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/comment1.xml" ContentType="application/vnd.openxmlformats-officedocument.spreadsheetml.comment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/comment2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comments/comment3.xml" ContentType="application/vnd.openxmlformats-officedocument.spreadsheetml.comments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drawings/drawing1.xml" ContentType="application/vnd.openxmlformats-officedocument.drawing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windowWidth="28800" windowHeight="11760" tabRatio="872" firstSheet="4" activeTab="5" autoFilterDateGrouping="1"/>
  </bookViews>
  <sheets>
    <sheet xmlns:r="http://schemas.openxmlformats.org/officeDocument/2006/relationships" name="本月期初（原）" sheetId="1" state="hidden" r:id="rId1"/>
    <sheet xmlns:r="http://schemas.openxmlformats.org/officeDocument/2006/relationships" name="本月期初" sheetId="2" state="hidden" r:id="rId2"/>
    <sheet xmlns:r="http://schemas.openxmlformats.org/officeDocument/2006/relationships" name="本月发生（护肤）" sheetId="3" state="hidden" r:id="rId3"/>
    <sheet xmlns:r="http://schemas.openxmlformats.org/officeDocument/2006/relationships" name="本月发生（洗护）" sheetId="4" state="hidden" r:id="rId4"/>
    <sheet xmlns:r="http://schemas.openxmlformats.org/officeDocument/2006/relationships" name="护肤核对-余额保证金" sheetId="5" state="visible" r:id="rId5"/>
    <sheet xmlns:r="http://schemas.openxmlformats.org/officeDocument/2006/relationships" name="洗护核对-余额保证金" sheetId="6" state="visible" r:id="rId6"/>
    <sheet xmlns:r="http://schemas.openxmlformats.org/officeDocument/2006/relationships" name="河北瑞俪美" sheetId="7" state="visible" r:id="rId7"/>
    <sheet xmlns:r="http://schemas.openxmlformats.org/officeDocument/2006/relationships" name="成都盛泽西" sheetId="8" state="visible" r:id="rId8"/>
    <sheet xmlns:r="http://schemas.openxmlformats.org/officeDocument/2006/relationships" name="大连美慧" sheetId="9" state="visible" r:id="rId9"/>
    <sheet xmlns:r="http://schemas.openxmlformats.org/officeDocument/2006/relationships" name="大同同欣" sheetId="10" state="visible" r:id="rId10"/>
    <sheet xmlns:r="http://schemas.openxmlformats.org/officeDocument/2006/relationships" name="福州芮时利" sheetId="11" state="visible" r:id="rId11"/>
    <sheet xmlns:r="http://schemas.openxmlformats.org/officeDocument/2006/relationships" name="韵铄骅茂" sheetId="12" state="visible" r:id="rId12"/>
    <sheet xmlns:r="http://schemas.openxmlformats.org/officeDocument/2006/relationships" name="哈尔滨雷佰" sheetId="13" state="visible" r:id="rId13"/>
    <sheet xmlns:r="http://schemas.openxmlformats.org/officeDocument/2006/relationships" name="海南华荣兴" sheetId="14" state="visible" r:id="rId14"/>
    <sheet xmlns:r="http://schemas.openxmlformats.org/officeDocument/2006/relationships" name="河南迈顿" sheetId="15" state="visible" r:id="rId15"/>
    <sheet xmlns:r="http://schemas.openxmlformats.org/officeDocument/2006/relationships" name="河南美共体" sheetId="16" state="hidden" r:id="rId16"/>
    <sheet xmlns:r="http://schemas.openxmlformats.org/officeDocument/2006/relationships" name="侯马市永盛" sheetId="17" state="visible" r:id="rId17"/>
    <sheet xmlns:r="http://schemas.openxmlformats.org/officeDocument/2006/relationships" name="湖南安安" sheetId="18" state="visible" r:id="rId18"/>
    <sheet xmlns:r="http://schemas.openxmlformats.org/officeDocument/2006/relationships" name="淮安亿莱" sheetId="19" state="visible" r:id="rId19"/>
    <sheet xmlns:r="http://schemas.openxmlformats.org/officeDocument/2006/relationships" name="济南芮雅" sheetId="20" state="visible" r:id="rId20"/>
    <sheet xmlns:r="http://schemas.openxmlformats.org/officeDocument/2006/relationships" name="天津芮雅" sheetId="21" state="visible" r:id="rId21"/>
    <sheet xmlns:r="http://schemas.openxmlformats.org/officeDocument/2006/relationships" name="昆明娇雅" sheetId="22" state="visible" r:id="rId22"/>
    <sheet xmlns:r="http://schemas.openxmlformats.org/officeDocument/2006/relationships" name="兰州凯诺" sheetId="23" state="visible" r:id="rId23"/>
    <sheet xmlns:r="http://schemas.openxmlformats.org/officeDocument/2006/relationships" name="南昌市惠运" sheetId="24" state="visible" r:id="rId24"/>
    <sheet xmlns:r="http://schemas.openxmlformats.org/officeDocument/2006/relationships" name="南通诚旺" sheetId="25" state="visible" r:id="rId25"/>
    <sheet xmlns:r="http://schemas.openxmlformats.org/officeDocument/2006/relationships" name="内蒙古卓蓝" sheetId="26" state="visible" r:id="rId26"/>
    <sheet xmlns:r="http://schemas.openxmlformats.org/officeDocument/2006/relationships" name="宁夏威世恒" sheetId="27" state="visible" r:id="rId27"/>
    <sheet xmlns:r="http://schemas.openxmlformats.org/officeDocument/2006/relationships" name="上海易氏" sheetId="28" state="visible" r:id="rId28"/>
    <sheet xmlns:r="http://schemas.openxmlformats.org/officeDocument/2006/relationships" name="深圳鸿晖" sheetId="29" state="visible" r:id="rId29"/>
    <sheet xmlns:r="http://schemas.openxmlformats.org/officeDocument/2006/relationships" name="沈阳臻典" sheetId="30" state="visible" r:id="rId30"/>
    <sheet xmlns:r="http://schemas.openxmlformats.org/officeDocument/2006/relationships" name="沈阳臻典 (原)" sheetId="31" state="visible" r:id="rId31"/>
    <sheet xmlns:r="http://schemas.openxmlformats.org/officeDocument/2006/relationships" name="石家庄瀚杰" sheetId="32" state="visible" r:id="rId32"/>
    <sheet xmlns:r="http://schemas.openxmlformats.org/officeDocument/2006/relationships" name="四川碧澜" sheetId="33" state="hidden" r:id="rId33"/>
    <sheet xmlns:r="http://schemas.openxmlformats.org/officeDocument/2006/relationships" name="唐山乐适" sheetId="34" state="visible" r:id="rId34"/>
    <sheet xmlns:r="http://schemas.openxmlformats.org/officeDocument/2006/relationships" name="温州诗诗" sheetId="35" state="visible" r:id="rId35"/>
    <sheet xmlns:r="http://schemas.openxmlformats.org/officeDocument/2006/relationships" name="温州正妮" sheetId="36" state="visible" r:id="rId36"/>
    <sheet xmlns:r="http://schemas.openxmlformats.org/officeDocument/2006/relationships" name="乌鲁木齐恒美" sheetId="37" state="visible" r:id="rId37"/>
    <sheet xmlns:r="http://schemas.openxmlformats.org/officeDocument/2006/relationships" name="西藏中豪" sheetId="38" state="visible" r:id="rId38"/>
    <sheet xmlns:r="http://schemas.openxmlformats.org/officeDocument/2006/relationships" name="邢台裘琪" sheetId="39" state="hidden" r:id="rId39"/>
    <sheet xmlns:r="http://schemas.openxmlformats.org/officeDocument/2006/relationships" name="张家口" sheetId="40" state="visible" r:id="rId40"/>
    <sheet xmlns:r="http://schemas.openxmlformats.org/officeDocument/2006/relationships" name="长沙澳文" sheetId="41" state="visible" r:id="rId41"/>
    <sheet xmlns:r="http://schemas.openxmlformats.org/officeDocument/2006/relationships" name="长沙弘上微" sheetId="42" state="hidden" r:id="rId42"/>
    <sheet xmlns:r="http://schemas.openxmlformats.org/officeDocument/2006/relationships" name="郑州艾莱" sheetId="43" state="visible" r:id="rId43"/>
    <sheet xmlns:r="http://schemas.openxmlformats.org/officeDocument/2006/relationships" name="瑞信长升" sheetId="44" state="visible" r:id="rId44"/>
    <sheet xmlns:r="http://schemas.openxmlformats.org/officeDocument/2006/relationships" name="郑州瑞信" sheetId="45" state="visible" r:id="rId45"/>
    <sheet xmlns:r="http://schemas.openxmlformats.org/officeDocument/2006/relationships" name="中山市嘉宸" sheetId="46" state="visible" r:id="rId46"/>
    <sheet xmlns:r="http://schemas.openxmlformats.org/officeDocument/2006/relationships" name="重庆怡亚通" sheetId="47" state="visible" r:id="rId47"/>
    <sheet xmlns:r="http://schemas.openxmlformats.org/officeDocument/2006/relationships" name="重庆瑜蔚" sheetId="48" state="visible" r:id="rId48"/>
    <sheet xmlns:r="http://schemas.openxmlformats.org/officeDocument/2006/relationships" name="弘涵" sheetId="49" state="hidden" r:id="rId49"/>
    <sheet xmlns:r="http://schemas.openxmlformats.org/officeDocument/2006/relationships" name="广西南宁妆在缘" sheetId="50" state="hidden" r:id="rId50"/>
    <sheet xmlns:r="http://schemas.openxmlformats.org/officeDocument/2006/relationships" name="天津市美加纳" sheetId="51" state="visible" r:id="rId51"/>
    <sheet xmlns:r="http://schemas.openxmlformats.org/officeDocument/2006/relationships" name="泉州" sheetId="52" state="hidden" r:id="rId52"/>
    <sheet xmlns:r="http://schemas.openxmlformats.org/officeDocument/2006/relationships" name="淮安文熙" sheetId="53" state="hidden" r:id="rId53"/>
    <sheet xmlns:r="http://schemas.openxmlformats.org/officeDocument/2006/relationships" name="四川弘方" sheetId="54" state="hidden" r:id="rId54"/>
    <sheet xmlns:r="http://schemas.openxmlformats.org/officeDocument/2006/relationships" name="山西甜美" sheetId="55" state="visible" r:id="rId55"/>
    <sheet xmlns:r="http://schemas.openxmlformats.org/officeDocument/2006/relationships" name="杭州氏兰町" sheetId="56" state="hidden" r:id="rId56"/>
    <sheet xmlns:r="http://schemas.openxmlformats.org/officeDocument/2006/relationships" name="山西甜美（洗护）" sheetId="57" state="visible" r:id="rId57"/>
    <sheet xmlns:r="http://schemas.openxmlformats.org/officeDocument/2006/relationships" name="安徽狐狸" sheetId="58" state="visible" r:id="rId58"/>
    <sheet xmlns:r="http://schemas.openxmlformats.org/officeDocument/2006/relationships" name="西安珂芮雅" sheetId="59" state="visible" r:id="rId59"/>
    <sheet xmlns:r="http://schemas.openxmlformats.org/officeDocument/2006/relationships" name="广东赞玛氏" sheetId="60" state="visible" r:id="rId60"/>
    <sheet xmlns:r="http://schemas.openxmlformats.org/officeDocument/2006/relationships" name="春航" sheetId="61" state="hidden" r:id="rId61"/>
    <sheet xmlns:r="http://schemas.openxmlformats.org/officeDocument/2006/relationships" name="上海图灵" sheetId="62" state="hidden" r:id="rId62"/>
    <sheet xmlns:r="http://schemas.openxmlformats.org/officeDocument/2006/relationships" name="福清唐媛" sheetId="63" state="visible" r:id="rId63"/>
    <sheet xmlns:r="http://schemas.openxmlformats.org/officeDocument/2006/relationships" name="福清市渔溪" sheetId="64" state="visible" r:id="rId64"/>
    <sheet xmlns:r="http://schemas.openxmlformats.org/officeDocument/2006/relationships" name="深圳滢荃" sheetId="65" state="visible" r:id="rId65"/>
    <sheet xmlns:r="http://schemas.openxmlformats.org/officeDocument/2006/relationships" name="深圳市翊禾" sheetId="66" state="visible" r:id="rId66"/>
    <sheet xmlns:r="http://schemas.openxmlformats.org/officeDocument/2006/relationships" name="相城区元和菲色" sheetId="67" state="visible" r:id="rId67"/>
    <sheet xmlns:r="http://schemas.openxmlformats.org/officeDocument/2006/relationships" name="福州芮时利X" sheetId="68" state="visible" r:id="rId68"/>
    <sheet xmlns:r="http://schemas.openxmlformats.org/officeDocument/2006/relationships" name="百瑞百X" sheetId="69" state="visible" r:id="rId69"/>
    <sheet xmlns:r="http://schemas.openxmlformats.org/officeDocument/2006/relationships" name="哈尔滨雷佰（洗护）" sheetId="70" state="visible" r:id="rId70"/>
    <sheet xmlns:r="http://schemas.openxmlformats.org/officeDocument/2006/relationships" name="河南迈顿（洗护）" sheetId="71" state="visible" r:id="rId71"/>
    <sheet xmlns:r="http://schemas.openxmlformats.org/officeDocument/2006/relationships" name="侯马市永盛（洗护）" sheetId="72" state="visible" r:id="rId72"/>
    <sheet xmlns:r="http://schemas.openxmlformats.org/officeDocument/2006/relationships" name="淮安亿莱（洗护）" sheetId="73" state="visible" r:id="rId73"/>
    <sheet xmlns:r="http://schemas.openxmlformats.org/officeDocument/2006/relationships" name="济南芮雅（洗护）" sheetId="74" state="visible" r:id="rId74"/>
    <sheet xmlns:r="http://schemas.openxmlformats.org/officeDocument/2006/relationships" name="揭阳（洗护）" sheetId="75" state="hidden" r:id="rId75"/>
    <sheet xmlns:r="http://schemas.openxmlformats.org/officeDocument/2006/relationships" name="荆州（洗护)" sheetId="76" state="hidden" r:id="rId76"/>
    <sheet xmlns:r="http://schemas.openxmlformats.org/officeDocument/2006/relationships" name="昆明娇雅（洗护）" sheetId="77" state="visible" r:id="rId77"/>
    <sheet xmlns:r="http://schemas.openxmlformats.org/officeDocument/2006/relationships" name="兰州凯诺(洗护）" sheetId="78" state="visible" r:id="rId78"/>
    <sheet xmlns:r="http://schemas.openxmlformats.org/officeDocument/2006/relationships" name="南通诚旺（洗护）" sheetId="79" state="visible" r:id="rId79"/>
    <sheet xmlns:r="http://schemas.openxmlformats.org/officeDocument/2006/relationships" name="宁夏威世恒（洗护）" sheetId="80" state="visible" r:id="rId80"/>
    <sheet xmlns:r="http://schemas.openxmlformats.org/officeDocument/2006/relationships" name="青岛多福多（洗护）" sheetId="81" state="hidden" r:id="rId81"/>
    <sheet xmlns:r="http://schemas.openxmlformats.org/officeDocument/2006/relationships" name="上海易氏（洗护）" sheetId="82" state="visible" r:id="rId82"/>
    <sheet xmlns:r="http://schemas.openxmlformats.org/officeDocument/2006/relationships" name="上海意淼（洗护）" sheetId="83" state="visible" r:id="rId83"/>
    <sheet xmlns:r="http://schemas.openxmlformats.org/officeDocument/2006/relationships" name="西安珂芮雅(洗护）" sheetId="84" state="visible" r:id="rId84"/>
    <sheet xmlns:r="http://schemas.openxmlformats.org/officeDocument/2006/relationships" name="西安致柔（洗护）" sheetId="85" state="hidden" r:id="rId85"/>
    <sheet xmlns:r="http://schemas.openxmlformats.org/officeDocument/2006/relationships" name="义乌江涛（洗护）" sheetId="86" state="visible" r:id="rId86"/>
    <sheet xmlns:r="http://schemas.openxmlformats.org/officeDocument/2006/relationships" name="郑州瑞信(洗护）" sheetId="87" state="visible" r:id="rId87"/>
    <sheet xmlns:r="http://schemas.openxmlformats.org/officeDocument/2006/relationships" name="瑞信长升(洗护）" sheetId="88" state="visible" r:id="rId88"/>
    <sheet xmlns:r="http://schemas.openxmlformats.org/officeDocument/2006/relationships" name="保定瑞丽" sheetId="89" state="hidden" r:id="rId89"/>
    <sheet xmlns:r="http://schemas.openxmlformats.org/officeDocument/2006/relationships" name="保定华唐" sheetId="90" state="hidden" r:id="rId90"/>
    <sheet xmlns:r="http://schemas.openxmlformats.org/officeDocument/2006/relationships" name="哈尔滨铭瑞" sheetId="91" state="hidden" r:id="rId91"/>
    <sheet xmlns:r="http://schemas.openxmlformats.org/officeDocument/2006/relationships" name="杭州曼宝伦" sheetId="92" state="visible" r:id="rId92"/>
    <sheet xmlns:r="http://schemas.openxmlformats.org/officeDocument/2006/relationships" name="杭州曼宝伦X" sheetId="93" state="visible" r:id="rId93"/>
    <sheet xmlns:r="http://schemas.openxmlformats.org/officeDocument/2006/relationships" name="浙江尚妆" sheetId="94" state="visible" r:id="rId94"/>
    <sheet xmlns:r="http://schemas.openxmlformats.org/officeDocument/2006/relationships" name="浙江尚妆X" sheetId="95" state="visible" r:id="rId95"/>
    <sheet xmlns:r="http://schemas.openxmlformats.org/officeDocument/2006/relationships" name="重庆怡亚通（洗护）" sheetId="96" state="visible" r:id="rId96"/>
    <sheet xmlns:r="http://schemas.openxmlformats.org/officeDocument/2006/relationships" name="旬阳（洗护）" sheetId="97" state="visible" r:id="rId97"/>
    <sheet xmlns:r="http://schemas.openxmlformats.org/officeDocument/2006/relationships" name="安徽狐狸（洗护）" sheetId="98" state="visible" r:id="rId98"/>
    <sheet xmlns:r="http://schemas.openxmlformats.org/officeDocument/2006/relationships" name="广东赞玛氏X" sheetId="99" state="visible" r:id="rId99"/>
    <sheet xmlns:r="http://schemas.openxmlformats.org/officeDocument/2006/relationships" name="鑫炜（洗护）" sheetId="100" state="visible" r:id="rId100"/>
    <sheet xmlns:r="http://schemas.openxmlformats.org/officeDocument/2006/relationships" name="榆林（洗护）" sheetId="101" state="visible" r:id="rId101"/>
    <sheet xmlns:r="http://schemas.openxmlformats.org/officeDocument/2006/relationships" name="未来买买（洗护）" sheetId="102" state="visible" r:id="rId102"/>
    <sheet xmlns:r="http://schemas.openxmlformats.org/officeDocument/2006/relationships" name="南昌市惠运（洗护）" sheetId="103" state="visible" r:id="rId103"/>
    <sheet xmlns:r="http://schemas.openxmlformats.org/officeDocument/2006/relationships" name="揭阳润妍" sheetId="104" state="visible" r:id="rId104"/>
    <sheet xmlns:r="http://schemas.openxmlformats.org/officeDocument/2006/relationships" name="上海本源" sheetId="105" state="visible" r:id="rId105"/>
    <sheet xmlns:r="http://schemas.openxmlformats.org/officeDocument/2006/relationships" name="上海本源X" sheetId="106" state="visible" r:id="rId106"/>
    <sheet xmlns:r="http://schemas.openxmlformats.org/officeDocument/2006/relationships" name="沈阳新润美" sheetId="107" state="visible" r:id="rId107"/>
    <sheet xmlns:r="http://schemas.openxmlformats.org/officeDocument/2006/relationships" name="湖南世延" sheetId="108" state="visible" r:id="rId108"/>
    <sheet xmlns:r="http://schemas.openxmlformats.org/officeDocument/2006/relationships" name="湖南世延X" sheetId="109" state="visible" r:id="rId109"/>
    <sheet xmlns:r="http://schemas.openxmlformats.org/officeDocument/2006/relationships" name="威海世延" sheetId="110" state="visible" r:id="rId110"/>
    <sheet xmlns:r="http://schemas.openxmlformats.org/officeDocument/2006/relationships" name="威海世延X" sheetId="111" state="visible" r:id="rId111"/>
    <sheet xmlns:r="http://schemas.openxmlformats.org/officeDocument/2006/relationships" name="宁波汐美姿润" sheetId="112" state="visible" r:id="rId112"/>
    <sheet xmlns:r="http://schemas.openxmlformats.org/officeDocument/2006/relationships" name="宁波雪玉潞" sheetId="113" state="visible" r:id="rId113"/>
    <sheet xmlns:r="http://schemas.openxmlformats.org/officeDocument/2006/relationships" name="揭阳润妍X" sheetId="114" state="visible" r:id="rId114"/>
    <sheet xmlns:r="http://schemas.openxmlformats.org/officeDocument/2006/relationships" name="惠州市洋莉" sheetId="115" state="visible" r:id="rId115"/>
    <sheet xmlns:r="http://schemas.openxmlformats.org/officeDocument/2006/relationships" name="十堰全乐" sheetId="116" state="visible" r:id="rId116"/>
    <sheet xmlns:r="http://schemas.openxmlformats.org/officeDocument/2006/relationships" name="陕西尚奕" sheetId="117" state="visible" r:id="rId117"/>
    <sheet xmlns:r="http://schemas.openxmlformats.org/officeDocument/2006/relationships" name="成都颜鹏" sheetId="118" state="visible" r:id="rId118"/>
    <sheet xmlns:r="http://schemas.openxmlformats.org/officeDocument/2006/relationships" name="成都颜鹏X" sheetId="119" state="visible" r:id="rId119"/>
    <sheet xmlns:r="http://schemas.openxmlformats.org/officeDocument/2006/relationships" name="沈阳启点名星" sheetId="120" state="visible" r:id="rId120"/>
    <sheet xmlns:r="http://schemas.openxmlformats.org/officeDocument/2006/relationships" name="武汉鑫紫单" sheetId="121" state="visible" r:id="rId121"/>
    <sheet xmlns:r="http://schemas.openxmlformats.org/officeDocument/2006/relationships" name="东莞市穗通" sheetId="122" state="visible" r:id="rId122"/>
    <sheet xmlns:r="http://schemas.openxmlformats.org/officeDocument/2006/relationships" name="义乌江涛" sheetId="123" state="visible" r:id="rId123"/>
    <sheet xmlns:r="http://schemas.openxmlformats.org/officeDocument/2006/relationships" name="沈阳钱圆月" sheetId="124" state="visible" r:id="rId124"/>
    <sheet xmlns:r="http://schemas.openxmlformats.org/officeDocument/2006/relationships" name="张家港" sheetId="125" state="visible" r:id="rId125"/>
    <sheet xmlns:r="http://schemas.openxmlformats.org/officeDocument/2006/relationships" name="赤峰协航" sheetId="126" state="visible" r:id="rId126"/>
    <sheet xmlns:r="http://schemas.openxmlformats.org/officeDocument/2006/relationships" name="苏州碟凡" sheetId="127" state="visible" r:id="rId127"/>
    <sheet xmlns:r="http://schemas.openxmlformats.org/officeDocument/2006/relationships" name="苏州碟凡X" sheetId="128" state="visible" r:id="rId128"/>
    <sheet xmlns:r="http://schemas.openxmlformats.org/officeDocument/2006/relationships" name="苏州星润" sheetId="129" state="visible" r:id="rId129"/>
    <sheet xmlns:r="http://schemas.openxmlformats.org/officeDocument/2006/relationships" name="湖北云尚购" sheetId="130" state="visible" r:id="rId130"/>
    <sheet xmlns:r="http://schemas.openxmlformats.org/officeDocument/2006/relationships" name="湖北云尚购X" sheetId="131" state="visible" r:id="rId131"/>
    <sheet xmlns:r="http://schemas.openxmlformats.org/officeDocument/2006/relationships" name="湖北尚美购" sheetId="132" state="visible" r:id="rId132"/>
    <sheet xmlns:r="http://schemas.openxmlformats.org/officeDocument/2006/relationships" name="湖北尚美购X" sheetId="133" state="visible" r:id="rId133"/>
    <sheet xmlns:r="http://schemas.openxmlformats.org/officeDocument/2006/relationships" name="上海亦伊" sheetId="134" state="visible" r:id="rId134"/>
    <sheet xmlns:r="http://schemas.openxmlformats.org/officeDocument/2006/relationships" name="上海亦伊X" sheetId="135" state="visible" r:id="rId135"/>
    <sheet xmlns:r="http://schemas.openxmlformats.org/officeDocument/2006/relationships" name="南京尚稷" sheetId="136" state="visible" r:id="rId136"/>
    <sheet xmlns:r="http://schemas.openxmlformats.org/officeDocument/2006/relationships" name="中免日上X" sheetId="137" state="visible" r:id="rId137"/>
    <sheet xmlns:r="http://schemas.openxmlformats.org/officeDocument/2006/relationships" name="绍兴银泰X" sheetId="138" state="visible" r:id="rId138"/>
    <sheet xmlns:r="http://schemas.openxmlformats.org/officeDocument/2006/relationships" name="杭州中大银泰城X" sheetId="139" state="visible" r:id="rId139"/>
    <sheet xmlns:r="http://schemas.openxmlformats.org/officeDocument/2006/relationships" name="南京赛昊X" sheetId="140" state="visible" r:id="rId140"/>
    <sheet xmlns:r="http://schemas.openxmlformats.org/officeDocument/2006/relationships" name="连云港博贝朗" sheetId="141" state="visible" r:id="rId141"/>
    <sheet xmlns:r="http://schemas.openxmlformats.org/officeDocument/2006/relationships" name="连云港博贝朗X" sheetId="142" state="visible" r:id="rId142"/>
    <sheet xmlns:r="http://schemas.openxmlformats.org/officeDocument/2006/relationships" name="深圳春航X" sheetId="143" state="visible" r:id="rId143"/>
    <sheet xmlns:r="http://schemas.openxmlformats.org/officeDocument/2006/relationships" name="春航第六" sheetId="144" state="visible" r:id="rId144"/>
    <sheet xmlns:r="http://schemas.openxmlformats.org/officeDocument/2006/relationships" name="春航第六X" sheetId="145" state="visible" r:id="rId145"/>
    <sheet xmlns:r="http://schemas.openxmlformats.org/officeDocument/2006/relationships" name="河南逸泽" sheetId="146" state="visible" r:id="rId146"/>
    <sheet xmlns:r="http://schemas.openxmlformats.org/officeDocument/2006/relationships" name="河南悦容" sheetId="147" state="visible" r:id="rId147"/>
    <sheet xmlns:r="http://schemas.openxmlformats.org/officeDocument/2006/relationships" name="郑州芮合雅" sheetId="148" state="visible" r:id="rId148"/>
    <sheet xmlns:r="http://schemas.openxmlformats.org/officeDocument/2006/relationships" name="苏州爱尚" sheetId="149" state="visible" r:id="rId149"/>
    <sheet xmlns:r="http://schemas.openxmlformats.org/officeDocument/2006/relationships" name="贵州世纪百韵" sheetId="150" state="visible" r:id="rId150"/>
    <sheet xmlns:r="http://schemas.openxmlformats.org/officeDocument/2006/relationships" name="惠州市乐卡" sheetId="151" state="visible" r:id="rId151"/>
    <sheet xmlns:r="http://schemas.openxmlformats.org/officeDocument/2006/relationships" name="济南鲁瑜" sheetId="152" state="visible" r:id="rId152"/>
    <sheet xmlns:r="http://schemas.openxmlformats.org/officeDocument/2006/relationships" name="沙依巴克悦俪X" sheetId="153" state="visible" r:id="rId153"/>
    <sheet xmlns:r="http://schemas.openxmlformats.org/officeDocument/2006/relationships" name="上海传炬X" sheetId="154" state="visible" r:id="rId154"/>
    <sheet xmlns:r="http://schemas.openxmlformats.org/officeDocument/2006/relationships" name="合肥泉佰X" sheetId="155" state="visible" r:id="rId155"/>
    <sheet xmlns:r="http://schemas.openxmlformats.org/officeDocument/2006/relationships" name="长治市新鹏辉" sheetId="156" state="visible" r:id="rId156"/>
    <sheet xmlns:r="http://schemas.openxmlformats.org/officeDocument/2006/relationships" name="天津美品汇" sheetId="157" state="visible" r:id="rId157"/>
    <sheet xmlns:r="http://schemas.openxmlformats.org/officeDocument/2006/relationships" name="天津美品汇X" sheetId="158" state="visible" r:id="rId158"/>
    <sheet xmlns:r="http://schemas.openxmlformats.org/officeDocument/2006/relationships" name="上海玖和欣X" sheetId="159" state="visible" r:id="rId159"/>
    <sheet xmlns:r="http://schemas.openxmlformats.org/officeDocument/2006/relationships" name="杭州联美X" sheetId="160" state="visible" r:id="rId160"/>
    <sheet xmlns:r="http://schemas.openxmlformats.org/officeDocument/2006/relationships" name="南昌美颜荟X" sheetId="161" state="visible" r:id="rId161"/>
    <sheet xmlns:r="http://schemas.openxmlformats.org/officeDocument/2006/relationships" name="邯郸隆赵" sheetId="162" state="visible" r:id="rId162"/>
    <sheet xmlns:r="http://schemas.openxmlformats.org/officeDocument/2006/relationships" name="河北绰约" sheetId="163" state="visible" r:id="rId163"/>
    <sheet xmlns:r="http://schemas.openxmlformats.org/officeDocument/2006/relationships" name="河北绰约X" sheetId="164" state="visible" r:id="rId164"/>
    <sheet xmlns:r="http://schemas.openxmlformats.org/officeDocument/2006/relationships" name="林忆锐X" sheetId="165" state="visible" r:id="rId165"/>
    <sheet xmlns:r="http://schemas.openxmlformats.org/officeDocument/2006/relationships" name="林忆锐" sheetId="166" state="visible" r:id="rId166"/>
    <sheet xmlns:r="http://schemas.openxmlformats.org/officeDocument/2006/relationships" name="荆州弘思" sheetId="167" state="visible" r:id="rId167"/>
    <sheet xmlns:r="http://schemas.openxmlformats.org/officeDocument/2006/relationships" name="荆州弘思X" sheetId="168" state="visible" r:id="rId168"/>
    <sheet xmlns:r="http://schemas.openxmlformats.org/officeDocument/2006/relationships" name="合肥人广" sheetId="169" state="visible" r:id="rId169"/>
    <sheet xmlns:r="http://schemas.openxmlformats.org/officeDocument/2006/relationships" name="合肥人广X" sheetId="170" state="visible" r:id="rId170"/>
    <sheet xmlns:r="http://schemas.openxmlformats.org/officeDocument/2006/relationships" name="安徽双甲" sheetId="171" state="visible" r:id="rId171"/>
    <sheet xmlns:r="http://schemas.openxmlformats.org/officeDocument/2006/relationships" name="安徽双甲X" sheetId="172" state="visible" r:id="rId172"/>
    <sheet xmlns:r="http://schemas.openxmlformats.org/officeDocument/2006/relationships" name="致远品牌管理（东莞）" sheetId="173" state="visible" r:id="rId173"/>
    <sheet xmlns:r="http://schemas.openxmlformats.org/officeDocument/2006/relationships" name="重庆盛丽汇" sheetId="174" state="visible" r:id="rId174"/>
    <sheet xmlns:r="http://schemas.openxmlformats.org/officeDocument/2006/relationships" name="重庆盛丽汇X" sheetId="175" state="visible" r:id="rId175"/>
    <sheet xmlns:r="http://schemas.openxmlformats.org/officeDocument/2006/relationships" name="深圳甜心工坊" sheetId="176" state="visible" r:id="rId176"/>
    <sheet xmlns:r="http://schemas.openxmlformats.org/officeDocument/2006/relationships" name="妍丽X" sheetId="177" state="visible" r:id="rId177"/>
    <sheet xmlns:r="http://schemas.openxmlformats.org/officeDocument/2006/relationships" name="上海沁於X" sheetId="178" state="visible" r:id="rId178"/>
    <sheet xmlns:r="http://schemas.openxmlformats.org/officeDocument/2006/relationships" name="上海雅迪生物X" sheetId="179" state="visible" r:id="rId179"/>
    <sheet xmlns:r="http://schemas.openxmlformats.org/officeDocument/2006/relationships" name="四川聚美莉" sheetId="180" state="visible" r:id="rId180"/>
    <sheet xmlns:r="http://schemas.openxmlformats.org/officeDocument/2006/relationships" name="四川聚美莉X" sheetId="181" state="visible" r:id="rId181"/>
    <sheet xmlns:r="http://schemas.openxmlformats.org/officeDocument/2006/relationships" name="众妆优选" sheetId="182" state="visible" r:id="rId182"/>
    <sheet xmlns:r="http://schemas.openxmlformats.org/officeDocument/2006/relationships" name="众妆优选X" sheetId="183" state="visible" r:id="rId183"/>
    <sheet xmlns:r="http://schemas.openxmlformats.org/officeDocument/2006/relationships" name="郑州荣格商贸" sheetId="184" state="visible" r:id="rId184"/>
    <sheet xmlns:r="http://schemas.openxmlformats.org/officeDocument/2006/relationships" name="宁波市鄞州" sheetId="185" state="visible" r:id="rId185"/>
    <sheet xmlns:r="http://schemas.openxmlformats.org/officeDocument/2006/relationships" name="中馥远（广东）X" sheetId="186" state="visible" r:id="rId186"/>
    <sheet xmlns:r="http://schemas.openxmlformats.org/officeDocument/2006/relationships" name="济南众兴泰" sheetId="187" state="visible" r:id="rId187"/>
    <sheet xmlns:r="http://schemas.openxmlformats.org/officeDocument/2006/relationships" name="南昌禾润" sheetId="188" state="visible" r:id="rId188"/>
    <sheet xmlns:r="http://schemas.openxmlformats.org/officeDocument/2006/relationships" name="南昌禾润X" sheetId="189" state="visible" r:id="rId189"/>
    <sheet xmlns:r="http://schemas.openxmlformats.org/officeDocument/2006/relationships" name="沈阳市皇姑区金泽" sheetId="190" state="visible" r:id="rId190"/>
    <sheet xmlns:r="http://schemas.openxmlformats.org/officeDocument/2006/relationships" name="台州市美辰" sheetId="191" state="visible" r:id="rId191"/>
    <sheet xmlns:r="http://schemas.openxmlformats.org/officeDocument/2006/relationships" name="台州市美辰X" sheetId="192" state="visible" r:id="rId192"/>
    <sheet xmlns:r="http://schemas.openxmlformats.org/officeDocument/2006/relationships" name="重庆诗蒂兰" sheetId="193" state="visible" r:id="rId193"/>
    <sheet xmlns:r="http://schemas.openxmlformats.org/officeDocument/2006/relationships" name="福清市三山镇郭涛" sheetId="194" state="visible" r:id="rId194"/>
    <sheet xmlns:r="http://schemas.openxmlformats.org/officeDocument/2006/relationships" name="太原市兰亭" sheetId="195" state="visible" r:id="rId195"/>
    <sheet xmlns:r="http://schemas.openxmlformats.org/officeDocument/2006/relationships" name="西安致柔" sheetId="196" state="visible" r:id="rId196"/>
    <sheet xmlns:r="http://schemas.openxmlformats.org/officeDocument/2006/relationships" name="西安致柔X" sheetId="197" state="visible" r:id="rId197"/>
    <sheet xmlns:r="http://schemas.openxmlformats.org/officeDocument/2006/relationships" name="张家口翔鹤" sheetId="198" state="visible" r:id="rId198"/>
    <sheet xmlns:r="http://schemas.openxmlformats.org/officeDocument/2006/relationships" name="大连唐妆" sheetId="199" state="visible" r:id="rId199"/>
    <sheet xmlns:r="http://schemas.openxmlformats.org/officeDocument/2006/relationships" name="青禾信泽" sheetId="200" state="visible" r:id="rId200"/>
    <sheet xmlns:r="http://schemas.openxmlformats.org/officeDocument/2006/relationships" name="陕西吉儿美" sheetId="201" state="visible" r:id="rId201"/>
    <sheet xmlns:r="http://schemas.openxmlformats.org/officeDocument/2006/relationships" name="湖北武珞创意园X" sheetId="202" state="visible" r:id="rId202"/>
    <sheet xmlns:r="http://schemas.openxmlformats.org/officeDocument/2006/relationships" name="哈尔滨雷佰C" sheetId="203" state="visible" r:id="rId203"/>
    <sheet xmlns:r="http://schemas.openxmlformats.org/officeDocument/2006/relationships" name="揭阳润妍C" sheetId="204" state="visible" r:id="rId204"/>
    <sheet xmlns:r="http://schemas.openxmlformats.org/officeDocument/2006/relationships" name="沈阳市铁西C" sheetId="205" state="visible" r:id="rId205"/>
    <sheet xmlns:r="http://schemas.openxmlformats.org/officeDocument/2006/relationships" name="太原市兰亭C" sheetId="206" state="visible" r:id="rId206"/>
    <sheet xmlns:r="http://schemas.openxmlformats.org/officeDocument/2006/relationships" name="郑州芮合雅C" sheetId="207" state="visible" r:id="rId207"/>
    <sheet xmlns:r="http://schemas.openxmlformats.org/officeDocument/2006/relationships" name="安徽双甲C" sheetId="208" state="visible" r:id="rId208"/>
    <sheet xmlns:r="http://schemas.openxmlformats.org/officeDocument/2006/relationships" name="沙依巴克悦俪C" sheetId="209" state="visible" r:id="rId209"/>
    <sheet xmlns:r="http://schemas.openxmlformats.org/officeDocument/2006/relationships" name="致远C" sheetId="210" state="visible" r:id="rId210"/>
    <sheet xmlns:r="http://schemas.openxmlformats.org/officeDocument/2006/relationships" name="SHEET" sheetId="211" state="visible" r:id="rId211"/>
    <sheet xmlns:r="http://schemas.openxmlformats.org/officeDocument/2006/relationships" name="荆州晨美" sheetId="212" state="visible" r:id="rId212"/>
    <sheet xmlns:r="http://schemas.openxmlformats.org/officeDocument/2006/relationships" name="荆州晨美X" sheetId="213" state="visible" r:id="rId213"/>
    <sheet xmlns:r="http://schemas.openxmlformats.org/officeDocument/2006/relationships" name="浙江台俪" sheetId="214" state="visible" r:id="rId214"/>
    <sheet xmlns:r="http://schemas.openxmlformats.org/officeDocument/2006/relationships" name="浙江台俪X" sheetId="215" state="visible" r:id="rId215"/>
    <sheet xmlns:r="http://schemas.openxmlformats.org/officeDocument/2006/relationships" name="西安恒润达X" sheetId="216" state="visible" r:id="rId216"/>
    <sheet xmlns:r="http://schemas.openxmlformats.org/officeDocument/2006/relationships" name="宁波市北仑（洗护)" sheetId="217" state="visible" r:id="rId217"/>
    <sheet xmlns:r="http://schemas.openxmlformats.org/officeDocument/2006/relationships" name="平顶山" sheetId="218" state="visible" r:id="rId218"/>
    <sheet xmlns:r="http://schemas.openxmlformats.org/officeDocument/2006/relationships" name="北京沐盛景" sheetId="219" state="visible" r:id="rId219"/>
    <sheet xmlns:r="http://schemas.openxmlformats.org/officeDocument/2006/relationships" name="湖南易容好（洗护）" sheetId="220" state="visible" r:id="rId220"/>
    <sheet xmlns:r="http://schemas.openxmlformats.org/officeDocument/2006/relationships" name="武汉聚众程" sheetId="221" state="visible" r:id="rId221"/>
    <sheet xmlns:r="http://schemas.openxmlformats.org/officeDocument/2006/relationships" name="贵阳百瑞百" sheetId="222" state="visible" r:id="rId222"/>
    <sheet xmlns:r="http://schemas.openxmlformats.org/officeDocument/2006/relationships" name="贵州和瑞" sheetId="223" state="visible" r:id="rId223"/>
    <sheet xmlns:r="http://schemas.openxmlformats.org/officeDocument/2006/relationships" name="结束合作" sheetId="224" state="visible" r:id="rId224"/>
    <sheet xmlns:r="http://schemas.openxmlformats.org/officeDocument/2006/relationships" name="中和美业（洗护）" sheetId="225" state="visible" r:id="rId225"/>
    <sheet xmlns:r="http://schemas.openxmlformats.org/officeDocument/2006/relationships" name="大连美慧（洗护）" sheetId="226" state="visible" r:id="rId226"/>
    <sheet xmlns:r="http://schemas.openxmlformats.org/officeDocument/2006/relationships" name="绵霖（洗护）" sheetId="227" state="visible" r:id="rId227"/>
    <sheet xmlns:r="http://schemas.openxmlformats.org/officeDocument/2006/relationships" name="上海万孚（洗护）" sheetId="228" state="visible" r:id="rId228"/>
    <sheet xmlns:r="http://schemas.openxmlformats.org/officeDocument/2006/relationships" name="十堰（洗护）" sheetId="229" state="visible" r:id="rId229"/>
    <sheet xmlns:r="http://schemas.openxmlformats.org/officeDocument/2006/relationships" name="无锡（洗护）" sheetId="230" state="visible" r:id="rId230"/>
    <sheet xmlns:r="http://schemas.openxmlformats.org/officeDocument/2006/relationships" name="咸阳（洗护）" sheetId="231" state="visible" r:id="rId231"/>
    <sheet xmlns:r="http://schemas.openxmlformats.org/officeDocument/2006/relationships" name="张家口（洗护）" sheetId="232" state="visible" r:id="rId232"/>
    <sheet xmlns:r="http://schemas.openxmlformats.org/officeDocument/2006/relationships" name="郑州同创（洗护）" sheetId="233" state="visible" r:id="rId233"/>
    <sheet xmlns:r="http://schemas.openxmlformats.org/officeDocument/2006/relationships" name="大同" sheetId="234" state="visible" r:id="rId234"/>
    <sheet xmlns:r="http://schemas.openxmlformats.org/officeDocument/2006/relationships" name="佛山伊芙贝" sheetId="235" state="visible" r:id="rId235"/>
    <sheet xmlns:r="http://schemas.openxmlformats.org/officeDocument/2006/relationships" name="吉林省尚古" sheetId="236" state="visible" r:id="rId236"/>
    <sheet xmlns:r="http://schemas.openxmlformats.org/officeDocument/2006/relationships" name="临朐" sheetId="237" state="visible" r:id="rId237"/>
    <sheet xmlns:r="http://schemas.openxmlformats.org/officeDocument/2006/relationships" name="南京文派" sheetId="238" state="visible" r:id="rId238"/>
    <sheet xmlns:r="http://schemas.openxmlformats.org/officeDocument/2006/relationships" name="厦门瑾亿" sheetId="239" state="visible" r:id="rId239"/>
    <sheet xmlns:r="http://schemas.openxmlformats.org/officeDocument/2006/relationships" name="山西名洋" sheetId="240" state="visible" r:id="rId240"/>
    <sheet xmlns:r="http://schemas.openxmlformats.org/officeDocument/2006/relationships" name="绵霖" sheetId="241" state="visible" r:id="rId241"/>
    <sheet xmlns:r="http://schemas.openxmlformats.org/officeDocument/2006/relationships" name="上海万孚" sheetId="242" state="visible" r:id="rId242"/>
    <sheet xmlns:r="http://schemas.openxmlformats.org/officeDocument/2006/relationships" name="十堰一俊" sheetId="243" state="visible" r:id="rId243"/>
    <sheet xmlns:r="http://schemas.openxmlformats.org/officeDocument/2006/relationships" name="西安依婷" sheetId="244" state="visible" r:id="rId244"/>
    <sheet xmlns:r="http://schemas.openxmlformats.org/officeDocument/2006/relationships" name="西宁海轩" sheetId="245" state="visible" r:id="rId245"/>
    <sheet xmlns:r="http://schemas.openxmlformats.org/officeDocument/2006/relationships" name="湛江市欢隆" sheetId="246" state="visible" r:id="rId246"/>
    <sheet xmlns:r="http://schemas.openxmlformats.org/officeDocument/2006/relationships" name="广东洋莉" sheetId="247" state="visible" r:id="rId247"/>
    <sheet xmlns:r="http://schemas.openxmlformats.org/officeDocument/2006/relationships" name="Sheet1" sheetId="248" state="visible" r:id="rId248"/>
    <sheet xmlns:r="http://schemas.openxmlformats.org/officeDocument/2006/relationships" name="Sheet2" sheetId="249" state="visible" r:id="rId249"/>
    <sheet xmlns:r="http://schemas.openxmlformats.org/officeDocument/2006/relationships" name="百利商业X" sheetId="250" state="visible" r:id="rId250"/>
    <sheet xmlns:r="http://schemas.openxmlformats.org/officeDocument/2006/relationships" name="成都中和美业" sheetId="251" state="visible" r:id="rId251"/>
    <sheet xmlns:r="http://schemas.openxmlformats.org/officeDocument/2006/relationships" name="成华区飞行美" sheetId="252" state="visible" r:id="rId252"/>
    <sheet xmlns:r="http://schemas.openxmlformats.org/officeDocument/2006/relationships" name="郑州芮合（洗护）" sheetId="253" state="visible" r:id="rId253"/>
    <sheet xmlns:r="http://schemas.openxmlformats.org/officeDocument/2006/relationships" name="福建金黔X" sheetId="254" state="visible" r:id="rId254"/>
    <sheet xmlns:r="http://schemas.openxmlformats.org/officeDocument/2006/relationships" name="福州博文" sheetId="255" state="visible" r:id="rId255"/>
    <sheet xmlns:r="http://schemas.openxmlformats.org/officeDocument/2006/relationships" name="南京尚稷C" sheetId="256" state="visible" r:id="rId256"/>
    <sheet xmlns:r="http://schemas.openxmlformats.org/officeDocument/2006/relationships" name="揭阳市洋莉" sheetId="257" state="visible" r:id="rId257"/>
    <sheet xmlns:r="http://schemas.openxmlformats.org/officeDocument/2006/relationships" name="南京尚稷X" sheetId="258" state="visible" r:id="rId258"/>
    <sheet xmlns:r="http://schemas.openxmlformats.org/officeDocument/2006/relationships" name="宁波市鄞州C" sheetId="259" state="visible" r:id="rId259"/>
    <sheet xmlns:r="http://schemas.openxmlformats.org/officeDocument/2006/relationships" name="青禾信泽C" sheetId="260" state="visible" r:id="rId260"/>
    <sheet xmlns:r="http://schemas.openxmlformats.org/officeDocument/2006/relationships" name="宁波市鄞州X" sheetId="261" state="visible" r:id="rId261"/>
    <sheet xmlns:r="http://schemas.openxmlformats.org/officeDocument/2006/relationships" name="陕西吉儿美X" sheetId="262" state="visible" r:id="rId262"/>
  </sheets>
  <definedNames>
    <definedName name="_xlnm._FilterDatabase" localSheetId="0" hidden="1">'本月期初（原）'!$A$4:$V$99</definedName>
    <definedName name="_xlnm.Print_Titles" localSheetId="2">'本月发生（护肤）'!$2:$4</definedName>
    <definedName name="_xlnm._FilterDatabase" localSheetId="3" hidden="1">'本月发生（洗护）'!$A$4:$Z$94</definedName>
    <definedName name="_xlnm.Print_Area" localSheetId="65">'深圳市翊禾'!$A$1:$T$26</definedName>
    <definedName name="_xlnm.Print_Area" localSheetId="112">'宁波雪玉潞'!$A$1:$T$34</definedName>
    <definedName name="_xlnm.Print_Area" localSheetId="147">'郑州芮合雅'!$A$1:$T$26</definedName>
    <definedName name="_xlnm.Print_Area" localSheetId="168">'合肥人广'!$A$1:$T$26</definedName>
    <definedName name="_xlnm.Print_Area" localSheetId="169">'合肥人广X'!$A$1:$T$26</definedName>
    <definedName name="_xlnm.Print_Area" localSheetId="170">'安徽双甲'!$A$1:$T$27</definedName>
    <definedName name="_xlnm.Print_Area" localSheetId="171">'安徽双甲X'!$A$1:$T$26</definedName>
    <definedName name="_xlnm.Print_Area" localSheetId="172">'致远品牌管理（东莞）'!$A$1:$T$26</definedName>
    <definedName name="_xlnm.Print_Area" localSheetId="173">'重庆盛丽汇'!$A$1:$T$26</definedName>
    <definedName name="_xlnm.Print_Area" localSheetId="174">'重庆盛丽汇X'!$A$1:$T$26</definedName>
    <definedName name="_xlnm.Print_Area" localSheetId="175">'深圳甜心工坊'!$A$1:$T$26</definedName>
    <definedName name="_xlnm.Print_Area" localSheetId="176">'妍丽X'!$A$1:$T$26</definedName>
    <definedName name="_xlnm.Print_Area" localSheetId="177">'上海沁於X'!$A$1:$T$26</definedName>
    <definedName name="_xlnm.Print_Area" localSheetId="178">'上海雅迪生物X'!$A$1:$T$26</definedName>
    <definedName name="_xlnm.Print_Area" localSheetId="179">'四川聚美莉'!$A$1:$T$26</definedName>
    <definedName name="_xlnm.Print_Area" localSheetId="180">'四川聚美莉X'!$A$1:$T$26</definedName>
    <definedName name="_xlnm.Print_Area" localSheetId="181">'众妆优选'!$A$1:$T$26</definedName>
    <definedName name="_xlnm.Print_Area" localSheetId="182">'众妆优选X'!$A$1:$T$26</definedName>
    <definedName name="_xlnm.Print_Area" localSheetId="183">'郑州荣格商贸'!$A$1:$T$26</definedName>
    <definedName name="_xlnm.Print_Area" localSheetId="184">'宁波市鄞州'!$A$1:$T$26</definedName>
    <definedName name="_xlnm.Print_Area" localSheetId="185">'中馥远（广东）X'!$A$1:$T$26</definedName>
    <definedName name="_xlnm.Print_Area" localSheetId="186">'济南众兴泰'!$A$1:$T$26</definedName>
    <definedName name="_xlnm.Print_Area" localSheetId="187">'南昌禾润'!$A$1:$T$28</definedName>
    <definedName name="_xlnm.Print_Area" localSheetId="188">'南昌禾润X'!$A$1:$T$26</definedName>
    <definedName name="_xlnm.Print_Area" localSheetId="189">'沈阳市皇姑区金泽'!$A$1:$T$26</definedName>
    <definedName name="_xlnm.Print_Area" localSheetId="190">'台州市美辰'!$A$1:$T$26</definedName>
    <definedName name="_xlnm.Print_Area" localSheetId="191">'台州市美辰X'!$A$1:$T$26</definedName>
    <definedName name="_xlnm.Print_Area" localSheetId="192">'重庆诗蒂兰'!$A$1:$T$26</definedName>
    <definedName name="_xlnm.Print_Area" localSheetId="193">'福清市三山镇郭涛'!$A$1:$T$26</definedName>
    <definedName name="_xlnm.Print_Area" localSheetId="194">'太原市兰亭'!$A$1:$T$26</definedName>
    <definedName name="_xlnm.Print_Area" localSheetId="195">'西安致柔'!$A$1:$T$26</definedName>
    <definedName name="_xlnm.Print_Area" localSheetId="196">'西安致柔X'!$A$1:$T$26</definedName>
    <definedName name="_xlnm.Print_Area" localSheetId="197">'张家口翔鹤'!$A$1:$T$26</definedName>
    <definedName name="_xlnm.Print_Area" localSheetId="198">'大连唐妆'!$A$1:$T$28</definedName>
    <definedName name="_xlnm.Print_Area" localSheetId="199">'青禾信泽'!$A$1:$T$26</definedName>
    <definedName name="_xlnm.Print_Area" localSheetId="200">'陕西吉儿美'!$A$1:$T$26</definedName>
    <definedName name="_xlnm.Print_Area" localSheetId="201">'湖北武珞创意园X'!$A$1:$T$26</definedName>
    <definedName name="_xlnm.Print_Area" localSheetId="202">'哈尔滨雷佰C'!$A$1:$T$26</definedName>
    <definedName name="_xlnm.Print_Area" localSheetId="203">'揭阳润妍C'!$A$1:$T$26</definedName>
    <definedName name="_xlnm.Print_Area" localSheetId="204">'沈阳市铁西C'!$A$1:$T$26</definedName>
    <definedName name="_xlnm.Print_Area" localSheetId="205">'太原市兰亭C'!$A$1:$T$26</definedName>
    <definedName name="_xlnm.Print_Area" localSheetId="206">'郑州芮合雅C'!$A$1:$T$26</definedName>
    <definedName name="_xlnm.Print_Area" localSheetId="207">'安徽双甲C'!$A$1:$T$26</definedName>
    <definedName name="_xlnm.Print_Area" localSheetId="208">'沙依巴克悦俪C'!$A$1:$T$26</definedName>
    <definedName name="_xlnm.Print_Area" localSheetId="209">'致远C'!$A$1:$T$26</definedName>
    <definedName name="_xlnm.Print_Area" localSheetId="210">'SHEET'!$A$1:$T$26</definedName>
    <definedName name="_xlnm.Print_Area" localSheetId="238">'厦门瑾亿'!$A$1:$T$32</definedName>
    <definedName name="_xlnm.Print_Area" localSheetId="258">'宁波市鄞州C'!$A$1:$T$26</definedName>
    <definedName name="_xlnm.Print_Area" localSheetId="259">'青禾信泽C'!$A$1:$T$26</definedName>
    <definedName name="_xlnm.Print_Area" localSheetId="260">'宁波市鄞州X'!$A$1:$T$26</definedName>
  </definedNames>
  <calcPr calcId="191029" fullCalcOnLoad="1"/>
</workbook>
</file>

<file path=xl/styles.xml><?xml version="1.0" encoding="utf-8"?>
<styleSheet xmlns="http://schemas.openxmlformats.org/spreadsheetml/2006/main">
  <numFmts count="10">
    <numFmt numFmtId="164" formatCode="#,##0.00_ ;[Red]\-#,##0.00\ "/>
    <numFmt numFmtId="165" formatCode="yyyy/m/d;@"/>
    <numFmt numFmtId="166" formatCode="0.00_ "/>
    <numFmt numFmtId="167" formatCode="yyyy/mm/dd\ hh:mm"/>
    <numFmt numFmtId="168" formatCode="0.00_ ;[Red]\-0.00\ "/>
    <numFmt numFmtId="169" formatCode="_ * #,##0.00_ ;_ * \-#,##0.00_ ;_ * &quot;-&quot;??_ ;_ @_ "/>
    <numFmt numFmtId="170" formatCode="#,##0.00_);[Red]\(#,##0.00\)"/>
    <numFmt numFmtId="171" formatCode="#,##0.00_ "/>
    <numFmt numFmtId="172" formatCode="_(&quot;$&quot;* #,##0.00_);_(&quot;$&quot;* \(#,##0.00\);_(&quot;$&quot;* &quot;-&quot;??_);_(@_)"/>
    <numFmt numFmtId="173" formatCode="yyyy-mm-dd h:mm:ss"/>
  </numFmts>
  <fonts count="65">
    <font>
      <name val="宋体"/>
      <charset val="134"/>
      <color theme="1"/>
      <sz val="11"/>
      <scheme val="minor"/>
    </font>
    <font>
      <name val="楷体"/>
      <charset val="134"/>
      <b val="1"/>
      <color theme="1"/>
      <sz val="11"/>
    </font>
    <font>
      <name val="楷体"/>
      <charset val="134"/>
      <color theme="1"/>
      <sz val="11"/>
    </font>
    <font>
      <name val="宋体"/>
      <charset val="134"/>
      <color rgb="FF800080"/>
      <sz val="11"/>
      <u val="single"/>
      <scheme val="minor"/>
    </font>
    <font>
      <name val="楷体"/>
      <charset val="134"/>
      <color indexed="8"/>
      <sz val="11"/>
    </font>
    <font>
      <name val="楷体"/>
      <charset val="134"/>
      <sz val="11"/>
    </font>
    <font>
      <name val="宋体"/>
      <charset val="134"/>
      <color rgb="FF000000"/>
      <sz val="11"/>
    </font>
    <font>
      <name val="Tahoma"/>
      <charset val="134"/>
      <color rgb="FF181C25"/>
      <sz val="11"/>
    </font>
    <font>
      <name val="宋体"/>
      <charset val="134"/>
      <color rgb="FF000000"/>
      <sz val="12"/>
    </font>
    <font>
      <name val="Tahoma"/>
      <charset val="134"/>
      <color rgb="FF181C25"/>
      <sz val="10.5"/>
    </font>
    <font>
      <name val="宋体"/>
      <charset val="134"/>
      <color rgb="FF181C25"/>
      <sz val="10.5"/>
    </font>
    <font>
      <name val="Arial"/>
      <charset val="134"/>
      <color rgb="FF181C25"/>
      <sz val="10.5"/>
    </font>
    <font>
      <name val="宋体"/>
      <charset val="134"/>
      <color rgb="FF0000FF"/>
      <sz val="11"/>
      <u val="single"/>
      <scheme val="minor"/>
    </font>
    <font>
      <name val="MS Sans Serif"/>
      <charset val="134"/>
      <sz val="10"/>
    </font>
    <font>
      <name val="楷体"/>
      <charset val="134"/>
      <color theme="1"/>
      <sz val="10"/>
    </font>
    <font>
      <name val="宋体"/>
      <charset val="134"/>
      <color indexed="8"/>
      <sz val="11"/>
      <scheme val="minor"/>
    </font>
    <font>
      <name val="楷体"/>
      <charset val="134"/>
      <b val="1"/>
      <color rgb="FFFF0000"/>
      <sz val="11"/>
    </font>
    <font>
      <name val="宋体"/>
      <charset val="134"/>
      <sz val="10"/>
    </font>
    <font>
      <name val="楷体"/>
      <charset val="134"/>
      <color theme="1"/>
      <sz val="12"/>
    </font>
    <font>
      <name val="楷体"/>
      <charset val="134"/>
      <b val="1"/>
      <sz val="11"/>
    </font>
    <font>
      <name val="宋体"/>
      <charset val="134"/>
      <sz val="11"/>
      <scheme val="minor"/>
    </font>
    <font>
      <name val="宋体"/>
      <charset val="134"/>
      <sz val="11"/>
      <u val="single"/>
      <scheme val="minor"/>
    </font>
    <font>
      <name val="Tahoma"/>
      <charset val="134"/>
      <sz val="10.5"/>
    </font>
    <font>
      <name val="楷体"/>
      <charset val="134"/>
      <b val="1"/>
      <color theme="1"/>
      <sz val="10"/>
    </font>
    <font>
      <name val="宋体"/>
      <charset val="134"/>
      <color theme="1"/>
      <sz val="10"/>
      <scheme val="minor"/>
    </font>
    <font>
      <name val="Arial Narrow"/>
      <charset val="134"/>
      <b val="1"/>
      <color theme="1"/>
      <sz val="10"/>
    </font>
    <font>
      <name val="Arial Narrow"/>
      <charset val="134"/>
      <color theme="1"/>
      <sz val="10"/>
    </font>
    <font>
      <name val="Arial Narrow"/>
      <charset val="134"/>
      <sz val="10"/>
    </font>
    <font>
      <name val="Arial Narrow"/>
      <charset val="134"/>
      <color rgb="FF181C25"/>
      <sz val="10"/>
    </font>
    <font>
      <name val="Arial"/>
      <charset val="134"/>
      <sz val="10"/>
    </font>
    <font>
      <name val="楷体"/>
      <charset val="134"/>
      <color rgb="FFFF0000"/>
      <sz val="14"/>
    </font>
    <font>
      <name val="楷体"/>
      <charset val="134"/>
      <color rgb="FFFF0000"/>
      <sz val="11"/>
    </font>
    <font>
      <name val="宋体"/>
      <charset val="134"/>
      <color rgb="FF000000"/>
      <sz val="12"/>
      <scheme val="minor"/>
    </font>
    <font>
      <name val="Arial"/>
      <charset val="134"/>
      <color indexed="8"/>
      <sz val="10"/>
    </font>
    <font>
      <name val="宋体"/>
      <charset val="134"/>
      <color indexed="8"/>
      <sz val="11"/>
    </font>
    <font>
      <name val="Tahoma"/>
      <charset val="134"/>
      <color rgb="FF3487E2"/>
      <sz val="10.5"/>
    </font>
    <font>
      <name val="Arial"/>
      <charset val="134"/>
      <color rgb="FF000000"/>
      <sz val="10"/>
    </font>
    <font>
      <name val="Tahoma"/>
      <charset val="134"/>
      <color rgb="FF181C25"/>
      <sz val="9"/>
    </font>
    <font>
      <name val="Tahoma"/>
      <charset val="134"/>
      <color rgb="FF545861"/>
      <sz val="10.5"/>
    </font>
    <font>
      <name val="楷体"/>
      <charset val="134"/>
      <sz val="10"/>
    </font>
    <font>
      <name val="楷体"/>
      <charset val="134"/>
      <color theme="8" tint="-0.249977111117893"/>
      <sz val="10"/>
    </font>
    <font>
      <name val="楷体"/>
      <charset val="134"/>
      <b val="1"/>
      <sz val="10"/>
    </font>
    <font>
      <name val="楷体"/>
      <charset val="134"/>
      <color theme="4"/>
      <sz val="10"/>
    </font>
    <font>
      <name val="楷体"/>
      <charset val="134"/>
      <sz val="9"/>
    </font>
    <font>
      <name val="Arial"/>
      <charset val="134"/>
      <color theme="1"/>
      <sz val="10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name val="宋体"/>
      <charset val="134"/>
      <sz val="9"/>
    </font>
    <font>
      <name val="宋体"/>
      <charset val="134"/>
      <b val="1"/>
      <sz val="9"/>
    </font>
  </fonts>
  <fills count="41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85351115451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9C9C9C"/>
      </left>
      <right style="thin">
        <color rgb="FF9C9C9C"/>
      </right>
      <top style="thin">
        <color rgb="FF9C9C9C"/>
      </top>
      <bottom style="thin">
        <color rgb="FF9C9C9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4">
    <xf numFmtId="0" fontId="0" fillId="0" borderId="0" applyAlignment="1">
      <alignment vertical="center"/>
    </xf>
    <xf numFmtId="43" fontId="0" fillId="0" borderId="0" applyAlignment="1">
      <alignment vertical="center"/>
    </xf>
    <xf numFmtId="44" fontId="0" fillId="0" borderId="0" applyAlignment="1">
      <alignment vertical="center"/>
    </xf>
    <xf numFmtId="9" fontId="0" fillId="0" borderId="0" applyAlignment="1">
      <alignment vertical="center"/>
    </xf>
    <xf numFmtId="41" fontId="0" fillId="0" borderId="0" applyAlignment="1">
      <alignment vertical="center"/>
    </xf>
    <xf numFmtId="42" fontId="0" fillId="0" borderId="0" applyAlignment="1">
      <alignment vertical="center"/>
    </xf>
    <xf numFmtId="0" fontId="12" fillId="0" borderId="0" applyAlignment="1">
      <alignment vertical="center"/>
    </xf>
    <xf numFmtId="0" fontId="45" fillId="0" borderId="0" applyAlignment="1">
      <alignment vertical="center"/>
    </xf>
    <xf numFmtId="0" fontId="0" fillId="12" borderId="18" applyAlignment="1">
      <alignment vertical="center"/>
    </xf>
    <xf numFmtId="0" fontId="46" fillId="0" borderId="0" applyAlignment="1">
      <alignment vertical="center"/>
    </xf>
    <xf numFmtId="0" fontId="47" fillId="0" borderId="0" applyAlignment="1">
      <alignment vertical="center"/>
    </xf>
    <xf numFmtId="0" fontId="48" fillId="0" borderId="0" applyAlignment="1">
      <alignment vertical="center"/>
    </xf>
    <xf numFmtId="0" fontId="49" fillId="0" borderId="19" applyAlignment="1">
      <alignment vertical="center"/>
    </xf>
    <xf numFmtId="0" fontId="50" fillId="0" borderId="19" applyAlignment="1">
      <alignment vertical="center"/>
    </xf>
    <xf numFmtId="0" fontId="51" fillId="0" borderId="20" applyAlignment="1">
      <alignment vertical="center"/>
    </xf>
    <xf numFmtId="0" fontId="51" fillId="0" borderId="0" applyAlignment="1">
      <alignment vertical="center"/>
    </xf>
    <xf numFmtId="0" fontId="52" fillId="13" borderId="21" applyAlignment="1">
      <alignment vertical="center"/>
    </xf>
    <xf numFmtId="0" fontId="53" fillId="14" borderId="22" applyAlignment="1">
      <alignment vertical="center"/>
    </xf>
    <xf numFmtId="0" fontId="54" fillId="14" borderId="21" applyAlignment="1">
      <alignment vertical="center"/>
    </xf>
    <xf numFmtId="0" fontId="55" fillId="15" borderId="23" applyAlignment="1">
      <alignment vertical="center"/>
    </xf>
    <xf numFmtId="0" fontId="56" fillId="0" borderId="24" applyAlignment="1">
      <alignment vertical="center"/>
    </xf>
    <xf numFmtId="0" fontId="57" fillId="0" borderId="25" applyAlignment="1">
      <alignment vertical="center"/>
    </xf>
    <xf numFmtId="0" fontId="58" fillId="16" borderId="0" applyAlignment="1">
      <alignment vertical="center"/>
    </xf>
    <xf numFmtId="0" fontId="59" fillId="17" borderId="0" applyAlignment="1">
      <alignment vertical="center"/>
    </xf>
    <xf numFmtId="0" fontId="60" fillId="18" borderId="0" applyAlignment="1">
      <alignment vertical="center"/>
    </xf>
    <xf numFmtId="0" fontId="61" fillId="19" borderId="0" applyAlignment="1">
      <alignment vertical="center"/>
    </xf>
    <xf numFmtId="0" fontId="62" fillId="20" borderId="0" applyAlignment="1">
      <alignment vertical="center"/>
    </xf>
    <xf numFmtId="0" fontId="62" fillId="21" borderId="0" applyAlignment="1">
      <alignment vertical="center"/>
    </xf>
    <xf numFmtId="0" fontId="61" fillId="22" borderId="0" applyAlignment="1">
      <alignment vertical="center"/>
    </xf>
    <xf numFmtId="0" fontId="61" fillId="9" borderId="0" applyAlignment="1">
      <alignment vertical="center"/>
    </xf>
    <xf numFmtId="0" fontId="62" fillId="3" borderId="0" applyAlignment="1">
      <alignment vertical="center"/>
    </xf>
    <xf numFmtId="0" fontId="62" fillId="23" borderId="0" applyAlignment="1">
      <alignment vertical="center"/>
    </xf>
    <xf numFmtId="0" fontId="61" fillId="24" borderId="0" applyAlignment="1">
      <alignment vertical="center"/>
    </xf>
    <xf numFmtId="0" fontId="61" fillId="25" borderId="0" applyAlignment="1">
      <alignment vertical="center"/>
    </xf>
    <xf numFmtId="0" fontId="62" fillId="26" borderId="0" applyAlignment="1">
      <alignment vertical="center"/>
    </xf>
    <xf numFmtId="0" fontId="62" fillId="27" borderId="0" applyAlignment="1">
      <alignment vertical="center"/>
    </xf>
    <xf numFmtId="0" fontId="61" fillId="28" borderId="0" applyAlignment="1">
      <alignment vertical="center"/>
    </xf>
    <xf numFmtId="0" fontId="61" fillId="29" borderId="0" applyAlignment="1">
      <alignment vertical="center"/>
    </xf>
    <xf numFmtId="0" fontId="62" fillId="30" borderId="0" applyAlignment="1">
      <alignment vertical="center"/>
    </xf>
    <xf numFmtId="0" fontId="62" fillId="31" borderId="0" applyAlignment="1">
      <alignment vertical="center"/>
    </xf>
    <xf numFmtId="0" fontId="61" fillId="32" borderId="0" applyAlignment="1">
      <alignment vertical="center"/>
    </xf>
    <xf numFmtId="0" fontId="61" fillId="33" borderId="0" applyAlignment="1">
      <alignment vertical="center"/>
    </xf>
    <xf numFmtId="0" fontId="62" fillId="34" borderId="0" applyAlignment="1">
      <alignment vertical="center"/>
    </xf>
    <xf numFmtId="0" fontId="62" fillId="35" borderId="0" applyAlignment="1">
      <alignment vertical="center"/>
    </xf>
    <xf numFmtId="0" fontId="61" fillId="36" borderId="0" applyAlignment="1">
      <alignment vertical="center"/>
    </xf>
    <xf numFmtId="0" fontId="61" fillId="37" borderId="0" applyAlignment="1">
      <alignment vertical="center"/>
    </xf>
    <xf numFmtId="0" fontId="62" fillId="38" borderId="0" applyAlignment="1">
      <alignment vertical="center"/>
    </xf>
    <xf numFmtId="0" fontId="62" fillId="39" borderId="0" applyAlignment="1">
      <alignment vertical="center"/>
    </xf>
    <xf numFmtId="0" fontId="61" fillId="40" borderId="0" applyAlignment="1">
      <alignment vertical="center"/>
    </xf>
    <xf numFmtId="0" fontId="29" fillId="0" borderId="0"/>
    <xf numFmtId="0" fontId="29" fillId="0" borderId="0"/>
    <xf numFmtId="0" fontId="29" fillId="0" borderId="0"/>
    <xf numFmtId="0" fontId="0" fillId="0" borderId="0"/>
    <xf numFmtId="172" fontId="29" fillId="0" borderId="0"/>
  </cellStyleXfs>
  <cellXfs count="462">
    <xf numFmtId="0" fontId="0" fillId="0" borderId="0" applyAlignment="1" pivotButton="0" quotePrefix="0" xfId="0">
      <alignment vertical="center"/>
    </xf>
    <xf numFmtId="0" fontId="1" fillId="0" borderId="0" applyAlignment="1" pivotButton="0" quotePrefix="0" xfId="0">
      <alignment horizontal="left" vertical="center"/>
    </xf>
    <xf numFmtId="0" fontId="2" fillId="0" borderId="0" applyAlignment="1" pivotButton="0" quotePrefix="0" xfId="0">
      <alignment horizontal="left" vertical="center"/>
    </xf>
    <xf numFmtId="0" fontId="0" fillId="0" borderId="0" applyAlignment="1" pivotButton="0" quotePrefix="0" xfId="0">
      <alignment horizontal="left" vertical="center"/>
    </xf>
    <xf numFmtId="14" fontId="2" fillId="0" borderId="0" applyAlignment="1" pivotButton="0" quotePrefix="0" xfId="0">
      <alignment horizontal="left" vertical="center"/>
    </xf>
    <xf numFmtId="0" fontId="2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/>
    </xf>
    <xf numFmtId="0" fontId="3" fillId="0" borderId="0" applyAlignment="1" pivotButton="0" quotePrefix="0" xfId="6">
      <alignment horizontal="left" vertical="center"/>
    </xf>
    <xf numFmtId="14" fontId="2" fillId="0" borderId="1" applyAlignment="1" pivotButton="0" quotePrefix="0" xfId="0">
      <alignment horizontal="center" vertical="center"/>
    </xf>
    <xf numFmtId="0" fontId="2" fillId="0" borderId="1" applyAlignment="1" pivotButton="0" quotePrefix="0" xfId="0">
      <alignment horizontal="center" vertical="center"/>
    </xf>
    <xf numFmtId="0" fontId="1" fillId="0" borderId="2" applyAlignment="1" pivotButton="0" quotePrefix="0" xfId="0">
      <alignment horizontal="center" vertical="center"/>
    </xf>
    <xf numFmtId="0" fontId="1" fillId="0" borderId="3" applyAlignment="1" pivotButton="0" quotePrefix="0" xfId="0">
      <alignment horizontal="center" vertical="center"/>
    </xf>
    <xf numFmtId="14" fontId="2" fillId="0" borderId="4" applyAlignment="1" pivotButton="0" quotePrefix="0" xfId="0">
      <alignment horizontal="center" vertical="center"/>
    </xf>
    <xf numFmtId="0" fontId="2" fillId="0" borderId="4" applyAlignment="1" pivotButton="0" quotePrefix="0" xfId="0">
      <alignment horizontal="center" vertical="center"/>
    </xf>
    <xf numFmtId="0" fontId="2" fillId="0" borderId="5" applyAlignment="1" pivotButton="0" quotePrefix="0" xfId="0">
      <alignment horizontal="center" vertical="center" wrapText="1"/>
    </xf>
    <xf numFmtId="0" fontId="2" fillId="0" borderId="3" applyAlignment="1" pivotButton="0" quotePrefix="0" xfId="0">
      <alignment horizontal="center" vertical="center" wrapText="1"/>
    </xf>
    <xf numFmtId="0" fontId="2" fillId="0" borderId="6" applyAlignment="1" pivotButton="0" quotePrefix="0" xfId="0">
      <alignment horizontal="center" vertical="center" wrapText="1"/>
    </xf>
    <xf numFmtId="14" fontId="2" fillId="0" borderId="7" applyAlignment="1" pivotButton="0" quotePrefix="0" xfId="0">
      <alignment horizontal="center" vertical="center"/>
    </xf>
    <xf numFmtId="0" fontId="2" fillId="0" borderId="7" applyAlignment="1" pivotButton="0" quotePrefix="0" xfId="0">
      <alignment horizontal="center" vertical="center"/>
    </xf>
    <xf numFmtId="0" fontId="2" fillId="0" borderId="1" applyAlignment="1" pivotButton="0" quotePrefix="0" xfId="0">
      <alignment horizontal="center" vertical="center" wrapText="1"/>
    </xf>
    <xf numFmtId="14" fontId="4" fillId="0" borderId="2" applyAlignment="1" pivotButton="0" quotePrefix="0" xfId="0">
      <alignment horizontal="left" vertical="center"/>
    </xf>
    <xf numFmtId="0" fontId="2" fillId="0" borderId="2" applyAlignment="1" pivotButton="0" quotePrefix="0" xfId="0">
      <alignment horizontal="left" vertical="center"/>
    </xf>
    <xf numFmtId="164" fontId="2" fillId="0" borderId="2" applyAlignment="1" pivotButton="0" quotePrefix="0" xfId="0">
      <alignment horizontal="center" vertical="center"/>
    </xf>
    <xf numFmtId="165" fontId="4" fillId="0" borderId="2" applyAlignment="1" pivotButton="0" quotePrefix="0" xfId="0">
      <alignment horizontal="left" vertical="center"/>
    </xf>
    <xf numFmtId="164" fontId="4" fillId="0" borderId="2" applyAlignment="1" pivotButton="0" quotePrefix="0" xfId="0">
      <alignment horizontal="left" vertical="center"/>
    </xf>
    <xf numFmtId="164" fontId="2" fillId="0" borderId="2" applyAlignment="1" pivotButton="0" quotePrefix="0" xfId="0">
      <alignment horizontal="left" vertical="center"/>
    </xf>
    <xf numFmtId="14" fontId="5" fillId="0" borderId="2" applyAlignment="1" pivotButton="0" quotePrefix="0" xfId="49">
      <alignment horizontal="left"/>
    </xf>
    <xf numFmtId="164" fontId="5" fillId="0" borderId="2" applyAlignment="1" pivotButton="0" quotePrefix="0" xfId="49">
      <alignment horizontal="left"/>
    </xf>
    <xf numFmtId="165" fontId="2" fillId="0" borderId="2" applyAlignment="1" pivotButton="0" quotePrefix="0" xfId="0">
      <alignment horizontal="left" vertical="center"/>
    </xf>
    <xf numFmtId="14" fontId="2" fillId="0" borderId="0" applyAlignment="1" pivotButton="0" quotePrefix="0" xfId="0">
      <alignment horizontal="left" vertical="top"/>
    </xf>
    <xf numFmtId="0" fontId="2" fillId="0" borderId="0" applyAlignment="1" pivotButton="0" quotePrefix="0" xfId="0">
      <alignment horizontal="left" vertical="top"/>
    </xf>
    <xf numFmtId="14" fontId="2" fillId="0" borderId="0" applyAlignment="1" pivotButton="0" quotePrefix="0" xfId="0">
      <alignment horizontal="left" vertical="top" wrapText="1"/>
    </xf>
    <xf numFmtId="14" fontId="5" fillId="0" borderId="0" applyAlignment="1" pivotButton="0" quotePrefix="0" xfId="49">
      <alignment horizontal="left"/>
    </xf>
    <xf numFmtId="0" fontId="1" fillId="0" borderId="8" applyAlignment="1" pivotButton="0" quotePrefix="0" xfId="0">
      <alignment horizontal="center" vertical="center" wrapText="1"/>
    </xf>
    <xf numFmtId="0" fontId="1" fillId="0" borderId="9" applyAlignment="1" pivotButton="0" quotePrefix="0" xfId="0">
      <alignment horizontal="center" vertical="center" wrapText="1"/>
    </xf>
    <xf numFmtId="0" fontId="1" fillId="0" borderId="8" applyAlignment="1" pivotButton="0" quotePrefix="0" xfId="0">
      <alignment horizontal="center" vertical="center"/>
    </xf>
    <xf numFmtId="0" fontId="1" fillId="0" borderId="10" applyAlignment="1" pivotButton="0" quotePrefix="0" xfId="0">
      <alignment horizontal="center" vertical="center"/>
    </xf>
    <xf numFmtId="0" fontId="2" fillId="0" borderId="2" applyAlignment="1" pivotButton="0" quotePrefix="0" xfId="0">
      <alignment horizontal="center" vertical="center"/>
    </xf>
    <xf numFmtId="0" fontId="2" fillId="0" borderId="5" applyAlignment="1" pivotButton="0" quotePrefix="0" xfId="0">
      <alignment horizontal="center" vertical="center"/>
    </xf>
    <xf numFmtId="0" fontId="2" fillId="0" borderId="6" applyAlignment="1" pivotButton="0" quotePrefix="0" xfId="0">
      <alignment horizontal="center" vertical="center"/>
    </xf>
    <xf numFmtId="0" fontId="2" fillId="0" borderId="4" applyAlignment="1" pivotButton="0" quotePrefix="0" xfId="0">
      <alignment horizontal="center" vertical="center" wrapText="1"/>
    </xf>
    <xf numFmtId="0" fontId="2" fillId="0" borderId="11" applyAlignment="1" pivotButton="0" quotePrefix="0" xfId="0">
      <alignment horizontal="center" vertical="center"/>
    </xf>
    <xf numFmtId="0" fontId="2" fillId="0" borderId="12" applyAlignment="1" pivotButton="0" quotePrefix="0" xfId="0">
      <alignment horizontal="center" vertical="center"/>
    </xf>
    <xf numFmtId="164" fontId="4" fillId="0" borderId="2" applyAlignment="1" pivotButton="0" quotePrefix="0" xfId="1">
      <alignment horizontal="left" vertical="center"/>
    </xf>
    <xf numFmtId="164" fontId="0" fillId="0" borderId="2" applyAlignment="1" pivotButton="0" quotePrefix="0" xfId="0">
      <alignment horizontal="left" vertical="center"/>
    </xf>
    <xf numFmtId="14" fontId="2" fillId="0" borderId="0" applyAlignment="1" pivotButton="0" quotePrefix="0" xfId="0">
      <alignment horizontal="center" vertical="top" wrapText="1"/>
    </xf>
    <xf numFmtId="0" fontId="1" fillId="0" borderId="9" applyAlignment="1" pivotButton="0" quotePrefix="0" xfId="0">
      <alignment horizontal="center" vertical="center"/>
    </xf>
    <xf numFmtId="2" fontId="6" fillId="0" borderId="2" applyAlignment="1" pivotButton="0" quotePrefix="0" xfId="0">
      <alignment horizontal="right"/>
    </xf>
    <xf numFmtId="0" fontId="7" fillId="0" borderId="0" applyAlignment="1" pivotButton="0" quotePrefix="0" xfId="0">
      <alignment vertical="center"/>
    </xf>
    <xf numFmtId="0" fontId="8" fillId="2" borderId="2" applyAlignment="1" pivotButton="0" quotePrefix="0" xfId="0">
      <alignment horizontal="left"/>
    </xf>
    <xf numFmtId="164" fontId="2" fillId="0" borderId="1" applyAlignment="1" pivotButton="0" quotePrefix="0" xfId="0">
      <alignment horizontal="left" vertical="center"/>
    </xf>
    <xf numFmtId="14" fontId="5" fillId="0" borderId="1" applyAlignment="1" pivotButton="0" quotePrefix="0" xfId="49">
      <alignment horizontal="left"/>
    </xf>
    <xf numFmtId="14" fontId="2" fillId="0" borderId="2" applyAlignment="1" pivotButton="0" quotePrefix="0" xfId="0">
      <alignment horizontal="left" vertical="center"/>
    </xf>
    <xf numFmtId="166" fontId="2" fillId="0" borderId="2" applyAlignment="1" pivotButton="0" quotePrefix="0" xfId="0">
      <alignment horizontal="left" vertical="center"/>
    </xf>
    <xf numFmtId="4" fontId="2" fillId="0" borderId="2" applyAlignment="1" pivotButton="0" quotePrefix="0" xfId="0">
      <alignment horizontal="left" vertical="center"/>
    </xf>
    <xf numFmtId="0" fontId="9" fillId="0" borderId="0" applyAlignment="1" pivotButton="0" quotePrefix="0" xfId="0">
      <alignment vertical="center"/>
    </xf>
    <xf numFmtId="14" fontId="2" fillId="0" borderId="2" applyAlignment="1" pivotButton="0" quotePrefix="0" xfId="0">
      <alignment horizontal="center" vertical="center"/>
    </xf>
    <xf numFmtId="0" fontId="2" fillId="3" borderId="1" applyAlignment="1" pivotButton="0" quotePrefix="0" xfId="0">
      <alignment horizontal="center" vertical="center"/>
    </xf>
    <xf numFmtId="0" fontId="2" fillId="3" borderId="7" applyAlignment="1" pivotButton="0" quotePrefix="0" xfId="0">
      <alignment horizontal="center" vertical="center"/>
    </xf>
    <xf numFmtId="4" fontId="4" fillId="0" borderId="2" applyAlignment="1" pivotButton="0" quotePrefix="0" xfId="0">
      <alignment horizontal="left" vertical="center"/>
    </xf>
    <xf numFmtId="0" fontId="4" fillId="0" borderId="2" applyAlignment="1" pivotButton="0" quotePrefix="0" xfId="0">
      <alignment horizontal="center" vertical="center"/>
    </xf>
    <xf numFmtId="165" fontId="4" fillId="0" borderId="2" applyAlignment="1" pivotButton="0" quotePrefix="0" xfId="0">
      <alignment horizontal="center" vertical="center"/>
    </xf>
    <xf numFmtId="165" fontId="2" fillId="0" borderId="2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top"/>
    </xf>
    <xf numFmtId="14" fontId="2" fillId="0" borderId="0" applyAlignment="1" pivotButton="0" quotePrefix="0" xfId="0">
      <alignment horizontal="center" vertical="top"/>
    </xf>
    <xf numFmtId="0" fontId="1" fillId="0" borderId="10" applyAlignment="1" pivotButton="0" quotePrefix="0" xfId="0">
      <alignment horizontal="center" vertical="center" wrapText="1"/>
    </xf>
    <xf numFmtId="0" fontId="2" fillId="3" borderId="1" applyAlignment="1" pivotButton="0" quotePrefix="0" xfId="0">
      <alignment horizontal="center" vertical="center" wrapText="1"/>
    </xf>
    <xf numFmtId="0" fontId="2" fillId="3" borderId="4" applyAlignment="1" pivotButton="0" quotePrefix="0" xfId="0">
      <alignment horizontal="center" vertical="center" wrapText="1"/>
    </xf>
    <xf numFmtId="164" fontId="2" fillId="0" borderId="2" applyAlignment="1" pivotButton="0" quotePrefix="0" xfId="0">
      <alignment vertical="center"/>
    </xf>
    <xf numFmtId="0" fontId="10" fillId="0" borderId="0" applyAlignment="1" pivotButton="0" quotePrefix="0" xfId="0">
      <alignment vertical="center"/>
    </xf>
    <xf numFmtId="0" fontId="11" fillId="0" borderId="0" applyAlignment="1" pivotButton="0" quotePrefix="0" xfId="0">
      <alignment vertical="center"/>
    </xf>
    <xf numFmtId="167" fontId="8" fillId="0" borderId="2" applyAlignment="1" pivotButton="0" quotePrefix="0" xfId="0">
      <alignment horizontal="left"/>
    </xf>
    <xf numFmtId="0" fontId="0" fillId="0" borderId="2" applyAlignment="1" pivotButton="0" quotePrefix="0" xfId="0">
      <alignment horizontal="left" vertical="center"/>
    </xf>
    <xf numFmtId="164" fontId="2" fillId="0" borderId="7" applyAlignment="1" pivotButton="0" quotePrefix="0" xfId="0">
      <alignment horizontal="left" vertical="center"/>
    </xf>
    <xf numFmtId="164" fontId="5" fillId="0" borderId="2" applyAlignment="1" pivotButton="0" quotePrefix="0" xfId="49">
      <alignment horizontal="center"/>
    </xf>
    <xf numFmtId="0" fontId="2" fillId="0" borderId="2" applyAlignment="1" pivotButton="0" quotePrefix="0" xfId="0">
      <alignment horizontal="center" vertical="center" wrapText="1"/>
    </xf>
    <xf numFmtId="0" fontId="1" fillId="0" borderId="2" applyAlignment="1" pivotButton="0" quotePrefix="0" xfId="0">
      <alignment horizontal="center" vertical="center" wrapText="1"/>
    </xf>
    <xf numFmtId="4" fontId="2" fillId="0" borderId="0" applyAlignment="1" pivotButton="0" quotePrefix="0" xfId="0">
      <alignment horizontal="left" vertical="center"/>
    </xf>
    <xf numFmtId="4" fontId="11" fillId="0" borderId="0" applyAlignment="1" pivotButton="0" quotePrefix="0" xfId="0">
      <alignment vertical="center"/>
    </xf>
    <xf numFmtId="0" fontId="12" fillId="0" borderId="0" applyAlignment="1" pivotButton="0" quotePrefix="0" xfId="6">
      <alignment horizontal="left" vertical="center"/>
    </xf>
    <xf numFmtId="164" fontId="2" fillId="2" borderId="2" applyAlignment="1" pivotButton="0" quotePrefix="0" xfId="0">
      <alignment horizontal="left" vertical="center"/>
    </xf>
    <xf numFmtId="165" fontId="2" fillId="0" borderId="0" applyAlignment="1" pivotButton="0" quotePrefix="0" xfId="0">
      <alignment horizontal="left" vertical="center"/>
    </xf>
    <xf numFmtId="164" fontId="2" fillId="0" borderId="0" applyAlignment="1" pivotButton="0" quotePrefix="0" xfId="0">
      <alignment horizontal="left" vertical="center"/>
    </xf>
    <xf numFmtId="164" fontId="5" fillId="0" borderId="0" applyAlignment="1" pivotButton="0" quotePrefix="0" xfId="49">
      <alignment horizontal="left"/>
    </xf>
    <xf numFmtId="0" fontId="13" fillId="0" borderId="0" pivotButton="0" quotePrefix="0" xfId="0"/>
    <xf numFmtId="166" fontId="2" fillId="0" borderId="0" applyAlignment="1" pivotButton="0" quotePrefix="0" xfId="0">
      <alignment horizontal="left" vertical="center"/>
    </xf>
    <xf numFmtId="0" fontId="4" fillId="0" borderId="2" applyAlignment="1" pivotButton="0" quotePrefix="0" xfId="0">
      <alignment horizontal="left" vertical="center"/>
    </xf>
    <xf numFmtId="14" fontId="4" fillId="4" borderId="0" applyAlignment="1" pivotButton="0" quotePrefix="0" xfId="0">
      <alignment horizontal="left" vertical="center"/>
    </xf>
    <xf numFmtId="0" fontId="14" fillId="4" borderId="0" applyAlignment="1" pivotButton="0" quotePrefix="0" xfId="0">
      <alignment horizontal="left" vertical="center"/>
    </xf>
    <xf numFmtId="164" fontId="2" fillId="4" borderId="0" applyAlignment="1" pivotButton="0" quotePrefix="0" xfId="0">
      <alignment horizontal="center" vertical="center"/>
    </xf>
    <xf numFmtId="164" fontId="2" fillId="4" borderId="0" applyAlignment="1" pivotButton="0" quotePrefix="0" xfId="0">
      <alignment horizontal="left" vertical="center"/>
    </xf>
    <xf numFmtId="164" fontId="2" fillId="4" borderId="0" applyAlignment="1" pivotButton="0" quotePrefix="0" xfId="0">
      <alignment vertical="center"/>
    </xf>
    <xf numFmtId="14" fontId="2" fillId="4" borderId="0" applyAlignment="1" pivotButton="0" quotePrefix="0" xfId="0">
      <alignment horizontal="left" vertical="center"/>
    </xf>
    <xf numFmtId="0" fontId="2" fillId="4" borderId="0" applyAlignment="1" pivotButton="0" quotePrefix="0" xfId="0">
      <alignment horizontal="left" vertical="center"/>
    </xf>
    <xf numFmtId="14" fontId="2" fillId="4" borderId="0" applyAlignment="1" pivotButton="0" quotePrefix="0" xfId="0">
      <alignment horizontal="left" vertical="top"/>
    </xf>
    <xf numFmtId="4" fontId="15" fillId="0" borderId="0" applyAlignment="1" pivotButton="0" quotePrefix="0" xfId="0">
      <alignment horizontal="center" vertical="center"/>
    </xf>
    <xf numFmtId="164" fontId="2" fillId="0" borderId="0" applyAlignment="1" pivotButton="0" quotePrefix="0" xfId="0">
      <alignment horizontal="center" vertical="center"/>
    </xf>
    <xf numFmtId="165" fontId="0" fillId="0" borderId="0" applyAlignment="1" pivotButton="0" quotePrefix="0" xfId="0">
      <alignment horizontal="left" vertical="center"/>
    </xf>
    <xf numFmtId="58" fontId="2" fillId="0" borderId="0" applyAlignment="1" pivotButton="0" quotePrefix="0" xfId="0">
      <alignment horizontal="left" vertical="center"/>
    </xf>
    <xf numFmtId="0" fontId="16" fillId="0" borderId="0" applyAlignment="1" pivotButton="0" quotePrefix="0" xfId="0">
      <alignment horizontal="center" vertical="top" wrapText="1"/>
    </xf>
    <xf numFmtId="14" fontId="5" fillId="0" borderId="8" applyAlignment="1" pivotButton="0" quotePrefix="0" xfId="49">
      <alignment horizontal="left"/>
    </xf>
    <xf numFmtId="58" fontId="14" fillId="0" borderId="0" applyAlignment="1" pivotButton="0" quotePrefix="0" xfId="0">
      <alignment horizontal="left" vertical="center"/>
    </xf>
    <xf numFmtId="0" fontId="14" fillId="0" borderId="0" applyAlignment="1" pivotButton="0" quotePrefix="0" xfId="0">
      <alignment horizontal="left" vertical="center"/>
    </xf>
    <xf numFmtId="14" fontId="16" fillId="0" borderId="0" applyAlignment="1" pivotButton="0" quotePrefix="0" xfId="0">
      <alignment horizontal="left" vertical="top"/>
    </xf>
    <xf numFmtId="0" fontId="16" fillId="0" borderId="0" applyAlignment="1" pivotButton="0" quotePrefix="0" xfId="0">
      <alignment horizontal="center" vertical="top"/>
    </xf>
    <xf numFmtId="164" fontId="2" fillId="0" borderId="8" applyAlignment="1" pivotButton="0" quotePrefix="0" xfId="0">
      <alignment horizontal="left" vertical="center"/>
    </xf>
    <xf numFmtId="164" fontId="2" fillId="0" borderId="9" applyAlignment="1" pivotButton="0" quotePrefix="0" xfId="0">
      <alignment horizontal="left" vertical="center"/>
    </xf>
    <xf numFmtId="168" fontId="0" fillId="0" borderId="0" applyAlignment="1" pivotButton="0" quotePrefix="0" xfId="0">
      <alignment vertical="center"/>
    </xf>
    <xf numFmtId="4" fontId="2" fillId="0" borderId="8" applyAlignment="1" pivotButton="0" quotePrefix="0" xfId="0">
      <alignment horizontal="left" vertical="center"/>
    </xf>
    <xf numFmtId="168" fontId="0" fillId="0" borderId="2" applyAlignment="1" pivotButton="0" quotePrefix="0" xfId="0">
      <alignment vertical="center"/>
    </xf>
    <xf numFmtId="14" fontId="15" fillId="0" borderId="2" applyAlignment="1" pivotButton="0" quotePrefix="0" xfId="0">
      <alignment horizontal="center" vertical="center"/>
    </xf>
    <xf numFmtId="0" fontId="17" fillId="0" borderId="2" applyAlignment="1" pivotButton="0" quotePrefix="0" xfId="0">
      <alignment horizontal="center" vertical="center"/>
    </xf>
    <xf numFmtId="0" fontId="15" fillId="0" borderId="2" applyAlignment="1" pivotButton="0" quotePrefix="0" xfId="0">
      <alignment horizontal="center" vertical="center"/>
    </xf>
    <xf numFmtId="0" fontId="18" fillId="0" borderId="2" applyAlignment="1" pivotButton="0" quotePrefix="0" xfId="0">
      <alignment horizontal="left" vertical="center"/>
    </xf>
    <xf numFmtId="2" fontId="2" fillId="0" borderId="2" applyAlignment="1" pivotButton="0" quotePrefix="0" xfId="0">
      <alignment vertical="center"/>
    </xf>
    <xf numFmtId="4" fontId="15" fillId="0" borderId="2" applyAlignment="1" pivotButton="0" quotePrefix="0" xfId="0">
      <alignment horizontal="center" vertical="center"/>
    </xf>
    <xf numFmtId="0" fontId="3" fillId="0" borderId="0" applyAlignment="1" pivotButton="0" quotePrefix="0" xfId="6">
      <alignment horizontal="left" vertical="center"/>
    </xf>
    <xf numFmtId="0" fontId="19" fillId="0" borderId="0" applyAlignment="1" pivotButton="0" quotePrefix="0" xfId="0">
      <alignment horizontal="left" vertical="center"/>
    </xf>
    <xf numFmtId="0" fontId="5" fillId="0" borderId="0" applyAlignment="1" pivotButton="0" quotePrefix="0" xfId="0">
      <alignment horizontal="left" vertical="center"/>
    </xf>
    <xf numFmtId="14" fontId="5" fillId="0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left" vertical="center"/>
    </xf>
    <xf numFmtId="0" fontId="19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vertical="center"/>
    </xf>
    <xf numFmtId="0" fontId="21" fillId="0" borderId="0" applyAlignment="1" pivotButton="0" quotePrefix="0" xfId="6">
      <alignment horizontal="left" vertical="center"/>
    </xf>
    <xf numFmtId="14" fontId="5" fillId="0" borderId="2" applyAlignment="1" pivotButton="0" quotePrefix="0" xfId="0">
      <alignment horizontal="center" vertical="center"/>
    </xf>
    <xf numFmtId="0" fontId="5" fillId="0" borderId="2" applyAlignment="1" pivotButton="0" quotePrefix="0" xfId="0">
      <alignment horizontal="center" vertical="center"/>
    </xf>
    <xf numFmtId="0" fontId="19" fillId="0" borderId="2" applyAlignment="1" pivotButton="0" quotePrefix="0" xfId="0">
      <alignment horizontal="center" vertical="center"/>
    </xf>
    <xf numFmtId="0" fontId="19" fillId="0" borderId="3" applyAlignment="1" pivotButton="0" quotePrefix="0" xfId="0">
      <alignment horizontal="center" vertical="center"/>
    </xf>
    <xf numFmtId="0" fontId="5" fillId="0" borderId="5" applyAlignment="1" pivotButton="0" quotePrefix="0" xfId="0">
      <alignment horizontal="center" vertical="center" wrapText="1"/>
    </xf>
    <xf numFmtId="0" fontId="5" fillId="0" borderId="3" applyAlignment="1" pivotButton="0" quotePrefix="0" xfId="0">
      <alignment horizontal="center" vertical="center" wrapText="1"/>
    </xf>
    <xf numFmtId="0" fontId="5" fillId="0" borderId="6" applyAlignment="1" pivotButton="0" quotePrefix="0" xfId="0">
      <alignment horizontal="center" vertical="center" wrapText="1"/>
    </xf>
    <xf numFmtId="0" fontId="5" fillId="0" borderId="1" applyAlignment="1" pivotButton="0" quotePrefix="0" xfId="0">
      <alignment horizontal="center" vertical="center" wrapText="1"/>
    </xf>
    <xf numFmtId="164" fontId="5" fillId="0" borderId="2" applyAlignment="1" pivotButton="0" quotePrefix="0" xfId="0">
      <alignment horizontal="center" vertical="center"/>
    </xf>
    <xf numFmtId="164" fontId="5" fillId="0" borderId="2" applyAlignment="1" pivotButton="0" quotePrefix="0" xfId="0">
      <alignment horizontal="left" vertical="center"/>
    </xf>
    <xf numFmtId="165" fontId="5" fillId="0" borderId="2" applyAlignment="1" pivotButton="0" quotePrefix="0" xfId="0">
      <alignment horizontal="left" vertical="center"/>
    </xf>
    <xf numFmtId="164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left" vertical="center"/>
    </xf>
    <xf numFmtId="14" fontId="5" fillId="0" borderId="0" applyAlignment="1" pivotButton="0" quotePrefix="0" xfId="0">
      <alignment horizontal="left" vertical="top"/>
    </xf>
    <xf numFmtId="0" fontId="5" fillId="0" borderId="0" applyAlignment="1" pivotButton="0" quotePrefix="0" xfId="0">
      <alignment horizontal="left" vertical="top"/>
    </xf>
    <xf numFmtId="14" fontId="5" fillId="0" borderId="0" applyAlignment="1" pivotButton="0" quotePrefix="0" xfId="0">
      <alignment horizontal="left" vertical="top" wrapText="1"/>
    </xf>
    <xf numFmtId="0" fontId="19" fillId="0" borderId="8" applyAlignment="1" pivotButton="0" quotePrefix="0" xfId="0">
      <alignment horizontal="center" vertical="center" wrapText="1"/>
    </xf>
    <xf numFmtId="0" fontId="19" fillId="0" borderId="9" applyAlignment="1" pivotButton="0" quotePrefix="0" xfId="0">
      <alignment horizontal="center" vertical="center" wrapText="1"/>
    </xf>
    <xf numFmtId="0" fontId="19" fillId="0" borderId="8" applyAlignment="1" pivotButton="0" quotePrefix="0" xfId="0">
      <alignment horizontal="center" vertical="center"/>
    </xf>
    <xf numFmtId="0" fontId="19" fillId="0" borderId="10" applyAlignment="1" pivotButton="0" quotePrefix="0" xfId="0">
      <alignment horizontal="center" vertical="center"/>
    </xf>
    <xf numFmtId="0" fontId="5" fillId="0" borderId="1" applyAlignment="1" pivotButton="0" quotePrefix="0" xfId="0">
      <alignment horizontal="center" vertical="center"/>
    </xf>
    <xf numFmtId="0" fontId="5" fillId="0" borderId="5" applyAlignment="1" pivotButton="0" quotePrefix="0" xfId="0">
      <alignment horizontal="center" vertical="center"/>
    </xf>
    <xf numFmtId="0" fontId="5" fillId="0" borderId="6" applyAlignment="1" pivotButton="0" quotePrefix="0" xfId="0">
      <alignment horizontal="center" vertical="center"/>
    </xf>
    <xf numFmtId="0" fontId="5" fillId="0" borderId="4" applyAlignment="1" pivotButton="0" quotePrefix="0" xfId="0">
      <alignment horizontal="center" vertical="center" wrapText="1"/>
    </xf>
    <xf numFmtId="0" fontId="5" fillId="0" borderId="4" applyAlignment="1" pivotButton="0" quotePrefix="0" xfId="0">
      <alignment horizontal="center" vertical="center"/>
    </xf>
    <xf numFmtId="0" fontId="5" fillId="0" borderId="7" applyAlignment="1" pivotButton="0" quotePrefix="0" xfId="0">
      <alignment horizontal="center" vertical="center"/>
    </xf>
    <xf numFmtId="0" fontId="5" fillId="0" borderId="11" applyAlignment="1" pivotButton="0" quotePrefix="0" xfId="0">
      <alignment horizontal="center" vertical="center"/>
    </xf>
    <xf numFmtId="0" fontId="5" fillId="0" borderId="12" applyAlignment="1" pivotButton="0" quotePrefix="0" xfId="0">
      <alignment horizontal="center" vertical="center"/>
    </xf>
    <xf numFmtId="164" fontId="5" fillId="0" borderId="7" applyAlignment="1" pivotButton="0" quotePrefix="0" xfId="0">
      <alignment horizontal="left" vertical="center"/>
    </xf>
    <xf numFmtId="4" fontId="22" fillId="0" borderId="0" applyAlignment="1" pivotButton="0" quotePrefix="0" xfId="0">
      <alignment vertical="center"/>
    </xf>
    <xf numFmtId="0" fontId="22" fillId="0" borderId="0" applyAlignment="1" pivotButton="0" quotePrefix="0" xfId="0">
      <alignment vertical="center"/>
    </xf>
    <xf numFmtId="0" fontId="19" fillId="0" borderId="9" applyAlignment="1" pivotButton="0" quotePrefix="0" xfId="0">
      <alignment horizontal="center" vertical="center"/>
    </xf>
    <xf numFmtId="4" fontId="5" fillId="0" borderId="0" applyAlignment="1" pivotButton="0" quotePrefix="0" xfId="0">
      <alignment horizontal="left" vertical="center"/>
    </xf>
    <xf numFmtId="167" fontId="8" fillId="0" borderId="2" applyAlignment="1" pivotButton="0" quotePrefix="0" xfId="0">
      <alignment horizontal="left"/>
    </xf>
    <xf numFmtId="0" fontId="23" fillId="0" borderId="0" applyAlignment="1" pivotButton="0" quotePrefix="0" xfId="0">
      <alignment horizontal="left" vertical="center"/>
    </xf>
    <xf numFmtId="14" fontId="14" fillId="0" borderId="0" applyAlignment="1" pivotButton="0" quotePrefix="0" xfId="0">
      <alignment horizontal="left" vertical="center"/>
    </xf>
    <xf numFmtId="0" fontId="24" fillId="0" borderId="0" applyAlignment="1" pivotButton="0" quotePrefix="0" xfId="0">
      <alignment horizontal="left" vertical="center"/>
    </xf>
    <xf numFmtId="0" fontId="25" fillId="0" borderId="0" applyAlignment="1" pivotButton="0" quotePrefix="0" xfId="0">
      <alignment horizontal="center" vertical="center"/>
    </xf>
    <xf numFmtId="0" fontId="25" fillId="0" borderId="0" applyAlignment="1" pivotButton="0" quotePrefix="0" xfId="0">
      <alignment horizontal="left" vertical="center"/>
    </xf>
    <xf numFmtId="0" fontId="26" fillId="0" borderId="0" applyAlignment="1" pivotButton="0" quotePrefix="0" xfId="0">
      <alignment horizontal="left" vertical="center"/>
    </xf>
    <xf numFmtId="14" fontId="26" fillId="0" borderId="0" applyAlignment="1" pivotButton="0" quotePrefix="0" xfId="0">
      <alignment horizontal="left" vertical="center"/>
    </xf>
    <xf numFmtId="14" fontId="14" fillId="0" borderId="1" applyAlignment="1" pivotButton="0" quotePrefix="0" xfId="0">
      <alignment horizontal="center" vertical="center"/>
    </xf>
    <xf numFmtId="0" fontId="14" fillId="0" borderId="1" applyAlignment="1" pivotButton="0" quotePrefix="0" xfId="0">
      <alignment horizontal="center" vertical="center"/>
    </xf>
    <xf numFmtId="0" fontId="23" fillId="0" borderId="2" applyAlignment="1" pivotButton="0" quotePrefix="0" xfId="0">
      <alignment horizontal="center" vertical="center"/>
    </xf>
    <xf numFmtId="0" fontId="25" fillId="0" borderId="2" applyAlignment="1" pivotButton="0" quotePrefix="0" xfId="0">
      <alignment horizontal="center" vertical="center"/>
    </xf>
    <xf numFmtId="0" fontId="23" fillId="0" borderId="3" applyAlignment="1" pivotButton="0" quotePrefix="0" xfId="0">
      <alignment horizontal="center" vertical="center"/>
    </xf>
    <xf numFmtId="0" fontId="25" fillId="0" borderId="3" applyAlignment="1" pivotButton="0" quotePrefix="0" xfId="0">
      <alignment horizontal="center" vertical="center"/>
    </xf>
    <xf numFmtId="14" fontId="26" fillId="0" borderId="4" applyAlignment="1" pivotButton="0" quotePrefix="0" xfId="0">
      <alignment horizontal="center" vertical="center"/>
    </xf>
    <xf numFmtId="0" fontId="26" fillId="0" borderId="4" applyAlignment="1" pivotButton="0" quotePrefix="0" xfId="0">
      <alignment horizontal="center" vertical="center"/>
    </xf>
    <xf numFmtId="0" fontId="14" fillId="0" borderId="1" applyAlignment="1" pivotButton="0" quotePrefix="0" xfId="0">
      <alignment horizontal="left" vertical="center"/>
    </xf>
    <xf numFmtId="0" fontId="14" fillId="0" borderId="5" applyAlignment="1" pivotButton="0" quotePrefix="0" xfId="0">
      <alignment horizontal="center" vertical="center" wrapText="1"/>
    </xf>
    <xf numFmtId="0" fontId="26" fillId="0" borderId="3" applyAlignment="1" pivotButton="0" quotePrefix="0" xfId="0">
      <alignment horizontal="center" vertical="center" wrapText="1"/>
    </xf>
    <xf numFmtId="0" fontId="26" fillId="0" borderId="6" applyAlignment="1" pivotButton="0" quotePrefix="0" xfId="0">
      <alignment horizontal="center" vertical="center" wrapText="1"/>
    </xf>
    <xf numFmtId="14" fontId="26" fillId="0" borderId="7" applyAlignment="1" pivotButton="0" quotePrefix="0" xfId="0">
      <alignment horizontal="center" vertical="center"/>
    </xf>
    <xf numFmtId="0" fontId="26" fillId="0" borderId="7" applyAlignment="1" pivotButton="0" quotePrefix="0" xfId="0">
      <alignment horizontal="center" vertical="center"/>
    </xf>
    <xf numFmtId="0" fontId="26" fillId="0" borderId="7" applyAlignment="1" pivotButton="0" quotePrefix="0" xfId="0">
      <alignment horizontal="left" vertical="center"/>
    </xf>
    <xf numFmtId="0" fontId="14" fillId="0" borderId="1" applyAlignment="1" pivotButton="0" quotePrefix="0" xfId="0">
      <alignment horizontal="center" vertical="center" wrapText="1"/>
    </xf>
    <xf numFmtId="14" fontId="27" fillId="0" borderId="2" applyAlignment="1" pivotButton="0" quotePrefix="0" xfId="49">
      <alignment horizontal="left"/>
    </xf>
    <xf numFmtId="0" fontId="26" fillId="0" borderId="2" applyAlignment="1" pivotButton="0" quotePrefix="0" xfId="0">
      <alignment horizontal="left" vertical="center"/>
    </xf>
    <xf numFmtId="164" fontId="26" fillId="0" borderId="2" applyAlignment="1" pivotButton="0" quotePrefix="0" xfId="0">
      <alignment horizontal="left" vertical="center"/>
    </xf>
    <xf numFmtId="164" fontId="26" fillId="0" borderId="2" applyAlignment="1" pivotButton="0" quotePrefix="0" xfId="0">
      <alignment vertical="center"/>
    </xf>
    <xf numFmtId="14" fontId="14" fillId="0" borderId="0" applyAlignment="1" pivotButton="0" quotePrefix="0" xfId="0">
      <alignment horizontal="left" vertical="top"/>
    </xf>
    <xf numFmtId="0" fontId="14" fillId="0" borderId="0" applyAlignment="1" pivotButton="0" quotePrefix="0" xfId="0">
      <alignment horizontal="left" vertical="top"/>
    </xf>
    <xf numFmtId="14" fontId="14" fillId="0" borderId="0" applyAlignment="1" pivotButton="0" quotePrefix="0" xfId="0">
      <alignment horizontal="left" vertical="top" wrapText="1"/>
    </xf>
    <xf numFmtId="0" fontId="23" fillId="0" borderId="8" applyAlignment="1" pivotButton="0" quotePrefix="0" xfId="0">
      <alignment horizontal="center" vertical="center" wrapText="1"/>
    </xf>
    <xf numFmtId="0" fontId="25" fillId="0" borderId="9" applyAlignment="1" pivotButton="0" quotePrefix="0" xfId="0">
      <alignment horizontal="center" vertical="center" wrapText="1"/>
    </xf>
    <xf numFmtId="0" fontId="23" fillId="0" borderId="8" applyAlignment="1" pivotButton="0" quotePrefix="0" xfId="0">
      <alignment horizontal="center" vertical="center"/>
    </xf>
    <xf numFmtId="0" fontId="25" fillId="0" borderId="10" applyAlignment="1" pivotButton="0" quotePrefix="0" xfId="0">
      <alignment horizontal="center" vertical="center"/>
    </xf>
    <xf numFmtId="0" fontId="14" fillId="0" borderId="2" applyAlignment="1" pivotButton="0" quotePrefix="0" xfId="0">
      <alignment horizontal="center" vertical="center"/>
    </xf>
    <xf numFmtId="0" fontId="23" fillId="0" borderId="10" applyAlignment="1" pivotButton="0" quotePrefix="0" xfId="0">
      <alignment horizontal="center" vertical="center"/>
    </xf>
    <xf numFmtId="0" fontId="14" fillId="0" borderId="5" applyAlignment="1" pivotButton="0" quotePrefix="0" xfId="0">
      <alignment horizontal="center" vertical="center"/>
    </xf>
    <xf numFmtId="0" fontId="26" fillId="0" borderId="2" applyAlignment="1" pivotButton="0" quotePrefix="0" xfId="0">
      <alignment horizontal="center" vertical="center"/>
    </xf>
    <xf numFmtId="0" fontId="14" fillId="0" borderId="6" applyAlignment="1" pivotButton="0" quotePrefix="0" xfId="0">
      <alignment horizontal="center" vertical="center"/>
    </xf>
    <xf numFmtId="0" fontId="26" fillId="0" borderId="4" applyAlignment="1" pivotButton="0" quotePrefix="0" xfId="0">
      <alignment horizontal="center" vertical="center" wrapText="1"/>
    </xf>
    <xf numFmtId="0" fontId="26" fillId="0" borderId="11" applyAlignment="1" pivotButton="0" quotePrefix="0" xfId="0">
      <alignment horizontal="center" vertical="center"/>
    </xf>
    <xf numFmtId="0" fontId="26" fillId="0" borderId="12" applyAlignment="1" pivotButton="0" quotePrefix="0" xfId="0">
      <alignment horizontal="center" vertical="center"/>
    </xf>
    <xf numFmtId="164" fontId="26" fillId="0" borderId="7" applyAlignment="1" pivotButton="0" quotePrefix="0" xfId="0">
      <alignment horizontal="left" vertical="center"/>
    </xf>
    <xf numFmtId="0" fontId="28" fillId="0" borderId="0" applyAlignment="1" pivotButton="0" quotePrefix="0" xfId="0">
      <alignment vertical="center"/>
    </xf>
    <xf numFmtId="0" fontId="25" fillId="0" borderId="9" applyAlignment="1" pivotButton="0" quotePrefix="0" xfId="0">
      <alignment horizontal="center" vertical="center"/>
    </xf>
    <xf numFmtId="167" fontId="6" fillId="0" borderId="2" applyAlignment="1" pivotButton="0" quotePrefix="0" xfId="0">
      <alignment horizontal="left"/>
    </xf>
    <xf numFmtId="4" fontId="4" fillId="0" borderId="2" applyAlignment="1" pivotButton="0" quotePrefix="0" xfId="1">
      <alignment horizontal="left" vertical="center"/>
    </xf>
    <xf numFmtId="164" fontId="2" fillId="0" borderId="1" applyAlignment="1" pivotButton="0" quotePrefix="0" xfId="0">
      <alignment horizontal="center" vertical="center"/>
    </xf>
    <xf numFmtId="164" fontId="29" fillId="0" borderId="2" applyAlignment="1" pivotButton="0" quotePrefix="0" xfId="0">
      <alignment horizontal="center"/>
    </xf>
    <xf numFmtId="0" fontId="0" fillId="0" borderId="2" applyAlignment="1" pivotButton="0" quotePrefix="0" xfId="0">
      <alignment horizontal="center" vertical="center"/>
    </xf>
    <xf numFmtId="14" fontId="15" fillId="0" borderId="13" applyAlignment="1" pivotButton="0" quotePrefix="0" xfId="0">
      <alignment horizontal="center" vertical="center"/>
    </xf>
    <xf numFmtId="164" fontId="2" fillId="0" borderId="7" applyAlignment="1" pivotButton="0" quotePrefix="0" xfId="0">
      <alignment horizontal="center" vertical="center"/>
    </xf>
    <xf numFmtId="4" fontId="15" fillId="0" borderId="13" applyAlignment="1" pivotButton="0" quotePrefix="0" xfId="0">
      <alignment horizontal="center" vertical="center"/>
    </xf>
    <xf numFmtId="164" fontId="2" fillId="0" borderId="7" applyAlignment="1" pivotButton="0" quotePrefix="0" xfId="0">
      <alignment vertical="center"/>
    </xf>
    <xf numFmtId="164" fontId="2" fillId="0" borderId="4" applyAlignment="1" pivotButton="0" quotePrefix="0" xfId="0">
      <alignment horizontal="center" vertical="center"/>
    </xf>
    <xf numFmtId="168" fontId="0" fillId="0" borderId="2" applyAlignment="1" pivotButton="0" quotePrefix="0" xfId="0">
      <alignment horizontal="center" vertical="center"/>
    </xf>
    <xf numFmtId="0" fontId="2" fillId="0" borderId="9" applyAlignment="1" pivotButton="0" quotePrefix="0" xfId="0">
      <alignment horizontal="left" vertical="center"/>
    </xf>
    <xf numFmtId="0" fontId="0" fillId="0" borderId="0" applyAlignment="1" pivotButton="0" quotePrefix="0" xfId="0">
      <alignment horizontal="center" vertical="center"/>
    </xf>
    <xf numFmtId="14" fontId="15" fillId="0" borderId="2" applyAlignment="1" pivotButton="0" quotePrefix="0" xfId="0">
      <alignment horizontal="left" vertical="center"/>
    </xf>
    <xf numFmtId="0" fontId="17" fillId="0" borderId="2" applyAlignment="1" pivotButton="0" quotePrefix="0" xfId="0">
      <alignment horizontal="left" vertical="center"/>
    </xf>
    <xf numFmtId="2" fontId="2" fillId="0" borderId="2" applyAlignment="1" pivotButton="0" quotePrefix="0" xfId="0">
      <alignment horizontal="left" vertical="center"/>
    </xf>
    <xf numFmtId="166" fontId="4" fillId="0" borderId="2" applyAlignment="1" pivotButton="0" quotePrefix="0" xfId="0">
      <alignment horizontal="left" vertical="center"/>
    </xf>
    <xf numFmtId="166" fontId="4" fillId="0" borderId="2" applyAlignment="1" pivotButton="0" quotePrefix="0" xfId="1">
      <alignment horizontal="left" vertical="center"/>
    </xf>
    <xf numFmtId="14" fontId="29" fillId="5" borderId="2" applyAlignment="1" pivotButton="0" quotePrefix="0" xfId="50">
      <alignment horizontal="center"/>
    </xf>
    <xf numFmtId="0" fontId="5" fillId="0" borderId="2" applyAlignment="1" pivotButton="0" quotePrefix="0" xfId="0">
      <alignment horizontal="center" vertical="center" wrapText="1"/>
    </xf>
    <xf numFmtId="0" fontId="19" fillId="0" borderId="2" applyAlignment="1" pivotButton="0" quotePrefix="0" xfId="0">
      <alignment horizontal="center" vertical="center" wrapText="1"/>
    </xf>
    <xf numFmtId="0" fontId="18" fillId="0" borderId="0" applyAlignment="1" pivotButton="0" quotePrefix="0" xfId="0">
      <alignment horizontal="left" vertical="center"/>
    </xf>
    <xf numFmtId="0" fontId="2" fillId="0" borderId="3" applyAlignment="1" pivotButton="0" quotePrefix="0" xfId="0">
      <alignment horizontal="center" vertical="center"/>
    </xf>
    <xf numFmtId="0" fontId="2" fillId="0" borderId="8" applyAlignment="1" pivotButton="0" quotePrefix="0" xfId="0">
      <alignment horizontal="center" vertical="center" wrapText="1"/>
    </xf>
    <xf numFmtId="0" fontId="2" fillId="0" borderId="9" applyAlignment="1" pivotButton="0" quotePrefix="0" xfId="0">
      <alignment horizontal="center" vertical="center" wrapText="1"/>
    </xf>
    <xf numFmtId="0" fontId="2" fillId="0" borderId="8" applyAlignment="1" pivotButton="0" quotePrefix="0" xfId="0">
      <alignment horizontal="center" vertical="center"/>
    </xf>
    <xf numFmtId="0" fontId="2" fillId="0" borderId="10" applyAlignment="1" pivotButton="0" quotePrefix="0" xfId="0">
      <alignment horizontal="center" vertical="center"/>
    </xf>
    <xf numFmtId="0" fontId="2" fillId="0" borderId="9" applyAlignment="1" pivotButton="0" quotePrefix="0" xfId="0">
      <alignment horizontal="center" vertical="center"/>
    </xf>
    <xf numFmtId="14" fontId="30" fillId="0" borderId="0" applyAlignment="1" pivotButton="0" quotePrefix="0" xfId="0">
      <alignment horizontal="left" vertical="center"/>
    </xf>
    <xf numFmtId="0" fontId="31" fillId="0" borderId="0" applyAlignment="1" pivotButton="0" quotePrefix="0" xfId="0">
      <alignment horizontal="left" vertical="center"/>
    </xf>
    <xf numFmtId="167" fontId="32" fillId="0" borderId="14" applyAlignment="1" pivotButton="0" quotePrefix="0" xfId="0">
      <alignment horizontal="left"/>
    </xf>
    <xf numFmtId="0" fontId="32" fillId="2" borderId="14" applyAlignment="1" pivotButton="0" quotePrefix="0" xfId="0">
      <alignment horizontal="left"/>
    </xf>
    <xf numFmtId="169" fontId="33" fillId="0" borderId="2" pivotButton="0" quotePrefix="0" xfId="0"/>
    <xf numFmtId="14" fontId="5" fillId="0" borderId="1" applyAlignment="1" pivotButton="0" quotePrefix="0" xfId="0">
      <alignment horizontal="center" vertical="center"/>
    </xf>
    <xf numFmtId="14" fontId="5" fillId="0" borderId="4" applyAlignment="1" pivotButton="0" quotePrefix="0" xfId="0">
      <alignment horizontal="center" vertical="center"/>
    </xf>
    <xf numFmtId="14" fontId="5" fillId="0" borderId="7" applyAlignment="1" pivotButton="0" quotePrefix="0" xfId="0">
      <alignment horizontal="center" vertical="center"/>
    </xf>
    <xf numFmtId="164" fontId="5" fillId="2" borderId="2" applyAlignment="1" pivotButton="0" quotePrefix="0" xfId="0">
      <alignment horizontal="left" vertical="center"/>
    </xf>
    <xf numFmtId="0" fontId="20" fillId="0" borderId="0" applyAlignment="1" pivotButton="0" quotePrefix="0" xfId="0">
      <alignment vertical="center"/>
    </xf>
    <xf numFmtId="170" fontId="2" fillId="0" borderId="2" applyAlignment="1" pivotButton="0" quotePrefix="0" xfId="0">
      <alignment horizontal="left" vertical="center"/>
    </xf>
    <xf numFmtId="170" fontId="2" fillId="0" borderId="0" applyAlignment="1" pivotButton="0" quotePrefix="0" xfId="0">
      <alignment horizontal="left" vertical="center"/>
    </xf>
    <xf numFmtId="0" fontId="2" fillId="0" borderId="7" applyAlignment="1" pivotButton="0" quotePrefix="0" xfId="0">
      <alignment horizontal="center" vertical="center" wrapText="1"/>
    </xf>
    <xf numFmtId="164" fontId="34" fillId="0" borderId="2" applyAlignment="1" pivotButton="0" quotePrefix="0" xfId="0">
      <alignment horizontal="left" vertical="center"/>
    </xf>
    <xf numFmtId="166" fontId="2" fillId="0" borderId="2" applyAlignment="1" pivotButton="0" quotePrefix="0" xfId="0">
      <alignment horizontal="center" vertical="center"/>
    </xf>
    <xf numFmtId="0" fontId="20" fillId="0" borderId="2" applyAlignment="1" pivotButton="0" quotePrefix="0" xfId="0">
      <alignment horizontal="center"/>
    </xf>
    <xf numFmtId="0" fontId="2" fillId="0" borderId="15" applyAlignment="1" pivotButton="0" quotePrefix="0" xfId="0">
      <alignment horizontal="center" vertical="center"/>
    </xf>
    <xf numFmtId="0" fontId="2" fillId="0" borderId="16" applyAlignment="1" pivotButton="0" quotePrefix="0" xfId="0">
      <alignment horizontal="center" vertical="center"/>
    </xf>
    <xf numFmtId="49" fontId="4" fillId="0" borderId="17" applyAlignment="1" pivotButton="0" quotePrefix="0" xfId="0">
      <alignment horizontal="left"/>
    </xf>
    <xf numFmtId="167" fontId="6" fillId="0" borderId="0" applyAlignment="1" pivotButton="0" quotePrefix="0" xfId="0">
      <alignment horizontal="left"/>
    </xf>
    <xf numFmtId="0" fontId="35" fillId="0" borderId="0" applyAlignment="1" pivotButton="0" quotePrefix="0" xfId="0">
      <alignment vertical="center"/>
    </xf>
    <xf numFmtId="4" fontId="2" fillId="0" borderId="2" applyAlignment="1" pivotButton="0" quotePrefix="0" xfId="0">
      <alignment vertical="center"/>
    </xf>
    <xf numFmtId="171" fontId="2" fillId="0" borderId="0" applyAlignment="1" pivotButton="0" quotePrefix="0" xfId="0">
      <alignment horizontal="left" vertical="center"/>
    </xf>
    <xf numFmtId="0" fontId="36" fillId="0" borderId="2" applyAlignment="1" pivotButton="0" quotePrefix="0" xfId="0">
      <alignment horizontal="left" vertical="center"/>
    </xf>
    <xf numFmtId="0" fontId="2" fillId="0" borderId="0" applyAlignment="1" pivotButton="0" quotePrefix="0" xfId="0">
      <alignment horizontal="left" vertical="center" wrapText="1"/>
    </xf>
    <xf numFmtId="14" fontId="37" fillId="0" borderId="0" applyAlignment="1" pivotButton="0" quotePrefix="0" xfId="0">
      <alignment vertical="center"/>
    </xf>
    <xf numFmtId="0" fontId="38" fillId="0" borderId="0" applyAlignment="1" pivotButton="0" quotePrefix="0" xfId="0">
      <alignment vertical="center"/>
    </xf>
    <xf numFmtId="14" fontId="37" fillId="0" borderId="0" applyAlignment="1" pivotButton="0" quotePrefix="0" xfId="0">
      <alignment horizontal="right" vertical="center" wrapText="1"/>
    </xf>
    <xf numFmtId="0" fontId="8" fillId="0" borderId="2" applyAlignment="1" pivotButton="0" quotePrefix="0" xfId="0">
      <alignment horizontal="left"/>
    </xf>
    <xf numFmtId="164" fontId="2" fillId="0" borderId="2" applyAlignment="1" pivotButton="0" quotePrefix="0" xfId="0">
      <alignment horizontal="right" vertical="center"/>
    </xf>
    <xf numFmtId="0" fontId="14" fillId="0" borderId="0" applyAlignment="1" pivotButton="0" quotePrefix="0" xfId="0">
      <alignment vertical="center"/>
    </xf>
    <xf numFmtId="0" fontId="39" fillId="0" borderId="0" applyAlignment="1" pivotButton="0" quotePrefix="0" xfId="0">
      <alignment horizontal="center" vertical="center"/>
    </xf>
    <xf numFmtId="166" fontId="39" fillId="0" borderId="0" applyAlignment="1" pivotButton="0" quotePrefix="0" xfId="0">
      <alignment horizontal="center" vertical="center"/>
    </xf>
    <xf numFmtId="0" fontId="39" fillId="0" borderId="0" applyAlignment="1" pivotButton="0" quotePrefix="0" xfId="0">
      <alignment horizontal="left" vertical="center"/>
    </xf>
    <xf numFmtId="0" fontId="14" fillId="0" borderId="0" applyAlignment="1" pivotButton="0" quotePrefix="0" xfId="0">
      <alignment horizontal="center" vertical="center"/>
    </xf>
    <xf numFmtId="14" fontId="39" fillId="0" borderId="0" applyAlignment="1" pivotButton="0" quotePrefix="0" xfId="49">
      <alignment horizontal="left"/>
    </xf>
    <xf numFmtId="0" fontId="39" fillId="0" borderId="2" applyAlignment="1" pivotButton="0" quotePrefix="0" xfId="0">
      <alignment horizontal="center" vertical="center"/>
    </xf>
    <xf numFmtId="164" fontId="39" fillId="0" borderId="2" applyAlignment="1" pivotButton="0" quotePrefix="0" xfId="0">
      <alignment horizontal="center" vertical="center"/>
    </xf>
    <xf numFmtId="166" fontId="39" fillId="0" borderId="2" applyAlignment="1" pivotButton="0" quotePrefix="0" xfId="0">
      <alignment vertical="center"/>
    </xf>
    <xf numFmtId="166" fontId="39" fillId="0" borderId="8" applyAlignment="1" pivotButton="0" quotePrefix="0" xfId="0">
      <alignment horizontal="center" vertical="center"/>
    </xf>
    <xf numFmtId="166" fontId="39" fillId="0" borderId="9" applyAlignment="1" pivotButton="0" quotePrefix="0" xfId="0">
      <alignment horizontal="center" vertical="center"/>
    </xf>
    <xf numFmtId="166" fontId="39" fillId="0" borderId="2" applyAlignment="1" pivotButton="0" quotePrefix="0" xfId="0">
      <alignment horizontal="center" vertical="center"/>
    </xf>
    <xf numFmtId="166" fontId="39" fillId="0" borderId="2" applyAlignment="1" pivotButton="0" quotePrefix="0" xfId="0">
      <alignment horizontal="center" vertical="center" wrapText="1"/>
    </xf>
    <xf numFmtId="0" fontId="39" fillId="0" borderId="2" applyAlignment="1" pivotButton="0" quotePrefix="0" xfId="6">
      <alignment horizontal="center" vertical="center"/>
    </xf>
    <xf numFmtId="0" fontId="39" fillId="0" borderId="2" applyAlignment="1" pivotButton="0" quotePrefix="0" xfId="6">
      <alignment horizontal="center" vertical="center"/>
    </xf>
    <xf numFmtId="164" fontId="39" fillId="0" borderId="2" applyAlignment="1" pivotButton="0" quotePrefix="0" xfId="6">
      <alignment horizontal="center" vertical="center"/>
    </xf>
    <xf numFmtId="0" fontId="3" fillId="0" borderId="0" applyAlignment="1" pivotButton="0" quotePrefix="0" xfId="6">
      <alignment vertical="center"/>
    </xf>
    <xf numFmtId="0" fontId="39" fillId="0" borderId="2" applyAlignment="1" pivotButton="0" quotePrefix="0" xfId="6">
      <alignment horizontal="center" vertical="center"/>
    </xf>
    <xf numFmtId="0" fontId="12" fillId="0" borderId="2" applyAlignment="1" pivotButton="0" quotePrefix="0" xfId="6">
      <alignment horizontal="center" vertical="center"/>
    </xf>
    <xf numFmtId="164" fontId="39" fillId="2" borderId="2" applyAlignment="1" pivotButton="0" quotePrefix="0" xfId="0">
      <alignment horizontal="center" vertical="center"/>
    </xf>
    <xf numFmtId="0" fontId="39" fillId="6" borderId="0" applyAlignment="1" pivotButton="0" quotePrefix="0" xfId="0">
      <alignment horizontal="center" vertical="center"/>
    </xf>
    <xf numFmtId="171" fontId="39" fillId="0" borderId="2" applyAlignment="1" pivotButton="0" quotePrefix="0" xfId="0">
      <alignment horizontal="left" vertical="center"/>
    </xf>
    <xf numFmtId="171" fontId="39" fillId="0" borderId="2" applyAlignment="1" pivotButton="0" quotePrefix="0" xfId="0">
      <alignment horizontal="center" vertical="center" wrapText="1"/>
    </xf>
    <xf numFmtId="171" fontId="24" fillId="0" borderId="0" applyAlignment="1" pivotButton="0" quotePrefix="0" xfId="0">
      <alignment vertical="center"/>
    </xf>
    <xf numFmtId="171" fontId="39" fillId="0" borderId="2" applyAlignment="1" pivotButton="0" quotePrefix="0" xfId="0">
      <alignment horizontal="center" vertical="center"/>
    </xf>
    <xf numFmtId="0" fontId="39" fillId="0" borderId="2" applyAlignment="1" pivotButton="0" quotePrefix="0" xfId="0">
      <alignment horizontal="left" vertical="center"/>
    </xf>
    <xf numFmtId="171" fontId="39" fillId="0" borderId="2" applyAlignment="1" pivotButton="0" quotePrefix="0" xfId="0">
      <alignment horizontal="left" vertical="center" wrapText="1"/>
    </xf>
    <xf numFmtId="171" fontId="40" fillId="0" borderId="2" applyAlignment="1" pivotButton="0" quotePrefix="0" xfId="0">
      <alignment horizontal="center" vertical="center" wrapText="1"/>
    </xf>
    <xf numFmtId="171" fontId="24" fillId="0" borderId="0" applyAlignment="1" pivotButton="0" quotePrefix="0" xfId="0">
      <alignment horizontal="center" vertical="center"/>
    </xf>
    <xf numFmtId="169" fontId="0" fillId="0" borderId="0" applyAlignment="1" pivotButton="0" quotePrefix="0" xfId="0">
      <alignment vertical="center"/>
    </xf>
    <xf numFmtId="0" fontId="3" fillId="0" borderId="2" applyAlignment="1" pivotButton="0" quotePrefix="0" xfId="6">
      <alignment horizontal="center" vertical="center"/>
    </xf>
    <xf numFmtId="0" fontId="14" fillId="0" borderId="2" applyAlignment="1" pivotButton="0" quotePrefix="0" xfId="0">
      <alignment horizontal="center" vertical="center" wrapText="1"/>
    </xf>
    <xf numFmtId="0" fontId="14" fillId="0" borderId="2" applyAlignment="1" pivotButton="0" quotePrefix="0" xfId="0">
      <alignment vertical="center"/>
    </xf>
    <xf numFmtId="0" fontId="11" fillId="0" borderId="2" applyAlignment="1" pivotButton="0" quotePrefix="0" xfId="0">
      <alignment vertical="center"/>
    </xf>
    <xf numFmtId="164" fontId="39" fillId="0" borderId="7" applyAlignment="1" pivotButton="0" quotePrefix="0" xfId="0">
      <alignment horizontal="center" vertical="center"/>
    </xf>
    <xf numFmtId="171" fontId="39" fillId="0" borderId="7" applyAlignment="1" pivotButton="0" quotePrefix="0" xfId="0">
      <alignment horizontal="left" vertical="center"/>
    </xf>
    <xf numFmtId="0" fontId="24" fillId="0" borderId="0" applyAlignment="1" pivotButton="0" quotePrefix="0" xfId="0">
      <alignment vertical="center"/>
    </xf>
    <xf numFmtId="164" fontId="39" fillId="0" borderId="0" applyAlignment="1" pivotButton="0" quotePrefix="0" xfId="0">
      <alignment horizontal="center" vertical="center"/>
    </xf>
    <xf numFmtId="164" fontId="41" fillId="0" borderId="2" applyAlignment="1" pivotButton="0" quotePrefix="0" xfId="0">
      <alignment vertical="center"/>
    </xf>
    <xf numFmtId="164" fontId="41" fillId="0" borderId="8" applyAlignment="1" pivotButton="0" quotePrefix="0" xfId="0">
      <alignment horizontal="center" vertical="center"/>
    </xf>
    <xf numFmtId="164" fontId="41" fillId="0" borderId="9" applyAlignment="1" pivotButton="0" quotePrefix="0" xfId="0">
      <alignment horizontal="center" vertical="center"/>
    </xf>
    <xf numFmtId="164" fontId="41" fillId="0" borderId="2" applyAlignment="1" pivotButton="0" quotePrefix="0" xfId="0">
      <alignment horizontal="center" vertical="center"/>
    </xf>
    <xf numFmtId="164" fontId="39" fillId="0" borderId="2" applyAlignment="1" pivotButton="0" quotePrefix="0" xfId="0">
      <alignment horizontal="center" vertical="center" wrapText="1"/>
    </xf>
    <xf numFmtId="164" fontId="41" fillId="0" borderId="2" applyAlignment="1" pivotButton="0" quotePrefix="0" xfId="0">
      <alignment horizontal="center" vertical="center" wrapText="1"/>
    </xf>
    <xf numFmtId="0" fontId="39" fillId="6" borderId="2" applyAlignment="1" pivotButton="0" quotePrefix="0" xfId="0">
      <alignment horizontal="center" vertical="center"/>
    </xf>
    <xf numFmtId="0" fontId="39" fillId="7" borderId="0" applyAlignment="1" pivotButton="0" quotePrefix="0" xfId="0">
      <alignment horizontal="center" vertical="center"/>
    </xf>
    <xf numFmtId="164" fontId="39" fillId="8" borderId="2" applyAlignment="1" pivotButton="0" quotePrefix="0" xfId="0">
      <alignment horizontal="center" vertical="center"/>
    </xf>
    <xf numFmtId="0" fontId="39" fillId="0" borderId="2" applyAlignment="1" pivotButton="0" quotePrefix="0" xfId="0">
      <alignment horizontal="center" vertical="center" wrapText="1"/>
    </xf>
    <xf numFmtId="164" fontId="39" fillId="0" borderId="2" applyAlignment="1" pivotButton="0" quotePrefix="0" xfId="0">
      <alignment horizontal="left" vertical="center" wrapText="1"/>
    </xf>
    <xf numFmtId="0" fontId="40" fillId="0" borderId="2" applyAlignment="1" pivotButton="0" quotePrefix="0" xfId="0">
      <alignment horizontal="center" vertical="center" wrapText="1"/>
    </xf>
    <xf numFmtId="164" fontId="39" fillId="0" borderId="2" applyAlignment="1" pivotButton="0" quotePrefix="0" xfId="0">
      <alignment horizontal="left" vertical="center"/>
    </xf>
    <xf numFmtId="169" fontId="24" fillId="0" borderId="0" applyAlignment="1" pivotButton="0" quotePrefix="0" xfId="0">
      <alignment vertical="center"/>
    </xf>
    <xf numFmtId="0" fontId="0" fillId="7" borderId="0" applyAlignment="1" pivotButton="0" quotePrefix="0" xfId="0">
      <alignment vertical="center"/>
    </xf>
    <xf numFmtId="0" fontId="3" fillId="0" borderId="2" applyAlignment="1" pivotButton="0" quotePrefix="0" xfId="6">
      <alignment horizontal="center" vertical="center"/>
    </xf>
    <xf numFmtId="0" fontId="3" fillId="0" borderId="2" applyAlignment="1" pivotButton="0" quotePrefix="0" xfId="6">
      <alignment horizontal="center" vertical="center"/>
    </xf>
    <xf numFmtId="0" fontId="39" fillId="0" borderId="2" applyAlignment="1" pivotButton="0" quotePrefix="0" xfId="0">
      <alignment horizontal="left" vertical="center" wrapText="1"/>
    </xf>
    <xf numFmtId="0" fontId="42" fillId="0" borderId="2" applyAlignment="1" pivotButton="0" quotePrefix="0" xfId="0">
      <alignment horizontal="center" vertical="center" wrapText="1"/>
    </xf>
    <xf numFmtId="0" fontId="5" fillId="0" borderId="0" applyAlignment="1" pivotButton="0" quotePrefix="0" xfId="0">
      <alignment horizontal="center" vertical="center"/>
    </xf>
    <xf numFmtId="0" fontId="39" fillId="0" borderId="0" applyAlignment="1" pivotButton="0" quotePrefix="0" xfId="6">
      <alignment horizontal="center" vertical="center"/>
    </xf>
    <xf numFmtId="0" fontId="14" fillId="0" borderId="2" applyAlignment="1" pivotButton="0" quotePrefix="0" xfId="0">
      <alignment vertical="center" wrapText="1"/>
    </xf>
    <xf numFmtId="4" fontId="0" fillId="0" borderId="0" applyAlignment="1" pivotButton="0" quotePrefix="0" xfId="0">
      <alignment vertical="center"/>
    </xf>
    <xf numFmtId="171" fontId="39" fillId="0" borderId="1" applyAlignment="1" pivotButton="0" quotePrefix="0" xfId="0">
      <alignment horizontal="center" vertical="center"/>
    </xf>
    <xf numFmtId="169" fontId="39" fillId="0" borderId="0" applyAlignment="1" pivotButton="0" quotePrefix="0" xfId="0">
      <alignment horizontal="center" vertical="center"/>
    </xf>
    <xf numFmtId="0" fontId="39" fillId="0" borderId="2" applyAlignment="1" pivotButton="0" quotePrefix="0" xfId="0">
      <alignment vertical="center"/>
    </xf>
    <xf numFmtId="0" fontId="43" fillId="0" borderId="2" applyAlignment="1" pivotButton="0" quotePrefix="0" xfId="0">
      <alignment horizontal="center" vertical="center"/>
    </xf>
    <xf numFmtId="0" fontId="44" fillId="0" borderId="0" pivotButton="0" quotePrefix="0" xfId="0"/>
    <xf numFmtId="14" fontId="14" fillId="0" borderId="0" applyAlignment="1" pivotButton="0" quotePrefix="0" xfId="0">
      <alignment horizontal="center" vertical="center"/>
    </xf>
    <xf numFmtId="0" fontId="39" fillId="5" borderId="2" applyAlignment="1" pivotButton="0" quotePrefix="0" xfId="6">
      <alignment horizontal="center" vertical="center"/>
    </xf>
    <xf numFmtId="0" fontId="23" fillId="0" borderId="2" applyAlignment="1" pivotButton="0" quotePrefix="0" xfId="0">
      <alignment horizontal="center" vertical="center" wrapText="1"/>
    </xf>
    <xf numFmtId="164" fontId="39" fillId="0" borderId="1" applyAlignment="1" pivotButton="0" quotePrefix="0" xfId="0">
      <alignment horizontal="center" vertical="center"/>
    </xf>
    <xf numFmtId="169" fontId="39" fillId="0" borderId="2" applyAlignment="1" pivotButton="0" quotePrefix="0" xfId="0">
      <alignment horizontal="center" vertical="center"/>
    </xf>
    <xf numFmtId="169" fontId="14" fillId="0" borderId="0" applyAlignment="1" pivotButton="0" quotePrefix="0" xfId="0">
      <alignment vertical="center"/>
    </xf>
    <xf numFmtId="14" fontId="14" fillId="0" borderId="0" applyAlignment="1" pivotButton="0" quotePrefix="0" xfId="0">
      <alignment vertical="center"/>
    </xf>
    <xf numFmtId="0" fontId="5" fillId="9" borderId="2" applyAlignment="1" pivotButton="0" quotePrefix="0" xfId="6">
      <alignment horizontal="center" vertical="center"/>
    </xf>
    <xf numFmtId="171" fontId="14" fillId="0" borderId="2" applyAlignment="1" pivotButton="0" quotePrefix="0" xfId="0">
      <alignment vertical="center"/>
    </xf>
    <xf numFmtId="0" fontId="5" fillId="10" borderId="2" applyAlignment="1" pivotButton="0" quotePrefix="0" xfId="6">
      <alignment horizontal="center" vertical="center"/>
    </xf>
    <xf numFmtId="171" fontId="14" fillId="10" borderId="2" applyAlignment="1" pivotButton="0" quotePrefix="0" xfId="0">
      <alignment vertical="center"/>
    </xf>
    <xf numFmtId="0" fontId="5" fillId="0" borderId="2" applyAlignment="1" pivotButton="0" quotePrefix="0" xfId="6">
      <alignment horizontal="center" vertical="center"/>
    </xf>
    <xf numFmtId="0" fontId="39" fillId="0" borderId="2" applyAlignment="1" pivotButton="0" quotePrefix="0" xfId="6">
      <alignment horizontal="center" vertical="center"/>
    </xf>
    <xf numFmtId="0" fontId="5" fillId="0" borderId="2" applyAlignment="1" pivotButton="0" quotePrefix="0" xfId="6">
      <alignment horizontal="center" vertical="center"/>
    </xf>
    <xf numFmtId="0" fontId="5" fillId="0" borderId="0" applyAlignment="1" pivotButton="0" quotePrefix="0" xfId="6">
      <alignment horizontal="center" vertical="center"/>
    </xf>
    <xf numFmtId="0" fontId="39" fillId="9" borderId="2" applyAlignment="1" pivotButton="0" quotePrefix="0" xfId="6">
      <alignment horizontal="center" vertical="center"/>
    </xf>
    <xf numFmtId="0" fontId="39" fillId="9" borderId="2" applyAlignment="1" pivotButton="0" quotePrefix="0" xfId="6">
      <alignment horizontal="center" vertical="center"/>
    </xf>
    <xf numFmtId="0" fontId="14" fillId="0" borderId="2" applyAlignment="1" pivotButton="0" quotePrefix="0" xfId="0">
      <alignment horizontal="left" vertical="center"/>
    </xf>
    <xf numFmtId="171" fontId="14" fillId="0" borderId="2" applyAlignment="1" pivotButton="0" quotePrefix="0" xfId="0">
      <alignment horizontal="left" vertical="center"/>
    </xf>
    <xf numFmtId="171" fontId="14" fillId="10" borderId="2" applyAlignment="1" pivotButton="0" quotePrefix="0" xfId="0">
      <alignment horizontal="left" vertical="center"/>
    </xf>
    <xf numFmtId="171" fontId="39" fillId="10" borderId="2" applyAlignment="1" pivotButton="0" quotePrefix="0" xfId="0">
      <alignment horizontal="left" vertical="center"/>
    </xf>
    <xf numFmtId="0" fontId="5" fillId="11" borderId="2" applyAlignment="1" pivotButton="0" quotePrefix="0" xfId="6">
      <alignment horizontal="center" vertical="center"/>
    </xf>
    <xf numFmtId="0" fontId="0" fillId="0" borderId="0" pivotButton="0" quotePrefix="0" xfId="0"/>
    <xf numFmtId="0" fontId="0" fillId="0" borderId="10" pivotButton="0" quotePrefix="0" xfId="0"/>
    <xf numFmtId="0" fontId="0" fillId="0" borderId="9" pivotButton="0" quotePrefix="0" xfId="0"/>
    <xf numFmtId="0" fontId="0" fillId="0" borderId="4" pivotButton="0" quotePrefix="0" xfId="0"/>
    <xf numFmtId="0" fontId="0" fillId="0" borderId="7" pivotButton="0" quotePrefix="0" xfId="0"/>
    <xf numFmtId="171" fontId="14" fillId="0" borderId="2" applyAlignment="1" pivotButton="0" quotePrefix="0" xfId="0">
      <alignment vertical="center"/>
    </xf>
    <xf numFmtId="171" fontId="14" fillId="0" borderId="2" applyAlignment="1" pivotButton="0" quotePrefix="0" xfId="0">
      <alignment horizontal="left" vertical="center"/>
    </xf>
    <xf numFmtId="171" fontId="14" fillId="10" borderId="2" applyAlignment="1" pivotButton="0" quotePrefix="0" xfId="0">
      <alignment vertical="center"/>
    </xf>
    <xf numFmtId="171" fontId="14" fillId="10" borderId="2" applyAlignment="1" pivotButton="0" quotePrefix="0" xfId="0">
      <alignment horizontal="left" vertical="center"/>
    </xf>
    <xf numFmtId="171" fontId="39" fillId="10" borderId="2" applyAlignment="1" pivotButton="0" quotePrefix="0" xfId="0">
      <alignment horizontal="left" vertical="center"/>
    </xf>
    <xf numFmtId="164" fontId="39" fillId="0" borderId="2" applyAlignment="1" pivotButton="0" quotePrefix="0" xfId="0">
      <alignment horizontal="center" vertical="center"/>
    </xf>
    <xf numFmtId="171" fontId="39" fillId="0" borderId="2" applyAlignment="1" pivotButton="0" quotePrefix="0" xfId="0">
      <alignment horizontal="left" vertical="center"/>
    </xf>
    <xf numFmtId="171" fontId="39" fillId="0" borderId="2" applyAlignment="1" pivotButton="0" quotePrefix="0" xfId="0">
      <alignment horizontal="center" vertical="center"/>
    </xf>
    <xf numFmtId="171" fontId="24" fillId="0" borderId="0" applyAlignment="1" pivotButton="0" quotePrefix="0" xfId="0">
      <alignment vertical="center"/>
    </xf>
    <xf numFmtId="164" fontId="39" fillId="0" borderId="2" applyAlignment="1" pivotButton="0" quotePrefix="0" xfId="6">
      <alignment horizontal="center" vertical="center"/>
    </xf>
    <xf numFmtId="171" fontId="39" fillId="0" borderId="2" applyAlignment="1" pivotButton="0" quotePrefix="0" xfId="0">
      <alignment horizontal="left" vertical="center" wrapText="1"/>
    </xf>
    <xf numFmtId="164" fontId="39" fillId="0" borderId="1" applyAlignment="1" pivotButton="0" quotePrefix="0" xfId="0">
      <alignment horizontal="center" vertical="center"/>
    </xf>
    <xf numFmtId="169" fontId="39" fillId="0" borderId="2" applyAlignment="1" pivotButton="0" quotePrefix="0" xfId="0">
      <alignment horizontal="center" vertical="center"/>
    </xf>
    <xf numFmtId="169" fontId="14" fillId="0" borderId="0" applyAlignment="1" pivotButton="0" quotePrefix="0" xfId="0">
      <alignment vertical="center"/>
    </xf>
    <xf numFmtId="164" fontId="39" fillId="0" borderId="0" applyAlignment="1" pivotButton="0" quotePrefix="0" xfId="0">
      <alignment horizontal="center" vertical="center"/>
    </xf>
    <xf numFmtId="164" fontId="41" fillId="0" borderId="2" applyAlignment="1" pivotButton="0" quotePrefix="0" xfId="0">
      <alignment horizontal="center" vertical="center"/>
    </xf>
    <xf numFmtId="164" fontId="41" fillId="0" borderId="2" applyAlignment="1" pivotButton="0" quotePrefix="0" xfId="0">
      <alignment horizontal="center" vertical="center" wrapText="1"/>
    </xf>
    <xf numFmtId="164" fontId="39" fillId="0" borderId="2" applyAlignment="1" pivotButton="0" quotePrefix="0" xfId="0">
      <alignment horizontal="center" vertical="center" wrapText="1"/>
    </xf>
    <xf numFmtId="166" fontId="39" fillId="0" borderId="0" applyAlignment="1" pivotButton="0" quotePrefix="0" xfId="0">
      <alignment horizontal="center" vertical="center"/>
    </xf>
    <xf numFmtId="166" fontId="39" fillId="0" borderId="2" applyAlignment="1" pivotButton="0" quotePrefix="0" xfId="0">
      <alignment horizontal="center" vertical="center"/>
    </xf>
    <xf numFmtId="166" fontId="39" fillId="0" borderId="2" applyAlignment="1" pivotButton="0" quotePrefix="0" xfId="0">
      <alignment horizontal="center" vertical="center" wrapText="1"/>
    </xf>
    <xf numFmtId="171" fontId="39" fillId="0" borderId="1" applyAlignment="1" pivotButton="0" quotePrefix="0" xfId="0">
      <alignment horizontal="center" vertical="center"/>
    </xf>
    <xf numFmtId="171" fontId="39" fillId="0" borderId="2" applyAlignment="1" pivotButton="0" quotePrefix="0" xfId="0">
      <alignment horizontal="center" vertical="center" wrapText="1"/>
    </xf>
    <xf numFmtId="171" fontId="24" fillId="0" borderId="0" applyAlignment="1" pivotButton="0" quotePrefix="0" xfId="0">
      <alignment horizontal="center" vertical="center"/>
    </xf>
    <xf numFmtId="169" fontId="39" fillId="0" borderId="0" applyAlignment="1" pivotButton="0" quotePrefix="0" xfId="0">
      <alignment horizontal="center" vertical="center"/>
    </xf>
    <xf numFmtId="169" fontId="0" fillId="0" borderId="0" applyAlignment="1" pivotButton="0" quotePrefix="0" xfId="0">
      <alignment vertical="center"/>
    </xf>
    <xf numFmtId="164" fontId="41" fillId="0" borderId="2" applyAlignment="1" pivotButton="0" quotePrefix="0" xfId="0">
      <alignment vertical="center"/>
    </xf>
    <xf numFmtId="164" fontId="39" fillId="8" borderId="2" applyAlignment="1" pivotButton="0" quotePrefix="0" xfId="0">
      <alignment horizontal="center" vertical="center"/>
    </xf>
    <xf numFmtId="164" fontId="39" fillId="0" borderId="2" applyAlignment="1" pivotButton="0" quotePrefix="0" xfId="0">
      <alignment horizontal="left" vertical="center" wrapText="1"/>
    </xf>
    <xf numFmtId="164" fontId="39" fillId="0" borderId="2" applyAlignment="1" pivotButton="0" quotePrefix="0" xfId="0">
      <alignment horizontal="left" vertical="center"/>
    </xf>
    <xf numFmtId="169" fontId="24" fillId="0" borderId="0" applyAlignment="1" pivotButton="0" quotePrefix="0" xfId="0">
      <alignment vertical="center"/>
    </xf>
    <xf numFmtId="171" fontId="40" fillId="0" borderId="2" applyAlignment="1" pivotButton="0" quotePrefix="0" xfId="0">
      <alignment horizontal="center" vertical="center" wrapText="1"/>
    </xf>
    <xf numFmtId="164" fontId="39" fillId="2" borderId="2" applyAlignment="1" pivotButton="0" quotePrefix="0" xfId="0">
      <alignment horizontal="center" vertical="center"/>
    </xf>
    <xf numFmtId="166" fontId="39" fillId="0" borderId="2" applyAlignment="1" pivotButton="0" quotePrefix="0" xfId="0">
      <alignment vertical="center"/>
    </xf>
    <xf numFmtId="164" fontId="39" fillId="0" borderId="7" applyAlignment="1" pivotButton="0" quotePrefix="0" xfId="0">
      <alignment horizontal="center" vertical="center"/>
    </xf>
    <xf numFmtId="171" fontId="39" fillId="0" borderId="7" applyAlignment="1" pivotButton="0" quotePrefix="0" xfId="0">
      <alignment horizontal="left" vertical="center"/>
    </xf>
    <xf numFmtId="0" fontId="0" fillId="0" borderId="3" pivotButton="0" quotePrefix="0" xfId="0"/>
    <xf numFmtId="0" fontId="0" fillId="0" borderId="6" pivotButton="0" quotePrefix="0" xfId="0"/>
    <xf numFmtId="0" fontId="0" fillId="0" borderId="11" pivotButton="0" quotePrefix="0" xfId="0"/>
    <xf numFmtId="0" fontId="0" fillId="0" borderId="12" pivotButton="0" quotePrefix="0" xfId="0"/>
    <xf numFmtId="164" fontId="2" fillId="0" borderId="2" applyAlignment="1" pivotButton="0" quotePrefix="0" xfId="0">
      <alignment horizontal="center" vertical="center"/>
    </xf>
    <xf numFmtId="164" fontId="2" fillId="0" borderId="2" applyAlignment="1" pivotButton="0" quotePrefix="0" xfId="0">
      <alignment horizontal="left" vertical="center"/>
    </xf>
    <xf numFmtId="164" fontId="2" fillId="0" borderId="2" applyAlignment="1" pivotButton="0" quotePrefix="0" xfId="0">
      <alignment vertical="center"/>
    </xf>
    <xf numFmtId="164" fontId="2" fillId="0" borderId="7" applyAlignment="1" pivotButton="0" quotePrefix="0" xfId="0">
      <alignment horizontal="left" vertical="center"/>
    </xf>
    <xf numFmtId="173" fontId="0" fillId="0" borderId="0" pivotButton="0" quotePrefix="0" xfId="0"/>
    <xf numFmtId="165" fontId="4" fillId="0" borderId="2" applyAlignment="1" pivotButton="0" quotePrefix="0" xfId="0">
      <alignment horizontal="left" vertical="center"/>
    </xf>
    <xf numFmtId="164" fontId="5" fillId="0" borderId="2" applyAlignment="1" pivotButton="0" quotePrefix="0" xfId="49">
      <alignment horizontal="left"/>
    </xf>
    <xf numFmtId="165" fontId="2" fillId="0" borderId="2" applyAlignment="1" pivotButton="0" quotePrefix="0" xfId="0">
      <alignment horizontal="left" vertical="center"/>
    </xf>
    <xf numFmtId="164" fontId="2" fillId="0" borderId="2" applyAlignment="1" pivotButton="0" quotePrefix="0" xfId="0">
      <alignment horizontal="right" vertical="center"/>
    </xf>
    <xf numFmtId="164" fontId="4" fillId="0" borderId="2" applyAlignment="1" pivotButton="0" quotePrefix="0" xfId="0">
      <alignment horizontal="left" vertical="center"/>
    </xf>
    <xf numFmtId="164" fontId="4" fillId="0" borderId="2" applyAlignment="1" pivotButton="0" quotePrefix="0" xfId="1">
      <alignment horizontal="left" vertical="center"/>
    </xf>
    <xf numFmtId="164" fontId="0" fillId="0" borderId="2" applyAlignment="1" pivotButton="0" quotePrefix="0" xfId="0">
      <alignment horizontal="left" vertical="center"/>
    </xf>
    <xf numFmtId="164" fontId="5" fillId="0" borderId="2" applyAlignment="1" pivotButton="0" quotePrefix="0" xfId="49">
      <alignment horizontal="center"/>
    </xf>
    <xf numFmtId="166" fontId="2" fillId="0" borderId="2" applyAlignment="1" pivotButton="0" quotePrefix="0" xfId="0">
      <alignment horizontal="left" vertical="center"/>
    </xf>
    <xf numFmtId="167" fontId="6" fillId="0" borderId="2" applyAlignment="1" pivotButton="0" quotePrefix="0" xfId="0">
      <alignment horizontal="left"/>
    </xf>
    <xf numFmtId="171" fontId="2" fillId="0" borderId="0" applyAlignment="1" pivotButton="0" quotePrefix="0" xfId="0">
      <alignment horizontal="left" vertical="center"/>
    </xf>
    <xf numFmtId="164" fontId="2" fillId="0" borderId="0" applyAlignment="1" pivotButton="0" quotePrefix="0" xfId="0">
      <alignment horizontal="left" vertical="center"/>
    </xf>
    <xf numFmtId="167" fontId="6" fillId="0" borderId="0" applyAlignment="1" pivotButton="0" quotePrefix="0" xfId="0">
      <alignment horizontal="left"/>
    </xf>
    <xf numFmtId="166" fontId="2" fillId="0" borderId="0" applyAlignment="1" pivotButton="0" quotePrefix="0" xfId="0">
      <alignment horizontal="left" vertical="center"/>
    </xf>
    <xf numFmtId="0" fontId="0" fillId="0" borderId="15" pivotButton="0" quotePrefix="0" xfId="0"/>
    <xf numFmtId="0" fontId="0" fillId="0" borderId="16" pivotButton="0" quotePrefix="0" xfId="0"/>
    <xf numFmtId="166" fontId="2" fillId="0" borderId="2" applyAlignment="1" pivotButton="0" quotePrefix="0" xfId="0">
      <alignment horizontal="center" vertical="center"/>
    </xf>
    <xf numFmtId="170" fontId="2" fillId="0" borderId="0" applyAlignment="1" pivotButton="0" quotePrefix="0" xfId="0">
      <alignment horizontal="left" vertical="center"/>
    </xf>
    <xf numFmtId="164" fontId="34" fillId="0" borderId="2" applyAlignment="1" pivotButton="0" quotePrefix="0" xfId="0">
      <alignment horizontal="left" vertical="center"/>
    </xf>
    <xf numFmtId="170" fontId="2" fillId="0" borderId="2" applyAlignment="1" pivotButton="0" quotePrefix="0" xfId="0">
      <alignment horizontal="left" vertical="center"/>
    </xf>
    <xf numFmtId="0" fontId="5" fillId="0" borderId="8" applyAlignment="1" pivotButton="0" quotePrefix="0" xfId="0">
      <alignment horizontal="center" vertical="center"/>
    </xf>
    <xf numFmtId="0" fontId="5" fillId="0" borderId="9" applyAlignment="1" pivotButton="0" quotePrefix="0" xfId="0">
      <alignment horizontal="center" vertical="center"/>
    </xf>
    <xf numFmtId="164" fontId="5" fillId="0" borderId="2" applyAlignment="1" pivotButton="0" quotePrefix="0" xfId="0">
      <alignment horizontal="center" vertical="center"/>
    </xf>
    <xf numFmtId="164" fontId="5" fillId="0" borderId="2" applyAlignment="1" pivotButton="0" quotePrefix="0" xfId="0">
      <alignment horizontal="left" vertical="center"/>
    </xf>
    <xf numFmtId="164" fontId="5" fillId="0" borderId="2" applyAlignment="1" pivotButton="0" quotePrefix="0" xfId="0">
      <alignment vertical="center"/>
    </xf>
    <xf numFmtId="164" fontId="5" fillId="0" borderId="7" applyAlignment="1" pivotButton="0" quotePrefix="0" xfId="0">
      <alignment horizontal="left" vertical="center"/>
    </xf>
    <xf numFmtId="167" fontId="8" fillId="0" borderId="2" applyAlignment="1" pivotButton="0" quotePrefix="0" xfId="0">
      <alignment horizontal="left"/>
    </xf>
    <xf numFmtId="164" fontId="5" fillId="2" borderId="2" applyAlignment="1" pivotButton="0" quotePrefix="0" xfId="0">
      <alignment horizontal="left" vertical="center"/>
    </xf>
    <xf numFmtId="165" fontId="5" fillId="0" borderId="2" applyAlignment="1" pivotButton="0" quotePrefix="0" xfId="0">
      <alignment horizontal="left" vertical="center"/>
    </xf>
    <xf numFmtId="167" fontId="32" fillId="0" borderId="14" applyAlignment="1" pivotButton="0" quotePrefix="0" xfId="0">
      <alignment horizontal="left"/>
    </xf>
    <xf numFmtId="169" fontId="33" fillId="0" borderId="2" pivotButton="0" quotePrefix="0" xfId="0"/>
    <xf numFmtId="164" fontId="2" fillId="0" borderId="1" applyAlignment="1" pivotButton="0" quotePrefix="0" xfId="0">
      <alignment horizontal="left" vertical="center"/>
    </xf>
    <xf numFmtId="164" fontId="2" fillId="0" borderId="7" applyAlignment="1" pivotButton="0" quotePrefix="0" xfId="0">
      <alignment horizontal="center" vertical="center"/>
    </xf>
    <xf numFmtId="164" fontId="2" fillId="2" borderId="2" applyAlignment="1" pivotButton="0" quotePrefix="0" xfId="0">
      <alignment horizontal="left" vertical="center"/>
    </xf>
    <xf numFmtId="165" fontId="2" fillId="0" borderId="0" applyAlignment="1" pivotButton="0" quotePrefix="0" xfId="0">
      <alignment horizontal="left" vertical="center"/>
    </xf>
    <xf numFmtId="164" fontId="5" fillId="0" borderId="0" applyAlignment="1" pivotButton="0" quotePrefix="0" xfId="49">
      <alignment horizontal="left"/>
    </xf>
    <xf numFmtId="168" fontId="0" fillId="0" borderId="2" applyAlignment="1" pivotButton="0" quotePrefix="0" xfId="0">
      <alignment vertical="center"/>
    </xf>
    <xf numFmtId="166" fontId="4" fillId="0" borderId="2" applyAlignment="1" pivotButton="0" quotePrefix="0" xfId="0">
      <alignment horizontal="left" vertical="center"/>
    </xf>
    <xf numFmtId="166" fontId="4" fillId="0" borderId="2" applyAlignment="1" pivotButton="0" quotePrefix="0" xfId="1">
      <alignment horizontal="left" vertical="center"/>
    </xf>
    <xf numFmtId="164" fontId="29" fillId="0" borderId="2" applyAlignment="1" pivotButton="0" quotePrefix="0" xfId="0">
      <alignment horizontal="center"/>
    </xf>
    <xf numFmtId="168" fontId="0" fillId="0" borderId="2" applyAlignment="1" pivotButton="0" quotePrefix="0" xfId="0">
      <alignment horizontal="center" vertical="center"/>
    </xf>
    <xf numFmtId="165" fontId="2" fillId="0" borderId="2" applyAlignment="1" pivotButton="0" quotePrefix="0" xfId="0">
      <alignment horizontal="center" vertical="center"/>
    </xf>
    <xf numFmtId="164" fontId="2" fillId="0" borderId="1" applyAlignment="1" pivotButton="0" quotePrefix="0" xfId="0">
      <alignment horizontal="center" vertical="center"/>
    </xf>
    <xf numFmtId="164" fontId="2" fillId="0" borderId="4" applyAlignment="1" pivotButton="0" quotePrefix="0" xfId="0">
      <alignment horizontal="center" vertical="center"/>
    </xf>
    <xf numFmtId="164" fontId="2" fillId="0" borderId="7" applyAlignment="1" pivotButton="0" quotePrefix="0" xfId="0">
      <alignment vertical="center"/>
    </xf>
    <xf numFmtId="14" fontId="14" fillId="0" borderId="2" applyAlignment="1" pivotButton="0" quotePrefix="0" xfId="0">
      <alignment horizontal="center" vertical="center"/>
    </xf>
    <xf numFmtId="0" fontId="23" fillId="0" borderId="9" applyAlignment="1" pivotButton="0" quotePrefix="0" xfId="0">
      <alignment horizontal="center" vertical="center"/>
    </xf>
    <xf numFmtId="0" fontId="14" fillId="0" borderId="8" applyAlignment="1" pivotButton="0" quotePrefix="0" xfId="0">
      <alignment horizontal="center" vertical="center"/>
    </xf>
    <xf numFmtId="0" fontId="14" fillId="0" borderId="9" applyAlignment="1" pivotButton="0" quotePrefix="0" xfId="0">
      <alignment horizontal="center" vertical="center"/>
    </xf>
    <xf numFmtId="164" fontId="26" fillId="0" borderId="2" applyAlignment="1" pivotButton="0" quotePrefix="0" xfId="0">
      <alignment horizontal="left" vertical="center"/>
    </xf>
    <xf numFmtId="164" fontId="26" fillId="0" borderId="2" applyAlignment="1" pivotButton="0" quotePrefix="0" xfId="0">
      <alignment vertical="center"/>
    </xf>
    <xf numFmtId="164" fontId="26" fillId="0" borderId="7" applyAlignment="1" pivotButton="0" quotePrefix="0" xfId="0">
      <alignment horizontal="left" vertical="center"/>
    </xf>
    <xf numFmtId="164" fontId="2" fillId="0" borderId="8" applyAlignment="1" pivotButton="0" quotePrefix="0" xfId="0">
      <alignment horizontal="left" vertical="center"/>
    </xf>
    <xf numFmtId="164" fontId="2" fillId="0" borderId="9" applyAlignment="1" pivotButton="0" quotePrefix="0" xfId="0">
      <alignment horizontal="left" vertical="center"/>
    </xf>
    <xf numFmtId="168" fontId="0" fillId="0" borderId="0" applyAlignment="1" pivotButton="0" quotePrefix="0" xfId="0">
      <alignment vertical="center"/>
    </xf>
    <xf numFmtId="165" fontId="0" fillId="0" borderId="0" applyAlignment="1" pivotButton="0" quotePrefix="0" xfId="0">
      <alignment horizontal="left" vertical="center"/>
    </xf>
    <xf numFmtId="164" fontId="2" fillId="4" borderId="0" applyAlignment="1" pivotButton="0" quotePrefix="0" xfId="0">
      <alignment horizontal="center" vertical="center"/>
    </xf>
    <xf numFmtId="164" fontId="2" fillId="4" borderId="0" applyAlignment="1" pivotButton="0" quotePrefix="0" xfId="0">
      <alignment horizontal="left" vertical="center"/>
    </xf>
    <xf numFmtId="164" fontId="2" fillId="4" borderId="0" applyAlignment="1" pivotButton="0" quotePrefix="0" xfId="0">
      <alignment vertical="center"/>
    </xf>
    <xf numFmtId="164" fontId="2" fillId="0" borderId="0" applyAlignment="1" pivotButton="0" quotePrefix="0" xfId="0">
      <alignment horizontal="center" vertical="center"/>
    </xf>
    <xf numFmtId="0" fontId="2" fillId="3" borderId="2" applyAlignment="1" pivotButton="0" quotePrefix="0" xfId="0">
      <alignment horizontal="center" vertical="center"/>
    </xf>
    <xf numFmtId="165" fontId="4" fillId="0" borderId="2" applyAlignment="1" pivotButton="0" quotePrefix="0" xfId="0">
      <alignment horizontal="center" vertical="center"/>
    </xf>
  </cellXfs>
  <cellStyles count="54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150" xfId="49"/>
    <cellStyle name="常规 2" xfId="50"/>
    <cellStyle name="常规 2 2" xfId="51"/>
    <cellStyle name="常规 2 3" xfId="52"/>
    <cellStyle name="千位分隔 2" xfId="53"/>
  </cellStyles>
  <tableStyles count="0" defaultTableStyle="TableStyleMedium2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styles" Target="styles.xml" Id="rId263"/><Relationship Type="http://schemas.openxmlformats.org/officeDocument/2006/relationships/theme" Target="theme/theme1.xml" Id="rId264"/></Relationships>
</file>

<file path=xl/comments/comment1.xml><?xml version="1.0" encoding="utf-8"?>
<comments xmlns="http://schemas.openxmlformats.org/spreadsheetml/2006/main">
  <authors>
    <author>Administrator</author>
  </authors>
  <commentList>
    <comment ref="C84" authorId="0" shapeId="0">
      <text>
        <t xml:space="preserve">Administrator:
无授信额度，对方实销实结；前期出货铺店用
</t>
      </text>
    </comment>
  </commentList>
</comments>
</file>

<file path=xl/comments/comment2.xml><?xml version="1.0" encoding="utf-8"?>
<comments xmlns="http://schemas.openxmlformats.org/spreadsheetml/2006/main">
  <authors>
    <author>admin</author>
    <author>cathy</author>
  </authors>
  <commentList>
    <comment ref="C140" authorId="0" shapeId="0">
      <text>
        <t xml:space="preserve">admin:
</t>
      </text>
    </comment>
    <comment ref="E155" authorId="1" shapeId="0">
      <text>
        <t>cathy:
灏汲初海放入现金回款</t>
      </text>
    </comment>
  </commentList>
</comments>
</file>

<file path=xl/comments/comment3.xml><?xml version="1.0" encoding="utf-8"?>
<comments xmlns="http://schemas.openxmlformats.org/spreadsheetml/2006/main">
  <authors>
    <author>cathy</author>
  </authors>
  <commentList>
    <comment ref="C6" authorId="0" shapeId="0">
      <text>
        <t xml:space="preserve">cathy:
其中5000.00为PDA机器押金，资金池做在保证金里
</t>
      </text>
    </comment>
  </commentList>
</comment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twoCellAnchor editAs="oneCell">
    <from>
      <col>0</col>
      <colOff>0</colOff>
      <row>33</row>
      <rowOff>0</rowOff>
    </from>
    <to>
      <col>10</col>
      <colOff>152400</colOff>
      <row>79</row>
      <rowOff>152400</rowOff>
    </to>
    <pic>
      <nvPicPr>
        <cNvPr id="2" name="图片 1" descr="38e84c22703515bca45b207f64a7f1e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5804535"/>
          <a:ext cx="9295765" cy="80391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Relationships xmlns="http://schemas.openxmlformats.org/package/2006/relationships"><Relationship Type="http://schemas.openxmlformats.org/officeDocument/2006/relationships/comments" Target="/xl/comments/comment1.xml" Id="comments"/><Relationship Type="http://schemas.openxmlformats.org/officeDocument/2006/relationships/vmlDrawing" Target="/xl/drawings/commentsDrawing1.vml" Id="anysvml"/></Relationships>
</file>

<file path=xl/worksheets/_rels/sheet5.xml.rels><Relationships xmlns="http://schemas.openxmlformats.org/package/2006/relationships"><Relationship Type="http://schemas.openxmlformats.org/officeDocument/2006/relationships/comments" Target="/xl/comments/comment2.xml" Id="comments"/><Relationship Type="http://schemas.openxmlformats.org/officeDocument/2006/relationships/vmlDrawing" Target="/xl/drawings/commentsDrawing2.vml" Id="anysvml"/></Relationships>
</file>

<file path=xl/worksheets/_rels/sheet121.xml.rels><Relationships xmlns="http://schemas.openxmlformats.org/package/2006/relationships"><Relationship Type="http://schemas.openxmlformats.org/officeDocument/2006/relationships/comments" Target="/xl/comments/comment3.xml" Id="comments"/><Relationship Type="http://schemas.openxmlformats.org/officeDocument/2006/relationships/vmlDrawing" Target="/xl/drawings/commentsDrawing3.vml" Id="anysvml"/></Relationships>
</file>

<file path=xl/worksheets/_rels/sheet245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V99"/>
  <sheetViews>
    <sheetView workbookViewId="0">
      <pane xSplit="3" ySplit="4" topLeftCell="J83" activePane="bottomRight" state="frozen"/>
      <selection activeCell="A1" sqref="A1"/>
      <selection pane="topRight" activeCell="A1" sqref="A1"/>
      <selection pane="bottomLeft" activeCell="A1" sqref="A1"/>
      <selection pane="bottomRight" activeCell="C94" sqref="C94"/>
    </sheetView>
  </sheetViews>
  <sheetFormatPr baseColWidth="8" defaultColWidth="9" defaultRowHeight="16.05" customHeight="1"/>
  <cols>
    <col width="4" customWidth="1" style="262" min="1" max="1"/>
    <col width="33.6666666666667" customWidth="1" style="319" min="2" max="2"/>
    <col width="12" customWidth="1" style="262" min="3" max="3"/>
    <col width="14" customWidth="1" style="262" min="4" max="4"/>
    <col width="14.3333333333333" customWidth="1" style="262" min="5" max="5"/>
    <col width="14.6666666666667" customWidth="1" style="262" min="6" max="6"/>
    <col width="11" customWidth="1" style="262" min="7" max="7"/>
    <col width="12.4416666666667" customWidth="1" style="262" min="8" max="8"/>
    <col width="13.1083333333333" customWidth="1" style="262" min="9" max="10"/>
    <col width="13.6666666666667" customWidth="1" style="262" min="11" max="11"/>
    <col width="13.1083333333333" customWidth="1" style="262" min="12" max="12"/>
    <col width="14" customWidth="1" style="262" min="13" max="13"/>
    <col width="11.1083333333333" customWidth="1" style="262" min="14" max="14"/>
    <col width="12.6666666666667" customWidth="1" style="262" min="15" max="15"/>
    <col width="12.1083333333333" customWidth="1" style="262" min="16" max="16"/>
    <col width="13.1083333333333" customWidth="1" style="262" min="17" max="17"/>
    <col width="11.1083333333333" customWidth="1" style="262" min="18" max="19"/>
    <col width="13.1083333333333" customWidth="1" style="262" min="20" max="20"/>
    <col width="24.225" customWidth="1" style="103" min="21" max="21"/>
    <col width="9" customWidth="1" style="262" min="22" max="16384"/>
  </cols>
  <sheetData>
    <row r="1" s="350">
      <c r="B1" s="319" t="inlineStr">
        <is>
          <t>上月末</t>
        </is>
      </c>
      <c r="C1" s="334" t="n">
        <v>44957</v>
      </c>
    </row>
    <row r="2" s="350">
      <c r="A2" s="193" t="inlineStr">
        <is>
          <t>序号</t>
        </is>
      </c>
      <c r="B2" s="126" t="inlineStr">
        <is>
          <t>代理商</t>
        </is>
      </c>
      <c r="C2" s="168" t="inlineStr">
        <is>
          <t>收款</t>
        </is>
      </c>
      <c r="D2" s="351" t="n"/>
      <c r="E2" s="352" t="n"/>
      <c r="F2" s="168" t="inlineStr">
        <is>
          <t>其他</t>
        </is>
      </c>
      <c r="G2" s="351" t="n"/>
      <c r="H2" s="352" t="n"/>
      <c r="I2" s="330" t="inlineStr">
        <is>
          <t>核销</t>
        </is>
      </c>
      <c r="J2" s="352" t="n"/>
      <c r="K2" s="168" t="inlineStr">
        <is>
          <t>出库</t>
        </is>
      </c>
      <c r="L2" s="351" t="n"/>
      <c r="M2" s="351" t="n"/>
      <c r="N2" s="352" t="n"/>
      <c r="O2" s="193" t="inlineStr">
        <is>
          <t>冻结款</t>
        </is>
      </c>
      <c r="P2" s="168" t="inlineStr">
        <is>
          <t>可用额度</t>
        </is>
      </c>
      <c r="Q2" s="351" t="n"/>
      <c r="R2" s="351" t="n"/>
      <c r="S2" s="351" t="n"/>
      <c r="T2" s="352" t="n"/>
      <c r="U2" s="345" t="inlineStr">
        <is>
          <t>备注</t>
        </is>
      </c>
    </row>
    <row r="3" s="350">
      <c r="A3" s="353" t="n"/>
      <c r="B3" s="353" t="n"/>
      <c r="C3" s="193" t="inlineStr">
        <is>
          <t>保证金</t>
        </is>
      </c>
      <c r="D3" s="193" t="inlineStr">
        <is>
          <t>工行</t>
        </is>
      </c>
      <c r="E3" s="193" t="inlineStr">
        <is>
          <t>招行</t>
        </is>
      </c>
      <c r="F3" s="293" t="inlineStr">
        <is>
          <t>订单结案</t>
        </is>
      </c>
      <c r="G3" s="351" t="n"/>
      <c r="H3" s="352" t="n"/>
      <c r="I3" s="293" t="inlineStr">
        <is>
          <t>现金核销</t>
        </is>
      </c>
      <c r="J3" s="293" t="inlineStr">
        <is>
          <t>非现金核销</t>
        </is>
      </c>
      <c r="K3" s="193" t="inlineStr">
        <is>
          <t>现金核销</t>
        </is>
      </c>
      <c r="L3" s="193" t="inlineStr">
        <is>
          <t>核销</t>
        </is>
      </c>
      <c r="M3" s="193" t="inlineStr">
        <is>
          <t>现金</t>
        </is>
      </c>
      <c r="N3" s="193" t="inlineStr">
        <is>
          <t>调换货</t>
        </is>
      </c>
      <c r="O3" s="353" t="n"/>
      <c r="P3" s="193" t="inlineStr">
        <is>
          <t>非现金核销</t>
        </is>
      </c>
      <c r="Q3" s="193" t="inlineStr">
        <is>
          <t>现金</t>
        </is>
      </c>
      <c r="R3" s="193" t="inlineStr">
        <is>
          <t>现金核销</t>
        </is>
      </c>
      <c r="S3" s="193" t="inlineStr">
        <is>
          <t>调换货</t>
        </is>
      </c>
      <c r="T3" s="193" t="inlineStr">
        <is>
          <t>合计</t>
        </is>
      </c>
      <c r="U3" s="353" t="n"/>
    </row>
    <row r="4" s="350">
      <c r="A4" s="354" t="n"/>
      <c r="B4" s="354" t="n"/>
      <c r="C4" s="354" t="n"/>
      <c r="D4" s="354" t="n"/>
      <c r="E4" s="354" t="n"/>
      <c r="F4" s="293" t="inlineStr">
        <is>
          <t>现金</t>
        </is>
      </c>
      <c r="G4" s="293" t="inlineStr">
        <is>
          <t>现金核销</t>
        </is>
      </c>
      <c r="H4" s="293" t="inlineStr">
        <is>
          <t>非现金核销</t>
        </is>
      </c>
      <c r="I4" s="354" t="n"/>
      <c r="J4" s="354" t="n"/>
      <c r="K4" s="354" t="n"/>
      <c r="L4" s="354" t="n"/>
      <c r="M4" s="354" t="n"/>
      <c r="N4" s="354" t="n"/>
      <c r="O4" s="354" t="n"/>
      <c r="P4" s="354" t="n"/>
      <c r="Q4" s="354" t="n"/>
      <c r="R4" s="354" t="n"/>
      <c r="S4" s="354" t="n"/>
      <c r="T4" s="354" t="n"/>
      <c r="U4" s="354" t="n"/>
    </row>
    <row r="5" s="350">
      <c r="A5" s="294" t="n">
        <v>1</v>
      </c>
      <c r="B5" s="335" t="inlineStr">
        <is>
          <t>安徽狐狸小妖文化传播有限公司</t>
        </is>
      </c>
      <c r="C5" s="355">
        <f>安徽狐狸!C6</f>
        <v/>
      </c>
      <c r="D5" s="355">
        <f>安徽狐狸!D6</f>
        <v/>
      </c>
      <c r="E5" s="355">
        <f>安徽狐狸!E6</f>
        <v/>
      </c>
      <c r="F5" s="355">
        <f>安徽狐狸!F6</f>
        <v/>
      </c>
      <c r="G5" s="355">
        <f>安徽狐狸!G6</f>
        <v/>
      </c>
      <c r="H5" s="355">
        <f>安徽狐狸!H6</f>
        <v/>
      </c>
      <c r="I5" s="355">
        <f>安徽狐狸!I6</f>
        <v/>
      </c>
      <c r="J5" s="355">
        <f>安徽狐狸!J6</f>
        <v/>
      </c>
      <c r="K5" s="355">
        <f>安徽狐狸!K6</f>
        <v/>
      </c>
      <c r="L5" s="355">
        <f>安徽狐狸!L6</f>
        <v/>
      </c>
      <c r="M5" s="355">
        <f>安徽狐狸!M6</f>
        <v/>
      </c>
      <c r="N5" s="355">
        <f>安徽狐狸!N6</f>
        <v/>
      </c>
      <c r="O5" s="355">
        <f>安徽狐狸!O6</f>
        <v/>
      </c>
      <c r="P5" s="355">
        <f>安徽狐狸!P6</f>
        <v/>
      </c>
      <c r="Q5" s="355">
        <f>安徽狐狸!Q6</f>
        <v/>
      </c>
      <c r="R5" s="355">
        <f>安徽狐狸!R6</f>
        <v/>
      </c>
      <c r="S5" s="355">
        <f>安徽狐狸!S6</f>
        <v/>
      </c>
      <c r="T5" s="355">
        <f>安徽狐狸!T6</f>
        <v/>
      </c>
      <c r="U5" s="356" t="inlineStr">
        <is>
          <t>百货</t>
        </is>
      </c>
    </row>
    <row r="6" s="350">
      <c r="A6" s="294" t="n">
        <v>2</v>
      </c>
      <c r="B6" s="337" t="inlineStr">
        <is>
          <t>保定瑞丽化妆品销售有限公司</t>
        </is>
      </c>
      <c r="C6" s="357">
        <f>保定瑞丽!C6</f>
        <v/>
      </c>
      <c r="D6" s="357">
        <f>保定瑞丽!D6</f>
        <v/>
      </c>
      <c r="E6" s="357">
        <f>保定瑞丽!E6</f>
        <v/>
      </c>
      <c r="F6" s="357">
        <f>保定瑞丽!F6</f>
        <v/>
      </c>
      <c r="G6" s="357">
        <f>保定瑞丽!G6</f>
        <v/>
      </c>
      <c r="H6" s="357">
        <f>保定瑞丽!H6</f>
        <v/>
      </c>
      <c r="I6" s="357">
        <f>保定瑞丽!I6</f>
        <v/>
      </c>
      <c r="J6" s="357">
        <f>保定瑞丽!J6</f>
        <v/>
      </c>
      <c r="K6" s="357">
        <f>保定瑞丽!K6</f>
        <v/>
      </c>
      <c r="L6" s="357">
        <f>保定瑞丽!L6</f>
        <v/>
      </c>
      <c r="M6" s="357">
        <f>保定瑞丽!M6</f>
        <v/>
      </c>
      <c r="N6" s="357">
        <f>保定瑞丽!N6</f>
        <v/>
      </c>
      <c r="O6" s="357">
        <f>保定瑞丽!O6</f>
        <v/>
      </c>
      <c r="P6" s="357">
        <f>保定瑞丽!P6</f>
        <v/>
      </c>
      <c r="Q6" s="357">
        <f>保定瑞丽!Q6</f>
        <v/>
      </c>
      <c r="R6" s="357">
        <f>保定瑞丽!R6</f>
        <v/>
      </c>
      <c r="S6" s="357">
        <f>保定瑞丽!S6</f>
        <v/>
      </c>
      <c r="T6" s="357">
        <f>保定瑞丽!T6</f>
        <v/>
      </c>
      <c r="U6" s="358" t="inlineStr">
        <is>
          <t>2020.4月账户余额结转到华唐</t>
        </is>
      </c>
    </row>
    <row r="7" s="350">
      <c r="A7" s="294" t="n">
        <v>3</v>
      </c>
      <c r="B7" s="337" t="inlineStr">
        <is>
          <t>保定市华唐商贸有限公司</t>
        </is>
      </c>
      <c r="C7" s="357">
        <f>保定华唐!C6</f>
        <v/>
      </c>
      <c r="D7" s="357">
        <f>保定华唐!D6</f>
        <v/>
      </c>
      <c r="E7" s="357">
        <f>保定华唐!E6</f>
        <v/>
      </c>
      <c r="F7" s="357">
        <f>保定华唐!F6</f>
        <v/>
      </c>
      <c r="G7" s="357">
        <f>保定华唐!G6</f>
        <v/>
      </c>
      <c r="H7" s="357">
        <f>保定华唐!H6</f>
        <v/>
      </c>
      <c r="I7" s="357">
        <f>保定华唐!I6</f>
        <v/>
      </c>
      <c r="J7" s="357">
        <f>保定华唐!J6</f>
        <v/>
      </c>
      <c r="K7" s="357">
        <f>保定华唐!K6</f>
        <v/>
      </c>
      <c r="L7" s="357">
        <f>保定华唐!L6</f>
        <v/>
      </c>
      <c r="M7" s="357">
        <f>保定华唐!M6</f>
        <v/>
      </c>
      <c r="N7" s="357">
        <f>保定华唐!N6</f>
        <v/>
      </c>
      <c r="O7" s="357">
        <f>保定华唐!O6</f>
        <v/>
      </c>
      <c r="P7" s="357">
        <f>保定华唐!P6</f>
        <v/>
      </c>
      <c r="Q7" s="357">
        <f>保定华唐!Q6</f>
        <v/>
      </c>
      <c r="R7" s="357">
        <f>保定华唐!R6</f>
        <v/>
      </c>
      <c r="S7" s="357">
        <f>保定华唐!S6</f>
        <v/>
      </c>
      <c r="T7" s="357">
        <f>保定华唐!T6</f>
        <v/>
      </c>
      <c r="U7" s="358" t="inlineStr">
        <is>
          <t>2020.4月账户余额结转到华唐</t>
        </is>
      </c>
    </row>
    <row r="8" s="350">
      <c r="A8" s="294" t="n">
        <v>4</v>
      </c>
      <c r="B8" s="341" t="inlineStr">
        <is>
          <t>成都市盛泽西企业管理咨询有限公司</t>
        </is>
      </c>
      <c r="C8" s="355">
        <f>成都盛泽西!C6</f>
        <v/>
      </c>
      <c r="D8" s="355">
        <f>成都盛泽西!D6</f>
        <v/>
      </c>
      <c r="E8" s="355">
        <f>成都盛泽西!E6</f>
        <v/>
      </c>
      <c r="F8" s="355">
        <f>成都盛泽西!F6</f>
        <v/>
      </c>
      <c r="G8" s="355">
        <f>成都盛泽西!G6</f>
        <v/>
      </c>
      <c r="H8" s="355">
        <f>成都盛泽西!H6</f>
        <v/>
      </c>
      <c r="I8" s="355">
        <f>成都盛泽西!I6</f>
        <v/>
      </c>
      <c r="J8" s="355">
        <f>成都盛泽西!J6</f>
        <v/>
      </c>
      <c r="K8" s="355">
        <f>成都盛泽西!K6</f>
        <v/>
      </c>
      <c r="L8" s="355">
        <f>成都盛泽西!L6</f>
        <v/>
      </c>
      <c r="M8" s="355">
        <f>成都盛泽西!M6</f>
        <v/>
      </c>
      <c r="N8" s="355">
        <f>成都盛泽西!N6</f>
        <v/>
      </c>
      <c r="O8" s="355">
        <f>成都盛泽西!O6</f>
        <v/>
      </c>
      <c r="P8" s="355">
        <f>成都盛泽西!P6</f>
        <v/>
      </c>
      <c r="Q8" s="355">
        <f>成都盛泽西!Q6</f>
        <v/>
      </c>
      <c r="R8" s="355">
        <f>成都盛泽西!R6</f>
        <v/>
      </c>
      <c r="S8" s="355">
        <f>成都盛泽西!S6</f>
        <v/>
      </c>
      <c r="T8" s="355">
        <f>成都盛泽西!T6</f>
        <v/>
      </c>
      <c r="U8" s="356" t="n"/>
    </row>
    <row r="9" s="350">
      <c r="A9" s="294" t="n">
        <v>5</v>
      </c>
      <c r="B9" s="341" t="inlineStr">
        <is>
          <t>成都中和美业商贸有限公司（原成都市都都化妆品）</t>
        </is>
      </c>
      <c r="C9" s="355">
        <f>成都中和美业!C6</f>
        <v/>
      </c>
      <c r="D9" s="355">
        <f>成都中和美业!D6</f>
        <v/>
      </c>
      <c r="E9" s="355">
        <f>成都中和美业!E6</f>
        <v/>
      </c>
      <c r="F9" s="355">
        <f>成都中和美业!F6</f>
        <v/>
      </c>
      <c r="G9" s="355">
        <f>成都中和美业!G6</f>
        <v/>
      </c>
      <c r="H9" s="355">
        <f>成都中和美业!H6</f>
        <v/>
      </c>
      <c r="I9" s="355">
        <f>成都中和美业!I6</f>
        <v/>
      </c>
      <c r="J9" s="355">
        <f>成都中和美业!J6</f>
        <v/>
      </c>
      <c r="K9" s="355">
        <f>成都中和美业!K6</f>
        <v/>
      </c>
      <c r="L9" s="355">
        <f>成都中和美业!L6</f>
        <v/>
      </c>
      <c r="M9" s="355">
        <f>成都中和美业!M6</f>
        <v/>
      </c>
      <c r="N9" s="355">
        <f>成都中和美业!N6</f>
        <v/>
      </c>
      <c r="O9" s="355">
        <f>成都中和美业!O6</f>
        <v/>
      </c>
      <c r="P9" s="355">
        <f>成都中和美业!P6</f>
        <v/>
      </c>
      <c r="Q9" s="355">
        <f>成都中和美业!Q6</f>
        <v/>
      </c>
      <c r="R9" s="355">
        <f>成都中和美业!R6</f>
        <v/>
      </c>
      <c r="S9" s="355">
        <f>成都中和美业!S6</f>
        <v/>
      </c>
      <c r="T9" s="355">
        <f>成都中和美业!T6</f>
        <v/>
      </c>
      <c r="U9" s="356" t="n"/>
    </row>
    <row r="10" s="350">
      <c r="A10" s="294" t="n">
        <v>6</v>
      </c>
      <c r="B10" s="341" t="inlineStr">
        <is>
          <t>赤峰市协航商贸有限公司</t>
        </is>
      </c>
      <c r="C10" s="355">
        <f>赤峰协航!C6</f>
        <v/>
      </c>
      <c r="D10" s="355">
        <f>赤峰协航!D6</f>
        <v/>
      </c>
      <c r="E10" s="355">
        <f>赤峰协航!E6</f>
        <v/>
      </c>
      <c r="F10" s="355">
        <f>赤峰协航!F6</f>
        <v/>
      </c>
      <c r="G10" s="355">
        <f>赤峰协航!G6</f>
        <v/>
      </c>
      <c r="H10" s="355">
        <f>赤峰协航!H6</f>
        <v/>
      </c>
      <c r="I10" s="355">
        <f>赤峰协航!I6</f>
        <v/>
      </c>
      <c r="J10" s="355">
        <f>赤峰协航!J6</f>
        <v/>
      </c>
      <c r="K10" s="355">
        <f>赤峰协航!K6</f>
        <v/>
      </c>
      <c r="L10" s="355">
        <f>赤峰协航!L6</f>
        <v/>
      </c>
      <c r="M10" s="355">
        <f>赤峰协航!M6</f>
        <v/>
      </c>
      <c r="N10" s="355">
        <f>赤峰协航!N6</f>
        <v/>
      </c>
      <c r="O10" s="355">
        <f>赤峰协航!O6</f>
        <v/>
      </c>
      <c r="P10" s="355">
        <f>赤峰协航!P6</f>
        <v/>
      </c>
      <c r="Q10" s="355">
        <f>赤峰协航!Q6</f>
        <v/>
      </c>
      <c r="R10" s="355">
        <f>赤峰协航!R6</f>
        <v/>
      </c>
      <c r="S10" s="355">
        <f>赤峰协航!S6</f>
        <v/>
      </c>
      <c r="T10" s="355">
        <f>赤峰协航!T6</f>
        <v/>
      </c>
      <c r="U10" s="356" t="n"/>
    </row>
    <row r="11" s="350">
      <c r="A11" s="294" t="n">
        <v>7</v>
      </c>
      <c r="B11" s="341" t="inlineStr">
        <is>
          <t>大连美慧商贸有限公司</t>
        </is>
      </c>
      <c r="C11" s="355">
        <f>大连美慧!C6</f>
        <v/>
      </c>
      <c r="D11" s="355">
        <f>大连美慧!D6</f>
        <v/>
      </c>
      <c r="E11" s="355">
        <f>大连美慧!E6</f>
        <v/>
      </c>
      <c r="F11" s="355">
        <f>大连美慧!F6</f>
        <v/>
      </c>
      <c r="G11" s="355">
        <f>大连美慧!G6</f>
        <v/>
      </c>
      <c r="H11" s="355">
        <f>大连美慧!H6</f>
        <v/>
      </c>
      <c r="I11" s="355">
        <f>大连美慧!I6</f>
        <v/>
      </c>
      <c r="J11" s="355">
        <f>大连美慧!J6</f>
        <v/>
      </c>
      <c r="K11" s="355">
        <f>大连美慧!K6</f>
        <v/>
      </c>
      <c r="L11" s="355">
        <f>大连美慧!L6</f>
        <v/>
      </c>
      <c r="M11" s="355">
        <f>大连美慧!M6</f>
        <v/>
      </c>
      <c r="N11" s="355">
        <f>大连美慧!N6</f>
        <v/>
      </c>
      <c r="O11" s="355">
        <f>大连美慧!O6</f>
        <v/>
      </c>
      <c r="P11" s="355">
        <f>大连美慧!P6</f>
        <v/>
      </c>
      <c r="Q11" s="355">
        <f>大连美慧!Q6</f>
        <v/>
      </c>
      <c r="R11" s="355">
        <f>大连美慧!R6</f>
        <v/>
      </c>
      <c r="S11" s="355">
        <f>大连美慧!S6</f>
        <v/>
      </c>
      <c r="T11" s="355">
        <f>大连美慧!T6</f>
        <v/>
      </c>
      <c r="U11" s="356" t="n"/>
    </row>
    <row r="12" s="350">
      <c r="A12" s="294" t="n">
        <v>8</v>
      </c>
      <c r="B12" s="341" t="inlineStr">
        <is>
          <t>大同市晋斌商贸有限公司</t>
        </is>
      </c>
      <c r="C12" s="355">
        <f>大同!C6</f>
        <v/>
      </c>
      <c r="D12" s="355">
        <f>大同!D6</f>
        <v/>
      </c>
      <c r="E12" s="355">
        <f>大同!E6</f>
        <v/>
      </c>
      <c r="F12" s="355">
        <f>大同!F6</f>
        <v/>
      </c>
      <c r="G12" s="355">
        <f>大同!G6</f>
        <v/>
      </c>
      <c r="H12" s="355">
        <f>大同!H6</f>
        <v/>
      </c>
      <c r="I12" s="355">
        <f>大同!I6</f>
        <v/>
      </c>
      <c r="J12" s="355">
        <f>大同!J6</f>
        <v/>
      </c>
      <c r="K12" s="355">
        <f>大同!K6</f>
        <v/>
      </c>
      <c r="L12" s="355">
        <f>大同!L6</f>
        <v/>
      </c>
      <c r="M12" s="355">
        <f>大同!M6</f>
        <v/>
      </c>
      <c r="N12" s="355">
        <f>大同!N6</f>
        <v/>
      </c>
      <c r="O12" s="355">
        <f>大同!O6</f>
        <v/>
      </c>
      <c r="P12" s="355">
        <f>大同!P6</f>
        <v/>
      </c>
      <c r="Q12" s="355">
        <f>大同!Q6</f>
        <v/>
      </c>
      <c r="R12" s="355">
        <f>大同!R6</f>
        <v/>
      </c>
      <c r="S12" s="355">
        <f>大同!S6</f>
        <v/>
      </c>
      <c r="T12" s="355">
        <f>大同!T6</f>
        <v/>
      </c>
      <c r="U12" s="356" t="n"/>
    </row>
    <row r="13" s="350">
      <c r="A13" s="294" t="n">
        <v>9</v>
      </c>
      <c r="B13" s="340" t="inlineStr">
        <is>
          <t>大同市平城区同欣美业化妆品商行</t>
        </is>
      </c>
      <c r="C13" s="355">
        <f>大同同欣!C6</f>
        <v/>
      </c>
      <c r="D13" s="355">
        <f>大同同欣!D6</f>
        <v/>
      </c>
      <c r="E13" s="355">
        <f>大同同欣!E6</f>
        <v/>
      </c>
      <c r="F13" s="355">
        <f>大同同欣!F6</f>
        <v/>
      </c>
      <c r="G13" s="355">
        <f>大同同欣!G6</f>
        <v/>
      </c>
      <c r="H13" s="355">
        <f>大同同欣!H6</f>
        <v/>
      </c>
      <c r="I13" s="355">
        <f>大同同欣!I6</f>
        <v/>
      </c>
      <c r="J13" s="355">
        <f>大同同欣!J6</f>
        <v/>
      </c>
      <c r="K13" s="355">
        <f>大同同欣!K6</f>
        <v/>
      </c>
      <c r="L13" s="355">
        <f>大同同欣!L6</f>
        <v/>
      </c>
      <c r="M13" s="355">
        <f>大同同欣!M6</f>
        <v/>
      </c>
      <c r="N13" s="355">
        <f>大同同欣!N6</f>
        <v/>
      </c>
      <c r="O13" s="355">
        <f>大同同欣!O6</f>
        <v/>
      </c>
      <c r="P13" s="355">
        <f>大同同欣!P6</f>
        <v/>
      </c>
      <c r="Q13" s="355">
        <f>大同同欣!Q6</f>
        <v/>
      </c>
      <c r="R13" s="355">
        <f>大同同欣!R6</f>
        <v/>
      </c>
      <c r="S13" s="355">
        <f>大同同欣!S6</f>
        <v/>
      </c>
      <c r="T13" s="355">
        <f>大同同欣!T6</f>
        <v/>
      </c>
      <c r="U13" s="356" t="n"/>
    </row>
    <row r="14" s="350">
      <c r="A14" s="294" t="n">
        <v>10</v>
      </c>
      <c r="B14" s="340" t="inlineStr">
        <is>
          <t>东莞市穗通贸易有限公司</t>
        </is>
      </c>
      <c r="C14" s="355">
        <f>东莞市穗通!C6</f>
        <v/>
      </c>
      <c r="D14" s="355">
        <f>东莞市穗通!D6</f>
        <v/>
      </c>
      <c r="E14" s="355">
        <f>东莞市穗通!E6</f>
        <v/>
      </c>
      <c r="F14" s="355">
        <f>东莞市穗通!F6</f>
        <v/>
      </c>
      <c r="G14" s="355">
        <f>东莞市穗通!G6</f>
        <v/>
      </c>
      <c r="H14" s="355">
        <f>东莞市穗通!H6</f>
        <v/>
      </c>
      <c r="I14" s="355">
        <f>东莞市穗通!I6</f>
        <v/>
      </c>
      <c r="J14" s="355">
        <f>东莞市穗通!J6</f>
        <v/>
      </c>
      <c r="K14" s="355">
        <f>东莞市穗通!K6</f>
        <v/>
      </c>
      <c r="L14" s="355">
        <f>东莞市穗通!L6</f>
        <v/>
      </c>
      <c r="M14" s="355">
        <f>东莞市穗通!M6</f>
        <v/>
      </c>
      <c r="N14" s="355">
        <f>东莞市穗通!N6</f>
        <v/>
      </c>
      <c r="O14" s="355">
        <f>东莞市穗通!O6</f>
        <v/>
      </c>
      <c r="P14" s="355">
        <f>东莞市穗通!P6</f>
        <v/>
      </c>
      <c r="Q14" s="355">
        <f>东莞市穗通!Q6</f>
        <v/>
      </c>
      <c r="R14" s="355">
        <f>东莞市穗通!R6</f>
        <v/>
      </c>
      <c r="S14" s="355">
        <f>东莞市穗通!S6</f>
        <v/>
      </c>
      <c r="T14" s="355">
        <f>东莞市穗通!T6</f>
        <v/>
      </c>
      <c r="U14" s="356" t="n"/>
    </row>
    <row r="15" s="350">
      <c r="A15" s="294" t="n">
        <v>11</v>
      </c>
      <c r="B15" s="341" t="inlineStr">
        <is>
          <t>佛山伊芙贝尔贸易有限公司</t>
        </is>
      </c>
      <c r="C15" s="355">
        <f>佛山伊芙贝!C6</f>
        <v/>
      </c>
      <c r="D15" s="355">
        <f>佛山伊芙贝!D6</f>
        <v/>
      </c>
      <c r="E15" s="355">
        <f>佛山伊芙贝!E6</f>
        <v/>
      </c>
      <c r="F15" s="355">
        <f>佛山伊芙贝!F6</f>
        <v/>
      </c>
      <c r="G15" s="355">
        <f>佛山伊芙贝!G6</f>
        <v/>
      </c>
      <c r="H15" s="355">
        <f>佛山伊芙贝!H6</f>
        <v/>
      </c>
      <c r="I15" s="355">
        <f>佛山伊芙贝!I6</f>
        <v/>
      </c>
      <c r="J15" s="355">
        <f>佛山伊芙贝!J6</f>
        <v/>
      </c>
      <c r="K15" s="355">
        <f>佛山伊芙贝!K6</f>
        <v/>
      </c>
      <c r="L15" s="355">
        <f>佛山伊芙贝!L6</f>
        <v/>
      </c>
      <c r="M15" s="355">
        <f>佛山伊芙贝!M6</f>
        <v/>
      </c>
      <c r="N15" s="355">
        <f>佛山伊芙贝!N6</f>
        <v/>
      </c>
      <c r="O15" s="355">
        <f>佛山伊芙贝!O6</f>
        <v/>
      </c>
      <c r="P15" s="355">
        <f>佛山伊芙贝!P6</f>
        <v/>
      </c>
      <c r="Q15" s="355">
        <f>佛山伊芙贝!Q6</f>
        <v/>
      </c>
      <c r="R15" s="355">
        <f>佛山伊芙贝!R6</f>
        <v/>
      </c>
      <c r="S15" s="355">
        <f>佛山伊芙贝!S6</f>
        <v/>
      </c>
      <c r="T15" s="355">
        <f>佛山伊芙贝!T6</f>
        <v/>
      </c>
      <c r="U15" s="356" t="n"/>
    </row>
    <row r="16" s="350">
      <c r="A16" s="294" t="n">
        <v>12</v>
      </c>
      <c r="B16" s="340" t="inlineStr">
        <is>
          <t>福清市渔溪政宇日用品店</t>
        </is>
      </c>
      <c r="C16" s="355">
        <f>福清市渔溪!C6</f>
        <v/>
      </c>
      <c r="D16" s="355">
        <f>福清市渔溪!D6</f>
        <v/>
      </c>
      <c r="E16" s="355">
        <f>福清市渔溪!E6</f>
        <v/>
      </c>
      <c r="F16" s="355">
        <f>福清市渔溪!F6</f>
        <v/>
      </c>
      <c r="G16" s="355">
        <f>福清市渔溪!G6</f>
        <v/>
      </c>
      <c r="H16" s="355">
        <f>福清市渔溪!H6</f>
        <v/>
      </c>
      <c r="I16" s="355">
        <f>福清市渔溪!I6</f>
        <v/>
      </c>
      <c r="J16" s="355">
        <f>福清市渔溪!J6</f>
        <v/>
      </c>
      <c r="K16" s="355">
        <f>福清市渔溪!K6</f>
        <v/>
      </c>
      <c r="L16" s="355">
        <f>福清市渔溪!L6</f>
        <v/>
      </c>
      <c r="M16" s="355">
        <f>福清市渔溪!M6</f>
        <v/>
      </c>
      <c r="N16" s="355">
        <f>福清市渔溪!N6</f>
        <v/>
      </c>
      <c r="O16" s="355">
        <f>福清市渔溪!O6</f>
        <v/>
      </c>
      <c r="P16" s="355">
        <f>福清市渔溪!P6</f>
        <v/>
      </c>
      <c r="Q16" s="355">
        <f>福清市渔溪!Q6</f>
        <v/>
      </c>
      <c r="R16" s="355">
        <f>福清市渔溪!R6</f>
        <v/>
      </c>
      <c r="S16" s="355">
        <f>福清市渔溪!S6</f>
        <v/>
      </c>
      <c r="T16" s="355">
        <f>福清市渔溪!T6</f>
        <v/>
      </c>
      <c r="U16" s="356" t="n"/>
    </row>
    <row r="17" s="350">
      <c r="A17" s="294" t="n">
        <v>13</v>
      </c>
      <c r="B17" s="341" t="inlineStr">
        <is>
          <t>福州芮时利贸易有限公司</t>
        </is>
      </c>
      <c r="C17" s="355">
        <f>福州芮时利!C6</f>
        <v/>
      </c>
      <c r="D17" s="355">
        <f>福州芮时利!D6</f>
        <v/>
      </c>
      <c r="E17" s="355">
        <f>福州芮时利!E6</f>
        <v/>
      </c>
      <c r="F17" s="355">
        <f>福州芮时利!F6</f>
        <v/>
      </c>
      <c r="G17" s="355">
        <f>福州芮时利!G6</f>
        <v/>
      </c>
      <c r="H17" s="355">
        <f>福州芮时利!H6</f>
        <v/>
      </c>
      <c r="I17" s="355">
        <f>福州芮时利!I6</f>
        <v/>
      </c>
      <c r="J17" s="355">
        <f>福州芮时利!J6</f>
        <v/>
      </c>
      <c r="K17" s="355">
        <f>福州芮时利!K6</f>
        <v/>
      </c>
      <c r="L17" s="355">
        <f>福州芮时利!L6</f>
        <v/>
      </c>
      <c r="M17" s="355">
        <f>福州芮时利!M6</f>
        <v/>
      </c>
      <c r="N17" s="355">
        <f>福州芮时利!N6</f>
        <v/>
      </c>
      <c r="O17" s="355">
        <f>福州芮时利!O6</f>
        <v/>
      </c>
      <c r="P17" s="355">
        <f>福州芮时利!P6</f>
        <v/>
      </c>
      <c r="Q17" s="355">
        <f>福州芮时利!Q6</f>
        <v/>
      </c>
      <c r="R17" s="355">
        <f>福州芮时利!R6</f>
        <v/>
      </c>
      <c r="S17" s="355">
        <f>福州芮时利!S6</f>
        <v/>
      </c>
      <c r="T17" s="355">
        <f>福州芮时利!T6</f>
        <v/>
      </c>
      <c r="U17" s="356" t="n"/>
    </row>
    <row r="18" s="350">
      <c r="A18" s="294" t="n">
        <v>14</v>
      </c>
      <c r="B18" s="341" t="inlineStr">
        <is>
          <t>广东洋莉化妆品有限公司</t>
        </is>
      </c>
      <c r="C18" s="355">
        <f>广东洋莉!C6</f>
        <v/>
      </c>
      <c r="D18" s="355">
        <f>广东洋莉!D6</f>
        <v/>
      </c>
      <c r="E18" s="355">
        <f>广东洋莉!E6</f>
        <v/>
      </c>
      <c r="F18" s="355">
        <f>广东洋莉!F6</f>
        <v/>
      </c>
      <c r="G18" s="355">
        <f>广东洋莉!G6</f>
        <v/>
      </c>
      <c r="H18" s="355">
        <f>广东洋莉!H6</f>
        <v/>
      </c>
      <c r="I18" s="355">
        <f>广东洋莉!I6</f>
        <v/>
      </c>
      <c r="J18" s="355">
        <f>广东洋莉!J6</f>
        <v/>
      </c>
      <c r="K18" s="355">
        <f>广东洋莉!K6</f>
        <v/>
      </c>
      <c r="L18" s="355">
        <f>广东洋莉!L6</f>
        <v/>
      </c>
      <c r="M18" s="355">
        <f>广东洋莉!M6</f>
        <v/>
      </c>
      <c r="N18" s="355">
        <f>广东洋莉!N6</f>
        <v/>
      </c>
      <c r="O18" s="355">
        <f>广东洋莉!O6</f>
        <v/>
      </c>
      <c r="P18" s="355">
        <f>广东洋莉!P6</f>
        <v/>
      </c>
      <c r="Q18" s="355">
        <f>广东洋莉!Q6</f>
        <v/>
      </c>
      <c r="R18" s="355">
        <f>广东洋莉!R6</f>
        <v/>
      </c>
      <c r="S18" s="355">
        <f>广东洋莉!S6</f>
        <v/>
      </c>
      <c r="T18" s="355">
        <f>广东洋莉!T6</f>
        <v/>
      </c>
      <c r="U18" s="356" t="n"/>
    </row>
    <row r="19" s="350">
      <c r="A19" s="294" t="n">
        <v>15</v>
      </c>
      <c r="B19" s="335" t="inlineStr">
        <is>
          <t>广东赞玛氏投资有限公司</t>
        </is>
      </c>
      <c r="C19" s="355">
        <f>广东赞玛氏!C6</f>
        <v/>
      </c>
      <c r="D19" s="355">
        <f>广东赞玛氏!D6</f>
        <v/>
      </c>
      <c r="E19" s="355">
        <f>广东赞玛氏!E6</f>
        <v/>
      </c>
      <c r="F19" s="355">
        <f>广东赞玛氏!F6</f>
        <v/>
      </c>
      <c r="G19" s="355">
        <f>广东赞玛氏!G6</f>
        <v/>
      </c>
      <c r="H19" s="355">
        <f>广东赞玛氏!H6</f>
        <v/>
      </c>
      <c r="I19" s="355">
        <f>广东赞玛氏!I6</f>
        <v/>
      </c>
      <c r="J19" s="355">
        <f>广东赞玛氏!J6</f>
        <v/>
      </c>
      <c r="K19" s="355">
        <f>广东赞玛氏!K6</f>
        <v/>
      </c>
      <c r="L19" s="355">
        <f>广东赞玛氏!L6</f>
        <v/>
      </c>
      <c r="M19" s="355">
        <f>广东赞玛氏!M6</f>
        <v/>
      </c>
      <c r="N19" s="355">
        <f>广东赞玛氏!N6</f>
        <v/>
      </c>
      <c r="O19" s="355">
        <f>广东赞玛氏!O6</f>
        <v/>
      </c>
      <c r="P19" s="355">
        <f>广东赞玛氏!P6</f>
        <v/>
      </c>
      <c r="Q19" s="355">
        <f>广东赞玛氏!Q6</f>
        <v/>
      </c>
      <c r="R19" s="355">
        <f>广东赞玛氏!R6</f>
        <v/>
      </c>
      <c r="S19" s="355">
        <f>广东赞玛氏!S6</f>
        <v/>
      </c>
      <c r="T19" s="355">
        <f>广东赞玛氏!T6</f>
        <v/>
      </c>
      <c r="U19" s="356" t="inlineStr">
        <is>
          <t>百货</t>
        </is>
      </c>
      <c r="V19" s="262" t="inlineStr">
        <is>
          <t>未发生</t>
        </is>
      </c>
    </row>
    <row r="20" s="350">
      <c r="A20" s="294" t="n">
        <v>16</v>
      </c>
      <c r="B20" s="341" t="inlineStr">
        <is>
          <t>广西南宁市韵铄骅茂贸易有限公司</t>
        </is>
      </c>
      <c r="C20" s="355">
        <f>韵铄骅茂!C6</f>
        <v/>
      </c>
      <c r="D20" s="355">
        <f>韵铄骅茂!D6</f>
        <v/>
      </c>
      <c r="E20" s="355">
        <f>韵铄骅茂!E6</f>
        <v/>
      </c>
      <c r="F20" s="355">
        <f>韵铄骅茂!F6</f>
        <v/>
      </c>
      <c r="G20" s="355">
        <f>韵铄骅茂!G6</f>
        <v/>
      </c>
      <c r="H20" s="355">
        <f>韵铄骅茂!H6</f>
        <v/>
      </c>
      <c r="I20" s="355">
        <f>韵铄骅茂!I6</f>
        <v/>
      </c>
      <c r="J20" s="355">
        <f>韵铄骅茂!J6</f>
        <v/>
      </c>
      <c r="K20" s="355">
        <f>韵铄骅茂!K6</f>
        <v/>
      </c>
      <c r="L20" s="355">
        <f>韵铄骅茂!L6</f>
        <v/>
      </c>
      <c r="M20" s="355">
        <f>韵铄骅茂!M6</f>
        <v/>
      </c>
      <c r="N20" s="355">
        <f>韵铄骅茂!N6</f>
        <v/>
      </c>
      <c r="O20" s="355">
        <f>韵铄骅茂!O6</f>
        <v/>
      </c>
      <c r="P20" s="355">
        <f>韵铄骅茂!P6</f>
        <v/>
      </c>
      <c r="Q20" s="355">
        <f>韵铄骅茂!Q6</f>
        <v/>
      </c>
      <c r="R20" s="355">
        <f>韵铄骅茂!R6</f>
        <v/>
      </c>
      <c r="S20" s="355">
        <f>韵铄骅茂!S6</f>
        <v/>
      </c>
      <c r="T20" s="355">
        <f>韵铄骅茂!T6</f>
        <v/>
      </c>
      <c r="U20" s="356" t="n"/>
    </row>
    <row r="21" s="350">
      <c r="A21" s="294" t="n">
        <v>17</v>
      </c>
      <c r="B21" s="337" t="inlineStr">
        <is>
          <t>广西南宁妆在缘化妆品有限公司</t>
        </is>
      </c>
      <c r="C21" s="357">
        <f>广西南宁妆在缘!C6</f>
        <v/>
      </c>
      <c r="D21" s="357">
        <f>广西南宁妆在缘!D6</f>
        <v/>
      </c>
      <c r="E21" s="357">
        <f>广西南宁妆在缘!E6</f>
        <v/>
      </c>
      <c r="F21" s="357">
        <f>广西南宁妆在缘!F6</f>
        <v/>
      </c>
      <c r="G21" s="357" t="n"/>
      <c r="H21" s="357" t="n"/>
      <c r="I21" s="357">
        <f>广西南宁妆在缘!G6</f>
        <v/>
      </c>
      <c r="J21" s="357">
        <f>广西南宁妆在缘!H6</f>
        <v/>
      </c>
      <c r="K21" s="357" t="n"/>
      <c r="L21" s="357">
        <f>广西南宁妆在缘!I6+广西南宁妆在缘!J6</f>
        <v/>
      </c>
      <c r="M21" s="357">
        <f>广西南宁妆在缘!K6+广西南宁妆在缘!L6+广西南宁妆在缘!M6</f>
        <v/>
      </c>
      <c r="N21" s="357" t="n"/>
      <c r="O21" s="357">
        <f>广西南宁妆在缘!N6</f>
        <v/>
      </c>
      <c r="P21" s="357">
        <f>广西南宁妆在缘!O6</f>
        <v/>
      </c>
      <c r="Q21" s="357">
        <f>广西南宁妆在缘!P6</f>
        <v/>
      </c>
      <c r="R21" s="357" t="n"/>
      <c r="S21" s="357" t="n"/>
      <c r="T21" s="357">
        <f>广西南宁妆在缘!Q6</f>
        <v/>
      </c>
      <c r="U21" s="358" t="inlineStr">
        <is>
          <t>退场（2020.7月退场结束）</t>
        </is>
      </c>
    </row>
    <row r="22" s="350">
      <c r="A22" s="294" t="n">
        <v>18</v>
      </c>
      <c r="B22" s="337" t="inlineStr">
        <is>
          <t>广州市弘涵奇妆贸易有限公司</t>
        </is>
      </c>
      <c r="C22" s="357">
        <f>弘涵!C6</f>
        <v/>
      </c>
      <c r="D22" s="357">
        <f>弘涵!D6</f>
        <v/>
      </c>
      <c r="E22" s="357">
        <f>弘涵!E6</f>
        <v/>
      </c>
      <c r="F22" s="357" t="n"/>
      <c r="G22" s="357" t="n"/>
      <c r="H22" s="357" t="n"/>
      <c r="I22" s="357">
        <f>弘涵!F6</f>
        <v/>
      </c>
      <c r="J22" s="357">
        <f>弘涵!G6</f>
        <v/>
      </c>
      <c r="K22" s="357" t="n"/>
      <c r="L22" s="357">
        <f>弘涵!H6+弘涵!I6</f>
        <v/>
      </c>
      <c r="M22" s="357">
        <f>弘涵!J6+弘涵!K6+弘涵!L6</f>
        <v/>
      </c>
      <c r="N22" s="357" t="n"/>
      <c r="O22" s="357">
        <f>弘涵!M6</f>
        <v/>
      </c>
      <c r="P22" s="357">
        <f>弘涵!N6</f>
        <v/>
      </c>
      <c r="Q22" s="357">
        <f>弘涵!O6</f>
        <v/>
      </c>
      <c r="R22" s="357" t="n"/>
      <c r="S22" s="357" t="n"/>
      <c r="T22" s="357">
        <f>弘涵!P6</f>
        <v/>
      </c>
      <c r="U22" s="358" t="inlineStr">
        <is>
          <t>退场</t>
        </is>
      </c>
    </row>
    <row r="23" s="350">
      <c r="A23" s="294" t="n">
        <v>19</v>
      </c>
      <c r="B23" s="341" t="inlineStr">
        <is>
          <t>贵阳百瑞百商贸有限公司</t>
        </is>
      </c>
      <c r="C23" s="355">
        <f>贵阳百瑞百!C6</f>
        <v/>
      </c>
      <c r="D23" s="355">
        <f>贵阳百瑞百!D6</f>
        <v/>
      </c>
      <c r="E23" s="355">
        <f>贵阳百瑞百!E6</f>
        <v/>
      </c>
      <c r="F23" s="355">
        <f>贵阳百瑞百!F6</f>
        <v/>
      </c>
      <c r="G23" s="355">
        <f>贵阳百瑞百!G6</f>
        <v/>
      </c>
      <c r="H23" s="355">
        <f>贵阳百瑞百!H6</f>
        <v/>
      </c>
      <c r="I23" s="355">
        <f>贵阳百瑞百!I6</f>
        <v/>
      </c>
      <c r="J23" s="355">
        <f>贵阳百瑞百!J6</f>
        <v/>
      </c>
      <c r="K23" s="355">
        <f>贵阳百瑞百!K6</f>
        <v/>
      </c>
      <c r="L23" s="355">
        <f>贵阳百瑞百!L6</f>
        <v/>
      </c>
      <c r="M23" s="355">
        <f>贵阳百瑞百!M6</f>
        <v/>
      </c>
      <c r="N23" s="355">
        <f>贵阳百瑞百!N6</f>
        <v/>
      </c>
      <c r="O23" s="355">
        <f>贵阳百瑞百!O6</f>
        <v/>
      </c>
      <c r="P23" s="355">
        <f>贵阳百瑞百!P6</f>
        <v/>
      </c>
      <c r="Q23" s="355">
        <f>贵阳百瑞百!Q6</f>
        <v/>
      </c>
      <c r="R23" s="355">
        <f>贵阳百瑞百!R6</f>
        <v/>
      </c>
      <c r="S23" s="355">
        <f>贵阳百瑞百!S6</f>
        <v/>
      </c>
      <c r="T23" s="355">
        <f>贵阳百瑞百!T6</f>
        <v/>
      </c>
      <c r="U23" s="356" t="n"/>
    </row>
    <row r="24" s="350">
      <c r="A24" s="294" t="n">
        <v>20</v>
      </c>
      <c r="B24" s="341" t="inlineStr">
        <is>
          <t>贵州和瑞商贸有限公司</t>
        </is>
      </c>
      <c r="C24" s="355">
        <f>贵州和瑞!C6</f>
        <v/>
      </c>
      <c r="D24" s="355">
        <f>贵州和瑞!D6</f>
        <v/>
      </c>
      <c r="E24" s="355">
        <f>贵州和瑞!E6</f>
        <v/>
      </c>
      <c r="F24" s="355">
        <f>贵州和瑞!F6</f>
        <v/>
      </c>
      <c r="G24" s="355">
        <f>贵州和瑞!G6</f>
        <v/>
      </c>
      <c r="H24" s="355">
        <f>贵州和瑞!H6</f>
        <v/>
      </c>
      <c r="I24" s="355">
        <f>贵州和瑞!I6</f>
        <v/>
      </c>
      <c r="J24" s="355">
        <f>贵州和瑞!J6</f>
        <v/>
      </c>
      <c r="K24" s="355">
        <f>贵州和瑞!K6</f>
        <v/>
      </c>
      <c r="L24" s="355">
        <f>贵州和瑞!L6</f>
        <v/>
      </c>
      <c r="M24" s="355">
        <f>贵州和瑞!M6</f>
        <v/>
      </c>
      <c r="N24" s="355">
        <f>贵州和瑞!N6</f>
        <v/>
      </c>
      <c r="O24" s="355">
        <f>贵州和瑞!O6</f>
        <v/>
      </c>
      <c r="P24" s="355">
        <f>贵州和瑞!P6</f>
        <v/>
      </c>
      <c r="Q24" s="355">
        <f>贵州和瑞!Q6</f>
        <v/>
      </c>
      <c r="R24" s="355">
        <f>贵州和瑞!R6</f>
        <v/>
      </c>
      <c r="S24" s="355">
        <f>贵州和瑞!S6</f>
        <v/>
      </c>
      <c r="T24" s="355">
        <f>贵州和瑞!T6</f>
        <v/>
      </c>
      <c r="U24" s="356" t="n"/>
    </row>
    <row r="25" s="350">
      <c r="A25" s="294" t="n">
        <v>21</v>
      </c>
      <c r="B25" s="341" t="inlineStr">
        <is>
          <t>哈尔滨雷佰商贸有限公司</t>
        </is>
      </c>
      <c r="C25" s="355">
        <f>哈尔滨雷佰!C6</f>
        <v/>
      </c>
      <c r="D25" s="355">
        <f>哈尔滨雷佰!D6</f>
        <v/>
      </c>
      <c r="E25" s="355">
        <f>哈尔滨雷佰!E6</f>
        <v/>
      </c>
      <c r="F25" s="355">
        <f>哈尔滨雷佰!F6</f>
        <v/>
      </c>
      <c r="G25" s="355">
        <f>哈尔滨雷佰!G6</f>
        <v/>
      </c>
      <c r="H25" s="355">
        <f>哈尔滨雷佰!H6</f>
        <v/>
      </c>
      <c r="I25" s="355">
        <f>哈尔滨雷佰!I6</f>
        <v/>
      </c>
      <c r="J25" s="355">
        <f>哈尔滨雷佰!J6</f>
        <v/>
      </c>
      <c r="K25" s="355">
        <f>哈尔滨雷佰!K6</f>
        <v/>
      </c>
      <c r="L25" s="355">
        <f>哈尔滨雷佰!L6</f>
        <v/>
      </c>
      <c r="M25" s="355">
        <f>哈尔滨雷佰!M6</f>
        <v/>
      </c>
      <c r="N25" s="355">
        <f>哈尔滨雷佰!N6</f>
        <v/>
      </c>
      <c r="O25" s="355">
        <f>哈尔滨雷佰!O6</f>
        <v/>
      </c>
      <c r="P25" s="355">
        <f>哈尔滨雷佰!P6</f>
        <v/>
      </c>
      <c r="Q25" s="355">
        <f>哈尔滨雷佰!Q6</f>
        <v/>
      </c>
      <c r="R25" s="355">
        <f>哈尔滨雷佰!R6</f>
        <v/>
      </c>
      <c r="S25" s="355">
        <f>哈尔滨雷佰!S6</f>
        <v/>
      </c>
      <c r="T25" s="355">
        <f>哈尔滨雷佰!T6</f>
        <v/>
      </c>
      <c r="U25" s="356" t="n"/>
    </row>
    <row r="26" s="350">
      <c r="A26" s="294" t="n">
        <v>22</v>
      </c>
      <c r="B26" s="341" t="inlineStr">
        <is>
          <t>哈尔滨铭瑞商贸有限公司</t>
        </is>
      </c>
      <c r="C26" s="355">
        <f>哈尔滨铭瑞!C6</f>
        <v/>
      </c>
      <c r="D26" s="355">
        <f>哈尔滨铭瑞!D6</f>
        <v/>
      </c>
      <c r="E26" s="355">
        <f>哈尔滨铭瑞!E6</f>
        <v/>
      </c>
      <c r="F26" s="355">
        <f>哈尔滨铭瑞!F6</f>
        <v/>
      </c>
      <c r="G26" s="355">
        <f>哈尔滨铭瑞!G6</f>
        <v/>
      </c>
      <c r="H26" s="355">
        <f>哈尔滨铭瑞!H6</f>
        <v/>
      </c>
      <c r="I26" s="355">
        <f>哈尔滨铭瑞!I6</f>
        <v/>
      </c>
      <c r="J26" s="355">
        <f>哈尔滨铭瑞!J6</f>
        <v/>
      </c>
      <c r="K26" s="355">
        <f>哈尔滨铭瑞!K6</f>
        <v/>
      </c>
      <c r="L26" s="355">
        <f>哈尔滨铭瑞!L6</f>
        <v/>
      </c>
      <c r="M26" s="355">
        <f>哈尔滨铭瑞!M6</f>
        <v/>
      </c>
      <c r="N26" s="355">
        <f>哈尔滨铭瑞!N6</f>
        <v/>
      </c>
      <c r="O26" s="355">
        <f>哈尔滨铭瑞!O6</f>
        <v/>
      </c>
      <c r="P26" s="355">
        <f>哈尔滨铭瑞!P6</f>
        <v/>
      </c>
      <c r="Q26" s="355">
        <f>哈尔滨铭瑞!Q6</f>
        <v/>
      </c>
      <c r="R26" s="355">
        <f>哈尔滨铭瑞!R6</f>
        <v/>
      </c>
      <c r="S26" s="355">
        <f>哈尔滨铭瑞!S6</f>
        <v/>
      </c>
      <c r="T26" s="355">
        <f>哈尔滨铭瑞!T6</f>
        <v/>
      </c>
      <c r="U26" s="356" t="n"/>
    </row>
    <row r="27" s="350">
      <c r="A27" s="294" t="n">
        <v>23</v>
      </c>
      <c r="B27" s="341" t="inlineStr">
        <is>
          <t>海南华荣兴商贸有限公司</t>
        </is>
      </c>
      <c r="C27" s="355">
        <f>海南华荣兴!C6</f>
        <v/>
      </c>
      <c r="D27" s="355">
        <f>海南华荣兴!D6</f>
        <v/>
      </c>
      <c r="E27" s="355">
        <f>海南华荣兴!E6</f>
        <v/>
      </c>
      <c r="F27" s="355">
        <f>海南华荣兴!F6</f>
        <v/>
      </c>
      <c r="G27" s="355">
        <f>海南华荣兴!G6</f>
        <v/>
      </c>
      <c r="H27" s="355">
        <f>海南华荣兴!H6</f>
        <v/>
      </c>
      <c r="I27" s="355">
        <f>海南华荣兴!I6</f>
        <v/>
      </c>
      <c r="J27" s="355">
        <f>海南华荣兴!J6</f>
        <v/>
      </c>
      <c r="K27" s="355">
        <f>海南华荣兴!K6</f>
        <v/>
      </c>
      <c r="L27" s="355">
        <f>海南华荣兴!L6</f>
        <v/>
      </c>
      <c r="M27" s="355">
        <f>海南华荣兴!M6</f>
        <v/>
      </c>
      <c r="N27" s="355">
        <f>海南华荣兴!N6</f>
        <v/>
      </c>
      <c r="O27" s="355">
        <f>海南华荣兴!O6</f>
        <v/>
      </c>
      <c r="P27" s="355">
        <f>海南华荣兴!P6</f>
        <v/>
      </c>
      <c r="Q27" s="355">
        <f>海南华荣兴!Q6</f>
        <v/>
      </c>
      <c r="R27" s="355">
        <f>海南华荣兴!R6</f>
        <v/>
      </c>
      <c r="S27" s="355">
        <f>海南华荣兴!S6</f>
        <v/>
      </c>
      <c r="T27" s="355">
        <f>海南华荣兴!T6</f>
        <v/>
      </c>
      <c r="U27" s="356" t="n"/>
    </row>
    <row r="28" s="350">
      <c r="A28" s="294" t="n">
        <v>24</v>
      </c>
      <c r="B28" s="337" t="inlineStr">
        <is>
          <t>杭州氏兰町品牌管理有限公司</t>
        </is>
      </c>
      <c r="C28" s="357">
        <f>杭州氏兰町!C6</f>
        <v/>
      </c>
      <c r="D28" s="357">
        <f>杭州氏兰町!D6</f>
        <v/>
      </c>
      <c r="E28" s="357">
        <f>杭州氏兰町!E6</f>
        <v/>
      </c>
      <c r="F28" s="357">
        <f>杭州氏兰町!F6</f>
        <v/>
      </c>
      <c r="G28" s="357">
        <f>杭州氏兰町!G6</f>
        <v/>
      </c>
      <c r="H28" s="357">
        <f>杭州氏兰町!H6</f>
        <v/>
      </c>
      <c r="I28" s="357">
        <f>杭州氏兰町!I6</f>
        <v/>
      </c>
      <c r="J28" s="357">
        <f>杭州氏兰町!J6</f>
        <v/>
      </c>
      <c r="K28" s="357">
        <f>杭州氏兰町!K6</f>
        <v/>
      </c>
      <c r="L28" s="357">
        <f>杭州氏兰町!L6</f>
        <v/>
      </c>
      <c r="M28" s="357">
        <f>杭州氏兰町!M6</f>
        <v/>
      </c>
      <c r="N28" s="357">
        <f>杭州氏兰町!N6</f>
        <v/>
      </c>
      <c r="O28" s="357">
        <f>杭州氏兰町!O6</f>
        <v/>
      </c>
      <c r="P28" s="357">
        <f>杭州氏兰町!P6</f>
        <v/>
      </c>
      <c r="Q28" s="357">
        <f>杭州氏兰町!Q6</f>
        <v/>
      </c>
      <c r="R28" s="357">
        <f>杭州氏兰町!R6</f>
        <v/>
      </c>
      <c r="S28" s="357">
        <f>杭州氏兰町!S6</f>
        <v/>
      </c>
      <c r="T28" s="357">
        <f>杭州氏兰町!T6</f>
        <v/>
      </c>
      <c r="U28" s="358" t="inlineStr">
        <is>
          <t>百货2020年8月结束</t>
        </is>
      </c>
      <c r="V28" s="262" t="inlineStr">
        <is>
          <t>未发生</t>
        </is>
      </c>
    </row>
    <row r="29" s="350">
      <c r="A29" s="294" t="n">
        <v>25</v>
      </c>
      <c r="B29" s="341" t="inlineStr">
        <is>
          <t>合肥人广利升贸易有限公司</t>
        </is>
      </c>
      <c r="C29" s="355">
        <f>合肥人广!C6</f>
        <v/>
      </c>
      <c r="D29" s="355">
        <f>合肥人广!D6</f>
        <v/>
      </c>
      <c r="E29" s="355">
        <f>合肥人广!E6</f>
        <v/>
      </c>
      <c r="F29" s="355">
        <f>合肥人广!F6</f>
        <v/>
      </c>
      <c r="G29" s="355">
        <f>合肥人广!G6</f>
        <v/>
      </c>
      <c r="H29" s="355">
        <f>合肥人广!H6</f>
        <v/>
      </c>
      <c r="I29" s="355">
        <f>合肥人广!I6</f>
        <v/>
      </c>
      <c r="J29" s="355">
        <f>合肥人广!J6</f>
        <v/>
      </c>
      <c r="K29" s="355">
        <f>合肥人广!K6</f>
        <v/>
      </c>
      <c r="L29" s="355">
        <f>合肥人广!L6</f>
        <v/>
      </c>
      <c r="M29" s="355">
        <f>合肥人广!M6</f>
        <v/>
      </c>
      <c r="N29" s="355">
        <f>合肥人广!N6</f>
        <v/>
      </c>
      <c r="O29" s="355">
        <f>合肥人广!O6</f>
        <v/>
      </c>
      <c r="P29" s="355">
        <f>合肥人广!P6</f>
        <v/>
      </c>
      <c r="Q29" s="355">
        <f>合肥人广!Q6</f>
        <v/>
      </c>
      <c r="R29" s="355">
        <f>合肥人广!R6</f>
        <v/>
      </c>
      <c r="S29" s="355">
        <f>合肥人广!S6</f>
        <v/>
      </c>
      <c r="T29" s="355">
        <f>合肥人广!T6</f>
        <v/>
      </c>
      <c r="U29" s="356" t="n"/>
    </row>
    <row r="30" s="350">
      <c r="A30" s="294" t="n">
        <v>26</v>
      </c>
      <c r="B30" s="341" t="inlineStr">
        <is>
          <t>河北绰约贸易有限公司</t>
        </is>
      </c>
      <c r="C30" s="355">
        <f>河北绰约!C6</f>
        <v/>
      </c>
      <c r="D30" s="355">
        <f>河北绰约!D6</f>
        <v/>
      </c>
      <c r="E30" s="355">
        <f>河北绰约!E6</f>
        <v/>
      </c>
      <c r="F30" s="355">
        <f>河北绰约!F6</f>
        <v/>
      </c>
      <c r="G30" s="355">
        <f>河北绰约!G6</f>
        <v/>
      </c>
      <c r="H30" s="355">
        <f>河北绰约!H6</f>
        <v/>
      </c>
      <c r="I30" s="355">
        <f>河北绰约!I6</f>
        <v/>
      </c>
      <c r="J30" s="355">
        <f>河北绰约!J6</f>
        <v/>
      </c>
      <c r="K30" s="355">
        <f>河北绰约!K6</f>
        <v/>
      </c>
      <c r="L30" s="355">
        <f>河北绰约!L6</f>
        <v/>
      </c>
      <c r="M30" s="355">
        <f>河北绰约!M6</f>
        <v/>
      </c>
      <c r="N30" s="355">
        <f>河北绰约!N6</f>
        <v/>
      </c>
      <c r="O30" s="355">
        <f>河北绰约!O6</f>
        <v/>
      </c>
      <c r="P30" s="355">
        <f>河北绰约!P6</f>
        <v/>
      </c>
      <c r="Q30" s="355">
        <f>河北绰约!Q6</f>
        <v/>
      </c>
      <c r="R30" s="355">
        <f>河北绰约!R6</f>
        <v/>
      </c>
      <c r="S30" s="355">
        <f>河北绰约!S6</f>
        <v/>
      </c>
      <c r="T30" s="355">
        <f>河北绰约!T6</f>
        <v/>
      </c>
      <c r="U30" s="356" t="n"/>
    </row>
    <row r="31" s="350">
      <c r="A31" s="294" t="n">
        <v>27</v>
      </c>
      <c r="B31" s="340" t="inlineStr">
        <is>
          <t>河北瑞俪美企业管理咨询有限公司  0111</t>
        </is>
      </c>
      <c r="C31" s="355">
        <f>河北瑞俪美!C6</f>
        <v/>
      </c>
      <c r="D31" s="355">
        <f>河北瑞俪美!D6</f>
        <v/>
      </c>
      <c r="E31" s="355">
        <f>河北瑞俪美!E6</f>
        <v/>
      </c>
      <c r="F31" s="355">
        <f>河北瑞俪美!F6</f>
        <v/>
      </c>
      <c r="G31" s="355">
        <f>河北瑞俪美!G6</f>
        <v/>
      </c>
      <c r="H31" s="355">
        <f>河北瑞俪美!H6</f>
        <v/>
      </c>
      <c r="I31" s="355">
        <f>河北瑞俪美!I6</f>
        <v/>
      </c>
      <c r="J31" s="355">
        <f>河北瑞俪美!J6</f>
        <v/>
      </c>
      <c r="K31" s="355">
        <f>河北瑞俪美!K6</f>
        <v/>
      </c>
      <c r="L31" s="355">
        <f>河北瑞俪美!L6</f>
        <v/>
      </c>
      <c r="M31" s="355">
        <f>河北瑞俪美!M6</f>
        <v/>
      </c>
      <c r="N31" s="355">
        <f>河北瑞俪美!N6</f>
        <v/>
      </c>
      <c r="O31" s="355">
        <f>河北瑞俪美!O6</f>
        <v/>
      </c>
      <c r="P31" s="355">
        <f>河北瑞俪美!P6</f>
        <v/>
      </c>
      <c r="Q31" s="355">
        <f>河北瑞俪美!Q6</f>
        <v/>
      </c>
      <c r="R31" s="355">
        <f>河北瑞俪美!R6</f>
        <v/>
      </c>
      <c r="S31" s="355">
        <f>河北瑞俪美!S6</f>
        <v/>
      </c>
      <c r="T31" s="355">
        <f>河北瑞俪美!T6</f>
        <v/>
      </c>
      <c r="U31" s="356" t="n"/>
    </row>
    <row r="32" s="350">
      <c r="A32" s="294" t="n">
        <v>28</v>
      </c>
      <c r="B32" s="340" t="inlineStr">
        <is>
          <t>河南迈顿商贸有限公司</t>
        </is>
      </c>
      <c r="C32" s="355">
        <f>河南迈顿!C6</f>
        <v/>
      </c>
      <c r="D32" s="355">
        <f>河南迈顿!D6</f>
        <v/>
      </c>
      <c r="E32" s="355">
        <f>河南迈顿!E6</f>
        <v/>
      </c>
      <c r="F32" s="355">
        <f>河南迈顿!F6</f>
        <v/>
      </c>
      <c r="G32" s="355">
        <f>河南迈顿!G6</f>
        <v/>
      </c>
      <c r="H32" s="355">
        <f>河南迈顿!H6</f>
        <v/>
      </c>
      <c r="I32" s="355">
        <f>河南迈顿!I6</f>
        <v/>
      </c>
      <c r="J32" s="355">
        <f>河南迈顿!J6</f>
        <v/>
      </c>
      <c r="K32" s="355">
        <f>河南迈顿!K6</f>
        <v/>
      </c>
      <c r="L32" s="355">
        <f>河南迈顿!L6</f>
        <v/>
      </c>
      <c r="M32" s="355">
        <f>河南迈顿!M6</f>
        <v/>
      </c>
      <c r="N32" s="355">
        <f>河南迈顿!N6</f>
        <v/>
      </c>
      <c r="O32" s="355">
        <f>河南迈顿!O6</f>
        <v/>
      </c>
      <c r="P32" s="355">
        <f>河南迈顿!P6</f>
        <v/>
      </c>
      <c r="Q32" s="355">
        <f>河南迈顿!Q6</f>
        <v/>
      </c>
      <c r="R32" s="355">
        <f>河南迈顿!R6</f>
        <v/>
      </c>
      <c r="S32" s="355">
        <f>河南迈顿!S6</f>
        <v/>
      </c>
      <c r="T32" s="355">
        <f>河南迈顿!T6</f>
        <v/>
      </c>
      <c r="U32" s="356" t="n"/>
    </row>
    <row r="33" s="350">
      <c r="A33" s="294" t="n">
        <v>29</v>
      </c>
      <c r="B33" s="337" t="inlineStr">
        <is>
          <t>河南美共体商贸有限公司</t>
        </is>
      </c>
      <c r="C33" s="357">
        <f>河南美共体!C6</f>
        <v/>
      </c>
      <c r="D33" s="357">
        <f>河南美共体!D6</f>
        <v/>
      </c>
      <c r="E33" s="357">
        <f>河南美共体!E6</f>
        <v/>
      </c>
      <c r="F33" s="357">
        <f>河南美共体!F6</f>
        <v/>
      </c>
      <c r="G33" s="357">
        <f>河南美共体!G6</f>
        <v/>
      </c>
      <c r="H33" s="357">
        <f>河南美共体!H6</f>
        <v/>
      </c>
      <c r="I33" s="357">
        <f>河南美共体!I6</f>
        <v/>
      </c>
      <c r="J33" s="357">
        <f>河南美共体!J6</f>
        <v/>
      </c>
      <c r="K33" s="357">
        <f>河南美共体!K6</f>
        <v/>
      </c>
      <c r="L33" s="357">
        <f>河南美共体!L6</f>
        <v/>
      </c>
      <c r="M33" s="357">
        <f>河南美共体!M6</f>
        <v/>
      </c>
      <c r="N33" s="357">
        <f>河南美共体!N6</f>
        <v/>
      </c>
      <c r="O33" s="357">
        <f>河南美共体!O6</f>
        <v/>
      </c>
      <c r="P33" s="357">
        <f>河南美共体!P6</f>
        <v/>
      </c>
      <c r="Q33" s="357">
        <f>河南美共体!Q6</f>
        <v/>
      </c>
      <c r="R33" s="357">
        <f>河南美共体!R6</f>
        <v/>
      </c>
      <c r="S33" s="357">
        <f>河南美共体!S6</f>
        <v/>
      </c>
      <c r="T33" s="357">
        <f>河南美共体!T6</f>
        <v/>
      </c>
      <c r="U33" s="358" t="inlineStr">
        <is>
          <t>退场（2021.1月退场结束）</t>
        </is>
      </c>
    </row>
    <row r="34" s="350">
      <c r="A34" s="294" t="n">
        <v>30</v>
      </c>
      <c r="B34" s="341" t="inlineStr">
        <is>
          <t>河南省逸泽化妆品有限公司</t>
        </is>
      </c>
      <c r="C34" s="355">
        <f>河南逸泽!C6</f>
        <v/>
      </c>
      <c r="D34" s="355">
        <f>河南逸泽!D6</f>
        <v/>
      </c>
      <c r="E34" s="355">
        <f>河南逸泽!E6</f>
        <v/>
      </c>
      <c r="F34" s="355">
        <f>河南逸泽!F6</f>
        <v/>
      </c>
      <c r="G34" s="355">
        <f>河南逸泽!G6</f>
        <v/>
      </c>
      <c r="H34" s="355">
        <f>河南逸泽!H6</f>
        <v/>
      </c>
      <c r="I34" s="355">
        <f>河南逸泽!I6</f>
        <v/>
      </c>
      <c r="J34" s="355">
        <f>河南逸泽!J6</f>
        <v/>
      </c>
      <c r="K34" s="355">
        <f>河南逸泽!K6</f>
        <v/>
      </c>
      <c r="L34" s="355">
        <f>河南逸泽!L6</f>
        <v/>
      </c>
      <c r="M34" s="355">
        <f>河南逸泽!M6</f>
        <v/>
      </c>
      <c r="N34" s="355">
        <f>河南逸泽!N6</f>
        <v/>
      </c>
      <c r="O34" s="355">
        <f>河南逸泽!O6</f>
        <v/>
      </c>
      <c r="P34" s="355">
        <f>河南逸泽!P6</f>
        <v/>
      </c>
      <c r="Q34" s="355">
        <f>河南逸泽!Q6</f>
        <v/>
      </c>
      <c r="R34" s="355">
        <f>河南逸泽!R6</f>
        <v/>
      </c>
      <c r="S34" s="355">
        <f>河南逸泽!S6</f>
        <v/>
      </c>
      <c r="T34" s="355">
        <f>河南逸泽!T6</f>
        <v/>
      </c>
      <c r="U34" s="356" t="n"/>
    </row>
    <row r="35" s="350">
      <c r="A35" s="294" t="n">
        <v>31</v>
      </c>
      <c r="B35" s="341" t="inlineStr">
        <is>
          <t>侯马市永盛和化妆品经销部</t>
        </is>
      </c>
      <c r="C35" s="355">
        <f>侯马市永盛!C6</f>
        <v/>
      </c>
      <c r="D35" s="355">
        <f>侯马市永盛!D6</f>
        <v/>
      </c>
      <c r="E35" s="355">
        <f>侯马市永盛!E6</f>
        <v/>
      </c>
      <c r="F35" s="355">
        <f>侯马市永盛!F6</f>
        <v/>
      </c>
      <c r="G35" s="355">
        <f>侯马市永盛!G6</f>
        <v/>
      </c>
      <c r="H35" s="355">
        <f>侯马市永盛!H6</f>
        <v/>
      </c>
      <c r="I35" s="355">
        <f>侯马市永盛!I6</f>
        <v/>
      </c>
      <c r="J35" s="355">
        <f>侯马市永盛!J6</f>
        <v/>
      </c>
      <c r="K35" s="355">
        <f>侯马市永盛!K6</f>
        <v/>
      </c>
      <c r="L35" s="355">
        <f>侯马市永盛!L6</f>
        <v/>
      </c>
      <c r="M35" s="355">
        <f>侯马市永盛!M6</f>
        <v/>
      </c>
      <c r="N35" s="355">
        <f>侯马市永盛!N6</f>
        <v/>
      </c>
      <c r="O35" s="355">
        <f>侯马市永盛!O6</f>
        <v/>
      </c>
      <c r="P35" s="355">
        <f>侯马市永盛!P6</f>
        <v/>
      </c>
      <c r="Q35" s="355">
        <f>侯马市永盛!Q6</f>
        <v/>
      </c>
      <c r="R35" s="355">
        <f>侯马市永盛!R6</f>
        <v/>
      </c>
      <c r="S35" s="355">
        <f>侯马市永盛!S6</f>
        <v/>
      </c>
      <c r="T35" s="355">
        <f>侯马市永盛!T6</f>
        <v/>
      </c>
      <c r="U35" s="356" t="n"/>
    </row>
    <row r="36" s="350">
      <c r="A36" s="294" t="n">
        <v>32</v>
      </c>
      <c r="B36" s="341" t="inlineStr">
        <is>
          <t>湖南安安商贸有限公司</t>
        </is>
      </c>
      <c r="C36" s="355">
        <f>湖南安安!C6</f>
        <v/>
      </c>
      <c r="D36" s="355">
        <f>湖南安安!D6</f>
        <v/>
      </c>
      <c r="E36" s="355">
        <f>湖南安安!E6</f>
        <v/>
      </c>
      <c r="F36" s="355">
        <f>湖南安安!F6</f>
        <v/>
      </c>
      <c r="G36" s="355">
        <f>湖南安安!G6</f>
        <v/>
      </c>
      <c r="H36" s="355">
        <f>湖南安安!H6</f>
        <v/>
      </c>
      <c r="I36" s="355">
        <f>湖南安安!I6</f>
        <v/>
      </c>
      <c r="J36" s="355">
        <f>湖南安安!J6</f>
        <v/>
      </c>
      <c r="K36" s="355">
        <f>湖南安安!K6</f>
        <v/>
      </c>
      <c r="L36" s="355">
        <f>湖南安安!L6</f>
        <v/>
      </c>
      <c r="M36" s="355">
        <f>湖南安安!M6</f>
        <v/>
      </c>
      <c r="N36" s="355">
        <f>湖南安安!N6</f>
        <v/>
      </c>
      <c r="O36" s="355">
        <f>湖南安安!O6</f>
        <v/>
      </c>
      <c r="P36" s="355">
        <f>湖南安安!P6</f>
        <v/>
      </c>
      <c r="Q36" s="355">
        <f>湖南安安!Q6</f>
        <v/>
      </c>
      <c r="R36" s="355">
        <f>湖南安安!R6</f>
        <v/>
      </c>
      <c r="S36" s="355">
        <f>湖南安安!S6</f>
        <v/>
      </c>
      <c r="T36" s="355">
        <f>湖南安安!T6</f>
        <v/>
      </c>
      <c r="U36" s="356" t="n"/>
    </row>
    <row r="37" s="350">
      <c r="A37" s="294" t="n">
        <v>33</v>
      </c>
      <c r="B37" s="337" t="inlineStr">
        <is>
          <t>淮安文熙商贸有限公司</t>
        </is>
      </c>
      <c r="C37" s="357">
        <f>淮安文熙!C6</f>
        <v/>
      </c>
      <c r="D37" s="357">
        <f>淮安文熙!D6</f>
        <v/>
      </c>
      <c r="E37" s="357">
        <f>淮安文熙!E6</f>
        <v/>
      </c>
      <c r="F37" s="357">
        <f>淮安文熙!F6</f>
        <v/>
      </c>
      <c r="G37" s="357" t="n"/>
      <c r="H37" s="357" t="n"/>
      <c r="I37" s="357">
        <f>淮安文熙!G6</f>
        <v/>
      </c>
      <c r="J37" s="357">
        <f>淮安文熙!H6</f>
        <v/>
      </c>
      <c r="K37" s="357" t="n"/>
      <c r="L37" s="357">
        <f>淮安文熙!I6+淮安文熙!J6</f>
        <v/>
      </c>
      <c r="M37" s="357">
        <f>淮安文熙!K6+淮安文熙!L6+淮安文熙!M6</f>
        <v/>
      </c>
      <c r="N37" s="357" t="n"/>
      <c r="O37" s="357">
        <f>淮安文熙!N6</f>
        <v/>
      </c>
      <c r="P37" s="357">
        <f>淮安文熙!O6</f>
        <v/>
      </c>
      <c r="Q37" s="357">
        <f>淮安文熙!P6</f>
        <v/>
      </c>
      <c r="R37" s="357" t="n"/>
      <c r="S37" s="357" t="n"/>
      <c r="T37" s="357">
        <f>淮安文熙!Q6</f>
        <v/>
      </c>
      <c r="U37" s="358" t="inlineStr">
        <is>
          <t>退场2020.4月结束</t>
        </is>
      </c>
    </row>
    <row r="38" s="350">
      <c r="A38" s="294" t="n">
        <v>34</v>
      </c>
      <c r="B38" s="341" t="inlineStr">
        <is>
          <t>淮安亿莱商贸有限公司</t>
        </is>
      </c>
      <c r="C38" s="355">
        <f>淮安亿莱!C6</f>
        <v/>
      </c>
      <c r="D38" s="355">
        <f>淮安亿莱!D6</f>
        <v/>
      </c>
      <c r="E38" s="355">
        <f>淮安亿莱!E6</f>
        <v/>
      </c>
      <c r="F38" s="355">
        <f>淮安亿莱!F6</f>
        <v/>
      </c>
      <c r="G38" s="355">
        <f>淮安亿莱!G6</f>
        <v/>
      </c>
      <c r="H38" s="355">
        <f>淮安亿莱!H6</f>
        <v/>
      </c>
      <c r="I38" s="355">
        <f>淮安亿莱!I6</f>
        <v/>
      </c>
      <c r="J38" s="355">
        <f>淮安亿莱!J6</f>
        <v/>
      </c>
      <c r="K38" s="355">
        <f>淮安亿莱!K6</f>
        <v/>
      </c>
      <c r="L38" s="355">
        <f>淮安亿莱!L6</f>
        <v/>
      </c>
      <c r="M38" s="355">
        <f>淮安亿莱!M6</f>
        <v/>
      </c>
      <c r="N38" s="355">
        <f>淮安亿莱!N6</f>
        <v/>
      </c>
      <c r="O38" s="355">
        <f>淮安亿莱!O6</f>
        <v/>
      </c>
      <c r="P38" s="355">
        <f>淮安亿莱!P6</f>
        <v/>
      </c>
      <c r="Q38" s="355">
        <f>淮安亿莱!Q6</f>
        <v/>
      </c>
      <c r="R38" s="355">
        <f>淮安亿莱!R6</f>
        <v/>
      </c>
      <c r="S38" s="355">
        <f>淮安亿莱!S6</f>
        <v/>
      </c>
      <c r="T38" s="355">
        <f>淮安亿莱!T6</f>
        <v/>
      </c>
      <c r="U38" s="356" t="n"/>
    </row>
    <row r="39" s="350">
      <c r="A39" s="294" t="n">
        <v>35</v>
      </c>
      <c r="B39" s="341" t="inlineStr">
        <is>
          <t>吉林省尚古投资有限公司</t>
        </is>
      </c>
      <c r="C39" s="355">
        <f>吉林省尚古!C6</f>
        <v/>
      </c>
      <c r="D39" s="355">
        <f>吉林省尚古!D6</f>
        <v/>
      </c>
      <c r="E39" s="355">
        <f>吉林省尚古!E6</f>
        <v/>
      </c>
      <c r="F39" s="355">
        <f>吉林省尚古!F6</f>
        <v/>
      </c>
      <c r="G39" s="355">
        <f>吉林省尚古!G6</f>
        <v/>
      </c>
      <c r="H39" s="355">
        <f>吉林省尚古!H6</f>
        <v/>
      </c>
      <c r="I39" s="355">
        <f>吉林省尚古!I6</f>
        <v/>
      </c>
      <c r="J39" s="355">
        <f>吉林省尚古!J6</f>
        <v/>
      </c>
      <c r="K39" s="355">
        <f>吉林省尚古!K6</f>
        <v/>
      </c>
      <c r="L39" s="355">
        <f>吉林省尚古!L6</f>
        <v/>
      </c>
      <c r="M39" s="355">
        <f>吉林省尚古!M6</f>
        <v/>
      </c>
      <c r="N39" s="355">
        <f>吉林省尚古!N6</f>
        <v/>
      </c>
      <c r="O39" s="355">
        <f>吉林省尚古!O6</f>
        <v/>
      </c>
      <c r="P39" s="355">
        <f>吉林省尚古!P6</f>
        <v/>
      </c>
      <c r="Q39" s="355">
        <f>吉林省尚古!Q6</f>
        <v/>
      </c>
      <c r="R39" s="355">
        <f>吉林省尚古!R6</f>
        <v/>
      </c>
      <c r="S39" s="355">
        <f>吉林省尚古!S6</f>
        <v/>
      </c>
      <c r="T39" s="355">
        <f>吉林省尚古!T6</f>
        <v/>
      </c>
      <c r="U39" s="356" t="n"/>
    </row>
    <row r="40" s="350">
      <c r="A40" s="294" t="n">
        <v>36</v>
      </c>
      <c r="B40" s="342" t="inlineStr">
        <is>
          <t>济南市芮雅化妆品有限公司</t>
        </is>
      </c>
      <c r="C40" s="355">
        <f>济南芮雅!C6</f>
        <v/>
      </c>
      <c r="D40" s="355">
        <f>济南芮雅!D6</f>
        <v/>
      </c>
      <c r="E40" s="355">
        <f>济南芮雅!E6</f>
        <v/>
      </c>
      <c r="F40" s="355">
        <f>济南芮雅!F6</f>
        <v/>
      </c>
      <c r="G40" s="355">
        <f>济南芮雅!G6</f>
        <v/>
      </c>
      <c r="H40" s="355">
        <f>济南芮雅!H6</f>
        <v/>
      </c>
      <c r="I40" s="355">
        <f>济南芮雅!I6</f>
        <v/>
      </c>
      <c r="J40" s="355">
        <f>济南芮雅!J6</f>
        <v/>
      </c>
      <c r="K40" s="355">
        <f>济南芮雅!K6</f>
        <v/>
      </c>
      <c r="L40" s="355">
        <f>济南芮雅!L6</f>
        <v/>
      </c>
      <c r="M40" s="355">
        <f>济南芮雅!M6</f>
        <v/>
      </c>
      <c r="N40" s="355">
        <f>济南芮雅!N6</f>
        <v/>
      </c>
      <c r="O40" s="355">
        <f>济南芮雅!O6</f>
        <v/>
      </c>
      <c r="P40" s="355">
        <f>济南芮雅!P6</f>
        <v/>
      </c>
      <c r="Q40" s="355">
        <f>济南芮雅!Q6</f>
        <v/>
      </c>
      <c r="R40" s="355">
        <f>济南芮雅!R6</f>
        <v/>
      </c>
      <c r="S40" s="355">
        <f>济南芮雅!S6</f>
        <v/>
      </c>
      <c r="T40" s="355">
        <f>济南芮雅!T6</f>
        <v/>
      </c>
      <c r="U40" s="356" t="n"/>
    </row>
    <row r="41" s="350">
      <c r="A41" s="294" t="n">
        <v>37</v>
      </c>
      <c r="B41" s="341" t="inlineStr">
        <is>
          <t>揭阳市洋莉商贸有限公司</t>
        </is>
      </c>
      <c r="C41" s="355">
        <f>揭阳市洋莉!C6</f>
        <v/>
      </c>
      <c r="D41" s="355">
        <f>揭阳市洋莉!D6+揭阳市洋莉!E6</f>
        <v/>
      </c>
      <c r="E41" s="355">
        <f>揭阳市洋莉!F6</f>
        <v/>
      </c>
      <c r="F41" s="355">
        <f>揭阳市洋莉!G6+揭阳市洋莉!H6+揭阳市洋莉!I6+揭阳市洋莉!J6</f>
        <v/>
      </c>
      <c r="G41" s="355" t="n"/>
      <c r="H41" s="355" t="n"/>
      <c r="I41" s="355">
        <f>揭阳市洋莉!K6</f>
        <v/>
      </c>
      <c r="J41" s="355">
        <f>揭阳市洋莉!L6</f>
        <v/>
      </c>
      <c r="K41" s="355" t="n"/>
      <c r="L41" s="355" t="n"/>
      <c r="M41" s="355" t="n"/>
      <c r="N41" s="355" t="n"/>
      <c r="O41" s="355" t="n"/>
      <c r="P41" s="355">
        <f>揭阳市洋莉!T6</f>
        <v/>
      </c>
      <c r="Q41" s="355">
        <f>揭阳市洋莉!U6</f>
        <v/>
      </c>
      <c r="R41" s="355">
        <f>揭阳市洋莉!V6</f>
        <v/>
      </c>
      <c r="S41" s="355">
        <f>揭阳市洋莉!W6</f>
        <v/>
      </c>
      <c r="T41" s="355">
        <f>揭阳市洋莉!X6</f>
        <v/>
      </c>
      <c r="U41" s="356">
        <f>揭阳市洋莉!Y6</f>
        <v/>
      </c>
    </row>
    <row r="42" s="350">
      <c r="A42" s="294" t="n">
        <v>38</v>
      </c>
      <c r="B42" s="340" t="inlineStr">
        <is>
          <t>荆州市晨美商贸有限公司</t>
        </is>
      </c>
      <c r="C42" s="355">
        <f>荆州晨美!C6</f>
        <v/>
      </c>
      <c r="D42" s="355">
        <f>荆州晨美!D6</f>
        <v/>
      </c>
      <c r="E42" s="355">
        <f>荆州晨美!E6</f>
        <v/>
      </c>
      <c r="F42" s="355">
        <f>荆州晨美!F6</f>
        <v/>
      </c>
      <c r="G42" s="355">
        <f>荆州晨美!G6</f>
        <v/>
      </c>
      <c r="H42" s="355">
        <f>荆州晨美!H6</f>
        <v/>
      </c>
      <c r="I42" s="355">
        <f>荆州晨美!I6</f>
        <v/>
      </c>
      <c r="J42" s="355">
        <f>荆州晨美!J6</f>
        <v/>
      </c>
      <c r="K42" s="355">
        <f>荆州晨美!K6</f>
        <v/>
      </c>
      <c r="L42" s="355">
        <f>荆州晨美!L6</f>
        <v/>
      </c>
      <c r="M42" s="355">
        <f>荆州晨美!M6</f>
        <v/>
      </c>
      <c r="N42" s="355">
        <f>荆州晨美!N6</f>
        <v/>
      </c>
      <c r="O42" s="355">
        <f>荆州晨美!O6</f>
        <v/>
      </c>
      <c r="P42" s="355">
        <f>荆州晨美!P6</f>
        <v/>
      </c>
      <c r="Q42" s="355">
        <f>荆州晨美!Q6</f>
        <v/>
      </c>
      <c r="R42" s="355">
        <f>荆州晨美!R6</f>
        <v/>
      </c>
      <c r="S42" s="355">
        <f>荆州晨美!S6</f>
        <v/>
      </c>
      <c r="T42" s="355">
        <f>荆州晨美!T6</f>
        <v/>
      </c>
      <c r="U42" s="356" t="n"/>
    </row>
    <row r="43" s="350">
      <c r="A43" s="294" t="n">
        <v>39</v>
      </c>
      <c r="B43" s="340" t="inlineStr">
        <is>
          <t>荆州市弘思化妆品有限公司</t>
        </is>
      </c>
      <c r="C43" s="355">
        <f>荆州弘思!C6</f>
        <v/>
      </c>
      <c r="D43" s="355">
        <f>荆州弘思!D6</f>
        <v/>
      </c>
      <c r="E43" s="355">
        <f>荆州弘思!E6</f>
        <v/>
      </c>
      <c r="F43" s="355">
        <f>荆州弘思!F6</f>
        <v/>
      </c>
      <c r="G43" s="355">
        <f>荆州弘思!G6</f>
        <v/>
      </c>
      <c r="H43" s="355">
        <f>荆州弘思!H6</f>
        <v/>
      </c>
      <c r="I43" s="355">
        <f>荆州弘思!I6</f>
        <v/>
      </c>
      <c r="J43" s="355">
        <f>荆州弘思!J6</f>
        <v/>
      </c>
      <c r="K43" s="355">
        <f>荆州弘思!K6</f>
        <v/>
      </c>
      <c r="L43" s="355">
        <f>荆州弘思!L6</f>
        <v/>
      </c>
      <c r="M43" s="355">
        <f>荆州弘思!M6</f>
        <v/>
      </c>
      <c r="N43" s="355">
        <f>荆州弘思!N6</f>
        <v/>
      </c>
      <c r="O43" s="355">
        <f>荆州弘思!O6</f>
        <v/>
      </c>
      <c r="P43" s="355">
        <f>荆州弘思!P6</f>
        <v/>
      </c>
      <c r="Q43" s="355">
        <f>荆州弘思!Q6</f>
        <v/>
      </c>
      <c r="R43" s="355">
        <f>荆州弘思!R6</f>
        <v/>
      </c>
      <c r="S43" s="355">
        <f>荆州弘思!S6</f>
        <v/>
      </c>
      <c r="T43" s="355">
        <f>荆州弘思!T6</f>
        <v/>
      </c>
      <c r="U43" s="356" t="n"/>
    </row>
    <row r="44" s="350">
      <c r="A44" s="294" t="n">
        <v>40</v>
      </c>
      <c r="B44" s="341" t="inlineStr">
        <is>
          <t>昆明娇雅化妆品有限公司</t>
        </is>
      </c>
      <c r="C44" s="355">
        <f>昆明娇雅!C6</f>
        <v/>
      </c>
      <c r="D44" s="355">
        <f>昆明娇雅!D6</f>
        <v/>
      </c>
      <c r="E44" s="355">
        <f>昆明娇雅!E6</f>
        <v/>
      </c>
      <c r="F44" s="355">
        <f>昆明娇雅!F6</f>
        <v/>
      </c>
      <c r="G44" s="355">
        <f>昆明娇雅!G6</f>
        <v/>
      </c>
      <c r="H44" s="355">
        <f>昆明娇雅!H6</f>
        <v/>
      </c>
      <c r="I44" s="355">
        <f>昆明娇雅!I6</f>
        <v/>
      </c>
      <c r="J44" s="355">
        <f>昆明娇雅!J6</f>
        <v/>
      </c>
      <c r="K44" s="355">
        <f>昆明娇雅!K6</f>
        <v/>
      </c>
      <c r="L44" s="355">
        <f>昆明娇雅!L6</f>
        <v/>
      </c>
      <c r="M44" s="355">
        <f>昆明娇雅!M6</f>
        <v/>
      </c>
      <c r="N44" s="355">
        <f>昆明娇雅!N6</f>
        <v/>
      </c>
      <c r="O44" s="355">
        <f>昆明娇雅!O6</f>
        <v/>
      </c>
      <c r="P44" s="355">
        <f>昆明娇雅!P6</f>
        <v/>
      </c>
      <c r="Q44" s="355">
        <f>昆明娇雅!Q6</f>
        <v/>
      </c>
      <c r="R44" s="355">
        <f>昆明娇雅!R6</f>
        <v/>
      </c>
      <c r="S44" s="355">
        <f>昆明娇雅!S6</f>
        <v/>
      </c>
      <c r="T44" s="355">
        <f>昆明娇雅!T6</f>
        <v/>
      </c>
      <c r="U44" s="356" t="n"/>
    </row>
    <row r="45" s="350">
      <c r="A45" s="294" t="n">
        <v>41</v>
      </c>
      <c r="B45" s="341" t="inlineStr">
        <is>
          <t>兰州凯诺商贸有限公司</t>
        </is>
      </c>
      <c r="C45" s="355">
        <f>兰州凯诺!C6</f>
        <v/>
      </c>
      <c r="D45" s="355">
        <f>兰州凯诺!D6</f>
        <v/>
      </c>
      <c r="E45" s="355">
        <f>兰州凯诺!E6</f>
        <v/>
      </c>
      <c r="F45" s="355">
        <f>兰州凯诺!F6</f>
        <v/>
      </c>
      <c r="G45" s="355">
        <f>兰州凯诺!G6</f>
        <v/>
      </c>
      <c r="H45" s="355">
        <f>兰州凯诺!H6</f>
        <v/>
      </c>
      <c r="I45" s="355">
        <f>兰州凯诺!I6</f>
        <v/>
      </c>
      <c r="J45" s="355">
        <f>兰州凯诺!J6</f>
        <v/>
      </c>
      <c r="K45" s="355">
        <f>兰州凯诺!K6</f>
        <v/>
      </c>
      <c r="L45" s="355">
        <f>兰州凯诺!L6</f>
        <v/>
      </c>
      <c r="M45" s="355">
        <f>兰州凯诺!M6</f>
        <v/>
      </c>
      <c r="N45" s="355">
        <f>兰州凯诺!N6</f>
        <v/>
      </c>
      <c r="O45" s="355">
        <f>兰州凯诺!O6</f>
        <v/>
      </c>
      <c r="P45" s="355">
        <f>兰州凯诺!P6</f>
        <v/>
      </c>
      <c r="Q45" s="355">
        <f>兰州凯诺!Q6</f>
        <v/>
      </c>
      <c r="R45" s="355">
        <f>兰州凯诺!R6</f>
        <v/>
      </c>
      <c r="S45" s="355">
        <f>兰州凯诺!S6</f>
        <v/>
      </c>
      <c r="T45" s="355">
        <f>兰州凯诺!T6</f>
        <v/>
      </c>
      <c r="U45" s="356" t="n"/>
    </row>
    <row r="46" s="350">
      <c r="A46" s="294" t="n">
        <v>42</v>
      </c>
      <c r="B46" s="337" t="inlineStr">
        <is>
          <t>临朐县春风化妆品店</t>
        </is>
      </c>
      <c r="C46" s="357">
        <f>临朐!C6</f>
        <v/>
      </c>
      <c r="D46" s="357">
        <f>临朐!D6</f>
        <v/>
      </c>
      <c r="E46" s="357">
        <f>临朐!E6</f>
        <v/>
      </c>
      <c r="F46" s="357">
        <f>临朐!F6</f>
        <v/>
      </c>
      <c r="G46" s="357">
        <f>临朐!G6</f>
        <v/>
      </c>
      <c r="H46" s="357">
        <f>临朐!H6</f>
        <v/>
      </c>
      <c r="I46" s="357">
        <f>临朐!I6</f>
        <v/>
      </c>
      <c r="J46" s="357">
        <f>临朐!J6</f>
        <v/>
      </c>
      <c r="K46" s="357">
        <f>临朐!K6</f>
        <v/>
      </c>
      <c r="L46" s="357">
        <f>临朐!L6</f>
        <v/>
      </c>
      <c r="M46" s="357">
        <f>临朐!M6</f>
        <v/>
      </c>
      <c r="N46" s="357">
        <f>临朐!N6</f>
        <v/>
      </c>
      <c r="O46" s="357">
        <f>临朐!O6</f>
        <v/>
      </c>
      <c r="P46" s="357">
        <f>临朐!P6</f>
        <v/>
      </c>
      <c r="Q46" s="357">
        <f>临朐!Q6</f>
        <v/>
      </c>
      <c r="R46" s="357">
        <f>临朐!R6</f>
        <v/>
      </c>
      <c r="S46" s="357">
        <f>临朐!S6</f>
        <v/>
      </c>
      <c r="T46" s="357">
        <f>临朐!T6</f>
        <v/>
      </c>
      <c r="U46" s="358" t="inlineStr">
        <is>
          <t>2021年7月结束</t>
        </is>
      </c>
    </row>
    <row r="47" s="350">
      <c r="A47" s="294" t="n">
        <v>43</v>
      </c>
      <c r="B47" s="341" t="inlineStr">
        <is>
          <t>南昌市惠运商贸有限公司</t>
        </is>
      </c>
      <c r="C47" s="355">
        <f>南昌市惠运!C6</f>
        <v/>
      </c>
      <c r="D47" s="355">
        <f>南昌市惠运!D6</f>
        <v/>
      </c>
      <c r="E47" s="355">
        <f>南昌市惠运!E6</f>
        <v/>
      </c>
      <c r="F47" s="355">
        <f>南昌市惠运!F6</f>
        <v/>
      </c>
      <c r="G47" s="355">
        <f>南昌市惠运!G6</f>
        <v/>
      </c>
      <c r="H47" s="355">
        <f>南昌市惠运!H6</f>
        <v/>
      </c>
      <c r="I47" s="355">
        <f>南昌市惠运!I6</f>
        <v/>
      </c>
      <c r="J47" s="355">
        <f>南昌市惠运!J6</f>
        <v/>
      </c>
      <c r="K47" s="355">
        <f>南昌市惠运!K6</f>
        <v/>
      </c>
      <c r="L47" s="355">
        <f>南昌市惠运!L6</f>
        <v/>
      </c>
      <c r="M47" s="355">
        <f>南昌市惠运!M6</f>
        <v/>
      </c>
      <c r="N47" s="355">
        <f>南昌市惠运!N6</f>
        <v/>
      </c>
      <c r="O47" s="355">
        <f>南昌市惠运!O6</f>
        <v/>
      </c>
      <c r="P47" s="355">
        <f>南昌市惠运!P6</f>
        <v/>
      </c>
      <c r="Q47" s="355">
        <f>南昌市惠运!Q6</f>
        <v/>
      </c>
      <c r="R47" s="355">
        <f>南昌市惠运!R6</f>
        <v/>
      </c>
      <c r="S47" s="355">
        <f>南昌市惠运!S6</f>
        <v/>
      </c>
      <c r="T47" s="355">
        <f>南昌市惠运!T6</f>
        <v/>
      </c>
      <c r="U47" s="356" t="n"/>
    </row>
    <row r="48" s="350">
      <c r="A48" s="294" t="n">
        <v>44</v>
      </c>
      <c r="B48" s="337" t="inlineStr">
        <is>
          <t>南京文派贸易有限公司</t>
        </is>
      </c>
      <c r="C48" s="357">
        <f>南京文派!C6</f>
        <v/>
      </c>
      <c r="D48" s="357">
        <f>南京文派!D6</f>
        <v/>
      </c>
      <c r="E48" s="357">
        <f>南京文派!E6</f>
        <v/>
      </c>
      <c r="F48" s="357">
        <f>南京文派!F6</f>
        <v/>
      </c>
      <c r="G48" s="357">
        <f>南京文派!G6</f>
        <v/>
      </c>
      <c r="H48" s="357">
        <f>南京文派!H6</f>
        <v/>
      </c>
      <c r="I48" s="357">
        <f>南京文派!I6</f>
        <v/>
      </c>
      <c r="J48" s="357">
        <f>南京文派!J6</f>
        <v/>
      </c>
      <c r="K48" s="357">
        <f>南京文派!K6</f>
        <v/>
      </c>
      <c r="L48" s="357">
        <f>南京文派!L6</f>
        <v/>
      </c>
      <c r="M48" s="357">
        <f>南京文派!M6</f>
        <v/>
      </c>
      <c r="N48" s="357">
        <f>南京文派!N6</f>
        <v/>
      </c>
      <c r="O48" s="357">
        <f>南京文派!O6</f>
        <v/>
      </c>
      <c r="P48" s="357">
        <f>南京文派!P6</f>
        <v/>
      </c>
      <c r="Q48" s="357">
        <f>南京文派!Q6</f>
        <v/>
      </c>
      <c r="R48" s="357">
        <f>南京文派!R6</f>
        <v/>
      </c>
      <c r="S48" s="357">
        <f>南京文派!S6</f>
        <v/>
      </c>
      <c r="T48" s="357">
        <f>南京文派!T6</f>
        <v/>
      </c>
      <c r="U48" s="358" t="inlineStr">
        <is>
          <t>2021.6退场</t>
        </is>
      </c>
    </row>
    <row r="49" s="350">
      <c r="A49" s="294" t="n">
        <v>45</v>
      </c>
      <c r="B49" s="341" t="inlineStr">
        <is>
          <t>南通诚旺商贸有限公司</t>
        </is>
      </c>
      <c r="C49" s="355">
        <f>南通诚旺!C6</f>
        <v/>
      </c>
      <c r="D49" s="355">
        <f>南通诚旺!D6</f>
        <v/>
      </c>
      <c r="E49" s="355">
        <f>南通诚旺!E6</f>
        <v/>
      </c>
      <c r="F49" s="355">
        <f>南通诚旺!F6</f>
        <v/>
      </c>
      <c r="G49" s="355">
        <f>南通诚旺!G6</f>
        <v/>
      </c>
      <c r="H49" s="355">
        <f>南通诚旺!H6</f>
        <v/>
      </c>
      <c r="I49" s="355">
        <f>南通诚旺!I6</f>
        <v/>
      </c>
      <c r="J49" s="355">
        <f>南通诚旺!J6</f>
        <v/>
      </c>
      <c r="K49" s="355">
        <f>南通诚旺!K6</f>
        <v/>
      </c>
      <c r="L49" s="355">
        <f>南通诚旺!L6</f>
        <v/>
      </c>
      <c r="M49" s="355">
        <f>南通诚旺!M6</f>
        <v/>
      </c>
      <c r="N49" s="355">
        <f>南通诚旺!N6</f>
        <v/>
      </c>
      <c r="O49" s="355">
        <f>南通诚旺!O6</f>
        <v/>
      </c>
      <c r="P49" s="355">
        <f>南通诚旺!P6</f>
        <v/>
      </c>
      <c r="Q49" s="355">
        <f>南通诚旺!Q6</f>
        <v/>
      </c>
      <c r="R49" s="355">
        <f>南通诚旺!R6</f>
        <v/>
      </c>
      <c r="S49" s="355">
        <f>南通诚旺!S6</f>
        <v/>
      </c>
      <c r="T49" s="355">
        <f>南通诚旺!T6</f>
        <v/>
      </c>
      <c r="U49" s="356" t="n"/>
    </row>
    <row r="50" s="350">
      <c r="A50" s="294" t="n">
        <v>46</v>
      </c>
      <c r="B50" s="341" t="inlineStr">
        <is>
          <t>内蒙古卓蓝商贸有限责任公司</t>
        </is>
      </c>
      <c r="C50" s="355">
        <f>内蒙古卓蓝!C6</f>
        <v/>
      </c>
      <c r="D50" s="355">
        <f>内蒙古卓蓝!D6</f>
        <v/>
      </c>
      <c r="E50" s="355">
        <f>内蒙古卓蓝!E6</f>
        <v/>
      </c>
      <c r="F50" s="355">
        <f>内蒙古卓蓝!F6</f>
        <v/>
      </c>
      <c r="G50" s="355">
        <f>内蒙古卓蓝!G6</f>
        <v/>
      </c>
      <c r="H50" s="355">
        <f>内蒙古卓蓝!H6</f>
        <v/>
      </c>
      <c r="I50" s="355">
        <f>内蒙古卓蓝!I6</f>
        <v/>
      </c>
      <c r="J50" s="355">
        <f>内蒙古卓蓝!J6</f>
        <v/>
      </c>
      <c r="K50" s="355">
        <f>内蒙古卓蓝!K6</f>
        <v/>
      </c>
      <c r="L50" s="355">
        <f>内蒙古卓蓝!L6</f>
        <v/>
      </c>
      <c r="M50" s="355">
        <f>内蒙古卓蓝!M6</f>
        <v/>
      </c>
      <c r="N50" s="355">
        <f>内蒙古卓蓝!N6</f>
        <v/>
      </c>
      <c r="O50" s="355">
        <f>内蒙古卓蓝!O6</f>
        <v/>
      </c>
      <c r="P50" s="355">
        <f>内蒙古卓蓝!P6</f>
        <v/>
      </c>
      <c r="Q50" s="355">
        <f>内蒙古卓蓝!Q6</f>
        <v/>
      </c>
      <c r="R50" s="355">
        <f>内蒙古卓蓝!R6</f>
        <v/>
      </c>
      <c r="S50" s="355">
        <f>内蒙古卓蓝!S6</f>
        <v/>
      </c>
      <c r="T50" s="355">
        <f>内蒙古卓蓝!T6</f>
        <v/>
      </c>
      <c r="U50" s="356" t="n"/>
    </row>
    <row r="51" s="350">
      <c r="A51" s="294" t="n">
        <v>47</v>
      </c>
      <c r="B51" s="341" t="inlineStr">
        <is>
          <t>宁波雪玉潞商贸有限公司</t>
        </is>
      </c>
      <c r="C51" s="355">
        <f>宁波雪玉潞!C6</f>
        <v/>
      </c>
      <c r="D51" s="355">
        <f>宁波雪玉潞!D6</f>
        <v/>
      </c>
      <c r="E51" s="355">
        <f>宁波雪玉潞!E6</f>
        <v/>
      </c>
      <c r="F51" s="355">
        <f>宁波雪玉潞!F6</f>
        <v/>
      </c>
      <c r="G51" s="355">
        <f>宁波雪玉潞!G6</f>
        <v/>
      </c>
      <c r="H51" s="355">
        <f>宁波雪玉潞!H6</f>
        <v/>
      </c>
      <c r="I51" s="355">
        <f>宁波雪玉潞!I6</f>
        <v/>
      </c>
      <c r="J51" s="355">
        <f>宁波雪玉潞!J6</f>
        <v/>
      </c>
      <c r="K51" s="355">
        <f>宁波雪玉潞!K6</f>
        <v/>
      </c>
      <c r="L51" s="355">
        <f>宁波雪玉潞!L6</f>
        <v/>
      </c>
      <c r="M51" s="355">
        <f>宁波雪玉潞!M6</f>
        <v/>
      </c>
      <c r="N51" s="355">
        <f>宁波雪玉潞!N6</f>
        <v/>
      </c>
      <c r="O51" s="355">
        <f>宁波雪玉潞!O6</f>
        <v/>
      </c>
      <c r="P51" s="355">
        <f>宁波雪玉潞!P6</f>
        <v/>
      </c>
      <c r="Q51" s="355">
        <f>宁波雪玉潞!Q6</f>
        <v/>
      </c>
      <c r="R51" s="355">
        <f>宁波雪玉潞!R6</f>
        <v/>
      </c>
      <c r="S51" s="355">
        <f>宁波雪玉潞!S6</f>
        <v/>
      </c>
      <c r="T51" s="355">
        <f>宁波雪玉潞!T6</f>
        <v/>
      </c>
      <c r="U51" s="356" t="n"/>
    </row>
    <row r="52" s="350">
      <c r="A52" s="294" t="n">
        <v>48</v>
      </c>
      <c r="B52" s="341" t="inlineStr">
        <is>
          <t>宁夏威世恒商贸有限公司</t>
        </is>
      </c>
      <c r="C52" s="355">
        <f>宁夏威世恒!C6</f>
        <v/>
      </c>
      <c r="D52" s="355">
        <f>宁夏威世恒!D6</f>
        <v/>
      </c>
      <c r="E52" s="355">
        <f>宁夏威世恒!E6</f>
        <v/>
      </c>
      <c r="F52" s="355">
        <f>宁夏威世恒!F6</f>
        <v/>
      </c>
      <c r="G52" s="355">
        <f>宁夏威世恒!G6</f>
        <v/>
      </c>
      <c r="H52" s="355">
        <f>宁夏威世恒!H6</f>
        <v/>
      </c>
      <c r="I52" s="355">
        <f>宁夏威世恒!I6</f>
        <v/>
      </c>
      <c r="J52" s="355">
        <f>宁夏威世恒!J6</f>
        <v/>
      </c>
      <c r="K52" s="355">
        <f>宁夏威世恒!K6</f>
        <v/>
      </c>
      <c r="L52" s="355">
        <f>宁夏威世恒!L6</f>
        <v/>
      </c>
      <c r="M52" s="355">
        <f>宁夏威世恒!M6</f>
        <v/>
      </c>
      <c r="N52" s="355">
        <f>宁夏威世恒!N6</f>
        <v/>
      </c>
      <c r="O52" s="355">
        <f>宁夏威世恒!O6</f>
        <v/>
      </c>
      <c r="P52" s="355">
        <f>宁夏威世恒!P6</f>
        <v/>
      </c>
      <c r="Q52" s="355">
        <f>宁夏威世恒!Q6</f>
        <v/>
      </c>
      <c r="R52" s="355">
        <f>宁夏威世恒!R6</f>
        <v/>
      </c>
      <c r="S52" s="355">
        <f>宁夏威世恒!S6</f>
        <v/>
      </c>
      <c r="T52" s="355">
        <f>宁夏威世恒!T6</f>
        <v/>
      </c>
      <c r="U52" s="356" t="n"/>
    </row>
    <row r="53" s="350">
      <c r="A53" s="294" t="n">
        <v>49</v>
      </c>
      <c r="B53" s="337" t="inlineStr">
        <is>
          <t>平顶山雍照商贸有限公司</t>
        </is>
      </c>
      <c r="C53" s="357">
        <f>平顶山!C6</f>
        <v/>
      </c>
      <c r="D53" s="357">
        <f>平顶山!D6</f>
        <v/>
      </c>
      <c r="E53" s="357">
        <f>平顶山!E6</f>
        <v/>
      </c>
      <c r="F53" s="357">
        <f>平顶山!F6</f>
        <v/>
      </c>
      <c r="G53" s="357">
        <f>平顶山!G6</f>
        <v/>
      </c>
      <c r="H53" s="357">
        <f>平顶山!H6</f>
        <v/>
      </c>
      <c r="I53" s="357">
        <f>平顶山!I6</f>
        <v/>
      </c>
      <c r="J53" s="357">
        <f>平顶山!J6</f>
        <v/>
      </c>
      <c r="K53" s="357">
        <f>平顶山!K6</f>
        <v/>
      </c>
      <c r="L53" s="357">
        <f>平顶山!L6</f>
        <v/>
      </c>
      <c r="M53" s="357">
        <f>平顶山!M6</f>
        <v/>
      </c>
      <c r="N53" s="357">
        <f>平顶山!N6</f>
        <v/>
      </c>
      <c r="O53" s="357">
        <f>平顶山!O6</f>
        <v/>
      </c>
      <c r="P53" s="357">
        <f>平顶山!P6</f>
        <v/>
      </c>
      <c r="Q53" s="357">
        <f>平顶山!Q6</f>
        <v/>
      </c>
      <c r="R53" s="357">
        <f>平顶山!R6</f>
        <v/>
      </c>
      <c r="S53" s="357">
        <f>平顶山!S6</f>
        <v/>
      </c>
      <c r="T53" s="357">
        <f>平顶山!T6</f>
        <v/>
      </c>
      <c r="U53" s="358" t="inlineStr">
        <is>
          <t>百货2020年9月结束</t>
        </is>
      </c>
      <c r="V53" s="262" t="inlineStr">
        <is>
          <t>未发生</t>
        </is>
      </c>
    </row>
    <row r="54" s="350">
      <c r="A54" s="294" t="n">
        <v>50</v>
      </c>
      <c r="B54" s="337" t="inlineStr">
        <is>
          <t>泉州市汇美天丽贸易有限公司</t>
        </is>
      </c>
      <c r="C54" s="357">
        <f>泉州!C6</f>
        <v/>
      </c>
      <c r="D54" s="357">
        <f>泉州!D6</f>
        <v/>
      </c>
      <c r="E54" s="357">
        <f>泉州!E6</f>
        <v/>
      </c>
      <c r="F54" s="357" t="n"/>
      <c r="G54" s="357" t="n"/>
      <c r="H54" s="357" t="n"/>
      <c r="I54" s="357">
        <f>泉州!F6</f>
        <v/>
      </c>
      <c r="J54" s="357">
        <f>泉州!G6</f>
        <v/>
      </c>
      <c r="K54" s="357" t="n"/>
      <c r="L54" s="357">
        <f>泉州!H6+泉州!I6</f>
        <v/>
      </c>
      <c r="M54" s="357">
        <f>泉州!J6+泉州!K6+泉州!L6</f>
        <v/>
      </c>
      <c r="N54" s="357" t="n"/>
      <c r="O54" s="357">
        <f>泉州!M6</f>
        <v/>
      </c>
      <c r="P54" s="357">
        <f>泉州!N6</f>
        <v/>
      </c>
      <c r="Q54" s="357">
        <f>泉州!O6</f>
        <v/>
      </c>
      <c r="R54" s="357" t="n"/>
      <c r="S54" s="357" t="n"/>
      <c r="T54" s="357">
        <f>泉州!P6</f>
        <v/>
      </c>
      <c r="U54" s="358" t="inlineStr">
        <is>
          <t>退场2020.7月结束</t>
        </is>
      </c>
    </row>
    <row r="55" s="350">
      <c r="A55" s="294" t="n">
        <v>51</v>
      </c>
      <c r="B55" s="341" t="inlineStr">
        <is>
          <t>厦门瑾茹贸易有限公司</t>
        </is>
      </c>
      <c r="C55" s="355">
        <f>厦门瑾亿!C6</f>
        <v/>
      </c>
      <c r="D55" s="355">
        <f>厦门瑾亿!D6</f>
        <v/>
      </c>
      <c r="E55" s="355">
        <f>厦门瑾亿!E6</f>
        <v/>
      </c>
      <c r="F55" s="355">
        <f>厦门瑾亿!F6</f>
        <v/>
      </c>
      <c r="G55" s="355">
        <f>厦门瑾亿!G6</f>
        <v/>
      </c>
      <c r="H55" s="355">
        <f>厦门瑾亿!H6</f>
        <v/>
      </c>
      <c r="I55" s="355">
        <f>厦门瑾亿!I6</f>
        <v/>
      </c>
      <c r="J55" s="355">
        <f>厦门瑾亿!J6</f>
        <v/>
      </c>
      <c r="K55" s="355">
        <f>厦门瑾亿!K6</f>
        <v/>
      </c>
      <c r="L55" s="355">
        <f>厦门瑾亿!L6</f>
        <v/>
      </c>
      <c r="M55" s="355">
        <f>厦门瑾亿!M6</f>
        <v/>
      </c>
      <c r="N55" s="355">
        <f>厦门瑾亿!N6</f>
        <v/>
      </c>
      <c r="O55" s="355">
        <f>厦门瑾亿!O6</f>
        <v/>
      </c>
      <c r="P55" s="355">
        <f>厦门瑾亿!P6</f>
        <v/>
      </c>
      <c r="Q55" s="355">
        <f>厦门瑾亿!Q6</f>
        <v/>
      </c>
      <c r="R55" s="355">
        <f>厦门瑾亿!R6</f>
        <v/>
      </c>
      <c r="S55" s="355">
        <f>厦门瑾亿!S6</f>
        <v/>
      </c>
      <c r="T55" s="355">
        <f>厦门瑾亿!T6</f>
        <v/>
      </c>
      <c r="U55" s="356" t="n"/>
    </row>
    <row r="56" s="350">
      <c r="A56" s="294" t="n">
        <v>52</v>
      </c>
      <c r="B56" s="341" t="inlineStr">
        <is>
          <t>山西名洋美汇商贸有限公司</t>
        </is>
      </c>
      <c r="C56" s="355">
        <f>山西名洋!C6</f>
        <v/>
      </c>
      <c r="D56" s="355">
        <f>山西名洋!D6</f>
        <v/>
      </c>
      <c r="E56" s="355">
        <f>山西名洋!E6</f>
        <v/>
      </c>
      <c r="F56" s="355">
        <f>山西名洋!F6</f>
        <v/>
      </c>
      <c r="G56" s="355">
        <f>山西名洋!G6</f>
        <v/>
      </c>
      <c r="H56" s="355">
        <f>山西名洋!H6</f>
        <v/>
      </c>
      <c r="I56" s="355">
        <f>山西名洋!I6</f>
        <v/>
      </c>
      <c r="J56" s="355">
        <f>山西名洋!J6</f>
        <v/>
      </c>
      <c r="K56" s="355">
        <f>山西名洋!K6</f>
        <v/>
      </c>
      <c r="L56" s="355">
        <f>山西名洋!L6</f>
        <v/>
      </c>
      <c r="M56" s="355">
        <f>山西名洋!M6</f>
        <v/>
      </c>
      <c r="N56" s="355">
        <f>山西名洋!N6</f>
        <v/>
      </c>
      <c r="O56" s="355">
        <f>山西名洋!O6</f>
        <v/>
      </c>
      <c r="P56" s="355">
        <f>山西名洋!P6</f>
        <v/>
      </c>
      <c r="Q56" s="355">
        <f>山西名洋!Q6</f>
        <v/>
      </c>
      <c r="R56" s="355">
        <f>山西名洋!R6</f>
        <v/>
      </c>
      <c r="S56" s="355">
        <f>山西名洋!S6</f>
        <v/>
      </c>
      <c r="T56" s="355">
        <f>山西名洋!T6</f>
        <v/>
      </c>
      <c r="U56" s="356" t="n"/>
    </row>
    <row r="57" s="350">
      <c r="A57" s="294" t="n">
        <v>53</v>
      </c>
      <c r="B57" s="335" t="inlineStr">
        <is>
          <t>山西甜美生活商贸有限公司</t>
        </is>
      </c>
      <c r="C57" s="355">
        <f>山西甜美!C6</f>
        <v/>
      </c>
      <c r="D57" s="355">
        <f>山西甜美!D6</f>
        <v/>
      </c>
      <c r="E57" s="355">
        <f>山西甜美!E6</f>
        <v/>
      </c>
      <c r="F57" s="355">
        <f>山西甜美!F6</f>
        <v/>
      </c>
      <c r="G57" s="355">
        <f>山西甜美!G6</f>
        <v/>
      </c>
      <c r="H57" s="355">
        <f>山西甜美!H6</f>
        <v/>
      </c>
      <c r="I57" s="355">
        <f>山西甜美!I6</f>
        <v/>
      </c>
      <c r="J57" s="355">
        <f>山西甜美!J6</f>
        <v/>
      </c>
      <c r="K57" s="355">
        <f>山西甜美!K6</f>
        <v/>
      </c>
      <c r="L57" s="355">
        <f>山西甜美!L6</f>
        <v/>
      </c>
      <c r="M57" s="355">
        <f>山西甜美!M6</f>
        <v/>
      </c>
      <c r="N57" s="355">
        <f>山西甜美!N6</f>
        <v/>
      </c>
      <c r="O57" s="355">
        <f>山西甜美!O6</f>
        <v/>
      </c>
      <c r="P57" s="355">
        <f>山西甜美!P6</f>
        <v/>
      </c>
      <c r="Q57" s="355">
        <f>山西甜美!Q6</f>
        <v/>
      </c>
      <c r="R57" s="355">
        <f>山西甜美!R6</f>
        <v/>
      </c>
      <c r="S57" s="355">
        <f>山西甜美!S6</f>
        <v/>
      </c>
      <c r="T57" s="355">
        <f>山西甜美!T6</f>
        <v/>
      </c>
      <c r="U57" s="356" t="inlineStr">
        <is>
          <t>百货</t>
        </is>
      </c>
    </row>
    <row r="58" s="350">
      <c r="A58" s="294" t="n">
        <v>54</v>
      </c>
      <c r="B58" s="340" t="inlineStr">
        <is>
          <t>上海绵霖网络科技有限公司</t>
        </is>
      </c>
      <c r="C58" s="355">
        <f>绵霖!C6</f>
        <v/>
      </c>
      <c r="D58" s="355">
        <f>绵霖!D6</f>
        <v/>
      </c>
      <c r="E58" s="355">
        <f>绵霖!E6</f>
        <v/>
      </c>
      <c r="F58" s="355">
        <f>绵霖!F6</f>
        <v/>
      </c>
      <c r="G58" s="355">
        <f>绵霖!G6</f>
        <v/>
      </c>
      <c r="H58" s="355">
        <f>绵霖!H6</f>
        <v/>
      </c>
      <c r="I58" s="355">
        <f>绵霖!I6</f>
        <v/>
      </c>
      <c r="J58" s="355">
        <f>绵霖!J6</f>
        <v/>
      </c>
      <c r="K58" s="355">
        <f>绵霖!K6</f>
        <v/>
      </c>
      <c r="L58" s="355">
        <f>绵霖!L6</f>
        <v/>
      </c>
      <c r="M58" s="355">
        <f>绵霖!M6</f>
        <v/>
      </c>
      <c r="N58" s="355">
        <f>绵霖!N6</f>
        <v/>
      </c>
      <c r="O58" s="355">
        <f>绵霖!O6</f>
        <v/>
      </c>
      <c r="P58" s="355">
        <f>绵霖!P6</f>
        <v/>
      </c>
      <c r="Q58" s="355">
        <f>绵霖!Q6</f>
        <v/>
      </c>
      <c r="R58" s="355">
        <f>绵霖!R6</f>
        <v/>
      </c>
      <c r="S58" s="355">
        <f>绵霖!S6</f>
        <v/>
      </c>
      <c r="T58" s="355">
        <f>绵霖!T6</f>
        <v/>
      </c>
      <c r="U58" s="356" t="n"/>
    </row>
    <row r="59" s="350">
      <c r="A59" s="294" t="n">
        <v>55</v>
      </c>
      <c r="B59" s="337" t="inlineStr">
        <is>
          <t>上海图灵实业有限公司</t>
        </is>
      </c>
      <c r="C59" s="357">
        <f>上海图灵!C6</f>
        <v/>
      </c>
      <c r="D59" s="357">
        <f>上海图灵!D6</f>
        <v/>
      </c>
      <c r="E59" s="357">
        <f>上海图灵!E6</f>
        <v/>
      </c>
      <c r="F59" s="357">
        <f>上海图灵!F6</f>
        <v/>
      </c>
      <c r="G59" s="357">
        <f>上海图灵!G6</f>
        <v/>
      </c>
      <c r="H59" s="357">
        <f>上海图灵!H6</f>
        <v/>
      </c>
      <c r="I59" s="357">
        <f>上海图灵!I6</f>
        <v/>
      </c>
      <c r="J59" s="357">
        <f>上海图灵!J6</f>
        <v/>
      </c>
      <c r="K59" s="357">
        <f>上海图灵!K6</f>
        <v/>
      </c>
      <c r="L59" s="357">
        <f>上海图灵!L6</f>
        <v/>
      </c>
      <c r="M59" s="357">
        <f>上海图灵!M6</f>
        <v/>
      </c>
      <c r="N59" s="357">
        <f>上海图灵!N6</f>
        <v/>
      </c>
      <c r="O59" s="357">
        <f>上海图灵!O6</f>
        <v/>
      </c>
      <c r="P59" s="357">
        <f>上海图灵!P6</f>
        <v/>
      </c>
      <c r="Q59" s="357">
        <f>上海图灵!Q6</f>
        <v/>
      </c>
      <c r="R59" s="357">
        <f>上海图灵!R6</f>
        <v/>
      </c>
      <c r="S59" s="357">
        <f>上海图灵!S6</f>
        <v/>
      </c>
      <c r="T59" s="357">
        <f>上海图灵!T6</f>
        <v/>
      </c>
      <c r="U59" s="359" t="inlineStr">
        <is>
          <t>百货2020年7月结束</t>
        </is>
      </c>
      <c r="V59" s="262" t="inlineStr">
        <is>
          <t>未发生</t>
        </is>
      </c>
    </row>
    <row r="60" s="350">
      <c r="A60" s="294" t="n">
        <v>56</v>
      </c>
      <c r="B60" s="344" t="inlineStr">
        <is>
          <t>上海万孚供应链管理有限公司</t>
        </is>
      </c>
      <c r="C60" s="355">
        <f>上海万孚!C6</f>
        <v/>
      </c>
      <c r="D60" s="355">
        <f>上海万孚!D6</f>
        <v/>
      </c>
      <c r="E60" s="355">
        <f>上海万孚!E6</f>
        <v/>
      </c>
      <c r="F60" s="355">
        <f>上海万孚!F6</f>
        <v/>
      </c>
      <c r="G60" s="355">
        <f>上海万孚!G6</f>
        <v/>
      </c>
      <c r="H60" s="355">
        <f>上海万孚!H6</f>
        <v/>
      </c>
      <c r="I60" s="355">
        <f>上海万孚!I6</f>
        <v/>
      </c>
      <c r="J60" s="355">
        <f>上海万孚!J6</f>
        <v/>
      </c>
      <c r="K60" s="355">
        <f>上海万孚!K6</f>
        <v/>
      </c>
      <c r="L60" s="355">
        <f>上海万孚!L6</f>
        <v/>
      </c>
      <c r="M60" s="355">
        <f>上海万孚!M6</f>
        <v/>
      </c>
      <c r="N60" s="355">
        <f>上海万孚!N6</f>
        <v/>
      </c>
      <c r="O60" s="355">
        <f>上海万孚!O6</f>
        <v/>
      </c>
      <c r="P60" s="355">
        <f>上海万孚!P6</f>
        <v/>
      </c>
      <c r="Q60" s="355">
        <f>上海万孚!Q6</f>
        <v/>
      </c>
      <c r="R60" s="355">
        <f>上海万孚!R6</f>
        <v/>
      </c>
      <c r="S60" s="355">
        <f>上海万孚!S6</f>
        <v/>
      </c>
      <c r="T60" s="355">
        <f>上海万孚!T6</f>
        <v/>
      </c>
      <c r="U60" s="356" t="n"/>
    </row>
    <row r="61" s="350">
      <c r="A61" s="294" t="n">
        <v>57</v>
      </c>
      <c r="B61" s="341" t="inlineStr">
        <is>
          <t>上海易氏化妆品有限公司</t>
        </is>
      </c>
      <c r="C61" s="355">
        <f>上海易氏!C6</f>
        <v/>
      </c>
      <c r="D61" s="355">
        <f>上海易氏!D6</f>
        <v/>
      </c>
      <c r="E61" s="355">
        <f>上海易氏!E6</f>
        <v/>
      </c>
      <c r="F61" s="355">
        <f>上海易氏!F6</f>
        <v/>
      </c>
      <c r="G61" s="355">
        <f>上海易氏!G6</f>
        <v/>
      </c>
      <c r="H61" s="355">
        <f>上海易氏!H6</f>
        <v/>
      </c>
      <c r="I61" s="355">
        <f>上海易氏!I6</f>
        <v/>
      </c>
      <c r="J61" s="355">
        <f>上海易氏!J6</f>
        <v/>
      </c>
      <c r="K61" s="355">
        <f>上海易氏!K6</f>
        <v/>
      </c>
      <c r="L61" s="355">
        <f>上海易氏!L6</f>
        <v/>
      </c>
      <c r="M61" s="355">
        <f>上海易氏!M6</f>
        <v/>
      </c>
      <c r="N61" s="355">
        <f>上海易氏!N6</f>
        <v/>
      </c>
      <c r="O61" s="355">
        <f>上海易氏!O6</f>
        <v/>
      </c>
      <c r="P61" s="355">
        <f>上海易氏!P6</f>
        <v/>
      </c>
      <c r="Q61" s="355">
        <f>上海易氏!Q6</f>
        <v/>
      </c>
      <c r="R61" s="355">
        <f>上海易氏!R6</f>
        <v/>
      </c>
      <c r="S61" s="355">
        <f>上海易氏!S6</f>
        <v/>
      </c>
      <c r="T61" s="355">
        <f>上海易氏!T6</f>
        <v/>
      </c>
      <c r="U61" s="356" t="n"/>
    </row>
    <row r="62" s="350">
      <c r="A62" s="294" t="n">
        <v>58</v>
      </c>
      <c r="B62" s="340" t="inlineStr">
        <is>
          <t>深圳鸿晖化妆品贸易有限公司</t>
        </is>
      </c>
      <c r="C62" s="355">
        <f>深圳鸿晖!C6</f>
        <v/>
      </c>
      <c r="D62" s="355">
        <f>深圳鸿晖!D6</f>
        <v/>
      </c>
      <c r="E62" s="355">
        <f>深圳鸿晖!E6</f>
        <v/>
      </c>
      <c r="F62" s="355">
        <f>深圳鸿晖!F6</f>
        <v/>
      </c>
      <c r="G62" s="355">
        <f>深圳鸿晖!G6</f>
        <v/>
      </c>
      <c r="H62" s="355">
        <f>深圳鸿晖!H6</f>
        <v/>
      </c>
      <c r="I62" s="355">
        <f>深圳鸿晖!I6</f>
        <v/>
      </c>
      <c r="J62" s="355">
        <f>深圳鸿晖!J6</f>
        <v/>
      </c>
      <c r="K62" s="355">
        <f>深圳鸿晖!K6</f>
        <v/>
      </c>
      <c r="L62" s="355">
        <f>深圳鸿晖!L6</f>
        <v/>
      </c>
      <c r="M62" s="355">
        <f>深圳鸿晖!M6</f>
        <v/>
      </c>
      <c r="N62" s="355">
        <f>深圳鸿晖!N6</f>
        <v/>
      </c>
      <c r="O62" s="355">
        <f>深圳鸿晖!O6</f>
        <v/>
      </c>
      <c r="P62" s="355">
        <f>深圳鸿晖!P6</f>
        <v/>
      </c>
      <c r="Q62" s="355">
        <f>深圳鸿晖!Q6</f>
        <v/>
      </c>
      <c r="R62" s="355">
        <f>深圳鸿晖!R6</f>
        <v/>
      </c>
      <c r="S62" s="355">
        <f>深圳鸿晖!S6</f>
        <v/>
      </c>
      <c r="T62" s="355">
        <f>深圳鸿晖!T6</f>
        <v/>
      </c>
      <c r="U62" s="356" t="n"/>
    </row>
    <row r="63" s="350">
      <c r="A63" s="294" t="n">
        <v>59</v>
      </c>
      <c r="B63" s="344" t="inlineStr">
        <is>
          <t>深圳市春航商贸有限公司杭州第六分公司</t>
        </is>
      </c>
      <c r="C63" s="355">
        <f>春航第六!C6</f>
        <v/>
      </c>
      <c r="D63" s="355">
        <f>春航第六!D6</f>
        <v/>
      </c>
      <c r="E63" s="355">
        <f>春航第六!E6</f>
        <v/>
      </c>
      <c r="F63" s="355">
        <f>春航第六!F6</f>
        <v/>
      </c>
      <c r="G63" s="355">
        <f>春航第六!G6</f>
        <v/>
      </c>
      <c r="H63" s="355">
        <f>春航第六!H6</f>
        <v/>
      </c>
      <c r="I63" s="355">
        <f>春航第六!I6</f>
        <v/>
      </c>
      <c r="J63" s="355">
        <f>春航第六!J6</f>
        <v/>
      </c>
      <c r="K63" s="355">
        <f>春航第六!K6</f>
        <v/>
      </c>
      <c r="L63" s="355">
        <f>春航第六!L6</f>
        <v/>
      </c>
      <c r="M63" s="355">
        <f>春航第六!M6</f>
        <v/>
      </c>
      <c r="N63" s="355">
        <f>春航第六!N6</f>
        <v/>
      </c>
      <c r="O63" s="355">
        <f>春航第六!O6</f>
        <v/>
      </c>
      <c r="P63" s="355">
        <f>春航第六!P6</f>
        <v/>
      </c>
      <c r="Q63" s="355">
        <f>春航第六!Q6</f>
        <v/>
      </c>
      <c r="R63" s="355">
        <f>春航第六!R6</f>
        <v/>
      </c>
      <c r="S63" s="355">
        <f>春航第六!S6</f>
        <v/>
      </c>
      <c r="T63" s="355">
        <f>春航第六!T6</f>
        <v/>
      </c>
      <c r="U63" s="356" t="n"/>
    </row>
    <row r="64" s="350">
      <c r="A64" s="294" t="n">
        <v>60</v>
      </c>
      <c r="B64" s="340" t="inlineStr">
        <is>
          <t>深圳滢荃国际贸易有限公司</t>
        </is>
      </c>
      <c r="C64" s="355">
        <f>深圳滢荃!C6</f>
        <v/>
      </c>
      <c r="D64" s="355">
        <f>深圳滢荃!D6</f>
        <v/>
      </c>
      <c r="E64" s="355">
        <f>深圳滢荃!E6</f>
        <v/>
      </c>
      <c r="F64" s="355">
        <f>深圳滢荃!F6</f>
        <v/>
      </c>
      <c r="G64" s="355">
        <f>深圳滢荃!G6</f>
        <v/>
      </c>
      <c r="H64" s="355">
        <f>深圳滢荃!H6</f>
        <v/>
      </c>
      <c r="I64" s="355">
        <f>深圳滢荃!I6</f>
        <v/>
      </c>
      <c r="J64" s="355">
        <f>深圳滢荃!J6</f>
        <v/>
      </c>
      <c r="K64" s="355">
        <f>深圳滢荃!K6</f>
        <v/>
      </c>
      <c r="L64" s="355">
        <f>深圳滢荃!L6</f>
        <v/>
      </c>
      <c r="M64" s="355">
        <f>深圳滢荃!M6</f>
        <v/>
      </c>
      <c r="N64" s="355">
        <f>深圳滢荃!N6</f>
        <v/>
      </c>
      <c r="O64" s="355">
        <f>深圳滢荃!O6</f>
        <v/>
      </c>
      <c r="P64" s="355">
        <f>深圳滢荃!P6</f>
        <v/>
      </c>
      <c r="Q64" s="355">
        <f>深圳滢荃!Q6</f>
        <v/>
      </c>
      <c r="R64" s="355">
        <f>深圳滢荃!R6</f>
        <v/>
      </c>
      <c r="S64" s="355">
        <f>深圳滢荃!S6</f>
        <v/>
      </c>
      <c r="T64" s="355">
        <f>深圳滢荃!T6</f>
        <v/>
      </c>
      <c r="U64" s="356" t="n"/>
    </row>
    <row r="65" s="350">
      <c r="A65" s="294" t="n">
        <v>61</v>
      </c>
      <c r="B65" s="340" t="inlineStr">
        <is>
          <t>沈阳钱圆月</t>
        </is>
      </c>
      <c r="C65" s="355">
        <f>沈阳钱圆月!C6</f>
        <v/>
      </c>
      <c r="D65" s="355">
        <f>沈阳钱圆月!D6</f>
        <v/>
      </c>
      <c r="E65" s="355">
        <f>沈阳钱圆月!E6</f>
        <v/>
      </c>
      <c r="F65" s="355">
        <f>沈阳钱圆月!F6</f>
        <v/>
      </c>
      <c r="G65" s="355">
        <f>沈阳钱圆月!G6</f>
        <v/>
      </c>
      <c r="H65" s="355">
        <f>沈阳钱圆月!H6</f>
        <v/>
      </c>
      <c r="I65" s="355">
        <f>沈阳钱圆月!I6</f>
        <v/>
      </c>
      <c r="J65" s="355">
        <f>沈阳钱圆月!J6</f>
        <v/>
      </c>
      <c r="K65" s="355">
        <f>沈阳钱圆月!K6</f>
        <v/>
      </c>
      <c r="L65" s="355">
        <f>沈阳钱圆月!L6</f>
        <v/>
      </c>
      <c r="M65" s="355">
        <f>沈阳钱圆月!M6</f>
        <v/>
      </c>
      <c r="N65" s="355">
        <f>沈阳钱圆月!N6</f>
        <v/>
      </c>
      <c r="O65" s="355">
        <f>沈阳钱圆月!O6</f>
        <v/>
      </c>
      <c r="P65" s="355">
        <f>沈阳钱圆月!P6</f>
        <v/>
      </c>
      <c r="Q65" s="355">
        <f>沈阳钱圆月!Q6</f>
        <v/>
      </c>
      <c r="R65" s="355">
        <f>沈阳钱圆月!R6</f>
        <v/>
      </c>
      <c r="S65" s="355">
        <f>沈阳钱圆月!S6</f>
        <v/>
      </c>
      <c r="T65" s="355">
        <f>沈阳钱圆月!T6</f>
        <v/>
      </c>
      <c r="U65" s="356" t="n"/>
    </row>
    <row r="66" s="350">
      <c r="A66" s="294" t="n">
        <v>62</v>
      </c>
      <c r="B66" s="341" t="inlineStr">
        <is>
          <t>沈阳沃申商贸有限公司（沈阳市大东区臻典）</t>
        </is>
      </c>
      <c r="C66" s="355">
        <f>沈阳臻典!C6</f>
        <v/>
      </c>
      <c r="D66" s="355">
        <f>沈阳臻典!D6</f>
        <v/>
      </c>
      <c r="E66" s="355">
        <f>沈阳臻典!E6</f>
        <v/>
      </c>
      <c r="F66" s="355">
        <f>沈阳臻典!F6</f>
        <v/>
      </c>
      <c r="G66" s="355">
        <f>沈阳臻典!G6</f>
        <v/>
      </c>
      <c r="H66" s="355">
        <f>沈阳臻典!H6</f>
        <v/>
      </c>
      <c r="I66" s="355">
        <f>沈阳臻典!I6</f>
        <v/>
      </c>
      <c r="J66" s="355">
        <f>沈阳臻典!J6</f>
        <v/>
      </c>
      <c r="K66" s="355">
        <f>沈阳臻典!K6</f>
        <v/>
      </c>
      <c r="L66" s="355">
        <f>沈阳臻典!L6</f>
        <v/>
      </c>
      <c r="M66" s="355">
        <f>沈阳臻典!M6</f>
        <v/>
      </c>
      <c r="N66" s="355">
        <f>沈阳臻典!N6</f>
        <v/>
      </c>
      <c r="O66" s="355">
        <f>沈阳臻典!O6</f>
        <v/>
      </c>
      <c r="P66" s="355">
        <f>沈阳臻典!P6</f>
        <v/>
      </c>
      <c r="Q66" s="355">
        <f>沈阳臻典!Q6</f>
        <v/>
      </c>
      <c r="R66" s="355">
        <f>沈阳臻典!R6</f>
        <v/>
      </c>
      <c r="S66" s="355">
        <f>沈阳臻典!S6</f>
        <v/>
      </c>
      <c r="T66" s="355">
        <f>沈阳臻典!T6</f>
        <v/>
      </c>
      <c r="U66" s="356" t="n"/>
    </row>
    <row r="67" s="350">
      <c r="A67" s="294" t="n">
        <v>63</v>
      </c>
      <c r="B67" s="341" t="inlineStr">
        <is>
          <t>十堰一俊贸易有限公司</t>
        </is>
      </c>
      <c r="C67" s="355">
        <f>十堰一俊!C6</f>
        <v/>
      </c>
      <c r="D67" s="355">
        <f>十堰一俊!D6</f>
        <v/>
      </c>
      <c r="E67" s="355">
        <f>十堰一俊!E6</f>
        <v/>
      </c>
      <c r="F67" s="355">
        <f>十堰一俊!F6</f>
        <v/>
      </c>
      <c r="G67" s="355">
        <f>十堰一俊!G6</f>
        <v/>
      </c>
      <c r="H67" s="355">
        <f>十堰一俊!H6</f>
        <v/>
      </c>
      <c r="I67" s="355">
        <f>十堰一俊!I6</f>
        <v/>
      </c>
      <c r="J67" s="355">
        <f>十堰一俊!J6</f>
        <v/>
      </c>
      <c r="K67" s="355">
        <f>十堰一俊!K6</f>
        <v/>
      </c>
      <c r="L67" s="355">
        <f>十堰一俊!L6</f>
        <v/>
      </c>
      <c r="M67" s="355">
        <f>十堰一俊!M6</f>
        <v/>
      </c>
      <c r="N67" s="355">
        <f>十堰一俊!N6</f>
        <v/>
      </c>
      <c r="O67" s="355">
        <f>十堰一俊!O6</f>
        <v/>
      </c>
      <c r="P67" s="355">
        <f>十堰一俊!P6</f>
        <v/>
      </c>
      <c r="Q67" s="355">
        <f>十堰一俊!Q6</f>
        <v/>
      </c>
      <c r="R67" s="355">
        <f>十堰一俊!R6</f>
        <v/>
      </c>
      <c r="S67" s="355">
        <f>十堰一俊!S6</f>
        <v/>
      </c>
      <c r="T67" s="355">
        <f>十堰一俊!T6</f>
        <v/>
      </c>
      <c r="U67" s="356" t="n"/>
    </row>
    <row r="68" s="350">
      <c r="A68" s="294" t="n">
        <v>64</v>
      </c>
      <c r="B68" s="341" t="inlineStr">
        <is>
          <t>石家庄瀚杰商贸有限公司</t>
        </is>
      </c>
      <c r="C68" s="355">
        <f>石家庄瀚杰!C6</f>
        <v/>
      </c>
      <c r="D68" s="355">
        <f>石家庄瀚杰!D6</f>
        <v/>
      </c>
      <c r="E68" s="355">
        <f>石家庄瀚杰!E6</f>
        <v/>
      </c>
      <c r="F68" s="355">
        <f>石家庄瀚杰!F6</f>
        <v/>
      </c>
      <c r="G68" s="355">
        <f>石家庄瀚杰!G6</f>
        <v/>
      </c>
      <c r="H68" s="355">
        <f>石家庄瀚杰!H6</f>
        <v/>
      </c>
      <c r="I68" s="355">
        <f>石家庄瀚杰!I6</f>
        <v/>
      </c>
      <c r="J68" s="355">
        <f>石家庄瀚杰!J6</f>
        <v/>
      </c>
      <c r="K68" s="355">
        <f>石家庄瀚杰!K6</f>
        <v/>
      </c>
      <c r="L68" s="355">
        <f>石家庄瀚杰!L6</f>
        <v/>
      </c>
      <c r="M68" s="355">
        <f>石家庄瀚杰!M6</f>
        <v/>
      </c>
      <c r="N68" s="355">
        <f>石家庄瀚杰!N6</f>
        <v/>
      </c>
      <c r="O68" s="355">
        <f>石家庄瀚杰!O6</f>
        <v/>
      </c>
      <c r="P68" s="355">
        <f>石家庄瀚杰!P6</f>
        <v/>
      </c>
      <c r="Q68" s="355">
        <f>石家庄瀚杰!Q6</f>
        <v/>
      </c>
      <c r="R68" s="355">
        <f>石家庄瀚杰!R6</f>
        <v/>
      </c>
      <c r="S68" s="355">
        <f>石家庄瀚杰!S6</f>
        <v/>
      </c>
      <c r="T68" s="355">
        <f>石家庄瀚杰!T6</f>
        <v/>
      </c>
      <c r="U68" s="356" t="n"/>
    </row>
    <row r="69" s="350">
      <c r="A69" s="294" t="n">
        <v>65</v>
      </c>
      <c r="B69" s="337" t="inlineStr">
        <is>
          <t>四川碧澜商贸有限公司</t>
        </is>
      </c>
      <c r="C69" s="357">
        <f>四川碧澜!C6</f>
        <v/>
      </c>
      <c r="D69" s="357">
        <f>四川碧澜!D6</f>
        <v/>
      </c>
      <c r="E69" s="357">
        <f>四川碧澜!E6</f>
        <v/>
      </c>
      <c r="F69" s="357">
        <f>四川碧澜!F6</f>
        <v/>
      </c>
      <c r="G69" s="357">
        <f>四川碧澜!G6</f>
        <v/>
      </c>
      <c r="H69" s="357">
        <f>四川碧澜!H6</f>
        <v/>
      </c>
      <c r="I69" s="357">
        <f>四川碧澜!I6</f>
        <v/>
      </c>
      <c r="J69" s="357">
        <f>四川碧澜!J6</f>
        <v/>
      </c>
      <c r="K69" s="357">
        <f>四川碧澜!K6</f>
        <v/>
      </c>
      <c r="L69" s="357">
        <f>四川碧澜!L6</f>
        <v/>
      </c>
      <c r="M69" s="357">
        <f>四川碧澜!M6</f>
        <v/>
      </c>
      <c r="N69" s="357">
        <f>四川碧澜!N6</f>
        <v/>
      </c>
      <c r="O69" s="357">
        <f>四川碧澜!O6</f>
        <v/>
      </c>
      <c r="P69" s="357">
        <f>四川碧澜!P6</f>
        <v/>
      </c>
      <c r="Q69" s="357">
        <f>四川碧澜!Q6</f>
        <v/>
      </c>
      <c r="R69" s="357">
        <f>四川碧澜!R6</f>
        <v/>
      </c>
      <c r="S69" s="357">
        <f>四川碧澜!S6</f>
        <v/>
      </c>
      <c r="T69" s="357">
        <f>四川碧澜!T6</f>
        <v/>
      </c>
      <c r="U69" s="358" t="inlineStr">
        <is>
          <t>退场2021.3月结束</t>
        </is>
      </c>
    </row>
    <row r="70" s="350">
      <c r="A70" s="294" t="n">
        <v>66</v>
      </c>
      <c r="B70" s="337" t="inlineStr">
        <is>
          <t>四川弘方化妆品有限公司</t>
        </is>
      </c>
      <c r="C70" s="357">
        <f>四川弘方!C6</f>
        <v/>
      </c>
      <c r="D70" s="357">
        <f>四川弘方!D6</f>
        <v/>
      </c>
      <c r="E70" s="357">
        <f>四川弘方!E6</f>
        <v/>
      </c>
      <c r="F70" s="357">
        <f>四川弘方!F6</f>
        <v/>
      </c>
      <c r="G70" s="357" t="n"/>
      <c r="H70" s="357" t="n"/>
      <c r="I70" s="357">
        <f>四川弘方!G6</f>
        <v/>
      </c>
      <c r="J70" s="357">
        <f>四川弘方!H6</f>
        <v/>
      </c>
      <c r="K70" s="357" t="n"/>
      <c r="L70" s="357">
        <f>四川弘方!I6+四川弘方!J6</f>
        <v/>
      </c>
      <c r="M70" s="357">
        <f>四川弘方!K6+四川弘方!L6+四川弘方!M6</f>
        <v/>
      </c>
      <c r="N70" s="357" t="n"/>
      <c r="O70" s="357">
        <f>四川弘方!N6</f>
        <v/>
      </c>
      <c r="P70" s="357">
        <f>四川弘方!O6</f>
        <v/>
      </c>
      <c r="Q70" s="357">
        <f>四川弘方!P6</f>
        <v/>
      </c>
      <c r="R70" s="357" t="n"/>
      <c r="S70" s="357" t="n"/>
      <c r="T70" s="357">
        <f>四川弘方!Q6</f>
        <v/>
      </c>
      <c r="U70" s="358" t="inlineStr">
        <is>
          <t>退场2020.7月结束</t>
        </is>
      </c>
    </row>
    <row r="71" s="350">
      <c r="A71" s="294" t="n">
        <v>67</v>
      </c>
      <c r="B71" s="341" t="inlineStr">
        <is>
          <t>苏州爱尚化妆品有限责任公司</t>
        </is>
      </c>
      <c r="C71" s="355">
        <f>苏州爱尚!C6</f>
        <v/>
      </c>
      <c r="D71" s="355">
        <f>苏州爱尚!D6</f>
        <v/>
      </c>
      <c r="E71" s="355">
        <f>苏州爱尚!E6</f>
        <v/>
      </c>
      <c r="F71" s="355">
        <f>苏州爱尚!F6</f>
        <v/>
      </c>
      <c r="G71" s="355">
        <f>苏州爱尚!G6</f>
        <v/>
      </c>
      <c r="H71" s="355">
        <f>苏州爱尚!H6</f>
        <v/>
      </c>
      <c r="I71" s="355">
        <f>苏州爱尚!I6</f>
        <v/>
      </c>
      <c r="J71" s="355">
        <f>苏州爱尚!J6</f>
        <v/>
      </c>
      <c r="K71" s="355">
        <f>苏州爱尚!K6</f>
        <v/>
      </c>
      <c r="L71" s="355">
        <f>苏州爱尚!L6</f>
        <v/>
      </c>
      <c r="M71" s="355">
        <f>苏州爱尚!M6</f>
        <v/>
      </c>
      <c r="N71" s="355">
        <f>苏州爱尚!N6</f>
        <v/>
      </c>
      <c r="O71" s="355">
        <f>苏州爱尚!O6</f>
        <v/>
      </c>
      <c r="P71" s="355">
        <f>苏州爱尚!P6</f>
        <v/>
      </c>
      <c r="Q71" s="355">
        <f>苏州爱尚!Q6</f>
        <v/>
      </c>
      <c r="R71" s="355">
        <f>苏州爱尚!R6</f>
        <v/>
      </c>
      <c r="S71" s="355">
        <f>苏州爱尚!S6</f>
        <v/>
      </c>
      <c r="T71" s="355">
        <f>苏州爱尚!T6</f>
        <v/>
      </c>
      <c r="U71" s="356" t="inlineStr">
        <is>
          <t>2020.4月新增</t>
        </is>
      </c>
    </row>
    <row r="72" s="350">
      <c r="A72" s="294" t="n">
        <v>68</v>
      </c>
      <c r="B72" s="337" t="inlineStr">
        <is>
          <t>苏州碟凡化妆品销售有限公司</t>
        </is>
      </c>
      <c r="C72" s="357">
        <f>苏州碟凡!C6</f>
        <v/>
      </c>
      <c r="D72" s="357">
        <f>苏州碟凡!D6</f>
        <v/>
      </c>
      <c r="E72" s="357">
        <f>苏州碟凡!E6</f>
        <v/>
      </c>
      <c r="F72" s="357">
        <f>苏州碟凡!F6</f>
        <v/>
      </c>
      <c r="G72" s="357">
        <f>苏州碟凡!G6</f>
        <v/>
      </c>
      <c r="H72" s="357">
        <f>苏州碟凡!H6</f>
        <v/>
      </c>
      <c r="I72" s="357">
        <f>苏州碟凡!I6</f>
        <v/>
      </c>
      <c r="J72" s="357">
        <f>苏州碟凡!J6</f>
        <v/>
      </c>
      <c r="K72" s="357">
        <f>苏州碟凡!K6</f>
        <v/>
      </c>
      <c r="L72" s="357">
        <f>苏州碟凡!L6</f>
        <v/>
      </c>
      <c r="M72" s="357">
        <f>苏州碟凡!M6</f>
        <v/>
      </c>
      <c r="N72" s="357">
        <f>苏州碟凡!N6</f>
        <v/>
      </c>
      <c r="O72" s="357">
        <f>苏州碟凡!O6</f>
        <v/>
      </c>
      <c r="P72" s="357">
        <f>苏州碟凡!P6</f>
        <v/>
      </c>
      <c r="Q72" s="357">
        <f>苏州碟凡!Q6</f>
        <v/>
      </c>
      <c r="R72" s="357">
        <f>苏州碟凡!R6</f>
        <v/>
      </c>
      <c r="S72" s="357">
        <f>苏州碟凡!S6</f>
        <v/>
      </c>
      <c r="T72" s="357">
        <f>苏州碟凡!T6</f>
        <v/>
      </c>
      <c r="U72" s="358" t="inlineStr">
        <is>
          <t>退场2020.10月结束</t>
        </is>
      </c>
    </row>
    <row r="73" s="350">
      <c r="A73" s="294" t="n">
        <v>69</v>
      </c>
      <c r="B73" s="341" t="inlineStr">
        <is>
          <t>唐山乐适商贸有限公司</t>
        </is>
      </c>
      <c r="C73" s="355">
        <f>唐山乐适!C6</f>
        <v/>
      </c>
      <c r="D73" s="355">
        <f>唐山乐适!D6</f>
        <v/>
      </c>
      <c r="E73" s="355">
        <f>唐山乐适!E6</f>
        <v/>
      </c>
      <c r="F73" s="355">
        <f>唐山乐适!F6</f>
        <v/>
      </c>
      <c r="G73" s="355">
        <f>唐山乐适!G6</f>
        <v/>
      </c>
      <c r="H73" s="355">
        <f>唐山乐适!H6</f>
        <v/>
      </c>
      <c r="I73" s="355">
        <f>唐山乐适!I6</f>
        <v/>
      </c>
      <c r="J73" s="355">
        <f>唐山乐适!J6</f>
        <v/>
      </c>
      <c r="K73" s="355">
        <f>唐山乐适!K6</f>
        <v/>
      </c>
      <c r="L73" s="355">
        <f>唐山乐适!L6</f>
        <v/>
      </c>
      <c r="M73" s="355">
        <f>唐山乐适!M6</f>
        <v/>
      </c>
      <c r="N73" s="355">
        <f>唐山乐适!N6</f>
        <v/>
      </c>
      <c r="O73" s="355">
        <f>唐山乐适!O6</f>
        <v/>
      </c>
      <c r="P73" s="355">
        <f>唐山乐适!P6</f>
        <v/>
      </c>
      <c r="Q73" s="355">
        <f>唐山乐适!Q6</f>
        <v/>
      </c>
      <c r="R73" s="355">
        <f>唐山乐适!R6</f>
        <v/>
      </c>
      <c r="S73" s="355">
        <f>唐山乐适!S6</f>
        <v/>
      </c>
      <c r="T73" s="355">
        <f>唐山乐适!T6</f>
        <v/>
      </c>
      <c r="U73" s="356" t="n"/>
    </row>
    <row r="74" s="350">
      <c r="A74" s="294" t="n">
        <v>70</v>
      </c>
      <c r="B74" s="349" t="inlineStr">
        <is>
          <t>天津市美加纳商贸有限公司</t>
        </is>
      </c>
      <c r="C74" s="355">
        <f>天津市美加纳!C6</f>
        <v/>
      </c>
      <c r="D74" s="355">
        <f>天津市美加纳!D6</f>
        <v/>
      </c>
      <c r="E74" s="355">
        <f>天津市美加纳!E6</f>
        <v/>
      </c>
      <c r="F74" s="355" t="n"/>
      <c r="G74" s="355" t="n"/>
      <c r="H74" s="355" t="n"/>
      <c r="I74" s="355">
        <f>天津市美加纳!F6</f>
        <v/>
      </c>
      <c r="J74" s="355">
        <f>天津市美加纳!G6</f>
        <v/>
      </c>
      <c r="K74" s="355" t="n"/>
      <c r="L74" s="355">
        <f>天津市美加纳!H6+天津市美加纳!I6</f>
        <v/>
      </c>
      <c r="M74" s="355">
        <f>天津市美加纳!J6+天津市美加纳!K6+天津市美加纳!L6</f>
        <v/>
      </c>
      <c r="N74" s="355" t="n"/>
      <c r="O74" s="355">
        <f>天津市美加纳!M6</f>
        <v/>
      </c>
      <c r="P74" s="355">
        <f>天津市美加纳!N6</f>
        <v/>
      </c>
      <c r="Q74" s="355">
        <f>天津市美加纳!O6</f>
        <v/>
      </c>
      <c r="R74" s="355" t="n"/>
      <c r="S74" s="355" t="n"/>
      <c r="T74" s="355">
        <f>天津市美加纳!P6</f>
        <v/>
      </c>
      <c r="U74" s="356" t="inlineStr">
        <is>
          <t>退场</t>
        </is>
      </c>
    </row>
    <row r="75" s="350">
      <c r="A75" s="294" t="n">
        <v>71</v>
      </c>
      <c r="B75" s="341" t="inlineStr">
        <is>
          <t>温州诗诗国际贸易有限公司</t>
        </is>
      </c>
      <c r="C75" s="355">
        <f>温州诗诗!C6</f>
        <v/>
      </c>
      <c r="D75" s="355">
        <f>温州诗诗!D6</f>
        <v/>
      </c>
      <c r="E75" s="355">
        <f>温州诗诗!E6</f>
        <v/>
      </c>
      <c r="F75" s="355">
        <f>温州诗诗!F6</f>
        <v/>
      </c>
      <c r="G75" s="355">
        <f>温州诗诗!G6</f>
        <v/>
      </c>
      <c r="H75" s="355">
        <f>温州诗诗!H6</f>
        <v/>
      </c>
      <c r="I75" s="355">
        <f>温州诗诗!I6</f>
        <v/>
      </c>
      <c r="J75" s="355">
        <f>温州诗诗!J6</f>
        <v/>
      </c>
      <c r="K75" s="355">
        <f>温州诗诗!K6</f>
        <v/>
      </c>
      <c r="L75" s="355">
        <f>温州诗诗!L6</f>
        <v/>
      </c>
      <c r="M75" s="355">
        <f>温州诗诗!M6</f>
        <v/>
      </c>
      <c r="N75" s="355">
        <f>温州诗诗!N6</f>
        <v/>
      </c>
      <c r="O75" s="355">
        <f>温州诗诗!O6</f>
        <v/>
      </c>
      <c r="P75" s="355">
        <f>温州诗诗!P6</f>
        <v/>
      </c>
      <c r="Q75" s="355">
        <f>温州诗诗!Q6</f>
        <v/>
      </c>
      <c r="R75" s="355">
        <f>温州诗诗!R6</f>
        <v/>
      </c>
      <c r="S75" s="355">
        <f>温州诗诗!S6</f>
        <v/>
      </c>
      <c r="T75" s="355">
        <f>温州诗诗!T6</f>
        <v/>
      </c>
      <c r="U75" s="356" t="n"/>
    </row>
    <row r="76" s="350">
      <c r="A76" s="294" t="n">
        <v>72</v>
      </c>
      <c r="B76" s="341" t="inlineStr">
        <is>
          <t>乌鲁木齐卓越恒美商贸有限公司</t>
        </is>
      </c>
      <c r="C76" s="355">
        <f>乌鲁木齐恒美!C6</f>
        <v/>
      </c>
      <c r="D76" s="355">
        <f>乌鲁木齐恒美!D6</f>
        <v/>
      </c>
      <c r="E76" s="355">
        <f>乌鲁木齐恒美!E6</f>
        <v/>
      </c>
      <c r="F76" s="355">
        <f>乌鲁木齐恒美!F6</f>
        <v/>
      </c>
      <c r="G76" s="355">
        <f>乌鲁木齐恒美!G6</f>
        <v/>
      </c>
      <c r="H76" s="355">
        <f>乌鲁木齐恒美!H6</f>
        <v/>
      </c>
      <c r="I76" s="355">
        <f>乌鲁木齐恒美!I6</f>
        <v/>
      </c>
      <c r="J76" s="355">
        <f>乌鲁木齐恒美!J6</f>
        <v/>
      </c>
      <c r="K76" s="355">
        <f>乌鲁木齐恒美!K6</f>
        <v/>
      </c>
      <c r="L76" s="355">
        <f>乌鲁木齐恒美!L6</f>
        <v/>
      </c>
      <c r="M76" s="355">
        <f>乌鲁木齐恒美!M6</f>
        <v/>
      </c>
      <c r="N76" s="355">
        <f>乌鲁木齐恒美!N6</f>
        <v/>
      </c>
      <c r="O76" s="355">
        <f>乌鲁木齐恒美!O6</f>
        <v/>
      </c>
      <c r="P76" s="355">
        <f>乌鲁木齐恒美!P6</f>
        <v/>
      </c>
      <c r="Q76" s="355">
        <f>乌鲁木齐恒美!Q6</f>
        <v/>
      </c>
      <c r="R76" s="355">
        <f>乌鲁木齐恒美!R6</f>
        <v/>
      </c>
      <c r="S76" s="355">
        <f>乌鲁木齐恒美!S6</f>
        <v/>
      </c>
      <c r="T76" s="355">
        <f>乌鲁木齐恒美!T6</f>
        <v/>
      </c>
      <c r="U76" s="356" t="n"/>
    </row>
    <row r="77" s="350">
      <c r="A77" s="294" t="n">
        <v>73</v>
      </c>
      <c r="B77" s="341" t="inlineStr">
        <is>
          <t>武汉聚众程商贸有限公司</t>
        </is>
      </c>
      <c r="C77" s="355">
        <f>武汉聚众程!C6</f>
        <v/>
      </c>
      <c r="D77" s="355">
        <f>武汉聚众程!D6</f>
        <v/>
      </c>
      <c r="E77" s="355">
        <f>武汉聚众程!E6</f>
        <v/>
      </c>
      <c r="F77" s="355">
        <f>武汉聚众程!F6</f>
        <v/>
      </c>
      <c r="G77" s="355">
        <f>武汉聚众程!G6</f>
        <v/>
      </c>
      <c r="H77" s="355">
        <f>武汉聚众程!H6</f>
        <v/>
      </c>
      <c r="I77" s="355">
        <f>武汉聚众程!I6</f>
        <v/>
      </c>
      <c r="J77" s="355">
        <f>武汉聚众程!J6</f>
        <v/>
      </c>
      <c r="K77" s="355">
        <f>武汉聚众程!K6</f>
        <v/>
      </c>
      <c r="L77" s="355">
        <f>武汉聚众程!L6</f>
        <v/>
      </c>
      <c r="M77" s="355">
        <f>武汉聚众程!M6</f>
        <v/>
      </c>
      <c r="N77" s="355">
        <f>武汉聚众程!N6</f>
        <v/>
      </c>
      <c r="O77" s="355">
        <f>武汉聚众程!O6</f>
        <v/>
      </c>
      <c r="P77" s="355">
        <f>武汉聚众程!P6</f>
        <v/>
      </c>
      <c r="Q77" s="355">
        <f>武汉聚众程!Q6</f>
        <v/>
      </c>
      <c r="R77" s="355">
        <f>武汉聚众程!R6</f>
        <v/>
      </c>
      <c r="S77" s="355">
        <f>武汉聚众程!S6</f>
        <v/>
      </c>
      <c r="T77" s="355">
        <f>武汉聚众程!T6</f>
        <v/>
      </c>
      <c r="U77" s="356" t="inlineStr">
        <is>
          <t>2023.01月退场</t>
        </is>
      </c>
    </row>
    <row r="78" s="350">
      <c r="A78" s="294" t="n">
        <v>74</v>
      </c>
      <c r="B78" s="335" t="inlineStr">
        <is>
          <t>西安珂芮雅商贸有限公司</t>
        </is>
      </c>
      <c r="C78" s="355">
        <f>西安珂芮雅!C6</f>
        <v/>
      </c>
      <c r="D78" s="355">
        <f>西安珂芮雅!D6</f>
        <v/>
      </c>
      <c r="E78" s="355">
        <f>西安珂芮雅!E6</f>
        <v/>
      </c>
      <c r="F78" s="355">
        <f>西安珂芮雅!F6</f>
        <v/>
      </c>
      <c r="G78" s="355">
        <f>西安珂芮雅!G6</f>
        <v/>
      </c>
      <c r="H78" s="355">
        <f>西安珂芮雅!H6</f>
        <v/>
      </c>
      <c r="I78" s="355">
        <f>西安珂芮雅!I6</f>
        <v/>
      </c>
      <c r="J78" s="355">
        <f>西安珂芮雅!J6</f>
        <v/>
      </c>
      <c r="K78" s="355">
        <f>西安珂芮雅!K6</f>
        <v/>
      </c>
      <c r="L78" s="355">
        <f>西安珂芮雅!L6</f>
        <v/>
      </c>
      <c r="M78" s="355">
        <f>西安珂芮雅!M6</f>
        <v/>
      </c>
      <c r="N78" s="355">
        <f>西安珂芮雅!N6</f>
        <v/>
      </c>
      <c r="O78" s="355">
        <f>西安珂芮雅!O6</f>
        <v/>
      </c>
      <c r="P78" s="355">
        <f>西安珂芮雅!P6</f>
        <v/>
      </c>
      <c r="Q78" s="355">
        <f>西安珂芮雅!Q6</f>
        <v/>
      </c>
      <c r="R78" s="355">
        <f>西安珂芮雅!R6</f>
        <v/>
      </c>
      <c r="S78" s="355">
        <f>西安珂芮雅!S6</f>
        <v/>
      </c>
      <c r="T78" s="355">
        <f>西安珂芮雅!T6</f>
        <v/>
      </c>
      <c r="U78" s="356" t="inlineStr">
        <is>
          <t>百货</t>
        </is>
      </c>
    </row>
    <row r="79" s="350">
      <c r="A79" s="294" t="n">
        <v>75</v>
      </c>
      <c r="B79" s="341" t="inlineStr">
        <is>
          <t>西安依婷化妆品有限公司</t>
        </is>
      </c>
      <c r="C79" s="355">
        <f>西安依婷!C6</f>
        <v/>
      </c>
      <c r="D79" s="355">
        <f>西安依婷!D6</f>
        <v/>
      </c>
      <c r="E79" s="355">
        <f>西安依婷!E6</f>
        <v/>
      </c>
      <c r="F79" s="355">
        <f>西安依婷!F6</f>
        <v/>
      </c>
      <c r="G79" s="355">
        <f>西安依婷!G6</f>
        <v/>
      </c>
      <c r="H79" s="355">
        <f>西安依婷!H6</f>
        <v/>
      </c>
      <c r="I79" s="355">
        <f>西安依婷!I6</f>
        <v/>
      </c>
      <c r="J79" s="355">
        <f>西安依婷!J6</f>
        <v/>
      </c>
      <c r="K79" s="355">
        <f>西安依婷!K6</f>
        <v/>
      </c>
      <c r="L79" s="355">
        <f>西安依婷!L6</f>
        <v/>
      </c>
      <c r="M79" s="355">
        <f>西安依婷!M6</f>
        <v/>
      </c>
      <c r="N79" s="355">
        <f>西安依婷!N6</f>
        <v/>
      </c>
      <c r="O79" s="355">
        <f>西安依婷!O6</f>
        <v/>
      </c>
      <c r="P79" s="355">
        <f>西安依婷!P6</f>
        <v/>
      </c>
      <c r="Q79" s="355">
        <f>西安依婷!Q6</f>
        <v/>
      </c>
      <c r="R79" s="355">
        <f>西安依婷!R6</f>
        <v/>
      </c>
      <c r="S79" s="355">
        <f>西安依婷!S6</f>
        <v/>
      </c>
      <c r="T79" s="355">
        <f>西安依婷!T6</f>
        <v/>
      </c>
      <c r="U79" s="356" t="n"/>
    </row>
    <row r="80" s="350">
      <c r="A80" s="294" t="n">
        <v>76</v>
      </c>
      <c r="B80" s="341" t="inlineStr">
        <is>
          <t>西藏中豪商贸有限公司</t>
        </is>
      </c>
      <c r="C80" s="355">
        <f>西藏中豪!C6</f>
        <v/>
      </c>
      <c r="D80" s="355">
        <f>西藏中豪!D6</f>
        <v/>
      </c>
      <c r="E80" s="355">
        <f>西藏中豪!E6</f>
        <v/>
      </c>
      <c r="F80" s="355">
        <f>西藏中豪!F6</f>
        <v/>
      </c>
      <c r="G80" s="355">
        <f>西藏中豪!G6</f>
        <v/>
      </c>
      <c r="H80" s="355">
        <f>西藏中豪!H6</f>
        <v/>
      </c>
      <c r="I80" s="355">
        <f>西藏中豪!I6</f>
        <v/>
      </c>
      <c r="J80" s="355">
        <f>西藏中豪!J6</f>
        <v/>
      </c>
      <c r="K80" s="355">
        <f>西藏中豪!K6</f>
        <v/>
      </c>
      <c r="L80" s="355">
        <f>西藏中豪!L6</f>
        <v/>
      </c>
      <c r="M80" s="355">
        <f>西藏中豪!M6</f>
        <v/>
      </c>
      <c r="N80" s="355">
        <f>西藏中豪!N6</f>
        <v/>
      </c>
      <c r="O80" s="355">
        <f>西藏中豪!O6</f>
        <v/>
      </c>
      <c r="P80" s="355">
        <f>西藏中豪!P6</f>
        <v/>
      </c>
      <c r="Q80" s="355">
        <f>西藏中豪!Q6</f>
        <v/>
      </c>
      <c r="R80" s="355">
        <f>西藏中豪!R6</f>
        <v/>
      </c>
      <c r="S80" s="355">
        <f>西藏中豪!S6</f>
        <v/>
      </c>
      <c r="T80" s="355">
        <f>西藏中豪!T6</f>
        <v/>
      </c>
      <c r="U80" s="356" t="n"/>
    </row>
    <row r="81" s="350">
      <c r="A81" s="294" t="n">
        <v>77</v>
      </c>
      <c r="B81" s="341" t="inlineStr">
        <is>
          <t>西宁海轩商贸有限公司</t>
        </is>
      </c>
      <c r="C81" s="355">
        <f>西宁海轩!C6</f>
        <v/>
      </c>
      <c r="D81" s="355">
        <f>西宁海轩!D6</f>
        <v/>
      </c>
      <c r="E81" s="355">
        <f>西宁海轩!E6</f>
        <v/>
      </c>
      <c r="F81" s="355">
        <f>西宁海轩!F6</f>
        <v/>
      </c>
      <c r="G81" s="355">
        <f>西宁海轩!G6</f>
        <v/>
      </c>
      <c r="H81" s="355">
        <f>西宁海轩!H6</f>
        <v/>
      </c>
      <c r="I81" s="355">
        <f>西宁海轩!I6</f>
        <v/>
      </c>
      <c r="J81" s="355">
        <f>西宁海轩!J6</f>
        <v/>
      </c>
      <c r="K81" s="355">
        <f>西宁海轩!K6</f>
        <v/>
      </c>
      <c r="L81" s="355">
        <f>西宁海轩!L6</f>
        <v/>
      </c>
      <c r="M81" s="355">
        <f>西宁海轩!M6</f>
        <v/>
      </c>
      <c r="N81" s="355">
        <f>西宁海轩!N6</f>
        <v/>
      </c>
      <c r="O81" s="355">
        <f>西宁海轩!O6</f>
        <v/>
      </c>
      <c r="P81" s="355">
        <f>西宁海轩!P6</f>
        <v/>
      </c>
      <c r="Q81" s="355">
        <f>西宁海轩!Q6</f>
        <v/>
      </c>
      <c r="R81" s="355">
        <f>西宁海轩!R6</f>
        <v/>
      </c>
      <c r="S81" s="355">
        <f>西宁海轩!S6</f>
        <v/>
      </c>
      <c r="T81" s="355">
        <f>西宁海轩!T6</f>
        <v/>
      </c>
      <c r="U81" s="356" t="n"/>
    </row>
    <row r="82" s="350">
      <c r="A82" s="294" t="n">
        <v>78</v>
      </c>
      <c r="B82" s="340" t="inlineStr">
        <is>
          <t>相城区元和菲色化妆品店</t>
        </is>
      </c>
      <c r="C82" s="355">
        <f>相城区元和菲色!C6</f>
        <v/>
      </c>
      <c r="D82" s="355">
        <f>相城区元和菲色!D6</f>
        <v/>
      </c>
      <c r="E82" s="355">
        <f>相城区元和菲色!E6</f>
        <v/>
      </c>
      <c r="F82" s="355">
        <f>相城区元和菲色!F6</f>
        <v/>
      </c>
      <c r="G82" s="355">
        <f>相城区元和菲色!G6</f>
        <v/>
      </c>
      <c r="H82" s="355">
        <f>相城区元和菲色!H6</f>
        <v/>
      </c>
      <c r="I82" s="355">
        <f>相城区元和菲色!I6</f>
        <v/>
      </c>
      <c r="J82" s="355">
        <f>相城区元和菲色!J6</f>
        <v/>
      </c>
      <c r="K82" s="355">
        <f>相城区元和菲色!K6</f>
        <v/>
      </c>
      <c r="L82" s="355">
        <f>相城区元和菲色!L6</f>
        <v/>
      </c>
      <c r="M82" s="355">
        <f>相城区元和菲色!M6</f>
        <v/>
      </c>
      <c r="N82" s="355">
        <f>相城区元和菲色!N6</f>
        <v/>
      </c>
      <c r="O82" s="355">
        <f>相城区元和菲色!O6</f>
        <v/>
      </c>
      <c r="P82" s="355">
        <f>相城区元和菲色!P6</f>
        <v/>
      </c>
      <c r="Q82" s="355">
        <f>相城区元和菲色!Q6</f>
        <v/>
      </c>
      <c r="R82" s="355">
        <f>相城区元和菲色!R6</f>
        <v/>
      </c>
      <c r="S82" s="355">
        <f>相城区元和菲色!S6</f>
        <v/>
      </c>
      <c r="T82" s="355">
        <f>相城区元和菲色!T6</f>
        <v/>
      </c>
      <c r="U82" s="356" t="n"/>
    </row>
    <row r="83" s="350">
      <c r="A83" s="294" t="n">
        <v>79</v>
      </c>
      <c r="B83" s="337" t="inlineStr">
        <is>
          <t>邢台裘琪商贸有限公司</t>
        </is>
      </c>
      <c r="C83" s="357">
        <f>邢台裘琪!C6</f>
        <v/>
      </c>
      <c r="D83" s="357">
        <f>邢台裘琪!D6</f>
        <v/>
      </c>
      <c r="E83" s="357">
        <f>邢台裘琪!E6</f>
        <v/>
      </c>
      <c r="F83" s="357">
        <f>邢台裘琪!F6</f>
        <v/>
      </c>
      <c r="G83" s="357">
        <f>邢台裘琪!G6</f>
        <v/>
      </c>
      <c r="H83" s="357">
        <f>邢台裘琪!H6</f>
        <v/>
      </c>
      <c r="I83" s="357">
        <f>邢台裘琪!I6</f>
        <v/>
      </c>
      <c r="J83" s="357">
        <f>邢台裘琪!J6</f>
        <v/>
      </c>
      <c r="K83" s="357">
        <f>邢台裘琪!K6</f>
        <v/>
      </c>
      <c r="L83" s="357">
        <f>邢台裘琪!L6</f>
        <v/>
      </c>
      <c r="M83" s="357">
        <f>邢台裘琪!M6</f>
        <v/>
      </c>
      <c r="N83" s="357">
        <f>邢台裘琪!N6</f>
        <v/>
      </c>
      <c r="O83" s="357">
        <f>邢台裘琪!O6</f>
        <v/>
      </c>
      <c r="P83" s="357">
        <f>邢台裘琪!P6</f>
        <v/>
      </c>
      <c r="Q83" s="357">
        <f>邢台裘琪!Q6</f>
        <v/>
      </c>
      <c r="R83" s="357">
        <f>邢台裘琪!R6</f>
        <v/>
      </c>
      <c r="S83" s="357">
        <f>邢台裘琪!S6</f>
        <v/>
      </c>
      <c r="T83" s="357">
        <f>邢台裘琪!T6</f>
        <v/>
      </c>
      <c r="U83" s="358" t="inlineStr">
        <is>
          <t>退场2021.4月结束</t>
        </is>
      </c>
    </row>
    <row r="84" s="350">
      <c r="A84" s="294" t="n">
        <v>80</v>
      </c>
      <c r="B84" s="341" t="inlineStr">
        <is>
          <t>义乌市江涛日化有限公司</t>
        </is>
      </c>
      <c r="C84" s="355">
        <f>义乌江涛!C6</f>
        <v/>
      </c>
      <c r="D84" s="355">
        <f>义乌江涛!D6</f>
        <v/>
      </c>
      <c r="E84" s="355">
        <f>义乌江涛!E6</f>
        <v/>
      </c>
      <c r="F84" s="355">
        <f>义乌江涛!F6</f>
        <v/>
      </c>
      <c r="G84" s="355">
        <f>义乌江涛!G6</f>
        <v/>
      </c>
      <c r="H84" s="355">
        <f>义乌江涛!H6</f>
        <v/>
      </c>
      <c r="I84" s="355">
        <f>义乌江涛!I6</f>
        <v/>
      </c>
      <c r="J84" s="355">
        <f>义乌江涛!J6</f>
        <v/>
      </c>
      <c r="K84" s="355">
        <f>义乌江涛!K6</f>
        <v/>
      </c>
      <c r="L84" s="355">
        <f>义乌江涛!L6</f>
        <v/>
      </c>
      <c r="M84" s="355">
        <f>义乌江涛!M6</f>
        <v/>
      </c>
      <c r="N84" s="355">
        <f>义乌江涛!N6</f>
        <v/>
      </c>
      <c r="O84" s="355">
        <f>义乌江涛!O6</f>
        <v/>
      </c>
      <c r="P84" s="355">
        <f>义乌江涛!P6</f>
        <v/>
      </c>
      <c r="Q84" s="355">
        <f>义乌江涛!Q6</f>
        <v/>
      </c>
      <c r="R84" s="355">
        <f>义乌江涛!R6</f>
        <v/>
      </c>
      <c r="S84" s="355">
        <f>义乌江涛!S6</f>
        <v/>
      </c>
      <c r="T84" s="355">
        <f>义乌江涛!T6</f>
        <v/>
      </c>
      <c r="U84" s="356" t="n"/>
    </row>
    <row r="85" s="350">
      <c r="A85" s="294" t="n">
        <v>81</v>
      </c>
      <c r="B85" s="341" t="inlineStr">
        <is>
          <t>湛江市欢隆贸易有限公司</t>
        </is>
      </c>
      <c r="C85" s="355">
        <f>湛江市欢隆!C6</f>
        <v/>
      </c>
      <c r="D85" s="355">
        <f>湛江市欢隆!D6</f>
        <v/>
      </c>
      <c r="E85" s="355">
        <f>湛江市欢隆!E6</f>
        <v/>
      </c>
      <c r="F85" s="355">
        <f>湛江市欢隆!F6</f>
        <v/>
      </c>
      <c r="G85" s="355">
        <f>湛江市欢隆!G6</f>
        <v/>
      </c>
      <c r="H85" s="355">
        <f>湛江市欢隆!H6</f>
        <v/>
      </c>
      <c r="I85" s="355">
        <f>湛江市欢隆!I6</f>
        <v/>
      </c>
      <c r="J85" s="355">
        <f>湛江市欢隆!J6</f>
        <v/>
      </c>
      <c r="K85" s="355">
        <f>湛江市欢隆!K6</f>
        <v/>
      </c>
      <c r="L85" s="355">
        <f>湛江市欢隆!L6</f>
        <v/>
      </c>
      <c r="M85" s="355">
        <f>湛江市欢隆!M6</f>
        <v/>
      </c>
      <c r="N85" s="355">
        <f>湛江市欢隆!N6</f>
        <v/>
      </c>
      <c r="O85" s="355">
        <f>湛江市欢隆!O6</f>
        <v/>
      </c>
      <c r="P85" s="355">
        <f>湛江市欢隆!P6</f>
        <v/>
      </c>
      <c r="Q85" s="355">
        <f>湛江市欢隆!Q6</f>
        <v/>
      </c>
      <c r="R85" s="355">
        <f>湛江市欢隆!R6</f>
        <v/>
      </c>
      <c r="S85" s="355">
        <f>湛江市欢隆!S6</f>
        <v/>
      </c>
      <c r="T85" s="355">
        <f>湛江市欢隆!T6</f>
        <v/>
      </c>
      <c r="U85" s="356" t="n"/>
    </row>
    <row r="86" s="350">
      <c r="A86" s="294" t="n">
        <v>82</v>
      </c>
      <c r="B86" s="341" t="inlineStr">
        <is>
          <t>张家口同宣商贸有限公司</t>
        </is>
      </c>
      <c r="C86" s="355">
        <f>张家口!C6</f>
        <v/>
      </c>
      <c r="D86" s="355">
        <f>张家口!D6</f>
        <v/>
      </c>
      <c r="E86" s="355">
        <f>张家口!E6</f>
        <v/>
      </c>
      <c r="F86" s="355">
        <f>张家口!F6</f>
        <v/>
      </c>
      <c r="G86" s="355">
        <f>张家口!G6</f>
        <v/>
      </c>
      <c r="H86" s="355">
        <f>张家口!H6</f>
        <v/>
      </c>
      <c r="I86" s="355">
        <f>张家口!I6</f>
        <v/>
      </c>
      <c r="J86" s="355">
        <f>张家口!J6</f>
        <v/>
      </c>
      <c r="K86" s="355">
        <f>张家口!K6</f>
        <v/>
      </c>
      <c r="L86" s="355">
        <f>张家口!L6</f>
        <v/>
      </c>
      <c r="M86" s="355">
        <f>张家口!M6</f>
        <v/>
      </c>
      <c r="N86" s="355">
        <f>张家口!N6</f>
        <v/>
      </c>
      <c r="O86" s="355">
        <f>张家口!O6</f>
        <v/>
      </c>
      <c r="P86" s="355">
        <f>张家口!P6</f>
        <v/>
      </c>
      <c r="Q86" s="355">
        <f>张家口!Q6</f>
        <v/>
      </c>
      <c r="R86" s="355">
        <f>张家口!R6</f>
        <v/>
      </c>
      <c r="S86" s="355">
        <f>张家口!S6</f>
        <v/>
      </c>
      <c r="T86" s="355">
        <f>张家口!T6</f>
        <v/>
      </c>
      <c r="U86" s="356" t="n"/>
    </row>
    <row r="87" s="350">
      <c r="A87" s="294" t="n">
        <v>83</v>
      </c>
      <c r="B87" s="341" t="inlineStr">
        <is>
          <t>长沙澳文化妆品贸易有限公司</t>
        </is>
      </c>
      <c r="C87" s="355">
        <f>长沙澳文!C6</f>
        <v/>
      </c>
      <c r="D87" s="355">
        <f>长沙澳文!D6</f>
        <v/>
      </c>
      <c r="E87" s="355">
        <f>长沙澳文!E6</f>
        <v/>
      </c>
      <c r="F87" s="355">
        <f>长沙澳文!F6</f>
        <v/>
      </c>
      <c r="G87" s="355">
        <f>长沙澳文!G6</f>
        <v/>
      </c>
      <c r="H87" s="355">
        <f>长沙澳文!H6</f>
        <v/>
      </c>
      <c r="I87" s="355">
        <f>长沙澳文!I6</f>
        <v/>
      </c>
      <c r="J87" s="355">
        <f>长沙澳文!J6</f>
        <v/>
      </c>
      <c r="K87" s="355">
        <f>长沙澳文!K6</f>
        <v/>
      </c>
      <c r="L87" s="355">
        <f>长沙澳文!L6</f>
        <v/>
      </c>
      <c r="M87" s="355">
        <f>长沙澳文!M6</f>
        <v/>
      </c>
      <c r="N87" s="355">
        <f>长沙澳文!N6</f>
        <v/>
      </c>
      <c r="O87" s="355">
        <f>长沙澳文!O6</f>
        <v/>
      </c>
      <c r="P87" s="355">
        <f>长沙澳文!P6</f>
        <v/>
      </c>
      <c r="Q87" s="355">
        <f>长沙澳文!Q6</f>
        <v/>
      </c>
      <c r="R87" s="355">
        <f>长沙澳文!R6</f>
        <v/>
      </c>
      <c r="S87" s="355">
        <f>长沙澳文!S6</f>
        <v/>
      </c>
      <c r="T87" s="355">
        <f>长沙澳文!T6</f>
        <v/>
      </c>
      <c r="U87" s="356" t="n"/>
    </row>
    <row r="88" s="350">
      <c r="A88" s="294" t="n">
        <v>84</v>
      </c>
      <c r="B88" s="337" t="inlineStr">
        <is>
          <t>长沙弘上微日用品贸易有限公司</t>
        </is>
      </c>
      <c r="C88" s="357">
        <f>长沙弘上微!C6</f>
        <v/>
      </c>
      <c r="D88" s="357">
        <f>长沙弘上微!D6</f>
        <v/>
      </c>
      <c r="E88" s="357">
        <f>长沙弘上微!E6</f>
        <v/>
      </c>
      <c r="F88" s="357">
        <f>长沙弘上微!F6</f>
        <v/>
      </c>
      <c r="G88" s="357">
        <f>长沙弘上微!G6</f>
        <v/>
      </c>
      <c r="H88" s="357">
        <f>长沙弘上微!H6</f>
        <v/>
      </c>
      <c r="I88" s="357">
        <f>长沙弘上微!I6</f>
        <v/>
      </c>
      <c r="J88" s="357">
        <f>长沙弘上微!J6</f>
        <v/>
      </c>
      <c r="K88" s="357">
        <f>长沙弘上微!K6</f>
        <v/>
      </c>
      <c r="L88" s="357">
        <f>长沙弘上微!L6</f>
        <v/>
      </c>
      <c r="M88" s="357">
        <f>长沙弘上微!M6</f>
        <v/>
      </c>
      <c r="N88" s="357">
        <f>长沙弘上微!N6</f>
        <v/>
      </c>
      <c r="O88" s="357">
        <f>长沙弘上微!O6</f>
        <v/>
      </c>
      <c r="P88" s="357">
        <f>长沙弘上微!P6</f>
        <v/>
      </c>
      <c r="Q88" s="357">
        <f>长沙弘上微!Q6</f>
        <v/>
      </c>
      <c r="R88" s="357">
        <f>长沙弘上微!R6</f>
        <v/>
      </c>
      <c r="S88" s="357">
        <f>长沙弘上微!S6</f>
        <v/>
      </c>
      <c r="T88" s="357">
        <f>长沙弘上微!T6</f>
        <v/>
      </c>
      <c r="U88" s="358" t="inlineStr">
        <is>
          <t>退场2020.7月结束</t>
        </is>
      </c>
    </row>
    <row r="89" s="350">
      <c r="A89" s="294" t="n">
        <v>85</v>
      </c>
      <c r="B89" s="341" t="inlineStr">
        <is>
          <t>浙江尚妆生物科技有限公司</t>
        </is>
      </c>
      <c r="C89" s="355">
        <f>浙江尚妆!C6</f>
        <v/>
      </c>
      <c r="D89" s="355">
        <f>浙江尚妆!D6</f>
        <v/>
      </c>
      <c r="E89" s="355">
        <f>浙江尚妆!E6</f>
        <v/>
      </c>
      <c r="F89" s="355">
        <f>浙江尚妆!F6</f>
        <v/>
      </c>
      <c r="G89" s="355">
        <f>浙江尚妆!G6</f>
        <v/>
      </c>
      <c r="H89" s="355">
        <f>浙江尚妆!H6</f>
        <v/>
      </c>
      <c r="I89" s="355">
        <f>浙江尚妆!I6</f>
        <v/>
      </c>
      <c r="J89" s="355">
        <f>浙江尚妆!J6</f>
        <v/>
      </c>
      <c r="K89" s="355">
        <f>浙江尚妆!K6</f>
        <v/>
      </c>
      <c r="L89" s="355">
        <f>浙江尚妆!L6</f>
        <v/>
      </c>
      <c r="M89" s="355">
        <f>浙江尚妆!M6</f>
        <v/>
      </c>
      <c r="N89" s="355">
        <f>浙江尚妆!N6</f>
        <v/>
      </c>
      <c r="O89" s="355">
        <f>浙江尚妆!O6</f>
        <v/>
      </c>
      <c r="P89" s="355">
        <f>浙江尚妆!P6</f>
        <v/>
      </c>
      <c r="Q89" s="355">
        <f>浙江尚妆!Q6</f>
        <v/>
      </c>
      <c r="R89" s="355">
        <f>浙江尚妆!R6</f>
        <v/>
      </c>
      <c r="S89" s="355">
        <f>浙江尚妆!S6</f>
        <v/>
      </c>
      <c r="T89" s="355">
        <f>浙江尚妆!T6</f>
        <v/>
      </c>
      <c r="U89" s="356" t="n"/>
    </row>
    <row r="90" s="350">
      <c r="A90" s="294" t="n">
        <v>86</v>
      </c>
      <c r="B90" s="341" t="inlineStr">
        <is>
          <t>郑州艾莱贸易有限公司</t>
        </is>
      </c>
      <c r="C90" s="355">
        <f>郑州艾莱!C6</f>
        <v/>
      </c>
      <c r="D90" s="355">
        <f>郑州艾莱!D6</f>
        <v/>
      </c>
      <c r="E90" s="355">
        <f>郑州艾莱!E6</f>
        <v/>
      </c>
      <c r="F90" s="355">
        <f>郑州艾莱!F6</f>
        <v/>
      </c>
      <c r="G90" s="355">
        <f>郑州艾莱!G6</f>
        <v/>
      </c>
      <c r="H90" s="355">
        <f>郑州艾莱!H6</f>
        <v/>
      </c>
      <c r="I90" s="355">
        <f>郑州艾莱!I6</f>
        <v/>
      </c>
      <c r="J90" s="355">
        <f>郑州艾莱!J6</f>
        <v/>
      </c>
      <c r="K90" s="355">
        <f>郑州艾莱!K6</f>
        <v/>
      </c>
      <c r="L90" s="355">
        <f>郑州艾莱!L6</f>
        <v/>
      </c>
      <c r="M90" s="355">
        <f>郑州艾莱!M6</f>
        <v/>
      </c>
      <c r="N90" s="355">
        <f>郑州艾莱!N6</f>
        <v/>
      </c>
      <c r="O90" s="355">
        <f>郑州艾莱!O6</f>
        <v/>
      </c>
      <c r="P90" s="355">
        <f>郑州艾莱!P6</f>
        <v/>
      </c>
      <c r="Q90" s="355">
        <f>郑州艾莱!Q6</f>
        <v/>
      </c>
      <c r="R90" s="355">
        <f>郑州艾莱!R6</f>
        <v/>
      </c>
      <c r="S90" s="355">
        <f>郑州艾莱!S6</f>
        <v/>
      </c>
      <c r="T90" s="355">
        <f>郑州艾莱!T6</f>
        <v/>
      </c>
      <c r="U90" s="356" t="n"/>
    </row>
    <row r="91" s="350">
      <c r="A91" s="294" t="n">
        <v>87</v>
      </c>
      <c r="B91" s="341" t="inlineStr">
        <is>
          <t>郑州瑞信化妆品销售有限公司</t>
        </is>
      </c>
      <c r="C91" s="355">
        <f>郑州瑞信!C6</f>
        <v/>
      </c>
      <c r="D91" s="355">
        <f>郑州瑞信!D6</f>
        <v/>
      </c>
      <c r="E91" s="355">
        <f>郑州瑞信!E6</f>
        <v/>
      </c>
      <c r="F91" s="355">
        <f>郑州瑞信!F6</f>
        <v/>
      </c>
      <c r="G91" s="355">
        <f>郑州瑞信!G6</f>
        <v/>
      </c>
      <c r="H91" s="355">
        <f>郑州瑞信!H6</f>
        <v/>
      </c>
      <c r="I91" s="355">
        <f>郑州瑞信!I6</f>
        <v/>
      </c>
      <c r="J91" s="355">
        <f>郑州瑞信!J6</f>
        <v/>
      </c>
      <c r="K91" s="355">
        <f>郑州瑞信!K6</f>
        <v/>
      </c>
      <c r="L91" s="355">
        <f>郑州瑞信!L6</f>
        <v/>
      </c>
      <c r="M91" s="355">
        <f>郑州瑞信!M6</f>
        <v/>
      </c>
      <c r="N91" s="355">
        <f>郑州瑞信!N6</f>
        <v/>
      </c>
      <c r="O91" s="355">
        <f>郑州瑞信!O6</f>
        <v/>
      </c>
      <c r="P91" s="355">
        <f>郑州瑞信!P6</f>
        <v/>
      </c>
      <c r="Q91" s="355">
        <f>郑州瑞信!Q6</f>
        <v/>
      </c>
      <c r="R91" s="355">
        <f>郑州瑞信!R6</f>
        <v/>
      </c>
      <c r="S91" s="355">
        <f>郑州瑞信!S6</f>
        <v/>
      </c>
      <c r="T91" s="355">
        <f>郑州瑞信!T6</f>
        <v/>
      </c>
      <c r="U91" s="356" t="inlineStr">
        <is>
          <t>2022.11月转瑞信长升</t>
        </is>
      </c>
    </row>
    <row r="92" s="350">
      <c r="A92" s="294" t="n">
        <v>88</v>
      </c>
      <c r="B92" s="341" t="inlineStr">
        <is>
          <t>中山市嘉宸商贸有限公司</t>
        </is>
      </c>
      <c r="C92" s="355">
        <f>中山市嘉宸!C6</f>
        <v/>
      </c>
      <c r="D92" s="355">
        <f>中山市嘉宸!D6</f>
        <v/>
      </c>
      <c r="E92" s="355">
        <f>中山市嘉宸!E6</f>
        <v/>
      </c>
      <c r="F92" s="355">
        <f>中山市嘉宸!F6</f>
        <v/>
      </c>
      <c r="G92" s="355">
        <f>中山市嘉宸!G6</f>
        <v/>
      </c>
      <c r="H92" s="355">
        <f>中山市嘉宸!H6</f>
        <v/>
      </c>
      <c r="I92" s="355">
        <f>中山市嘉宸!I6</f>
        <v/>
      </c>
      <c r="J92" s="355">
        <f>中山市嘉宸!J6</f>
        <v/>
      </c>
      <c r="K92" s="355">
        <f>中山市嘉宸!K6</f>
        <v/>
      </c>
      <c r="L92" s="355">
        <f>中山市嘉宸!L6</f>
        <v/>
      </c>
      <c r="M92" s="355">
        <f>中山市嘉宸!M6</f>
        <v/>
      </c>
      <c r="N92" s="355">
        <f>中山市嘉宸!N6</f>
        <v/>
      </c>
      <c r="O92" s="355">
        <f>中山市嘉宸!O6</f>
        <v/>
      </c>
      <c r="P92" s="355">
        <f>中山市嘉宸!P6</f>
        <v/>
      </c>
      <c r="Q92" s="355">
        <f>中山市嘉宸!Q6</f>
        <v/>
      </c>
      <c r="R92" s="355">
        <f>中山市嘉宸!R6</f>
        <v/>
      </c>
      <c r="S92" s="355">
        <f>中山市嘉宸!S6</f>
        <v/>
      </c>
      <c r="T92" s="355">
        <f>中山市嘉宸!T6</f>
        <v/>
      </c>
      <c r="U92" s="356" t="n"/>
    </row>
    <row r="93" s="350">
      <c r="A93" s="294" t="n">
        <v>89</v>
      </c>
      <c r="B93" s="335" t="inlineStr">
        <is>
          <t>中山市坦洲镇林忆锐化妆品店</t>
        </is>
      </c>
      <c r="C93" s="355">
        <f>林忆锐!C6</f>
        <v/>
      </c>
      <c r="D93" s="355">
        <f>林忆锐!D6</f>
        <v/>
      </c>
      <c r="E93" s="355">
        <f>林忆锐!E6</f>
        <v/>
      </c>
      <c r="F93" s="355">
        <f>林忆锐!F6</f>
        <v/>
      </c>
      <c r="G93" s="355">
        <f>林忆锐!G6</f>
        <v/>
      </c>
      <c r="H93" s="355">
        <f>林忆锐!H6</f>
        <v/>
      </c>
      <c r="I93" s="355">
        <f>林忆锐!I6</f>
        <v/>
      </c>
      <c r="J93" s="355">
        <f>林忆锐!J6</f>
        <v/>
      </c>
      <c r="K93" s="355">
        <f>林忆锐!K6</f>
        <v/>
      </c>
      <c r="L93" s="355">
        <f>林忆锐!L6</f>
        <v/>
      </c>
      <c r="M93" s="355">
        <f>林忆锐!M6</f>
        <v/>
      </c>
      <c r="N93" s="355">
        <f>林忆锐!N6</f>
        <v/>
      </c>
      <c r="O93" s="355">
        <f>林忆锐!O6</f>
        <v/>
      </c>
      <c r="P93" s="355">
        <f>林忆锐!P6</f>
        <v/>
      </c>
      <c r="Q93" s="355">
        <f>林忆锐!Q6</f>
        <v/>
      </c>
      <c r="R93" s="355">
        <f>林忆锐!R6</f>
        <v/>
      </c>
      <c r="S93" s="355">
        <f>林忆锐!S6</f>
        <v/>
      </c>
      <c r="T93" s="355">
        <f>林忆锐!T6</f>
        <v/>
      </c>
      <c r="U93" s="356" t="inlineStr">
        <is>
          <t>百货</t>
        </is>
      </c>
    </row>
    <row r="94" s="350">
      <c r="A94" s="294" t="n">
        <v>90</v>
      </c>
      <c r="B94" s="344" t="inlineStr">
        <is>
          <t>重庆怡亚通川渝化妆品有限公司</t>
        </is>
      </c>
      <c r="C94" s="355">
        <f>重庆怡亚通!C6</f>
        <v/>
      </c>
      <c r="D94" s="355">
        <f>重庆怡亚通!D6</f>
        <v/>
      </c>
      <c r="E94" s="355">
        <f>重庆怡亚通!E6</f>
        <v/>
      </c>
      <c r="F94" s="355">
        <f>重庆怡亚通!F6</f>
        <v/>
      </c>
      <c r="G94" s="355">
        <f>重庆怡亚通!G6</f>
        <v/>
      </c>
      <c r="H94" s="355">
        <f>重庆怡亚通!H6</f>
        <v/>
      </c>
      <c r="I94" s="355">
        <f>重庆怡亚通!I6</f>
        <v/>
      </c>
      <c r="J94" s="355">
        <f>重庆怡亚通!J6</f>
        <v/>
      </c>
      <c r="K94" s="355">
        <f>重庆怡亚通!K6</f>
        <v/>
      </c>
      <c r="L94" s="355">
        <f>重庆怡亚通!L6</f>
        <v/>
      </c>
      <c r="M94" s="355">
        <f>重庆怡亚通!M6</f>
        <v/>
      </c>
      <c r="N94" s="355">
        <f>重庆怡亚通!N6</f>
        <v/>
      </c>
      <c r="O94" s="355">
        <f>重庆怡亚通!O6</f>
        <v/>
      </c>
      <c r="P94" s="355">
        <f>重庆怡亚通!P6</f>
        <v/>
      </c>
      <c r="Q94" s="355">
        <f>重庆怡亚通!Q6</f>
        <v/>
      </c>
      <c r="R94" s="355">
        <f>重庆怡亚通!R6</f>
        <v/>
      </c>
      <c r="S94" s="355">
        <f>重庆怡亚通!S6</f>
        <v/>
      </c>
      <c r="T94" s="355">
        <f>重庆怡亚通!T6</f>
        <v/>
      </c>
      <c r="U94" s="356" t="n"/>
    </row>
    <row r="95" s="350">
      <c r="A95" s="294" t="n">
        <v>91</v>
      </c>
      <c r="B95" s="340" t="inlineStr">
        <is>
          <t>重庆瑜蔚化妆品有限公司</t>
        </is>
      </c>
      <c r="C95" s="355">
        <f>重庆瑜蔚!C6</f>
        <v/>
      </c>
      <c r="D95" s="355">
        <f>重庆瑜蔚!D6</f>
        <v/>
      </c>
      <c r="E95" s="355">
        <f>重庆瑜蔚!E6</f>
        <v/>
      </c>
      <c r="F95" s="355">
        <f>重庆瑜蔚!F6</f>
        <v/>
      </c>
      <c r="G95" s="355">
        <f>重庆瑜蔚!G6</f>
        <v/>
      </c>
      <c r="H95" s="355">
        <f>重庆瑜蔚!H6</f>
        <v/>
      </c>
      <c r="I95" s="355">
        <f>重庆瑜蔚!I6</f>
        <v/>
      </c>
      <c r="J95" s="355">
        <f>重庆瑜蔚!J6</f>
        <v/>
      </c>
      <c r="K95" s="355">
        <f>重庆瑜蔚!K6</f>
        <v/>
      </c>
      <c r="L95" s="355">
        <f>重庆瑜蔚!L6</f>
        <v/>
      </c>
      <c r="M95" s="355">
        <f>重庆瑜蔚!M6</f>
        <v/>
      </c>
      <c r="N95" s="355">
        <f>重庆瑜蔚!N6</f>
        <v/>
      </c>
      <c r="O95" s="355">
        <f>重庆瑜蔚!O6</f>
        <v/>
      </c>
      <c r="P95" s="355">
        <f>重庆瑜蔚!P6</f>
        <v/>
      </c>
      <c r="Q95" s="355">
        <f>重庆瑜蔚!Q6</f>
        <v/>
      </c>
      <c r="R95" s="355">
        <f>重庆瑜蔚!R6</f>
        <v/>
      </c>
      <c r="S95" s="355">
        <f>重庆瑜蔚!S6</f>
        <v/>
      </c>
      <c r="T95" s="355">
        <f>重庆瑜蔚!T6</f>
        <v/>
      </c>
      <c r="U95" s="356" t="n"/>
    </row>
    <row r="96" s="350">
      <c r="A96" s="294" t="n">
        <v>92</v>
      </c>
      <c r="B96" s="341" t="inlineStr">
        <is>
          <t>郑州瑞信长升商贸有限公司</t>
        </is>
      </c>
      <c r="C96" s="355">
        <f>瑞信长升!C6</f>
        <v/>
      </c>
      <c r="D96" s="355">
        <f>瑞信长升!D6</f>
        <v/>
      </c>
      <c r="E96" s="355">
        <f>瑞信长升!E6</f>
        <v/>
      </c>
      <c r="F96" s="355">
        <f>瑞信长升!F6</f>
        <v/>
      </c>
      <c r="G96" s="355">
        <f>瑞信长升!G6</f>
        <v/>
      </c>
      <c r="H96" s="355">
        <f>瑞信长升!H6</f>
        <v/>
      </c>
      <c r="I96" s="355">
        <f>瑞信长升!I6</f>
        <v/>
      </c>
      <c r="J96" s="355">
        <f>瑞信长升!J6</f>
        <v/>
      </c>
      <c r="K96" s="355">
        <f>瑞信长升!K6</f>
        <v/>
      </c>
      <c r="L96" s="355">
        <f>瑞信长升!L6</f>
        <v/>
      </c>
      <c r="M96" s="355">
        <f>瑞信长升!M6</f>
        <v/>
      </c>
      <c r="N96" s="355">
        <f>瑞信长升!N6</f>
        <v/>
      </c>
      <c r="O96" s="355">
        <f>瑞信长升!O6</f>
        <v/>
      </c>
      <c r="P96" s="355">
        <f>瑞信长升!P6</f>
        <v/>
      </c>
      <c r="Q96" s="355">
        <f>瑞信长升!Q6</f>
        <v/>
      </c>
      <c r="R96" s="355">
        <f>瑞信长升!R6</f>
        <v/>
      </c>
      <c r="S96" s="355">
        <f>瑞信长升!S6</f>
        <v/>
      </c>
      <c r="T96" s="355">
        <f>瑞信长升!T6</f>
        <v/>
      </c>
      <c r="U96" s="356" t="n"/>
    </row>
    <row r="97" s="350">
      <c r="A97" s="294" t="n">
        <v>93</v>
      </c>
      <c r="B97" s="341" t="inlineStr">
        <is>
          <t>湖北云尚购商贸有限公司</t>
        </is>
      </c>
      <c r="C97" s="355">
        <f>湖北云尚购!C6</f>
        <v/>
      </c>
      <c r="D97" s="355">
        <f>湖北云尚购!D6</f>
        <v/>
      </c>
      <c r="E97" s="355">
        <f>湖北云尚购!E6</f>
        <v/>
      </c>
      <c r="F97" s="355">
        <f>湖北云尚购!F6</f>
        <v/>
      </c>
      <c r="G97" s="355">
        <f>湖北云尚购!G6</f>
        <v/>
      </c>
      <c r="H97" s="355">
        <f>湖北云尚购!H6</f>
        <v/>
      </c>
      <c r="I97" s="355">
        <f>湖北云尚购!I6</f>
        <v/>
      </c>
      <c r="J97" s="355">
        <f>湖北云尚购!J6</f>
        <v/>
      </c>
      <c r="K97" s="355">
        <f>湖北云尚购!K6</f>
        <v/>
      </c>
      <c r="L97" s="355">
        <f>湖北云尚购!L6</f>
        <v/>
      </c>
      <c r="M97" s="355">
        <f>湖北云尚购!M6</f>
        <v/>
      </c>
      <c r="N97" s="355">
        <f>湖北云尚购!N6</f>
        <v/>
      </c>
      <c r="O97" s="355">
        <f>湖北云尚购!O6</f>
        <v/>
      </c>
      <c r="P97" s="355">
        <f>湖北云尚购!P6</f>
        <v/>
      </c>
      <c r="Q97" s="355">
        <f>湖北云尚购!Q6</f>
        <v/>
      </c>
      <c r="R97" s="355">
        <f>湖北云尚购!R6</f>
        <v/>
      </c>
      <c r="S97" s="355">
        <f>湖北云尚购!S6</f>
        <v/>
      </c>
      <c r="T97" s="355">
        <f>湖北云尚购!T6</f>
        <v/>
      </c>
      <c r="U97" s="356" t="inlineStr">
        <is>
          <t>2022.11月新合作</t>
        </is>
      </c>
    </row>
    <row r="98" s="350">
      <c r="A98" s="294" t="n">
        <v>94</v>
      </c>
      <c r="B98" s="341" t="inlineStr">
        <is>
          <t>上海亦伊医疗器械有限公司</t>
        </is>
      </c>
      <c r="C98" s="355">
        <f>上海亦伊!C6</f>
        <v/>
      </c>
      <c r="D98" s="355">
        <f>上海亦伊!D6</f>
        <v/>
      </c>
      <c r="E98" s="355">
        <f>上海亦伊!E6</f>
        <v/>
      </c>
      <c r="F98" s="355">
        <f>上海亦伊!F6</f>
        <v/>
      </c>
      <c r="G98" s="355">
        <f>上海亦伊!G6</f>
        <v/>
      </c>
      <c r="H98" s="355">
        <f>上海亦伊!H6</f>
        <v/>
      </c>
      <c r="I98" s="355">
        <f>上海亦伊!I6</f>
        <v/>
      </c>
      <c r="J98" s="355">
        <f>上海亦伊!J6</f>
        <v/>
      </c>
      <c r="K98" s="355">
        <f>上海亦伊!K6</f>
        <v/>
      </c>
      <c r="L98" s="355">
        <f>上海亦伊!L6</f>
        <v/>
      </c>
      <c r="M98" s="355">
        <f>上海亦伊!M6</f>
        <v/>
      </c>
      <c r="N98" s="355">
        <f>上海亦伊!N6</f>
        <v/>
      </c>
      <c r="O98" s="355">
        <f>上海亦伊!O6</f>
        <v/>
      </c>
      <c r="P98" s="355">
        <f>上海亦伊!P6</f>
        <v/>
      </c>
      <c r="Q98" s="355">
        <f>上海亦伊!Q6</f>
        <v/>
      </c>
      <c r="R98" s="355">
        <f>上海亦伊!R6</f>
        <v/>
      </c>
      <c r="S98" s="355">
        <f>上海亦伊!S6</f>
        <v/>
      </c>
      <c r="T98" s="355">
        <f>上海亦伊!T6</f>
        <v/>
      </c>
      <c r="U98" s="356" t="inlineStr">
        <is>
          <t>2022.11月新合作</t>
        </is>
      </c>
    </row>
    <row r="99" s="350">
      <c r="A99" s="294" t="n">
        <v>95</v>
      </c>
      <c r="B99" s="341" t="inlineStr">
        <is>
          <t>南京尚稷贸易有限公司</t>
        </is>
      </c>
      <c r="C99" s="355">
        <f>南京尚稷!C6</f>
        <v/>
      </c>
      <c r="D99" s="355">
        <f>南京尚稷!D6</f>
        <v/>
      </c>
      <c r="E99" s="355">
        <f>南京尚稷!E6</f>
        <v/>
      </c>
      <c r="F99" s="355">
        <f>南京尚稷!F6</f>
        <v/>
      </c>
      <c r="G99" s="355">
        <f>南京尚稷!G6</f>
        <v/>
      </c>
      <c r="H99" s="355">
        <f>南京尚稷!H6</f>
        <v/>
      </c>
      <c r="I99" s="355">
        <f>南京尚稷!I6</f>
        <v/>
      </c>
      <c r="J99" s="355">
        <f>南京尚稷!J6</f>
        <v/>
      </c>
      <c r="K99" s="355">
        <f>南京尚稷!K6</f>
        <v/>
      </c>
      <c r="L99" s="355">
        <f>南京尚稷!L6</f>
        <v/>
      </c>
      <c r="M99" s="355">
        <f>南京尚稷!M6</f>
        <v/>
      </c>
      <c r="N99" s="355">
        <f>南京尚稷!N6</f>
        <v/>
      </c>
      <c r="O99" s="355">
        <f>南京尚稷!O6</f>
        <v/>
      </c>
      <c r="P99" s="355">
        <f>南京尚稷!P6</f>
        <v/>
      </c>
      <c r="Q99" s="355">
        <f>南京尚稷!Q6</f>
        <v/>
      </c>
      <c r="R99" s="355">
        <f>南京尚稷!R6</f>
        <v/>
      </c>
      <c r="S99" s="355">
        <f>南京尚稷!S6</f>
        <v/>
      </c>
      <c r="T99" s="355">
        <f>南京尚稷!T6</f>
        <v/>
      </c>
      <c r="U99" s="356" t="inlineStr">
        <is>
          <t>2022.12月新合作</t>
        </is>
      </c>
    </row>
  </sheetData>
  <autoFilter ref="A4:V99">
    <sortState ref="A4:V99">
      <sortCondition ref="B4"/>
    </sortState>
  </autoFilter>
  <mergeCells count="24">
    <mergeCell ref="C2:E2"/>
    <mergeCell ref="F2:H2"/>
    <mergeCell ref="I2:J2"/>
    <mergeCell ref="K2:N2"/>
    <mergeCell ref="P2:T2"/>
    <mergeCell ref="F3:H3"/>
    <mergeCell ref="A2:A4"/>
    <mergeCell ref="B2:B4"/>
    <mergeCell ref="C3:C4"/>
    <mergeCell ref="D3:D4"/>
    <mergeCell ref="E3:E4"/>
    <mergeCell ref="I3:I4"/>
    <mergeCell ref="J3:J4"/>
    <mergeCell ref="K3:K4"/>
    <mergeCell ref="L3:L4"/>
    <mergeCell ref="M3:M4"/>
    <mergeCell ref="N3:N4"/>
    <mergeCell ref="O2:O4"/>
    <mergeCell ref="P3:P4"/>
    <mergeCell ref="Q3:Q4"/>
    <mergeCell ref="R3:R4"/>
    <mergeCell ref="S3:S4"/>
    <mergeCell ref="T3:T4"/>
    <mergeCell ref="U2:U4"/>
  </mergeCells>
  <hyperlinks>
    <hyperlink ref="B5" location="安徽狐狸!A1" display="安徽狐狸小妖文化传播有限公司"/>
    <hyperlink ref="B6" location="保定瑞丽!A1" display="保定瑞丽化妆品销售有限公司"/>
    <hyperlink ref="B7" location="保定华唐!A1" display="保定市华唐商贸有限公司"/>
    <hyperlink ref="B8" location="盛泽!A1" display="成都市盛泽西企业管理咨询有限公司"/>
    <hyperlink ref="B9" location="'中和美业（sc）'!A1" display="成都中和美业商贸有限公司（原成都市都都化妆品）"/>
    <hyperlink ref="B10" location="赤峰市!A1" display="赤峰市协航商贸有限公司"/>
    <hyperlink ref="B11" location="大连美慧!A1" display="大连美慧商贸有限公司"/>
    <hyperlink ref="B12" location="大同!A1" display="大同市晋斌商贸有限公司"/>
    <hyperlink ref="B13" location="大同市平城区!A1" display="大同市平城区同欣美业化妆品商行"/>
    <hyperlink ref="B14" location="东莞市穗通!A1" display="东莞市穗通贸易有限公司"/>
    <hyperlink ref="B15" location="佛山伊芙贝!A1" display="佛山伊芙贝尔贸易有限公司"/>
    <hyperlink ref="B16" location="福清市渔溪!A1" display="福清市渔溪政宇日用品店"/>
    <hyperlink ref="B17" location="福州芮时利!A1" display="福州芮时利贸易有限公司"/>
    <hyperlink ref="B18" location="广东洋莉!A1" display="广东洋莉化妆品有限公司"/>
    <hyperlink ref="B19" location="广东赞玛氏!A1" display="广东赞玛氏投资有限公司"/>
    <hyperlink ref="B20" location="韵铄骅茂!A1" display="广西南宁市韵铄骅茂贸易有限公司"/>
    <hyperlink ref="B21" location="广西南宁妆在缘!A1" display="广西南宁妆在缘化妆品有限公司"/>
    <hyperlink ref="B22" location="弘涵!A1" display="广州市弘涵奇妆贸易有限公司"/>
    <hyperlink ref="B23" location="百瑞百!A1" display="贵阳百瑞百商贸有限公司"/>
    <hyperlink ref="B24" location="和瑞!A1" display="贵州和瑞商贸有限公司"/>
    <hyperlink ref="B25" location="哈尔滨雷佰!A1" display="哈尔滨雷佰商贸有限公司"/>
    <hyperlink ref="B26" location="哈尔滨铭瑞!A1" display="哈尔滨铭瑞商贸有限公司"/>
    <hyperlink ref="B27" location="海南华荣兴!A1" display="海南华荣兴商贸有限公司"/>
    <hyperlink ref="B28" location="杭州氏兰町!A1" display="杭州氏兰町品牌管理有限公司"/>
    <hyperlink ref="B29" location="合肥人广!A1" display="合肥人广利升贸易有限公司"/>
    <hyperlink ref="B30" location="河北绰!A1" display="河北绰约贸易有限公司"/>
    <hyperlink ref="B31" location="河北!A1" display="河北瑞俪美企业管理咨询有限公司  0111"/>
    <hyperlink ref="B32" location="河南迈顿!A1" display="河南迈顿商贸有限公司"/>
    <hyperlink ref="B33" location="河南美共体!A1" display="河南美共体商贸有限公司"/>
    <hyperlink ref="B34" location="河南省逸泽!A1" display="河南省逸泽化妆品有限公司"/>
    <hyperlink ref="B35" location="侯马市永盛!A1" display="侯马市永盛和化妆品经销部"/>
    <hyperlink ref="B36" location="湖南安安!A1" display="湖南安安商贸有限公司"/>
    <hyperlink ref="B37" location="淮安文熙!A1" display="淮安文熙商贸有限公司"/>
    <hyperlink ref="B38" location="淮安亿莱!A1" display="淮安亿莱商贸有限公司"/>
    <hyperlink ref="B39" location="吉林省尚古!A1" display="吉林省尚古投资有限公司"/>
    <hyperlink ref="B40" location="济南市芮雅!A1" display="济南市芮雅化妆品有限公司"/>
    <hyperlink ref="B41" location="揭阳市洋莉商贸!A1" display="揭阳市洋莉商贸有限公司"/>
    <hyperlink ref="B42" location="晨美商贸!A1" display="荆州市晨美商贸有限公司"/>
    <hyperlink ref="B43" location="荆州市弘思!A1" display="荆州市弘思化妆品有限公司"/>
    <hyperlink ref="B44" location="昆明娇雅!A1" display="昆明娇雅化妆品有限公司"/>
    <hyperlink ref="B45" location="兰州凯诺!A1" display="兰州凯诺商贸有限公司"/>
    <hyperlink ref="B47" location="南昌市惠运!A1" display="南昌市惠运商贸有限公司"/>
    <hyperlink ref="B48" location="南京文派!A1" display="南京文派贸易有限公司"/>
    <hyperlink ref="B49" location="南通诚旺!A1" display="南通诚旺商贸有限公司"/>
    <hyperlink ref="B50" location="内蒙古!A1" display="内蒙古卓蓝商贸有限责任公司"/>
    <hyperlink ref="B51" location="宁波雪玉潞!A1" display="宁波雪玉潞商贸有限公司"/>
    <hyperlink ref="B52" location="宁夏威世恒!A1" display="宁夏威世恒商贸有限公司"/>
    <hyperlink ref="B53" location="平顶山!A1" display="平顶山雍照商贸有限公司"/>
    <hyperlink ref="B54" location="泉州!A1" display="泉州市汇美天丽贸易有限公司"/>
    <hyperlink ref="B55" location="厦门瑾茹!A1" display="厦门瑾茹贸易有限公司"/>
    <hyperlink ref="B56" location="山西名洋!A1" display="山西名洋美汇商贸有限公司"/>
    <hyperlink ref="B57" location="山西甜美!A1" display="山西甜美生活商贸有限公司"/>
    <hyperlink ref="B58" location="绵霖!A1" display="上海绵霖网络科技有限公司"/>
    <hyperlink ref="B59" location="上海图灵!A1" display="上海图灵实业有限公司"/>
    <hyperlink ref="B60" location="上海万孚!A1" display="上海万孚供应链管理有限公司"/>
    <hyperlink ref="B61" location="上海易氏!A1" display="上海易氏化妆品有限公司"/>
    <hyperlink ref="B62" location="深圳!A1" display="深圳鸿晖化妆品贸易有限公司"/>
    <hyperlink ref="B63" location="春航第六!A1" display="深圳市春航商贸有限公司杭州第六分公司"/>
    <hyperlink ref="B64" location="深圳滢荃!A1" display="深圳滢荃国际贸易有限公司"/>
    <hyperlink ref="B65" location="沈阳钱圆月!A1" display="沈阳钱圆月"/>
    <hyperlink ref="B66" location="沈阳沃申!A1" display="沈阳沃申商贸有限公司（沈阳市大东区臻典）"/>
    <hyperlink ref="B67" location="十堰一俊!A1" display="十堰一俊贸易有限公司"/>
    <hyperlink ref="B68" location="石家庄翰杰!A1" display="石家庄瀚杰商贸有限公司"/>
    <hyperlink ref="B69" location="四川碧澜!A1" display="四川碧澜商贸有限公司"/>
    <hyperlink ref="B70" location="四川弘方!A1" display="四川弘方化妆品有限公司"/>
    <hyperlink ref="B71" location="苏州爱尚!A1" display="苏州爱尚化妆品有限责任公司"/>
    <hyperlink ref="B72" location="苏州碟凡!A1" display="苏州碟凡化妆品销售有限公司"/>
    <hyperlink ref="B73" location="唐山乐适!A1" display="唐山乐适商贸有限公司"/>
    <hyperlink ref="B74" location="天津市美加纳!A1" display="天津市美加纳商贸有限公司"/>
    <hyperlink ref="B75" location="'温州富诚（温州正妮）'!A1" display="温州诗诗国际贸易有限公司"/>
    <hyperlink ref="B76" location="乌鲁木齐!A1" display="乌鲁木齐卓越恒美商贸有限公司"/>
    <hyperlink ref="B77" location="武汉聚众程!A1" display="武汉聚众程商贸有限公司"/>
    <hyperlink ref="B78" location="西安珂芮雅!A1" display="西安珂芮雅商贸有限公司"/>
    <hyperlink ref="B79" location="西安依婷!A1" display="西安依婷化妆品有限公司"/>
    <hyperlink ref="B80" location="西藏中豪!A1" display="西藏中豪商贸有限公司"/>
    <hyperlink ref="B81" location="西宁海轩!A1" display="西宁海轩商贸有限公司"/>
    <hyperlink ref="B82" location="相城区元和!A1" display="相城区元和菲色化妆品店"/>
    <hyperlink ref="B83" location="邢台裘琪!A1" display="邢台裘琪商贸有限公司"/>
    <hyperlink ref="B84" location="义乌市江涛!A1" display="义乌市江涛日化有限公司"/>
    <hyperlink ref="B85" location="湛江市欢隆!A1" display="湛江市欢隆贸易有限公司"/>
    <hyperlink ref="B86" location="张家口!A1" display="张家口同宣商贸有限公司"/>
    <hyperlink ref="B87" location="长沙澳文!A1" display="长沙澳文化妆品贸易有限公司"/>
    <hyperlink ref="B88" location="长沙弘上微!A1" display="长沙弘上微日用品贸易有限公司"/>
    <hyperlink ref="B89" location="浙江尚妆!A1" display="浙江尚妆生物科技有限公司"/>
    <hyperlink ref="B90" location="郑州艾莱!A1" display="郑州艾莱贸易有限公司"/>
    <hyperlink ref="B91" location="郑州瑞信!A1" display="郑州瑞信化妆品销售有限公司"/>
    <hyperlink ref="B92" location="中山市嘉宸!A1" display="中山市嘉宸商贸有限公司"/>
    <hyperlink ref="B93" location="林忆锐!A1" display="中山市坦洲镇林忆锐化妆品店"/>
    <hyperlink ref="B94" location="重庆怡亚通!A1" display="重庆怡亚通川渝化妆品有限公司"/>
    <hyperlink ref="B95" location="重庆瑜蔚!A1" display="重庆瑜蔚化妆品有限公司"/>
  </hyperlinks>
  <pageMargins left="0.75" right="0.75" top="1" bottom="1" header="0.5" footer="0.5"/>
  <pageSetup orientation="portrait" paperSize="9"/>
</worksheet>
</file>

<file path=xl/worksheets/sheet2.xml><?xml version="1.0" encoding="utf-8"?>
<worksheet xmlns="http://schemas.openxmlformats.org/spreadsheetml/2006/main">
  <sheetPr codeName="Sheet2">
    <outlinePr summaryBelow="1" summaryRight="1"/>
    <pageSetUpPr/>
  </sheetPr>
  <dimension ref="A1:XFD234"/>
  <sheetViews>
    <sheetView workbookViewId="0">
      <pane xSplit="4" ySplit="4" topLeftCell="L210" activePane="bottomRight" state="frozen"/>
      <selection activeCell="A1" sqref="A1"/>
      <selection pane="topRight" activeCell="A1" sqref="A1"/>
      <selection pane="bottomLeft" activeCell="A1" sqref="A1"/>
      <selection pane="bottomRight" activeCell="C214" sqref="C214"/>
    </sheetView>
  </sheetViews>
  <sheetFormatPr baseColWidth="8" defaultColWidth="9" defaultRowHeight="16.05" customHeight="1"/>
  <cols>
    <col width="4.33333333333333" customWidth="1" style="266" min="1" max="1"/>
    <col width="4" customWidth="1" style="266" min="2" max="2"/>
    <col width="41.225" customWidth="1" style="319" min="3" max="3"/>
    <col width="11.1083333333333" customWidth="1" style="262" min="4" max="4"/>
    <col width="14" customWidth="1" style="262" min="5" max="5"/>
    <col width="14.3333333333333" customWidth="1" style="262" min="6" max="6"/>
    <col width="12.6666666666667" customWidth="1" style="262" min="7" max="9"/>
    <col width="12.4416666666667" customWidth="1" style="262" min="10" max="11"/>
    <col width="13.6666666666667" customWidth="1" style="262" min="12" max="12"/>
    <col width="13.1083333333333" customWidth="1" style="262" min="13" max="13"/>
    <col width="14" customWidth="1" style="262" min="14" max="14"/>
    <col width="11.1083333333333" customWidth="1" style="262" min="15" max="15"/>
    <col width="12.6666666666667" customWidth="1" style="262" min="16" max="16"/>
    <col width="14" customWidth="1" style="262" min="17" max="17"/>
    <col width="13.1083333333333" customWidth="1" style="262" min="18" max="18"/>
    <col width="11.1083333333333" customWidth="1" style="262" min="19" max="20"/>
    <col width="13.1083333333333" customWidth="1" style="262" min="21" max="21"/>
    <col width="24.225" customWidth="1" style="103" min="22" max="22"/>
    <col width="9" customWidth="1" style="262" min="23" max="16384"/>
  </cols>
  <sheetData>
    <row r="1" s="350">
      <c r="C1" s="319" t="inlineStr">
        <is>
          <t>上月末</t>
        </is>
      </c>
      <c r="D1" s="328" t="n">
        <v>45443</v>
      </c>
    </row>
    <row r="2" s="350">
      <c r="A2" s="193" t="inlineStr">
        <is>
          <t>品牌</t>
        </is>
      </c>
      <c r="B2" s="193" t="inlineStr">
        <is>
          <t>序号</t>
        </is>
      </c>
      <c r="C2" s="126" t="inlineStr">
        <is>
          <t>代理商</t>
        </is>
      </c>
      <c r="D2" s="168" t="inlineStr">
        <is>
          <t>收款</t>
        </is>
      </c>
      <c r="E2" s="351" t="n"/>
      <c r="F2" s="352" t="n"/>
      <c r="G2" s="168" t="inlineStr">
        <is>
          <t>其他</t>
        </is>
      </c>
      <c r="H2" s="351" t="n"/>
      <c r="I2" s="352" t="n"/>
      <c r="J2" s="330" t="inlineStr">
        <is>
          <t>核销</t>
        </is>
      </c>
      <c r="K2" s="352" t="n"/>
      <c r="L2" s="168" t="inlineStr">
        <is>
          <t>出库</t>
        </is>
      </c>
      <c r="M2" s="351" t="n"/>
      <c r="N2" s="351" t="n"/>
      <c r="O2" s="352" t="n"/>
      <c r="P2" s="193" t="inlineStr">
        <is>
          <t>冻结款</t>
        </is>
      </c>
      <c r="Q2" s="168" t="inlineStr">
        <is>
          <t>可用额度</t>
        </is>
      </c>
      <c r="R2" s="351" t="n"/>
      <c r="S2" s="351" t="n"/>
      <c r="T2" s="351" t="n"/>
      <c r="U2" s="352" t="n"/>
      <c r="V2" s="193" t="inlineStr">
        <is>
          <t>备注</t>
        </is>
      </c>
    </row>
    <row r="3" s="350">
      <c r="A3" s="353" t="n"/>
      <c r="B3" s="353" t="n"/>
      <c r="C3" s="353" t="n"/>
      <c r="D3" s="193" t="inlineStr">
        <is>
          <t>保证金</t>
        </is>
      </c>
      <c r="E3" s="193" t="inlineStr">
        <is>
          <t>工行</t>
        </is>
      </c>
      <c r="F3" s="193" t="inlineStr">
        <is>
          <t>招行</t>
        </is>
      </c>
      <c r="G3" s="293" t="inlineStr">
        <is>
          <t>订单结案</t>
        </is>
      </c>
      <c r="H3" s="351" t="n"/>
      <c r="I3" s="352" t="n"/>
      <c r="J3" s="293" t="inlineStr">
        <is>
          <t>现金核销</t>
        </is>
      </c>
      <c r="K3" s="293" t="inlineStr">
        <is>
          <t>非现金核销</t>
        </is>
      </c>
      <c r="L3" s="193" t="inlineStr">
        <is>
          <t>现金核销</t>
        </is>
      </c>
      <c r="M3" s="193" t="inlineStr">
        <is>
          <t>核销</t>
        </is>
      </c>
      <c r="N3" s="193" t="inlineStr">
        <is>
          <t>现金</t>
        </is>
      </c>
      <c r="O3" s="193" t="inlineStr">
        <is>
          <t>调换货</t>
        </is>
      </c>
      <c r="P3" s="353" t="n"/>
      <c r="Q3" s="193" t="inlineStr">
        <is>
          <t>非现金核销</t>
        </is>
      </c>
      <c r="R3" s="193" t="inlineStr">
        <is>
          <t>现金</t>
        </is>
      </c>
      <c r="S3" s="193" t="inlineStr">
        <is>
          <t>现金核销</t>
        </is>
      </c>
      <c r="T3" s="193" t="inlineStr">
        <is>
          <t>调换货</t>
        </is>
      </c>
      <c r="U3" s="193" t="inlineStr">
        <is>
          <t>合计</t>
        </is>
      </c>
      <c r="V3" s="353" t="n"/>
    </row>
    <row r="4" s="350">
      <c r="A4" s="354" t="n"/>
      <c r="B4" s="354" t="n"/>
      <c r="C4" s="354" t="n"/>
      <c r="D4" s="354" t="n"/>
      <c r="E4" s="354" t="n"/>
      <c r="F4" s="354" t="n"/>
      <c r="G4" s="293" t="inlineStr">
        <is>
          <t>现金</t>
        </is>
      </c>
      <c r="H4" s="293" t="inlineStr">
        <is>
          <t>现金核销</t>
        </is>
      </c>
      <c r="I4" s="293" t="inlineStr">
        <is>
          <t>非现金核销</t>
        </is>
      </c>
      <c r="J4" s="354" t="n"/>
      <c r="K4" s="354" t="n"/>
      <c r="L4" s="354" t="n"/>
      <c r="M4" s="354" t="n"/>
      <c r="N4" s="354" t="n"/>
      <c r="O4" s="354" t="n"/>
      <c r="P4" s="354" t="n"/>
      <c r="Q4" s="354" t="n"/>
      <c r="R4" s="354" t="n"/>
      <c r="S4" s="354" t="n"/>
      <c r="T4" s="354" t="n"/>
      <c r="U4" s="354" t="n"/>
      <c r="V4" s="354" t="n"/>
    </row>
    <row r="5" s="350">
      <c r="A5" s="268" t="inlineStr">
        <is>
          <t>天芮</t>
        </is>
      </c>
      <c r="B5" s="193" t="n">
        <v>1</v>
      </c>
      <c r="C5" s="340" t="inlineStr">
        <is>
          <t>安徽狐狸小妖文化传播有限公司</t>
        </is>
      </c>
      <c r="D5" s="360">
        <f>安徽狐狸!C6</f>
        <v/>
      </c>
      <c r="E5" s="360">
        <f>安徽狐狸!D6</f>
        <v/>
      </c>
      <c r="F5" s="360">
        <f>安徽狐狸!E6</f>
        <v/>
      </c>
      <c r="G5" s="360">
        <f>安徽狐狸!F6</f>
        <v/>
      </c>
      <c r="H5" s="360">
        <f>安徽狐狸!G6</f>
        <v/>
      </c>
      <c r="I5" s="360">
        <f>安徽狐狸!H6</f>
        <v/>
      </c>
      <c r="J5" s="360">
        <f>安徽狐狸!I6</f>
        <v/>
      </c>
      <c r="K5" s="360">
        <f>安徽狐狸!J6</f>
        <v/>
      </c>
      <c r="L5" s="360">
        <f>安徽狐狸!K6</f>
        <v/>
      </c>
      <c r="M5" s="360">
        <f>安徽狐狸!L6</f>
        <v/>
      </c>
      <c r="N5" s="360">
        <f>安徽狐狸!M6</f>
        <v/>
      </c>
      <c r="O5" s="360">
        <f>安徽狐狸!N6</f>
        <v/>
      </c>
      <c r="P5" s="360">
        <f>安徽狐狸!O6</f>
        <v/>
      </c>
      <c r="Q5" s="360">
        <f>安徽狐狸!P6</f>
        <v/>
      </c>
      <c r="R5" s="360">
        <f>安徽狐狸!Q6</f>
        <v/>
      </c>
      <c r="S5" s="360">
        <f>安徽狐狸!R6</f>
        <v/>
      </c>
      <c r="T5" s="360">
        <f>安徽狐狸!S6</f>
        <v/>
      </c>
      <c r="U5" s="360">
        <f>安徽狐狸!T6</f>
        <v/>
      </c>
      <c r="V5" s="360" t="n"/>
    </row>
    <row r="6" s="350">
      <c r="A6" s="268" t="inlineStr">
        <is>
          <t>天芮</t>
        </is>
      </c>
      <c r="B6" s="193" t="n">
        <v>2</v>
      </c>
      <c r="C6" s="340" t="inlineStr">
        <is>
          <t>北京沐盛景商贸有限公司</t>
        </is>
      </c>
      <c r="D6" s="360">
        <f>北京沐盛景!C6</f>
        <v/>
      </c>
      <c r="E6" s="360">
        <f>北京沐盛景!D6</f>
        <v/>
      </c>
      <c r="F6" s="360">
        <f>北京沐盛景!E6</f>
        <v/>
      </c>
      <c r="G6" s="360">
        <f>北京沐盛景!F6</f>
        <v/>
      </c>
      <c r="H6" s="360">
        <f>北京沐盛景!G6</f>
        <v/>
      </c>
      <c r="I6" s="360">
        <f>北京沐盛景!H6</f>
        <v/>
      </c>
      <c r="J6" s="360">
        <f>北京沐盛景!I6</f>
        <v/>
      </c>
      <c r="K6" s="360">
        <f>北京沐盛景!J6</f>
        <v/>
      </c>
      <c r="L6" s="360">
        <f>北京沐盛景!K6</f>
        <v/>
      </c>
      <c r="M6" s="360">
        <f>北京沐盛景!L6</f>
        <v/>
      </c>
      <c r="N6" s="360">
        <f>北京沐盛景!M6</f>
        <v/>
      </c>
      <c r="O6" s="360">
        <f>北京沐盛景!N6</f>
        <v/>
      </c>
      <c r="P6" s="360">
        <f>北京沐盛景!O6</f>
        <v/>
      </c>
      <c r="Q6" s="360">
        <f>北京沐盛景!P6</f>
        <v/>
      </c>
      <c r="R6" s="360">
        <f>北京沐盛景!Q6</f>
        <v/>
      </c>
      <c r="S6" s="360">
        <f>北京沐盛景!R6</f>
        <v/>
      </c>
      <c r="T6" s="360">
        <f>北京沐盛景!S6</f>
        <v/>
      </c>
      <c r="U6" s="360">
        <f>北京沐盛景!T6</f>
        <v/>
      </c>
      <c r="V6" s="360" t="n"/>
    </row>
    <row r="7" s="350">
      <c r="A7" s="268" t="inlineStr">
        <is>
          <t>天芮</t>
        </is>
      </c>
      <c r="B7" s="193" t="n">
        <v>3</v>
      </c>
      <c r="C7" s="340" t="inlineStr">
        <is>
          <t>成都市盛泽西企业管理咨询有限公司</t>
        </is>
      </c>
      <c r="D7" s="360">
        <f>成都盛泽西!C6</f>
        <v/>
      </c>
      <c r="E7" s="360">
        <f>成都盛泽西!D6</f>
        <v/>
      </c>
      <c r="F7" s="360">
        <f>成都盛泽西!E6</f>
        <v/>
      </c>
      <c r="G7" s="360">
        <f>成都盛泽西!F6</f>
        <v/>
      </c>
      <c r="H7" s="360">
        <f>成都盛泽西!G6</f>
        <v/>
      </c>
      <c r="I7" s="360">
        <f>成都盛泽西!H6</f>
        <v/>
      </c>
      <c r="J7" s="360">
        <f>成都盛泽西!I6</f>
        <v/>
      </c>
      <c r="K7" s="360">
        <f>成都盛泽西!J6</f>
        <v/>
      </c>
      <c r="L7" s="360">
        <f>成都盛泽西!K6</f>
        <v/>
      </c>
      <c r="M7" s="360">
        <f>成都盛泽西!L6</f>
        <v/>
      </c>
      <c r="N7" s="360">
        <f>成都盛泽西!M6</f>
        <v/>
      </c>
      <c r="O7" s="360">
        <f>成都盛泽西!N6</f>
        <v/>
      </c>
      <c r="P7" s="360">
        <f>成都盛泽西!O6</f>
        <v/>
      </c>
      <c r="Q7" s="360">
        <f>成都盛泽西!P6</f>
        <v/>
      </c>
      <c r="R7" s="360">
        <f>成都盛泽西!Q6</f>
        <v/>
      </c>
      <c r="S7" s="360">
        <f>成都盛泽西!R6</f>
        <v/>
      </c>
      <c r="T7" s="360">
        <f>成都盛泽西!S6</f>
        <v/>
      </c>
      <c r="U7" s="360">
        <f>成都盛泽西!T6</f>
        <v/>
      </c>
      <c r="V7" s="360" t="n"/>
    </row>
    <row r="8" s="350">
      <c r="A8" s="268" t="inlineStr">
        <is>
          <t>天芮</t>
        </is>
      </c>
      <c r="B8" s="193" t="n">
        <v>4</v>
      </c>
      <c r="C8" s="340" t="inlineStr">
        <is>
          <t>成都中和美业商贸有限公司</t>
        </is>
      </c>
      <c r="D8" s="360">
        <f>成都中和美业!C6</f>
        <v/>
      </c>
      <c r="E8" s="360">
        <f>成都中和美业!D6</f>
        <v/>
      </c>
      <c r="F8" s="360">
        <f>成都中和美业!E6</f>
        <v/>
      </c>
      <c r="G8" s="360">
        <f>成都中和美业!F6</f>
        <v/>
      </c>
      <c r="H8" s="360">
        <f>成都中和美业!G6</f>
        <v/>
      </c>
      <c r="I8" s="360">
        <f>成都中和美业!H6</f>
        <v/>
      </c>
      <c r="J8" s="360">
        <f>成都中和美业!I6</f>
        <v/>
      </c>
      <c r="K8" s="360">
        <f>成都中和美业!J6</f>
        <v/>
      </c>
      <c r="L8" s="360">
        <f>成都中和美业!K6</f>
        <v/>
      </c>
      <c r="M8" s="360">
        <f>成都中和美业!L6</f>
        <v/>
      </c>
      <c r="N8" s="360">
        <f>成都中和美业!M6</f>
        <v/>
      </c>
      <c r="O8" s="360">
        <f>成都中和美业!N6</f>
        <v/>
      </c>
      <c r="P8" s="360">
        <f>成都中和美业!O6</f>
        <v/>
      </c>
      <c r="Q8" s="360">
        <f>成都中和美业!P6</f>
        <v/>
      </c>
      <c r="R8" s="360">
        <f>成都中和美业!Q6</f>
        <v/>
      </c>
      <c r="S8" s="360">
        <f>成都中和美业!R6</f>
        <v/>
      </c>
      <c r="T8" s="360">
        <f>成都中和美业!S6</f>
        <v/>
      </c>
      <c r="U8" s="360">
        <f>成都中和美业!T6</f>
        <v/>
      </c>
      <c r="V8" s="360" t="n"/>
    </row>
    <row r="9" s="350">
      <c r="A9" s="268" t="inlineStr">
        <is>
          <t>天芮</t>
        </is>
      </c>
      <c r="B9" s="193" t="n">
        <v>5</v>
      </c>
      <c r="C9" s="340" t="inlineStr">
        <is>
          <t>赤峰市协航商贸有限公司</t>
        </is>
      </c>
      <c r="D9" s="360">
        <f>赤峰协航!C6</f>
        <v/>
      </c>
      <c r="E9" s="360">
        <f>赤峰协航!D6</f>
        <v/>
      </c>
      <c r="F9" s="360">
        <f>赤峰协航!E6</f>
        <v/>
      </c>
      <c r="G9" s="360">
        <f>赤峰协航!F6</f>
        <v/>
      </c>
      <c r="H9" s="360">
        <f>赤峰协航!G6</f>
        <v/>
      </c>
      <c r="I9" s="360">
        <f>赤峰协航!H6</f>
        <v/>
      </c>
      <c r="J9" s="360">
        <f>赤峰协航!I6</f>
        <v/>
      </c>
      <c r="K9" s="360">
        <f>赤峰协航!J6</f>
        <v/>
      </c>
      <c r="L9" s="360">
        <f>赤峰协航!K6</f>
        <v/>
      </c>
      <c r="M9" s="360">
        <f>赤峰协航!L6</f>
        <v/>
      </c>
      <c r="N9" s="360">
        <f>赤峰协航!M6</f>
        <v/>
      </c>
      <c r="O9" s="360">
        <f>赤峰协航!N6</f>
        <v/>
      </c>
      <c r="P9" s="360">
        <f>赤峰协航!O6</f>
        <v/>
      </c>
      <c r="Q9" s="360">
        <f>赤峰协航!P6</f>
        <v/>
      </c>
      <c r="R9" s="360">
        <f>赤峰协航!Q6</f>
        <v/>
      </c>
      <c r="S9" s="360">
        <f>赤峰协航!R6</f>
        <v/>
      </c>
      <c r="T9" s="360">
        <f>赤峰协航!S6</f>
        <v/>
      </c>
      <c r="U9" s="360">
        <f>赤峰协航!T6</f>
        <v/>
      </c>
      <c r="V9" s="360" t="n"/>
    </row>
    <row r="10" s="350">
      <c r="A10" s="268" t="inlineStr">
        <is>
          <t>天芮</t>
        </is>
      </c>
      <c r="B10" s="193" t="n">
        <v>6</v>
      </c>
      <c r="C10" s="340" t="inlineStr">
        <is>
          <t>大连美慧商贸有限公司</t>
        </is>
      </c>
      <c r="D10" s="360">
        <f>大连美慧!C6</f>
        <v/>
      </c>
      <c r="E10" s="360">
        <f>大连美慧!D6</f>
        <v/>
      </c>
      <c r="F10" s="360">
        <f>大连美慧!E6</f>
        <v/>
      </c>
      <c r="G10" s="360">
        <f>大连美慧!F6</f>
        <v/>
      </c>
      <c r="H10" s="360">
        <f>大连美慧!G6</f>
        <v/>
      </c>
      <c r="I10" s="360">
        <f>大连美慧!H6</f>
        <v/>
      </c>
      <c r="J10" s="360">
        <f>大连美慧!I6</f>
        <v/>
      </c>
      <c r="K10" s="360">
        <f>大连美慧!J6</f>
        <v/>
      </c>
      <c r="L10" s="360">
        <f>大连美慧!K6</f>
        <v/>
      </c>
      <c r="M10" s="360">
        <f>大连美慧!L6</f>
        <v/>
      </c>
      <c r="N10" s="360">
        <f>大连美慧!M6</f>
        <v/>
      </c>
      <c r="O10" s="360">
        <f>大连美慧!N6</f>
        <v/>
      </c>
      <c r="P10" s="360">
        <f>大连美慧!O6</f>
        <v/>
      </c>
      <c r="Q10" s="360">
        <f>大连美慧!P6</f>
        <v/>
      </c>
      <c r="R10" s="360">
        <f>大连美慧!Q6</f>
        <v/>
      </c>
      <c r="S10" s="360">
        <f>大连美慧!R6</f>
        <v/>
      </c>
      <c r="T10" s="360">
        <f>大连美慧!S6</f>
        <v/>
      </c>
      <c r="U10" s="360">
        <f>大连美慧!T6</f>
        <v/>
      </c>
      <c r="V10" s="360" t="n"/>
    </row>
    <row r="11" s="350">
      <c r="A11" s="268" t="inlineStr">
        <is>
          <t>天芮</t>
        </is>
      </c>
      <c r="B11" s="193" t="n">
        <v>7</v>
      </c>
      <c r="C11" s="340" t="inlineStr">
        <is>
          <t>大同市晋斌商贸有限公司</t>
        </is>
      </c>
      <c r="D11" s="360">
        <f>大同!C6</f>
        <v/>
      </c>
      <c r="E11" s="360">
        <f>大同!D6</f>
        <v/>
      </c>
      <c r="F11" s="360">
        <f>大同!E6</f>
        <v/>
      </c>
      <c r="G11" s="360">
        <f>大同!F6</f>
        <v/>
      </c>
      <c r="H11" s="360">
        <f>大同!G6</f>
        <v/>
      </c>
      <c r="I11" s="360">
        <f>大同!H6</f>
        <v/>
      </c>
      <c r="J11" s="360">
        <f>大同!I6</f>
        <v/>
      </c>
      <c r="K11" s="360">
        <f>大同!J6</f>
        <v/>
      </c>
      <c r="L11" s="360">
        <f>大同!K6</f>
        <v/>
      </c>
      <c r="M11" s="360">
        <f>大同!L6</f>
        <v/>
      </c>
      <c r="N11" s="360">
        <f>大同!M6</f>
        <v/>
      </c>
      <c r="O11" s="360">
        <f>大同!N6</f>
        <v/>
      </c>
      <c r="P11" s="360">
        <f>大同!O6</f>
        <v/>
      </c>
      <c r="Q11" s="360">
        <f>大同!P6</f>
        <v/>
      </c>
      <c r="R11" s="360">
        <f>大同!Q6</f>
        <v/>
      </c>
      <c r="S11" s="360">
        <f>大同!R6</f>
        <v/>
      </c>
      <c r="T11" s="360">
        <f>大同!S6</f>
        <v/>
      </c>
      <c r="U11" s="360">
        <f>大同!T6</f>
        <v/>
      </c>
      <c r="V11" s="360" t="n"/>
    </row>
    <row r="12" s="350">
      <c r="A12" s="268" t="inlineStr">
        <is>
          <t>天芮</t>
        </is>
      </c>
      <c r="B12" s="193" t="n">
        <v>8</v>
      </c>
      <c r="C12" s="340" t="inlineStr">
        <is>
          <t>大同市平城区同欣美业化妆品商行</t>
        </is>
      </c>
      <c r="D12" s="360">
        <f>大同同欣!C6</f>
        <v/>
      </c>
      <c r="E12" s="360">
        <f>大同同欣!D6</f>
        <v/>
      </c>
      <c r="F12" s="360">
        <f>大同同欣!E6</f>
        <v/>
      </c>
      <c r="G12" s="360">
        <f>大同同欣!F6</f>
        <v/>
      </c>
      <c r="H12" s="360">
        <f>大同同欣!G6</f>
        <v/>
      </c>
      <c r="I12" s="360">
        <f>大同同欣!H6</f>
        <v/>
      </c>
      <c r="J12" s="360">
        <f>大同同欣!I6</f>
        <v/>
      </c>
      <c r="K12" s="360">
        <f>大同同欣!J6</f>
        <v/>
      </c>
      <c r="L12" s="360">
        <f>大同同欣!K6</f>
        <v/>
      </c>
      <c r="M12" s="360">
        <f>大同同欣!L6</f>
        <v/>
      </c>
      <c r="N12" s="360">
        <f>大同同欣!M6</f>
        <v/>
      </c>
      <c r="O12" s="360">
        <f>大同同欣!N6</f>
        <v/>
      </c>
      <c r="P12" s="360">
        <f>大同同欣!O6</f>
        <v/>
      </c>
      <c r="Q12" s="360">
        <f>大同同欣!P6</f>
        <v/>
      </c>
      <c r="R12" s="360">
        <f>大同同欣!Q6</f>
        <v/>
      </c>
      <c r="S12" s="360">
        <f>大同同欣!R6</f>
        <v/>
      </c>
      <c r="T12" s="360">
        <f>大同同欣!S6</f>
        <v/>
      </c>
      <c r="U12" s="360">
        <f>大同同欣!T6</f>
        <v/>
      </c>
      <c r="V12" s="360" t="n"/>
    </row>
    <row r="13" s="350">
      <c r="A13" s="268" t="inlineStr">
        <is>
          <t>天芮</t>
        </is>
      </c>
      <c r="B13" s="193" t="n">
        <v>9</v>
      </c>
      <c r="C13" s="340" t="inlineStr">
        <is>
          <t>东莞市穗通贸易有限公司</t>
        </is>
      </c>
      <c r="D13" s="360">
        <f>东莞市穗通!C6</f>
        <v/>
      </c>
      <c r="E13" s="360">
        <f>东莞市穗通!D6</f>
        <v/>
      </c>
      <c r="F13" s="360">
        <f>东莞市穗通!E6</f>
        <v/>
      </c>
      <c r="G13" s="360">
        <f>东莞市穗通!F6</f>
        <v/>
      </c>
      <c r="H13" s="360">
        <f>东莞市穗通!G6</f>
        <v/>
      </c>
      <c r="I13" s="360">
        <f>东莞市穗通!H6</f>
        <v/>
      </c>
      <c r="J13" s="360">
        <f>东莞市穗通!I6</f>
        <v/>
      </c>
      <c r="K13" s="360">
        <f>东莞市穗通!J6</f>
        <v/>
      </c>
      <c r="L13" s="360">
        <f>东莞市穗通!K6</f>
        <v/>
      </c>
      <c r="M13" s="360">
        <f>东莞市穗通!L6</f>
        <v/>
      </c>
      <c r="N13" s="360">
        <f>东莞市穗通!M6</f>
        <v/>
      </c>
      <c r="O13" s="360">
        <f>东莞市穗通!N6</f>
        <v/>
      </c>
      <c r="P13" s="360">
        <f>东莞市穗通!O6</f>
        <v/>
      </c>
      <c r="Q13" s="360">
        <f>东莞市穗通!P6</f>
        <v/>
      </c>
      <c r="R13" s="360">
        <f>东莞市穗通!Q6</f>
        <v/>
      </c>
      <c r="S13" s="360">
        <f>东莞市穗通!R6</f>
        <v/>
      </c>
      <c r="T13" s="360">
        <f>东莞市穗通!S6</f>
        <v/>
      </c>
      <c r="U13" s="360">
        <f>东莞市穗通!T6</f>
        <v/>
      </c>
      <c r="V13" s="360" t="n"/>
    </row>
    <row r="14" s="350">
      <c r="A14" s="268" t="inlineStr">
        <is>
          <t>天芮</t>
        </is>
      </c>
      <c r="B14" s="193" t="n">
        <v>10</v>
      </c>
      <c r="C14" s="340" t="inlineStr">
        <is>
          <t>佛山伊芙贝尔贸易有限公司</t>
        </is>
      </c>
      <c r="D14" s="360">
        <f>佛山伊芙贝!C6</f>
        <v/>
      </c>
      <c r="E14" s="360">
        <f>佛山伊芙贝!D6</f>
        <v/>
      </c>
      <c r="F14" s="360">
        <f>佛山伊芙贝!E6</f>
        <v/>
      </c>
      <c r="G14" s="360">
        <f>佛山伊芙贝!F6</f>
        <v/>
      </c>
      <c r="H14" s="360">
        <f>佛山伊芙贝!G6</f>
        <v/>
      </c>
      <c r="I14" s="360">
        <f>佛山伊芙贝!H6</f>
        <v/>
      </c>
      <c r="J14" s="360">
        <f>佛山伊芙贝!I6</f>
        <v/>
      </c>
      <c r="K14" s="360">
        <f>佛山伊芙贝!J6</f>
        <v/>
      </c>
      <c r="L14" s="360">
        <f>佛山伊芙贝!K6</f>
        <v/>
      </c>
      <c r="M14" s="360">
        <f>佛山伊芙贝!L6</f>
        <v/>
      </c>
      <c r="N14" s="360">
        <f>佛山伊芙贝!M6</f>
        <v/>
      </c>
      <c r="O14" s="360">
        <f>佛山伊芙贝!N6</f>
        <v/>
      </c>
      <c r="P14" s="360">
        <f>佛山伊芙贝!O6</f>
        <v/>
      </c>
      <c r="Q14" s="360">
        <f>佛山伊芙贝!P6</f>
        <v/>
      </c>
      <c r="R14" s="360">
        <f>佛山伊芙贝!Q6</f>
        <v/>
      </c>
      <c r="S14" s="360">
        <f>佛山伊芙贝!R6</f>
        <v/>
      </c>
      <c r="T14" s="360">
        <f>佛山伊芙贝!S6</f>
        <v/>
      </c>
      <c r="U14" s="360">
        <f>佛山伊芙贝!T6</f>
        <v/>
      </c>
      <c r="V14" s="360" t="n"/>
    </row>
    <row r="15" s="350">
      <c r="A15" s="268" t="inlineStr">
        <is>
          <t>天芮</t>
        </is>
      </c>
      <c r="B15" s="193" t="n">
        <v>11</v>
      </c>
      <c r="C15" s="340" t="inlineStr">
        <is>
          <t>福清市渔溪政宇日用品店</t>
        </is>
      </c>
      <c r="D15" s="360">
        <f>福清市渔溪!C6</f>
        <v/>
      </c>
      <c r="E15" s="360">
        <f>福清市渔溪!D6</f>
        <v/>
      </c>
      <c r="F15" s="360">
        <f>福清市渔溪!E6</f>
        <v/>
      </c>
      <c r="G15" s="360">
        <f>福清市渔溪!F6</f>
        <v/>
      </c>
      <c r="H15" s="360">
        <f>福清市渔溪!G6</f>
        <v/>
      </c>
      <c r="I15" s="360">
        <f>福清市渔溪!H6</f>
        <v/>
      </c>
      <c r="J15" s="360">
        <f>福清市渔溪!I6</f>
        <v/>
      </c>
      <c r="K15" s="360">
        <f>福清市渔溪!J6</f>
        <v/>
      </c>
      <c r="L15" s="360">
        <f>福清市渔溪!K6</f>
        <v/>
      </c>
      <c r="M15" s="360">
        <f>福清市渔溪!L6</f>
        <v/>
      </c>
      <c r="N15" s="360">
        <f>福清市渔溪!M6</f>
        <v/>
      </c>
      <c r="O15" s="360">
        <f>福清市渔溪!N6</f>
        <v/>
      </c>
      <c r="P15" s="360">
        <f>福清市渔溪!O6</f>
        <v/>
      </c>
      <c r="Q15" s="360">
        <f>福清市渔溪!P6</f>
        <v/>
      </c>
      <c r="R15" s="360">
        <f>福清市渔溪!Q6</f>
        <v/>
      </c>
      <c r="S15" s="360">
        <f>福清市渔溪!R6</f>
        <v/>
      </c>
      <c r="T15" s="360">
        <f>福清市渔溪!S6</f>
        <v/>
      </c>
      <c r="U15" s="360">
        <f>福清市渔溪!T6</f>
        <v/>
      </c>
      <c r="V15" s="360" t="n"/>
    </row>
    <row r="16" s="350">
      <c r="A16" s="268" t="inlineStr">
        <is>
          <t>天芮</t>
        </is>
      </c>
      <c r="B16" s="193" t="n">
        <v>12</v>
      </c>
      <c r="C16" s="340" t="inlineStr">
        <is>
          <t>福州芮时利贸易有限公司</t>
        </is>
      </c>
      <c r="D16" s="360">
        <f>福州芮时利!C6</f>
        <v/>
      </c>
      <c r="E16" s="360">
        <f>福州芮时利!D6</f>
        <v/>
      </c>
      <c r="F16" s="360">
        <f>福州芮时利!E6</f>
        <v/>
      </c>
      <c r="G16" s="360">
        <f>福州芮时利!F6</f>
        <v/>
      </c>
      <c r="H16" s="360">
        <f>福州芮时利!G6</f>
        <v/>
      </c>
      <c r="I16" s="360">
        <f>福州芮时利!H6</f>
        <v/>
      </c>
      <c r="J16" s="360">
        <f>福州芮时利!I6</f>
        <v/>
      </c>
      <c r="K16" s="360">
        <f>福州芮时利!J6</f>
        <v/>
      </c>
      <c r="L16" s="360">
        <f>福州芮时利!K6</f>
        <v/>
      </c>
      <c r="M16" s="360">
        <f>福州芮时利!L6</f>
        <v/>
      </c>
      <c r="N16" s="360">
        <f>福州芮时利!M6</f>
        <v/>
      </c>
      <c r="O16" s="360">
        <f>福州芮时利!N6</f>
        <v/>
      </c>
      <c r="P16" s="360">
        <f>福州芮时利!O6</f>
        <v/>
      </c>
      <c r="Q16" s="360">
        <f>福州芮时利!P6</f>
        <v/>
      </c>
      <c r="R16" s="360">
        <f>福州芮时利!Q6</f>
        <v/>
      </c>
      <c r="S16" s="360">
        <f>福州芮时利!R6</f>
        <v/>
      </c>
      <c r="T16" s="360">
        <f>福州芮时利!S6</f>
        <v/>
      </c>
      <c r="U16" s="360">
        <f>福州芮时利!T6</f>
        <v/>
      </c>
      <c r="V16" s="360" t="n"/>
    </row>
    <row r="17" s="350">
      <c r="A17" s="268" t="inlineStr">
        <is>
          <t>天芮</t>
        </is>
      </c>
      <c r="B17" s="193" t="n">
        <v>13</v>
      </c>
      <c r="C17" s="340" t="inlineStr">
        <is>
          <t>广东洋莉化妆品有限公司</t>
        </is>
      </c>
      <c r="D17" s="360">
        <f>广东洋莉!C6</f>
        <v/>
      </c>
      <c r="E17" s="360">
        <f>广东洋莉!D6</f>
        <v/>
      </c>
      <c r="F17" s="360">
        <f>广东洋莉!E6</f>
        <v/>
      </c>
      <c r="G17" s="360">
        <f>广东洋莉!F6</f>
        <v/>
      </c>
      <c r="H17" s="360">
        <f>广东洋莉!G6</f>
        <v/>
      </c>
      <c r="I17" s="360">
        <f>广东洋莉!H6</f>
        <v/>
      </c>
      <c r="J17" s="360">
        <f>广东洋莉!I6</f>
        <v/>
      </c>
      <c r="K17" s="360">
        <f>广东洋莉!J6</f>
        <v/>
      </c>
      <c r="L17" s="360">
        <f>广东洋莉!K6</f>
        <v/>
      </c>
      <c r="M17" s="360">
        <f>广东洋莉!L6</f>
        <v/>
      </c>
      <c r="N17" s="360">
        <f>广东洋莉!M6</f>
        <v/>
      </c>
      <c r="O17" s="360">
        <f>广东洋莉!N6</f>
        <v/>
      </c>
      <c r="P17" s="360">
        <f>广东洋莉!O6</f>
        <v/>
      </c>
      <c r="Q17" s="360">
        <f>广东洋莉!P6</f>
        <v/>
      </c>
      <c r="R17" s="360">
        <f>广东洋莉!Q6</f>
        <v/>
      </c>
      <c r="S17" s="360">
        <f>广东洋莉!R6</f>
        <v/>
      </c>
      <c r="T17" s="360">
        <f>广东洋莉!S6</f>
        <v/>
      </c>
      <c r="U17" s="360">
        <f>广东洋莉!T6</f>
        <v/>
      </c>
      <c r="V17" s="360" t="n"/>
    </row>
    <row r="18" s="350">
      <c r="A18" s="268" t="inlineStr">
        <is>
          <t>天芮</t>
        </is>
      </c>
      <c r="B18" s="193" t="n">
        <v>14</v>
      </c>
      <c r="C18" s="340" t="inlineStr">
        <is>
          <t>广东赞玛氏投资有限公司</t>
        </is>
      </c>
      <c r="D18" s="360">
        <f>广东赞玛氏!C6</f>
        <v/>
      </c>
      <c r="E18" s="360">
        <f>广东赞玛氏!D6</f>
        <v/>
      </c>
      <c r="F18" s="360">
        <f>广东赞玛氏!E6</f>
        <v/>
      </c>
      <c r="G18" s="360">
        <f>广东赞玛氏!F6</f>
        <v/>
      </c>
      <c r="H18" s="360">
        <f>广东赞玛氏!G6</f>
        <v/>
      </c>
      <c r="I18" s="360">
        <f>广东赞玛氏!H6</f>
        <v/>
      </c>
      <c r="J18" s="360">
        <f>广东赞玛氏!I6</f>
        <v/>
      </c>
      <c r="K18" s="360">
        <f>广东赞玛氏!J6</f>
        <v/>
      </c>
      <c r="L18" s="360">
        <f>广东赞玛氏!K6</f>
        <v/>
      </c>
      <c r="M18" s="360">
        <f>广东赞玛氏!L6</f>
        <v/>
      </c>
      <c r="N18" s="360">
        <f>广东赞玛氏!M6</f>
        <v/>
      </c>
      <c r="O18" s="360">
        <f>广东赞玛氏!N6</f>
        <v/>
      </c>
      <c r="P18" s="360">
        <f>广东赞玛氏!O6</f>
        <v/>
      </c>
      <c r="Q18" s="360">
        <f>广东赞玛氏!P6</f>
        <v/>
      </c>
      <c r="R18" s="360">
        <f>广东赞玛氏!Q6</f>
        <v/>
      </c>
      <c r="S18" s="360">
        <f>广东赞玛氏!R6</f>
        <v/>
      </c>
      <c r="T18" s="360">
        <f>广东赞玛氏!S6</f>
        <v/>
      </c>
      <c r="U18" s="360">
        <f>广东赞玛氏!T6</f>
        <v/>
      </c>
      <c r="V18" s="360" t="n"/>
    </row>
    <row r="19" s="350">
      <c r="A19" s="268" t="inlineStr">
        <is>
          <t>天芮</t>
        </is>
      </c>
      <c r="B19" s="193" t="n">
        <v>15</v>
      </c>
      <c r="C19" s="340" t="inlineStr">
        <is>
          <t>广西南宁市韵铄骅茂贸易有限公司</t>
        </is>
      </c>
      <c r="D19" s="360">
        <f>韵铄骅茂!C6</f>
        <v/>
      </c>
      <c r="E19" s="360">
        <f>韵铄骅茂!D6</f>
        <v/>
      </c>
      <c r="F19" s="360">
        <f>韵铄骅茂!E6</f>
        <v/>
      </c>
      <c r="G19" s="360">
        <f>韵铄骅茂!F6</f>
        <v/>
      </c>
      <c r="H19" s="360">
        <f>韵铄骅茂!G6</f>
        <v/>
      </c>
      <c r="I19" s="360">
        <f>韵铄骅茂!H6</f>
        <v/>
      </c>
      <c r="J19" s="360">
        <f>韵铄骅茂!I6</f>
        <v/>
      </c>
      <c r="K19" s="360">
        <f>韵铄骅茂!J6</f>
        <v/>
      </c>
      <c r="L19" s="360">
        <f>韵铄骅茂!K6</f>
        <v/>
      </c>
      <c r="M19" s="360">
        <f>韵铄骅茂!L6</f>
        <v/>
      </c>
      <c r="N19" s="360">
        <f>韵铄骅茂!M6</f>
        <v/>
      </c>
      <c r="O19" s="360">
        <f>韵铄骅茂!N6</f>
        <v/>
      </c>
      <c r="P19" s="360">
        <f>韵铄骅茂!O6</f>
        <v/>
      </c>
      <c r="Q19" s="360">
        <f>韵铄骅茂!P6</f>
        <v/>
      </c>
      <c r="R19" s="360">
        <f>韵铄骅茂!Q6</f>
        <v/>
      </c>
      <c r="S19" s="360">
        <f>韵铄骅茂!R6</f>
        <v/>
      </c>
      <c r="T19" s="360">
        <f>韵铄骅茂!S6</f>
        <v/>
      </c>
      <c r="U19" s="360">
        <f>韵铄骅茂!T6</f>
        <v/>
      </c>
      <c r="V19" s="360" t="n"/>
    </row>
    <row r="20" s="350">
      <c r="A20" s="268" t="inlineStr">
        <is>
          <t>天芮</t>
        </is>
      </c>
      <c r="B20" s="193" t="n">
        <v>16</v>
      </c>
      <c r="C20" s="340" t="inlineStr">
        <is>
          <t>贵阳百瑞百商贸有限公司</t>
        </is>
      </c>
      <c r="D20" s="360">
        <f>贵阳百瑞百!C6</f>
        <v/>
      </c>
      <c r="E20" s="360">
        <f>贵阳百瑞百!D6</f>
        <v/>
      </c>
      <c r="F20" s="360">
        <f>贵阳百瑞百!E6</f>
        <v/>
      </c>
      <c r="G20" s="360">
        <f>贵阳百瑞百!F6</f>
        <v/>
      </c>
      <c r="H20" s="360">
        <f>贵阳百瑞百!G6</f>
        <v/>
      </c>
      <c r="I20" s="360">
        <f>贵阳百瑞百!H6</f>
        <v/>
      </c>
      <c r="J20" s="360">
        <f>贵阳百瑞百!I6</f>
        <v/>
      </c>
      <c r="K20" s="360">
        <f>贵阳百瑞百!J6</f>
        <v/>
      </c>
      <c r="L20" s="360">
        <f>贵阳百瑞百!K6</f>
        <v/>
      </c>
      <c r="M20" s="360">
        <f>贵阳百瑞百!L6</f>
        <v/>
      </c>
      <c r="N20" s="360">
        <f>贵阳百瑞百!M6</f>
        <v/>
      </c>
      <c r="O20" s="360">
        <f>贵阳百瑞百!N6</f>
        <v/>
      </c>
      <c r="P20" s="360">
        <f>贵阳百瑞百!O6</f>
        <v/>
      </c>
      <c r="Q20" s="360">
        <f>贵阳百瑞百!P6</f>
        <v/>
      </c>
      <c r="R20" s="360">
        <f>贵阳百瑞百!Q6</f>
        <v/>
      </c>
      <c r="S20" s="360">
        <f>贵阳百瑞百!R6</f>
        <v/>
      </c>
      <c r="T20" s="360">
        <f>贵阳百瑞百!S6</f>
        <v/>
      </c>
      <c r="U20" s="360">
        <f>贵阳百瑞百!T6</f>
        <v/>
      </c>
      <c r="V20" s="360" t="n"/>
    </row>
    <row r="21" s="350">
      <c r="A21" s="268" t="inlineStr">
        <is>
          <t>天芮</t>
        </is>
      </c>
      <c r="B21" s="193" t="n">
        <v>17</v>
      </c>
      <c r="C21" s="340" t="inlineStr">
        <is>
          <t>贵州和瑞商贸有限公司</t>
        </is>
      </c>
      <c r="D21" s="360">
        <f>贵州和瑞!C6</f>
        <v/>
      </c>
      <c r="E21" s="360">
        <f>贵州和瑞!D6</f>
        <v/>
      </c>
      <c r="F21" s="360">
        <f>贵州和瑞!E6</f>
        <v/>
      </c>
      <c r="G21" s="360">
        <f>贵州和瑞!F6</f>
        <v/>
      </c>
      <c r="H21" s="360">
        <f>贵州和瑞!G6</f>
        <v/>
      </c>
      <c r="I21" s="360">
        <f>贵州和瑞!H6</f>
        <v/>
      </c>
      <c r="J21" s="360">
        <f>贵州和瑞!I6</f>
        <v/>
      </c>
      <c r="K21" s="360">
        <f>贵州和瑞!J6</f>
        <v/>
      </c>
      <c r="L21" s="360">
        <f>贵州和瑞!K6</f>
        <v/>
      </c>
      <c r="M21" s="360">
        <f>贵州和瑞!L6</f>
        <v/>
      </c>
      <c r="N21" s="360">
        <f>贵州和瑞!M6</f>
        <v/>
      </c>
      <c r="O21" s="360">
        <f>贵州和瑞!N6</f>
        <v/>
      </c>
      <c r="P21" s="360">
        <f>贵州和瑞!O6</f>
        <v/>
      </c>
      <c r="Q21" s="360">
        <f>贵州和瑞!P6</f>
        <v/>
      </c>
      <c r="R21" s="360">
        <f>贵州和瑞!Q6</f>
        <v/>
      </c>
      <c r="S21" s="360">
        <f>贵州和瑞!R6</f>
        <v/>
      </c>
      <c r="T21" s="360">
        <f>贵州和瑞!S6</f>
        <v/>
      </c>
      <c r="U21" s="360">
        <f>贵州和瑞!T6</f>
        <v/>
      </c>
      <c r="V21" s="360" t="n"/>
    </row>
    <row r="22" s="350">
      <c r="A22" s="268" t="inlineStr">
        <is>
          <t>天芮</t>
        </is>
      </c>
      <c r="B22" s="193" t="n">
        <v>18</v>
      </c>
      <c r="C22" s="340" t="inlineStr">
        <is>
          <t>哈尔滨雷佰商贸有限公司</t>
        </is>
      </c>
      <c r="D22" s="360">
        <f>哈尔滨雷佰!C6</f>
        <v/>
      </c>
      <c r="E22" s="360">
        <f>哈尔滨雷佰!D6</f>
        <v/>
      </c>
      <c r="F22" s="360">
        <f>哈尔滨雷佰!E6</f>
        <v/>
      </c>
      <c r="G22" s="360">
        <f>哈尔滨雷佰!F6</f>
        <v/>
      </c>
      <c r="H22" s="360">
        <f>哈尔滨雷佰!G6</f>
        <v/>
      </c>
      <c r="I22" s="360">
        <f>哈尔滨雷佰!H6</f>
        <v/>
      </c>
      <c r="J22" s="360">
        <f>哈尔滨雷佰!I6</f>
        <v/>
      </c>
      <c r="K22" s="360">
        <f>哈尔滨雷佰!J6</f>
        <v/>
      </c>
      <c r="L22" s="360">
        <f>哈尔滨雷佰!K6</f>
        <v/>
      </c>
      <c r="M22" s="360">
        <f>哈尔滨雷佰!L6</f>
        <v/>
      </c>
      <c r="N22" s="360">
        <f>哈尔滨雷佰!M6</f>
        <v/>
      </c>
      <c r="O22" s="360">
        <f>哈尔滨雷佰!N6</f>
        <v/>
      </c>
      <c r="P22" s="360">
        <f>哈尔滨雷佰!O6</f>
        <v/>
      </c>
      <c r="Q22" s="360">
        <f>哈尔滨雷佰!P6</f>
        <v/>
      </c>
      <c r="R22" s="360">
        <f>哈尔滨雷佰!Q6</f>
        <v/>
      </c>
      <c r="S22" s="360">
        <f>哈尔滨雷佰!R6</f>
        <v/>
      </c>
      <c r="T22" s="360">
        <f>哈尔滨雷佰!S6</f>
        <v/>
      </c>
      <c r="U22" s="360">
        <f>哈尔滨雷佰!T6</f>
        <v/>
      </c>
      <c r="V22" s="360" t="n"/>
    </row>
    <row r="23" s="350">
      <c r="A23" s="268" t="inlineStr">
        <is>
          <t>天芮</t>
        </is>
      </c>
      <c r="B23" s="193" t="n">
        <v>19</v>
      </c>
      <c r="C23" s="340" t="inlineStr">
        <is>
          <t>海南华荣兴商贸有限公司</t>
        </is>
      </c>
      <c r="D23" s="360">
        <f>海南华荣兴!C6</f>
        <v/>
      </c>
      <c r="E23" s="360">
        <f>海南华荣兴!D6</f>
        <v/>
      </c>
      <c r="F23" s="360">
        <f>海南华荣兴!E6</f>
        <v/>
      </c>
      <c r="G23" s="360">
        <f>海南华荣兴!F6</f>
        <v/>
      </c>
      <c r="H23" s="360">
        <f>海南华荣兴!G6</f>
        <v/>
      </c>
      <c r="I23" s="360">
        <f>海南华荣兴!H6</f>
        <v/>
      </c>
      <c r="J23" s="360">
        <f>海南华荣兴!I6</f>
        <v/>
      </c>
      <c r="K23" s="360">
        <f>海南华荣兴!J6</f>
        <v/>
      </c>
      <c r="L23" s="360">
        <f>海南华荣兴!K6</f>
        <v/>
      </c>
      <c r="M23" s="360">
        <f>海南华荣兴!L6</f>
        <v/>
      </c>
      <c r="N23" s="360">
        <f>海南华荣兴!M6</f>
        <v/>
      </c>
      <c r="O23" s="360">
        <f>海南华荣兴!N6</f>
        <v/>
      </c>
      <c r="P23" s="360">
        <f>海南华荣兴!O6</f>
        <v/>
      </c>
      <c r="Q23" s="360">
        <f>海南华荣兴!P6</f>
        <v/>
      </c>
      <c r="R23" s="360">
        <f>海南华荣兴!Q6</f>
        <v/>
      </c>
      <c r="S23" s="360">
        <f>海南华荣兴!R6</f>
        <v/>
      </c>
      <c r="T23" s="360">
        <f>海南华荣兴!S6</f>
        <v/>
      </c>
      <c r="U23" s="360">
        <f>海南华荣兴!T6</f>
        <v/>
      </c>
      <c r="V23" s="360" t="n"/>
    </row>
    <row r="24" s="350">
      <c r="A24" s="268" t="inlineStr">
        <is>
          <t>天芮</t>
        </is>
      </c>
      <c r="B24" s="193" t="n">
        <v>20</v>
      </c>
      <c r="C24" s="340" t="inlineStr">
        <is>
          <t>合肥人广利升贸易有限公司</t>
        </is>
      </c>
      <c r="D24" s="360">
        <f>合肥人广!C6</f>
        <v/>
      </c>
      <c r="E24" s="360">
        <f>合肥人广!D6</f>
        <v/>
      </c>
      <c r="F24" s="360">
        <f>合肥人广!E6</f>
        <v/>
      </c>
      <c r="G24" s="360">
        <f>合肥人广!F6</f>
        <v/>
      </c>
      <c r="H24" s="360">
        <f>合肥人广!G6</f>
        <v/>
      </c>
      <c r="I24" s="360">
        <f>合肥人广!H6</f>
        <v/>
      </c>
      <c r="J24" s="360">
        <f>合肥人广!I6</f>
        <v/>
      </c>
      <c r="K24" s="360">
        <f>合肥人广!J6</f>
        <v/>
      </c>
      <c r="L24" s="360">
        <f>合肥人广!K6</f>
        <v/>
      </c>
      <c r="M24" s="360">
        <f>合肥人广!L6</f>
        <v/>
      </c>
      <c r="N24" s="360">
        <f>合肥人广!M6</f>
        <v/>
      </c>
      <c r="O24" s="360">
        <f>合肥人广!N6</f>
        <v/>
      </c>
      <c r="P24" s="360">
        <f>合肥人广!O6</f>
        <v/>
      </c>
      <c r="Q24" s="360">
        <f>合肥人广!P6</f>
        <v/>
      </c>
      <c r="R24" s="360">
        <f>合肥人广!Q6</f>
        <v/>
      </c>
      <c r="S24" s="360">
        <f>合肥人广!R6</f>
        <v/>
      </c>
      <c r="T24" s="360">
        <f>合肥人广!S6</f>
        <v/>
      </c>
      <c r="U24" s="360">
        <f>合肥人广!T6</f>
        <v/>
      </c>
      <c r="V24" s="360" t="n"/>
    </row>
    <row r="25" s="350">
      <c r="A25" s="268" t="inlineStr">
        <is>
          <t>天芮</t>
        </is>
      </c>
      <c r="B25" s="193" t="n">
        <v>21</v>
      </c>
      <c r="C25" s="340" t="inlineStr">
        <is>
          <t>河北瑞俪美企业管理咨询有限公司</t>
        </is>
      </c>
      <c r="D25" s="360">
        <f>河北瑞俪美!C6</f>
        <v/>
      </c>
      <c r="E25" s="360">
        <f>河北瑞俪美!D6</f>
        <v/>
      </c>
      <c r="F25" s="360">
        <f>河北瑞俪美!E6</f>
        <v/>
      </c>
      <c r="G25" s="360">
        <f>河北瑞俪美!F6</f>
        <v/>
      </c>
      <c r="H25" s="360">
        <f>河北瑞俪美!G6</f>
        <v/>
      </c>
      <c r="I25" s="360">
        <f>河北瑞俪美!H6</f>
        <v/>
      </c>
      <c r="J25" s="360">
        <f>河北瑞俪美!I6</f>
        <v/>
      </c>
      <c r="K25" s="360">
        <f>河北瑞俪美!J6</f>
        <v/>
      </c>
      <c r="L25" s="360">
        <f>河北瑞俪美!K6</f>
        <v/>
      </c>
      <c r="M25" s="360">
        <f>河北瑞俪美!L6</f>
        <v/>
      </c>
      <c r="N25" s="360">
        <f>河北瑞俪美!M6</f>
        <v/>
      </c>
      <c r="O25" s="360">
        <f>河北瑞俪美!N6</f>
        <v/>
      </c>
      <c r="P25" s="360">
        <f>河北瑞俪美!O6</f>
        <v/>
      </c>
      <c r="Q25" s="360">
        <f>河北瑞俪美!P6</f>
        <v/>
      </c>
      <c r="R25" s="360">
        <f>河北瑞俪美!Q6</f>
        <v/>
      </c>
      <c r="S25" s="360">
        <f>河北瑞俪美!R6</f>
        <v/>
      </c>
      <c r="T25" s="360">
        <f>河北瑞俪美!S6</f>
        <v/>
      </c>
      <c r="U25" s="360">
        <f>河北瑞俪美!T6</f>
        <v/>
      </c>
      <c r="V25" s="360" t="n"/>
    </row>
    <row r="26" s="350">
      <c r="A26" s="268" t="inlineStr">
        <is>
          <t>天芮</t>
        </is>
      </c>
      <c r="B26" s="193" t="n">
        <v>22</v>
      </c>
      <c r="C26" s="340" t="inlineStr">
        <is>
          <t>河南迈顿商贸有限公司</t>
        </is>
      </c>
      <c r="D26" s="360">
        <f>河南迈顿!C6</f>
        <v/>
      </c>
      <c r="E26" s="360">
        <f>河南迈顿!D6</f>
        <v/>
      </c>
      <c r="F26" s="360">
        <f>河南迈顿!E6</f>
        <v/>
      </c>
      <c r="G26" s="360">
        <f>河南迈顿!F6</f>
        <v/>
      </c>
      <c r="H26" s="360">
        <f>河南迈顿!G6</f>
        <v/>
      </c>
      <c r="I26" s="360">
        <f>河南迈顿!H6</f>
        <v/>
      </c>
      <c r="J26" s="360">
        <f>河南迈顿!I6</f>
        <v/>
      </c>
      <c r="K26" s="360">
        <f>河南迈顿!J6</f>
        <v/>
      </c>
      <c r="L26" s="360">
        <f>河南迈顿!K6</f>
        <v/>
      </c>
      <c r="M26" s="360">
        <f>河南迈顿!L6</f>
        <v/>
      </c>
      <c r="N26" s="360">
        <f>河南迈顿!M6</f>
        <v/>
      </c>
      <c r="O26" s="360">
        <f>河南迈顿!N6</f>
        <v/>
      </c>
      <c r="P26" s="360">
        <f>河南迈顿!O6</f>
        <v/>
      </c>
      <c r="Q26" s="360">
        <f>河南迈顿!P6</f>
        <v/>
      </c>
      <c r="R26" s="360">
        <f>河南迈顿!Q6</f>
        <v/>
      </c>
      <c r="S26" s="360">
        <f>河南迈顿!R6</f>
        <v/>
      </c>
      <c r="T26" s="360">
        <f>河南迈顿!S6</f>
        <v/>
      </c>
      <c r="U26" s="360">
        <f>河南迈顿!T6</f>
        <v/>
      </c>
      <c r="V26" s="360" t="n"/>
    </row>
    <row r="27" s="350">
      <c r="A27" s="268" t="inlineStr">
        <is>
          <t>天芮</t>
        </is>
      </c>
      <c r="B27" s="193" t="n">
        <v>23</v>
      </c>
      <c r="C27" s="340" t="inlineStr">
        <is>
          <t>河南省逸泽化妆品有限公司</t>
        </is>
      </c>
      <c r="D27" s="360">
        <f>河南逸泽!C6</f>
        <v/>
      </c>
      <c r="E27" s="360">
        <f>河南逸泽!D6</f>
        <v/>
      </c>
      <c r="F27" s="360">
        <f>河南逸泽!E6</f>
        <v/>
      </c>
      <c r="G27" s="360">
        <f>河南逸泽!F6</f>
        <v/>
      </c>
      <c r="H27" s="360">
        <f>河南逸泽!G6</f>
        <v/>
      </c>
      <c r="I27" s="360">
        <f>河南逸泽!H6</f>
        <v/>
      </c>
      <c r="J27" s="360">
        <f>河南逸泽!I6</f>
        <v/>
      </c>
      <c r="K27" s="360">
        <f>河南逸泽!J6</f>
        <v/>
      </c>
      <c r="L27" s="360">
        <f>河南逸泽!K6</f>
        <v/>
      </c>
      <c r="M27" s="360">
        <f>河南逸泽!L6</f>
        <v/>
      </c>
      <c r="N27" s="360">
        <f>河南逸泽!M6</f>
        <v/>
      </c>
      <c r="O27" s="360">
        <f>河南逸泽!N6</f>
        <v/>
      </c>
      <c r="P27" s="360">
        <f>河南逸泽!O6</f>
        <v/>
      </c>
      <c r="Q27" s="360">
        <f>河南逸泽!P6</f>
        <v/>
      </c>
      <c r="R27" s="360">
        <f>河南逸泽!Q6</f>
        <v/>
      </c>
      <c r="S27" s="360">
        <f>河南逸泽!R6</f>
        <v/>
      </c>
      <c r="T27" s="360">
        <f>河南逸泽!S6</f>
        <v/>
      </c>
      <c r="U27" s="360">
        <f>河南逸泽!T6</f>
        <v/>
      </c>
      <c r="V27" s="360" t="n"/>
    </row>
    <row r="28" s="350">
      <c r="A28" s="268" t="inlineStr">
        <is>
          <t>天芮</t>
        </is>
      </c>
      <c r="B28" s="193" t="n">
        <v>24</v>
      </c>
      <c r="C28" s="340" t="inlineStr">
        <is>
          <t>侯马市永盛和化妆品经销部</t>
        </is>
      </c>
      <c r="D28" s="360">
        <f>侯马市永盛!C6</f>
        <v/>
      </c>
      <c r="E28" s="360">
        <f>侯马市永盛!D6</f>
        <v/>
      </c>
      <c r="F28" s="360">
        <f>侯马市永盛!E6</f>
        <v/>
      </c>
      <c r="G28" s="360">
        <f>侯马市永盛!F6</f>
        <v/>
      </c>
      <c r="H28" s="360">
        <f>侯马市永盛!G6</f>
        <v/>
      </c>
      <c r="I28" s="360">
        <f>侯马市永盛!H6</f>
        <v/>
      </c>
      <c r="J28" s="360">
        <f>侯马市永盛!I6</f>
        <v/>
      </c>
      <c r="K28" s="360">
        <f>侯马市永盛!J6</f>
        <v/>
      </c>
      <c r="L28" s="360">
        <f>侯马市永盛!K6</f>
        <v/>
      </c>
      <c r="M28" s="360">
        <f>侯马市永盛!L6</f>
        <v/>
      </c>
      <c r="N28" s="360">
        <f>侯马市永盛!M6</f>
        <v/>
      </c>
      <c r="O28" s="360">
        <f>侯马市永盛!N6</f>
        <v/>
      </c>
      <c r="P28" s="360">
        <f>侯马市永盛!O6</f>
        <v/>
      </c>
      <c r="Q28" s="360">
        <f>侯马市永盛!P6</f>
        <v/>
      </c>
      <c r="R28" s="360">
        <f>侯马市永盛!Q6</f>
        <v/>
      </c>
      <c r="S28" s="360">
        <f>侯马市永盛!R6</f>
        <v/>
      </c>
      <c r="T28" s="360">
        <f>侯马市永盛!S6</f>
        <v/>
      </c>
      <c r="U28" s="360">
        <f>侯马市永盛!T6</f>
        <v/>
      </c>
      <c r="V28" s="360" t="n"/>
    </row>
    <row r="29" s="350">
      <c r="A29" s="268" t="inlineStr">
        <is>
          <t>天芮</t>
        </is>
      </c>
      <c r="B29" s="193" t="n">
        <v>25</v>
      </c>
      <c r="C29" s="340" t="inlineStr">
        <is>
          <t>湖南安安商贸有限公司</t>
        </is>
      </c>
      <c r="D29" s="360">
        <f>湖南安安!C6</f>
        <v/>
      </c>
      <c r="E29" s="360">
        <f>湖南安安!D6</f>
        <v/>
      </c>
      <c r="F29" s="360">
        <f>湖南安安!E6</f>
        <v/>
      </c>
      <c r="G29" s="360">
        <f>湖南安安!F6</f>
        <v/>
      </c>
      <c r="H29" s="360">
        <f>湖南安安!G6</f>
        <v/>
      </c>
      <c r="I29" s="360">
        <f>湖南安安!H6</f>
        <v/>
      </c>
      <c r="J29" s="360">
        <f>湖南安安!I6</f>
        <v/>
      </c>
      <c r="K29" s="360">
        <f>湖南安安!J6</f>
        <v/>
      </c>
      <c r="L29" s="360">
        <f>湖南安安!K6</f>
        <v/>
      </c>
      <c r="M29" s="360">
        <f>湖南安安!L6</f>
        <v/>
      </c>
      <c r="N29" s="360">
        <f>湖南安安!M6</f>
        <v/>
      </c>
      <c r="O29" s="360">
        <f>湖南安安!N6</f>
        <v/>
      </c>
      <c r="P29" s="360">
        <f>湖南安安!O6</f>
        <v/>
      </c>
      <c r="Q29" s="360">
        <f>湖南安安!P6</f>
        <v/>
      </c>
      <c r="R29" s="360">
        <f>湖南安安!Q6</f>
        <v/>
      </c>
      <c r="S29" s="360">
        <f>湖南安安!R6</f>
        <v/>
      </c>
      <c r="T29" s="360">
        <f>湖南安安!S6</f>
        <v/>
      </c>
      <c r="U29" s="360">
        <f>湖南安安!T6</f>
        <v/>
      </c>
      <c r="V29" s="360" t="n"/>
    </row>
    <row r="30" s="350">
      <c r="A30" s="268" t="inlineStr">
        <is>
          <t>天芮</t>
        </is>
      </c>
      <c r="B30" s="193" t="n">
        <v>26</v>
      </c>
      <c r="C30" s="340" t="inlineStr">
        <is>
          <t>淮安亿莱商贸有限公司</t>
        </is>
      </c>
      <c r="D30" s="360">
        <f>淮安亿莱!C6</f>
        <v/>
      </c>
      <c r="E30" s="360">
        <f>淮安亿莱!D6</f>
        <v/>
      </c>
      <c r="F30" s="360">
        <f>淮安亿莱!E6</f>
        <v/>
      </c>
      <c r="G30" s="360">
        <f>淮安亿莱!F6</f>
        <v/>
      </c>
      <c r="H30" s="360">
        <f>淮安亿莱!G6</f>
        <v/>
      </c>
      <c r="I30" s="360">
        <f>淮安亿莱!H6</f>
        <v/>
      </c>
      <c r="J30" s="360">
        <f>淮安亿莱!I6</f>
        <v/>
      </c>
      <c r="K30" s="360">
        <f>淮安亿莱!J6</f>
        <v/>
      </c>
      <c r="L30" s="360">
        <f>淮安亿莱!K6</f>
        <v/>
      </c>
      <c r="M30" s="360">
        <f>淮安亿莱!L6</f>
        <v/>
      </c>
      <c r="N30" s="360">
        <f>淮安亿莱!M6</f>
        <v/>
      </c>
      <c r="O30" s="360">
        <f>淮安亿莱!N6</f>
        <v/>
      </c>
      <c r="P30" s="360">
        <f>淮安亿莱!O6</f>
        <v/>
      </c>
      <c r="Q30" s="360">
        <f>淮安亿莱!P6</f>
        <v/>
      </c>
      <c r="R30" s="360">
        <f>淮安亿莱!Q6</f>
        <v/>
      </c>
      <c r="S30" s="360">
        <f>淮安亿莱!R6</f>
        <v/>
      </c>
      <c r="T30" s="360">
        <f>淮安亿莱!S6</f>
        <v/>
      </c>
      <c r="U30" s="360">
        <f>淮安亿莱!T6</f>
        <v/>
      </c>
      <c r="V30" s="360" t="n"/>
    </row>
    <row r="31" s="350">
      <c r="A31" s="268" t="inlineStr">
        <is>
          <t>天芮</t>
        </is>
      </c>
      <c r="B31" s="193" t="n">
        <v>27</v>
      </c>
      <c r="C31" s="340" t="inlineStr">
        <is>
          <t>吉林省尚古投资有限公司</t>
        </is>
      </c>
      <c r="D31" s="360">
        <f>吉林省尚古!C6</f>
        <v/>
      </c>
      <c r="E31" s="360">
        <f>吉林省尚古!D6</f>
        <v/>
      </c>
      <c r="F31" s="360">
        <f>吉林省尚古!E6</f>
        <v/>
      </c>
      <c r="G31" s="360">
        <f>吉林省尚古!F6</f>
        <v/>
      </c>
      <c r="H31" s="360">
        <f>吉林省尚古!G6</f>
        <v/>
      </c>
      <c r="I31" s="360">
        <f>吉林省尚古!H6</f>
        <v/>
      </c>
      <c r="J31" s="360">
        <f>吉林省尚古!I6</f>
        <v/>
      </c>
      <c r="K31" s="360">
        <f>吉林省尚古!J6</f>
        <v/>
      </c>
      <c r="L31" s="360">
        <f>吉林省尚古!K6</f>
        <v/>
      </c>
      <c r="M31" s="360">
        <f>吉林省尚古!L6</f>
        <v/>
      </c>
      <c r="N31" s="360">
        <f>吉林省尚古!M6</f>
        <v/>
      </c>
      <c r="O31" s="360">
        <f>吉林省尚古!N6</f>
        <v/>
      </c>
      <c r="P31" s="360">
        <f>吉林省尚古!O6</f>
        <v/>
      </c>
      <c r="Q31" s="360">
        <f>吉林省尚古!P6</f>
        <v/>
      </c>
      <c r="R31" s="360">
        <f>吉林省尚古!Q6</f>
        <v/>
      </c>
      <c r="S31" s="360">
        <f>吉林省尚古!R6</f>
        <v/>
      </c>
      <c r="T31" s="360">
        <f>吉林省尚古!S6</f>
        <v/>
      </c>
      <c r="U31" s="360">
        <f>吉林省尚古!T6</f>
        <v/>
      </c>
      <c r="V31" s="360" t="n"/>
    </row>
    <row r="32" s="350">
      <c r="A32" s="268" t="inlineStr">
        <is>
          <t>天芮</t>
        </is>
      </c>
      <c r="B32" s="193" t="n">
        <v>28</v>
      </c>
      <c r="C32" s="340" t="inlineStr">
        <is>
          <t>济南市芮雅化妆品有限公司</t>
        </is>
      </c>
      <c r="D32" s="360">
        <f>济南芮雅!C6</f>
        <v/>
      </c>
      <c r="E32" s="360">
        <f>济南芮雅!D6</f>
        <v/>
      </c>
      <c r="F32" s="360">
        <f>济南芮雅!E6</f>
        <v/>
      </c>
      <c r="G32" s="360">
        <f>济南芮雅!F6</f>
        <v/>
      </c>
      <c r="H32" s="360">
        <f>济南芮雅!G6</f>
        <v/>
      </c>
      <c r="I32" s="360">
        <f>济南芮雅!H6</f>
        <v/>
      </c>
      <c r="J32" s="360">
        <f>济南芮雅!I6</f>
        <v/>
      </c>
      <c r="K32" s="360">
        <f>济南芮雅!J6</f>
        <v/>
      </c>
      <c r="L32" s="360">
        <f>济南芮雅!K6</f>
        <v/>
      </c>
      <c r="M32" s="360">
        <f>济南芮雅!L6</f>
        <v/>
      </c>
      <c r="N32" s="360">
        <f>济南芮雅!M6</f>
        <v/>
      </c>
      <c r="O32" s="360">
        <f>济南芮雅!N6</f>
        <v/>
      </c>
      <c r="P32" s="360">
        <f>济南芮雅!O6</f>
        <v/>
      </c>
      <c r="Q32" s="360">
        <f>济南芮雅!P6</f>
        <v/>
      </c>
      <c r="R32" s="360">
        <f>济南芮雅!Q6</f>
        <v/>
      </c>
      <c r="S32" s="360">
        <f>济南芮雅!R6</f>
        <v/>
      </c>
      <c r="T32" s="360">
        <f>济南芮雅!S6</f>
        <v/>
      </c>
      <c r="U32" s="360">
        <f>济南芮雅!T6</f>
        <v/>
      </c>
      <c r="V32" s="360" t="n"/>
    </row>
    <row r="33" s="350">
      <c r="A33" s="268" t="inlineStr">
        <is>
          <t>天芮</t>
        </is>
      </c>
      <c r="B33" s="193" t="n">
        <v>29</v>
      </c>
      <c r="C33" s="329" t="inlineStr">
        <is>
          <t>揭阳市洋莉商贸有限公司</t>
        </is>
      </c>
      <c r="D33" s="360">
        <f>揭阳市洋莉!C6</f>
        <v/>
      </c>
      <c r="E33" s="360">
        <f>揭阳市洋莉!D6+揭阳市洋莉!E6</f>
        <v/>
      </c>
      <c r="F33" s="360">
        <f>揭阳市洋莉!F6</f>
        <v/>
      </c>
      <c r="G33" s="360">
        <f>揭阳市洋莉!G6</f>
        <v/>
      </c>
      <c r="H33" s="360">
        <f>揭阳市洋莉!H6</f>
        <v/>
      </c>
      <c r="I33" s="360">
        <f>揭阳市洋莉!I6+揭阳市洋莉!J6</f>
        <v/>
      </c>
      <c r="J33" s="360">
        <f>揭阳市洋莉!K6+揭阳市洋莉!M6</f>
        <v/>
      </c>
      <c r="K33" s="360">
        <f>揭阳市洋莉!L6</f>
        <v/>
      </c>
      <c r="L33" s="360">
        <f>揭阳市洋莉!N6</f>
        <v/>
      </c>
      <c r="M33" s="360">
        <f>揭阳市洋莉!O6</f>
        <v/>
      </c>
      <c r="N33" s="360">
        <f>揭阳市洋莉!P6+揭阳市洋莉!Q6</f>
        <v/>
      </c>
      <c r="O33" s="360">
        <f>揭阳市洋莉!R6</f>
        <v/>
      </c>
      <c r="P33" s="360">
        <f>揭阳市洋莉!S6</f>
        <v/>
      </c>
      <c r="Q33" s="360">
        <f>揭阳市洋莉!T6</f>
        <v/>
      </c>
      <c r="R33" s="360">
        <f>揭阳市洋莉!U6</f>
        <v/>
      </c>
      <c r="S33" s="360">
        <f>揭阳市洋莉!V6</f>
        <v/>
      </c>
      <c r="T33" s="360">
        <f>揭阳市洋莉!W6+揭阳市洋莉!X6</f>
        <v/>
      </c>
      <c r="U33" s="360">
        <f>揭阳市洋莉!Y6</f>
        <v/>
      </c>
      <c r="V33" s="360" t="n"/>
    </row>
    <row r="34" s="350">
      <c r="A34" s="268" t="inlineStr">
        <is>
          <t>天芮</t>
        </is>
      </c>
      <c r="B34" s="193" t="n">
        <v>30</v>
      </c>
      <c r="C34" s="340" t="inlineStr">
        <is>
          <t>荆州市晨美商贸有限公司</t>
        </is>
      </c>
      <c r="D34" s="360">
        <f>荆州晨美!C6</f>
        <v/>
      </c>
      <c r="E34" s="360">
        <f>荆州晨美!D6</f>
        <v/>
      </c>
      <c r="F34" s="360">
        <f>荆州晨美!E6</f>
        <v/>
      </c>
      <c r="G34" s="360">
        <f>荆州晨美!F6</f>
        <v/>
      </c>
      <c r="H34" s="360">
        <f>荆州晨美!G6</f>
        <v/>
      </c>
      <c r="I34" s="360">
        <f>荆州晨美!H6</f>
        <v/>
      </c>
      <c r="J34" s="360">
        <f>荆州晨美!I6</f>
        <v/>
      </c>
      <c r="K34" s="360">
        <f>荆州晨美!J6</f>
        <v/>
      </c>
      <c r="L34" s="360">
        <f>荆州晨美!K6</f>
        <v/>
      </c>
      <c r="M34" s="360">
        <f>荆州晨美!L6</f>
        <v/>
      </c>
      <c r="N34" s="360">
        <f>荆州晨美!M6</f>
        <v/>
      </c>
      <c r="O34" s="360">
        <f>荆州晨美!N6</f>
        <v/>
      </c>
      <c r="P34" s="360">
        <f>荆州晨美!O6</f>
        <v/>
      </c>
      <c r="Q34" s="360">
        <f>荆州晨美!P6</f>
        <v/>
      </c>
      <c r="R34" s="360">
        <f>荆州晨美!Q6</f>
        <v/>
      </c>
      <c r="S34" s="360">
        <f>荆州晨美!R6</f>
        <v/>
      </c>
      <c r="T34" s="360">
        <f>荆州晨美!S6</f>
        <v/>
      </c>
      <c r="U34" s="360">
        <f>荆州晨美!T6</f>
        <v/>
      </c>
      <c r="V34" s="360" t="n"/>
    </row>
    <row r="35" s="350">
      <c r="A35" s="268" t="inlineStr">
        <is>
          <t>天芮</t>
        </is>
      </c>
      <c r="B35" s="193" t="n">
        <v>31</v>
      </c>
      <c r="C35" s="340" t="inlineStr">
        <is>
          <t>荆州市弘思化妆品有限公司</t>
        </is>
      </c>
      <c r="D35" s="360">
        <f>荆州弘思!C6</f>
        <v/>
      </c>
      <c r="E35" s="360">
        <f>荆州弘思!D6</f>
        <v/>
      </c>
      <c r="F35" s="360">
        <f>荆州弘思!E6</f>
        <v/>
      </c>
      <c r="G35" s="360">
        <f>荆州弘思!F6</f>
        <v/>
      </c>
      <c r="H35" s="360">
        <f>荆州弘思!G6</f>
        <v/>
      </c>
      <c r="I35" s="360">
        <f>荆州弘思!H6</f>
        <v/>
      </c>
      <c r="J35" s="360">
        <f>荆州弘思!I6</f>
        <v/>
      </c>
      <c r="K35" s="360">
        <f>荆州弘思!J6</f>
        <v/>
      </c>
      <c r="L35" s="360">
        <f>荆州弘思!K6</f>
        <v/>
      </c>
      <c r="M35" s="360">
        <f>荆州弘思!L6</f>
        <v/>
      </c>
      <c r="N35" s="360">
        <f>荆州弘思!M6</f>
        <v/>
      </c>
      <c r="O35" s="360">
        <f>荆州弘思!N6</f>
        <v/>
      </c>
      <c r="P35" s="360">
        <f>荆州弘思!O6</f>
        <v/>
      </c>
      <c r="Q35" s="360">
        <f>荆州弘思!P6</f>
        <v/>
      </c>
      <c r="R35" s="360">
        <f>荆州弘思!Q6</f>
        <v/>
      </c>
      <c r="S35" s="360">
        <f>荆州弘思!R6</f>
        <v/>
      </c>
      <c r="T35" s="360">
        <f>荆州弘思!S6</f>
        <v/>
      </c>
      <c r="U35" s="360">
        <f>荆州弘思!T6</f>
        <v/>
      </c>
      <c r="V35" s="360" t="n"/>
    </row>
    <row r="36" s="350">
      <c r="A36" s="268" t="inlineStr">
        <is>
          <t>天芮</t>
        </is>
      </c>
      <c r="B36" s="193" t="n">
        <v>32</v>
      </c>
      <c r="C36" s="340" t="inlineStr">
        <is>
          <t>昆明娇雅化妆品有限公司</t>
        </is>
      </c>
      <c r="D36" s="360">
        <f>昆明娇雅!C6</f>
        <v/>
      </c>
      <c r="E36" s="360">
        <f>昆明娇雅!D6</f>
        <v/>
      </c>
      <c r="F36" s="360">
        <f>昆明娇雅!E6</f>
        <v/>
      </c>
      <c r="G36" s="360">
        <f>昆明娇雅!F6</f>
        <v/>
      </c>
      <c r="H36" s="360">
        <f>昆明娇雅!G6</f>
        <v/>
      </c>
      <c r="I36" s="360">
        <f>昆明娇雅!H6</f>
        <v/>
      </c>
      <c r="J36" s="360">
        <f>昆明娇雅!I6</f>
        <v/>
      </c>
      <c r="K36" s="360">
        <f>昆明娇雅!J6</f>
        <v/>
      </c>
      <c r="L36" s="360">
        <f>昆明娇雅!K6</f>
        <v/>
      </c>
      <c r="M36" s="360">
        <f>昆明娇雅!L6</f>
        <v/>
      </c>
      <c r="N36" s="360">
        <f>昆明娇雅!M6</f>
        <v/>
      </c>
      <c r="O36" s="360">
        <f>昆明娇雅!N6</f>
        <v/>
      </c>
      <c r="P36" s="360">
        <f>昆明娇雅!O6</f>
        <v/>
      </c>
      <c r="Q36" s="360">
        <f>昆明娇雅!P6</f>
        <v/>
      </c>
      <c r="R36" s="360">
        <f>昆明娇雅!Q6</f>
        <v/>
      </c>
      <c r="S36" s="360">
        <f>昆明娇雅!R6</f>
        <v/>
      </c>
      <c r="T36" s="360">
        <f>昆明娇雅!S6</f>
        <v/>
      </c>
      <c r="U36" s="360">
        <f>昆明娇雅!T6</f>
        <v/>
      </c>
      <c r="V36" s="360" t="n"/>
    </row>
    <row r="37" s="350">
      <c r="A37" s="268" t="inlineStr">
        <is>
          <t>天芮</t>
        </is>
      </c>
      <c r="B37" s="193" t="n">
        <v>33</v>
      </c>
      <c r="C37" s="340" t="inlineStr">
        <is>
          <t>兰州凯诺商贸有限公司</t>
        </is>
      </c>
      <c r="D37" s="360">
        <f>兰州凯诺!C6</f>
        <v/>
      </c>
      <c r="E37" s="360">
        <f>兰州凯诺!D6</f>
        <v/>
      </c>
      <c r="F37" s="360">
        <f>兰州凯诺!E6</f>
        <v/>
      </c>
      <c r="G37" s="360">
        <f>兰州凯诺!F6</f>
        <v/>
      </c>
      <c r="H37" s="360">
        <f>兰州凯诺!G6</f>
        <v/>
      </c>
      <c r="I37" s="360">
        <f>兰州凯诺!H6</f>
        <v/>
      </c>
      <c r="J37" s="360">
        <f>兰州凯诺!I6</f>
        <v/>
      </c>
      <c r="K37" s="360">
        <f>兰州凯诺!J6</f>
        <v/>
      </c>
      <c r="L37" s="360">
        <f>兰州凯诺!K6</f>
        <v/>
      </c>
      <c r="M37" s="360">
        <f>兰州凯诺!L6</f>
        <v/>
      </c>
      <c r="N37" s="360">
        <f>兰州凯诺!M6</f>
        <v/>
      </c>
      <c r="O37" s="360">
        <f>兰州凯诺!N6</f>
        <v/>
      </c>
      <c r="P37" s="360">
        <f>兰州凯诺!O6</f>
        <v/>
      </c>
      <c r="Q37" s="360">
        <f>兰州凯诺!P6</f>
        <v/>
      </c>
      <c r="R37" s="360">
        <f>兰州凯诺!Q6</f>
        <v/>
      </c>
      <c r="S37" s="360">
        <f>兰州凯诺!R6</f>
        <v/>
      </c>
      <c r="T37" s="360">
        <f>兰州凯诺!S6</f>
        <v/>
      </c>
      <c r="U37" s="360">
        <f>兰州凯诺!T6</f>
        <v/>
      </c>
      <c r="V37" s="360" t="n"/>
    </row>
    <row r="38" s="350">
      <c r="A38" s="268" t="inlineStr">
        <is>
          <t>天芮</t>
        </is>
      </c>
      <c r="B38" s="193" t="n">
        <v>34</v>
      </c>
      <c r="C38" s="340" t="inlineStr">
        <is>
          <t>临朐县春风化妆品店</t>
        </is>
      </c>
      <c r="D38" s="360">
        <f>临朐!C6</f>
        <v/>
      </c>
      <c r="E38" s="360">
        <f>临朐!D6</f>
        <v/>
      </c>
      <c r="F38" s="360">
        <f>临朐!E6</f>
        <v/>
      </c>
      <c r="G38" s="360">
        <f>临朐!F6</f>
        <v/>
      </c>
      <c r="H38" s="360">
        <f>临朐!G6</f>
        <v/>
      </c>
      <c r="I38" s="360">
        <f>临朐!H6</f>
        <v/>
      </c>
      <c r="J38" s="360">
        <f>临朐!I6</f>
        <v/>
      </c>
      <c r="K38" s="360">
        <f>临朐!J6</f>
        <v/>
      </c>
      <c r="L38" s="360">
        <f>临朐!K6</f>
        <v/>
      </c>
      <c r="M38" s="360">
        <f>临朐!L6</f>
        <v/>
      </c>
      <c r="N38" s="360">
        <f>临朐!M6</f>
        <v/>
      </c>
      <c r="O38" s="360">
        <f>临朐!N6</f>
        <v/>
      </c>
      <c r="P38" s="360">
        <f>临朐!O6</f>
        <v/>
      </c>
      <c r="Q38" s="360">
        <f>临朐!P6</f>
        <v/>
      </c>
      <c r="R38" s="360">
        <f>临朐!Q6</f>
        <v/>
      </c>
      <c r="S38" s="360">
        <f>临朐!R6</f>
        <v/>
      </c>
      <c r="T38" s="360">
        <f>临朐!S6</f>
        <v/>
      </c>
      <c r="U38" s="360">
        <f>临朐!T6</f>
        <v/>
      </c>
      <c r="V38" s="360" t="n"/>
    </row>
    <row r="39" s="350">
      <c r="A39" s="268" t="inlineStr">
        <is>
          <t>天芮</t>
        </is>
      </c>
      <c r="B39" s="193" t="n">
        <v>35</v>
      </c>
      <c r="C39" s="340" t="inlineStr">
        <is>
          <t>南昌市惠运商贸有限公司</t>
        </is>
      </c>
      <c r="D39" s="360">
        <f>南昌市惠运!C6</f>
        <v/>
      </c>
      <c r="E39" s="360">
        <f>南昌市惠运!D6</f>
        <v/>
      </c>
      <c r="F39" s="360">
        <f>南昌市惠运!E6</f>
        <v/>
      </c>
      <c r="G39" s="360">
        <f>南昌市惠运!F6</f>
        <v/>
      </c>
      <c r="H39" s="360">
        <f>南昌市惠运!G6</f>
        <v/>
      </c>
      <c r="I39" s="360">
        <f>南昌市惠运!H6</f>
        <v/>
      </c>
      <c r="J39" s="360">
        <f>南昌市惠运!I6</f>
        <v/>
      </c>
      <c r="K39" s="360">
        <f>南昌市惠运!J6</f>
        <v/>
      </c>
      <c r="L39" s="360">
        <f>南昌市惠运!K6</f>
        <v/>
      </c>
      <c r="M39" s="360">
        <f>南昌市惠运!L6</f>
        <v/>
      </c>
      <c r="N39" s="360">
        <f>南昌市惠运!M6</f>
        <v/>
      </c>
      <c r="O39" s="360">
        <f>南昌市惠运!N6</f>
        <v/>
      </c>
      <c r="P39" s="360">
        <f>南昌市惠运!O6</f>
        <v/>
      </c>
      <c r="Q39" s="360">
        <f>南昌市惠运!P6</f>
        <v/>
      </c>
      <c r="R39" s="360">
        <f>南昌市惠运!Q6</f>
        <v/>
      </c>
      <c r="S39" s="360">
        <f>南昌市惠运!R6</f>
        <v/>
      </c>
      <c r="T39" s="360">
        <f>南昌市惠运!S6</f>
        <v/>
      </c>
      <c r="U39" s="360">
        <f>南昌市惠运!T6</f>
        <v/>
      </c>
      <c r="V39" s="360" t="n"/>
    </row>
    <row r="40" s="350">
      <c r="A40" s="268" t="inlineStr">
        <is>
          <t>天芮</t>
        </is>
      </c>
      <c r="B40" s="193" t="n">
        <v>36</v>
      </c>
      <c r="C40" s="340" t="inlineStr">
        <is>
          <t>南京文派贸易有限公司</t>
        </is>
      </c>
      <c r="D40" s="360">
        <f>南京文派!C6</f>
        <v/>
      </c>
      <c r="E40" s="360">
        <f>南京文派!D6</f>
        <v/>
      </c>
      <c r="F40" s="360">
        <f>南京文派!E6</f>
        <v/>
      </c>
      <c r="G40" s="360">
        <f>南京文派!F6</f>
        <v/>
      </c>
      <c r="H40" s="360">
        <f>南京文派!G6</f>
        <v/>
      </c>
      <c r="I40" s="360">
        <f>南京文派!H6</f>
        <v/>
      </c>
      <c r="J40" s="360">
        <f>南京文派!I6</f>
        <v/>
      </c>
      <c r="K40" s="360">
        <f>南京文派!J6</f>
        <v/>
      </c>
      <c r="L40" s="360">
        <f>南京文派!K6</f>
        <v/>
      </c>
      <c r="M40" s="360">
        <f>南京文派!L6</f>
        <v/>
      </c>
      <c r="N40" s="360">
        <f>南京文派!M6</f>
        <v/>
      </c>
      <c r="O40" s="360">
        <f>南京文派!N6</f>
        <v/>
      </c>
      <c r="P40" s="360">
        <f>南京文派!O6</f>
        <v/>
      </c>
      <c r="Q40" s="360">
        <f>南京文派!P6</f>
        <v/>
      </c>
      <c r="R40" s="360">
        <f>南京文派!Q6</f>
        <v/>
      </c>
      <c r="S40" s="360">
        <f>南京文派!R6</f>
        <v/>
      </c>
      <c r="T40" s="360">
        <f>南京文派!S6</f>
        <v/>
      </c>
      <c r="U40" s="360">
        <f>南京文派!T6</f>
        <v/>
      </c>
      <c r="V40" s="360" t="n"/>
    </row>
    <row r="41" s="350">
      <c r="A41" s="268" t="inlineStr">
        <is>
          <t>天芮</t>
        </is>
      </c>
      <c r="B41" s="193" t="n">
        <v>37</v>
      </c>
      <c r="C41" s="340" t="inlineStr">
        <is>
          <t>南通诚旺商贸有限公司</t>
        </is>
      </c>
      <c r="D41" s="360">
        <f>南通诚旺!C6</f>
        <v/>
      </c>
      <c r="E41" s="360">
        <f>南通诚旺!D6</f>
        <v/>
      </c>
      <c r="F41" s="360">
        <f>南通诚旺!E6</f>
        <v/>
      </c>
      <c r="G41" s="360">
        <f>南通诚旺!F6</f>
        <v/>
      </c>
      <c r="H41" s="360">
        <f>南通诚旺!G6</f>
        <v/>
      </c>
      <c r="I41" s="360">
        <f>南通诚旺!H6</f>
        <v/>
      </c>
      <c r="J41" s="360">
        <f>南通诚旺!I6</f>
        <v/>
      </c>
      <c r="K41" s="360">
        <f>南通诚旺!J6</f>
        <v/>
      </c>
      <c r="L41" s="360">
        <f>南通诚旺!K6</f>
        <v/>
      </c>
      <c r="M41" s="360">
        <f>南通诚旺!L6</f>
        <v/>
      </c>
      <c r="N41" s="360">
        <f>南通诚旺!M6</f>
        <v/>
      </c>
      <c r="O41" s="360">
        <f>南通诚旺!N6</f>
        <v/>
      </c>
      <c r="P41" s="360">
        <f>南通诚旺!O6</f>
        <v/>
      </c>
      <c r="Q41" s="360">
        <f>南通诚旺!P6</f>
        <v/>
      </c>
      <c r="R41" s="360">
        <f>南通诚旺!Q6</f>
        <v/>
      </c>
      <c r="S41" s="360">
        <f>南通诚旺!R6</f>
        <v/>
      </c>
      <c r="T41" s="360">
        <f>南通诚旺!S6</f>
        <v/>
      </c>
      <c r="U41" s="360">
        <f>南通诚旺!T6</f>
        <v/>
      </c>
      <c r="V41" s="360" t="n"/>
    </row>
    <row r="42" s="350">
      <c r="A42" s="268" t="inlineStr">
        <is>
          <t>天芮</t>
        </is>
      </c>
      <c r="B42" s="193" t="n">
        <v>38</v>
      </c>
      <c r="C42" s="340" t="inlineStr">
        <is>
          <t>内蒙古卓蓝商贸有限责任公司</t>
        </is>
      </c>
      <c r="D42" s="360">
        <f>内蒙古卓蓝!C6</f>
        <v/>
      </c>
      <c r="E42" s="360">
        <f>内蒙古卓蓝!D6</f>
        <v/>
      </c>
      <c r="F42" s="360">
        <f>内蒙古卓蓝!E6</f>
        <v/>
      </c>
      <c r="G42" s="360">
        <f>内蒙古卓蓝!F6</f>
        <v/>
      </c>
      <c r="H42" s="360">
        <f>内蒙古卓蓝!G6</f>
        <v/>
      </c>
      <c r="I42" s="360">
        <f>内蒙古卓蓝!H6</f>
        <v/>
      </c>
      <c r="J42" s="360">
        <f>内蒙古卓蓝!I6</f>
        <v/>
      </c>
      <c r="K42" s="360">
        <f>内蒙古卓蓝!J6</f>
        <v/>
      </c>
      <c r="L42" s="360">
        <f>内蒙古卓蓝!K6</f>
        <v/>
      </c>
      <c r="M42" s="360">
        <f>内蒙古卓蓝!L6</f>
        <v/>
      </c>
      <c r="N42" s="360">
        <f>内蒙古卓蓝!M6</f>
        <v/>
      </c>
      <c r="O42" s="360">
        <f>内蒙古卓蓝!N6</f>
        <v/>
      </c>
      <c r="P42" s="360">
        <f>内蒙古卓蓝!O6</f>
        <v/>
      </c>
      <c r="Q42" s="360">
        <f>内蒙古卓蓝!P6</f>
        <v/>
      </c>
      <c r="R42" s="360">
        <f>内蒙古卓蓝!Q6</f>
        <v/>
      </c>
      <c r="S42" s="360">
        <f>内蒙古卓蓝!R6</f>
        <v/>
      </c>
      <c r="T42" s="360">
        <f>内蒙古卓蓝!S6</f>
        <v/>
      </c>
      <c r="U42" s="360">
        <f>内蒙古卓蓝!T6</f>
        <v/>
      </c>
      <c r="V42" s="360" t="n"/>
    </row>
    <row r="43" s="350">
      <c r="A43" s="268" t="inlineStr">
        <is>
          <t>天芮</t>
        </is>
      </c>
      <c r="B43" s="193" t="n">
        <v>39</v>
      </c>
      <c r="C43" s="340" t="inlineStr">
        <is>
          <t>宁波雪玉潞商贸有限公司</t>
        </is>
      </c>
      <c r="D43" s="360">
        <f>宁波雪玉潞!C6</f>
        <v/>
      </c>
      <c r="E43" s="360">
        <f>宁波雪玉潞!D6</f>
        <v/>
      </c>
      <c r="F43" s="360">
        <f>宁波雪玉潞!E6</f>
        <v/>
      </c>
      <c r="G43" s="360">
        <f>宁波雪玉潞!F6</f>
        <v/>
      </c>
      <c r="H43" s="360">
        <f>宁波雪玉潞!G6</f>
        <v/>
      </c>
      <c r="I43" s="360">
        <f>宁波雪玉潞!H6</f>
        <v/>
      </c>
      <c r="J43" s="360">
        <f>宁波雪玉潞!I6</f>
        <v/>
      </c>
      <c r="K43" s="360">
        <f>宁波雪玉潞!J6</f>
        <v/>
      </c>
      <c r="L43" s="360">
        <f>宁波雪玉潞!K6</f>
        <v/>
      </c>
      <c r="M43" s="360">
        <f>宁波雪玉潞!L6</f>
        <v/>
      </c>
      <c r="N43" s="360">
        <f>宁波雪玉潞!M6</f>
        <v/>
      </c>
      <c r="O43" s="360">
        <f>宁波雪玉潞!N6</f>
        <v/>
      </c>
      <c r="P43" s="360">
        <f>宁波雪玉潞!O6</f>
        <v/>
      </c>
      <c r="Q43" s="360">
        <f>宁波雪玉潞!P6</f>
        <v/>
      </c>
      <c r="R43" s="360">
        <f>宁波雪玉潞!Q6</f>
        <v/>
      </c>
      <c r="S43" s="360">
        <f>宁波雪玉潞!R6</f>
        <v/>
      </c>
      <c r="T43" s="360">
        <f>宁波雪玉潞!S6</f>
        <v/>
      </c>
      <c r="U43" s="360">
        <f>宁波雪玉潞!T6</f>
        <v/>
      </c>
      <c r="V43" s="360" t="n"/>
    </row>
    <row r="44" s="350">
      <c r="A44" s="268" t="inlineStr">
        <is>
          <t>天芮</t>
        </is>
      </c>
      <c r="B44" s="193" t="n">
        <v>40</v>
      </c>
      <c r="C44" s="340" t="inlineStr">
        <is>
          <t>宁波汐美姿润商贸有限公司</t>
        </is>
      </c>
      <c r="D44" s="360">
        <f>宁波汐美姿润!C6</f>
        <v/>
      </c>
      <c r="E44" s="360">
        <f>宁波汐美姿润!D6</f>
        <v/>
      </c>
      <c r="F44" s="360">
        <f>宁波汐美姿润!E6</f>
        <v/>
      </c>
      <c r="G44" s="360">
        <f>宁波汐美姿润!F6</f>
        <v/>
      </c>
      <c r="H44" s="360">
        <f>宁波汐美姿润!G6</f>
        <v/>
      </c>
      <c r="I44" s="360">
        <f>宁波汐美姿润!H6</f>
        <v/>
      </c>
      <c r="J44" s="360">
        <f>宁波汐美姿润!I6</f>
        <v/>
      </c>
      <c r="K44" s="360">
        <f>宁波汐美姿润!J6</f>
        <v/>
      </c>
      <c r="L44" s="360">
        <f>宁波汐美姿润!K6</f>
        <v/>
      </c>
      <c r="M44" s="360">
        <f>宁波汐美姿润!L6</f>
        <v/>
      </c>
      <c r="N44" s="360">
        <f>宁波汐美姿润!M6</f>
        <v/>
      </c>
      <c r="O44" s="360">
        <f>宁波汐美姿润!N6</f>
        <v/>
      </c>
      <c r="P44" s="360">
        <f>宁波汐美姿润!O6</f>
        <v/>
      </c>
      <c r="Q44" s="360">
        <f>宁波汐美姿润!P6</f>
        <v/>
      </c>
      <c r="R44" s="360">
        <f>宁波汐美姿润!Q6</f>
        <v/>
      </c>
      <c r="S44" s="360">
        <f>宁波汐美姿润!R6</f>
        <v/>
      </c>
      <c r="T44" s="360">
        <f>宁波汐美姿润!S6</f>
        <v/>
      </c>
      <c r="U44" s="360">
        <f>宁波汐美姿润!T6</f>
        <v/>
      </c>
      <c r="V44" s="360" t="n"/>
    </row>
    <row r="45" s="350">
      <c r="A45" s="268" t="inlineStr">
        <is>
          <t>天芮</t>
        </is>
      </c>
      <c r="B45" s="193" t="n">
        <v>41</v>
      </c>
      <c r="C45" s="340" t="inlineStr">
        <is>
          <t>宁夏威世恒商贸有限公司</t>
        </is>
      </c>
      <c r="D45" s="360">
        <f>宁夏威世恒!C6</f>
        <v/>
      </c>
      <c r="E45" s="360">
        <f>宁夏威世恒!D6</f>
        <v/>
      </c>
      <c r="F45" s="360">
        <f>宁夏威世恒!E6</f>
        <v/>
      </c>
      <c r="G45" s="360">
        <f>宁夏威世恒!F6</f>
        <v/>
      </c>
      <c r="H45" s="360">
        <f>宁夏威世恒!G6</f>
        <v/>
      </c>
      <c r="I45" s="360">
        <f>宁夏威世恒!H6</f>
        <v/>
      </c>
      <c r="J45" s="360">
        <f>宁夏威世恒!I6</f>
        <v/>
      </c>
      <c r="K45" s="360">
        <f>宁夏威世恒!J6</f>
        <v/>
      </c>
      <c r="L45" s="360">
        <f>宁夏威世恒!K6</f>
        <v/>
      </c>
      <c r="M45" s="360">
        <f>宁夏威世恒!L6</f>
        <v/>
      </c>
      <c r="N45" s="360">
        <f>宁夏威世恒!M6</f>
        <v/>
      </c>
      <c r="O45" s="360">
        <f>宁夏威世恒!N6</f>
        <v/>
      </c>
      <c r="P45" s="360">
        <f>宁夏威世恒!O6</f>
        <v/>
      </c>
      <c r="Q45" s="360">
        <f>宁夏威世恒!P6</f>
        <v/>
      </c>
      <c r="R45" s="360">
        <f>宁夏威世恒!Q6</f>
        <v/>
      </c>
      <c r="S45" s="360">
        <f>宁夏威世恒!R6</f>
        <v/>
      </c>
      <c r="T45" s="360">
        <f>宁夏威世恒!S6</f>
        <v/>
      </c>
      <c r="U45" s="360">
        <f>宁夏威世恒!T6</f>
        <v/>
      </c>
      <c r="V45" s="360" t="n"/>
    </row>
    <row r="46" s="350">
      <c r="A46" s="268" t="inlineStr">
        <is>
          <t>天芮</t>
        </is>
      </c>
      <c r="B46" s="193" t="n">
        <v>42</v>
      </c>
      <c r="C46" s="340" t="inlineStr">
        <is>
          <t>厦门瑾亿贸易有限公司</t>
        </is>
      </c>
      <c r="D46" s="360">
        <f>厦门瑾亿!C6</f>
        <v/>
      </c>
      <c r="E46" s="360">
        <f>厦门瑾亿!D6</f>
        <v/>
      </c>
      <c r="F46" s="360">
        <f>厦门瑾亿!E6</f>
        <v/>
      </c>
      <c r="G46" s="360">
        <f>厦门瑾亿!F6</f>
        <v/>
      </c>
      <c r="H46" s="360">
        <f>厦门瑾亿!G6</f>
        <v/>
      </c>
      <c r="I46" s="360">
        <f>厦门瑾亿!H6</f>
        <v/>
      </c>
      <c r="J46" s="360">
        <f>厦门瑾亿!I6</f>
        <v/>
      </c>
      <c r="K46" s="360">
        <f>厦门瑾亿!J6</f>
        <v/>
      </c>
      <c r="L46" s="360">
        <f>厦门瑾亿!K6</f>
        <v/>
      </c>
      <c r="M46" s="360">
        <f>厦门瑾亿!L6</f>
        <v/>
      </c>
      <c r="N46" s="360">
        <f>厦门瑾亿!M6</f>
        <v/>
      </c>
      <c r="O46" s="360">
        <f>厦门瑾亿!N6</f>
        <v/>
      </c>
      <c r="P46" s="360">
        <f>厦门瑾亿!O6</f>
        <v/>
      </c>
      <c r="Q46" s="360">
        <f>厦门瑾亿!P6</f>
        <v/>
      </c>
      <c r="R46" s="360">
        <f>厦门瑾亿!Q6</f>
        <v/>
      </c>
      <c r="S46" s="360">
        <f>厦门瑾亿!R6</f>
        <v/>
      </c>
      <c r="T46" s="360">
        <f>厦门瑾亿!S6</f>
        <v/>
      </c>
      <c r="U46" s="360">
        <f>厦门瑾亿!T6</f>
        <v/>
      </c>
      <c r="V46" s="360" t="n"/>
    </row>
    <row r="47" s="350">
      <c r="A47" s="268" t="inlineStr">
        <is>
          <t>天芮</t>
        </is>
      </c>
      <c r="B47" s="193" t="n">
        <v>43</v>
      </c>
      <c r="C47" s="340" t="inlineStr">
        <is>
          <t>山西名洋美汇商贸有限公司</t>
        </is>
      </c>
      <c r="D47" s="360">
        <f>山西名洋!C6</f>
        <v/>
      </c>
      <c r="E47" s="360">
        <f>山西名洋!D6</f>
        <v/>
      </c>
      <c r="F47" s="360">
        <f>山西名洋!E6</f>
        <v/>
      </c>
      <c r="G47" s="360">
        <f>山西名洋!F6</f>
        <v/>
      </c>
      <c r="H47" s="360">
        <f>山西名洋!G6</f>
        <v/>
      </c>
      <c r="I47" s="360">
        <f>山西名洋!H6</f>
        <v/>
      </c>
      <c r="J47" s="360">
        <f>山西名洋!I6</f>
        <v/>
      </c>
      <c r="K47" s="360">
        <f>山西名洋!J6</f>
        <v/>
      </c>
      <c r="L47" s="360">
        <f>山西名洋!K6</f>
        <v/>
      </c>
      <c r="M47" s="360">
        <f>山西名洋!L6</f>
        <v/>
      </c>
      <c r="N47" s="360">
        <f>山西名洋!M6</f>
        <v/>
      </c>
      <c r="O47" s="360">
        <f>山西名洋!N6</f>
        <v/>
      </c>
      <c r="P47" s="360">
        <f>山西名洋!O6</f>
        <v/>
      </c>
      <c r="Q47" s="360">
        <f>山西名洋!P6</f>
        <v/>
      </c>
      <c r="R47" s="360">
        <f>山西名洋!Q6</f>
        <v/>
      </c>
      <c r="S47" s="360">
        <f>山西名洋!R6</f>
        <v/>
      </c>
      <c r="T47" s="360">
        <f>山西名洋!S6</f>
        <v/>
      </c>
      <c r="U47" s="360">
        <f>山西名洋!T6</f>
        <v/>
      </c>
      <c r="V47" s="360" t="n"/>
    </row>
    <row r="48" s="350">
      <c r="A48" s="268" t="inlineStr">
        <is>
          <t>天芮</t>
        </is>
      </c>
      <c r="B48" s="193" t="n">
        <v>44</v>
      </c>
      <c r="C48" s="340" t="inlineStr">
        <is>
          <t>山西甜美生活商贸有限公司</t>
        </is>
      </c>
      <c r="D48" s="360">
        <f>山西甜美!C6</f>
        <v/>
      </c>
      <c r="E48" s="360">
        <f>山西甜美!D6</f>
        <v/>
      </c>
      <c r="F48" s="360">
        <f>山西甜美!E6</f>
        <v/>
      </c>
      <c r="G48" s="360">
        <f>山西甜美!F6</f>
        <v/>
      </c>
      <c r="H48" s="360">
        <f>山西甜美!G6</f>
        <v/>
      </c>
      <c r="I48" s="360">
        <f>山西甜美!H6</f>
        <v/>
      </c>
      <c r="J48" s="360">
        <f>山西甜美!I6</f>
        <v/>
      </c>
      <c r="K48" s="360">
        <f>山西甜美!J6</f>
        <v/>
      </c>
      <c r="L48" s="360">
        <f>山西甜美!K6</f>
        <v/>
      </c>
      <c r="M48" s="360">
        <f>山西甜美!L6</f>
        <v/>
      </c>
      <c r="N48" s="360">
        <f>山西甜美!M6</f>
        <v/>
      </c>
      <c r="O48" s="360">
        <f>山西甜美!N6</f>
        <v/>
      </c>
      <c r="P48" s="360">
        <f>山西甜美!O6</f>
        <v/>
      </c>
      <c r="Q48" s="360">
        <f>山西甜美!P6</f>
        <v/>
      </c>
      <c r="R48" s="360">
        <f>山西甜美!Q6</f>
        <v/>
      </c>
      <c r="S48" s="360">
        <f>山西甜美!R6</f>
        <v/>
      </c>
      <c r="T48" s="360">
        <f>山西甜美!S6</f>
        <v/>
      </c>
      <c r="U48" s="360">
        <f>山西甜美!T6</f>
        <v/>
      </c>
      <c r="V48" s="360" t="n"/>
    </row>
    <row r="49" s="350">
      <c r="A49" s="268" t="inlineStr">
        <is>
          <t>天芮</t>
        </is>
      </c>
      <c r="B49" s="193" t="n">
        <v>45</v>
      </c>
      <c r="C49" s="340" t="inlineStr">
        <is>
          <t>上海绵霖网络科技有限公司</t>
        </is>
      </c>
      <c r="D49" s="360">
        <f>绵霖!C6</f>
        <v/>
      </c>
      <c r="E49" s="360">
        <f>绵霖!D6</f>
        <v/>
      </c>
      <c r="F49" s="360">
        <f>绵霖!E6</f>
        <v/>
      </c>
      <c r="G49" s="360">
        <f>绵霖!F6</f>
        <v/>
      </c>
      <c r="H49" s="360">
        <f>绵霖!G6</f>
        <v/>
      </c>
      <c r="I49" s="360">
        <f>绵霖!H6</f>
        <v/>
      </c>
      <c r="J49" s="360">
        <f>绵霖!I6</f>
        <v/>
      </c>
      <c r="K49" s="360">
        <f>绵霖!J6</f>
        <v/>
      </c>
      <c r="L49" s="360">
        <f>绵霖!K6</f>
        <v/>
      </c>
      <c r="M49" s="360">
        <f>绵霖!L6</f>
        <v/>
      </c>
      <c r="N49" s="360">
        <f>绵霖!M6</f>
        <v/>
      </c>
      <c r="O49" s="360">
        <f>绵霖!N6</f>
        <v/>
      </c>
      <c r="P49" s="360">
        <f>绵霖!O6</f>
        <v/>
      </c>
      <c r="Q49" s="360">
        <f>绵霖!P6</f>
        <v/>
      </c>
      <c r="R49" s="360">
        <f>绵霖!Q6</f>
        <v/>
      </c>
      <c r="S49" s="360">
        <f>绵霖!R6</f>
        <v/>
      </c>
      <c r="T49" s="360">
        <f>绵霖!S6</f>
        <v/>
      </c>
      <c r="U49" s="360">
        <f>绵霖!T6</f>
        <v/>
      </c>
      <c r="V49" s="360" t="n"/>
    </row>
    <row r="50" s="350">
      <c r="A50" s="268" t="inlineStr">
        <is>
          <t>天芮</t>
        </is>
      </c>
      <c r="B50" s="193" t="n">
        <v>46</v>
      </c>
      <c r="C50" s="340" t="inlineStr">
        <is>
          <t>上海万孚供应链管理有限公司</t>
        </is>
      </c>
      <c r="D50" s="360">
        <f>上海万孚!C6</f>
        <v/>
      </c>
      <c r="E50" s="360">
        <f>上海万孚!D6</f>
        <v/>
      </c>
      <c r="F50" s="360">
        <f>上海万孚!E6</f>
        <v/>
      </c>
      <c r="G50" s="360">
        <f>上海万孚!F6</f>
        <v/>
      </c>
      <c r="H50" s="360">
        <f>上海万孚!G6</f>
        <v/>
      </c>
      <c r="I50" s="360">
        <f>上海万孚!H6</f>
        <v/>
      </c>
      <c r="J50" s="360">
        <f>上海万孚!I6</f>
        <v/>
      </c>
      <c r="K50" s="360">
        <f>上海万孚!J6</f>
        <v/>
      </c>
      <c r="L50" s="360">
        <f>上海万孚!K6</f>
        <v/>
      </c>
      <c r="M50" s="360">
        <f>上海万孚!L6</f>
        <v/>
      </c>
      <c r="N50" s="360">
        <f>上海万孚!M6</f>
        <v/>
      </c>
      <c r="O50" s="360">
        <f>上海万孚!N6</f>
        <v/>
      </c>
      <c r="P50" s="360">
        <f>上海万孚!O6</f>
        <v/>
      </c>
      <c r="Q50" s="360">
        <f>上海万孚!P6</f>
        <v/>
      </c>
      <c r="R50" s="360">
        <f>上海万孚!Q6</f>
        <v/>
      </c>
      <c r="S50" s="360">
        <f>上海万孚!R6</f>
        <v/>
      </c>
      <c r="T50" s="360">
        <f>上海万孚!S6</f>
        <v/>
      </c>
      <c r="U50" s="360">
        <f>上海万孚!T6</f>
        <v/>
      </c>
      <c r="V50" s="360" t="n"/>
    </row>
    <row r="51" s="350">
      <c r="A51" s="268" t="inlineStr">
        <is>
          <t>天芮</t>
        </is>
      </c>
      <c r="B51" s="193" t="n">
        <v>47</v>
      </c>
      <c r="C51" s="340" t="inlineStr">
        <is>
          <t>上海易氏化妆品有限公司</t>
        </is>
      </c>
      <c r="D51" s="360">
        <f>上海易氏!C6</f>
        <v/>
      </c>
      <c r="E51" s="360">
        <f>上海易氏!D6</f>
        <v/>
      </c>
      <c r="F51" s="360">
        <f>上海易氏!E6</f>
        <v/>
      </c>
      <c r="G51" s="360">
        <f>上海易氏!F6</f>
        <v/>
      </c>
      <c r="H51" s="360">
        <f>上海易氏!G6</f>
        <v/>
      </c>
      <c r="I51" s="360">
        <f>上海易氏!H6</f>
        <v/>
      </c>
      <c r="J51" s="360">
        <f>上海易氏!I6</f>
        <v/>
      </c>
      <c r="K51" s="360">
        <f>上海易氏!J6</f>
        <v/>
      </c>
      <c r="L51" s="360">
        <f>上海易氏!K6</f>
        <v/>
      </c>
      <c r="M51" s="360">
        <f>上海易氏!L6</f>
        <v/>
      </c>
      <c r="N51" s="360">
        <f>上海易氏!M6</f>
        <v/>
      </c>
      <c r="O51" s="360">
        <f>上海易氏!N6</f>
        <v/>
      </c>
      <c r="P51" s="360">
        <f>上海易氏!O6</f>
        <v/>
      </c>
      <c r="Q51" s="360">
        <f>上海易氏!P6</f>
        <v/>
      </c>
      <c r="R51" s="360">
        <f>上海易氏!Q6</f>
        <v/>
      </c>
      <c r="S51" s="360">
        <f>上海易氏!R6</f>
        <v/>
      </c>
      <c r="T51" s="360">
        <f>上海易氏!S6</f>
        <v/>
      </c>
      <c r="U51" s="360">
        <f>上海易氏!T6</f>
        <v/>
      </c>
      <c r="V51" s="360" t="n"/>
    </row>
    <row r="52" s="350">
      <c r="A52" s="268" t="inlineStr">
        <is>
          <t>天芮</t>
        </is>
      </c>
      <c r="B52" s="193" t="n">
        <v>48</v>
      </c>
      <c r="C52" s="340" t="inlineStr">
        <is>
          <t>深圳鸿晖化妆品贸易有限公司</t>
        </is>
      </c>
      <c r="D52" s="360">
        <f>深圳鸿晖!C6</f>
        <v/>
      </c>
      <c r="E52" s="360">
        <f>深圳鸿晖!D6</f>
        <v/>
      </c>
      <c r="F52" s="360">
        <f>深圳鸿晖!E6</f>
        <v/>
      </c>
      <c r="G52" s="360">
        <f>深圳鸿晖!F6</f>
        <v/>
      </c>
      <c r="H52" s="360">
        <f>深圳鸿晖!G6</f>
        <v/>
      </c>
      <c r="I52" s="360">
        <f>深圳鸿晖!H6</f>
        <v/>
      </c>
      <c r="J52" s="360">
        <f>深圳鸿晖!I6</f>
        <v/>
      </c>
      <c r="K52" s="360">
        <f>深圳鸿晖!J6</f>
        <v/>
      </c>
      <c r="L52" s="360">
        <f>深圳鸿晖!K6</f>
        <v/>
      </c>
      <c r="M52" s="360">
        <f>深圳鸿晖!L6</f>
        <v/>
      </c>
      <c r="N52" s="360">
        <f>深圳鸿晖!M6</f>
        <v/>
      </c>
      <c r="O52" s="360">
        <f>深圳鸿晖!N6</f>
        <v/>
      </c>
      <c r="P52" s="360">
        <f>深圳鸿晖!O6</f>
        <v/>
      </c>
      <c r="Q52" s="360">
        <f>深圳鸿晖!P6</f>
        <v/>
      </c>
      <c r="R52" s="360">
        <f>深圳鸿晖!Q6</f>
        <v/>
      </c>
      <c r="S52" s="360">
        <f>深圳鸿晖!R6</f>
        <v/>
      </c>
      <c r="T52" s="360">
        <f>深圳鸿晖!S6</f>
        <v/>
      </c>
      <c r="U52" s="360">
        <f>深圳鸿晖!T6</f>
        <v/>
      </c>
      <c r="V52" s="360" t="n"/>
    </row>
    <row r="53" s="350">
      <c r="A53" s="268" t="inlineStr">
        <is>
          <t>天芮</t>
        </is>
      </c>
      <c r="B53" s="193" t="n">
        <v>49</v>
      </c>
      <c r="C53" s="340" t="inlineStr">
        <is>
          <t>深圳市春航商贸有限公司杭州第六分公司</t>
        </is>
      </c>
      <c r="D53" s="360">
        <f>春航第六!C6</f>
        <v/>
      </c>
      <c r="E53" s="360">
        <f>春航第六!D6</f>
        <v/>
      </c>
      <c r="F53" s="360">
        <f>春航第六!E6</f>
        <v/>
      </c>
      <c r="G53" s="360">
        <f>春航第六!F6</f>
        <v/>
      </c>
      <c r="H53" s="360">
        <f>春航第六!G6</f>
        <v/>
      </c>
      <c r="I53" s="360">
        <f>春航第六!H6</f>
        <v/>
      </c>
      <c r="J53" s="360">
        <f>春航第六!I6</f>
        <v/>
      </c>
      <c r="K53" s="360">
        <f>春航第六!J6</f>
        <v/>
      </c>
      <c r="L53" s="360">
        <f>春航第六!K6</f>
        <v/>
      </c>
      <c r="M53" s="360">
        <f>春航第六!L6</f>
        <v/>
      </c>
      <c r="N53" s="360">
        <f>春航第六!M6</f>
        <v/>
      </c>
      <c r="O53" s="360">
        <f>春航第六!N6</f>
        <v/>
      </c>
      <c r="P53" s="360">
        <f>春航第六!O6</f>
        <v/>
      </c>
      <c r="Q53" s="360">
        <f>春航第六!P6</f>
        <v/>
      </c>
      <c r="R53" s="360">
        <f>春航第六!Q6</f>
        <v/>
      </c>
      <c r="S53" s="360">
        <f>春航第六!R6</f>
        <v/>
      </c>
      <c r="T53" s="360">
        <f>春航第六!S6</f>
        <v/>
      </c>
      <c r="U53" s="360">
        <f>春航第六!T6</f>
        <v/>
      </c>
      <c r="V53" s="360" t="n"/>
    </row>
    <row r="54" s="350">
      <c r="A54" s="268" t="inlineStr">
        <is>
          <t>天芮</t>
        </is>
      </c>
      <c r="B54" s="193" t="n">
        <v>50</v>
      </c>
      <c r="C54" s="340" t="inlineStr">
        <is>
          <t>深圳滢荃国际贸易有限公司</t>
        </is>
      </c>
      <c r="D54" s="360">
        <f>深圳滢荃!C6</f>
        <v/>
      </c>
      <c r="E54" s="360">
        <f>深圳滢荃!D6</f>
        <v/>
      </c>
      <c r="F54" s="360">
        <f>深圳滢荃!E6</f>
        <v/>
      </c>
      <c r="G54" s="360">
        <f>深圳滢荃!F6</f>
        <v/>
      </c>
      <c r="H54" s="360">
        <f>深圳滢荃!G6</f>
        <v/>
      </c>
      <c r="I54" s="360">
        <f>深圳滢荃!H6</f>
        <v/>
      </c>
      <c r="J54" s="360">
        <f>深圳滢荃!I6</f>
        <v/>
      </c>
      <c r="K54" s="360">
        <f>深圳滢荃!J6</f>
        <v/>
      </c>
      <c r="L54" s="360">
        <f>深圳滢荃!K6</f>
        <v/>
      </c>
      <c r="M54" s="360">
        <f>深圳滢荃!L6</f>
        <v/>
      </c>
      <c r="N54" s="360">
        <f>深圳滢荃!M6</f>
        <v/>
      </c>
      <c r="O54" s="360">
        <f>深圳滢荃!N6</f>
        <v/>
      </c>
      <c r="P54" s="360">
        <f>深圳滢荃!O6</f>
        <v/>
      </c>
      <c r="Q54" s="360">
        <f>深圳滢荃!P6</f>
        <v/>
      </c>
      <c r="R54" s="360">
        <f>深圳滢荃!Q6</f>
        <v/>
      </c>
      <c r="S54" s="360">
        <f>深圳滢荃!R6</f>
        <v/>
      </c>
      <c r="T54" s="360">
        <f>深圳滢荃!S6</f>
        <v/>
      </c>
      <c r="U54" s="360">
        <f>深圳滢荃!T6</f>
        <v/>
      </c>
      <c r="V54" s="360" t="n"/>
    </row>
    <row r="55" s="350">
      <c r="A55" s="268" t="inlineStr">
        <is>
          <t>天芮</t>
        </is>
      </c>
      <c r="B55" s="193" t="n">
        <v>51</v>
      </c>
      <c r="C55" s="340" t="inlineStr">
        <is>
          <t>沈阳钱圆月</t>
        </is>
      </c>
      <c r="D55" s="360">
        <f>沈阳钱圆月!C6</f>
        <v/>
      </c>
      <c r="E55" s="360">
        <f>沈阳钱圆月!D6</f>
        <v/>
      </c>
      <c r="F55" s="360">
        <f>沈阳钱圆月!E6</f>
        <v/>
      </c>
      <c r="G55" s="360">
        <f>沈阳钱圆月!F6</f>
        <v/>
      </c>
      <c r="H55" s="360">
        <f>沈阳钱圆月!G6</f>
        <v/>
      </c>
      <c r="I55" s="360">
        <f>沈阳钱圆月!H6</f>
        <v/>
      </c>
      <c r="J55" s="360">
        <f>沈阳钱圆月!I6</f>
        <v/>
      </c>
      <c r="K55" s="360">
        <f>沈阳钱圆月!J6</f>
        <v/>
      </c>
      <c r="L55" s="360">
        <f>沈阳钱圆月!K6</f>
        <v/>
      </c>
      <c r="M55" s="360">
        <f>沈阳钱圆月!L6</f>
        <v/>
      </c>
      <c r="N55" s="360">
        <f>沈阳钱圆月!M6</f>
        <v/>
      </c>
      <c r="O55" s="360">
        <f>沈阳钱圆月!N6</f>
        <v/>
      </c>
      <c r="P55" s="360">
        <f>沈阳钱圆月!O6</f>
        <v/>
      </c>
      <c r="Q55" s="360">
        <f>沈阳钱圆月!P6</f>
        <v/>
      </c>
      <c r="R55" s="360">
        <f>沈阳钱圆月!Q6</f>
        <v/>
      </c>
      <c r="S55" s="360">
        <f>沈阳钱圆月!R6</f>
        <v/>
      </c>
      <c r="T55" s="360">
        <f>沈阳钱圆月!S6</f>
        <v/>
      </c>
      <c r="U55" s="360">
        <f>沈阳钱圆月!T6</f>
        <v/>
      </c>
      <c r="V55" s="360" t="n"/>
    </row>
    <row r="56" s="350">
      <c r="A56" s="268" t="inlineStr">
        <is>
          <t>天芮</t>
        </is>
      </c>
      <c r="B56" s="193" t="n">
        <v>52</v>
      </c>
      <c r="C56" s="340" t="inlineStr">
        <is>
          <t>沈阳市大东区臻典化妆品经营部</t>
        </is>
      </c>
      <c r="D56" s="360">
        <f>沈阳臻典!C6</f>
        <v/>
      </c>
      <c r="E56" s="360">
        <f>沈阳臻典!D6</f>
        <v/>
      </c>
      <c r="F56" s="360">
        <f>沈阳臻典!E6</f>
        <v/>
      </c>
      <c r="G56" s="360">
        <f>沈阳臻典!F6</f>
        <v/>
      </c>
      <c r="H56" s="360">
        <f>沈阳臻典!G6</f>
        <v/>
      </c>
      <c r="I56" s="360">
        <f>沈阳臻典!H6</f>
        <v/>
      </c>
      <c r="J56" s="360">
        <f>沈阳臻典!I6</f>
        <v/>
      </c>
      <c r="K56" s="360">
        <f>沈阳臻典!J6</f>
        <v/>
      </c>
      <c r="L56" s="360">
        <f>沈阳臻典!K6</f>
        <v/>
      </c>
      <c r="M56" s="360">
        <f>沈阳臻典!L6</f>
        <v/>
      </c>
      <c r="N56" s="360">
        <f>沈阳臻典!M6</f>
        <v/>
      </c>
      <c r="O56" s="360">
        <f>沈阳臻典!N6</f>
        <v/>
      </c>
      <c r="P56" s="360">
        <f>沈阳臻典!O6</f>
        <v/>
      </c>
      <c r="Q56" s="360">
        <f>沈阳臻典!P6</f>
        <v/>
      </c>
      <c r="R56" s="360">
        <f>沈阳臻典!Q6</f>
        <v/>
      </c>
      <c r="S56" s="360">
        <f>沈阳臻典!R6</f>
        <v/>
      </c>
      <c r="T56" s="360">
        <f>沈阳臻典!S6</f>
        <v/>
      </c>
      <c r="U56" s="360">
        <f>沈阳臻典!T6</f>
        <v/>
      </c>
      <c r="V56" s="360" t="n"/>
    </row>
    <row r="57" s="350">
      <c r="A57" s="268" t="inlineStr">
        <is>
          <t>天芮</t>
        </is>
      </c>
      <c r="B57" s="193" t="n">
        <v>53</v>
      </c>
      <c r="C57" s="340" t="inlineStr">
        <is>
          <t>十堰一俊贸易有限公司</t>
        </is>
      </c>
      <c r="D57" s="360">
        <f>十堰一俊!C6</f>
        <v/>
      </c>
      <c r="E57" s="360">
        <f>十堰一俊!D6</f>
        <v/>
      </c>
      <c r="F57" s="360">
        <f>十堰一俊!E6</f>
        <v/>
      </c>
      <c r="G57" s="360">
        <f>十堰一俊!F6</f>
        <v/>
      </c>
      <c r="H57" s="360">
        <f>十堰一俊!G6</f>
        <v/>
      </c>
      <c r="I57" s="360">
        <f>十堰一俊!H6</f>
        <v/>
      </c>
      <c r="J57" s="360">
        <f>十堰一俊!I6</f>
        <v/>
      </c>
      <c r="K57" s="360">
        <f>十堰一俊!J6</f>
        <v/>
      </c>
      <c r="L57" s="360">
        <f>十堰一俊!K6</f>
        <v/>
      </c>
      <c r="M57" s="360">
        <f>十堰一俊!L6</f>
        <v/>
      </c>
      <c r="N57" s="360">
        <f>十堰一俊!M6</f>
        <v/>
      </c>
      <c r="O57" s="360">
        <f>十堰一俊!N6</f>
        <v/>
      </c>
      <c r="P57" s="360">
        <f>十堰一俊!O6</f>
        <v/>
      </c>
      <c r="Q57" s="360">
        <f>十堰一俊!P6</f>
        <v/>
      </c>
      <c r="R57" s="360">
        <f>十堰一俊!Q6</f>
        <v/>
      </c>
      <c r="S57" s="360">
        <f>十堰一俊!R6</f>
        <v/>
      </c>
      <c r="T57" s="360">
        <f>十堰一俊!S6</f>
        <v/>
      </c>
      <c r="U57" s="360">
        <f>十堰一俊!T6</f>
        <v/>
      </c>
      <c r="V57" s="360" t="n"/>
    </row>
    <row r="58" s="350">
      <c r="A58" s="268" t="inlineStr">
        <is>
          <t>天芮</t>
        </is>
      </c>
      <c r="B58" s="193" t="n">
        <v>54</v>
      </c>
      <c r="C58" s="340" t="inlineStr">
        <is>
          <t>石家庄瀚杰商贸有限公司</t>
        </is>
      </c>
      <c r="D58" s="360">
        <f>石家庄瀚杰!C6</f>
        <v/>
      </c>
      <c r="E58" s="360">
        <f>石家庄瀚杰!D6</f>
        <v/>
      </c>
      <c r="F58" s="360">
        <f>石家庄瀚杰!E6</f>
        <v/>
      </c>
      <c r="G58" s="360">
        <f>石家庄瀚杰!F6</f>
        <v/>
      </c>
      <c r="H58" s="360">
        <f>石家庄瀚杰!G6</f>
        <v/>
      </c>
      <c r="I58" s="360">
        <f>石家庄瀚杰!H6</f>
        <v/>
      </c>
      <c r="J58" s="360">
        <f>石家庄瀚杰!I6</f>
        <v/>
      </c>
      <c r="K58" s="360">
        <f>石家庄瀚杰!J6</f>
        <v/>
      </c>
      <c r="L58" s="360">
        <f>石家庄瀚杰!K6</f>
        <v/>
      </c>
      <c r="M58" s="360">
        <f>石家庄瀚杰!L6</f>
        <v/>
      </c>
      <c r="N58" s="360">
        <f>石家庄瀚杰!M6</f>
        <v/>
      </c>
      <c r="O58" s="360">
        <f>石家庄瀚杰!N6</f>
        <v/>
      </c>
      <c r="P58" s="360">
        <f>石家庄瀚杰!O6</f>
        <v/>
      </c>
      <c r="Q58" s="360">
        <f>石家庄瀚杰!P6</f>
        <v/>
      </c>
      <c r="R58" s="360">
        <f>石家庄瀚杰!Q6</f>
        <v/>
      </c>
      <c r="S58" s="360">
        <f>石家庄瀚杰!R6</f>
        <v/>
      </c>
      <c r="T58" s="360">
        <f>石家庄瀚杰!S6</f>
        <v/>
      </c>
      <c r="U58" s="360">
        <f>石家庄瀚杰!T6</f>
        <v/>
      </c>
      <c r="V58" s="360" t="n"/>
    </row>
    <row r="59" s="350">
      <c r="A59" s="268" t="inlineStr">
        <is>
          <t>天芮</t>
        </is>
      </c>
      <c r="B59" s="193" t="n">
        <v>55</v>
      </c>
      <c r="C59" s="340" t="inlineStr">
        <is>
          <t>苏州爱尚化妆品有限责任公司</t>
        </is>
      </c>
      <c r="D59" s="360">
        <f>苏州爱尚!C6</f>
        <v/>
      </c>
      <c r="E59" s="360">
        <f>苏州爱尚!D6</f>
        <v/>
      </c>
      <c r="F59" s="360">
        <f>苏州爱尚!E6</f>
        <v/>
      </c>
      <c r="G59" s="360">
        <f>苏州爱尚!F6</f>
        <v/>
      </c>
      <c r="H59" s="360">
        <f>苏州爱尚!G6</f>
        <v/>
      </c>
      <c r="I59" s="360">
        <f>苏州爱尚!H6</f>
        <v/>
      </c>
      <c r="J59" s="360">
        <f>苏州爱尚!I6</f>
        <v/>
      </c>
      <c r="K59" s="360">
        <f>苏州爱尚!J6</f>
        <v/>
      </c>
      <c r="L59" s="360">
        <f>苏州爱尚!K6</f>
        <v/>
      </c>
      <c r="M59" s="360">
        <f>苏州爱尚!L6</f>
        <v/>
      </c>
      <c r="N59" s="360">
        <f>苏州爱尚!M6</f>
        <v/>
      </c>
      <c r="O59" s="360">
        <f>苏州爱尚!N6</f>
        <v/>
      </c>
      <c r="P59" s="360">
        <f>苏州爱尚!O6</f>
        <v/>
      </c>
      <c r="Q59" s="360">
        <f>苏州爱尚!P6</f>
        <v/>
      </c>
      <c r="R59" s="360">
        <f>苏州爱尚!Q6</f>
        <v/>
      </c>
      <c r="S59" s="360">
        <f>苏州爱尚!R6</f>
        <v/>
      </c>
      <c r="T59" s="360">
        <f>苏州爱尚!S6</f>
        <v/>
      </c>
      <c r="U59" s="360">
        <f>苏州爱尚!T6</f>
        <v/>
      </c>
      <c r="V59" s="360" t="n"/>
    </row>
    <row r="60" s="350">
      <c r="A60" s="268" t="inlineStr">
        <is>
          <t>天芮</t>
        </is>
      </c>
      <c r="B60" s="193" t="n">
        <v>56</v>
      </c>
      <c r="C60" s="340" t="inlineStr">
        <is>
          <t>唐山乐适商贸有限公司</t>
        </is>
      </c>
      <c r="D60" s="360">
        <f>唐山乐适!C6</f>
        <v/>
      </c>
      <c r="E60" s="360">
        <f>唐山乐适!D6</f>
        <v/>
      </c>
      <c r="F60" s="360">
        <f>唐山乐适!E6</f>
        <v/>
      </c>
      <c r="G60" s="360">
        <f>唐山乐适!F6</f>
        <v/>
      </c>
      <c r="H60" s="360">
        <f>唐山乐适!G6</f>
        <v/>
      </c>
      <c r="I60" s="360">
        <f>唐山乐适!H6</f>
        <v/>
      </c>
      <c r="J60" s="360">
        <f>唐山乐适!I6</f>
        <v/>
      </c>
      <c r="K60" s="360">
        <f>唐山乐适!J6</f>
        <v/>
      </c>
      <c r="L60" s="360">
        <f>唐山乐适!K6</f>
        <v/>
      </c>
      <c r="M60" s="360">
        <f>唐山乐适!L6</f>
        <v/>
      </c>
      <c r="N60" s="360">
        <f>唐山乐适!M6</f>
        <v/>
      </c>
      <c r="O60" s="360">
        <f>唐山乐适!N6</f>
        <v/>
      </c>
      <c r="P60" s="360">
        <f>唐山乐适!O6</f>
        <v/>
      </c>
      <c r="Q60" s="360">
        <f>唐山乐适!P6</f>
        <v/>
      </c>
      <c r="R60" s="360">
        <f>唐山乐适!Q6</f>
        <v/>
      </c>
      <c r="S60" s="360">
        <f>唐山乐适!R6</f>
        <v/>
      </c>
      <c r="T60" s="360">
        <f>唐山乐适!S6</f>
        <v/>
      </c>
      <c r="U60" s="360">
        <f>唐山乐适!T6</f>
        <v/>
      </c>
      <c r="V60" s="360" t="n"/>
    </row>
    <row r="61" s="350">
      <c r="A61" s="268" t="inlineStr">
        <is>
          <t>天芮</t>
        </is>
      </c>
      <c r="B61" s="193" t="n">
        <v>57</v>
      </c>
      <c r="C61" s="340" t="inlineStr">
        <is>
          <t>天津市美加纳商贸有限公司</t>
        </is>
      </c>
      <c r="D61" s="360">
        <f>天津市美加纳!C6</f>
        <v/>
      </c>
      <c r="E61" s="360">
        <f>天津市美加纳!D6</f>
        <v/>
      </c>
      <c r="F61" s="360">
        <f>天津市美加纳!E6</f>
        <v/>
      </c>
      <c r="G61" s="360">
        <f>天津市美加纳!F6</f>
        <v/>
      </c>
      <c r="H61" s="360">
        <f>天津市美加纳!G6</f>
        <v/>
      </c>
      <c r="I61" s="360">
        <f>天津市美加纳!H6</f>
        <v/>
      </c>
      <c r="J61" s="360">
        <f>天津市美加纳!I6</f>
        <v/>
      </c>
      <c r="K61" s="360">
        <f>天津市美加纳!J6</f>
        <v/>
      </c>
      <c r="L61" s="360">
        <f>天津市美加纳!K6</f>
        <v/>
      </c>
      <c r="M61" s="360">
        <f>天津市美加纳!L6</f>
        <v/>
      </c>
      <c r="N61" s="360">
        <f>天津市美加纳!M6</f>
        <v/>
      </c>
      <c r="O61" s="360">
        <f>天津市美加纳!N6</f>
        <v/>
      </c>
      <c r="P61" s="360">
        <f>天津市美加纳!O6</f>
        <v/>
      </c>
      <c r="Q61" s="360">
        <f>天津市美加纳!P6</f>
        <v/>
      </c>
      <c r="R61" s="360">
        <f>天津市美加纳!Q6</f>
        <v/>
      </c>
      <c r="S61" s="360">
        <f>天津市美加纳!R6</f>
        <v/>
      </c>
      <c r="T61" s="360">
        <f>天津市美加纳!S6</f>
        <v/>
      </c>
      <c r="U61" s="360">
        <f>天津市美加纳!T6</f>
        <v/>
      </c>
      <c r="V61" s="360" t="n"/>
    </row>
    <row r="62" s="350">
      <c r="A62" s="268" t="inlineStr">
        <is>
          <t>天芮</t>
        </is>
      </c>
      <c r="B62" s="193" t="n">
        <v>58</v>
      </c>
      <c r="C62" s="340" t="inlineStr">
        <is>
          <t>温州诗诗国际贸易有限公司</t>
        </is>
      </c>
      <c r="D62" s="360">
        <f>温州诗诗!C6</f>
        <v/>
      </c>
      <c r="E62" s="360">
        <f>温州诗诗!D6</f>
        <v/>
      </c>
      <c r="F62" s="360">
        <f>温州诗诗!E6</f>
        <v/>
      </c>
      <c r="G62" s="360">
        <f>温州诗诗!F6</f>
        <v/>
      </c>
      <c r="H62" s="360">
        <f>温州诗诗!G6</f>
        <v/>
      </c>
      <c r="I62" s="360">
        <f>温州诗诗!H6</f>
        <v/>
      </c>
      <c r="J62" s="360">
        <f>温州诗诗!I6</f>
        <v/>
      </c>
      <c r="K62" s="360">
        <f>温州诗诗!J6</f>
        <v/>
      </c>
      <c r="L62" s="360">
        <f>温州诗诗!K6</f>
        <v/>
      </c>
      <c r="M62" s="360">
        <f>温州诗诗!L6</f>
        <v/>
      </c>
      <c r="N62" s="360">
        <f>温州诗诗!M6</f>
        <v/>
      </c>
      <c r="O62" s="360">
        <f>温州诗诗!N6</f>
        <v/>
      </c>
      <c r="P62" s="360">
        <f>温州诗诗!O6</f>
        <v/>
      </c>
      <c r="Q62" s="360">
        <f>温州诗诗!P6</f>
        <v/>
      </c>
      <c r="R62" s="360">
        <f>温州诗诗!Q6</f>
        <v/>
      </c>
      <c r="S62" s="360">
        <f>温州诗诗!R6</f>
        <v/>
      </c>
      <c r="T62" s="360">
        <f>温州诗诗!S6</f>
        <v/>
      </c>
      <c r="U62" s="360">
        <f>温州诗诗!T6</f>
        <v/>
      </c>
      <c r="V62" s="360" t="n"/>
    </row>
    <row r="63" s="350">
      <c r="A63" s="268" t="inlineStr">
        <is>
          <t>天芮</t>
        </is>
      </c>
      <c r="B63" s="193" t="n">
        <v>59</v>
      </c>
      <c r="C63" s="340" t="inlineStr">
        <is>
          <t>乌鲁木齐卓越恒美商贸有限公司</t>
        </is>
      </c>
      <c r="D63" s="360">
        <f>乌鲁木齐恒美!C6</f>
        <v/>
      </c>
      <c r="E63" s="360">
        <f>乌鲁木齐恒美!D6</f>
        <v/>
      </c>
      <c r="F63" s="360">
        <f>乌鲁木齐恒美!E6</f>
        <v/>
      </c>
      <c r="G63" s="360">
        <f>乌鲁木齐恒美!F6</f>
        <v/>
      </c>
      <c r="H63" s="360">
        <f>乌鲁木齐恒美!G6</f>
        <v/>
      </c>
      <c r="I63" s="360">
        <f>乌鲁木齐恒美!H6</f>
        <v/>
      </c>
      <c r="J63" s="360">
        <f>乌鲁木齐恒美!I6</f>
        <v/>
      </c>
      <c r="K63" s="360">
        <f>乌鲁木齐恒美!J6</f>
        <v/>
      </c>
      <c r="L63" s="360">
        <f>乌鲁木齐恒美!K6</f>
        <v/>
      </c>
      <c r="M63" s="360">
        <f>乌鲁木齐恒美!L6</f>
        <v/>
      </c>
      <c r="N63" s="360">
        <f>乌鲁木齐恒美!M6</f>
        <v/>
      </c>
      <c r="O63" s="360">
        <f>乌鲁木齐恒美!N6</f>
        <v/>
      </c>
      <c r="P63" s="360">
        <f>乌鲁木齐恒美!O6</f>
        <v/>
      </c>
      <c r="Q63" s="360">
        <f>乌鲁木齐恒美!P6</f>
        <v/>
      </c>
      <c r="R63" s="360">
        <f>乌鲁木齐恒美!Q6</f>
        <v/>
      </c>
      <c r="S63" s="360">
        <f>乌鲁木齐恒美!R6</f>
        <v/>
      </c>
      <c r="T63" s="360">
        <f>乌鲁木齐恒美!S6</f>
        <v/>
      </c>
      <c r="U63" s="360">
        <f>乌鲁木齐恒美!T6</f>
        <v/>
      </c>
      <c r="V63" s="360" t="n"/>
    </row>
    <row r="64" s="350">
      <c r="A64" s="268" t="inlineStr">
        <is>
          <t>天芮</t>
        </is>
      </c>
      <c r="B64" s="193" t="n">
        <v>60</v>
      </c>
      <c r="C64" s="340" t="inlineStr">
        <is>
          <t>武汉聚众程商贸有限公司</t>
        </is>
      </c>
      <c r="D64" s="360">
        <f>武汉聚众程!C6</f>
        <v/>
      </c>
      <c r="E64" s="360">
        <f>武汉聚众程!D6</f>
        <v/>
      </c>
      <c r="F64" s="360">
        <f>武汉聚众程!E6</f>
        <v/>
      </c>
      <c r="G64" s="360">
        <f>武汉聚众程!F6</f>
        <v/>
      </c>
      <c r="H64" s="360">
        <f>武汉聚众程!G6</f>
        <v/>
      </c>
      <c r="I64" s="360">
        <f>武汉聚众程!H6</f>
        <v/>
      </c>
      <c r="J64" s="360">
        <f>武汉聚众程!I6</f>
        <v/>
      </c>
      <c r="K64" s="360">
        <f>武汉聚众程!J6</f>
        <v/>
      </c>
      <c r="L64" s="360">
        <f>武汉聚众程!K6</f>
        <v/>
      </c>
      <c r="M64" s="360">
        <f>武汉聚众程!L6</f>
        <v/>
      </c>
      <c r="N64" s="360">
        <f>武汉聚众程!M6</f>
        <v/>
      </c>
      <c r="O64" s="360">
        <f>武汉聚众程!N6</f>
        <v/>
      </c>
      <c r="P64" s="360">
        <f>武汉聚众程!O6</f>
        <v/>
      </c>
      <c r="Q64" s="360">
        <f>武汉聚众程!P6</f>
        <v/>
      </c>
      <c r="R64" s="360">
        <f>武汉聚众程!Q6</f>
        <v/>
      </c>
      <c r="S64" s="360">
        <f>武汉聚众程!R6</f>
        <v/>
      </c>
      <c r="T64" s="360">
        <f>武汉聚众程!S6</f>
        <v/>
      </c>
      <c r="U64" s="360">
        <f>武汉聚众程!T6</f>
        <v/>
      </c>
      <c r="V64" s="360" t="n"/>
    </row>
    <row r="65" s="350">
      <c r="A65" s="268" t="inlineStr">
        <is>
          <t>天芮</t>
        </is>
      </c>
      <c r="B65" s="193" t="n">
        <v>61</v>
      </c>
      <c r="C65" s="340" t="inlineStr">
        <is>
          <t>西安珂芮雅商贸有限公司</t>
        </is>
      </c>
      <c r="D65" s="360">
        <f>西安珂芮雅!C6</f>
        <v/>
      </c>
      <c r="E65" s="360">
        <f>西安珂芮雅!D6</f>
        <v/>
      </c>
      <c r="F65" s="360">
        <f>西安珂芮雅!E6</f>
        <v/>
      </c>
      <c r="G65" s="360">
        <f>西安珂芮雅!F6</f>
        <v/>
      </c>
      <c r="H65" s="360">
        <f>西安珂芮雅!G6</f>
        <v/>
      </c>
      <c r="I65" s="360">
        <f>西安珂芮雅!H6</f>
        <v/>
      </c>
      <c r="J65" s="360">
        <f>西安珂芮雅!I6</f>
        <v/>
      </c>
      <c r="K65" s="360">
        <f>西安珂芮雅!J6</f>
        <v/>
      </c>
      <c r="L65" s="360">
        <f>西安珂芮雅!K6</f>
        <v/>
      </c>
      <c r="M65" s="360">
        <f>西安珂芮雅!L6</f>
        <v/>
      </c>
      <c r="N65" s="360">
        <f>西安珂芮雅!M6</f>
        <v/>
      </c>
      <c r="O65" s="360">
        <f>西安珂芮雅!N6</f>
        <v/>
      </c>
      <c r="P65" s="360">
        <f>西安珂芮雅!O6</f>
        <v/>
      </c>
      <c r="Q65" s="360">
        <f>西安珂芮雅!P6</f>
        <v/>
      </c>
      <c r="R65" s="360">
        <f>西安珂芮雅!Q6</f>
        <v/>
      </c>
      <c r="S65" s="360">
        <f>西安珂芮雅!R6</f>
        <v/>
      </c>
      <c r="T65" s="360">
        <f>西安珂芮雅!S6</f>
        <v/>
      </c>
      <c r="U65" s="360">
        <f>西安珂芮雅!T6</f>
        <v/>
      </c>
      <c r="V65" s="360" t="n"/>
    </row>
    <row r="66" s="350">
      <c r="A66" s="268" t="inlineStr">
        <is>
          <t>天芮</t>
        </is>
      </c>
      <c r="B66" s="193" t="n">
        <v>62</v>
      </c>
      <c r="C66" s="340" t="inlineStr">
        <is>
          <t>西安依婷化妆品有限公司</t>
        </is>
      </c>
      <c r="D66" s="360">
        <f>西安依婷!C6</f>
        <v/>
      </c>
      <c r="E66" s="360">
        <f>西安依婷!D6</f>
        <v/>
      </c>
      <c r="F66" s="360">
        <f>西安依婷!E6</f>
        <v/>
      </c>
      <c r="G66" s="360">
        <f>西安依婷!F6</f>
        <v/>
      </c>
      <c r="H66" s="360">
        <f>西安依婷!G6</f>
        <v/>
      </c>
      <c r="I66" s="360">
        <f>西安依婷!H6</f>
        <v/>
      </c>
      <c r="J66" s="360">
        <f>西安依婷!I6</f>
        <v/>
      </c>
      <c r="K66" s="360">
        <f>西安依婷!J6</f>
        <v/>
      </c>
      <c r="L66" s="360">
        <f>西安依婷!K6</f>
        <v/>
      </c>
      <c r="M66" s="360">
        <f>西安依婷!L6</f>
        <v/>
      </c>
      <c r="N66" s="360">
        <f>西安依婷!M6</f>
        <v/>
      </c>
      <c r="O66" s="360">
        <f>西安依婷!N6</f>
        <v/>
      </c>
      <c r="P66" s="360">
        <f>西安依婷!O6</f>
        <v/>
      </c>
      <c r="Q66" s="360">
        <f>西安依婷!P6</f>
        <v/>
      </c>
      <c r="R66" s="360">
        <f>西安依婷!Q6</f>
        <v/>
      </c>
      <c r="S66" s="360">
        <f>西安依婷!R6</f>
        <v/>
      </c>
      <c r="T66" s="360">
        <f>西安依婷!S6</f>
        <v/>
      </c>
      <c r="U66" s="360">
        <f>西安依婷!T6</f>
        <v/>
      </c>
      <c r="V66" s="360" t="n"/>
    </row>
    <row r="67" s="350">
      <c r="A67" s="268" t="inlineStr">
        <is>
          <t>天芮</t>
        </is>
      </c>
      <c r="B67" s="193" t="n">
        <v>63</v>
      </c>
      <c r="C67" s="340" t="inlineStr">
        <is>
          <t>西藏中豪商贸有限公司</t>
        </is>
      </c>
      <c r="D67" s="360">
        <f>西藏中豪!C6</f>
        <v/>
      </c>
      <c r="E67" s="360">
        <f>西藏中豪!D6</f>
        <v/>
      </c>
      <c r="F67" s="360">
        <f>西藏中豪!E6</f>
        <v/>
      </c>
      <c r="G67" s="360">
        <f>西藏中豪!F6</f>
        <v/>
      </c>
      <c r="H67" s="360">
        <f>西藏中豪!G6</f>
        <v/>
      </c>
      <c r="I67" s="360">
        <f>西藏中豪!H6</f>
        <v/>
      </c>
      <c r="J67" s="360">
        <f>西藏中豪!I6</f>
        <v/>
      </c>
      <c r="K67" s="360">
        <f>西藏中豪!J6</f>
        <v/>
      </c>
      <c r="L67" s="360">
        <f>西藏中豪!K6</f>
        <v/>
      </c>
      <c r="M67" s="360">
        <f>西藏中豪!L6</f>
        <v/>
      </c>
      <c r="N67" s="360">
        <f>西藏中豪!M6</f>
        <v/>
      </c>
      <c r="O67" s="360">
        <f>西藏中豪!N6</f>
        <v/>
      </c>
      <c r="P67" s="360">
        <f>西藏中豪!O6</f>
        <v/>
      </c>
      <c r="Q67" s="360">
        <f>西藏中豪!P6</f>
        <v/>
      </c>
      <c r="R67" s="360">
        <f>西藏中豪!Q6</f>
        <v/>
      </c>
      <c r="S67" s="360">
        <f>西藏中豪!R6</f>
        <v/>
      </c>
      <c r="T67" s="360">
        <f>西藏中豪!S6</f>
        <v/>
      </c>
      <c r="U67" s="360">
        <f>西藏中豪!T6</f>
        <v/>
      </c>
      <c r="V67" s="360" t="n"/>
    </row>
    <row r="68" s="350">
      <c r="A68" s="268" t="inlineStr">
        <is>
          <t>天芮</t>
        </is>
      </c>
      <c r="B68" s="193" t="n">
        <v>64</v>
      </c>
      <c r="C68" s="340" t="inlineStr">
        <is>
          <t>西宁海轩商贸有限公司</t>
        </is>
      </c>
      <c r="D68" s="360">
        <f>西宁海轩!C6</f>
        <v/>
      </c>
      <c r="E68" s="360">
        <f>西宁海轩!D6</f>
        <v/>
      </c>
      <c r="F68" s="360">
        <f>西宁海轩!E6</f>
        <v/>
      </c>
      <c r="G68" s="360">
        <f>西宁海轩!F6</f>
        <v/>
      </c>
      <c r="H68" s="360">
        <f>西宁海轩!G6</f>
        <v/>
      </c>
      <c r="I68" s="360">
        <f>西宁海轩!H6</f>
        <v/>
      </c>
      <c r="J68" s="360">
        <f>西宁海轩!I6</f>
        <v/>
      </c>
      <c r="K68" s="360">
        <f>西宁海轩!J6</f>
        <v/>
      </c>
      <c r="L68" s="360">
        <f>西宁海轩!K6</f>
        <v/>
      </c>
      <c r="M68" s="360">
        <f>西宁海轩!L6</f>
        <v/>
      </c>
      <c r="N68" s="360">
        <f>西宁海轩!M6</f>
        <v/>
      </c>
      <c r="O68" s="360">
        <f>西宁海轩!N6</f>
        <v/>
      </c>
      <c r="P68" s="360">
        <f>西宁海轩!O6</f>
        <v/>
      </c>
      <c r="Q68" s="360">
        <f>西宁海轩!P6</f>
        <v/>
      </c>
      <c r="R68" s="360">
        <f>西宁海轩!Q6</f>
        <v/>
      </c>
      <c r="S68" s="360">
        <f>西宁海轩!R6</f>
        <v/>
      </c>
      <c r="T68" s="360">
        <f>西宁海轩!S6</f>
        <v/>
      </c>
      <c r="U68" s="360">
        <f>西宁海轩!T6</f>
        <v/>
      </c>
      <c r="V68" s="360" t="n"/>
    </row>
    <row r="69" s="350">
      <c r="A69" s="268" t="inlineStr">
        <is>
          <t>天芮</t>
        </is>
      </c>
      <c r="B69" s="193" t="n">
        <v>65</v>
      </c>
      <c r="C69" s="340" t="inlineStr">
        <is>
          <t>相城区元和菲色化妆品店</t>
        </is>
      </c>
      <c r="D69" s="360">
        <f>相城区元和菲色!C6</f>
        <v/>
      </c>
      <c r="E69" s="360">
        <f>相城区元和菲色!D6</f>
        <v/>
      </c>
      <c r="F69" s="360">
        <f>相城区元和菲色!E6</f>
        <v/>
      </c>
      <c r="G69" s="360">
        <f>相城区元和菲色!F6</f>
        <v/>
      </c>
      <c r="H69" s="360">
        <f>相城区元和菲色!G6</f>
        <v/>
      </c>
      <c r="I69" s="360">
        <f>相城区元和菲色!H6</f>
        <v/>
      </c>
      <c r="J69" s="360">
        <f>相城区元和菲色!I6</f>
        <v/>
      </c>
      <c r="K69" s="360">
        <f>相城区元和菲色!J6</f>
        <v/>
      </c>
      <c r="L69" s="360">
        <f>相城区元和菲色!K6</f>
        <v/>
      </c>
      <c r="M69" s="360">
        <f>相城区元和菲色!L6</f>
        <v/>
      </c>
      <c r="N69" s="360">
        <f>相城区元和菲色!M6</f>
        <v/>
      </c>
      <c r="O69" s="360">
        <f>相城区元和菲色!N6</f>
        <v/>
      </c>
      <c r="P69" s="360">
        <f>相城区元和菲色!O6</f>
        <v/>
      </c>
      <c r="Q69" s="360">
        <f>相城区元和菲色!P6</f>
        <v/>
      </c>
      <c r="R69" s="360">
        <f>相城区元和菲色!Q6</f>
        <v/>
      </c>
      <c r="S69" s="360">
        <f>相城区元和菲色!R6</f>
        <v/>
      </c>
      <c r="T69" s="360">
        <f>相城区元和菲色!S6</f>
        <v/>
      </c>
      <c r="U69" s="360">
        <f>相城区元和菲色!T6</f>
        <v/>
      </c>
      <c r="V69" s="360" t="n"/>
    </row>
    <row r="70" s="350">
      <c r="A70" s="268" t="inlineStr">
        <is>
          <t>天芮</t>
        </is>
      </c>
      <c r="B70" s="193" t="n">
        <v>66</v>
      </c>
      <c r="C70" s="340" t="inlineStr">
        <is>
          <t>义乌市江涛日化有限公司</t>
        </is>
      </c>
      <c r="D70" s="360">
        <f>义乌江涛!C6</f>
        <v/>
      </c>
      <c r="E70" s="360">
        <f>义乌江涛!D6</f>
        <v/>
      </c>
      <c r="F70" s="360">
        <f>义乌江涛!E6</f>
        <v/>
      </c>
      <c r="G70" s="360">
        <f>义乌江涛!F6</f>
        <v/>
      </c>
      <c r="H70" s="360">
        <f>义乌江涛!G6</f>
        <v/>
      </c>
      <c r="I70" s="360">
        <f>义乌江涛!H6</f>
        <v/>
      </c>
      <c r="J70" s="360">
        <f>义乌江涛!I6</f>
        <v/>
      </c>
      <c r="K70" s="360">
        <f>义乌江涛!J6</f>
        <v/>
      </c>
      <c r="L70" s="360">
        <f>义乌江涛!K6</f>
        <v/>
      </c>
      <c r="M70" s="360">
        <f>义乌江涛!L6</f>
        <v/>
      </c>
      <c r="N70" s="360">
        <f>义乌江涛!M6</f>
        <v/>
      </c>
      <c r="O70" s="360">
        <f>义乌江涛!N6</f>
        <v/>
      </c>
      <c r="P70" s="360">
        <f>义乌江涛!O6</f>
        <v/>
      </c>
      <c r="Q70" s="360">
        <f>义乌江涛!P6</f>
        <v/>
      </c>
      <c r="R70" s="360">
        <f>义乌江涛!Q6</f>
        <v/>
      </c>
      <c r="S70" s="360">
        <f>义乌江涛!R6</f>
        <v/>
      </c>
      <c r="T70" s="360">
        <f>义乌江涛!S6</f>
        <v/>
      </c>
      <c r="U70" s="360">
        <f>义乌江涛!T6</f>
        <v/>
      </c>
      <c r="V70" s="360" t="n"/>
    </row>
    <row r="71" s="350">
      <c r="A71" s="268" t="inlineStr">
        <is>
          <t>天芮</t>
        </is>
      </c>
      <c r="B71" s="193" t="n">
        <v>67</v>
      </c>
      <c r="C71" s="340" t="inlineStr">
        <is>
          <t>湛江市欢隆贸易有限公司</t>
        </is>
      </c>
      <c r="D71" s="360">
        <f>湛江市欢隆!C6</f>
        <v/>
      </c>
      <c r="E71" s="360">
        <f>湛江市欢隆!D6</f>
        <v/>
      </c>
      <c r="F71" s="360">
        <f>湛江市欢隆!E6</f>
        <v/>
      </c>
      <c r="G71" s="360">
        <f>湛江市欢隆!F6</f>
        <v/>
      </c>
      <c r="H71" s="360">
        <f>湛江市欢隆!G6</f>
        <v/>
      </c>
      <c r="I71" s="360">
        <f>湛江市欢隆!H6</f>
        <v/>
      </c>
      <c r="J71" s="360">
        <f>湛江市欢隆!I6</f>
        <v/>
      </c>
      <c r="K71" s="360">
        <f>湛江市欢隆!J6</f>
        <v/>
      </c>
      <c r="L71" s="360">
        <f>湛江市欢隆!K6</f>
        <v/>
      </c>
      <c r="M71" s="360">
        <f>湛江市欢隆!L6</f>
        <v/>
      </c>
      <c r="N71" s="360">
        <f>湛江市欢隆!M6</f>
        <v/>
      </c>
      <c r="O71" s="360">
        <f>湛江市欢隆!N6</f>
        <v/>
      </c>
      <c r="P71" s="360">
        <f>湛江市欢隆!O6</f>
        <v/>
      </c>
      <c r="Q71" s="360">
        <f>湛江市欢隆!P6</f>
        <v/>
      </c>
      <c r="R71" s="360">
        <f>湛江市欢隆!Q6</f>
        <v/>
      </c>
      <c r="S71" s="360">
        <f>湛江市欢隆!R6</f>
        <v/>
      </c>
      <c r="T71" s="360">
        <f>湛江市欢隆!S6</f>
        <v/>
      </c>
      <c r="U71" s="360">
        <f>湛江市欢隆!T6</f>
        <v/>
      </c>
      <c r="V71" s="360" t="n"/>
    </row>
    <row r="72" s="350">
      <c r="A72" s="268" t="inlineStr">
        <is>
          <t>天芮</t>
        </is>
      </c>
      <c r="B72" s="193" t="n">
        <v>68</v>
      </c>
      <c r="C72" s="340" t="inlineStr">
        <is>
          <t>张家港保税区焌珮贸易有限公司</t>
        </is>
      </c>
      <c r="D72" s="360">
        <f>张家港!C6</f>
        <v/>
      </c>
      <c r="E72" s="360">
        <f>张家港!D6</f>
        <v/>
      </c>
      <c r="F72" s="360">
        <f>张家港!E6</f>
        <v/>
      </c>
      <c r="G72" s="360">
        <f>张家港!F6</f>
        <v/>
      </c>
      <c r="H72" s="360">
        <f>张家港!G6</f>
        <v/>
      </c>
      <c r="I72" s="360">
        <f>张家港!H6</f>
        <v/>
      </c>
      <c r="J72" s="360">
        <f>张家港!I6</f>
        <v/>
      </c>
      <c r="K72" s="360">
        <f>张家港!J6</f>
        <v/>
      </c>
      <c r="L72" s="360">
        <f>张家港!K6</f>
        <v/>
      </c>
      <c r="M72" s="360">
        <f>张家港!L6</f>
        <v/>
      </c>
      <c r="N72" s="360">
        <f>张家港!M6</f>
        <v/>
      </c>
      <c r="O72" s="360">
        <f>张家港!N6</f>
        <v/>
      </c>
      <c r="P72" s="360">
        <f>张家港!O6</f>
        <v/>
      </c>
      <c r="Q72" s="360">
        <f>张家港!P6</f>
        <v/>
      </c>
      <c r="R72" s="360">
        <f>张家港!Q6</f>
        <v/>
      </c>
      <c r="S72" s="360">
        <f>张家港!R6</f>
        <v/>
      </c>
      <c r="T72" s="360">
        <f>张家港!S6</f>
        <v/>
      </c>
      <c r="U72" s="360">
        <f>张家港!T6</f>
        <v/>
      </c>
      <c r="V72" s="360" t="n"/>
    </row>
    <row r="73" s="350">
      <c r="A73" s="268" t="inlineStr">
        <is>
          <t>天芮</t>
        </is>
      </c>
      <c r="B73" s="193" t="n">
        <v>69</v>
      </c>
      <c r="C73" s="340" t="inlineStr">
        <is>
          <t>张家口同宣商贸有限公司</t>
        </is>
      </c>
      <c r="D73" s="360">
        <f>张家口!C6</f>
        <v/>
      </c>
      <c r="E73" s="360">
        <f>张家口!D6</f>
        <v/>
      </c>
      <c r="F73" s="360">
        <f>张家口!E6</f>
        <v/>
      </c>
      <c r="G73" s="360">
        <f>张家口!F6</f>
        <v/>
      </c>
      <c r="H73" s="360">
        <f>张家口!G6</f>
        <v/>
      </c>
      <c r="I73" s="360">
        <f>张家口!H6</f>
        <v/>
      </c>
      <c r="J73" s="360">
        <f>张家口!I6</f>
        <v/>
      </c>
      <c r="K73" s="360">
        <f>张家口!J6</f>
        <v/>
      </c>
      <c r="L73" s="360">
        <f>张家口!K6</f>
        <v/>
      </c>
      <c r="M73" s="360">
        <f>张家口!L6</f>
        <v/>
      </c>
      <c r="N73" s="360">
        <f>张家口!M6</f>
        <v/>
      </c>
      <c r="O73" s="360">
        <f>张家口!N6</f>
        <v/>
      </c>
      <c r="P73" s="360">
        <f>张家口!O6</f>
        <v/>
      </c>
      <c r="Q73" s="360">
        <f>张家口!P6</f>
        <v/>
      </c>
      <c r="R73" s="360">
        <f>张家口!Q6</f>
        <v/>
      </c>
      <c r="S73" s="360">
        <f>张家口!R6</f>
        <v/>
      </c>
      <c r="T73" s="360">
        <f>张家口!S6</f>
        <v/>
      </c>
      <c r="U73" s="360">
        <f>张家口!T6</f>
        <v/>
      </c>
      <c r="V73" s="360" t="n"/>
    </row>
    <row r="74" s="350">
      <c r="A74" s="268" t="inlineStr">
        <is>
          <t>天芮</t>
        </is>
      </c>
      <c r="B74" s="193" t="n">
        <v>70</v>
      </c>
      <c r="C74" s="340" t="inlineStr">
        <is>
          <t>长沙澳文化妆品贸易有限公司</t>
        </is>
      </c>
      <c r="D74" s="360">
        <f>长沙澳文!C6</f>
        <v/>
      </c>
      <c r="E74" s="360">
        <f>长沙澳文!D6</f>
        <v/>
      </c>
      <c r="F74" s="360">
        <f>长沙澳文!E6</f>
        <v/>
      </c>
      <c r="G74" s="360">
        <f>长沙澳文!F6</f>
        <v/>
      </c>
      <c r="H74" s="360">
        <f>长沙澳文!G6</f>
        <v/>
      </c>
      <c r="I74" s="360">
        <f>长沙澳文!H6</f>
        <v/>
      </c>
      <c r="J74" s="360">
        <f>长沙澳文!I6</f>
        <v/>
      </c>
      <c r="K74" s="360">
        <f>长沙澳文!J6</f>
        <v/>
      </c>
      <c r="L74" s="360">
        <f>长沙澳文!K6</f>
        <v/>
      </c>
      <c r="M74" s="360">
        <f>长沙澳文!L6</f>
        <v/>
      </c>
      <c r="N74" s="360">
        <f>长沙澳文!M6</f>
        <v/>
      </c>
      <c r="O74" s="360">
        <f>长沙澳文!N6</f>
        <v/>
      </c>
      <c r="P74" s="360">
        <f>长沙澳文!O6</f>
        <v/>
      </c>
      <c r="Q74" s="360">
        <f>长沙澳文!P6</f>
        <v/>
      </c>
      <c r="R74" s="360">
        <f>长沙澳文!Q6</f>
        <v/>
      </c>
      <c r="S74" s="360">
        <f>长沙澳文!R6</f>
        <v/>
      </c>
      <c r="T74" s="360">
        <f>长沙澳文!S6</f>
        <v/>
      </c>
      <c r="U74" s="360">
        <f>长沙澳文!T6</f>
        <v/>
      </c>
      <c r="V74" s="360" t="n"/>
    </row>
    <row r="75" s="350">
      <c r="A75" s="268" t="inlineStr">
        <is>
          <t>天芮</t>
        </is>
      </c>
      <c r="B75" s="193" t="n">
        <v>71</v>
      </c>
      <c r="C75" s="340" t="inlineStr">
        <is>
          <t>浙江尚妆生物科技有限公司</t>
        </is>
      </c>
      <c r="D75" s="360">
        <f>浙江尚妆!C6</f>
        <v/>
      </c>
      <c r="E75" s="360">
        <f>浙江尚妆!D6</f>
        <v/>
      </c>
      <c r="F75" s="360">
        <f>浙江尚妆!E6</f>
        <v/>
      </c>
      <c r="G75" s="360">
        <f>浙江尚妆!F6</f>
        <v/>
      </c>
      <c r="H75" s="360">
        <f>浙江尚妆!G6</f>
        <v/>
      </c>
      <c r="I75" s="360">
        <f>浙江尚妆!H6</f>
        <v/>
      </c>
      <c r="J75" s="360">
        <f>浙江尚妆!I6</f>
        <v/>
      </c>
      <c r="K75" s="360">
        <f>浙江尚妆!J6</f>
        <v/>
      </c>
      <c r="L75" s="360">
        <f>浙江尚妆!K6</f>
        <v/>
      </c>
      <c r="M75" s="360">
        <f>浙江尚妆!L6</f>
        <v/>
      </c>
      <c r="N75" s="360">
        <f>浙江尚妆!M6</f>
        <v/>
      </c>
      <c r="O75" s="360">
        <f>浙江尚妆!N6</f>
        <v/>
      </c>
      <c r="P75" s="360">
        <f>浙江尚妆!O6</f>
        <v/>
      </c>
      <c r="Q75" s="360">
        <f>浙江尚妆!P6</f>
        <v/>
      </c>
      <c r="R75" s="360">
        <f>浙江尚妆!Q6</f>
        <v/>
      </c>
      <c r="S75" s="360">
        <f>浙江尚妆!R6</f>
        <v/>
      </c>
      <c r="T75" s="360">
        <f>浙江尚妆!S6</f>
        <v/>
      </c>
      <c r="U75" s="360">
        <f>浙江尚妆!T6</f>
        <v/>
      </c>
      <c r="V75" s="360" t="n"/>
    </row>
    <row r="76" s="350">
      <c r="A76" s="268" t="inlineStr">
        <is>
          <t>天芮</t>
        </is>
      </c>
      <c r="B76" s="193" t="n">
        <v>72</v>
      </c>
      <c r="C76" s="340" t="inlineStr">
        <is>
          <t>杭州曼宝伦贸易有限公司</t>
        </is>
      </c>
      <c r="D76" s="360">
        <f>杭州曼宝伦!C6</f>
        <v/>
      </c>
      <c r="E76" s="360">
        <f>杭州曼宝伦!D6</f>
        <v/>
      </c>
      <c r="F76" s="360">
        <f>杭州曼宝伦!E6</f>
        <v/>
      </c>
      <c r="G76" s="360">
        <f>杭州曼宝伦!F6</f>
        <v/>
      </c>
      <c r="H76" s="360">
        <f>杭州曼宝伦!G6</f>
        <v/>
      </c>
      <c r="I76" s="360">
        <f>杭州曼宝伦!H6</f>
        <v/>
      </c>
      <c r="J76" s="360">
        <f>杭州曼宝伦!I6</f>
        <v/>
      </c>
      <c r="K76" s="360">
        <f>杭州曼宝伦!J6</f>
        <v/>
      </c>
      <c r="L76" s="360">
        <f>杭州曼宝伦!K6</f>
        <v/>
      </c>
      <c r="M76" s="360">
        <f>杭州曼宝伦!L6</f>
        <v/>
      </c>
      <c r="N76" s="360">
        <f>杭州曼宝伦!M6</f>
        <v/>
      </c>
      <c r="O76" s="360">
        <f>杭州曼宝伦!N6</f>
        <v/>
      </c>
      <c r="P76" s="360">
        <f>杭州曼宝伦!O6</f>
        <v/>
      </c>
      <c r="Q76" s="360">
        <f>杭州曼宝伦!P6</f>
        <v/>
      </c>
      <c r="R76" s="360">
        <f>杭州曼宝伦!Q6</f>
        <v/>
      </c>
      <c r="S76" s="360">
        <f>杭州曼宝伦!R6</f>
        <v/>
      </c>
      <c r="T76" s="360">
        <f>杭州曼宝伦!S6</f>
        <v/>
      </c>
      <c r="U76" s="360">
        <f>杭州曼宝伦!T6</f>
        <v/>
      </c>
      <c r="V76" s="360" t="n"/>
    </row>
    <row r="77" s="350">
      <c r="A77" s="268" t="inlineStr">
        <is>
          <t>天芮</t>
        </is>
      </c>
      <c r="B77" s="193" t="n">
        <v>73</v>
      </c>
      <c r="C77" s="340" t="inlineStr">
        <is>
          <t>郑州艾莱贸易有限公司</t>
        </is>
      </c>
      <c r="D77" s="360">
        <f>郑州艾莱!C6</f>
        <v/>
      </c>
      <c r="E77" s="360">
        <f>郑州艾莱!D6</f>
        <v/>
      </c>
      <c r="F77" s="360">
        <f>郑州艾莱!E6</f>
        <v/>
      </c>
      <c r="G77" s="360">
        <f>郑州艾莱!F6</f>
        <v/>
      </c>
      <c r="H77" s="360">
        <f>郑州艾莱!G6</f>
        <v/>
      </c>
      <c r="I77" s="360">
        <f>郑州艾莱!H6</f>
        <v/>
      </c>
      <c r="J77" s="360">
        <f>郑州艾莱!I6</f>
        <v/>
      </c>
      <c r="K77" s="360">
        <f>郑州艾莱!J6</f>
        <v/>
      </c>
      <c r="L77" s="360">
        <f>郑州艾莱!K6</f>
        <v/>
      </c>
      <c r="M77" s="360">
        <f>郑州艾莱!L6</f>
        <v/>
      </c>
      <c r="N77" s="360">
        <f>郑州艾莱!M6</f>
        <v/>
      </c>
      <c r="O77" s="360">
        <f>郑州艾莱!N6</f>
        <v/>
      </c>
      <c r="P77" s="360">
        <f>郑州艾莱!O6</f>
        <v/>
      </c>
      <c r="Q77" s="360">
        <f>郑州艾莱!P6</f>
        <v/>
      </c>
      <c r="R77" s="360">
        <f>郑州艾莱!Q6</f>
        <v/>
      </c>
      <c r="S77" s="360">
        <f>郑州艾莱!R6</f>
        <v/>
      </c>
      <c r="T77" s="360">
        <f>郑州艾莱!S6</f>
        <v/>
      </c>
      <c r="U77" s="360">
        <f>郑州艾莱!T6</f>
        <v/>
      </c>
      <c r="V77" s="360" t="n"/>
    </row>
    <row r="78" s="350">
      <c r="A78" s="268" t="inlineStr">
        <is>
          <t>天芮</t>
        </is>
      </c>
      <c r="B78" s="193" t="n">
        <v>74</v>
      </c>
      <c r="C78" s="340" t="inlineStr">
        <is>
          <t>郑州瑞信化妆品销售有限公司</t>
        </is>
      </c>
      <c r="D78" s="360">
        <f>郑州瑞信!C6</f>
        <v/>
      </c>
      <c r="E78" s="360">
        <f>郑州瑞信!D6</f>
        <v/>
      </c>
      <c r="F78" s="360">
        <f>郑州瑞信!E6</f>
        <v/>
      </c>
      <c r="G78" s="360">
        <f>郑州瑞信!F6</f>
        <v/>
      </c>
      <c r="H78" s="360">
        <f>郑州瑞信!G6</f>
        <v/>
      </c>
      <c r="I78" s="360">
        <f>郑州瑞信!H6</f>
        <v/>
      </c>
      <c r="J78" s="360">
        <f>郑州瑞信!I6</f>
        <v/>
      </c>
      <c r="K78" s="360">
        <f>郑州瑞信!J6</f>
        <v/>
      </c>
      <c r="L78" s="360">
        <f>郑州瑞信!K6</f>
        <v/>
      </c>
      <c r="M78" s="360">
        <f>郑州瑞信!L6</f>
        <v/>
      </c>
      <c r="N78" s="360">
        <f>郑州瑞信!M6</f>
        <v/>
      </c>
      <c r="O78" s="360">
        <f>郑州瑞信!N6</f>
        <v/>
      </c>
      <c r="P78" s="360">
        <f>郑州瑞信!O6</f>
        <v/>
      </c>
      <c r="Q78" s="360">
        <f>郑州瑞信!P6</f>
        <v/>
      </c>
      <c r="R78" s="360">
        <f>郑州瑞信!Q6</f>
        <v/>
      </c>
      <c r="S78" s="360">
        <f>郑州瑞信!R6</f>
        <v/>
      </c>
      <c r="T78" s="360">
        <f>郑州瑞信!S6</f>
        <v/>
      </c>
      <c r="U78" s="360">
        <f>郑州瑞信!T6</f>
        <v/>
      </c>
      <c r="V78" s="360" t="n"/>
    </row>
    <row r="79" s="350">
      <c r="A79" s="268" t="inlineStr">
        <is>
          <t>天芮</t>
        </is>
      </c>
      <c r="B79" s="193" t="n">
        <v>75</v>
      </c>
      <c r="C79" s="340" t="inlineStr">
        <is>
          <t>中山市嘉宸商贸有限公司</t>
        </is>
      </c>
      <c r="D79" s="360">
        <f>中山市嘉宸!C6</f>
        <v/>
      </c>
      <c r="E79" s="360">
        <f>中山市嘉宸!D6</f>
        <v/>
      </c>
      <c r="F79" s="360">
        <f>中山市嘉宸!E6</f>
        <v/>
      </c>
      <c r="G79" s="360">
        <f>中山市嘉宸!F6</f>
        <v/>
      </c>
      <c r="H79" s="360">
        <f>中山市嘉宸!G6</f>
        <v/>
      </c>
      <c r="I79" s="360">
        <f>中山市嘉宸!H6</f>
        <v/>
      </c>
      <c r="J79" s="360">
        <f>中山市嘉宸!I6</f>
        <v/>
      </c>
      <c r="K79" s="360">
        <f>中山市嘉宸!J6</f>
        <v/>
      </c>
      <c r="L79" s="360">
        <f>中山市嘉宸!K6</f>
        <v/>
      </c>
      <c r="M79" s="360">
        <f>中山市嘉宸!L6</f>
        <v/>
      </c>
      <c r="N79" s="360">
        <f>中山市嘉宸!M6</f>
        <v/>
      </c>
      <c r="O79" s="360">
        <f>中山市嘉宸!N6</f>
        <v/>
      </c>
      <c r="P79" s="360">
        <f>中山市嘉宸!O6</f>
        <v/>
      </c>
      <c r="Q79" s="360">
        <f>中山市嘉宸!P6</f>
        <v/>
      </c>
      <c r="R79" s="360">
        <f>中山市嘉宸!Q6</f>
        <v/>
      </c>
      <c r="S79" s="360">
        <f>中山市嘉宸!R6</f>
        <v/>
      </c>
      <c r="T79" s="360">
        <f>中山市嘉宸!S6</f>
        <v/>
      </c>
      <c r="U79" s="360">
        <f>中山市嘉宸!T6</f>
        <v/>
      </c>
      <c r="V79" s="360" t="n"/>
    </row>
    <row r="80" s="350">
      <c r="A80" s="268" t="inlineStr">
        <is>
          <t>天芮</t>
        </is>
      </c>
      <c r="B80" s="193" t="n">
        <v>76</v>
      </c>
      <c r="C80" s="340" t="inlineStr">
        <is>
          <t>中山市坦洲镇林忆锐化妆品店</t>
        </is>
      </c>
      <c r="D80" s="360">
        <f>林忆锐!C6</f>
        <v/>
      </c>
      <c r="E80" s="360">
        <f>林忆锐!D6</f>
        <v/>
      </c>
      <c r="F80" s="360">
        <f>林忆锐!E6</f>
        <v/>
      </c>
      <c r="G80" s="360">
        <f>林忆锐!F6</f>
        <v/>
      </c>
      <c r="H80" s="360">
        <f>林忆锐!G6</f>
        <v/>
      </c>
      <c r="I80" s="360">
        <f>林忆锐!H6</f>
        <v/>
      </c>
      <c r="J80" s="360">
        <f>林忆锐!I6</f>
        <v/>
      </c>
      <c r="K80" s="360">
        <f>林忆锐!J6</f>
        <v/>
      </c>
      <c r="L80" s="360">
        <f>林忆锐!K6</f>
        <v/>
      </c>
      <c r="M80" s="360">
        <f>林忆锐!L6</f>
        <v/>
      </c>
      <c r="N80" s="360">
        <f>林忆锐!M6</f>
        <v/>
      </c>
      <c r="O80" s="360">
        <f>林忆锐!N6</f>
        <v/>
      </c>
      <c r="P80" s="360">
        <f>林忆锐!O6</f>
        <v/>
      </c>
      <c r="Q80" s="360">
        <f>林忆锐!P6</f>
        <v/>
      </c>
      <c r="R80" s="360">
        <f>林忆锐!Q6</f>
        <v/>
      </c>
      <c r="S80" s="360">
        <f>林忆锐!R6</f>
        <v/>
      </c>
      <c r="T80" s="360">
        <f>林忆锐!S6</f>
        <v/>
      </c>
      <c r="U80" s="360">
        <f>林忆锐!T6</f>
        <v/>
      </c>
      <c r="V80" s="360" t="n"/>
    </row>
    <row r="81" s="350">
      <c r="A81" s="268" t="inlineStr">
        <is>
          <t>天芮</t>
        </is>
      </c>
      <c r="B81" s="193" t="n">
        <v>77</v>
      </c>
      <c r="C81" s="340" t="inlineStr">
        <is>
          <t>重庆怡亚通川渝化妆品有限公司</t>
        </is>
      </c>
      <c r="D81" s="360">
        <f>重庆怡亚通!C6</f>
        <v/>
      </c>
      <c r="E81" s="360">
        <f>重庆怡亚通!D6</f>
        <v/>
      </c>
      <c r="F81" s="360">
        <f>重庆怡亚通!E6</f>
        <v/>
      </c>
      <c r="G81" s="360">
        <f>重庆怡亚通!F6</f>
        <v/>
      </c>
      <c r="H81" s="360">
        <f>重庆怡亚通!G6</f>
        <v/>
      </c>
      <c r="I81" s="360">
        <f>重庆怡亚通!H6</f>
        <v/>
      </c>
      <c r="J81" s="360">
        <f>重庆怡亚通!I6</f>
        <v/>
      </c>
      <c r="K81" s="360">
        <f>重庆怡亚通!J6</f>
        <v/>
      </c>
      <c r="L81" s="360">
        <f>重庆怡亚通!K6</f>
        <v/>
      </c>
      <c r="M81" s="360">
        <f>重庆怡亚通!L6</f>
        <v/>
      </c>
      <c r="N81" s="360">
        <f>重庆怡亚通!M6</f>
        <v/>
      </c>
      <c r="O81" s="360">
        <f>重庆怡亚通!N6</f>
        <v/>
      </c>
      <c r="P81" s="360">
        <f>重庆怡亚通!O6</f>
        <v/>
      </c>
      <c r="Q81" s="360">
        <f>重庆怡亚通!P6</f>
        <v/>
      </c>
      <c r="R81" s="360">
        <f>重庆怡亚通!Q6</f>
        <v/>
      </c>
      <c r="S81" s="360">
        <f>重庆怡亚通!R6</f>
        <v/>
      </c>
      <c r="T81" s="360">
        <f>重庆怡亚通!S6</f>
        <v/>
      </c>
      <c r="U81" s="360">
        <f>重庆怡亚通!T6</f>
        <v/>
      </c>
      <c r="V81" s="360" t="n"/>
    </row>
    <row r="82" s="350">
      <c r="A82" s="268" t="inlineStr">
        <is>
          <t>天芮</t>
        </is>
      </c>
      <c r="B82" s="193" t="n">
        <v>78</v>
      </c>
      <c r="C82" s="340" t="inlineStr">
        <is>
          <t>重庆瑜蔚化妆品有限公司</t>
        </is>
      </c>
      <c r="D82" s="360">
        <f>重庆瑜蔚!C6</f>
        <v/>
      </c>
      <c r="E82" s="360">
        <f>重庆瑜蔚!D6</f>
        <v/>
      </c>
      <c r="F82" s="360">
        <f>重庆瑜蔚!E6</f>
        <v/>
      </c>
      <c r="G82" s="360">
        <f>重庆瑜蔚!F6</f>
        <v/>
      </c>
      <c r="H82" s="360">
        <f>重庆瑜蔚!G6</f>
        <v/>
      </c>
      <c r="I82" s="360">
        <f>重庆瑜蔚!H6</f>
        <v/>
      </c>
      <c r="J82" s="360">
        <f>重庆瑜蔚!I6</f>
        <v/>
      </c>
      <c r="K82" s="360">
        <f>重庆瑜蔚!J6</f>
        <v/>
      </c>
      <c r="L82" s="360">
        <f>重庆瑜蔚!K6</f>
        <v/>
      </c>
      <c r="M82" s="360">
        <f>重庆瑜蔚!L6</f>
        <v/>
      </c>
      <c r="N82" s="360">
        <f>重庆瑜蔚!M6</f>
        <v/>
      </c>
      <c r="O82" s="360">
        <f>重庆瑜蔚!N6</f>
        <v/>
      </c>
      <c r="P82" s="360">
        <f>重庆瑜蔚!O6</f>
        <v/>
      </c>
      <c r="Q82" s="360">
        <f>重庆瑜蔚!P6</f>
        <v/>
      </c>
      <c r="R82" s="360">
        <f>重庆瑜蔚!Q6</f>
        <v/>
      </c>
      <c r="S82" s="360">
        <f>重庆瑜蔚!R6</f>
        <v/>
      </c>
      <c r="T82" s="360">
        <f>重庆瑜蔚!S6</f>
        <v/>
      </c>
      <c r="U82" s="360">
        <f>重庆瑜蔚!T6</f>
        <v/>
      </c>
      <c r="V82" s="360" t="n"/>
    </row>
    <row r="83" s="350">
      <c r="A83" s="268" t="inlineStr">
        <is>
          <t>天芮</t>
        </is>
      </c>
      <c r="B83" s="193" t="n">
        <v>79</v>
      </c>
      <c r="C83" s="340" t="inlineStr">
        <is>
          <t>揭阳市榕城区润妍美妆店</t>
        </is>
      </c>
      <c r="D83" s="360">
        <f>揭阳润妍!C6</f>
        <v/>
      </c>
      <c r="E83" s="360">
        <f>揭阳润妍!D6</f>
        <v/>
      </c>
      <c r="F83" s="360">
        <f>揭阳润妍!E6</f>
        <v/>
      </c>
      <c r="G83" s="360">
        <f>揭阳润妍!F6</f>
        <v/>
      </c>
      <c r="H83" s="360">
        <f>揭阳润妍!G6</f>
        <v/>
      </c>
      <c r="I83" s="360">
        <f>揭阳润妍!H6</f>
        <v/>
      </c>
      <c r="J83" s="360">
        <f>揭阳润妍!I6</f>
        <v/>
      </c>
      <c r="K83" s="360">
        <f>揭阳润妍!J6</f>
        <v/>
      </c>
      <c r="L83" s="360">
        <f>揭阳润妍!K6</f>
        <v/>
      </c>
      <c r="M83" s="360">
        <f>揭阳润妍!L6</f>
        <v/>
      </c>
      <c r="N83" s="360">
        <f>揭阳润妍!M6</f>
        <v/>
      </c>
      <c r="O83" s="360">
        <f>揭阳润妍!N6</f>
        <v/>
      </c>
      <c r="P83" s="360">
        <f>揭阳润妍!O6</f>
        <v/>
      </c>
      <c r="Q83" s="360">
        <f>揭阳润妍!P6</f>
        <v/>
      </c>
      <c r="R83" s="360">
        <f>揭阳润妍!Q6</f>
        <v/>
      </c>
      <c r="S83" s="360">
        <f>揭阳润妍!R6</f>
        <v/>
      </c>
      <c r="T83" s="360">
        <f>揭阳润妍!S6</f>
        <v/>
      </c>
      <c r="U83" s="360">
        <f>揭阳润妍!T6</f>
        <v/>
      </c>
      <c r="V83" s="360" t="n"/>
    </row>
    <row r="84" s="350">
      <c r="A84" s="268" t="inlineStr">
        <is>
          <t>天芮</t>
        </is>
      </c>
      <c r="B84" s="193" t="n">
        <v>80</v>
      </c>
      <c r="C84" s="340" t="inlineStr">
        <is>
          <t>上海本源化妆品有限公司</t>
        </is>
      </c>
      <c r="D84" s="360">
        <f>上海本源!C6</f>
        <v/>
      </c>
      <c r="E84" s="360">
        <f>上海本源!D6</f>
        <v/>
      </c>
      <c r="F84" s="360">
        <f>上海本源!E6</f>
        <v/>
      </c>
      <c r="G84" s="360">
        <f>上海本源!F6</f>
        <v/>
      </c>
      <c r="H84" s="360">
        <f>上海本源!G6</f>
        <v/>
      </c>
      <c r="I84" s="360">
        <f>上海本源!H6</f>
        <v/>
      </c>
      <c r="J84" s="360">
        <f>上海本源!I6</f>
        <v/>
      </c>
      <c r="K84" s="360">
        <f>上海本源!J6</f>
        <v/>
      </c>
      <c r="L84" s="360">
        <f>上海本源!K6</f>
        <v/>
      </c>
      <c r="M84" s="360">
        <f>上海本源!L6</f>
        <v/>
      </c>
      <c r="N84" s="360">
        <f>上海本源!M6</f>
        <v/>
      </c>
      <c r="O84" s="360">
        <f>上海本源!N6</f>
        <v/>
      </c>
      <c r="P84" s="360">
        <f>上海本源!O6</f>
        <v/>
      </c>
      <c r="Q84" s="360">
        <f>上海本源!P6</f>
        <v/>
      </c>
      <c r="R84" s="360">
        <f>上海本源!Q6</f>
        <v/>
      </c>
      <c r="S84" s="360">
        <f>上海本源!R6</f>
        <v/>
      </c>
      <c r="T84" s="360">
        <f>上海本源!S6</f>
        <v/>
      </c>
      <c r="U84" s="360">
        <f>上海本源!T6</f>
        <v/>
      </c>
      <c r="V84" s="360" t="n"/>
    </row>
    <row r="85" s="350">
      <c r="A85" s="268" t="inlineStr">
        <is>
          <t>天芮</t>
        </is>
      </c>
      <c r="B85" s="193" t="n">
        <v>81</v>
      </c>
      <c r="C85" s="340" t="inlineStr">
        <is>
          <t>沈阳市沈河区新润美化妆品商行</t>
        </is>
      </c>
      <c r="D85" s="360">
        <f>沈阳新润美!C6</f>
        <v/>
      </c>
      <c r="E85" s="360">
        <f>沈阳新润美!D6</f>
        <v/>
      </c>
      <c r="F85" s="360">
        <f>沈阳新润美!E6</f>
        <v/>
      </c>
      <c r="G85" s="360">
        <f>沈阳新润美!F6</f>
        <v/>
      </c>
      <c r="H85" s="360">
        <f>沈阳新润美!G6</f>
        <v/>
      </c>
      <c r="I85" s="360">
        <f>沈阳新润美!H6</f>
        <v/>
      </c>
      <c r="J85" s="360">
        <f>沈阳新润美!I6</f>
        <v/>
      </c>
      <c r="K85" s="360">
        <f>沈阳新润美!J6</f>
        <v/>
      </c>
      <c r="L85" s="360">
        <f>沈阳新润美!K6</f>
        <v/>
      </c>
      <c r="M85" s="360">
        <f>沈阳新润美!L6</f>
        <v/>
      </c>
      <c r="N85" s="360">
        <f>沈阳新润美!M6</f>
        <v/>
      </c>
      <c r="O85" s="360">
        <f>沈阳新润美!N6</f>
        <v/>
      </c>
      <c r="P85" s="360">
        <f>沈阳新润美!O6</f>
        <v/>
      </c>
      <c r="Q85" s="360">
        <f>沈阳新润美!P6</f>
        <v/>
      </c>
      <c r="R85" s="360">
        <f>沈阳新润美!Q6</f>
        <v/>
      </c>
      <c r="S85" s="360">
        <f>沈阳新润美!R6</f>
        <v/>
      </c>
      <c r="T85" s="360">
        <f>沈阳新润美!S6</f>
        <v/>
      </c>
      <c r="U85" s="360">
        <f>沈阳新润美!T6</f>
        <v/>
      </c>
      <c r="V85" s="360" t="n"/>
    </row>
    <row r="86" s="350">
      <c r="A86" s="268" t="inlineStr">
        <is>
          <t>天芮</t>
        </is>
      </c>
      <c r="B86" s="193" t="n">
        <v>82</v>
      </c>
      <c r="C86" s="340" t="inlineStr">
        <is>
          <t>湖南世延科技有限公司</t>
        </is>
      </c>
      <c r="D86" s="360">
        <f>湖南世延!C6</f>
        <v/>
      </c>
      <c r="E86" s="360">
        <f>湖南世延!D6</f>
        <v/>
      </c>
      <c r="F86" s="360">
        <f>湖南世延!E6</f>
        <v/>
      </c>
      <c r="G86" s="360">
        <f>湖南世延!F6</f>
        <v/>
      </c>
      <c r="H86" s="360">
        <f>湖南世延!G6</f>
        <v/>
      </c>
      <c r="I86" s="360">
        <f>湖南世延!H6</f>
        <v/>
      </c>
      <c r="J86" s="360">
        <f>湖南世延!I6</f>
        <v/>
      </c>
      <c r="K86" s="360">
        <f>湖南世延!J6</f>
        <v/>
      </c>
      <c r="L86" s="360">
        <f>湖南世延!K6</f>
        <v/>
      </c>
      <c r="M86" s="360">
        <f>湖南世延!L6</f>
        <v/>
      </c>
      <c r="N86" s="360">
        <f>湖南世延!M6</f>
        <v/>
      </c>
      <c r="O86" s="360">
        <f>湖南世延!N6</f>
        <v/>
      </c>
      <c r="P86" s="360">
        <f>湖南世延!O6</f>
        <v/>
      </c>
      <c r="Q86" s="360">
        <f>湖南世延!P6</f>
        <v/>
      </c>
      <c r="R86" s="360">
        <f>湖南世延!Q6</f>
        <v/>
      </c>
      <c r="S86" s="360">
        <f>湖南世延!R6</f>
        <v/>
      </c>
      <c r="T86" s="360">
        <f>湖南世延!S6</f>
        <v/>
      </c>
      <c r="U86" s="360">
        <f>湖南世延!T6</f>
        <v/>
      </c>
      <c r="V86" s="360" t="n"/>
    </row>
    <row r="87" s="350">
      <c r="A87" s="268" t="inlineStr">
        <is>
          <t>天芮</t>
        </is>
      </c>
      <c r="B87" s="193" t="n">
        <v>83</v>
      </c>
      <c r="C87" s="340" t="inlineStr">
        <is>
          <t>威海世延国际贸易有限公司</t>
        </is>
      </c>
      <c r="D87" s="360">
        <f>威海世延!C6</f>
        <v/>
      </c>
      <c r="E87" s="360">
        <f>威海世延!D6</f>
        <v/>
      </c>
      <c r="F87" s="360">
        <f>威海世延!E6</f>
        <v/>
      </c>
      <c r="G87" s="360">
        <f>威海世延!F6</f>
        <v/>
      </c>
      <c r="H87" s="360">
        <f>威海世延!G6</f>
        <v/>
      </c>
      <c r="I87" s="360">
        <f>威海世延!H6</f>
        <v/>
      </c>
      <c r="J87" s="360">
        <f>威海世延!I6</f>
        <v/>
      </c>
      <c r="K87" s="360">
        <f>威海世延!J6</f>
        <v/>
      </c>
      <c r="L87" s="360">
        <f>威海世延!K6</f>
        <v/>
      </c>
      <c r="M87" s="360">
        <f>威海世延!L6</f>
        <v/>
      </c>
      <c r="N87" s="360">
        <f>威海世延!M6</f>
        <v/>
      </c>
      <c r="O87" s="360">
        <f>威海世延!N6</f>
        <v/>
      </c>
      <c r="P87" s="360">
        <f>威海世延!O6</f>
        <v/>
      </c>
      <c r="Q87" s="360">
        <f>威海世延!P6</f>
        <v/>
      </c>
      <c r="R87" s="360">
        <f>威海世延!Q6</f>
        <v/>
      </c>
      <c r="S87" s="360">
        <f>威海世延!R6</f>
        <v/>
      </c>
      <c r="T87" s="360">
        <f>威海世延!S6</f>
        <v/>
      </c>
      <c r="U87" s="360">
        <f>威海世延!T6</f>
        <v/>
      </c>
      <c r="V87" s="360" t="n"/>
    </row>
    <row r="88" s="350">
      <c r="A88" s="268" t="inlineStr">
        <is>
          <t>天芮</t>
        </is>
      </c>
      <c r="B88" s="193" t="n">
        <v>84</v>
      </c>
      <c r="C88" s="340" t="inlineStr">
        <is>
          <t>十堰全乐商贸有限公司</t>
        </is>
      </c>
      <c r="D88" s="360">
        <f>十堰全乐!C6</f>
        <v/>
      </c>
      <c r="E88" s="360">
        <f>十堰全乐!D6</f>
        <v/>
      </c>
      <c r="F88" s="360">
        <f>十堰全乐!E6</f>
        <v/>
      </c>
      <c r="G88" s="360">
        <f>十堰全乐!F6</f>
        <v/>
      </c>
      <c r="H88" s="360">
        <f>十堰全乐!G6</f>
        <v/>
      </c>
      <c r="I88" s="360">
        <f>十堰全乐!H6</f>
        <v/>
      </c>
      <c r="J88" s="360">
        <f>十堰全乐!I6</f>
        <v/>
      </c>
      <c r="K88" s="360">
        <f>十堰全乐!J6</f>
        <v/>
      </c>
      <c r="L88" s="360">
        <f>十堰全乐!K6</f>
        <v/>
      </c>
      <c r="M88" s="360">
        <f>十堰全乐!L6</f>
        <v/>
      </c>
      <c r="N88" s="360">
        <f>十堰全乐!M6</f>
        <v/>
      </c>
      <c r="O88" s="360">
        <f>十堰全乐!N6</f>
        <v/>
      </c>
      <c r="P88" s="360">
        <f>十堰全乐!O6</f>
        <v/>
      </c>
      <c r="Q88" s="360">
        <f>十堰全乐!P6</f>
        <v/>
      </c>
      <c r="R88" s="360">
        <f>十堰全乐!Q6</f>
        <v/>
      </c>
      <c r="S88" s="360">
        <f>十堰全乐!R6</f>
        <v/>
      </c>
      <c r="T88" s="360">
        <f>十堰全乐!S6</f>
        <v/>
      </c>
      <c r="U88" s="360">
        <f>十堰全乐!T6</f>
        <v/>
      </c>
      <c r="V88" s="360" t="n"/>
    </row>
    <row r="89" s="350">
      <c r="A89" s="268" t="inlineStr">
        <is>
          <t>天芮</t>
        </is>
      </c>
      <c r="B89" s="193" t="n">
        <v>85</v>
      </c>
      <c r="C89" s="340" t="inlineStr">
        <is>
          <t>河南悦容商贸有限公司</t>
        </is>
      </c>
      <c r="D89" s="360">
        <f>河南悦容!C6</f>
        <v/>
      </c>
      <c r="E89" s="360">
        <f>河南悦容!D6</f>
        <v/>
      </c>
      <c r="F89" s="360">
        <f>河南悦容!E6</f>
        <v/>
      </c>
      <c r="G89" s="360">
        <f>河南悦容!F6</f>
        <v/>
      </c>
      <c r="H89" s="360">
        <f>河南悦容!G6</f>
        <v/>
      </c>
      <c r="I89" s="360">
        <f>河南悦容!H6</f>
        <v/>
      </c>
      <c r="J89" s="360">
        <f>河南悦容!I6</f>
        <v/>
      </c>
      <c r="K89" s="360">
        <f>河南悦容!J6</f>
        <v/>
      </c>
      <c r="L89" s="360">
        <f>河南悦容!K6</f>
        <v/>
      </c>
      <c r="M89" s="360">
        <f>河南悦容!L6</f>
        <v/>
      </c>
      <c r="N89" s="360">
        <f>河南悦容!M6</f>
        <v/>
      </c>
      <c r="O89" s="360">
        <f>河南悦容!N6</f>
        <v/>
      </c>
      <c r="P89" s="360">
        <f>河南悦容!O6</f>
        <v/>
      </c>
      <c r="Q89" s="360">
        <f>河南悦容!P6</f>
        <v/>
      </c>
      <c r="R89" s="360">
        <f>河南悦容!Q6</f>
        <v/>
      </c>
      <c r="S89" s="360">
        <f>河南悦容!R6</f>
        <v/>
      </c>
      <c r="T89" s="360">
        <f>河南悦容!S6</f>
        <v/>
      </c>
      <c r="U89" s="360">
        <f>河南悦容!T6</f>
        <v/>
      </c>
      <c r="V89" s="360" t="n"/>
    </row>
    <row r="90" s="350">
      <c r="A90" s="268" t="inlineStr">
        <is>
          <t>天芮</t>
        </is>
      </c>
      <c r="B90" s="193" t="n">
        <v>86</v>
      </c>
      <c r="C90" s="340" t="inlineStr">
        <is>
          <t>陕西尚奕商贸有限公司</t>
        </is>
      </c>
      <c r="D90" s="360">
        <f>陕西尚奕!C6</f>
        <v/>
      </c>
      <c r="E90" s="360">
        <f>陕西尚奕!D6</f>
        <v/>
      </c>
      <c r="F90" s="360">
        <f>陕西尚奕!E6</f>
        <v/>
      </c>
      <c r="G90" s="360">
        <f>陕西尚奕!F6</f>
        <v/>
      </c>
      <c r="H90" s="360">
        <f>陕西尚奕!G6</f>
        <v/>
      </c>
      <c r="I90" s="360">
        <f>陕西尚奕!H6</f>
        <v/>
      </c>
      <c r="J90" s="360">
        <f>陕西尚奕!I6</f>
        <v/>
      </c>
      <c r="K90" s="360">
        <f>陕西尚奕!J6</f>
        <v/>
      </c>
      <c r="L90" s="360">
        <f>陕西尚奕!K6</f>
        <v/>
      </c>
      <c r="M90" s="360">
        <f>陕西尚奕!L6</f>
        <v/>
      </c>
      <c r="N90" s="360">
        <f>陕西尚奕!M6</f>
        <v/>
      </c>
      <c r="O90" s="360">
        <f>陕西尚奕!N6</f>
        <v/>
      </c>
      <c r="P90" s="360">
        <f>陕西尚奕!O6</f>
        <v/>
      </c>
      <c r="Q90" s="360">
        <f>陕西尚奕!P6</f>
        <v/>
      </c>
      <c r="R90" s="360">
        <f>陕西尚奕!Q6</f>
        <v/>
      </c>
      <c r="S90" s="360">
        <f>陕西尚奕!R6</f>
        <v/>
      </c>
      <c r="T90" s="360">
        <f>陕西尚奕!S6</f>
        <v/>
      </c>
      <c r="U90" s="360">
        <f>陕西尚奕!T6</f>
        <v/>
      </c>
      <c r="V90" s="360" t="n"/>
    </row>
    <row r="91" s="350">
      <c r="A91" s="268" t="inlineStr">
        <is>
          <t>天芮</t>
        </is>
      </c>
      <c r="B91" s="193" t="n">
        <v>87</v>
      </c>
      <c r="C91" s="340" t="inlineStr">
        <is>
          <t>成都颜鹏商贸有限责任公司</t>
        </is>
      </c>
      <c r="D91" s="360">
        <f>成都颜鹏!C6</f>
        <v/>
      </c>
      <c r="E91" s="360">
        <f>成都颜鹏!D6</f>
        <v/>
      </c>
      <c r="F91" s="360">
        <f>成都颜鹏!E6</f>
        <v/>
      </c>
      <c r="G91" s="360">
        <f>成都颜鹏!F6</f>
        <v/>
      </c>
      <c r="H91" s="360">
        <f>成都颜鹏!G6</f>
        <v/>
      </c>
      <c r="I91" s="360">
        <f>成都颜鹏!H6</f>
        <v/>
      </c>
      <c r="J91" s="360">
        <f>成都颜鹏!I6</f>
        <v/>
      </c>
      <c r="K91" s="360">
        <f>成都颜鹏!J6</f>
        <v/>
      </c>
      <c r="L91" s="360">
        <f>成都颜鹏!K6</f>
        <v/>
      </c>
      <c r="M91" s="360">
        <f>成都颜鹏!L6</f>
        <v/>
      </c>
      <c r="N91" s="360">
        <f>成都颜鹏!M6</f>
        <v/>
      </c>
      <c r="O91" s="360">
        <f>成都颜鹏!N6</f>
        <v/>
      </c>
      <c r="P91" s="360">
        <f>成都颜鹏!O6</f>
        <v/>
      </c>
      <c r="Q91" s="360">
        <f>成都颜鹏!P6</f>
        <v/>
      </c>
      <c r="R91" s="360">
        <f>成都颜鹏!Q6</f>
        <v/>
      </c>
      <c r="S91" s="360">
        <f>成都颜鹏!R6</f>
        <v/>
      </c>
      <c r="T91" s="360">
        <f>成都颜鹏!S6</f>
        <v/>
      </c>
      <c r="U91" s="360">
        <f>成都颜鹏!T6</f>
        <v/>
      </c>
      <c r="V91" s="360" t="n"/>
    </row>
    <row r="92" s="350">
      <c r="A92" s="268" t="inlineStr">
        <is>
          <t>天芮</t>
        </is>
      </c>
      <c r="B92" s="193" t="n">
        <v>88</v>
      </c>
      <c r="C92" s="340" t="inlineStr">
        <is>
          <t>惠州市惠城区洋莉贸易商行</t>
        </is>
      </c>
      <c r="D92" s="360">
        <f>惠州市洋莉!C6</f>
        <v/>
      </c>
      <c r="E92" s="360">
        <f>惠州市洋莉!D6</f>
        <v/>
      </c>
      <c r="F92" s="360">
        <f>惠州市洋莉!E6</f>
        <v/>
      </c>
      <c r="G92" s="360">
        <f>惠州市洋莉!F6</f>
        <v/>
      </c>
      <c r="H92" s="360">
        <f>惠州市洋莉!G6</f>
        <v/>
      </c>
      <c r="I92" s="360">
        <f>惠州市洋莉!H6</f>
        <v/>
      </c>
      <c r="J92" s="360">
        <f>惠州市洋莉!I6</f>
        <v/>
      </c>
      <c r="K92" s="360">
        <f>惠州市洋莉!J6</f>
        <v/>
      </c>
      <c r="L92" s="360">
        <f>惠州市洋莉!K6</f>
        <v/>
      </c>
      <c r="M92" s="360">
        <f>惠州市洋莉!L6</f>
        <v/>
      </c>
      <c r="N92" s="360">
        <f>惠州市洋莉!M6</f>
        <v/>
      </c>
      <c r="O92" s="360">
        <f>惠州市洋莉!N6</f>
        <v/>
      </c>
      <c r="P92" s="360">
        <f>惠州市洋莉!O6</f>
        <v/>
      </c>
      <c r="Q92" s="360">
        <f>惠州市洋莉!P6</f>
        <v/>
      </c>
      <c r="R92" s="360">
        <f>惠州市洋莉!Q6</f>
        <v/>
      </c>
      <c r="S92" s="360">
        <f>惠州市洋莉!R6</f>
        <v/>
      </c>
      <c r="T92" s="360">
        <f>惠州市洋莉!S6</f>
        <v/>
      </c>
      <c r="U92" s="360">
        <f>惠州市洋莉!T6</f>
        <v/>
      </c>
      <c r="V92" s="360" t="n"/>
    </row>
    <row r="93" s="350">
      <c r="A93" s="268" t="inlineStr">
        <is>
          <t>天芮</t>
        </is>
      </c>
      <c r="B93" s="193" t="n">
        <v>89</v>
      </c>
      <c r="C93" s="340" t="inlineStr">
        <is>
          <t>沈阳启点名星日化商贸有限公司</t>
        </is>
      </c>
      <c r="D93" s="360">
        <f>沈阳启点名星!C6</f>
        <v/>
      </c>
      <c r="E93" s="360">
        <f>沈阳启点名星!D6</f>
        <v/>
      </c>
      <c r="F93" s="360">
        <f>沈阳启点名星!E6</f>
        <v/>
      </c>
      <c r="G93" s="360">
        <f>沈阳启点名星!F6</f>
        <v/>
      </c>
      <c r="H93" s="360">
        <f>沈阳启点名星!G6</f>
        <v/>
      </c>
      <c r="I93" s="360">
        <f>沈阳启点名星!H6</f>
        <v/>
      </c>
      <c r="J93" s="360">
        <f>沈阳启点名星!I6</f>
        <v/>
      </c>
      <c r="K93" s="360">
        <f>沈阳启点名星!J6</f>
        <v/>
      </c>
      <c r="L93" s="360">
        <f>沈阳启点名星!K6</f>
        <v/>
      </c>
      <c r="M93" s="360">
        <f>沈阳启点名星!L6</f>
        <v/>
      </c>
      <c r="N93" s="360">
        <f>沈阳启点名星!M6</f>
        <v/>
      </c>
      <c r="O93" s="360">
        <f>沈阳启点名星!N6</f>
        <v/>
      </c>
      <c r="P93" s="360">
        <f>沈阳启点名星!O6</f>
        <v/>
      </c>
      <c r="Q93" s="360">
        <f>沈阳启点名星!P6</f>
        <v/>
      </c>
      <c r="R93" s="360">
        <f>沈阳启点名星!Q6</f>
        <v/>
      </c>
      <c r="S93" s="360">
        <f>沈阳启点名星!R6</f>
        <v/>
      </c>
      <c r="T93" s="360">
        <f>沈阳启点名星!S6</f>
        <v/>
      </c>
      <c r="U93" s="360">
        <f>沈阳启点名星!T6</f>
        <v/>
      </c>
      <c r="V93" s="360" t="n"/>
    </row>
    <row r="94" s="350">
      <c r="A94" s="268" t="inlineStr">
        <is>
          <t>天芮</t>
        </is>
      </c>
      <c r="B94" s="193" t="n">
        <v>90</v>
      </c>
      <c r="C94" s="340" t="inlineStr">
        <is>
          <t>武汉鑫紫单商贸有限公司</t>
        </is>
      </c>
      <c r="D94" s="360">
        <f>武汉鑫紫单!C6</f>
        <v/>
      </c>
      <c r="E94" s="360">
        <f>武汉鑫紫单!D6</f>
        <v/>
      </c>
      <c r="F94" s="360">
        <f>武汉鑫紫单!E6</f>
        <v/>
      </c>
      <c r="G94" s="360">
        <f>武汉鑫紫单!F6</f>
        <v/>
      </c>
      <c r="H94" s="360">
        <f>武汉鑫紫单!G6</f>
        <v/>
      </c>
      <c r="I94" s="360">
        <f>武汉鑫紫单!H6</f>
        <v/>
      </c>
      <c r="J94" s="360">
        <f>武汉鑫紫单!I6</f>
        <v/>
      </c>
      <c r="K94" s="360">
        <f>武汉鑫紫单!J6</f>
        <v/>
      </c>
      <c r="L94" s="360">
        <f>武汉鑫紫单!K6</f>
        <v/>
      </c>
      <c r="M94" s="360">
        <f>武汉鑫紫单!L6</f>
        <v/>
      </c>
      <c r="N94" s="360">
        <f>武汉鑫紫单!M6</f>
        <v/>
      </c>
      <c r="O94" s="360">
        <f>武汉鑫紫单!N6</f>
        <v/>
      </c>
      <c r="P94" s="360">
        <f>武汉鑫紫单!O6</f>
        <v/>
      </c>
      <c r="Q94" s="360">
        <f>武汉鑫紫单!P6</f>
        <v/>
      </c>
      <c r="R94" s="360">
        <f>武汉鑫紫单!Q6</f>
        <v/>
      </c>
      <c r="S94" s="360">
        <f>武汉鑫紫单!R6</f>
        <v/>
      </c>
      <c r="T94" s="360">
        <f>武汉鑫紫单!S6</f>
        <v/>
      </c>
      <c r="U94" s="360">
        <f>武汉鑫紫单!T6</f>
        <v/>
      </c>
      <c r="V94" s="360" t="n"/>
    </row>
    <row r="95" s="350">
      <c r="A95" s="268" t="inlineStr">
        <is>
          <t>天芮</t>
        </is>
      </c>
      <c r="B95" s="193" t="n">
        <v>91</v>
      </c>
      <c r="C95" s="340" t="inlineStr">
        <is>
          <t>苏州星润化妆品有限责任公司</t>
        </is>
      </c>
      <c r="D95" s="360">
        <f>苏州星润!C6</f>
        <v/>
      </c>
      <c r="E95" s="360">
        <f>苏州星润!D6</f>
        <v/>
      </c>
      <c r="F95" s="360">
        <f>苏州星润!E6</f>
        <v/>
      </c>
      <c r="G95" s="360">
        <f>苏州星润!F6</f>
        <v/>
      </c>
      <c r="H95" s="360">
        <f>苏州星润!G6</f>
        <v/>
      </c>
      <c r="I95" s="360">
        <f>苏州星润!H6</f>
        <v/>
      </c>
      <c r="J95" s="360">
        <f>苏州星润!I6</f>
        <v/>
      </c>
      <c r="K95" s="360">
        <f>苏州星润!J6</f>
        <v/>
      </c>
      <c r="L95" s="360">
        <f>苏州星润!K6</f>
        <v/>
      </c>
      <c r="M95" s="360">
        <f>苏州星润!L6</f>
        <v/>
      </c>
      <c r="N95" s="360">
        <f>苏州星润!M6</f>
        <v/>
      </c>
      <c r="O95" s="360">
        <f>苏州星润!N6</f>
        <v/>
      </c>
      <c r="P95" s="360">
        <f>苏州星润!O6</f>
        <v/>
      </c>
      <c r="Q95" s="360">
        <f>苏州星润!P6</f>
        <v/>
      </c>
      <c r="R95" s="360">
        <f>苏州星润!Q6</f>
        <v/>
      </c>
      <c r="S95" s="360">
        <f>苏州星润!R6</f>
        <v/>
      </c>
      <c r="T95" s="360">
        <f>苏州星润!S6</f>
        <v/>
      </c>
      <c r="U95" s="360">
        <f>苏州星润!T6</f>
        <v/>
      </c>
      <c r="V95" s="360" t="n"/>
    </row>
    <row r="96" s="350">
      <c r="A96" s="268" t="inlineStr">
        <is>
          <t>天芮</t>
        </is>
      </c>
      <c r="B96" s="193" t="n">
        <v>92</v>
      </c>
      <c r="C96" s="340" t="inlineStr">
        <is>
          <t>浙江台俪文化传媒有限公司</t>
        </is>
      </c>
      <c r="D96" s="360">
        <f>浙江台俪!C6</f>
        <v/>
      </c>
      <c r="E96" s="360">
        <f>浙江台俪!D6</f>
        <v/>
      </c>
      <c r="F96" s="360">
        <f>浙江台俪!E6</f>
        <v/>
      </c>
      <c r="G96" s="360">
        <f>浙江台俪!F6</f>
        <v/>
      </c>
      <c r="H96" s="360">
        <f>浙江台俪!G6</f>
        <v/>
      </c>
      <c r="I96" s="360">
        <f>浙江台俪!H6</f>
        <v/>
      </c>
      <c r="J96" s="360">
        <f>浙江台俪!I6</f>
        <v/>
      </c>
      <c r="K96" s="360">
        <f>浙江台俪!J6</f>
        <v/>
      </c>
      <c r="L96" s="360">
        <f>浙江台俪!K6</f>
        <v/>
      </c>
      <c r="M96" s="360">
        <f>浙江台俪!L6</f>
        <v/>
      </c>
      <c r="N96" s="360">
        <f>浙江台俪!M6</f>
        <v/>
      </c>
      <c r="O96" s="360">
        <f>浙江台俪!N6</f>
        <v/>
      </c>
      <c r="P96" s="360">
        <f>浙江台俪!O6</f>
        <v/>
      </c>
      <c r="Q96" s="360">
        <f>浙江台俪!P6</f>
        <v/>
      </c>
      <c r="R96" s="360">
        <f>浙江台俪!Q6</f>
        <v/>
      </c>
      <c r="S96" s="360">
        <f>浙江台俪!R6</f>
        <v/>
      </c>
      <c r="T96" s="360">
        <f>浙江台俪!S6</f>
        <v/>
      </c>
      <c r="U96" s="360">
        <f>浙江台俪!T6</f>
        <v/>
      </c>
      <c r="V96" s="360" t="n"/>
    </row>
    <row r="97" s="350">
      <c r="A97" s="268" t="inlineStr">
        <is>
          <t>天芮</t>
        </is>
      </c>
      <c r="B97" s="193" t="n">
        <v>93</v>
      </c>
      <c r="C97" s="340" t="inlineStr">
        <is>
          <t>郑州瑞信长升商贸有限公司</t>
        </is>
      </c>
      <c r="D97" s="360">
        <f>瑞信长升!C6</f>
        <v/>
      </c>
      <c r="E97" s="360">
        <f>瑞信长升!D6</f>
        <v/>
      </c>
      <c r="F97" s="360">
        <f>瑞信长升!E6</f>
        <v/>
      </c>
      <c r="G97" s="360">
        <f>瑞信长升!F6</f>
        <v/>
      </c>
      <c r="H97" s="360">
        <f>瑞信长升!G6</f>
        <v/>
      </c>
      <c r="I97" s="360">
        <f>瑞信长升!H6</f>
        <v/>
      </c>
      <c r="J97" s="360">
        <f>瑞信长升!I6</f>
        <v/>
      </c>
      <c r="K97" s="360">
        <f>瑞信长升!J6</f>
        <v/>
      </c>
      <c r="L97" s="360">
        <f>瑞信长升!K6</f>
        <v/>
      </c>
      <c r="M97" s="360">
        <f>瑞信长升!L6</f>
        <v/>
      </c>
      <c r="N97" s="360">
        <f>瑞信长升!M6</f>
        <v/>
      </c>
      <c r="O97" s="360">
        <f>瑞信长升!N6</f>
        <v/>
      </c>
      <c r="P97" s="360">
        <f>瑞信长升!O6</f>
        <v/>
      </c>
      <c r="Q97" s="360">
        <f>瑞信长升!P6</f>
        <v/>
      </c>
      <c r="R97" s="360">
        <f>瑞信长升!Q6</f>
        <v/>
      </c>
      <c r="S97" s="360">
        <f>瑞信长升!R6</f>
        <v/>
      </c>
      <c r="T97" s="360">
        <f>瑞信长升!S6</f>
        <v/>
      </c>
      <c r="U97" s="360">
        <f>瑞信长升!T6</f>
        <v/>
      </c>
      <c r="V97" s="360" t="n"/>
    </row>
    <row r="98" s="350">
      <c r="A98" s="268" t="inlineStr">
        <is>
          <t>天芮</t>
        </is>
      </c>
      <c r="B98" s="193" t="n">
        <v>94</v>
      </c>
      <c r="C98" s="263" t="inlineStr">
        <is>
          <t>邯郸隆赵贸易有限公司</t>
        </is>
      </c>
      <c r="D98" s="360">
        <f>邯郸隆赵!C6</f>
        <v/>
      </c>
      <c r="E98" s="360">
        <f>邯郸隆赵!D6</f>
        <v/>
      </c>
      <c r="F98" s="360">
        <f>邯郸隆赵!E6</f>
        <v/>
      </c>
      <c r="G98" s="360">
        <f>邯郸隆赵!F6</f>
        <v/>
      </c>
      <c r="H98" s="360">
        <f>邯郸隆赵!G6</f>
        <v/>
      </c>
      <c r="I98" s="360">
        <f>邯郸隆赵!H6</f>
        <v/>
      </c>
      <c r="J98" s="360">
        <f>邯郸隆赵!I6</f>
        <v/>
      </c>
      <c r="K98" s="360">
        <f>邯郸隆赵!J6</f>
        <v/>
      </c>
      <c r="L98" s="360">
        <f>邯郸隆赵!K6</f>
        <v/>
      </c>
      <c r="M98" s="360">
        <f>邯郸隆赵!L6</f>
        <v/>
      </c>
      <c r="N98" s="360">
        <f>邯郸隆赵!M6</f>
        <v/>
      </c>
      <c r="O98" s="360">
        <f>邯郸隆赵!N6</f>
        <v/>
      </c>
      <c r="P98" s="360">
        <f>邯郸隆赵!O6</f>
        <v/>
      </c>
      <c r="Q98" s="360">
        <f>邯郸隆赵!P6</f>
        <v/>
      </c>
      <c r="R98" s="360">
        <f>邯郸隆赵!Q6</f>
        <v/>
      </c>
      <c r="S98" s="360">
        <f>邯郸隆赵!R6</f>
        <v/>
      </c>
      <c r="T98" s="360">
        <f>邯郸隆赵!S6</f>
        <v/>
      </c>
      <c r="U98" s="360">
        <f>邯郸隆赵!T6</f>
        <v/>
      </c>
      <c r="V98" s="360" t="n"/>
    </row>
    <row r="99" s="350">
      <c r="A99" s="268" t="inlineStr">
        <is>
          <t>天芮</t>
        </is>
      </c>
      <c r="B99" s="193" t="n">
        <v>95</v>
      </c>
      <c r="C99" s="340" t="inlineStr">
        <is>
          <t>河北绰约贸易有限公司</t>
        </is>
      </c>
      <c r="D99" s="360">
        <f>河北绰约!C6</f>
        <v/>
      </c>
      <c r="E99" s="360">
        <f>河北绰约!D6</f>
        <v/>
      </c>
      <c r="F99" s="360">
        <f>河北绰约!E6</f>
        <v/>
      </c>
      <c r="G99" s="360">
        <f>河北绰约!F6</f>
        <v/>
      </c>
      <c r="H99" s="360">
        <f>河北绰约!G6</f>
        <v/>
      </c>
      <c r="I99" s="360">
        <f>河北绰约!H6</f>
        <v/>
      </c>
      <c r="J99" s="360">
        <f>河北绰约!I6</f>
        <v/>
      </c>
      <c r="K99" s="360">
        <f>河北绰约!J6</f>
        <v/>
      </c>
      <c r="L99" s="360">
        <f>河北绰约!K6</f>
        <v/>
      </c>
      <c r="M99" s="360">
        <f>河北绰约!L6</f>
        <v/>
      </c>
      <c r="N99" s="360">
        <f>河北绰约!M6</f>
        <v/>
      </c>
      <c r="O99" s="360">
        <f>河北绰约!N6</f>
        <v/>
      </c>
      <c r="P99" s="360">
        <f>河北绰约!O6</f>
        <v/>
      </c>
      <c r="Q99" s="360">
        <f>河北绰约!P6</f>
        <v/>
      </c>
      <c r="R99" s="360">
        <f>河北绰约!Q6</f>
        <v/>
      </c>
      <c r="S99" s="360">
        <f>河北绰约!R6</f>
        <v/>
      </c>
      <c r="T99" s="360">
        <f>河北绰约!S6</f>
        <v/>
      </c>
      <c r="U99" s="360">
        <f>河北绰约!T6</f>
        <v/>
      </c>
      <c r="V99" s="360" t="n"/>
    </row>
    <row r="100" s="350">
      <c r="A100" s="268" t="inlineStr">
        <is>
          <t>天芮</t>
        </is>
      </c>
      <c r="B100" s="193" t="n">
        <v>96</v>
      </c>
      <c r="C100" s="340" t="inlineStr">
        <is>
          <t>湖北云尚购商贸有限公司</t>
        </is>
      </c>
      <c r="D100" s="360">
        <f>湖北云尚购!C6</f>
        <v/>
      </c>
      <c r="E100" s="360">
        <f>湖北云尚购!D6</f>
        <v/>
      </c>
      <c r="F100" s="360">
        <f>湖北云尚购!E6</f>
        <v/>
      </c>
      <c r="G100" s="360">
        <f>湖北云尚购!F6</f>
        <v/>
      </c>
      <c r="H100" s="360">
        <f>湖北云尚购!G6</f>
        <v/>
      </c>
      <c r="I100" s="360">
        <f>湖北云尚购!H6</f>
        <v/>
      </c>
      <c r="J100" s="360">
        <f>湖北云尚购!I6</f>
        <v/>
      </c>
      <c r="K100" s="360">
        <f>湖北云尚购!J6</f>
        <v/>
      </c>
      <c r="L100" s="360">
        <f>湖北云尚购!K6</f>
        <v/>
      </c>
      <c r="M100" s="360">
        <f>湖北云尚购!L6</f>
        <v/>
      </c>
      <c r="N100" s="360">
        <f>湖北云尚购!M6</f>
        <v/>
      </c>
      <c r="O100" s="360">
        <f>湖北云尚购!N6</f>
        <v/>
      </c>
      <c r="P100" s="360">
        <f>湖北云尚购!O6</f>
        <v/>
      </c>
      <c r="Q100" s="360">
        <f>湖北云尚购!P6</f>
        <v/>
      </c>
      <c r="R100" s="360">
        <f>湖北云尚购!Q6</f>
        <v/>
      </c>
      <c r="S100" s="360">
        <f>湖北云尚购!R6</f>
        <v/>
      </c>
      <c r="T100" s="360">
        <f>湖北云尚购!S6</f>
        <v/>
      </c>
      <c r="U100" s="360">
        <f>湖北云尚购!T6</f>
        <v/>
      </c>
      <c r="V100" s="360" t="n"/>
    </row>
    <row r="101" s="350">
      <c r="A101" s="268" t="inlineStr">
        <is>
          <t>天芮</t>
        </is>
      </c>
      <c r="B101" s="193" t="n">
        <v>97</v>
      </c>
      <c r="C101" s="340" t="inlineStr">
        <is>
          <t>上海亦伊医疗器械有限公司</t>
        </is>
      </c>
      <c r="D101" s="360">
        <f>上海亦伊!C6</f>
        <v/>
      </c>
      <c r="E101" s="360">
        <f>上海亦伊!D6</f>
        <v/>
      </c>
      <c r="F101" s="360">
        <f>上海亦伊!E6</f>
        <v/>
      </c>
      <c r="G101" s="360">
        <f>上海亦伊!F6</f>
        <v/>
      </c>
      <c r="H101" s="360">
        <f>上海亦伊!G6</f>
        <v/>
      </c>
      <c r="I101" s="360">
        <f>上海亦伊!H6</f>
        <v/>
      </c>
      <c r="J101" s="360">
        <f>上海亦伊!I6</f>
        <v/>
      </c>
      <c r="K101" s="360">
        <f>上海亦伊!J6</f>
        <v/>
      </c>
      <c r="L101" s="360">
        <f>上海亦伊!K6</f>
        <v/>
      </c>
      <c r="M101" s="360">
        <f>上海亦伊!L6</f>
        <v/>
      </c>
      <c r="N101" s="360">
        <f>上海亦伊!M6</f>
        <v/>
      </c>
      <c r="O101" s="360">
        <f>上海亦伊!N6</f>
        <v/>
      </c>
      <c r="P101" s="360">
        <f>上海亦伊!O6</f>
        <v/>
      </c>
      <c r="Q101" s="360">
        <f>上海亦伊!P6</f>
        <v/>
      </c>
      <c r="R101" s="360">
        <f>上海亦伊!Q6</f>
        <v/>
      </c>
      <c r="S101" s="360">
        <f>上海亦伊!R6</f>
        <v/>
      </c>
      <c r="T101" s="360">
        <f>上海亦伊!S6</f>
        <v/>
      </c>
      <c r="U101" s="360">
        <f>上海亦伊!T6</f>
        <v/>
      </c>
      <c r="V101" s="360" t="n"/>
    </row>
    <row r="102" s="350">
      <c r="A102" s="268" t="inlineStr">
        <is>
          <t>天芮</t>
        </is>
      </c>
      <c r="B102" s="193" t="n">
        <v>98</v>
      </c>
      <c r="C102" s="340" t="inlineStr">
        <is>
          <t>南京尚稷贸易有限公司</t>
        </is>
      </c>
      <c r="D102" s="360">
        <f>南京尚稷!C6</f>
        <v/>
      </c>
      <c r="E102" s="360">
        <f>南京尚稷!D6</f>
        <v/>
      </c>
      <c r="F102" s="360">
        <f>南京尚稷!E6</f>
        <v/>
      </c>
      <c r="G102" s="360">
        <f>南京尚稷!F6</f>
        <v/>
      </c>
      <c r="H102" s="360">
        <f>南京尚稷!G6</f>
        <v/>
      </c>
      <c r="I102" s="360">
        <f>南京尚稷!H6</f>
        <v/>
      </c>
      <c r="J102" s="360">
        <f>南京尚稷!I6</f>
        <v/>
      </c>
      <c r="K102" s="360">
        <f>南京尚稷!J6</f>
        <v/>
      </c>
      <c r="L102" s="360">
        <f>南京尚稷!K6</f>
        <v/>
      </c>
      <c r="M102" s="360">
        <f>南京尚稷!L6</f>
        <v/>
      </c>
      <c r="N102" s="360">
        <f>南京尚稷!M6</f>
        <v/>
      </c>
      <c r="O102" s="360">
        <f>南京尚稷!N6</f>
        <v/>
      </c>
      <c r="P102" s="360">
        <f>南京尚稷!O6</f>
        <v/>
      </c>
      <c r="Q102" s="360">
        <f>南京尚稷!P6</f>
        <v/>
      </c>
      <c r="R102" s="360">
        <f>南京尚稷!Q6</f>
        <v/>
      </c>
      <c r="S102" s="360">
        <f>南京尚稷!R6</f>
        <v/>
      </c>
      <c r="T102" s="360">
        <f>南京尚稷!S6</f>
        <v/>
      </c>
      <c r="U102" s="360">
        <f>南京尚稷!T6</f>
        <v/>
      </c>
      <c r="V102" s="360" t="n"/>
    </row>
    <row r="103" s="350">
      <c r="A103" s="268" t="inlineStr">
        <is>
          <t>天芮</t>
        </is>
      </c>
      <c r="B103" s="193" t="n">
        <v>99</v>
      </c>
      <c r="C103" s="268" t="inlineStr">
        <is>
          <t>苏州碟凡化妆品销售有限公司</t>
        </is>
      </c>
      <c r="D103" s="360">
        <f>苏州碟凡!C6</f>
        <v/>
      </c>
      <c r="E103" s="360">
        <f>苏州碟凡!D6</f>
        <v/>
      </c>
      <c r="F103" s="360">
        <f>苏州碟凡!E6</f>
        <v/>
      </c>
      <c r="G103" s="360">
        <f>苏州碟凡!F6</f>
        <v/>
      </c>
      <c r="H103" s="360">
        <f>苏州碟凡!G6</f>
        <v/>
      </c>
      <c r="I103" s="360">
        <f>苏州碟凡!H6</f>
        <v/>
      </c>
      <c r="J103" s="360">
        <f>苏州碟凡!I6</f>
        <v/>
      </c>
      <c r="K103" s="360">
        <f>苏州碟凡!J6</f>
        <v/>
      </c>
      <c r="L103" s="360">
        <f>苏州碟凡!K6</f>
        <v/>
      </c>
      <c r="M103" s="360">
        <f>苏州碟凡!L6</f>
        <v/>
      </c>
      <c r="N103" s="360">
        <f>苏州碟凡!M6</f>
        <v/>
      </c>
      <c r="O103" s="360">
        <f>苏州碟凡!N6</f>
        <v/>
      </c>
      <c r="P103" s="360">
        <f>苏州碟凡!O6</f>
        <v/>
      </c>
      <c r="Q103" s="360">
        <f>苏州碟凡!P6</f>
        <v/>
      </c>
      <c r="R103" s="360">
        <f>苏州碟凡!Q6</f>
        <v/>
      </c>
      <c r="S103" s="360">
        <f>苏州碟凡!R6</f>
        <v/>
      </c>
      <c r="T103" s="360">
        <f>苏州碟凡!S6</f>
        <v/>
      </c>
      <c r="U103" s="360">
        <f>苏州碟凡!T6</f>
        <v/>
      </c>
      <c r="V103" s="360" t="n"/>
    </row>
    <row r="104" s="350">
      <c r="A104" s="268" t="inlineStr">
        <is>
          <t>天芮</t>
        </is>
      </c>
      <c r="B104" s="193" t="n">
        <v>100</v>
      </c>
      <c r="C104" s="268" t="inlineStr">
        <is>
          <t>福清市玉屏唐媛日用品店</t>
        </is>
      </c>
      <c r="D104" s="360">
        <f>福清唐媛!C6</f>
        <v/>
      </c>
      <c r="E104" s="360">
        <f>福清唐媛!D6</f>
        <v/>
      </c>
      <c r="F104" s="360">
        <f>福清唐媛!E6</f>
        <v/>
      </c>
      <c r="G104" s="360">
        <f>福清唐媛!F6</f>
        <v/>
      </c>
      <c r="H104" s="360">
        <f>福清唐媛!G6</f>
        <v/>
      </c>
      <c r="I104" s="360">
        <f>福清唐媛!H6</f>
        <v/>
      </c>
      <c r="J104" s="360">
        <f>福清唐媛!I6</f>
        <v/>
      </c>
      <c r="K104" s="360">
        <f>福清唐媛!J6</f>
        <v/>
      </c>
      <c r="L104" s="360">
        <f>福清唐媛!K6</f>
        <v/>
      </c>
      <c r="M104" s="360">
        <f>福清唐媛!L6</f>
        <v/>
      </c>
      <c r="N104" s="360">
        <f>福清唐媛!M6</f>
        <v/>
      </c>
      <c r="O104" s="360">
        <f>福清唐媛!N6</f>
        <v/>
      </c>
      <c r="P104" s="360">
        <f>福清唐媛!O6</f>
        <v/>
      </c>
      <c r="Q104" s="360">
        <f>福清唐媛!P6</f>
        <v/>
      </c>
      <c r="R104" s="360">
        <f>福清唐媛!Q6</f>
        <v/>
      </c>
      <c r="S104" s="360">
        <f>福清唐媛!R6</f>
        <v/>
      </c>
      <c r="T104" s="360">
        <f>福清唐媛!S6</f>
        <v/>
      </c>
      <c r="U104" s="360">
        <f>福清唐媛!T6</f>
        <v/>
      </c>
      <c r="V104" s="360" t="n"/>
    </row>
    <row r="105" s="350">
      <c r="A105" s="268" t="inlineStr">
        <is>
          <t>天芮</t>
        </is>
      </c>
      <c r="B105" s="193" t="n">
        <v>101</v>
      </c>
      <c r="C105" s="268" t="inlineStr">
        <is>
          <t>贵州世纪百韵营销策划有限公司</t>
        </is>
      </c>
      <c r="D105" s="360">
        <f>贵州世纪百韵!C6</f>
        <v/>
      </c>
      <c r="E105" s="360">
        <f>贵州世纪百韵!D6</f>
        <v/>
      </c>
      <c r="F105" s="360">
        <f>贵州世纪百韵!E6</f>
        <v/>
      </c>
      <c r="G105" s="360">
        <f>贵州世纪百韵!F6</f>
        <v/>
      </c>
      <c r="H105" s="360">
        <f>贵州世纪百韵!G6</f>
        <v/>
      </c>
      <c r="I105" s="360">
        <f>贵州世纪百韵!H6</f>
        <v/>
      </c>
      <c r="J105" s="360">
        <f>贵州世纪百韵!I6</f>
        <v/>
      </c>
      <c r="K105" s="360">
        <f>贵州世纪百韵!J6</f>
        <v/>
      </c>
      <c r="L105" s="360">
        <f>贵州世纪百韵!K6</f>
        <v/>
      </c>
      <c r="M105" s="360">
        <f>贵州世纪百韵!L6</f>
        <v/>
      </c>
      <c r="N105" s="360">
        <f>贵州世纪百韵!M6</f>
        <v/>
      </c>
      <c r="O105" s="360">
        <f>贵州世纪百韵!N6</f>
        <v/>
      </c>
      <c r="P105" s="360">
        <f>贵州世纪百韵!O6</f>
        <v/>
      </c>
      <c r="Q105" s="360">
        <f>贵州世纪百韵!P6</f>
        <v/>
      </c>
      <c r="R105" s="360">
        <f>贵州世纪百韵!Q6</f>
        <v/>
      </c>
      <c r="S105" s="360">
        <f>贵州世纪百韵!R6</f>
        <v/>
      </c>
      <c r="T105" s="360">
        <f>贵州世纪百韵!S6</f>
        <v/>
      </c>
      <c r="U105" s="360">
        <f>贵州世纪百韵!T6</f>
        <v/>
      </c>
      <c r="V105" s="360" t="n"/>
    </row>
    <row r="106" s="350">
      <c r="A106" s="268" t="inlineStr">
        <is>
          <t>天芮</t>
        </is>
      </c>
      <c r="B106" s="193" t="n">
        <v>102</v>
      </c>
      <c r="C106" s="340" t="inlineStr">
        <is>
          <t>惠州市乐卡化妆品有限公司</t>
        </is>
      </c>
      <c r="D106" s="360">
        <f>惠州市乐卡!C6</f>
        <v/>
      </c>
      <c r="E106" s="360">
        <f>惠州市乐卡!D6</f>
        <v/>
      </c>
      <c r="F106" s="360">
        <f>惠州市乐卡!E6</f>
        <v/>
      </c>
      <c r="G106" s="360">
        <f>惠州市乐卡!F6</f>
        <v/>
      </c>
      <c r="H106" s="360">
        <f>惠州市乐卡!G6</f>
        <v/>
      </c>
      <c r="I106" s="360">
        <f>惠州市乐卡!H6</f>
        <v/>
      </c>
      <c r="J106" s="360">
        <f>惠州市乐卡!I6</f>
        <v/>
      </c>
      <c r="K106" s="360">
        <f>惠州市乐卡!J6</f>
        <v/>
      </c>
      <c r="L106" s="360">
        <f>惠州市乐卡!K6</f>
        <v/>
      </c>
      <c r="M106" s="360">
        <f>惠州市乐卡!L6</f>
        <v/>
      </c>
      <c r="N106" s="360">
        <f>惠州市乐卡!M6</f>
        <v/>
      </c>
      <c r="O106" s="360">
        <f>惠州市乐卡!N6</f>
        <v/>
      </c>
      <c r="P106" s="360">
        <f>惠州市乐卡!O6</f>
        <v/>
      </c>
      <c r="Q106" s="360">
        <f>惠州市乐卡!P6</f>
        <v/>
      </c>
      <c r="R106" s="360">
        <f>惠州市乐卡!Q6</f>
        <v/>
      </c>
      <c r="S106" s="360">
        <f>惠州市乐卡!R6</f>
        <v/>
      </c>
      <c r="T106" s="360">
        <f>惠州市乐卡!S6</f>
        <v/>
      </c>
      <c r="U106" s="360">
        <f>惠州市乐卡!T6</f>
        <v/>
      </c>
      <c r="V106" s="360" t="n"/>
    </row>
    <row r="107" s="350">
      <c r="A107" s="268" t="inlineStr">
        <is>
          <t>天芮</t>
        </is>
      </c>
      <c r="B107" s="193" t="n">
        <v>103</v>
      </c>
      <c r="C107" s="340" t="inlineStr">
        <is>
          <t>济南鲁瑜商贸有限公司</t>
        </is>
      </c>
      <c r="D107" s="360">
        <f>济南鲁瑜!C6</f>
        <v/>
      </c>
      <c r="E107" s="360">
        <f>济南鲁瑜!D6</f>
        <v/>
      </c>
      <c r="F107" s="360">
        <f>济南鲁瑜!E6</f>
        <v/>
      </c>
      <c r="G107" s="360">
        <f>济南鲁瑜!F6</f>
        <v/>
      </c>
      <c r="H107" s="360">
        <f>济南鲁瑜!G6</f>
        <v/>
      </c>
      <c r="I107" s="360">
        <f>济南鲁瑜!H6</f>
        <v/>
      </c>
      <c r="J107" s="360">
        <f>济南鲁瑜!I6</f>
        <v/>
      </c>
      <c r="K107" s="360">
        <f>济南鲁瑜!J6</f>
        <v/>
      </c>
      <c r="L107" s="360">
        <f>济南鲁瑜!K6</f>
        <v/>
      </c>
      <c r="M107" s="360">
        <f>济南鲁瑜!L6</f>
        <v/>
      </c>
      <c r="N107" s="360">
        <f>济南鲁瑜!M6</f>
        <v/>
      </c>
      <c r="O107" s="360">
        <f>济南鲁瑜!N6</f>
        <v/>
      </c>
      <c r="P107" s="360">
        <f>济南鲁瑜!O6</f>
        <v/>
      </c>
      <c r="Q107" s="360">
        <f>济南鲁瑜!P6</f>
        <v/>
      </c>
      <c r="R107" s="360">
        <f>济南鲁瑜!Q6</f>
        <v/>
      </c>
      <c r="S107" s="360">
        <f>济南鲁瑜!R6</f>
        <v/>
      </c>
      <c r="T107" s="360">
        <f>济南鲁瑜!S6</f>
        <v/>
      </c>
      <c r="U107" s="360">
        <f>济南鲁瑜!T6</f>
        <v/>
      </c>
      <c r="V107" s="360" t="n"/>
    </row>
    <row r="108" s="350">
      <c r="A108" s="268" t="inlineStr">
        <is>
          <t>天芮</t>
        </is>
      </c>
      <c r="B108" s="193" t="n">
        <v>104</v>
      </c>
      <c r="C108" s="340" t="inlineStr">
        <is>
          <t>连云港博贝朗电子商务有限公司</t>
        </is>
      </c>
      <c r="D108" s="360">
        <f>连云港博贝朗!C6</f>
        <v/>
      </c>
      <c r="E108" s="360">
        <f>连云港博贝朗!D6</f>
        <v/>
      </c>
      <c r="F108" s="360">
        <f>连云港博贝朗!E6</f>
        <v/>
      </c>
      <c r="G108" s="360">
        <f>连云港博贝朗!F6</f>
        <v/>
      </c>
      <c r="H108" s="360">
        <f>连云港博贝朗!G6</f>
        <v/>
      </c>
      <c r="I108" s="360">
        <f>连云港博贝朗!H6</f>
        <v/>
      </c>
      <c r="J108" s="360">
        <f>连云港博贝朗!I6</f>
        <v/>
      </c>
      <c r="K108" s="360">
        <f>连云港博贝朗!J6</f>
        <v/>
      </c>
      <c r="L108" s="360">
        <f>连云港博贝朗!K6</f>
        <v/>
      </c>
      <c r="M108" s="360">
        <f>连云港博贝朗!L6</f>
        <v/>
      </c>
      <c r="N108" s="360">
        <f>连云港博贝朗!M6</f>
        <v/>
      </c>
      <c r="O108" s="360">
        <f>连云港博贝朗!N6</f>
        <v/>
      </c>
      <c r="P108" s="360">
        <f>连云港博贝朗!O6</f>
        <v/>
      </c>
      <c r="Q108" s="360">
        <f>连云港博贝朗!P6</f>
        <v/>
      </c>
      <c r="R108" s="360">
        <f>连云港博贝朗!Q6</f>
        <v/>
      </c>
      <c r="S108" s="360">
        <f>连云港博贝朗!R6</f>
        <v/>
      </c>
      <c r="T108" s="360">
        <f>连云港博贝朗!S6</f>
        <v/>
      </c>
      <c r="U108" s="360">
        <f>连云港博贝朗!T6</f>
        <v/>
      </c>
      <c r="V108" s="361" t="n"/>
    </row>
    <row r="109" customFormat="1" s="263">
      <c r="A109" s="268" t="inlineStr">
        <is>
          <t>天芮</t>
        </is>
      </c>
      <c r="B109" s="193" t="n">
        <v>105</v>
      </c>
      <c r="C109" s="340" t="inlineStr">
        <is>
          <t>天津美品汇进出口贸易有限公司</t>
        </is>
      </c>
      <c r="D109" s="362">
        <f>天津美品汇!C6</f>
        <v/>
      </c>
      <c r="E109" s="362">
        <f>天津美品汇!D6</f>
        <v/>
      </c>
      <c r="F109" s="362">
        <f>天津美品汇!E6</f>
        <v/>
      </c>
      <c r="G109" s="362">
        <f>天津美品汇!F6</f>
        <v/>
      </c>
      <c r="H109" s="362">
        <f>天津美品汇!G6</f>
        <v/>
      </c>
      <c r="I109" s="362">
        <f>天津美品汇!H6</f>
        <v/>
      </c>
      <c r="J109" s="362">
        <f>天津美品汇!I6</f>
        <v/>
      </c>
      <c r="K109" s="362">
        <f>天津美品汇!J6</f>
        <v/>
      </c>
      <c r="L109" s="362">
        <f>天津美品汇!K6</f>
        <v/>
      </c>
      <c r="M109" s="362">
        <f>天津美品汇!L6</f>
        <v/>
      </c>
      <c r="N109" s="362">
        <f>天津美品汇!M6</f>
        <v/>
      </c>
      <c r="O109" s="362">
        <f>天津美品汇!N6</f>
        <v/>
      </c>
      <c r="P109" s="362">
        <f>天津美品汇!O6</f>
        <v/>
      </c>
      <c r="Q109" s="362">
        <f>天津美品汇!P6</f>
        <v/>
      </c>
      <c r="R109" s="362">
        <f>天津美品汇!Q6</f>
        <v/>
      </c>
      <c r="S109" s="362">
        <f>天津美品汇!R6</f>
        <v/>
      </c>
      <c r="T109" s="362">
        <f>天津美品汇!S6</f>
        <v/>
      </c>
      <c r="U109" s="362">
        <f>天津美品汇!T6</f>
        <v/>
      </c>
      <c r="V109" s="268" t="n"/>
      <c r="W109" s="262" t="n"/>
    </row>
    <row r="110" customFormat="1" s="263">
      <c r="A110" s="268" t="inlineStr">
        <is>
          <t>天芮</t>
        </is>
      </c>
      <c r="B110" s="193" t="n">
        <v>106</v>
      </c>
      <c r="C110" s="340" t="inlineStr">
        <is>
          <t>长治市新鹏辉商贸有限公司</t>
        </is>
      </c>
      <c r="D110" s="362">
        <f>长治市新鹏辉!C6</f>
        <v/>
      </c>
      <c r="E110" s="362">
        <f>长治市新鹏辉!D6</f>
        <v/>
      </c>
      <c r="F110" s="362">
        <f>长治市新鹏辉!E6</f>
        <v/>
      </c>
      <c r="G110" s="362">
        <f>长治市新鹏辉!F6</f>
        <v/>
      </c>
      <c r="H110" s="362">
        <f>长治市新鹏辉!G6</f>
        <v/>
      </c>
      <c r="I110" s="362">
        <f>长治市新鹏辉!H6</f>
        <v/>
      </c>
      <c r="J110" s="362">
        <f>长治市新鹏辉!I6</f>
        <v/>
      </c>
      <c r="K110" s="362">
        <f>长治市新鹏辉!J6</f>
        <v/>
      </c>
      <c r="L110" s="362">
        <f>长治市新鹏辉!K6</f>
        <v/>
      </c>
      <c r="M110" s="362">
        <f>长治市新鹏辉!L6</f>
        <v/>
      </c>
      <c r="N110" s="362">
        <f>长治市新鹏辉!M6</f>
        <v/>
      </c>
      <c r="O110" s="362">
        <f>长治市新鹏辉!N6</f>
        <v/>
      </c>
      <c r="P110" s="362">
        <f>长治市新鹏辉!O6</f>
        <v/>
      </c>
      <c r="Q110" s="362">
        <f>长治市新鹏辉!P6</f>
        <v/>
      </c>
      <c r="R110" s="362">
        <f>长治市新鹏辉!Q6</f>
        <v/>
      </c>
      <c r="S110" s="362">
        <f>长治市新鹏辉!R6</f>
        <v/>
      </c>
      <c r="T110" s="362">
        <f>长治市新鹏辉!S6</f>
        <v/>
      </c>
      <c r="U110" s="362">
        <f>长治市新鹏辉!T6</f>
        <v/>
      </c>
      <c r="V110" s="268" t="n"/>
      <c r="W110" s="262" t="n"/>
    </row>
    <row r="111" customFormat="1" s="263">
      <c r="A111" s="268" t="inlineStr">
        <is>
          <t>天芮</t>
        </is>
      </c>
      <c r="B111" s="193" t="n">
        <v>107</v>
      </c>
      <c r="C111" s="340" t="inlineStr">
        <is>
          <t>成华区飞行美化妆品经营部</t>
        </is>
      </c>
      <c r="D111" s="362">
        <f>成华区飞行美!C6</f>
        <v/>
      </c>
      <c r="E111" s="362">
        <f>成华区飞行美!D6</f>
        <v/>
      </c>
      <c r="F111" s="362">
        <f>成华区飞行美!E6</f>
        <v/>
      </c>
      <c r="G111" s="362">
        <f>成华区飞行美!F6</f>
        <v/>
      </c>
      <c r="H111" s="362">
        <f>成华区飞行美!G6</f>
        <v/>
      </c>
      <c r="I111" s="362">
        <f>成华区飞行美!H6</f>
        <v/>
      </c>
      <c r="J111" s="362">
        <f>成华区飞行美!I6</f>
        <v/>
      </c>
      <c r="K111" s="362">
        <f>成华区飞行美!J6</f>
        <v/>
      </c>
      <c r="L111" s="362">
        <f>成华区飞行美!K6</f>
        <v/>
      </c>
      <c r="M111" s="362">
        <f>成华区飞行美!L6</f>
        <v/>
      </c>
      <c r="N111" s="362">
        <f>成华区飞行美!M6</f>
        <v/>
      </c>
      <c r="O111" s="362">
        <f>成华区飞行美!N6</f>
        <v/>
      </c>
      <c r="P111" s="362">
        <f>成华区飞行美!O6</f>
        <v/>
      </c>
      <c r="Q111" s="362">
        <f>成华区飞行美!P6</f>
        <v/>
      </c>
      <c r="R111" s="362">
        <f>成华区飞行美!Q6</f>
        <v/>
      </c>
      <c r="S111" s="362">
        <f>成华区飞行美!R6</f>
        <v/>
      </c>
      <c r="T111" s="362">
        <f>成华区飞行美!S6</f>
        <v/>
      </c>
      <c r="U111" s="362">
        <f>成华区飞行美!T6</f>
        <v/>
      </c>
      <c r="V111" s="268" t="n"/>
      <c r="W111" s="262" t="n"/>
    </row>
    <row r="112" customFormat="1" s="263">
      <c r="A112" s="268" t="inlineStr">
        <is>
          <t>天芮</t>
        </is>
      </c>
      <c r="B112" s="193" t="n">
        <v>108</v>
      </c>
      <c r="C112" s="340" t="inlineStr">
        <is>
          <t>安徽双甲贸易有限公司</t>
        </is>
      </c>
      <c r="D112" s="362">
        <f>安徽双甲!C6</f>
        <v/>
      </c>
      <c r="E112" s="362">
        <f>安徽双甲!D6</f>
        <v/>
      </c>
      <c r="F112" s="362">
        <f>安徽双甲!E6</f>
        <v/>
      </c>
      <c r="G112" s="362">
        <f>安徽双甲!F6</f>
        <v/>
      </c>
      <c r="H112" s="362">
        <f>安徽双甲!G6</f>
        <v/>
      </c>
      <c r="I112" s="362">
        <f>安徽双甲!H6</f>
        <v/>
      </c>
      <c r="J112" s="362">
        <f>安徽双甲!I6</f>
        <v/>
      </c>
      <c r="K112" s="362">
        <f>安徽双甲!J6</f>
        <v/>
      </c>
      <c r="L112" s="362">
        <f>安徽双甲!K6</f>
        <v/>
      </c>
      <c r="M112" s="362">
        <f>安徽双甲!L6</f>
        <v/>
      </c>
      <c r="N112" s="362">
        <f>安徽双甲!M6</f>
        <v/>
      </c>
      <c r="O112" s="362">
        <f>安徽双甲!N6</f>
        <v/>
      </c>
      <c r="P112" s="362">
        <f>安徽双甲!O6</f>
        <v/>
      </c>
      <c r="Q112" s="362">
        <f>安徽双甲!P6</f>
        <v/>
      </c>
      <c r="R112" s="362">
        <f>安徽双甲!Q6</f>
        <v/>
      </c>
      <c r="S112" s="362">
        <f>安徽双甲!R6</f>
        <v/>
      </c>
      <c r="T112" s="362">
        <f>安徽双甲!S6</f>
        <v/>
      </c>
      <c r="U112" s="362">
        <f>安徽双甲!T6</f>
        <v/>
      </c>
      <c r="V112" s="362" t="n"/>
      <c r="W112" s="262" t="n"/>
    </row>
    <row r="113" customFormat="1" s="263">
      <c r="A113" s="268" t="inlineStr">
        <is>
          <t>天芮</t>
        </is>
      </c>
      <c r="B113" s="193" t="n">
        <v>109</v>
      </c>
      <c r="C113" s="340" t="inlineStr">
        <is>
          <t>致远品牌管理（东莞）有限公司</t>
        </is>
      </c>
      <c r="D113" s="360">
        <f>'致远品牌管理（东莞）'!C6</f>
        <v/>
      </c>
      <c r="E113" s="360">
        <f>'致远品牌管理（东莞）'!D6</f>
        <v/>
      </c>
      <c r="F113" s="360">
        <f>'致远品牌管理（东莞）'!E6</f>
        <v/>
      </c>
      <c r="G113" s="360">
        <f>'致远品牌管理（东莞）'!F6</f>
        <v/>
      </c>
      <c r="H113" s="360">
        <f>'致远品牌管理（东莞）'!G6</f>
        <v/>
      </c>
      <c r="I113" s="360">
        <f>'致远品牌管理（东莞）'!H6</f>
        <v/>
      </c>
      <c r="J113" s="360">
        <f>'致远品牌管理（东莞）'!I6</f>
        <v/>
      </c>
      <c r="K113" s="360">
        <f>'致远品牌管理（东莞）'!J6</f>
        <v/>
      </c>
      <c r="L113" s="360">
        <f>'致远品牌管理（东莞）'!K6</f>
        <v/>
      </c>
      <c r="M113" s="360">
        <f>'致远品牌管理（东莞）'!L6</f>
        <v/>
      </c>
      <c r="N113" s="360">
        <f>'致远品牌管理（东莞）'!M6</f>
        <v/>
      </c>
      <c r="O113" s="360">
        <f>'致远品牌管理（东莞）'!N6</f>
        <v/>
      </c>
      <c r="P113" s="360">
        <f>'致远品牌管理（东莞）'!O6</f>
        <v/>
      </c>
      <c r="Q113" s="360">
        <f>'致远品牌管理（东莞）'!P6</f>
        <v/>
      </c>
      <c r="R113" s="360">
        <f>'致远品牌管理（东莞）'!Q6</f>
        <v/>
      </c>
      <c r="S113" s="360">
        <f>'致远品牌管理（东莞）'!R6</f>
        <v/>
      </c>
      <c r="T113" s="360">
        <f>'致远品牌管理（东莞）'!S6</f>
        <v/>
      </c>
      <c r="U113" s="360">
        <f>'致远品牌管理（东莞）'!T6</f>
        <v/>
      </c>
      <c r="V113" s="360" t="n"/>
      <c r="W113" s="262" t="n"/>
    </row>
    <row r="114" customFormat="1" s="263">
      <c r="A114" s="268" t="inlineStr">
        <is>
          <t>天芮</t>
        </is>
      </c>
      <c r="B114" s="193" t="n">
        <v>110</v>
      </c>
      <c r="C114" s="340" t="inlineStr">
        <is>
          <t>重庆盛丽汇贸易有限责任公司</t>
        </is>
      </c>
      <c r="D114" s="360">
        <f>重庆盛丽汇!C6</f>
        <v/>
      </c>
      <c r="E114" s="360">
        <f>重庆盛丽汇!D6</f>
        <v/>
      </c>
      <c r="F114" s="360">
        <f>重庆盛丽汇!E6</f>
        <v/>
      </c>
      <c r="G114" s="360">
        <f>重庆盛丽汇!F6</f>
        <v/>
      </c>
      <c r="H114" s="360">
        <f>重庆盛丽汇!G6</f>
        <v/>
      </c>
      <c r="I114" s="360">
        <f>重庆盛丽汇!H6</f>
        <v/>
      </c>
      <c r="J114" s="360">
        <f>重庆盛丽汇!I6</f>
        <v/>
      </c>
      <c r="K114" s="360">
        <f>重庆盛丽汇!J6</f>
        <v/>
      </c>
      <c r="L114" s="360">
        <f>重庆盛丽汇!K6</f>
        <v/>
      </c>
      <c r="M114" s="360">
        <f>重庆盛丽汇!L6</f>
        <v/>
      </c>
      <c r="N114" s="360">
        <f>重庆盛丽汇!M6</f>
        <v/>
      </c>
      <c r="O114" s="360">
        <f>重庆盛丽汇!N6</f>
        <v/>
      </c>
      <c r="P114" s="360">
        <f>重庆盛丽汇!O6</f>
        <v/>
      </c>
      <c r="Q114" s="360">
        <f>重庆盛丽汇!P6</f>
        <v/>
      </c>
      <c r="R114" s="360">
        <f>重庆盛丽汇!Q6</f>
        <v/>
      </c>
      <c r="S114" s="360">
        <f>重庆盛丽汇!R6</f>
        <v/>
      </c>
      <c r="T114" s="360">
        <f>重庆盛丽汇!S6</f>
        <v/>
      </c>
      <c r="U114" s="360">
        <f>重庆盛丽汇!T6</f>
        <v/>
      </c>
      <c r="V114" s="360" t="n"/>
      <c r="W114" s="262" t="n"/>
      <c r="X114" s="363" t="n"/>
      <c r="Y114" s="0" t="n"/>
      <c r="Z114" s="0" t="n"/>
    </row>
    <row r="115" customFormat="1" s="263">
      <c r="A115" s="268" t="inlineStr">
        <is>
          <t>天芮</t>
        </is>
      </c>
      <c r="B115" s="193" t="n">
        <v>111</v>
      </c>
      <c r="C115" s="340" t="inlineStr">
        <is>
          <t>深圳市甜心工坊科技有限公司</t>
        </is>
      </c>
      <c r="D115" s="360">
        <f>深圳甜心工坊!C6</f>
        <v/>
      </c>
      <c r="E115" s="360">
        <f>深圳甜心工坊!D6</f>
        <v/>
      </c>
      <c r="F115" s="360">
        <f>深圳甜心工坊!E6</f>
        <v/>
      </c>
      <c r="G115" s="360">
        <f>深圳甜心工坊!F6</f>
        <v/>
      </c>
      <c r="H115" s="360">
        <f>深圳甜心工坊!G6</f>
        <v/>
      </c>
      <c r="I115" s="360">
        <f>深圳甜心工坊!H6</f>
        <v/>
      </c>
      <c r="J115" s="360">
        <f>深圳甜心工坊!I6</f>
        <v/>
      </c>
      <c r="K115" s="360">
        <f>深圳甜心工坊!J6</f>
        <v/>
      </c>
      <c r="L115" s="360">
        <f>深圳甜心工坊!K6</f>
        <v/>
      </c>
      <c r="M115" s="360">
        <f>深圳甜心工坊!L6</f>
        <v/>
      </c>
      <c r="N115" s="360">
        <f>深圳甜心工坊!M6</f>
        <v/>
      </c>
      <c r="O115" s="360">
        <f>深圳甜心工坊!N6</f>
        <v/>
      </c>
      <c r="P115" s="360">
        <f>深圳甜心工坊!O6</f>
        <v/>
      </c>
      <c r="Q115" s="360">
        <f>深圳甜心工坊!P6</f>
        <v/>
      </c>
      <c r="R115" s="360">
        <f>深圳甜心工坊!Q6</f>
        <v/>
      </c>
      <c r="S115" s="360">
        <f>深圳甜心工坊!R6</f>
        <v/>
      </c>
      <c r="T115" s="360">
        <f>深圳甜心工坊!S6</f>
        <v/>
      </c>
      <c r="U115" s="360">
        <f>深圳甜心工坊!T6</f>
        <v/>
      </c>
      <c r="V115" s="360" t="n"/>
      <c r="W115" s="262" t="n"/>
      <c r="X115" s="363" t="n"/>
      <c r="Y115" s="0" t="n"/>
      <c r="Z115" s="0" t="n"/>
    </row>
    <row r="116" customFormat="1" s="263">
      <c r="A116" s="268" t="inlineStr">
        <is>
          <t>天芮</t>
        </is>
      </c>
      <c r="B116" s="193" t="n">
        <v>112</v>
      </c>
      <c r="C116" s="340" t="inlineStr">
        <is>
          <t>众妆优选商业零售有限公司</t>
        </is>
      </c>
      <c r="D116" s="360">
        <f>众妆优选!C6</f>
        <v/>
      </c>
      <c r="E116" s="360">
        <f>众妆优选!D6</f>
        <v/>
      </c>
      <c r="F116" s="360">
        <f>众妆优选!E6</f>
        <v/>
      </c>
      <c r="G116" s="360">
        <f>众妆优选!F6</f>
        <v/>
      </c>
      <c r="H116" s="360">
        <f>众妆优选!G6</f>
        <v/>
      </c>
      <c r="I116" s="360">
        <f>众妆优选!H6</f>
        <v/>
      </c>
      <c r="J116" s="360">
        <f>众妆优选!I6</f>
        <v/>
      </c>
      <c r="K116" s="360">
        <f>众妆优选!J6</f>
        <v/>
      </c>
      <c r="L116" s="360">
        <f>众妆优选!K6</f>
        <v/>
      </c>
      <c r="M116" s="360">
        <f>众妆优选!L6</f>
        <v/>
      </c>
      <c r="N116" s="360">
        <f>众妆优选!M6</f>
        <v/>
      </c>
      <c r="O116" s="360">
        <f>众妆优选!N6</f>
        <v/>
      </c>
      <c r="P116" s="360">
        <f>众妆优选!O6</f>
        <v/>
      </c>
      <c r="Q116" s="360">
        <f>众妆优选!P6</f>
        <v/>
      </c>
      <c r="R116" s="360">
        <f>众妆优选!Q6</f>
        <v/>
      </c>
      <c r="S116" s="360">
        <f>众妆优选!R6</f>
        <v/>
      </c>
      <c r="T116" s="360">
        <f>众妆优选!S6</f>
        <v/>
      </c>
      <c r="U116" s="360">
        <f>众妆优选!T6</f>
        <v/>
      </c>
      <c r="V116" s="360" t="n"/>
      <c r="W116" s="262" t="n"/>
      <c r="X116" s="363" t="n"/>
      <c r="Y116" s="0" t="n"/>
      <c r="Z116" s="0" t="n"/>
    </row>
    <row r="117" customFormat="1" s="263">
      <c r="A117" s="268" t="inlineStr">
        <is>
          <t>天芮</t>
        </is>
      </c>
      <c r="B117" s="193" t="n">
        <v>113</v>
      </c>
      <c r="C117" s="340" t="inlineStr">
        <is>
          <t>郑州荣格商贸</t>
        </is>
      </c>
      <c r="D117" s="360">
        <f>郑州荣格商贸!C6</f>
        <v/>
      </c>
      <c r="E117" s="360">
        <f>郑州荣格商贸!D6</f>
        <v/>
      </c>
      <c r="F117" s="360">
        <f>郑州荣格商贸!E6</f>
        <v/>
      </c>
      <c r="G117" s="360">
        <f>郑州荣格商贸!F6</f>
        <v/>
      </c>
      <c r="H117" s="360">
        <f>郑州荣格商贸!G6</f>
        <v/>
      </c>
      <c r="I117" s="360">
        <f>郑州荣格商贸!H6</f>
        <v/>
      </c>
      <c r="J117" s="360">
        <f>郑州荣格商贸!I6</f>
        <v/>
      </c>
      <c r="K117" s="360">
        <f>郑州荣格商贸!J6</f>
        <v/>
      </c>
      <c r="L117" s="360">
        <f>郑州荣格商贸!K6</f>
        <v/>
      </c>
      <c r="M117" s="360">
        <f>郑州荣格商贸!L6</f>
        <v/>
      </c>
      <c r="N117" s="360">
        <f>郑州荣格商贸!M6</f>
        <v/>
      </c>
      <c r="O117" s="360">
        <f>郑州荣格商贸!N6</f>
        <v/>
      </c>
      <c r="P117" s="360">
        <f>郑州荣格商贸!O6</f>
        <v/>
      </c>
      <c r="Q117" s="360">
        <f>郑州荣格商贸!P6</f>
        <v/>
      </c>
      <c r="R117" s="360">
        <f>郑州荣格商贸!Q6</f>
        <v/>
      </c>
      <c r="S117" s="360">
        <f>郑州荣格商贸!R6</f>
        <v/>
      </c>
      <c r="T117" s="360">
        <f>郑州荣格商贸!S6</f>
        <v/>
      </c>
      <c r="U117" s="360">
        <f>郑州荣格商贸!T6</f>
        <v/>
      </c>
      <c r="V117" s="360" t="n"/>
      <c r="W117" s="262" t="n"/>
      <c r="X117" s="363" t="n"/>
      <c r="Y117" s="0" t="n"/>
      <c r="Z117" s="0" t="n"/>
    </row>
    <row r="118" customFormat="1" s="263">
      <c r="A118" s="268" t="inlineStr">
        <is>
          <t>天芮</t>
        </is>
      </c>
      <c r="B118" s="193" t="n">
        <v>114</v>
      </c>
      <c r="C118" s="340" t="inlineStr">
        <is>
          <t>宁波市鄞州福明花枝俏日用百货商行</t>
        </is>
      </c>
      <c r="D118" s="360">
        <f>宁波市鄞州!C6</f>
        <v/>
      </c>
      <c r="E118" s="360">
        <f>宁波市鄞州!D6</f>
        <v/>
      </c>
      <c r="F118" s="360">
        <f>宁波市鄞州!E6</f>
        <v/>
      </c>
      <c r="G118" s="360">
        <f>宁波市鄞州!F6</f>
        <v/>
      </c>
      <c r="H118" s="360">
        <f>宁波市鄞州!G6</f>
        <v/>
      </c>
      <c r="I118" s="360">
        <f>宁波市鄞州!H6</f>
        <v/>
      </c>
      <c r="J118" s="360">
        <f>宁波市鄞州!I6</f>
        <v/>
      </c>
      <c r="K118" s="360">
        <f>宁波市鄞州!J6</f>
        <v/>
      </c>
      <c r="L118" s="360">
        <f>宁波市鄞州!K6</f>
        <v/>
      </c>
      <c r="M118" s="360">
        <f>宁波市鄞州!L6</f>
        <v/>
      </c>
      <c r="N118" s="360">
        <f>宁波市鄞州!M6</f>
        <v/>
      </c>
      <c r="O118" s="360">
        <f>宁波市鄞州!N6</f>
        <v/>
      </c>
      <c r="P118" s="360">
        <f>宁波市鄞州!O6</f>
        <v/>
      </c>
      <c r="Q118" s="360">
        <f>宁波市鄞州!P6</f>
        <v/>
      </c>
      <c r="R118" s="360">
        <f>宁波市鄞州!Q6</f>
        <v/>
      </c>
      <c r="S118" s="360">
        <f>宁波市鄞州!R6</f>
        <v/>
      </c>
      <c r="T118" s="360">
        <f>宁波市鄞州!S6</f>
        <v/>
      </c>
      <c r="U118" s="360">
        <f>宁波市鄞州!T6</f>
        <v/>
      </c>
      <c r="V118" s="360" t="n"/>
      <c r="W118" s="262" t="n"/>
      <c r="X118" s="363" t="n"/>
      <c r="Y118" s="0" t="n"/>
      <c r="Z118" s="0" t="n"/>
    </row>
    <row r="119" customFormat="1" s="263">
      <c r="A119" s="268" t="inlineStr">
        <is>
          <t>天芮</t>
        </is>
      </c>
      <c r="B119" s="193" t="n">
        <v>115</v>
      </c>
      <c r="C119" s="340" t="inlineStr">
        <is>
          <t>济南众兴泰商贸有限公司</t>
        </is>
      </c>
      <c r="D119" s="360">
        <f>济南众兴泰!C6</f>
        <v/>
      </c>
      <c r="E119" s="360">
        <f>济南众兴泰!D6</f>
        <v/>
      </c>
      <c r="F119" s="360">
        <f>济南众兴泰!E6</f>
        <v/>
      </c>
      <c r="G119" s="360">
        <f>济南众兴泰!F6</f>
        <v/>
      </c>
      <c r="H119" s="360">
        <f>济南众兴泰!G6</f>
        <v/>
      </c>
      <c r="I119" s="360">
        <f>济南众兴泰!H6</f>
        <v/>
      </c>
      <c r="J119" s="360">
        <f>济南众兴泰!I6</f>
        <v/>
      </c>
      <c r="K119" s="360">
        <f>济南众兴泰!J6</f>
        <v/>
      </c>
      <c r="L119" s="360">
        <f>济南众兴泰!K6</f>
        <v/>
      </c>
      <c r="M119" s="360">
        <f>济南众兴泰!L6</f>
        <v/>
      </c>
      <c r="N119" s="360">
        <f>济南众兴泰!M6</f>
        <v/>
      </c>
      <c r="O119" s="360">
        <f>济南众兴泰!N6</f>
        <v/>
      </c>
      <c r="P119" s="360">
        <f>济南众兴泰!O6</f>
        <v/>
      </c>
      <c r="Q119" s="360">
        <f>济南众兴泰!P6</f>
        <v/>
      </c>
      <c r="R119" s="360">
        <f>济南众兴泰!Q6</f>
        <v/>
      </c>
      <c r="S119" s="360">
        <f>济南众兴泰!R6</f>
        <v/>
      </c>
      <c r="T119" s="360">
        <f>济南众兴泰!S6</f>
        <v/>
      </c>
      <c r="U119" s="360">
        <f>济南众兴泰!T6</f>
        <v/>
      </c>
      <c r="V119" s="360" t="n"/>
      <c r="W119" s="262" t="n"/>
      <c r="X119" s="363" t="n"/>
      <c r="Y119" s="0" t="n"/>
      <c r="Z119" s="0" t="n"/>
    </row>
    <row r="120" customFormat="1" s="263">
      <c r="A120" s="268" t="inlineStr">
        <is>
          <t>天芮</t>
        </is>
      </c>
      <c r="B120" s="193" t="n">
        <v>116</v>
      </c>
      <c r="C120" s="340" t="inlineStr">
        <is>
          <t>南昌禾润化妆品有限公司</t>
        </is>
      </c>
      <c r="D120" s="360">
        <f>南昌禾润!C6</f>
        <v/>
      </c>
      <c r="E120" s="360">
        <f>南昌禾润!D6</f>
        <v/>
      </c>
      <c r="F120" s="360">
        <f>南昌禾润!E6</f>
        <v/>
      </c>
      <c r="G120" s="360">
        <f>南昌禾润!F6</f>
        <v/>
      </c>
      <c r="H120" s="360">
        <f>南昌禾润!G6</f>
        <v/>
      </c>
      <c r="I120" s="360">
        <f>南昌禾润!H6</f>
        <v/>
      </c>
      <c r="J120" s="360">
        <f>南昌禾润!I6</f>
        <v/>
      </c>
      <c r="K120" s="360">
        <f>南昌禾润!J6</f>
        <v/>
      </c>
      <c r="L120" s="360">
        <f>南昌禾润!K6</f>
        <v/>
      </c>
      <c r="M120" s="360">
        <f>南昌禾润!L6</f>
        <v/>
      </c>
      <c r="N120" s="360">
        <f>南昌禾润!M6</f>
        <v/>
      </c>
      <c r="O120" s="360">
        <f>南昌禾润!N6</f>
        <v/>
      </c>
      <c r="P120" s="360">
        <f>南昌禾润!O6</f>
        <v/>
      </c>
      <c r="Q120" s="360">
        <f>南昌禾润!P6</f>
        <v/>
      </c>
      <c r="R120" s="360">
        <f>南昌禾润!Q6</f>
        <v/>
      </c>
      <c r="S120" s="360">
        <f>南昌禾润!R6</f>
        <v/>
      </c>
      <c r="T120" s="360">
        <f>南昌禾润!S6</f>
        <v/>
      </c>
      <c r="U120" s="360">
        <f>南昌禾润!T6</f>
        <v/>
      </c>
      <c r="V120" s="360" t="n"/>
      <c r="W120" s="262" t="n"/>
      <c r="X120" s="363" t="n"/>
      <c r="Y120" s="0" t="n"/>
      <c r="Z120" s="0" t="n"/>
    </row>
    <row r="121" customFormat="1" s="263">
      <c r="A121" s="268" t="inlineStr">
        <is>
          <t>天芮</t>
        </is>
      </c>
      <c r="B121" s="193" t="n">
        <v>117</v>
      </c>
      <c r="C121" s="340" t="inlineStr">
        <is>
          <t>深圳市翊禾品牌管理有限公司</t>
        </is>
      </c>
      <c r="D121" s="360">
        <f>深圳市翊禾!C6</f>
        <v/>
      </c>
      <c r="E121" s="360">
        <f>深圳市翊禾!D6</f>
        <v/>
      </c>
      <c r="F121" s="360">
        <f>深圳市翊禾!E6</f>
        <v/>
      </c>
      <c r="G121" s="360">
        <f>深圳市翊禾!F6</f>
        <v/>
      </c>
      <c r="H121" s="360">
        <f>深圳市翊禾!G6</f>
        <v/>
      </c>
      <c r="I121" s="360">
        <f>深圳市翊禾!H6</f>
        <v/>
      </c>
      <c r="J121" s="360">
        <f>深圳市翊禾!I6</f>
        <v/>
      </c>
      <c r="K121" s="360">
        <f>深圳市翊禾!J6</f>
        <v/>
      </c>
      <c r="L121" s="360">
        <f>深圳市翊禾!K6</f>
        <v/>
      </c>
      <c r="M121" s="360">
        <f>深圳市翊禾!L6</f>
        <v/>
      </c>
      <c r="N121" s="360">
        <f>深圳市翊禾!M6</f>
        <v/>
      </c>
      <c r="O121" s="360">
        <f>深圳市翊禾!N6</f>
        <v/>
      </c>
      <c r="P121" s="360">
        <f>深圳市翊禾!O6</f>
        <v/>
      </c>
      <c r="Q121" s="360">
        <f>深圳市翊禾!P6</f>
        <v/>
      </c>
      <c r="R121" s="360">
        <f>深圳市翊禾!Q6</f>
        <v/>
      </c>
      <c r="S121" s="360">
        <f>深圳市翊禾!R6</f>
        <v/>
      </c>
      <c r="T121" s="360">
        <f>深圳市翊禾!S6</f>
        <v/>
      </c>
      <c r="U121" s="360">
        <f>深圳市翊禾!T6</f>
        <v/>
      </c>
      <c r="V121" s="360" t="n"/>
      <c r="W121" s="262" t="n"/>
      <c r="X121" s="363" t="n"/>
      <c r="Y121" s="0" t="n"/>
      <c r="Z121" s="0" t="n"/>
    </row>
    <row r="122" customFormat="1" s="263">
      <c r="A122" s="268" t="inlineStr">
        <is>
          <t>天芮</t>
        </is>
      </c>
      <c r="B122" s="193" t="n">
        <v>118</v>
      </c>
      <c r="C122" s="340" t="inlineStr">
        <is>
          <t>沈阳市皇姑区金泽化妆品经营商行</t>
        </is>
      </c>
      <c r="D122" s="360">
        <f>沈阳市皇姑区金泽!C6</f>
        <v/>
      </c>
      <c r="E122" s="360">
        <f>沈阳市皇姑区金泽!D6</f>
        <v/>
      </c>
      <c r="F122" s="360">
        <f>沈阳市皇姑区金泽!E6</f>
        <v/>
      </c>
      <c r="G122" s="360">
        <f>沈阳市皇姑区金泽!F6</f>
        <v/>
      </c>
      <c r="H122" s="360">
        <f>沈阳市皇姑区金泽!G6</f>
        <v/>
      </c>
      <c r="I122" s="360">
        <f>沈阳市皇姑区金泽!H6</f>
        <v/>
      </c>
      <c r="J122" s="360">
        <f>沈阳市皇姑区金泽!I6</f>
        <v/>
      </c>
      <c r="K122" s="360">
        <f>沈阳市皇姑区金泽!J6</f>
        <v/>
      </c>
      <c r="L122" s="360">
        <f>沈阳市皇姑区金泽!K6</f>
        <v/>
      </c>
      <c r="M122" s="360">
        <f>沈阳市皇姑区金泽!L6</f>
        <v/>
      </c>
      <c r="N122" s="360">
        <f>沈阳市皇姑区金泽!M6</f>
        <v/>
      </c>
      <c r="O122" s="360">
        <f>沈阳市皇姑区金泽!N6</f>
        <v/>
      </c>
      <c r="P122" s="360">
        <f>沈阳市皇姑区金泽!O6</f>
        <v/>
      </c>
      <c r="Q122" s="360">
        <f>沈阳市皇姑区金泽!P6</f>
        <v/>
      </c>
      <c r="R122" s="360">
        <f>沈阳市皇姑区金泽!Q6</f>
        <v/>
      </c>
      <c r="S122" s="360">
        <f>沈阳市皇姑区金泽!R6</f>
        <v/>
      </c>
      <c r="T122" s="360">
        <f>沈阳市皇姑区金泽!S6</f>
        <v/>
      </c>
      <c r="U122" s="360">
        <f>沈阳市皇姑区金泽!T6</f>
        <v/>
      </c>
      <c r="V122" s="360" t="n"/>
      <c r="W122" s="262" t="n"/>
      <c r="X122" s="363" t="n"/>
      <c r="Y122" s="0" t="n"/>
      <c r="Z122" s="0" t="n"/>
    </row>
    <row r="123" customFormat="1" s="263">
      <c r="A123" s="268" t="inlineStr">
        <is>
          <t>天芮</t>
        </is>
      </c>
      <c r="B123" s="193" t="n">
        <v>119</v>
      </c>
      <c r="C123" s="340" t="inlineStr">
        <is>
          <t>台州市美辰贸易有限公司</t>
        </is>
      </c>
      <c r="D123" s="360">
        <f>台州市美辰!C6</f>
        <v/>
      </c>
      <c r="E123" s="360">
        <f>台州市美辰!D6</f>
        <v/>
      </c>
      <c r="F123" s="360">
        <f>台州市美辰!E6</f>
        <v/>
      </c>
      <c r="G123" s="360">
        <f>台州市美辰!F6</f>
        <v/>
      </c>
      <c r="H123" s="360">
        <f>台州市美辰!G6</f>
        <v/>
      </c>
      <c r="I123" s="360">
        <f>台州市美辰!H6</f>
        <v/>
      </c>
      <c r="J123" s="360">
        <f>台州市美辰!I6</f>
        <v/>
      </c>
      <c r="K123" s="360">
        <f>台州市美辰!J6</f>
        <v/>
      </c>
      <c r="L123" s="360">
        <f>台州市美辰!K6</f>
        <v/>
      </c>
      <c r="M123" s="360">
        <f>台州市美辰!L6</f>
        <v/>
      </c>
      <c r="N123" s="360">
        <f>台州市美辰!M6</f>
        <v/>
      </c>
      <c r="O123" s="360">
        <f>台州市美辰!N6</f>
        <v/>
      </c>
      <c r="P123" s="360">
        <f>台州市美辰!O6</f>
        <v/>
      </c>
      <c r="Q123" s="360">
        <f>台州市美辰!P6</f>
        <v/>
      </c>
      <c r="R123" s="360">
        <f>台州市美辰!Q6</f>
        <v/>
      </c>
      <c r="S123" s="360">
        <f>台州市美辰!R6</f>
        <v/>
      </c>
      <c r="T123" s="360">
        <f>台州市美辰!S6</f>
        <v/>
      </c>
      <c r="U123" s="360">
        <f>台州市美辰!T6</f>
        <v/>
      </c>
      <c r="V123" s="360" t="n"/>
      <c r="W123" s="262" t="n"/>
      <c r="X123" s="363" t="n"/>
      <c r="Y123" s="0" t="n"/>
      <c r="Z123" s="0" t="n"/>
    </row>
    <row r="124" customFormat="1" s="263">
      <c r="A124" s="268" t="inlineStr">
        <is>
          <t>天芮</t>
        </is>
      </c>
      <c r="B124" s="193" t="n">
        <v>120</v>
      </c>
      <c r="C124" s="340" t="inlineStr">
        <is>
          <t>四川聚美莉化妆品有限公司</t>
        </is>
      </c>
      <c r="D124" s="360">
        <f>四川聚美莉!C6</f>
        <v/>
      </c>
      <c r="E124" s="360">
        <f>四川聚美莉!D6</f>
        <v/>
      </c>
      <c r="F124" s="360">
        <f>四川聚美莉!E6</f>
        <v/>
      </c>
      <c r="G124" s="360">
        <f>四川聚美莉!F6</f>
        <v/>
      </c>
      <c r="H124" s="360">
        <f>四川聚美莉!G6</f>
        <v/>
      </c>
      <c r="I124" s="360">
        <f>四川聚美莉!H6</f>
        <v/>
      </c>
      <c r="J124" s="360">
        <f>四川聚美莉!I6</f>
        <v/>
      </c>
      <c r="K124" s="360">
        <f>四川聚美莉!J6</f>
        <v/>
      </c>
      <c r="L124" s="360">
        <f>四川聚美莉!K6</f>
        <v/>
      </c>
      <c r="M124" s="360">
        <f>四川聚美莉!L6</f>
        <v/>
      </c>
      <c r="N124" s="360">
        <f>四川聚美莉!M6</f>
        <v/>
      </c>
      <c r="O124" s="360">
        <f>四川聚美莉!N6</f>
        <v/>
      </c>
      <c r="P124" s="360">
        <f>四川聚美莉!O6</f>
        <v/>
      </c>
      <c r="Q124" s="360">
        <f>四川聚美莉!P6</f>
        <v/>
      </c>
      <c r="R124" s="360">
        <f>四川聚美莉!Q6</f>
        <v/>
      </c>
      <c r="S124" s="360">
        <f>四川聚美莉!R6</f>
        <v/>
      </c>
      <c r="T124" s="360">
        <f>四川聚美莉!S6</f>
        <v/>
      </c>
      <c r="U124" s="360">
        <f>四川聚美莉!T6</f>
        <v/>
      </c>
      <c r="V124" s="360" t="n"/>
      <c r="W124" s="262" t="n"/>
      <c r="X124" s="363" t="n"/>
      <c r="Y124" s="0" t="n"/>
      <c r="Z124" s="0" t="n"/>
    </row>
    <row r="125" customFormat="1" s="263">
      <c r="A125" s="268" t="inlineStr">
        <is>
          <t>天芮</t>
        </is>
      </c>
      <c r="B125" s="193" t="n">
        <v>121</v>
      </c>
      <c r="C125" s="340" t="inlineStr">
        <is>
          <t>天津市芮雅化妆品有限公司</t>
        </is>
      </c>
      <c r="D125" s="360">
        <f>天津芮雅!C6</f>
        <v/>
      </c>
      <c r="E125" s="360">
        <f>天津芮雅!D6</f>
        <v/>
      </c>
      <c r="F125" s="360">
        <f>天津芮雅!E6</f>
        <v/>
      </c>
      <c r="G125" s="360">
        <f>天津芮雅!F6</f>
        <v/>
      </c>
      <c r="H125" s="360">
        <f>天津芮雅!G6</f>
        <v/>
      </c>
      <c r="I125" s="360">
        <f>天津芮雅!H6</f>
        <v/>
      </c>
      <c r="J125" s="360">
        <f>天津芮雅!I6</f>
        <v/>
      </c>
      <c r="K125" s="360">
        <f>天津芮雅!J6</f>
        <v/>
      </c>
      <c r="L125" s="360">
        <f>天津芮雅!K6</f>
        <v/>
      </c>
      <c r="M125" s="360">
        <f>天津芮雅!L6</f>
        <v/>
      </c>
      <c r="N125" s="360">
        <f>天津芮雅!M6</f>
        <v/>
      </c>
      <c r="O125" s="360">
        <f>天津芮雅!N6</f>
        <v/>
      </c>
      <c r="P125" s="360">
        <f>天津芮雅!O6</f>
        <v/>
      </c>
      <c r="Q125" s="360">
        <f>天津芮雅!P6</f>
        <v/>
      </c>
      <c r="R125" s="360">
        <f>天津芮雅!Q6</f>
        <v/>
      </c>
      <c r="S125" s="360">
        <f>天津芮雅!R6</f>
        <v/>
      </c>
      <c r="T125" s="360">
        <f>天津芮雅!S6</f>
        <v/>
      </c>
      <c r="U125" s="360">
        <f>天津芮雅!T6</f>
        <v/>
      </c>
      <c r="V125" s="360" t="n"/>
      <c r="W125" s="262" t="n"/>
      <c r="X125" s="363" t="n"/>
      <c r="Y125" s="0" t="n"/>
      <c r="Z125" s="0" t="n"/>
    </row>
    <row r="126" customFormat="1" s="263">
      <c r="A126" s="268" t="inlineStr">
        <is>
          <t>天芮</t>
        </is>
      </c>
      <c r="B126" s="193" t="n">
        <v>122</v>
      </c>
      <c r="C126" s="340" t="inlineStr">
        <is>
          <t>重庆诗蒂兰商贸有限公司</t>
        </is>
      </c>
      <c r="D126" s="360">
        <f>重庆诗蒂兰!C6</f>
        <v/>
      </c>
      <c r="E126" s="360">
        <f>重庆诗蒂兰!D6</f>
        <v/>
      </c>
      <c r="F126" s="360">
        <f>重庆诗蒂兰!E6</f>
        <v/>
      </c>
      <c r="G126" s="360">
        <f>重庆诗蒂兰!F6</f>
        <v/>
      </c>
      <c r="H126" s="360">
        <f>重庆诗蒂兰!G6</f>
        <v/>
      </c>
      <c r="I126" s="360">
        <f>重庆诗蒂兰!H6</f>
        <v/>
      </c>
      <c r="J126" s="360">
        <f>重庆诗蒂兰!I6</f>
        <v/>
      </c>
      <c r="K126" s="360">
        <f>重庆诗蒂兰!J6</f>
        <v/>
      </c>
      <c r="L126" s="360">
        <f>重庆诗蒂兰!K6</f>
        <v/>
      </c>
      <c r="M126" s="360">
        <f>重庆诗蒂兰!L6</f>
        <v/>
      </c>
      <c r="N126" s="360">
        <f>重庆诗蒂兰!M6</f>
        <v/>
      </c>
      <c r="O126" s="360">
        <f>重庆诗蒂兰!N6</f>
        <v/>
      </c>
      <c r="P126" s="360">
        <f>重庆诗蒂兰!O6</f>
        <v/>
      </c>
      <c r="Q126" s="360">
        <f>重庆诗蒂兰!P6</f>
        <v/>
      </c>
      <c r="R126" s="360">
        <f>重庆诗蒂兰!Q6</f>
        <v/>
      </c>
      <c r="S126" s="360">
        <f>重庆诗蒂兰!R6</f>
        <v/>
      </c>
      <c r="T126" s="360">
        <f>重庆诗蒂兰!S6</f>
        <v/>
      </c>
      <c r="U126" s="360">
        <f>重庆诗蒂兰!T6</f>
        <v/>
      </c>
      <c r="V126" s="360" t="n"/>
      <c r="W126" s="262" t="n"/>
      <c r="X126" s="363" t="n"/>
      <c r="Y126" s="0" t="n"/>
      <c r="Z126" s="0" t="n"/>
    </row>
    <row r="127" customFormat="1" s="263">
      <c r="A127" s="268" t="inlineStr">
        <is>
          <t>天芮</t>
        </is>
      </c>
      <c r="B127" s="193" t="n">
        <v>123</v>
      </c>
      <c r="C127" s="340" t="inlineStr">
        <is>
          <t>福清市三山镇郭涛化妆品商店</t>
        </is>
      </c>
      <c r="D127" s="360">
        <f>福清市三山镇郭涛!C6</f>
        <v/>
      </c>
      <c r="E127" s="360">
        <f>福清市三山镇郭涛!D6</f>
        <v/>
      </c>
      <c r="F127" s="360">
        <f>福清市三山镇郭涛!E6</f>
        <v/>
      </c>
      <c r="G127" s="360">
        <f>福清市三山镇郭涛!F6</f>
        <v/>
      </c>
      <c r="H127" s="360">
        <f>福清市三山镇郭涛!G6</f>
        <v/>
      </c>
      <c r="I127" s="360">
        <f>福清市三山镇郭涛!H6</f>
        <v/>
      </c>
      <c r="J127" s="360">
        <f>福清市三山镇郭涛!I6</f>
        <v/>
      </c>
      <c r="K127" s="360">
        <f>福清市三山镇郭涛!J6</f>
        <v/>
      </c>
      <c r="L127" s="360">
        <f>福清市三山镇郭涛!K6</f>
        <v/>
      </c>
      <c r="M127" s="360">
        <f>福清市三山镇郭涛!L6</f>
        <v/>
      </c>
      <c r="N127" s="360">
        <f>福清市三山镇郭涛!M6</f>
        <v/>
      </c>
      <c r="O127" s="360">
        <f>福清市三山镇郭涛!N6</f>
        <v/>
      </c>
      <c r="P127" s="360">
        <f>福清市三山镇郭涛!O6</f>
        <v/>
      </c>
      <c r="Q127" s="360">
        <f>福清市三山镇郭涛!P6</f>
        <v/>
      </c>
      <c r="R127" s="360">
        <f>福清市三山镇郭涛!Q6</f>
        <v/>
      </c>
      <c r="S127" s="360">
        <f>福清市三山镇郭涛!R6</f>
        <v/>
      </c>
      <c r="T127" s="360">
        <f>福清市三山镇郭涛!S6</f>
        <v/>
      </c>
      <c r="U127" s="360">
        <f>福清市三山镇郭涛!T6</f>
        <v/>
      </c>
      <c r="V127" s="360" t="n"/>
      <c r="W127" s="262" t="n"/>
      <c r="X127" s="363" t="n"/>
      <c r="Y127" s="0" t="n"/>
      <c r="Z127" s="0" t="n"/>
    </row>
    <row r="128" customFormat="1" s="263">
      <c r="A128" s="268" t="inlineStr">
        <is>
          <t>天芮</t>
        </is>
      </c>
      <c r="B128" s="193" t="n">
        <v>124</v>
      </c>
      <c r="C128" s="340" t="inlineStr">
        <is>
          <t>湖北尚美购商贸有限公司</t>
        </is>
      </c>
      <c r="D128" s="360">
        <f>湖北尚美购!C6</f>
        <v/>
      </c>
      <c r="E128" s="360">
        <f>湖北尚美购!D6</f>
        <v/>
      </c>
      <c r="F128" s="360">
        <f>湖北尚美购!E6</f>
        <v/>
      </c>
      <c r="G128" s="360">
        <f>湖北尚美购!F6</f>
        <v/>
      </c>
      <c r="H128" s="360">
        <f>湖北尚美购!G6</f>
        <v/>
      </c>
      <c r="I128" s="360">
        <f>湖北尚美购!H6</f>
        <v/>
      </c>
      <c r="J128" s="360">
        <f>湖北尚美购!I6</f>
        <v/>
      </c>
      <c r="K128" s="360">
        <f>湖北尚美购!J6</f>
        <v/>
      </c>
      <c r="L128" s="360">
        <f>湖北尚美购!K6</f>
        <v/>
      </c>
      <c r="M128" s="360">
        <f>湖北尚美购!L6</f>
        <v/>
      </c>
      <c r="N128" s="360">
        <f>湖北尚美购!M6</f>
        <v/>
      </c>
      <c r="O128" s="360">
        <f>湖北尚美购!N6</f>
        <v/>
      </c>
      <c r="P128" s="360">
        <f>湖北尚美购!O6</f>
        <v/>
      </c>
      <c r="Q128" s="360">
        <f>湖北尚美购!P6</f>
        <v/>
      </c>
      <c r="R128" s="360">
        <f>湖北尚美购!Q6</f>
        <v/>
      </c>
      <c r="S128" s="360">
        <f>湖北尚美购!R6</f>
        <v/>
      </c>
      <c r="T128" s="360">
        <f>湖北尚美购!S6</f>
        <v/>
      </c>
      <c r="U128" s="360">
        <f>湖北尚美购!T6</f>
        <v/>
      </c>
      <c r="V128" s="360" t="n"/>
      <c r="W128" s="262" t="n"/>
      <c r="X128" s="363" t="n"/>
      <c r="Y128" s="0" t="n"/>
      <c r="Z128" s="0" t="n"/>
    </row>
    <row r="129" customFormat="1" s="263">
      <c r="A129" s="268" t="inlineStr">
        <is>
          <t>天芮</t>
        </is>
      </c>
      <c r="B129" s="193" t="n">
        <v>125</v>
      </c>
      <c r="C129" s="340" t="inlineStr">
        <is>
          <t>太原市兰亭商贸有限公司</t>
        </is>
      </c>
      <c r="D129" s="360">
        <f>太原市兰亭!C6</f>
        <v/>
      </c>
      <c r="E129" s="360">
        <f>太原市兰亭!D6</f>
        <v/>
      </c>
      <c r="F129" s="360">
        <f>太原市兰亭!E6</f>
        <v/>
      </c>
      <c r="G129" s="360">
        <f>太原市兰亭!F6</f>
        <v/>
      </c>
      <c r="H129" s="360">
        <f>太原市兰亭!G6</f>
        <v/>
      </c>
      <c r="I129" s="360">
        <f>太原市兰亭!H6</f>
        <v/>
      </c>
      <c r="J129" s="360">
        <f>太原市兰亭!I6</f>
        <v/>
      </c>
      <c r="K129" s="360">
        <f>太原市兰亭!J6</f>
        <v/>
      </c>
      <c r="L129" s="360">
        <f>太原市兰亭!K6</f>
        <v/>
      </c>
      <c r="M129" s="360">
        <f>太原市兰亭!L6</f>
        <v/>
      </c>
      <c r="N129" s="360">
        <f>太原市兰亭!M6</f>
        <v/>
      </c>
      <c r="O129" s="360">
        <f>太原市兰亭!N6</f>
        <v/>
      </c>
      <c r="P129" s="360">
        <f>太原市兰亭!O6</f>
        <v/>
      </c>
      <c r="Q129" s="360">
        <f>太原市兰亭!P6</f>
        <v/>
      </c>
      <c r="R129" s="360">
        <f>太原市兰亭!Q6</f>
        <v/>
      </c>
      <c r="S129" s="360">
        <f>太原市兰亭!R6</f>
        <v/>
      </c>
      <c r="T129" s="360">
        <f>太原市兰亭!S6</f>
        <v/>
      </c>
      <c r="U129" s="360">
        <f>太原市兰亭!T6</f>
        <v/>
      </c>
      <c r="V129" s="360" t="n"/>
      <c r="W129" s="262" t="n"/>
      <c r="X129" s="363" t="n"/>
      <c r="Y129" s="0" t="n"/>
      <c r="Z129" s="0" t="n"/>
    </row>
    <row r="130" customFormat="1" s="263">
      <c r="A130" s="268" t="inlineStr">
        <is>
          <t>天芮</t>
        </is>
      </c>
      <c r="B130" s="193" t="n">
        <v>126</v>
      </c>
      <c r="C130" s="340" t="inlineStr">
        <is>
          <t>西安致柔商贸有限公司</t>
        </is>
      </c>
      <c r="D130" s="360">
        <f>西安致柔!C6</f>
        <v/>
      </c>
      <c r="E130" s="360">
        <f>西安致柔!D6</f>
        <v/>
      </c>
      <c r="F130" s="360">
        <f>西安致柔!E6</f>
        <v/>
      </c>
      <c r="G130" s="360">
        <f>西安致柔!F6</f>
        <v/>
      </c>
      <c r="H130" s="360">
        <f>西安致柔!G6</f>
        <v/>
      </c>
      <c r="I130" s="360">
        <f>西安致柔!H6</f>
        <v/>
      </c>
      <c r="J130" s="360">
        <f>西安致柔!I6</f>
        <v/>
      </c>
      <c r="K130" s="360">
        <f>西安致柔!J6</f>
        <v/>
      </c>
      <c r="L130" s="360">
        <f>西安致柔!K6</f>
        <v/>
      </c>
      <c r="M130" s="360">
        <f>西安致柔!L6</f>
        <v/>
      </c>
      <c r="N130" s="360">
        <f>西安致柔!M6</f>
        <v/>
      </c>
      <c r="O130" s="360">
        <f>西安致柔!N6</f>
        <v/>
      </c>
      <c r="P130" s="360">
        <f>西安致柔!O6</f>
        <v/>
      </c>
      <c r="Q130" s="360">
        <f>西安致柔!P6</f>
        <v/>
      </c>
      <c r="R130" s="360">
        <f>西安致柔!Q6</f>
        <v/>
      </c>
      <c r="S130" s="360">
        <f>西安致柔!R6</f>
        <v/>
      </c>
      <c r="T130" s="360">
        <f>西安致柔!S6</f>
        <v/>
      </c>
      <c r="U130" s="360">
        <f>西安致柔!T6</f>
        <v/>
      </c>
      <c r="V130" s="360" t="n"/>
      <c r="W130" s="262" t="n"/>
      <c r="X130" s="363" t="n"/>
      <c r="Y130" s="0" t="n"/>
      <c r="Z130" s="0" t="n"/>
    </row>
    <row r="131" customFormat="1" s="263">
      <c r="A131" s="268" t="inlineStr">
        <is>
          <t>天芮</t>
        </is>
      </c>
      <c r="B131" s="193" t="n">
        <v>127</v>
      </c>
      <c r="C131" s="340" t="inlineStr">
        <is>
          <t>张家口翔鹤名妆商贸有限公司</t>
        </is>
      </c>
      <c r="D131" s="360">
        <f>张家口翔鹤!C6</f>
        <v/>
      </c>
      <c r="E131" s="360">
        <f>张家口翔鹤!D6</f>
        <v/>
      </c>
      <c r="F131" s="360">
        <f>张家口翔鹤!E6</f>
        <v/>
      </c>
      <c r="G131" s="360">
        <f>张家口翔鹤!F6</f>
        <v/>
      </c>
      <c r="H131" s="360">
        <f>张家口翔鹤!G6</f>
        <v/>
      </c>
      <c r="I131" s="360">
        <f>张家口翔鹤!H6</f>
        <v/>
      </c>
      <c r="J131" s="360">
        <f>张家口翔鹤!I6</f>
        <v/>
      </c>
      <c r="K131" s="360">
        <f>张家口翔鹤!J6</f>
        <v/>
      </c>
      <c r="L131" s="360">
        <f>张家口翔鹤!K6</f>
        <v/>
      </c>
      <c r="M131" s="360">
        <f>张家口翔鹤!L6</f>
        <v/>
      </c>
      <c r="N131" s="360">
        <f>张家口翔鹤!M6</f>
        <v/>
      </c>
      <c r="O131" s="360">
        <f>张家口翔鹤!N6</f>
        <v/>
      </c>
      <c r="P131" s="360">
        <f>张家口翔鹤!O6</f>
        <v/>
      </c>
      <c r="Q131" s="360">
        <f>张家口翔鹤!P6</f>
        <v/>
      </c>
      <c r="R131" s="360">
        <f>张家口翔鹤!Q6</f>
        <v/>
      </c>
      <c r="S131" s="360">
        <f>张家口翔鹤!R6</f>
        <v/>
      </c>
      <c r="T131" s="360">
        <f>张家口翔鹤!S6</f>
        <v/>
      </c>
      <c r="U131" s="360">
        <f>张家口翔鹤!T6</f>
        <v/>
      </c>
      <c r="V131" s="360" t="n"/>
      <c r="W131" s="262" t="n"/>
      <c r="X131" s="363" t="n"/>
      <c r="Y131" s="0" t="n"/>
      <c r="Z131" s="0" t="n"/>
    </row>
    <row r="132" customFormat="1" s="263">
      <c r="A132" s="268" t="inlineStr">
        <is>
          <t>天芮</t>
        </is>
      </c>
      <c r="B132" s="193" t="n">
        <v>128</v>
      </c>
      <c r="C132" s="340" t="inlineStr">
        <is>
          <t>郑州芮合雅化妆品有限公司</t>
        </is>
      </c>
      <c r="D132" s="360">
        <f>郑州芮合雅!C6</f>
        <v/>
      </c>
      <c r="E132" s="360">
        <f>郑州芮合雅!D6</f>
        <v/>
      </c>
      <c r="F132" s="360">
        <f>郑州芮合雅!E6</f>
        <v/>
      </c>
      <c r="G132" s="360">
        <f>郑州芮合雅!F6</f>
        <v/>
      </c>
      <c r="H132" s="360">
        <f>郑州芮合雅!G6</f>
        <v/>
      </c>
      <c r="I132" s="360">
        <f>郑州芮合雅!H6</f>
        <v/>
      </c>
      <c r="J132" s="360">
        <f>郑州芮合雅!I6</f>
        <v/>
      </c>
      <c r="K132" s="360">
        <f>郑州芮合雅!J6</f>
        <v/>
      </c>
      <c r="L132" s="360">
        <f>郑州芮合雅!K6</f>
        <v/>
      </c>
      <c r="M132" s="360">
        <f>郑州芮合雅!L6</f>
        <v/>
      </c>
      <c r="N132" s="360">
        <f>郑州芮合雅!M6</f>
        <v/>
      </c>
      <c r="O132" s="360">
        <f>郑州芮合雅!N6</f>
        <v/>
      </c>
      <c r="P132" s="360">
        <f>郑州芮合雅!O6</f>
        <v/>
      </c>
      <c r="Q132" s="360">
        <f>郑州芮合雅!P6</f>
        <v/>
      </c>
      <c r="R132" s="360">
        <f>郑州芮合雅!Q6</f>
        <v/>
      </c>
      <c r="S132" s="360">
        <f>郑州芮合雅!R6</f>
        <v/>
      </c>
      <c r="T132" s="360">
        <f>郑州芮合雅!S6</f>
        <v/>
      </c>
      <c r="U132" s="360">
        <f>郑州芮合雅!T6</f>
        <v/>
      </c>
      <c r="V132" s="360" t="n"/>
      <c r="W132" s="262" t="n"/>
      <c r="X132" s="363" t="n"/>
      <c r="Y132" s="0" t="n"/>
      <c r="Z132" s="0" t="n"/>
    </row>
    <row r="133" customFormat="1" s="263">
      <c r="A133" s="268" t="inlineStr">
        <is>
          <t>天芮</t>
        </is>
      </c>
      <c r="B133" s="193" t="n">
        <v>129</v>
      </c>
      <c r="C133" s="340" t="inlineStr">
        <is>
          <t>大连唐妆商贸有限公司</t>
        </is>
      </c>
      <c r="D133" s="360">
        <f>大连唐妆!C6</f>
        <v/>
      </c>
      <c r="E133" s="360">
        <f>大连唐妆!D6</f>
        <v/>
      </c>
      <c r="F133" s="360">
        <f>大连唐妆!E6</f>
        <v/>
      </c>
      <c r="G133" s="360">
        <f>大连唐妆!F6</f>
        <v/>
      </c>
      <c r="H133" s="360">
        <f>大连唐妆!G6</f>
        <v/>
      </c>
      <c r="I133" s="360">
        <f>大连唐妆!H6</f>
        <v/>
      </c>
      <c r="J133" s="360">
        <f>大连唐妆!I6</f>
        <v/>
      </c>
      <c r="K133" s="360">
        <f>大连唐妆!J6</f>
        <v/>
      </c>
      <c r="L133" s="360">
        <f>大连唐妆!K6</f>
        <v/>
      </c>
      <c r="M133" s="360">
        <f>大连唐妆!L6</f>
        <v/>
      </c>
      <c r="N133" s="360">
        <f>大连唐妆!M6</f>
        <v/>
      </c>
      <c r="O133" s="360">
        <f>大连唐妆!N6</f>
        <v/>
      </c>
      <c r="P133" s="360">
        <f>大连唐妆!O6</f>
        <v/>
      </c>
      <c r="Q133" s="360">
        <f>大连唐妆!P6</f>
        <v/>
      </c>
      <c r="R133" s="360">
        <f>大连唐妆!Q6</f>
        <v/>
      </c>
      <c r="S133" s="360">
        <f>大连唐妆!R6</f>
        <v/>
      </c>
      <c r="T133" s="360">
        <f>大连唐妆!S6</f>
        <v/>
      </c>
      <c r="U133" s="360">
        <f>大连唐妆!T6</f>
        <v/>
      </c>
      <c r="V133" s="360" t="n"/>
      <c r="W133" s="262" t="n"/>
      <c r="X133" s="363" t="n"/>
      <c r="Y133" s="0" t="n"/>
      <c r="Z133" s="0" t="n"/>
    </row>
    <row r="134" customFormat="1" s="263">
      <c r="A134" s="268" t="inlineStr">
        <is>
          <t>天芮</t>
        </is>
      </c>
      <c r="B134" s="193" t="n">
        <v>130</v>
      </c>
      <c r="C134" s="340" t="inlineStr">
        <is>
          <t>陕西吉儿美化妆品有限公司</t>
        </is>
      </c>
      <c r="D134" s="360">
        <f>陕西吉儿美!C6</f>
        <v/>
      </c>
      <c r="E134" s="360">
        <f>陕西吉儿美!D6</f>
        <v/>
      </c>
      <c r="F134" s="360">
        <f>陕西吉儿美!E6</f>
        <v/>
      </c>
      <c r="G134" s="360">
        <f>陕西吉儿美!F6</f>
        <v/>
      </c>
      <c r="H134" s="360">
        <f>陕西吉儿美!G6</f>
        <v/>
      </c>
      <c r="I134" s="360">
        <f>陕西吉儿美!H6</f>
        <v/>
      </c>
      <c r="J134" s="360">
        <f>陕西吉儿美!I6</f>
        <v/>
      </c>
      <c r="K134" s="360">
        <f>陕西吉儿美!J6</f>
        <v/>
      </c>
      <c r="L134" s="360">
        <f>陕西吉儿美!K6</f>
        <v/>
      </c>
      <c r="M134" s="360">
        <f>陕西吉儿美!L6</f>
        <v/>
      </c>
      <c r="N134" s="360">
        <f>陕西吉儿美!M6</f>
        <v/>
      </c>
      <c r="O134" s="360">
        <f>陕西吉儿美!N6</f>
        <v/>
      </c>
      <c r="P134" s="360">
        <f>陕西吉儿美!O6</f>
        <v/>
      </c>
      <c r="Q134" s="360">
        <f>陕西吉儿美!P6</f>
        <v/>
      </c>
      <c r="R134" s="360">
        <f>陕西吉儿美!Q6</f>
        <v/>
      </c>
      <c r="S134" s="360">
        <f>陕西吉儿美!R6</f>
        <v/>
      </c>
      <c r="T134" s="360">
        <f>陕西吉儿美!S6</f>
        <v/>
      </c>
      <c r="U134" s="360">
        <f>陕西吉儿美!T6</f>
        <v/>
      </c>
      <c r="V134" s="360" t="n"/>
      <c r="W134" s="262" t="n"/>
      <c r="X134" s="363" t="n"/>
      <c r="Y134" s="0" t="n"/>
      <c r="Z134" s="0" t="n"/>
    </row>
    <row r="135" customFormat="1" s="263">
      <c r="A135" s="268" t="inlineStr">
        <is>
          <t>天芮</t>
        </is>
      </c>
      <c r="B135" s="193" t="n">
        <v>131</v>
      </c>
      <c r="C135" s="340" t="inlineStr">
        <is>
          <t>青禾信泽品牌咨询管理（深圳）有限公司</t>
        </is>
      </c>
      <c r="D135" s="360">
        <f>青禾信泽!C6</f>
        <v/>
      </c>
      <c r="E135" s="360">
        <f>青禾信泽!D6</f>
        <v/>
      </c>
      <c r="F135" s="360">
        <f>青禾信泽!E6</f>
        <v/>
      </c>
      <c r="G135" s="360">
        <f>青禾信泽!F6</f>
        <v/>
      </c>
      <c r="H135" s="360">
        <f>青禾信泽!G6</f>
        <v/>
      </c>
      <c r="I135" s="360">
        <f>青禾信泽!H6</f>
        <v/>
      </c>
      <c r="J135" s="360">
        <f>青禾信泽!I6</f>
        <v/>
      </c>
      <c r="K135" s="360">
        <f>青禾信泽!J6</f>
        <v/>
      </c>
      <c r="L135" s="360">
        <f>青禾信泽!K6</f>
        <v/>
      </c>
      <c r="M135" s="360">
        <f>青禾信泽!L6</f>
        <v/>
      </c>
      <c r="N135" s="360">
        <f>青禾信泽!M6</f>
        <v/>
      </c>
      <c r="O135" s="360">
        <f>青禾信泽!N6</f>
        <v/>
      </c>
      <c r="P135" s="360">
        <f>青禾信泽!O6</f>
        <v/>
      </c>
      <c r="Q135" s="360">
        <f>青禾信泽!P6</f>
        <v/>
      </c>
      <c r="R135" s="360">
        <f>青禾信泽!Q6</f>
        <v/>
      </c>
      <c r="S135" s="360">
        <f>青禾信泽!R6</f>
        <v/>
      </c>
      <c r="T135" s="360">
        <f>青禾信泽!S6</f>
        <v/>
      </c>
      <c r="U135" s="360">
        <f>青禾信泽!T6</f>
        <v/>
      </c>
      <c r="V135" s="360" t="n"/>
      <c r="W135" s="262" t="n"/>
      <c r="X135" s="363" t="n"/>
      <c r="Y135" s="0" t="n"/>
      <c r="Z135" s="0" t="n"/>
    </row>
    <row r="136" customFormat="1" s="263">
      <c r="A136" s="268" t="inlineStr">
        <is>
          <t>初海</t>
        </is>
      </c>
      <c r="B136" s="193" t="n">
        <v>132</v>
      </c>
      <c r="C136" s="340" t="inlineStr">
        <is>
          <t>沈阳市铁西区永星百货商贸中心（个体工商户）C</t>
        </is>
      </c>
      <c r="D136" s="360">
        <f>沈阳市铁西C!C6</f>
        <v/>
      </c>
      <c r="E136" s="360">
        <f>沈阳市铁西C!D6</f>
        <v/>
      </c>
      <c r="F136" s="360">
        <f>沈阳市铁西C!E6</f>
        <v/>
      </c>
      <c r="G136" s="360">
        <f>沈阳市铁西C!F6</f>
        <v/>
      </c>
      <c r="H136" s="360">
        <f>沈阳市铁西C!G6</f>
        <v/>
      </c>
      <c r="I136" s="360">
        <f>沈阳市铁西C!H6</f>
        <v/>
      </c>
      <c r="J136" s="360">
        <f>沈阳市铁西C!I6</f>
        <v/>
      </c>
      <c r="K136" s="360">
        <f>沈阳市铁西C!J6</f>
        <v/>
      </c>
      <c r="L136" s="360">
        <f>沈阳市铁西C!K6</f>
        <v/>
      </c>
      <c r="M136" s="360">
        <f>沈阳市铁西C!L6</f>
        <v/>
      </c>
      <c r="N136" s="360">
        <f>沈阳市铁西C!M6</f>
        <v/>
      </c>
      <c r="O136" s="360">
        <f>沈阳市铁西C!N6</f>
        <v/>
      </c>
      <c r="P136" s="360">
        <f>沈阳市铁西C!O6</f>
        <v/>
      </c>
      <c r="Q136" s="360">
        <f>沈阳市铁西C!P6</f>
        <v/>
      </c>
      <c r="R136" s="360">
        <f>沈阳市铁西C!Q6</f>
        <v/>
      </c>
      <c r="S136" s="360">
        <f>沈阳市铁西C!R6</f>
        <v/>
      </c>
      <c r="T136" s="360">
        <f>沈阳市铁西C!S6</f>
        <v/>
      </c>
      <c r="U136" s="360">
        <f>沈阳市铁西C!T6</f>
        <v/>
      </c>
      <c r="V136" s="360" t="n"/>
      <c r="W136" s="262" t="n"/>
      <c r="X136" s="363" t="n"/>
      <c r="Y136" s="0" t="n"/>
      <c r="Z136" s="0" t="n"/>
    </row>
    <row r="137" customFormat="1" s="263">
      <c r="A137" s="268" t="inlineStr">
        <is>
          <t>初海</t>
        </is>
      </c>
      <c r="B137" s="193" t="n">
        <v>133</v>
      </c>
      <c r="C137" s="340" t="inlineStr">
        <is>
          <t>郑州芮合雅化妆品有限公司C</t>
        </is>
      </c>
      <c r="D137" s="360">
        <f>郑州芮合雅C!C6</f>
        <v/>
      </c>
      <c r="E137" s="360">
        <f>郑州芮合雅C!D6</f>
        <v/>
      </c>
      <c r="F137" s="360">
        <f>郑州芮合雅C!E6</f>
        <v/>
      </c>
      <c r="G137" s="360">
        <f>郑州芮合雅C!F6</f>
        <v/>
      </c>
      <c r="H137" s="360">
        <f>郑州芮合雅C!G6</f>
        <v/>
      </c>
      <c r="I137" s="360">
        <f>郑州芮合雅C!H6</f>
        <v/>
      </c>
      <c r="J137" s="360">
        <f>郑州芮合雅C!I6</f>
        <v/>
      </c>
      <c r="K137" s="360">
        <f>郑州芮合雅C!J6</f>
        <v/>
      </c>
      <c r="L137" s="360">
        <f>郑州芮合雅C!K6</f>
        <v/>
      </c>
      <c r="M137" s="360">
        <f>郑州芮合雅C!L6</f>
        <v/>
      </c>
      <c r="N137" s="360">
        <f>郑州芮合雅C!M6</f>
        <v/>
      </c>
      <c r="O137" s="360">
        <f>郑州芮合雅C!N6</f>
        <v/>
      </c>
      <c r="P137" s="360">
        <f>郑州芮合雅C!O6</f>
        <v/>
      </c>
      <c r="Q137" s="360">
        <f>郑州芮合雅C!P6</f>
        <v/>
      </c>
      <c r="R137" s="360">
        <f>郑州芮合雅C!Q6</f>
        <v/>
      </c>
      <c r="S137" s="360">
        <f>郑州芮合雅C!R6</f>
        <v/>
      </c>
      <c r="T137" s="360">
        <f>郑州芮合雅C!S6</f>
        <v/>
      </c>
      <c r="U137" s="360">
        <f>郑州芮合雅C!T6</f>
        <v/>
      </c>
      <c r="V137" s="360" t="n"/>
      <c r="W137" s="262" t="n"/>
      <c r="X137" s="363" t="n"/>
      <c r="Y137" s="0" t="n"/>
      <c r="Z137" s="0" t="n"/>
    </row>
    <row r="138" customFormat="1" s="263">
      <c r="A138" s="268" t="inlineStr">
        <is>
          <t>初海</t>
        </is>
      </c>
      <c r="B138" s="193" t="n">
        <v>134</v>
      </c>
      <c r="C138" s="340" t="inlineStr">
        <is>
          <t>致远品牌管理（东莞）有限公司C</t>
        </is>
      </c>
      <c r="D138" s="360">
        <f>致远C!C6</f>
        <v/>
      </c>
      <c r="E138" s="360">
        <f>致远C!D6</f>
        <v/>
      </c>
      <c r="F138" s="360">
        <f>致远C!E6</f>
        <v/>
      </c>
      <c r="G138" s="360">
        <f>致远C!F6</f>
        <v/>
      </c>
      <c r="H138" s="360">
        <f>致远C!G6</f>
        <v/>
      </c>
      <c r="I138" s="360">
        <f>致远C!H6</f>
        <v/>
      </c>
      <c r="J138" s="360">
        <f>致远C!I6</f>
        <v/>
      </c>
      <c r="K138" s="360">
        <f>致远C!J6</f>
        <v/>
      </c>
      <c r="L138" s="360">
        <f>致远C!K6</f>
        <v/>
      </c>
      <c r="M138" s="360">
        <f>致远C!L6</f>
        <v/>
      </c>
      <c r="N138" s="360">
        <f>致远C!M6</f>
        <v/>
      </c>
      <c r="O138" s="360">
        <f>致远C!N6</f>
        <v/>
      </c>
      <c r="P138" s="360">
        <f>致远C!O6</f>
        <v/>
      </c>
      <c r="Q138" s="360">
        <f>致远C!P6</f>
        <v/>
      </c>
      <c r="R138" s="360">
        <f>致远C!Q6</f>
        <v/>
      </c>
      <c r="S138" s="360">
        <f>致远C!R6</f>
        <v/>
      </c>
      <c r="T138" s="360">
        <f>致远C!S6</f>
        <v/>
      </c>
      <c r="U138" s="360">
        <f>致远C!T6</f>
        <v/>
      </c>
      <c r="V138" s="360" t="n"/>
      <c r="W138" s="262" t="n"/>
      <c r="X138" s="363" t="n"/>
      <c r="Y138" s="0" t="n"/>
      <c r="Z138" s="0" t="n"/>
    </row>
    <row r="139" customFormat="1" s="263">
      <c r="A139" s="268" t="inlineStr">
        <is>
          <t>初海</t>
        </is>
      </c>
      <c r="B139" s="193" t="n">
        <v>135</v>
      </c>
      <c r="C139" s="340" t="inlineStr">
        <is>
          <t>哈尔滨雷佰商贸有限公司C</t>
        </is>
      </c>
      <c r="D139" s="360">
        <f>哈尔滨雷佰C!C6</f>
        <v/>
      </c>
      <c r="E139" s="360">
        <f>哈尔滨雷佰C!D6</f>
        <v/>
      </c>
      <c r="F139" s="360">
        <f>哈尔滨雷佰C!E6</f>
        <v/>
      </c>
      <c r="G139" s="360">
        <f>哈尔滨雷佰C!F6</f>
        <v/>
      </c>
      <c r="H139" s="360">
        <f>哈尔滨雷佰C!G6</f>
        <v/>
      </c>
      <c r="I139" s="360">
        <f>哈尔滨雷佰C!H6</f>
        <v/>
      </c>
      <c r="J139" s="360">
        <f>哈尔滨雷佰C!I6</f>
        <v/>
      </c>
      <c r="K139" s="360">
        <f>哈尔滨雷佰C!J6</f>
        <v/>
      </c>
      <c r="L139" s="360">
        <f>哈尔滨雷佰C!K6</f>
        <v/>
      </c>
      <c r="M139" s="360">
        <f>哈尔滨雷佰C!L6</f>
        <v/>
      </c>
      <c r="N139" s="360">
        <f>哈尔滨雷佰C!M6</f>
        <v/>
      </c>
      <c r="O139" s="360">
        <f>哈尔滨雷佰C!N6</f>
        <v/>
      </c>
      <c r="P139" s="360">
        <f>哈尔滨雷佰C!O6</f>
        <v/>
      </c>
      <c r="Q139" s="360">
        <f>哈尔滨雷佰C!P6</f>
        <v/>
      </c>
      <c r="R139" s="360">
        <f>哈尔滨雷佰C!Q6</f>
        <v/>
      </c>
      <c r="S139" s="360">
        <f>哈尔滨雷佰C!R6</f>
        <v/>
      </c>
      <c r="T139" s="360">
        <f>哈尔滨雷佰C!S6</f>
        <v/>
      </c>
      <c r="U139" s="360">
        <f>哈尔滨雷佰C!T6</f>
        <v/>
      </c>
      <c r="V139" s="360" t="n"/>
      <c r="W139" s="262" t="n"/>
      <c r="X139" s="363" t="n"/>
      <c r="Y139" s="0" t="n"/>
      <c r="Z139" s="0" t="n"/>
    </row>
    <row r="140" customFormat="1" s="263">
      <c r="A140" s="268" t="inlineStr">
        <is>
          <t>初海</t>
        </is>
      </c>
      <c r="B140" s="193" t="n">
        <v>136</v>
      </c>
      <c r="C140" s="340" t="inlineStr">
        <is>
          <t>揭阳市榕城区润妍美妆店C</t>
        </is>
      </c>
      <c r="D140" s="360">
        <f>揭阳润妍C!C6</f>
        <v/>
      </c>
      <c r="E140" s="360">
        <f>揭阳润妍C!D6</f>
        <v/>
      </c>
      <c r="F140" s="360">
        <f>揭阳润妍C!E6</f>
        <v/>
      </c>
      <c r="G140" s="360">
        <f>揭阳润妍C!F6</f>
        <v/>
      </c>
      <c r="H140" s="360">
        <f>揭阳润妍C!G6</f>
        <v/>
      </c>
      <c r="I140" s="360">
        <f>揭阳润妍C!H6</f>
        <v/>
      </c>
      <c r="J140" s="360">
        <f>揭阳润妍C!I6</f>
        <v/>
      </c>
      <c r="K140" s="360">
        <f>揭阳润妍C!J6</f>
        <v/>
      </c>
      <c r="L140" s="360">
        <f>揭阳润妍C!K6</f>
        <v/>
      </c>
      <c r="M140" s="360">
        <f>揭阳润妍C!L6</f>
        <v/>
      </c>
      <c r="N140" s="360">
        <f>揭阳润妍C!M6</f>
        <v/>
      </c>
      <c r="O140" s="360">
        <f>揭阳润妍C!N6</f>
        <v/>
      </c>
      <c r="P140" s="360">
        <f>揭阳润妍C!O6</f>
        <v/>
      </c>
      <c r="Q140" s="360">
        <f>揭阳润妍C!P6</f>
        <v/>
      </c>
      <c r="R140" s="360">
        <f>揭阳润妍C!Q6</f>
        <v/>
      </c>
      <c r="S140" s="360">
        <f>揭阳润妍C!R6</f>
        <v/>
      </c>
      <c r="T140" s="360">
        <f>揭阳润妍C!S6</f>
        <v/>
      </c>
      <c r="U140" s="360">
        <f>揭阳润妍C!T6</f>
        <v/>
      </c>
      <c r="V140" s="360" t="n"/>
      <c r="W140" s="262" t="n"/>
      <c r="X140" s="363" t="n"/>
      <c r="Y140" s="0" t="n"/>
      <c r="Z140" s="0" t="n"/>
    </row>
    <row r="141" customFormat="1" s="263">
      <c r="A141" s="268" t="inlineStr">
        <is>
          <t>初海</t>
        </is>
      </c>
      <c r="B141" s="193" t="n">
        <v>137</v>
      </c>
      <c r="C141" s="340" t="inlineStr">
        <is>
          <t>太原市兰亭商贸有限公司C</t>
        </is>
      </c>
      <c r="D141" s="360">
        <f>太原市兰亭C!C6</f>
        <v/>
      </c>
      <c r="E141" s="360">
        <f>太原市兰亭C!D6</f>
        <v/>
      </c>
      <c r="F141" s="360">
        <f>太原市兰亭C!E6</f>
        <v/>
      </c>
      <c r="G141" s="360">
        <f>太原市兰亭C!F6</f>
        <v/>
      </c>
      <c r="H141" s="360">
        <f>太原市兰亭C!G6</f>
        <v/>
      </c>
      <c r="I141" s="360">
        <f>太原市兰亭C!H6</f>
        <v/>
      </c>
      <c r="J141" s="360">
        <f>太原市兰亭C!I6</f>
        <v/>
      </c>
      <c r="K141" s="360">
        <f>太原市兰亭C!J6</f>
        <v/>
      </c>
      <c r="L141" s="360">
        <f>太原市兰亭C!K6</f>
        <v/>
      </c>
      <c r="M141" s="360">
        <f>太原市兰亭C!L6</f>
        <v/>
      </c>
      <c r="N141" s="360">
        <f>太原市兰亭C!M6</f>
        <v/>
      </c>
      <c r="O141" s="360">
        <f>太原市兰亭C!N6</f>
        <v/>
      </c>
      <c r="P141" s="360">
        <f>太原市兰亭C!O6</f>
        <v/>
      </c>
      <c r="Q141" s="360">
        <f>太原市兰亭C!P6</f>
        <v/>
      </c>
      <c r="R141" s="360">
        <f>太原市兰亭C!Q6</f>
        <v/>
      </c>
      <c r="S141" s="360">
        <f>太原市兰亭C!R6</f>
        <v/>
      </c>
      <c r="T141" s="360">
        <f>太原市兰亭C!S6</f>
        <v/>
      </c>
      <c r="U141" s="360">
        <f>太原市兰亭C!T6</f>
        <v/>
      </c>
      <c r="V141" s="360" t="n"/>
      <c r="W141" s="262" t="n"/>
      <c r="X141" s="363" t="n"/>
      <c r="Y141" s="0" t="n"/>
      <c r="Z141" s="0" t="n"/>
    </row>
    <row r="142" customFormat="1" s="263">
      <c r="A142" s="268" t="inlineStr">
        <is>
          <t>初海</t>
        </is>
      </c>
      <c r="B142" s="193" t="n">
        <v>138</v>
      </c>
      <c r="C142" s="340" t="inlineStr">
        <is>
          <t>宁波市鄞州福明花枝俏日用百货商行C</t>
        </is>
      </c>
      <c r="D142" s="360">
        <f>宁波市鄞州C!C6</f>
        <v/>
      </c>
      <c r="E142" s="360">
        <f>宁波市鄞州C!D6</f>
        <v/>
      </c>
      <c r="F142" s="360">
        <f>宁波市鄞州C!E6</f>
        <v/>
      </c>
      <c r="G142" s="360">
        <f>宁波市鄞州C!F6</f>
        <v/>
      </c>
      <c r="H142" s="360">
        <f>宁波市鄞州C!G6</f>
        <v/>
      </c>
      <c r="I142" s="360">
        <f>宁波市鄞州C!H6</f>
        <v/>
      </c>
      <c r="J142" s="360">
        <f>宁波市鄞州C!I6</f>
        <v/>
      </c>
      <c r="K142" s="360">
        <f>宁波市鄞州C!J6</f>
        <v/>
      </c>
      <c r="L142" s="360">
        <f>宁波市鄞州C!K6</f>
        <v/>
      </c>
      <c r="M142" s="360">
        <f>宁波市鄞州C!L6</f>
        <v/>
      </c>
      <c r="N142" s="360">
        <f>宁波市鄞州C!M6</f>
        <v/>
      </c>
      <c r="O142" s="360">
        <f>宁波市鄞州C!N6</f>
        <v/>
      </c>
      <c r="P142" s="360">
        <f>宁波市鄞州C!O6</f>
        <v/>
      </c>
      <c r="Q142" s="360">
        <f>宁波市鄞州C!P6</f>
        <v/>
      </c>
      <c r="R142" s="360">
        <f>宁波市鄞州C!Q6</f>
        <v/>
      </c>
      <c r="S142" s="360">
        <f>宁波市鄞州C!R6</f>
        <v/>
      </c>
      <c r="T142" s="360">
        <f>宁波市鄞州C!S6</f>
        <v/>
      </c>
      <c r="U142" s="360">
        <f>宁波市鄞州C!T6</f>
        <v/>
      </c>
      <c r="V142" s="360" t="n"/>
      <c r="W142" s="262" t="n"/>
      <c r="X142" s="363" t="n"/>
      <c r="Y142" s="0" t="n"/>
      <c r="Z142" s="0" t="n"/>
    </row>
    <row r="143" customFormat="1" s="263">
      <c r="A143" s="268" t="inlineStr">
        <is>
          <t>初海</t>
        </is>
      </c>
      <c r="B143" s="193" t="n">
        <v>139</v>
      </c>
      <c r="C143" s="340" t="inlineStr">
        <is>
          <t>沙依巴克区南昌路悦俪化妆品批发商行C</t>
        </is>
      </c>
      <c r="D143" s="360">
        <f>沙依巴克悦俪C!C6</f>
        <v/>
      </c>
      <c r="E143" s="360">
        <f>沙依巴克悦俪C!D6</f>
        <v/>
      </c>
      <c r="F143" s="360">
        <f>沙依巴克悦俪C!E6</f>
        <v/>
      </c>
      <c r="G143" s="360">
        <f>沙依巴克悦俪C!F6</f>
        <v/>
      </c>
      <c r="H143" s="360">
        <f>沙依巴克悦俪C!G6</f>
        <v/>
      </c>
      <c r="I143" s="360">
        <f>沙依巴克悦俪C!H6</f>
        <v/>
      </c>
      <c r="J143" s="360">
        <f>沙依巴克悦俪C!I6</f>
        <v/>
      </c>
      <c r="K143" s="360">
        <f>沙依巴克悦俪C!J6</f>
        <v/>
      </c>
      <c r="L143" s="360">
        <f>沙依巴克悦俪C!K6</f>
        <v/>
      </c>
      <c r="M143" s="360">
        <f>沙依巴克悦俪C!L6</f>
        <v/>
      </c>
      <c r="N143" s="360">
        <f>沙依巴克悦俪C!M6</f>
        <v/>
      </c>
      <c r="O143" s="360">
        <f>沙依巴克悦俪C!N6</f>
        <v/>
      </c>
      <c r="P143" s="360">
        <f>沙依巴克悦俪C!O6</f>
        <v/>
      </c>
      <c r="Q143" s="360">
        <f>沙依巴克悦俪C!P6</f>
        <v/>
      </c>
      <c r="R143" s="360">
        <f>沙依巴克悦俪C!Q6</f>
        <v/>
      </c>
      <c r="S143" s="360">
        <f>沙依巴克悦俪C!R6</f>
        <v/>
      </c>
      <c r="T143" s="360">
        <f>沙依巴克悦俪C!S6</f>
        <v/>
      </c>
      <c r="U143" s="360">
        <f>沙依巴克悦俪C!T6</f>
        <v/>
      </c>
      <c r="V143" s="360" t="n"/>
      <c r="W143" s="262" t="n"/>
      <c r="X143" s="363" t="n"/>
      <c r="Y143" s="0" t="n"/>
      <c r="Z143" s="0" t="n"/>
    </row>
    <row r="144" customFormat="1" s="263">
      <c r="A144" s="268" t="inlineStr">
        <is>
          <t>初海</t>
        </is>
      </c>
      <c r="B144" s="193" t="n">
        <v>140</v>
      </c>
      <c r="C144" s="340" t="inlineStr">
        <is>
          <t>安徽双甲贸易有限公司C</t>
        </is>
      </c>
      <c r="D144" s="360">
        <f>安徽双甲C!C6</f>
        <v/>
      </c>
      <c r="E144" s="360">
        <f>安徽双甲C!D6</f>
        <v/>
      </c>
      <c r="F144" s="360">
        <f>安徽双甲C!E6</f>
        <v/>
      </c>
      <c r="G144" s="360">
        <f>安徽双甲C!F6</f>
        <v/>
      </c>
      <c r="H144" s="360">
        <f>安徽双甲C!G6</f>
        <v/>
      </c>
      <c r="I144" s="360">
        <f>安徽双甲C!H6</f>
        <v/>
      </c>
      <c r="J144" s="360">
        <f>安徽双甲C!I6</f>
        <v/>
      </c>
      <c r="K144" s="360">
        <f>安徽双甲C!J6</f>
        <v/>
      </c>
      <c r="L144" s="360">
        <f>安徽双甲C!K6</f>
        <v/>
      </c>
      <c r="M144" s="360">
        <f>安徽双甲C!L6</f>
        <v/>
      </c>
      <c r="N144" s="360">
        <f>安徽双甲C!M6</f>
        <v/>
      </c>
      <c r="O144" s="360">
        <f>安徽双甲C!N6</f>
        <v/>
      </c>
      <c r="P144" s="360">
        <f>安徽双甲C!O6</f>
        <v/>
      </c>
      <c r="Q144" s="360">
        <f>安徽双甲C!P6</f>
        <v/>
      </c>
      <c r="R144" s="360">
        <f>安徽双甲C!Q6</f>
        <v/>
      </c>
      <c r="S144" s="360">
        <f>安徽双甲C!R6</f>
        <v/>
      </c>
      <c r="T144" s="360">
        <f>安徽双甲C!S6</f>
        <v/>
      </c>
      <c r="U144" s="360">
        <f>安徽双甲C!T6</f>
        <v/>
      </c>
      <c r="V144" s="360" t="n"/>
      <c r="W144" s="262" t="n"/>
      <c r="X144" s="363" t="n"/>
      <c r="Y144" s="0" t="n"/>
      <c r="Z144" s="0" t="n"/>
    </row>
    <row r="145" customFormat="1" s="263">
      <c r="A145" s="268" t="inlineStr">
        <is>
          <t>初海</t>
        </is>
      </c>
      <c r="B145" s="193" t="n">
        <v>141</v>
      </c>
      <c r="C145" s="340" t="inlineStr">
        <is>
          <t>南京尚稷贸易有限公司C</t>
        </is>
      </c>
      <c r="D145" s="360">
        <f>南京尚稷C!C6</f>
        <v/>
      </c>
      <c r="E145" s="360">
        <f>南京尚稷C!D6</f>
        <v/>
      </c>
      <c r="F145" s="360">
        <f>南京尚稷C!E6</f>
        <v/>
      </c>
      <c r="G145" s="360">
        <f>南京尚稷C!F6</f>
        <v/>
      </c>
      <c r="H145" s="360">
        <f>南京尚稷C!G6</f>
        <v/>
      </c>
      <c r="I145" s="360">
        <f>南京尚稷C!H6</f>
        <v/>
      </c>
      <c r="J145" s="360">
        <f>南京尚稷C!I6</f>
        <v/>
      </c>
      <c r="K145" s="360">
        <f>南京尚稷C!J6</f>
        <v/>
      </c>
      <c r="L145" s="360">
        <f>南京尚稷C!K6</f>
        <v/>
      </c>
      <c r="M145" s="360">
        <f>南京尚稷C!L6</f>
        <v/>
      </c>
      <c r="N145" s="360">
        <f>南京尚稷C!M6</f>
        <v/>
      </c>
      <c r="O145" s="360">
        <f>南京尚稷C!N6</f>
        <v/>
      </c>
      <c r="P145" s="360">
        <f>南京尚稷C!O6</f>
        <v/>
      </c>
      <c r="Q145" s="360">
        <f>南京尚稷C!P6</f>
        <v/>
      </c>
      <c r="R145" s="360">
        <f>南京尚稷C!Q6</f>
        <v/>
      </c>
      <c r="S145" s="360">
        <f>南京尚稷C!R6</f>
        <v/>
      </c>
      <c r="T145" s="360">
        <f>南京尚稷C!S6</f>
        <v/>
      </c>
      <c r="U145" s="360">
        <f>南京尚稷C!T6</f>
        <v/>
      </c>
      <c r="V145" s="360" t="n"/>
      <c r="W145" s="262" t="n"/>
      <c r="X145" s="363" t="n"/>
      <c r="Y145" s="0" t="n"/>
      <c r="Z145" s="0" t="n"/>
    </row>
    <row r="146" s="350">
      <c r="A146" s="193" t="inlineStr">
        <is>
          <t>温莎</t>
        </is>
      </c>
      <c r="B146" s="268" t="n">
        <v>1</v>
      </c>
      <c r="C146" s="340" t="inlineStr">
        <is>
          <t>安徽狐狸小妖文化传播有限公司X</t>
        </is>
      </c>
      <c r="D146" s="360">
        <f>'安徽狐狸（洗护）'!C6</f>
        <v/>
      </c>
      <c r="E146" s="360">
        <f>'安徽狐狸（洗护）'!D6</f>
        <v/>
      </c>
      <c r="F146" s="360">
        <f>'安徽狐狸（洗护）'!E6</f>
        <v/>
      </c>
      <c r="G146" s="360">
        <f>'安徽狐狸（洗护）'!F6</f>
        <v/>
      </c>
      <c r="H146" s="360">
        <f>'安徽狐狸（洗护）'!G6</f>
        <v/>
      </c>
      <c r="I146" s="360">
        <f>'安徽狐狸（洗护）'!H6</f>
        <v/>
      </c>
      <c r="J146" s="360">
        <f>'安徽狐狸（洗护）'!I6</f>
        <v/>
      </c>
      <c r="K146" s="360">
        <f>'安徽狐狸（洗护）'!J6</f>
        <v/>
      </c>
      <c r="L146" s="360">
        <f>'安徽狐狸（洗护）'!K6</f>
        <v/>
      </c>
      <c r="M146" s="360">
        <f>'安徽狐狸（洗护）'!L6</f>
        <v/>
      </c>
      <c r="N146" s="360">
        <f>'安徽狐狸（洗护）'!M6</f>
        <v/>
      </c>
      <c r="O146" s="360">
        <f>'安徽狐狸（洗护）'!N6</f>
        <v/>
      </c>
      <c r="P146" s="360">
        <f>'安徽狐狸（洗护）'!O6</f>
        <v/>
      </c>
      <c r="Q146" s="360">
        <f>'安徽狐狸（洗护）'!P6</f>
        <v/>
      </c>
      <c r="R146" s="360">
        <f>'安徽狐狸（洗护）'!Q6</f>
        <v/>
      </c>
      <c r="S146" s="360">
        <f>'安徽狐狸（洗护）'!R6</f>
        <v/>
      </c>
      <c r="T146" s="360">
        <f>'安徽狐狸（洗护）'!S6</f>
        <v/>
      </c>
      <c r="U146" s="360">
        <f>'安徽狐狸（洗护）'!T6</f>
        <v/>
      </c>
      <c r="V146" s="360" t="n"/>
    </row>
    <row r="147" s="350">
      <c r="A147" s="193" t="inlineStr">
        <is>
          <t>温莎</t>
        </is>
      </c>
      <c r="B147" s="268" t="n">
        <v>2</v>
      </c>
      <c r="C147" s="340" t="inlineStr">
        <is>
          <t>百利商业有限公司X</t>
        </is>
      </c>
      <c r="D147" s="360">
        <f>百利商业X!C6</f>
        <v/>
      </c>
      <c r="E147" s="360">
        <f>百利商业X!D6</f>
        <v/>
      </c>
      <c r="F147" s="360">
        <f>百利商业X!E6</f>
        <v/>
      </c>
      <c r="G147" s="360">
        <f>百利商业X!F6</f>
        <v/>
      </c>
      <c r="H147" s="360">
        <f>百利商业X!G6</f>
        <v/>
      </c>
      <c r="I147" s="360">
        <f>百利商业X!H6</f>
        <v/>
      </c>
      <c r="J147" s="360">
        <f>百利商业X!I6</f>
        <v/>
      </c>
      <c r="K147" s="360">
        <f>百利商业X!J6</f>
        <v/>
      </c>
      <c r="L147" s="360">
        <f>百利商业X!K6</f>
        <v/>
      </c>
      <c r="M147" s="360">
        <f>百利商业X!L6</f>
        <v/>
      </c>
      <c r="N147" s="360">
        <f>百利商业X!M6</f>
        <v/>
      </c>
      <c r="O147" s="360">
        <f>百利商业X!N6</f>
        <v/>
      </c>
      <c r="P147" s="360">
        <f>百利商业X!O6</f>
        <v/>
      </c>
      <c r="Q147" s="360">
        <f>百利商业X!P6</f>
        <v/>
      </c>
      <c r="R147" s="360">
        <f>百利商业X!Q6</f>
        <v/>
      </c>
      <c r="S147" s="360">
        <f>百利商业X!R6</f>
        <v/>
      </c>
      <c r="T147" s="360">
        <f>百利商业X!S6</f>
        <v/>
      </c>
      <c r="U147" s="360">
        <f>百利商业X!T6</f>
        <v/>
      </c>
      <c r="V147" s="361" t="n"/>
    </row>
    <row r="148" s="350">
      <c r="A148" s="193" t="inlineStr">
        <is>
          <t>温莎</t>
        </is>
      </c>
      <c r="B148" s="268" t="n">
        <v>3</v>
      </c>
      <c r="C148" s="268" t="inlineStr">
        <is>
          <t>成都中和美业商贸有限公司X</t>
        </is>
      </c>
      <c r="D148" s="360">
        <f>'中和美业（洗护）'!C6</f>
        <v/>
      </c>
      <c r="E148" s="360">
        <f>'中和美业（洗护）'!D6</f>
        <v/>
      </c>
      <c r="F148" s="360">
        <f>'中和美业（洗护）'!E6</f>
        <v/>
      </c>
      <c r="G148" s="360">
        <f>'中和美业（洗护）'!F6</f>
        <v/>
      </c>
      <c r="H148" s="360">
        <f>'中和美业（洗护）'!G6</f>
        <v/>
      </c>
      <c r="I148" s="360">
        <f>'中和美业（洗护）'!H6</f>
        <v/>
      </c>
      <c r="J148" s="360">
        <f>'中和美业（洗护）'!I6</f>
        <v/>
      </c>
      <c r="K148" s="360">
        <f>'中和美业（洗护）'!J6</f>
        <v/>
      </c>
      <c r="L148" s="360">
        <f>'中和美业（洗护）'!K6</f>
        <v/>
      </c>
      <c r="M148" s="360">
        <f>'中和美业（洗护）'!L6</f>
        <v/>
      </c>
      <c r="N148" s="360">
        <f>'中和美业（洗护）'!M6</f>
        <v/>
      </c>
      <c r="O148" s="360">
        <f>'中和美业（洗护）'!N6</f>
        <v/>
      </c>
      <c r="P148" s="360">
        <f>'中和美业（洗护）'!O6</f>
        <v/>
      </c>
      <c r="Q148" s="360">
        <f>'中和美业（洗护）'!P6</f>
        <v/>
      </c>
      <c r="R148" s="360">
        <f>'中和美业（洗护）'!Q6</f>
        <v/>
      </c>
      <c r="S148" s="360">
        <f>'中和美业（洗护）'!R6</f>
        <v/>
      </c>
      <c r="T148" s="360">
        <f>'中和美业（洗护）'!S6</f>
        <v/>
      </c>
      <c r="U148" s="360">
        <f>'中和美业（洗护）'!T6</f>
        <v/>
      </c>
      <c r="V148" s="361" t="n"/>
    </row>
    <row r="149" s="350">
      <c r="A149" s="193" t="inlineStr">
        <is>
          <t>温莎</t>
        </is>
      </c>
      <c r="B149" s="268" t="n">
        <v>4</v>
      </c>
      <c r="C149" s="268" t="inlineStr">
        <is>
          <t>大连美慧商贸有限公司X</t>
        </is>
      </c>
      <c r="D149" s="360">
        <f>'大连美慧（洗护）'!C6</f>
        <v/>
      </c>
      <c r="E149" s="360">
        <f>'大连美慧（洗护）'!D6</f>
        <v/>
      </c>
      <c r="F149" s="360">
        <f>'大连美慧（洗护）'!E6</f>
        <v/>
      </c>
      <c r="G149" s="360">
        <f>'大连美慧（洗护）'!F6</f>
        <v/>
      </c>
      <c r="H149" s="360">
        <f>'大连美慧（洗护）'!G6</f>
        <v/>
      </c>
      <c r="I149" s="360">
        <f>'大连美慧（洗护）'!H6</f>
        <v/>
      </c>
      <c r="J149" s="360">
        <f>'大连美慧（洗护）'!I6</f>
        <v/>
      </c>
      <c r="K149" s="360">
        <f>'大连美慧（洗护）'!J6</f>
        <v/>
      </c>
      <c r="L149" s="360">
        <f>'大连美慧（洗护）'!K6</f>
        <v/>
      </c>
      <c r="M149" s="360">
        <f>'大连美慧（洗护）'!L6</f>
        <v/>
      </c>
      <c r="N149" s="360">
        <f>'大连美慧（洗护）'!M6</f>
        <v/>
      </c>
      <c r="O149" s="360">
        <f>'大连美慧（洗护）'!N6</f>
        <v/>
      </c>
      <c r="P149" s="360">
        <f>'大连美慧（洗护）'!O6</f>
        <v/>
      </c>
      <c r="Q149" s="360">
        <f>'大连美慧（洗护）'!P6</f>
        <v/>
      </c>
      <c r="R149" s="360">
        <f>'大连美慧（洗护）'!Q6</f>
        <v/>
      </c>
      <c r="S149" s="360">
        <f>'大连美慧（洗护）'!R6</f>
        <v/>
      </c>
      <c r="T149" s="360">
        <f>'大连美慧（洗护）'!S6</f>
        <v/>
      </c>
      <c r="U149" s="360">
        <f>'大连美慧（洗护）'!T6</f>
        <v/>
      </c>
      <c r="V149" s="361" t="n"/>
    </row>
    <row r="150" s="350">
      <c r="A150" s="193" t="inlineStr">
        <is>
          <t>温莎</t>
        </is>
      </c>
      <c r="B150" s="268" t="n">
        <v>5</v>
      </c>
      <c r="C150" s="268" t="inlineStr">
        <is>
          <t>福州芮时利贸易有限公司X</t>
        </is>
      </c>
      <c r="D150" s="360">
        <f>福州芮时利X!C6</f>
        <v/>
      </c>
      <c r="E150" s="360">
        <f>福州芮时利X!D6</f>
        <v/>
      </c>
      <c r="F150" s="360">
        <f>福州芮时利X!E6</f>
        <v/>
      </c>
      <c r="G150" s="360">
        <f>福州芮时利X!F6</f>
        <v/>
      </c>
      <c r="H150" s="360">
        <f>福州芮时利X!G6</f>
        <v/>
      </c>
      <c r="I150" s="360">
        <f>福州芮时利X!H6</f>
        <v/>
      </c>
      <c r="J150" s="360">
        <f>福州芮时利X!I6</f>
        <v/>
      </c>
      <c r="K150" s="360">
        <f>福州芮时利X!J6</f>
        <v/>
      </c>
      <c r="L150" s="360">
        <f>福州芮时利X!K6</f>
        <v/>
      </c>
      <c r="M150" s="360">
        <f>福州芮时利X!L6</f>
        <v/>
      </c>
      <c r="N150" s="360">
        <f>福州芮时利X!M6</f>
        <v/>
      </c>
      <c r="O150" s="360">
        <f>福州芮时利X!N6</f>
        <v/>
      </c>
      <c r="P150" s="360">
        <f>福州芮时利X!O6</f>
        <v/>
      </c>
      <c r="Q150" s="360">
        <f>福州芮时利X!P6</f>
        <v/>
      </c>
      <c r="R150" s="360">
        <f>福州芮时利X!Q6</f>
        <v/>
      </c>
      <c r="S150" s="360">
        <f>福州芮时利X!R6</f>
        <v/>
      </c>
      <c r="T150" s="360">
        <f>福州芮时利X!S6</f>
        <v/>
      </c>
      <c r="U150" s="360">
        <f>福州芮时利X!T6</f>
        <v/>
      </c>
      <c r="V150" s="361" t="n"/>
    </row>
    <row r="151" s="350">
      <c r="A151" s="193" t="inlineStr">
        <is>
          <t>温莎</t>
        </is>
      </c>
      <c r="B151" s="268" t="n">
        <v>6</v>
      </c>
      <c r="C151" s="268" t="inlineStr">
        <is>
          <t>广东赞玛氏投资有限公司X</t>
        </is>
      </c>
      <c r="D151" s="360">
        <f>广东赞玛氏X!C6</f>
        <v/>
      </c>
      <c r="E151" s="360">
        <f>广东赞玛氏X!D6</f>
        <v/>
      </c>
      <c r="F151" s="360">
        <f>广东赞玛氏X!E6</f>
        <v/>
      </c>
      <c r="G151" s="360">
        <f>广东赞玛氏X!F6</f>
        <v/>
      </c>
      <c r="H151" s="360">
        <f>广东赞玛氏X!G6</f>
        <v/>
      </c>
      <c r="I151" s="360">
        <f>广东赞玛氏X!H6</f>
        <v/>
      </c>
      <c r="J151" s="360">
        <f>广东赞玛氏X!I6</f>
        <v/>
      </c>
      <c r="K151" s="360">
        <f>广东赞玛氏X!J6</f>
        <v/>
      </c>
      <c r="L151" s="360">
        <f>广东赞玛氏X!K6</f>
        <v/>
      </c>
      <c r="M151" s="360">
        <f>广东赞玛氏X!L6</f>
        <v/>
      </c>
      <c r="N151" s="360">
        <f>广东赞玛氏X!M6</f>
        <v/>
      </c>
      <c r="O151" s="360">
        <f>广东赞玛氏X!N6</f>
        <v/>
      </c>
      <c r="P151" s="360">
        <f>广东赞玛氏X!O6</f>
        <v/>
      </c>
      <c r="Q151" s="360">
        <f>广东赞玛氏X!P6</f>
        <v/>
      </c>
      <c r="R151" s="360">
        <f>广东赞玛氏X!Q6</f>
        <v/>
      </c>
      <c r="S151" s="360">
        <f>广东赞玛氏X!R6</f>
        <v/>
      </c>
      <c r="T151" s="360">
        <f>广东赞玛氏X!S6</f>
        <v/>
      </c>
      <c r="U151" s="360">
        <f>广东赞玛氏X!T6</f>
        <v/>
      </c>
      <c r="V151" s="361" t="n"/>
    </row>
    <row r="152" s="350">
      <c r="A152" s="193" t="inlineStr">
        <is>
          <t>温莎</t>
        </is>
      </c>
      <c r="B152" s="268" t="n">
        <v>7</v>
      </c>
      <c r="C152" s="268" t="inlineStr">
        <is>
          <t>贵阳百瑞百商贸有限公司X</t>
        </is>
      </c>
      <c r="D152" s="360">
        <f>百瑞百X!C6</f>
        <v/>
      </c>
      <c r="E152" s="360">
        <f>百瑞百X!D6</f>
        <v/>
      </c>
      <c r="F152" s="360">
        <f>百瑞百X!E6</f>
        <v/>
      </c>
      <c r="G152" s="360">
        <f>百瑞百X!F6</f>
        <v/>
      </c>
      <c r="H152" s="360">
        <f>百瑞百X!G6</f>
        <v/>
      </c>
      <c r="I152" s="360">
        <f>百瑞百X!H6</f>
        <v/>
      </c>
      <c r="J152" s="360">
        <f>百瑞百X!I6</f>
        <v/>
      </c>
      <c r="K152" s="360">
        <f>百瑞百X!J6</f>
        <v/>
      </c>
      <c r="L152" s="360">
        <f>百瑞百X!K6</f>
        <v/>
      </c>
      <c r="M152" s="360">
        <f>百瑞百X!L6</f>
        <v/>
      </c>
      <c r="N152" s="360">
        <f>百瑞百X!M6</f>
        <v/>
      </c>
      <c r="O152" s="360">
        <f>百瑞百X!N6</f>
        <v/>
      </c>
      <c r="P152" s="360">
        <f>百瑞百X!O6</f>
        <v/>
      </c>
      <c r="Q152" s="360">
        <f>百瑞百X!P6</f>
        <v/>
      </c>
      <c r="R152" s="360">
        <f>百瑞百X!Q6</f>
        <v/>
      </c>
      <c r="S152" s="360">
        <f>百瑞百X!R6</f>
        <v/>
      </c>
      <c r="T152" s="360">
        <f>百瑞百X!S6</f>
        <v/>
      </c>
      <c r="U152" s="360">
        <f>百瑞百X!T6</f>
        <v/>
      </c>
      <c r="V152" s="361" t="n"/>
    </row>
    <row r="153" s="350">
      <c r="A153" s="193" t="inlineStr">
        <is>
          <t>温莎</t>
        </is>
      </c>
      <c r="B153" s="268" t="n">
        <v>8</v>
      </c>
      <c r="C153" s="268" t="inlineStr">
        <is>
          <t>哈尔滨雷佰商贸有限公司X</t>
        </is>
      </c>
      <c r="D153" s="360">
        <f>'哈尔滨雷佰（洗护）'!C6</f>
        <v/>
      </c>
      <c r="E153" s="360">
        <f>'哈尔滨雷佰（洗护）'!D6</f>
        <v/>
      </c>
      <c r="F153" s="360">
        <f>'哈尔滨雷佰（洗护）'!E6</f>
        <v/>
      </c>
      <c r="G153" s="360">
        <f>'哈尔滨雷佰（洗护）'!F6</f>
        <v/>
      </c>
      <c r="H153" s="360">
        <f>'哈尔滨雷佰（洗护）'!G6</f>
        <v/>
      </c>
      <c r="I153" s="360">
        <f>'哈尔滨雷佰（洗护）'!H6</f>
        <v/>
      </c>
      <c r="J153" s="360">
        <f>'哈尔滨雷佰（洗护）'!I6</f>
        <v/>
      </c>
      <c r="K153" s="360">
        <f>'哈尔滨雷佰（洗护）'!J6</f>
        <v/>
      </c>
      <c r="L153" s="360">
        <f>'哈尔滨雷佰（洗护）'!K6</f>
        <v/>
      </c>
      <c r="M153" s="360">
        <f>'哈尔滨雷佰（洗护）'!L6</f>
        <v/>
      </c>
      <c r="N153" s="360">
        <f>'哈尔滨雷佰（洗护）'!M6</f>
        <v/>
      </c>
      <c r="O153" s="360">
        <f>'哈尔滨雷佰（洗护）'!N6</f>
        <v/>
      </c>
      <c r="P153" s="360">
        <f>'哈尔滨雷佰（洗护）'!O6</f>
        <v/>
      </c>
      <c r="Q153" s="360">
        <f>'哈尔滨雷佰（洗护）'!P6</f>
        <v/>
      </c>
      <c r="R153" s="360">
        <f>'哈尔滨雷佰（洗护）'!Q6</f>
        <v/>
      </c>
      <c r="S153" s="360">
        <f>'哈尔滨雷佰（洗护）'!R6</f>
        <v/>
      </c>
      <c r="T153" s="360">
        <f>'哈尔滨雷佰（洗护）'!S6</f>
        <v/>
      </c>
      <c r="U153" s="360">
        <f>'哈尔滨雷佰（洗护）'!T6</f>
        <v/>
      </c>
      <c r="V153" s="361" t="n"/>
    </row>
    <row r="154" s="350">
      <c r="A154" s="193" t="inlineStr">
        <is>
          <t>温莎</t>
        </is>
      </c>
      <c r="B154" s="268" t="n">
        <v>9</v>
      </c>
      <c r="C154" s="268" t="inlineStr">
        <is>
          <t>合肥人广利升贸易有限公司X</t>
        </is>
      </c>
      <c r="D154" s="360">
        <f>合肥人广X!C6</f>
        <v/>
      </c>
      <c r="E154" s="360">
        <f>合肥人广X!D6</f>
        <v/>
      </c>
      <c r="F154" s="360">
        <f>合肥人广X!E6</f>
        <v/>
      </c>
      <c r="G154" s="360">
        <f>合肥人广X!F6</f>
        <v/>
      </c>
      <c r="H154" s="360">
        <f>合肥人广X!G6</f>
        <v/>
      </c>
      <c r="I154" s="360">
        <f>合肥人广X!H6</f>
        <v/>
      </c>
      <c r="J154" s="360">
        <f>合肥人广X!I6</f>
        <v/>
      </c>
      <c r="K154" s="360">
        <f>合肥人广X!J6</f>
        <v/>
      </c>
      <c r="L154" s="360">
        <f>合肥人广X!K6</f>
        <v/>
      </c>
      <c r="M154" s="360">
        <f>合肥人广X!L6</f>
        <v/>
      </c>
      <c r="N154" s="360">
        <f>合肥人广X!M6</f>
        <v/>
      </c>
      <c r="O154" s="360">
        <f>合肥人广X!N6</f>
        <v/>
      </c>
      <c r="P154" s="360">
        <f>合肥人广X!O6</f>
        <v/>
      </c>
      <c r="Q154" s="360">
        <f>合肥人广X!P6</f>
        <v/>
      </c>
      <c r="R154" s="360">
        <f>合肥人广X!Q6</f>
        <v/>
      </c>
      <c r="S154" s="360">
        <f>合肥人广X!R6</f>
        <v/>
      </c>
      <c r="T154" s="360">
        <f>合肥人广X!S6</f>
        <v/>
      </c>
      <c r="U154" s="360">
        <f>合肥人广X!T6</f>
        <v/>
      </c>
      <c r="V154" s="361" t="n"/>
    </row>
    <row r="155" s="350">
      <c r="A155" s="193" t="inlineStr">
        <is>
          <t>温莎</t>
        </is>
      </c>
      <c r="B155" s="268" t="n">
        <v>10</v>
      </c>
      <c r="C155" s="268" t="inlineStr">
        <is>
          <t>河北绰约贸易有限公司X</t>
        </is>
      </c>
      <c r="D155" s="360">
        <f>河北绰约X!C6</f>
        <v/>
      </c>
      <c r="E155" s="360">
        <f>河北绰约X!D6</f>
        <v/>
      </c>
      <c r="F155" s="360">
        <f>河北绰约X!E6</f>
        <v/>
      </c>
      <c r="G155" s="360">
        <f>河北绰约X!F6</f>
        <v/>
      </c>
      <c r="H155" s="360">
        <f>河北绰约X!G6</f>
        <v/>
      </c>
      <c r="I155" s="360">
        <f>河北绰约X!H6</f>
        <v/>
      </c>
      <c r="J155" s="360">
        <f>河北绰约X!I6</f>
        <v/>
      </c>
      <c r="K155" s="360">
        <f>河北绰约X!J6</f>
        <v/>
      </c>
      <c r="L155" s="360">
        <f>河北绰约X!K6</f>
        <v/>
      </c>
      <c r="M155" s="360">
        <f>河北绰约X!L6</f>
        <v/>
      </c>
      <c r="N155" s="360">
        <f>河北绰约X!M6</f>
        <v/>
      </c>
      <c r="O155" s="360">
        <f>河北绰约X!N6</f>
        <v/>
      </c>
      <c r="P155" s="360">
        <f>河北绰约X!O6</f>
        <v/>
      </c>
      <c r="Q155" s="360">
        <f>河北绰约X!P6</f>
        <v/>
      </c>
      <c r="R155" s="360">
        <f>河北绰约X!Q6</f>
        <v/>
      </c>
      <c r="S155" s="360">
        <f>河北绰约X!R6</f>
        <v/>
      </c>
      <c r="T155" s="360">
        <f>河北绰约X!S6</f>
        <v/>
      </c>
      <c r="U155" s="360">
        <f>河北绰约X!T6</f>
        <v/>
      </c>
      <c r="V155" s="361" t="n"/>
    </row>
    <row r="156" s="350">
      <c r="A156" s="193" t="inlineStr">
        <is>
          <t>温莎</t>
        </is>
      </c>
      <c r="B156" s="268" t="n">
        <v>11</v>
      </c>
      <c r="C156" s="364" t="inlineStr">
        <is>
          <t>河南迈顿商贸有限公司X</t>
        </is>
      </c>
      <c r="D156" s="360">
        <f>'河南迈顿（洗护）'!C6</f>
        <v/>
      </c>
      <c r="E156" s="360">
        <f>'河南迈顿（洗护）'!D6</f>
        <v/>
      </c>
      <c r="F156" s="360">
        <f>'河南迈顿（洗护）'!E6</f>
        <v/>
      </c>
      <c r="G156" s="360">
        <f>'河南迈顿（洗护）'!F6</f>
        <v/>
      </c>
      <c r="H156" s="360">
        <f>'河南迈顿（洗护）'!G6</f>
        <v/>
      </c>
      <c r="I156" s="360">
        <f>'河南迈顿（洗护）'!H6</f>
        <v/>
      </c>
      <c r="J156" s="360">
        <f>'河南迈顿（洗护）'!I6</f>
        <v/>
      </c>
      <c r="K156" s="360">
        <f>'河南迈顿（洗护）'!J6</f>
        <v/>
      </c>
      <c r="L156" s="360">
        <f>'河南迈顿（洗护）'!K6</f>
        <v/>
      </c>
      <c r="M156" s="360">
        <f>'河南迈顿（洗护）'!L6</f>
        <v/>
      </c>
      <c r="N156" s="360">
        <f>'河南迈顿（洗护）'!M6</f>
        <v/>
      </c>
      <c r="O156" s="360">
        <f>'河南迈顿（洗护）'!N6</f>
        <v/>
      </c>
      <c r="P156" s="360">
        <f>'河南迈顿（洗护）'!O6</f>
        <v/>
      </c>
      <c r="Q156" s="360">
        <f>'河南迈顿（洗护）'!P6</f>
        <v/>
      </c>
      <c r="R156" s="360">
        <f>'河南迈顿（洗护）'!Q6</f>
        <v/>
      </c>
      <c r="S156" s="360">
        <f>'河南迈顿（洗护）'!R6</f>
        <v/>
      </c>
      <c r="T156" s="360">
        <f>'河南迈顿（洗护）'!S6</f>
        <v/>
      </c>
      <c r="U156" s="360">
        <f>'河南迈顿（洗护）'!T6</f>
        <v/>
      </c>
      <c r="V156" s="361" t="n"/>
    </row>
    <row r="157" s="350">
      <c r="A157" s="193" t="inlineStr">
        <is>
          <t>温莎</t>
        </is>
      </c>
      <c r="B157" s="268" t="n">
        <v>12</v>
      </c>
      <c r="C157" s="268" t="inlineStr">
        <is>
          <t>侯马市永盛和化妆品经销部X</t>
        </is>
      </c>
      <c r="D157" s="360">
        <f>'侯马市永盛（洗护）'!C6</f>
        <v/>
      </c>
      <c r="E157" s="360">
        <f>'侯马市永盛（洗护）'!D6</f>
        <v/>
      </c>
      <c r="F157" s="360">
        <f>'侯马市永盛（洗护）'!E6</f>
        <v/>
      </c>
      <c r="G157" s="360">
        <f>'侯马市永盛（洗护）'!F6</f>
        <v/>
      </c>
      <c r="H157" s="360">
        <f>'侯马市永盛（洗护）'!G6</f>
        <v/>
      </c>
      <c r="I157" s="360">
        <f>'侯马市永盛（洗护）'!H6</f>
        <v/>
      </c>
      <c r="J157" s="360">
        <f>'侯马市永盛（洗护）'!I6</f>
        <v/>
      </c>
      <c r="K157" s="360">
        <f>'侯马市永盛（洗护）'!J6</f>
        <v/>
      </c>
      <c r="L157" s="360">
        <f>'侯马市永盛（洗护）'!K6</f>
        <v/>
      </c>
      <c r="M157" s="360">
        <f>'侯马市永盛（洗护）'!L6</f>
        <v/>
      </c>
      <c r="N157" s="360">
        <f>'侯马市永盛（洗护）'!M6</f>
        <v/>
      </c>
      <c r="O157" s="360">
        <f>'侯马市永盛（洗护）'!N6</f>
        <v/>
      </c>
      <c r="P157" s="360">
        <f>'侯马市永盛（洗护）'!O6</f>
        <v/>
      </c>
      <c r="Q157" s="360">
        <f>'侯马市永盛（洗护）'!P6</f>
        <v/>
      </c>
      <c r="R157" s="360">
        <f>'侯马市永盛（洗护）'!Q6</f>
        <v/>
      </c>
      <c r="S157" s="360">
        <f>'侯马市永盛（洗护）'!R6</f>
        <v/>
      </c>
      <c r="T157" s="360">
        <f>'侯马市永盛（洗护）'!S6</f>
        <v/>
      </c>
      <c r="U157" s="360">
        <f>'侯马市永盛（洗护）'!T6</f>
        <v/>
      </c>
      <c r="V157" s="361" t="n"/>
    </row>
    <row r="158" s="350">
      <c r="A158" s="193" t="inlineStr">
        <is>
          <t>温莎</t>
        </is>
      </c>
      <c r="B158" s="268" t="n">
        <v>13</v>
      </c>
      <c r="C158" s="268" t="inlineStr">
        <is>
          <t>湖南易容好商贸有限公司X</t>
        </is>
      </c>
      <c r="D158" s="360">
        <f>'湖南易容好（洗护）'!C6</f>
        <v/>
      </c>
      <c r="E158" s="360">
        <f>'湖南易容好（洗护）'!D6</f>
        <v/>
      </c>
      <c r="F158" s="360">
        <f>'湖南易容好（洗护）'!E6</f>
        <v/>
      </c>
      <c r="G158" s="360">
        <f>'湖南易容好（洗护）'!F6</f>
        <v/>
      </c>
      <c r="H158" s="360">
        <f>'湖南易容好（洗护）'!G6</f>
        <v/>
      </c>
      <c r="I158" s="360">
        <f>'湖南易容好（洗护）'!H6</f>
        <v/>
      </c>
      <c r="J158" s="360">
        <f>'湖南易容好（洗护）'!I6</f>
        <v/>
      </c>
      <c r="K158" s="360">
        <f>'湖南易容好（洗护）'!J6</f>
        <v/>
      </c>
      <c r="L158" s="360">
        <f>'湖南易容好（洗护）'!K6</f>
        <v/>
      </c>
      <c r="M158" s="360">
        <f>'湖南易容好（洗护）'!L6</f>
        <v/>
      </c>
      <c r="N158" s="360">
        <f>'湖南易容好（洗护）'!M6</f>
        <v/>
      </c>
      <c r="O158" s="360">
        <f>'湖南易容好（洗护）'!N6</f>
        <v/>
      </c>
      <c r="P158" s="360">
        <f>'湖南易容好（洗护）'!O6</f>
        <v/>
      </c>
      <c r="Q158" s="360">
        <f>'湖南易容好（洗护）'!P6</f>
        <v/>
      </c>
      <c r="R158" s="360">
        <f>'湖南易容好（洗护）'!Q6</f>
        <v/>
      </c>
      <c r="S158" s="360">
        <f>'湖南易容好（洗护）'!R6</f>
        <v/>
      </c>
      <c r="T158" s="360">
        <f>'湖南易容好（洗护）'!S6</f>
        <v/>
      </c>
      <c r="U158" s="360">
        <f>'湖南易容好（洗护）'!T6</f>
        <v/>
      </c>
      <c r="V158" s="361" t="n"/>
    </row>
    <row r="159" s="350">
      <c r="A159" s="193" t="inlineStr">
        <is>
          <t>温莎</t>
        </is>
      </c>
      <c r="B159" s="268" t="n">
        <v>14</v>
      </c>
      <c r="C159" s="268" t="inlineStr">
        <is>
          <t>淮安亿莱商贸有限公司X</t>
        </is>
      </c>
      <c r="D159" s="360">
        <f>'淮安亿莱（洗护）'!C6</f>
        <v/>
      </c>
      <c r="E159" s="360">
        <f>'淮安亿莱（洗护）'!D6</f>
        <v/>
      </c>
      <c r="F159" s="360">
        <f>'淮安亿莱（洗护）'!E6</f>
        <v/>
      </c>
      <c r="G159" s="360">
        <f>'淮安亿莱（洗护）'!F6</f>
        <v/>
      </c>
      <c r="H159" s="360">
        <f>'淮安亿莱（洗护）'!G6</f>
        <v/>
      </c>
      <c r="I159" s="360">
        <f>'淮安亿莱（洗护）'!H6</f>
        <v/>
      </c>
      <c r="J159" s="360">
        <f>'淮安亿莱（洗护）'!I6</f>
        <v/>
      </c>
      <c r="K159" s="360">
        <f>'淮安亿莱（洗护）'!J6</f>
        <v/>
      </c>
      <c r="L159" s="360">
        <f>'淮安亿莱（洗护）'!K6</f>
        <v/>
      </c>
      <c r="M159" s="360">
        <f>'淮安亿莱（洗护）'!L6</f>
        <v/>
      </c>
      <c r="N159" s="360">
        <f>'淮安亿莱（洗护）'!M6</f>
        <v/>
      </c>
      <c r="O159" s="360">
        <f>'淮安亿莱（洗护）'!N6</f>
        <v/>
      </c>
      <c r="P159" s="360">
        <f>'淮安亿莱（洗护）'!O6</f>
        <v/>
      </c>
      <c r="Q159" s="360">
        <f>'淮安亿莱（洗护）'!P6</f>
        <v/>
      </c>
      <c r="R159" s="360">
        <f>'淮安亿莱（洗护）'!Q6</f>
        <v/>
      </c>
      <c r="S159" s="360">
        <f>'淮安亿莱（洗护）'!R6</f>
        <v/>
      </c>
      <c r="T159" s="360">
        <f>'淮安亿莱（洗护）'!S6</f>
        <v/>
      </c>
      <c r="U159" s="360">
        <f>'淮安亿莱（洗护）'!T6</f>
        <v/>
      </c>
      <c r="V159" s="361" t="n"/>
    </row>
    <row r="160" s="350">
      <c r="A160" s="193" t="inlineStr">
        <is>
          <t>温莎</t>
        </is>
      </c>
      <c r="B160" s="268" t="n">
        <v>15</v>
      </c>
      <c r="C160" s="268" t="inlineStr">
        <is>
          <t>济南市芮雅化妆品有限公司X</t>
        </is>
      </c>
      <c r="D160" s="360">
        <f>'济南芮雅（洗护）'!C6</f>
        <v/>
      </c>
      <c r="E160" s="360">
        <f>'济南芮雅（洗护）'!D6</f>
        <v/>
      </c>
      <c r="F160" s="360">
        <f>'济南芮雅（洗护）'!E6</f>
        <v/>
      </c>
      <c r="G160" s="360">
        <f>'济南芮雅（洗护）'!F6</f>
        <v/>
      </c>
      <c r="H160" s="360">
        <f>'济南芮雅（洗护）'!G6</f>
        <v/>
      </c>
      <c r="I160" s="360">
        <f>'济南芮雅（洗护）'!H6</f>
        <v/>
      </c>
      <c r="J160" s="360">
        <f>'济南芮雅（洗护）'!I6</f>
        <v/>
      </c>
      <c r="K160" s="360">
        <f>'济南芮雅（洗护）'!J6</f>
        <v/>
      </c>
      <c r="L160" s="360">
        <f>'济南芮雅（洗护）'!K6</f>
        <v/>
      </c>
      <c r="M160" s="360">
        <f>'济南芮雅（洗护）'!L6</f>
        <v/>
      </c>
      <c r="N160" s="360">
        <f>'济南芮雅（洗护）'!M6</f>
        <v/>
      </c>
      <c r="O160" s="360">
        <f>'济南芮雅（洗护）'!N6</f>
        <v/>
      </c>
      <c r="P160" s="360">
        <f>'济南芮雅（洗护）'!O6</f>
        <v/>
      </c>
      <c r="Q160" s="360">
        <f>'济南芮雅（洗护）'!P6</f>
        <v/>
      </c>
      <c r="R160" s="360">
        <f>'济南芮雅（洗护）'!Q6</f>
        <v/>
      </c>
      <c r="S160" s="360">
        <f>'济南芮雅（洗护）'!R6</f>
        <v/>
      </c>
      <c r="T160" s="360">
        <f>'济南芮雅（洗护）'!S6</f>
        <v/>
      </c>
      <c r="U160" s="360">
        <f>'济南芮雅（洗护）'!T6</f>
        <v/>
      </c>
      <c r="V160" s="365" t="n"/>
    </row>
    <row r="161" s="350">
      <c r="A161" s="193" t="inlineStr">
        <is>
          <t>温莎</t>
        </is>
      </c>
      <c r="B161" s="268" t="n">
        <v>16</v>
      </c>
      <c r="C161" s="268" t="inlineStr">
        <is>
          <t>昆明娇雅化妆品有限公司X</t>
        </is>
      </c>
      <c r="D161" s="360">
        <f>'昆明娇雅（洗护）'!C6</f>
        <v/>
      </c>
      <c r="E161" s="360">
        <f>'昆明娇雅（洗护）'!D6</f>
        <v/>
      </c>
      <c r="F161" s="360">
        <f>'昆明娇雅（洗护）'!E6</f>
        <v/>
      </c>
      <c r="G161" s="360">
        <f>'昆明娇雅（洗护）'!F6</f>
        <v/>
      </c>
      <c r="H161" s="360">
        <f>'昆明娇雅（洗护）'!G6</f>
        <v/>
      </c>
      <c r="I161" s="360">
        <f>'昆明娇雅（洗护）'!H6</f>
        <v/>
      </c>
      <c r="J161" s="360">
        <f>'昆明娇雅（洗护）'!I6</f>
        <v/>
      </c>
      <c r="K161" s="360">
        <f>'昆明娇雅（洗护）'!J6</f>
        <v/>
      </c>
      <c r="L161" s="360">
        <f>'昆明娇雅（洗护）'!K6</f>
        <v/>
      </c>
      <c r="M161" s="360">
        <f>'昆明娇雅（洗护）'!L6</f>
        <v/>
      </c>
      <c r="N161" s="360">
        <f>'昆明娇雅（洗护）'!M6</f>
        <v/>
      </c>
      <c r="O161" s="360">
        <f>'昆明娇雅（洗护）'!N6</f>
        <v/>
      </c>
      <c r="P161" s="360">
        <f>'昆明娇雅（洗护）'!O6</f>
        <v/>
      </c>
      <c r="Q161" s="360">
        <f>'昆明娇雅（洗护）'!P6</f>
        <v/>
      </c>
      <c r="R161" s="360">
        <f>'昆明娇雅（洗护）'!Q6</f>
        <v/>
      </c>
      <c r="S161" s="360">
        <f>'昆明娇雅（洗护）'!R6</f>
        <v/>
      </c>
      <c r="T161" s="360">
        <f>'昆明娇雅（洗护）'!S6</f>
        <v/>
      </c>
      <c r="U161" s="360">
        <f>'昆明娇雅（洗护）'!T6</f>
        <v/>
      </c>
      <c r="V161" s="361" t="n"/>
    </row>
    <row r="162" s="350">
      <c r="A162" s="193" t="inlineStr">
        <is>
          <t>温莎</t>
        </is>
      </c>
      <c r="B162" s="268" t="n">
        <v>17</v>
      </c>
      <c r="C162" s="268" t="inlineStr">
        <is>
          <t>兰州凯诺商贸有限公司X</t>
        </is>
      </c>
      <c r="D162" s="360">
        <f>'兰州凯诺(洗护）'!C6</f>
        <v/>
      </c>
      <c r="E162" s="360">
        <f>'兰州凯诺(洗护）'!D6</f>
        <v/>
      </c>
      <c r="F162" s="360">
        <f>'兰州凯诺(洗护）'!E6</f>
        <v/>
      </c>
      <c r="G162" s="360">
        <f>'兰州凯诺(洗护）'!F6</f>
        <v/>
      </c>
      <c r="H162" s="360">
        <f>'兰州凯诺(洗护）'!G6</f>
        <v/>
      </c>
      <c r="I162" s="360">
        <f>'兰州凯诺(洗护）'!H6</f>
        <v/>
      </c>
      <c r="J162" s="360">
        <f>'兰州凯诺(洗护）'!I6</f>
        <v/>
      </c>
      <c r="K162" s="360">
        <f>'兰州凯诺(洗护）'!J6</f>
        <v/>
      </c>
      <c r="L162" s="360">
        <f>'兰州凯诺(洗护）'!K6</f>
        <v/>
      </c>
      <c r="M162" s="360">
        <f>'兰州凯诺(洗护）'!L6</f>
        <v/>
      </c>
      <c r="N162" s="360">
        <f>'兰州凯诺(洗护）'!M6</f>
        <v/>
      </c>
      <c r="O162" s="360">
        <f>'兰州凯诺(洗护）'!N6</f>
        <v/>
      </c>
      <c r="P162" s="360">
        <f>'兰州凯诺(洗护）'!O6</f>
        <v/>
      </c>
      <c r="Q162" s="360">
        <f>'兰州凯诺(洗护）'!P6</f>
        <v/>
      </c>
      <c r="R162" s="360">
        <f>'兰州凯诺(洗护）'!Q6</f>
        <v/>
      </c>
      <c r="S162" s="360">
        <f>'兰州凯诺(洗护）'!R6</f>
        <v/>
      </c>
      <c r="T162" s="360">
        <f>'兰州凯诺(洗护）'!S6</f>
        <v/>
      </c>
      <c r="U162" s="360">
        <f>'兰州凯诺(洗护）'!T6</f>
        <v/>
      </c>
      <c r="V162" s="361" t="n"/>
    </row>
    <row r="163" s="350">
      <c r="A163" s="193" t="inlineStr">
        <is>
          <t>温莎</t>
        </is>
      </c>
      <c r="B163" s="268" t="n">
        <v>18</v>
      </c>
      <c r="C163" s="268" t="inlineStr">
        <is>
          <t>南昌市惠运商贸有限公司X</t>
        </is>
      </c>
      <c r="D163" s="360">
        <f>'南昌市惠运（洗护）'!C6</f>
        <v/>
      </c>
      <c r="E163" s="360">
        <f>'南昌市惠运（洗护）'!D6</f>
        <v/>
      </c>
      <c r="F163" s="360">
        <f>'南昌市惠运（洗护）'!E6</f>
        <v/>
      </c>
      <c r="G163" s="360">
        <f>'南昌市惠运（洗护）'!F6</f>
        <v/>
      </c>
      <c r="H163" s="360">
        <f>'南昌市惠运（洗护）'!G6</f>
        <v/>
      </c>
      <c r="I163" s="360">
        <f>'南昌市惠运（洗护）'!H6</f>
        <v/>
      </c>
      <c r="J163" s="360">
        <f>'南昌市惠运（洗护）'!I6</f>
        <v/>
      </c>
      <c r="K163" s="360">
        <f>'南昌市惠运（洗护）'!J6</f>
        <v/>
      </c>
      <c r="L163" s="360">
        <f>'南昌市惠运（洗护）'!K6</f>
        <v/>
      </c>
      <c r="M163" s="360">
        <f>'南昌市惠运（洗护）'!L6</f>
        <v/>
      </c>
      <c r="N163" s="360">
        <f>'南昌市惠运（洗护）'!M6</f>
        <v/>
      </c>
      <c r="O163" s="360">
        <f>'南昌市惠运（洗护）'!N6</f>
        <v/>
      </c>
      <c r="P163" s="360">
        <f>'南昌市惠运（洗护）'!O6</f>
        <v/>
      </c>
      <c r="Q163" s="360">
        <f>'南昌市惠运（洗护）'!P6</f>
        <v/>
      </c>
      <c r="R163" s="360">
        <f>'南昌市惠运（洗护）'!Q6</f>
        <v/>
      </c>
      <c r="S163" s="360">
        <f>'南昌市惠运（洗护）'!R6</f>
        <v/>
      </c>
      <c r="T163" s="360">
        <f>'南昌市惠运（洗护）'!S6</f>
        <v/>
      </c>
      <c r="U163" s="360">
        <f>'南昌市惠运（洗护）'!T6</f>
        <v/>
      </c>
      <c r="V163" s="361" t="n"/>
    </row>
    <row r="164" s="350">
      <c r="A164" s="193" t="inlineStr">
        <is>
          <t>温莎</t>
        </is>
      </c>
      <c r="B164" s="268" t="n">
        <v>19</v>
      </c>
      <c r="C164" s="268" t="inlineStr">
        <is>
          <t>南宁市鑫炜化妆品商行X</t>
        </is>
      </c>
      <c r="D164" s="360">
        <f>'鑫炜（洗护）'!C6</f>
        <v/>
      </c>
      <c r="E164" s="360">
        <f>'鑫炜（洗护）'!D6</f>
        <v/>
      </c>
      <c r="F164" s="360">
        <f>'鑫炜（洗护）'!E6</f>
        <v/>
      </c>
      <c r="G164" s="360">
        <f>'鑫炜（洗护）'!F6</f>
        <v/>
      </c>
      <c r="H164" s="360">
        <f>'鑫炜（洗护）'!G6</f>
        <v/>
      </c>
      <c r="I164" s="360">
        <f>'鑫炜（洗护）'!H6</f>
        <v/>
      </c>
      <c r="J164" s="360">
        <f>'鑫炜（洗护）'!I6</f>
        <v/>
      </c>
      <c r="K164" s="360">
        <f>'鑫炜（洗护）'!J6</f>
        <v/>
      </c>
      <c r="L164" s="360">
        <f>'鑫炜（洗护）'!K6</f>
        <v/>
      </c>
      <c r="M164" s="360">
        <f>'鑫炜（洗护）'!L6</f>
        <v/>
      </c>
      <c r="N164" s="360">
        <f>'鑫炜（洗护）'!M6</f>
        <v/>
      </c>
      <c r="O164" s="360">
        <f>'鑫炜（洗护）'!N6</f>
        <v/>
      </c>
      <c r="P164" s="360">
        <f>'鑫炜（洗护）'!O6</f>
        <v/>
      </c>
      <c r="Q164" s="360">
        <f>'鑫炜（洗护）'!P6</f>
        <v/>
      </c>
      <c r="R164" s="360">
        <f>'鑫炜（洗护）'!Q6</f>
        <v/>
      </c>
      <c r="S164" s="360">
        <f>'鑫炜（洗护）'!R6</f>
        <v/>
      </c>
      <c r="T164" s="360">
        <f>'鑫炜（洗护）'!S6</f>
        <v/>
      </c>
      <c r="U164" s="360">
        <f>'鑫炜（洗护）'!T6</f>
        <v/>
      </c>
      <c r="V164" s="361" t="n"/>
    </row>
    <row r="165" s="350">
      <c r="A165" s="193" t="inlineStr">
        <is>
          <t>温莎</t>
        </is>
      </c>
      <c r="B165" s="268" t="n">
        <v>20</v>
      </c>
      <c r="C165" s="268" t="inlineStr">
        <is>
          <t>南通诚旺商贸有限公司X</t>
        </is>
      </c>
      <c r="D165" s="360">
        <f>'南通诚旺（洗护）'!C6</f>
        <v/>
      </c>
      <c r="E165" s="360">
        <f>'南通诚旺（洗护）'!D6</f>
        <v/>
      </c>
      <c r="F165" s="360">
        <f>'南通诚旺（洗护）'!E6</f>
        <v/>
      </c>
      <c r="G165" s="360">
        <f>'南通诚旺（洗护）'!F6</f>
        <v/>
      </c>
      <c r="H165" s="360">
        <f>'南通诚旺（洗护）'!G6</f>
        <v/>
      </c>
      <c r="I165" s="360">
        <f>'南通诚旺（洗护）'!H6</f>
        <v/>
      </c>
      <c r="J165" s="360">
        <f>'南通诚旺（洗护）'!I6</f>
        <v/>
      </c>
      <c r="K165" s="360">
        <f>'南通诚旺（洗护）'!J6</f>
        <v/>
      </c>
      <c r="L165" s="360">
        <f>'南通诚旺（洗护）'!K6</f>
        <v/>
      </c>
      <c r="M165" s="360">
        <f>'南通诚旺（洗护）'!L6</f>
        <v/>
      </c>
      <c r="N165" s="360">
        <f>'南通诚旺（洗护）'!M6</f>
        <v/>
      </c>
      <c r="O165" s="360">
        <f>'南通诚旺（洗护）'!N6</f>
        <v/>
      </c>
      <c r="P165" s="360">
        <f>'南通诚旺（洗护）'!O6</f>
        <v/>
      </c>
      <c r="Q165" s="360">
        <f>'南通诚旺（洗护）'!P6</f>
        <v/>
      </c>
      <c r="R165" s="360">
        <f>'南通诚旺（洗护）'!Q6</f>
        <v/>
      </c>
      <c r="S165" s="360">
        <f>'南通诚旺（洗护）'!R6</f>
        <v/>
      </c>
      <c r="T165" s="360">
        <f>'南通诚旺（洗护）'!S6</f>
        <v/>
      </c>
      <c r="U165" s="360">
        <f>'南通诚旺（洗护）'!T6</f>
        <v/>
      </c>
      <c r="V165" s="361" t="n"/>
    </row>
    <row r="166" s="350">
      <c r="A166" s="193" t="inlineStr">
        <is>
          <t>温莎</t>
        </is>
      </c>
      <c r="B166" s="268" t="n">
        <v>21</v>
      </c>
      <c r="C166" s="268" t="inlineStr">
        <is>
          <t>宁波市北仑区大碶阳光靓社化妆品店X</t>
        </is>
      </c>
      <c r="D166" s="360">
        <f>'宁波市北仑（洗护)'!C6</f>
        <v/>
      </c>
      <c r="E166" s="360">
        <f>'宁波市北仑（洗护)'!D6</f>
        <v/>
      </c>
      <c r="F166" s="360">
        <f>'宁波市北仑（洗护)'!E6</f>
        <v/>
      </c>
      <c r="G166" s="360">
        <f>'宁波市北仑（洗护)'!F6</f>
        <v/>
      </c>
      <c r="H166" s="360">
        <f>'宁波市北仑（洗护)'!G6</f>
        <v/>
      </c>
      <c r="I166" s="360">
        <f>'宁波市北仑（洗护)'!H6</f>
        <v/>
      </c>
      <c r="J166" s="360">
        <f>'宁波市北仑（洗护)'!I6</f>
        <v/>
      </c>
      <c r="K166" s="360">
        <f>'宁波市北仑（洗护)'!J6</f>
        <v/>
      </c>
      <c r="L166" s="360">
        <f>'宁波市北仑（洗护)'!K6</f>
        <v/>
      </c>
      <c r="M166" s="360">
        <f>'宁波市北仑（洗护)'!L6</f>
        <v/>
      </c>
      <c r="N166" s="360">
        <f>'宁波市北仑（洗护)'!M6</f>
        <v/>
      </c>
      <c r="O166" s="360">
        <f>'宁波市北仑（洗护)'!N6</f>
        <v/>
      </c>
      <c r="P166" s="360">
        <f>'宁波市北仑（洗护)'!O6</f>
        <v/>
      </c>
      <c r="Q166" s="360">
        <f>'宁波市北仑（洗护)'!P6</f>
        <v/>
      </c>
      <c r="R166" s="360">
        <f>'宁波市北仑（洗护)'!Q6</f>
        <v/>
      </c>
      <c r="S166" s="360">
        <f>'宁波市北仑（洗护)'!R6</f>
        <v/>
      </c>
      <c r="T166" s="360">
        <f>'宁波市北仑（洗护)'!S6</f>
        <v/>
      </c>
      <c r="U166" s="360">
        <f>'宁波市北仑（洗护)'!T6</f>
        <v/>
      </c>
      <c r="V166" s="361" t="n"/>
    </row>
    <row r="167" s="350">
      <c r="A167" s="193" t="inlineStr">
        <is>
          <t>温莎</t>
        </is>
      </c>
      <c r="B167" s="268" t="n">
        <v>22</v>
      </c>
      <c r="C167" s="268" t="inlineStr">
        <is>
          <t>宁夏威世恒商贸有限公司X</t>
        </is>
      </c>
      <c r="D167" s="360">
        <f>'宁夏威世恒（洗护）'!C6</f>
        <v/>
      </c>
      <c r="E167" s="360">
        <f>'宁夏威世恒（洗护）'!D6</f>
        <v/>
      </c>
      <c r="F167" s="360">
        <f>'宁夏威世恒（洗护）'!E6</f>
        <v/>
      </c>
      <c r="G167" s="360">
        <f>'宁夏威世恒（洗护）'!F6</f>
        <v/>
      </c>
      <c r="H167" s="360">
        <f>'宁夏威世恒（洗护）'!G6</f>
        <v/>
      </c>
      <c r="I167" s="360">
        <f>'宁夏威世恒（洗护）'!H6</f>
        <v/>
      </c>
      <c r="J167" s="360">
        <f>'宁夏威世恒（洗护）'!I6</f>
        <v/>
      </c>
      <c r="K167" s="360">
        <f>'宁夏威世恒（洗护）'!J6</f>
        <v/>
      </c>
      <c r="L167" s="360">
        <f>'宁夏威世恒（洗护）'!K6</f>
        <v/>
      </c>
      <c r="M167" s="360">
        <f>'宁夏威世恒（洗护）'!L6</f>
        <v/>
      </c>
      <c r="N167" s="360">
        <f>'宁夏威世恒（洗护）'!M6</f>
        <v/>
      </c>
      <c r="O167" s="360">
        <f>'宁夏威世恒（洗护）'!N6</f>
        <v/>
      </c>
      <c r="P167" s="360">
        <f>'宁夏威世恒（洗护）'!O6</f>
        <v/>
      </c>
      <c r="Q167" s="360">
        <f>'宁夏威世恒（洗护）'!P6</f>
        <v/>
      </c>
      <c r="R167" s="360">
        <f>'宁夏威世恒（洗护）'!Q6</f>
        <v/>
      </c>
      <c r="S167" s="360">
        <f>'宁夏威世恒（洗护）'!R6</f>
        <v/>
      </c>
      <c r="T167" s="360">
        <f>'宁夏威世恒（洗护）'!S6</f>
        <v/>
      </c>
      <c r="U167" s="360">
        <f>'宁夏威世恒（洗护）'!T6</f>
        <v/>
      </c>
      <c r="V167" s="361" t="n"/>
    </row>
    <row r="168" s="350">
      <c r="A168" s="193" t="inlineStr">
        <is>
          <t>温莎</t>
        </is>
      </c>
      <c r="B168" s="268" t="n">
        <v>23</v>
      </c>
      <c r="C168" s="268" t="inlineStr">
        <is>
          <t>山西甜美生活商贸有限公司X</t>
        </is>
      </c>
      <c r="D168" s="360">
        <f>'山西甜美（洗护）'!C6</f>
        <v/>
      </c>
      <c r="E168" s="360">
        <f>'山西甜美（洗护）'!D6</f>
        <v/>
      </c>
      <c r="F168" s="360">
        <f>'山西甜美（洗护）'!E6</f>
        <v/>
      </c>
      <c r="G168" s="360">
        <f>'山西甜美（洗护）'!F6</f>
        <v/>
      </c>
      <c r="H168" s="360">
        <f>'山西甜美（洗护）'!G6</f>
        <v/>
      </c>
      <c r="I168" s="360">
        <f>'山西甜美（洗护）'!H6</f>
        <v/>
      </c>
      <c r="J168" s="360">
        <f>'山西甜美（洗护）'!I6</f>
        <v/>
      </c>
      <c r="K168" s="360">
        <f>'山西甜美（洗护）'!J6</f>
        <v/>
      </c>
      <c r="L168" s="360">
        <f>'山西甜美（洗护）'!K6</f>
        <v/>
      </c>
      <c r="M168" s="360">
        <f>'山西甜美（洗护）'!L6</f>
        <v/>
      </c>
      <c r="N168" s="360">
        <f>'山西甜美（洗护）'!M6</f>
        <v/>
      </c>
      <c r="O168" s="360">
        <f>'山西甜美（洗护）'!N6</f>
        <v/>
      </c>
      <c r="P168" s="360">
        <f>'山西甜美（洗护）'!O6</f>
        <v/>
      </c>
      <c r="Q168" s="360">
        <f>'山西甜美（洗护）'!P6</f>
        <v/>
      </c>
      <c r="R168" s="360">
        <f>'山西甜美（洗护）'!Q6</f>
        <v/>
      </c>
      <c r="S168" s="360">
        <f>'山西甜美（洗护）'!R6</f>
        <v/>
      </c>
      <c r="T168" s="360">
        <f>'山西甜美（洗护）'!S6</f>
        <v/>
      </c>
      <c r="U168" s="360">
        <f>'山西甜美（洗护）'!T6</f>
        <v/>
      </c>
      <c r="V168" s="361" t="n"/>
    </row>
    <row r="169" s="350">
      <c r="A169" s="193" t="inlineStr">
        <is>
          <t>温莎</t>
        </is>
      </c>
      <c r="B169" s="268" t="n">
        <v>24</v>
      </c>
      <c r="C169" s="268" t="inlineStr">
        <is>
          <t>上海绵霖网络科技有限公司X</t>
        </is>
      </c>
      <c r="D169" s="360">
        <f>'绵霖（洗护）'!C6</f>
        <v/>
      </c>
      <c r="E169" s="360">
        <f>'绵霖（洗护）'!D6</f>
        <v/>
      </c>
      <c r="F169" s="360">
        <f>'绵霖（洗护）'!E6</f>
        <v/>
      </c>
      <c r="G169" s="360">
        <f>'绵霖（洗护）'!F6</f>
        <v/>
      </c>
      <c r="H169" s="360">
        <f>'绵霖（洗护）'!G6</f>
        <v/>
      </c>
      <c r="I169" s="360">
        <f>'绵霖（洗护）'!H6</f>
        <v/>
      </c>
      <c r="J169" s="360">
        <f>'绵霖（洗护）'!I6</f>
        <v/>
      </c>
      <c r="K169" s="360">
        <f>'绵霖（洗护）'!J6</f>
        <v/>
      </c>
      <c r="L169" s="360">
        <f>'绵霖（洗护）'!K6</f>
        <v/>
      </c>
      <c r="M169" s="360">
        <f>'绵霖（洗护）'!L6</f>
        <v/>
      </c>
      <c r="N169" s="360">
        <f>'绵霖（洗护）'!M6</f>
        <v/>
      </c>
      <c r="O169" s="360">
        <f>'绵霖（洗护）'!N6</f>
        <v/>
      </c>
      <c r="P169" s="360">
        <f>'绵霖（洗护）'!O6</f>
        <v/>
      </c>
      <c r="Q169" s="360">
        <f>'绵霖（洗护）'!P6</f>
        <v/>
      </c>
      <c r="R169" s="360">
        <f>'绵霖（洗护）'!Q6</f>
        <v/>
      </c>
      <c r="S169" s="360">
        <f>'绵霖（洗护）'!R6</f>
        <v/>
      </c>
      <c r="T169" s="360">
        <f>'绵霖（洗护）'!S6</f>
        <v/>
      </c>
      <c r="U169" s="360">
        <f>'绵霖（洗护）'!T6</f>
        <v/>
      </c>
      <c r="V169" s="361" t="n"/>
    </row>
    <row r="170" s="350">
      <c r="A170" s="193" t="inlineStr">
        <is>
          <t>温莎</t>
        </is>
      </c>
      <c r="B170" s="268" t="n">
        <v>25</v>
      </c>
      <c r="C170" s="268" t="inlineStr">
        <is>
          <t>上海万孚供应链管理有限公司X</t>
        </is>
      </c>
      <c r="D170" s="360">
        <f>'上海万孚（洗护）'!C6</f>
        <v/>
      </c>
      <c r="E170" s="360">
        <f>'上海万孚（洗护）'!D6</f>
        <v/>
      </c>
      <c r="F170" s="360">
        <f>'上海万孚（洗护）'!E6</f>
        <v/>
      </c>
      <c r="G170" s="360">
        <f>'上海万孚（洗护）'!F6</f>
        <v/>
      </c>
      <c r="H170" s="360">
        <f>'上海万孚（洗护）'!G6</f>
        <v/>
      </c>
      <c r="I170" s="360">
        <f>'上海万孚（洗护）'!H6</f>
        <v/>
      </c>
      <c r="J170" s="360">
        <f>'上海万孚（洗护）'!I6</f>
        <v/>
      </c>
      <c r="K170" s="360">
        <f>'上海万孚（洗护）'!J6</f>
        <v/>
      </c>
      <c r="L170" s="360">
        <f>'上海万孚（洗护）'!K6</f>
        <v/>
      </c>
      <c r="M170" s="360">
        <f>'上海万孚（洗护）'!L6</f>
        <v/>
      </c>
      <c r="N170" s="360">
        <f>'上海万孚（洗护）'!M6</f>
        <v/>
      </c>
      <c r="O170" s="360">
        <f>'上海万孚（洗护）'!N6</f>
        <v/>
      </c>
      <c r="P170" s="360">
        <f>'上海万孚（洗护）'!O6</f>
        <v/>
      </c>
      <c r="Q170" s="360">
        <f>'上海万孚（洗护）'!P6</f>
        <v/>
      </c>
      <c r="R170" s="360">
        <f>'上海万孚（洗护）'!Q6</f>
        <v/>
      </c>
      <c r="S170" s="360">
        <f>'上海万孚（洗护）'!R6</f>
        <v/>
      </c>
      <c r="T170" s="360">
        <f>'上海万孚（洗护）'!S6</f>
        <v/>
      </c>
      <c r="U170" s="360">
        <f>'上海万孚（洗护）'!T6</f>
        <v/>
      </c>
      <c r="V170" s="361" t="n"/>
    </row>
    <row r="171" s="350">
      <c r="A171" s="193" t="inlineStr">
        <is>
          <t>温莎</t>
        </is>
      </c>
      <c r="B171" s="268" t="n">
        <v>26</v>
      </c>
      <c r="C171" s="268" t="inlineStr">
        <is>
          <t>上海易氏化妆品有限公司X</t>
        </is>
      </c>
      <c r="D171" s="360">
        <f>'上海易氏（洗护）'!C6</f>
        <v/>
      </c>
      <c r="E171" s="360">
        <f>'上海易氏（洗护）'!D6</f>
        <v/>
      </c>
      <c r="F171" s="360">
        <f>'上海易氏（洗护）'!E6</f>
        <v/>
      </c>
      <c r="G171" s="360">
        <f>'上海易氏（洗护）'!F6</f>
        <v/>
      </c>
      <c r="H171" s="360">
        <f>'上海易氏（洗护）'!G6</f>
        <v/>
      </c>
      <c r="I171" s="360">
        <f>'上海易氏（洗护）'!H6</f>
        <v/>
      </c>
      <c r="J171" s="360">
        <f>'上海易氏（洗护）'!I6</f>
        <v/>
      </c>
      <c r="K171" s="360">
        <f>'上海易氏（洗护）'!J6</f>
        <v/>
      </c>
      <c r="L171" s="360">
        <f>'上海易氏（洗护）'!K6</f>
        <v/>
      </c>
      <c r="M171" s="360">
        <f>'上海易氏（洗护）'!L6</f>
        <v/>
      </c>
      <c r="N171" s="360">
        <f>'上海易氏（洗护）'!M6</f>
        <v/>
      </c>
      <c r="O171" s="360">
        <f>'上海易氏（洗护）'!N6</f>
        <v/>
      </c>
      <c r="P171" s="360">
        <f>'上海易氏（洗护）'!O6</f>
        <v/>
      </c>
      <c r="Q171" s="360">
        <f>'上海易氏（洗护）'!P6</f>
        <v/>
      </c>
      <c r="R171" s="360">
        <f>'上海易氏（洗护）'!Q6</f>
        <v/>
      </c>
      <c r="S171" s="360">
        <f>'上海易氏（洗护）'!R6</f>
        <v/>
      </c>
      <c r="T171" s="360">
        <f>'上海易氏（洗护）'!S6</f>
        <v/>
      </c>
      <c r="U171" s="360">
        <f>'上海易氏（洗护）'!T6</f>
        <v/>
      </c>
      <c r="V171" s="361" t="n"/>
    </row>
    <row r="172" s="350">
      <c r="A172" s="193" t="inlineStr">
        <is>
          <t>温莎</t>
        </is>
      </c>
      <c r="B172" s="268" t="n">
        <v>27</v>
      </c>
      <c r="C172" s="268" t="inlineStr">
        <is>
          <t>上海意淼贸易有限公司X</t>
        </is>
      </c>
      <c r="D172" s="360">
        <f>'上海意淼（洗护）'!C6</f>
        <v/>
      </c>
      <c r="E172" s="360">
        <f>'上海意淼（洗护）'!D6</f>
        <v/>
      </c>
      <c r="F172" s="360">
        <f>'上海意淼（洗护）'!E6</f>
        <v/>
      </c>
      <c r="G172" s="360">
        <f>'上海意淼（洗护）'!F6</f>
        <v/>
      </c>
      <c r="H172" s="360">
        <f>'上海意淼（洗护）'!G6</f>
        <v/>
      </c>
      <c r="I172" s="360">
        <f>'上海意淼（洗护）'!H6</f>
        <v/>
      </c>
      <c r="J172" s="360">
        <f>'上海意淼（洗护）'!I6</f>
        <v/>
      </c>
      <c r="K172" s="360">
        <f>'上海意淼（洗护）'!J6</f>
        <v/>
      </c>
      <c r="L172" s="360">
        <f>'上海意淼（洗护）'!K6</f>
        <v/>
      </c>
      <c r="M172" s="360">
        <f>'上海意淼（洗护）'!L6</f>
        <v/>
      </c>
      <c r="N172" s="360">
        <f>'上海意淼（洗护）'!M6</f>
        <v/>
      </c>
      <c r="O172" s="360">
        <f>'上海意淼（洗护）'!N6</f>
        <v/>
      </c>
      <c r="P172" s="360">
        <f>'上海意淼（洗护）'!O6</f>
        <v/>
      </c>
      <c r="Q172" s="360">
        <f>'上海意淼（洗护）'!P6</f>
        <v/>
      </c>
      <c r="R172" s="360">
        <f>'上海意淼（洗护）'!Q6</f>
        <v/>
      </c>
      <c r="S172" s="360">
        <f>'上海意淼（洗护）'!R6</f>
        <v/>
      </c>
      <c r="T172" s="360">
        <f>'上海意淼（洗护）'!S6</f>
        <v/>
      </c>
      <c r="U172" s="360">
        <f>'上海意淼（洗护）'!T6</f>
        <v/>
      </c>
      <c r="V172" s="361" t="n"/>
    </row>
    <row r="173" s="350">
      <c r="A173" s="193" t="inlineStr">
        <is>
          <t>温莎</t>
        </is>
      </c>
      <c r="B173" s="268" t="n">
        <v>28</v>
      </c>
      <c r="C173" s="268" t="inlineStr">
        <is>
          <t>深圳市春航商贸有限公司X</t>
        </is>
      </c>
      <c r="D173" s="360">
        <f>深圳春航X!C6</f>
        <v/>
      </c>
      <c r="E173" s="360">
        <f>深圳春航X!D6</f>
        <v/>
      </c>
      <c r="F173" s="360">
        <f>深圳春航X!E6</f>
        <v/>
      </c>
      <c r="G173" s="360">
        <f>深圳春航X!F6</f>
        <v/>
      </c>
      <c r="H173" s="360">
        <f>深圳春航X!G6</f>
        <v/>
      </c>
      <c r="I173" s="360">
        <f>深圳春航X!H6</f>
        <v/>
      </c>
      <c r="J173" s="360">
        <f>深圳春航X!I6</f>
        <v/>
      </c>
      <c r="K173" s="360">
        <f>深圳春航X!J6</f>
        <v/>
      </c>
      <c r="L173" s="360">
        <f>深圳春航X!K6</f>
        <v/>
      </c>
      <c r="M173" s="360">
        <f>深圳春航X!L6</f>
        <v/>
      </c>
      <c r="N173" s="360">
        <f>深圳春航X!M6</f>
        <v/>
      </c>
      <c r="O173" s="360">
        <f>深圳春航X!N6</f>
        <v/>
      </c>
      <c r="P173" s="360">
        <f>深圳春航X!O6</f>
        <v/>
      </c>
      <c r="Q173" s="360">
        <f>深圳春航X!P6</f>
        <v/>
      </c>
      <c r="R173" s="360">
        <f>深圳春航X!Q6</f>
        <v/>
      </c>
      <c r="S173" s="360">
        <f>深圳春航X!R6</f>
        <v/>
      </c>
      <c r="T173" s="360">
        <f>深圳春航X!S6</f>
        <v/>
      </c>
      <c r="U173" s="360">
        <f>深圳春航X!T6</f>
        <v/>
      </c>
      <c r="V173" s="361" t="n"/>
    </row>
    <row r="174" s="350">
      <c r="A174" s="193" t="inlineStr">
        <is>
          <t>温莎</t>
        </is>
      </c>
      <c r="B174" s="268" t="n">
        <v>29</v>
      </c>
      <c r="C174" s="268" t="inlineStr">
        <is>
          <t>深圳市春航商贸有限公司杭州第六分公司X</t>
        </is>
      </c>
      <c r="D174" s="360">
        <f>春航第六X!C6</f>
        <v/>
      </c>
      <c r="E174" s="360">
        <f>春航第六X!D6</f>
        <v/>
      </c>
      <c r="F174" s="360">
        <f>春航第六X!E6</f>
        <v/>
      </c>
      <c r="G174" s="360">
        <f>春航第六X!F6</f>
        <v/>
      </c>
      <c r="H174" s="360">
        <f>春航第六X!G6</f>
        <v/>
      </c>
      <c r="I174" s="360">
        <f>春航第六X!H6</f>
        <v/>
      </c>
      <c r="J174" s="360">
        <f>春航第六X!I6</f>
        <v/>
      </c>
      <c r="K174" s="360">
        <f>春航第六X!J6</f>
        <v/>
      </c>
      <c r="L174" s="360">
        <f>春航第六X!K6</f>
        <v/>
      </c>
      <c r="M174" s="360">
        <f>春航第六X!L6</f>
        <v/>
      </c>
      <c r="N174" s="360">
        <f>春航第六X!M6</f>
        <v/>
      </c>
      <c r="O174" s="360">
        <f>春航第六X!N6</f>
        <v/>
      </c>
      <c r="P174" s="360">
        <f>春航第六X!O6</f>
        <v/>
      </c>
      <c r="Q174" s="360">
        <f>春航第六X!P6</f>
        <v/>
      </c>
      <c r="R174" s="360">
        <f>春航第六X!Q6</f>
        <v/>
      </c>
      <c r="S174" s="360">
        <f>春航第六X!R6</f>
        <v/>
      </c>
      <c r="T174" s="360">
        <f>春航第六X!S6</f>
        <v/>
      </c>
      <c r="U174" s="360">
        <f>春航第六X!T6</f>
        <v/>
      </c>
      <c r="V174" s="361" t="n"/>
    </row>
    <row r="175" s="350">
      <c r="A175" s="193" t="inlineStr">
        <is>
          <t>温莎</t>
        </is>
      </c>
      <c r="B175" s="268" t="n">
        <v>30</v>
      </c>
      <c r="C175" s="364" t="inlineStr">
        <is>
          <t>十堰一俊贸易有限公司X</t>
        </is>
      </c>
      <c r="D175" s="360">
        <f>'十堰（洗护）'!C6</f>
        <v/>
      </c>
      <c r="E175" s="360">
        <f>'十堰（洗护）'!D6</f>
        <v/>
      </c>
      <c r="F175" s="360">
        <f>'十堰（洗护）'!E6</f>
        <v/>
      </c>
      <c r="G175" s="360">
        <f>'十堰（洗护）'!F6</f>
        <v/>
      </c>
      <c r="H175" s="360">
        <f>'十堰（洗护）'!G6</f>
        <v/>
      </c>
      <c r="I175" s="360">
        <f>'十堰（洗护）'!H6</f>
        <v/>
      </c>
      <c r="J175" s="360">
        <f>'十堰（洗护）'!I6</f>
        <v/>
      </c>
      <c r="K175" s="360">
        <f>'十堰（洗护）'!J6</f>
        <v/>
      </c>
      <c r="L175" s="360">
        <f>'十堰（洗护）'!K6</f>
        <v/>
      </c>
      <c r="M175" s="360">
        <f>'十堰（洗护）'!L6</f>
        <v/>
      </c>
      <c r="N175" s="360">
        <f>'十堰（洗护）'!M6</f>
        <v/>
      </c>
      <c r="O175" s="360">
        <f>'十堰（洗护）'!N6</f>
        <v/>
      </c>
      <c r="P175" s="360">
        <f>'十堰（洗护）'!O6</f>
        <v/>
      </c>
      <c r="Q175" s="360">
        <f>'十堰（洗护）'!P6</f>
        <v/>
      </c>
      <c r="R175" s="360">
        <f>'十堰（洗护）'!Q6</f>
        <v/>
      </c>
      <c r="S175" s="360">
        <f>'十堰（洗护）'!R6</f>
        <v/>
      </c>
      <c r="T175" s="360">
        <f>'十堰（洗护）'!S6</f>
        <v/>
      </c>
      <c r="U175" s="360">
        <f>'十堰（洗护）'!T6</f>
        <v/>
      </c>
      <c r="V175" s="361" t="n"/>
    </row>
    <row r="176" s="350">
      <c r="A176" s="193" t="inlineStr">
        <is>
          <t>温莎</t>
        </is>
      </c>
      <c r="B176" s="268" t="n">
        <v>31</v>
      </c>
      <c r="C176" s="268" t="inlineStr">
        <is>
          <t>苏州碟凡化妆品销售有限公司X</t>
        </is>
      </c>
      <c r="D176" s="360">
        <f>苏州碟凡X!C6</f>
        <v/>
      </c>
      <c r="E176" s="360">
        <f>苏州碟凡X!D6</f>
        <v/>
      </c>
      <c r="F176" s="360">
        <f>苏州碟凡X!E6</f>
        <v/>
      </c>
      <c r="G176" s="360">
        <f>苏州碟凡X!F6</f>
        <v/>
      </c>
      <c r="H176" s="360">
        <f>苏州碟凡X!G6</f>
        <v/>
      </c>
      <c r="I176" s="360">
        <f>苏州碟凡X!H6</f>
        <v/>
      </c>
      <c r="J176" s="360">
        <f>苏州碟凡X!I6</f>
        <v/>
      </c>
      <c r="K176" s="360">
        <f>苏州碟凡X!J6</f>
        <v/>
      </c>
      <c r="L176" s="360">
        <f>苏州碟凡X!K6</f>
        <v/>
      </c>
      <c r="M176" s="360">
        <f>苏州碟凡X!L6</f>
        <v/>
      </c>
      <c r="N176" s="360">
        <f>苏州碟凡X!M6</f>
        <v/>
      </c>
      <c r="O176" s="360">
        <f>苏州碟凡X!N6</f>
        <v/>
      </c>
      <c r="P176" s="360">
        <f>苏州碟凡X!O6</f>
        <v/>
      </c>
      <c r="Q176" s="360">
        <f>苏州碟凡X!P6</f>
        <v/>
      </c>
      <c r="R176" s="360">
        <f>苏州碟凡X!Q6</f>
        <v/>
      </c>
      <c r="S176" s="360">
        <f>苏州碟凡X!R6</f>
        <v/>
      </c>
      <c r="T176" s="360">
        <f>苏州碟凡X!S6</f>
        <v/>
      </c>
      <c r="U176" s="360">
        <f>苏州碟凡X!T6</f>
        <v/>
      </c>
      <c r="V176" s="361" t="n"/>
    </row>
    <row r="177" s="350">
      <c r="A177" s="193" t="inlineStr">
        <is>
          <t>温莎</t>
        </is>
      </c>
      <c r="B177" s="268" t="n">
        <v>32</v>
      </c>
      <c r="C177" s="268" t="inlineStr">
        <is>
          <t>未来买买供应链管理（西安）有限公司X</t>
        </is>
      </c>
      <c r="D177" s="360">
        <f>'未来买买（洗护）'!C6</f>
        <v/>
      </c>
      <c r="E177" s="360">
        <f>'未来买买（洗护）'!D6</f>
        <v/>
      </c>
      <c r="F177" s="360">
        <f>'未来买买（洗护）'!E6</f>
        <v/>
      </c>
      <c r="G177" s="360">
        <f>'未来买买（洗护）'!F6</f>
        <v/>
      </c>
      <c r="H177" s="360">
        <f>'未来买买（洗护）'!G6</f>
        <v/>
      </c>
      <c r="I177" s="360">
        <f>'未来买买（洗护）'!H6</f>
        <v/>
      </c>
      <c r="J177" s="360">
        <f>'未来买买（洗护）'!I6</f>
        <v/>
      </c>
      <c r="K177" s="360">
        <f>'未来买买（洗护）'!J6</f>
        <v/>
      </c>
      <c r="L177" s="360">
        <f>'未来买买（洗护）'!K6</f>
        <v/>
      </c>
      <c r="M177" s="360">
        <f>'未来买买（洗护）'!L6</f>
        <v/>
      </c>
      <c r="N177" s="360">
        <f>'未来买买（洗护）'!M6</f>
        <v/>
      </c>
      <c r="O177" s="360">
        <f>'未来买买（洗护）'!N6</f>
        <v/>
      </c>
      <c r="P177" s="360">
        <f>'未来买买（洗护）'!O6</f>
        <v/>
      </c>
      <c r="Q177" s="360">
        <f>'未来买买（洗护）'!P6</f>
        <v/>
      </c>
      <c r="R177" s="360">
        <f>'未来买买（洗护）'!Q6</f>
        <v/>
      </c>
      <c r="S177" s="360">
        <f>'未来买买（洗护）'!R6</f>
        <v/>
      </c>
      <c r="T177" s="360">
        <f>'未来买买（洗护）'!S6</f>
        <v/>
      </c>
      <c r="U177" s="360">
        <f>'未来买买（洗护）'!T6</f>
        <v/>
      </c>
      <c r="V177" s="361" t="n"/>
    </row>
    <row r="178" s="350">
      <c r="A178" s="193" t="inlineStr">
        <is>
          <t>温莎</t>
        </is>
      </c>
      <c r="B178" s="268" t="n">
        <v>33</v>
      </c>
      <c r="C178" s="360" t="inlineStr">
        <is>
          <t>无锡香腮雪化妆品有限公司X</t>
        </is>
      </c>
      <c r="D178" s="360">
        <f>'无锡（洗护）'!C6</f>
        <v/>
      </c>
      <c r="E178" s="360">
        <f>'无锡（洗护）'!D6</f>
        <v/>
      </c>
      <c r="F178" s="360">
        <f>'无锡（洗护）'!E6</f>
        <v/>
      </c>
      <c r="G178" s="360">
        <f>'无锡（洗护）'!F6</f>
        <v/>
      </c>
      <c r="H178" s="360">
        <f>'无锡（洗护）'!G6</f>
        <v/>
      </c>
      <c r="I178" s="360">
        <f>'无锡（洗护）'!H6</f>
        <v/>
      </c>
      <c r="J178" s="360">
        <f>'无锡（洗护）'!I6</f>
        <v/>
      </c>
      <c r="K178" s="360">
        <f>'无锡（洗护）'!J6</f>
        <v/>
      </c>
      <c r="L178" s="360">
        <f>'无锡（洗护）'!K6</f>
        <v/>
      </c>
      <c r="M178" s="360">
        <f>'无锡（洗护）'!L6</f>
        <v/>
      </c>
      <c r="N178" s="360">
        <f>'无锡（洗护）'!M6</f>
        <v/>
      </c>
      <c r="O178" s="360">
        <f>'无锡（洗护）'!N6</f>
        <v/>
      </c>
      <c r="P178" s="360">
        <f>'无锡（洗护）'!O6</f>
        <v/>
      </c>
      <c r="Q178" s="360">
        <f>'无锡（洗护）'!P6</f>
        <v/>
      </c>
      <c r="R178" s="360">
        <f>'无锡（洗护）'!Q6</f>
        <v/>
      </c>
      <c r="S178" s="360">
        <f>'无锡（洗护）'!R6</f>
        <v/>
      </c>
      <c r="T178" s="360">
        <f>'无锡（洗护）'!S6</f>
        <v/>
      </c>
      <c r="U178" s="360">
        <f>'无锡（洗护）'!T6</f>
        <v/>
      </c>
      <c r="V178" s="361" t="n"/>
    </row>
    <row r="179" s="350">
      <c r="A179" s="193" t="inlineStr">
        <is>
          <t>温莎</t>
        </is>
      </c>
      <c r="B179" s="268" t="n">
        <v>34</v>
      </c>
      <c r="C179" s="268" t="inlineStr">
        <is>
          <t>西安珂芮雅商贸有限公司X</t>
        </is>
      </c>
      <c r="D179" s="360">
        <f>'西安珂芮雅(洗护）'!C6</f>
        <v/>
      </c>
      <c r="E179" s="360">
        <f>'西安珂芮雅(洗护）'!D6</f>
        <v/>
      </c>
      <c r="F179" s="360">
        <f>'西安珂芮雅(洗护）'!E6</f>
        <v/>
      </c>
      <c r="G179" s="360">
        <f>'西安珂芮雅(洗护）'!F6</f>
        <v/>
      </c>
      <c r="H179" s="360">
        <f>'西安珂芮雅(洗护）'!G6</f>
        <v/>
      </c>
      <c r="I179" s="360">
        <f>'西安珂芮雅(洗护）'!H6</f>
        <v/>
      </c>
      <c r="J179" s="360">
        <f>'西安珂芮雅(洗护）'!I6</f>
        <v/>
      </c>
      <c r="K179" s="360">
        <f>'西安珂芮雅(洗护）'!J6</f>
        <v/>
      </c>
      <c r="L179" s="360">
        <f>'西安珂芮雅(洗护）'!K6</f>
        <v/>
      </c>
      <c r="M179" s="360">
        <f>'西安珂芮雅(洗护）'!L6</f>
        <v/>
      </c>
      <c r="N179" s="360">
        <f>'西安珂芮雅(洗护）'!M6</f>
        <v/>
      </c>
      <c r="O179" s="360">
        <f>'西安珂芮雅(洗护）'!N6</f>
        <v/>
      </c>
      <c r="P179" s="360">
        <f>'西安珂芮雅(洗护）'!O6</f>
        <v/>
      </c>
      <c r="Q179" s="360">
        <f>'西安珂芮雅(洗护）'!P6</f>
        <v/>
      </c>
      <c r="R179" s="360">
        <f>'西安珂芮雅(洗护）'!Q6</f>
        <v/>
      </c>
      <c r="S179" s="360">
        <f>'西安珂芮雅(洗护）'!R6</f>
        <v/>
      </c>
      <c r="T179" s="360">
        <f>'西安珂芮雅(洗护）'!S6</f>
        <v/>
      </c>
      <c r="U179" s="360">
        <f>'西安珂芮雅(洗护）'!T6</f>
        <v/>
      </c>
      <c r="V179" s="361" t="n"/>
    </row>
    <row r="180" s="350">
      <c r="A180" s="193" t="inlineStr">
        <is>
          <t>温莎</t>
        </is>
      </c>
      <c r="B180" s="268" t="n">
        <v>35</v>
      </c>
      <c r="C180" s="268" t="inlineStr">
        <is>
          <t>咸阳美美购化妆品有限公司X</t>
        </is>
      </c>
      <c r="D180" s="360">
        <f>'咸阳（洗护）'!C6</f>
        <v/>
      </c>
      <c r="E180" s="360">
        <f>'咸阳（洗护）'!D6</f>
        <v/>
      </c>
      <c r="F180" s="360">
        <f>'咸阳（洗护）'!E6</f>
        <v/>
      </c>
      <c r="G180" s="360">
        <f>'咸阳（洗护）'!F6</f>
        <v/>
      </c>
      <c r="H180" s="360">
        <f>'咸阳（洗护）'!G6</f>
        <v/>
      </c>
      <c r="I180" s="360">
        <f>'咸阳（洗护）'!H6</f>
        <v/>
      </c>
      <c r="J180" s="360">
        <f>'咸阳（洗护）'!I6</f>
        <v/>
      </c>
      <c r="K180" s="360">
        <f>'咸阳（洗护）'!J6</f>
        <v/>
      </c>
      <c r="L180" s="360">
        <f>'咸阳（洗护）'!K6</f>
        <v/>
      </c>
      <c r="M180" s="360">
        <f>'咸阳（洗护）'!L6</f>
        <v/>
      </c>
      <c r="N180" s="360">
        <f>'咸阳（洗护）'!M6</f>
        <v/>
      </c>
      <c r="O180" s="360">
        <f>'咸阳（洗护）'!N6</f>
        <v/>
      </c>
      <c r="P180" s="360">
        <f>'咸阳（洗护）'!O6</f>
        <v/>
      </c>
      <c r="Q180" s="360">
        <f>'咸阳（洗护）'!P6</f>
        <v/>
      </c>
      <c r="R180" s="360">
        <f>'咸阳（洗护）'!Q6</f>
        <v/>
      </c>
      <c r="S180" s="360">
        <f>'咸阳（洗护）'!R6</f>
        <v/>
      </c>
      <c r="T180" s="360">
        <f>'咸阳（洗护）'!S6</f>
        <v/>
      </c>
      <c r="U180" s="360">
        <f>'咸阳（洗护）'!T6</f>
        <v/>
      </c>
      <c r="V180" s="361" t="n"/>
    </row>
    <row r="181" s="350">
      <c r="A181" s="193" t="inlineStr">
        <is>
          <t>温莎</t>
        </is>
      </c>
      <c r="B181" s="268" t="n">
        <v>36</v>
      </c>
      <c r="C181" s="268" t="inlineStr">
        <is>
          <t>旬阳县俪人化妆品有限公司X</t>
        </is>
      </c>
      <c r="D181" s="360">
        <f>'旬阳（洗护）'!C6</f>
        <v/>
      </c>
      <c r="E181" s="360">
        <f>'旬阳（洗护）'!D6</f>
        <v/>
      </c>
      <c r="F181" s="360">
        <f>'旬阳（洗护）'!E6</f>
        <v/>
      </c>
      <c r="G181" s="360">
        <f>'旬阳（洗护）'!F6</f>
        <v/>
      </c>
      <c r="H181" s="360">
        <f>'旬阳（洗护）'!G6</f>
        <v/>
      </c>
      <c r="I181" s="360">
        <f>'旬阳（洗护）'!H6</f>
        <v/>
      </c>
      <c r="J181" s="360">
        <f>'旬阳（洗护）'!I6</f>
        <v/>
      </c>
      <c r="K181" s="360">
        <f>'旬阳（洗护）'!J6</f>
        <v/>
      </c>
      <c r="L181" s="360">
        <f>'旬阳（洗护）'!K6</f>
        <v/>
      </c>
      <c r="M181" s="360">
        <f>'旬阳（洗护）'!L6</f>
        <v/>
      </c>
      <c r="N181" s="360">
        <f>'旬阳（洗护）'!M6</f>
        <v/>
      </c>
      <c r="O181" s="360">
        <f>'旬阳（洗护）'!N6</f>
        <v/>
      </c>
      <c r="P181" s="360">
        <f>'旬阳（洗护）'!O6</f>
        <v/>
      </c>
      <c r="Q181" s="360">
        <f>'旬阳（洗护）'!P6</f>
        <v/>
      </c>
      <c r="R181" s="360">
        <f>'旬阳（洗护）'!Q6</f>
        <v/>
      </c>
      <c r="S181" s="360">
        <f>'旬阳（洗护）'!R6</f>
        <v/>
      </c>
      <c r="T181" s="360">
        <f>'旬阳（洗护）'!S6</f>
        <v/>
      </c>
      <c r="U181" s="360">
        <f>'旬阳（洗护）'!T6</f>
        <v/>
      </c>
      <c r="V181" s="361" t="n"/>
    </row>
    <row r="182" s="350">
      <c r="A182" s="193" t="inlineStr">
        <is>
          <t>温莎</t>
        </is>
      </c>
      <c r="B182" s="268" t="n">
        <v>37</v>
      </c>
      <c r="C182" s="268" t="inlineStr">
        <is>
          <t>义乌市江涛日化有限公司X</t>
        </is>
      </c>
      <c r="D182" s="360">
        <f>'义乌江涛（洗护）'!C6</f>
        <v/>
      </c>
      <c r="E182" s="360">
        <f>'义乌江涛（洗护）'!D6</f>
        <v/>
      </c>
      <c r="F182" s="360">
        <f>'义乌江涛（洗护）'!E6</f>
        <v/>
      </c>
      <c r="G182" s="360">
        <f>'义乌江涛（洗护）'!F6</f>
        <v/>
      </c>
      <c r="H182" s="360">
        <f>'义乌江涛（洗护）'!G6</f>
        <v/>
      </c>
      <c r="I182" s="360">
        <f>'义乌江涛（洗护）'!H6</f>
        <v/>
      </c>
      <c r="J182" s="360">
        <f>'义乌江涛（洗护）'!I6</f>
        <v/>
      </c>
      <c r="K182" s="360">
        <f>'义乌江涛（洗护）'!J6</f>
        <v/>
      </c>
      <c r="L182" s="360">
        <f>'义乌江涛（洗护）'!K6</f>
        <v/>
      </c>
      <c r="M182" s="360">
        <f>'义乌江涛（洗护）'!L6</f>
        <v/>
      </c>
      <c r="N182" s="360">
        <f>'义乌江涛（洗护）'!M6</f>
        <v/>
      </c>
      <c r="O182" s="360">
        <f>'义乌江涛（洗护）'!N6</f>
        <v/>
      </c>
      <c r="P182" s="360">
        <f>'义乌江涛（洗护）'!O6</f>
        <v/>
      </c>
      <c r="Q182" s="360">
        <f>'义乌江涛（洗护）'!P6</f>
        <v/>
      </c>
      <c r="R182" s="360">
        <f>'义乌江涛（洗护）'!Q6</f>
        <v/>
      </c>
      <c r="S182" s="360">
        <f>'义乌江涛（洗护）'!R6</f>
        <v/>
      </c>
      <c r="T182" s="360">
        <f>'义乌江涛（洗护）'!S6</f>
        <v/>
      </c>
      <c r="U182" s="360">
        <f>'义乌江涛（洗护）'!T6</f>
        <v/>
      </c>
      <c r="V182" s="361" t="n"/>
    </row>
    <row r="183" s="350">
      <c r="A183" s="193" t="inlineStr">
        <is>
          <t>温莎</t>
        </is>
      </c>
      <c r="B183" s="268" t="n">
        <v>38</v>
      </c>
      <c r="C183" s="268" t="inlineStr">
        <is>
          <t>榆林市丽人商行有限公司X</t>
        </is>
      </c>
      <c r="D183" s="360">
        <f>'榆林（洗护）'!C6</f>
        <v/>
      </c>
      <c r="E183" s="360">
        <f>'榆林（洗护）'!D6</f>
        <v/>
      </c>
      <c r="F183" s="360">
        <f>'榆林（洗护）'!E6</f>
        <v/>
      </c>
      <c r="G183" s="360">
        <f>'榆林（洗护）'!F6</f>
        <v/>
      </c>
      <c r="H183" s="360">
        <f>'榆林（洗护）'!G6</f>
        <v/>
      </c>
      <c r="I183" s="360">
        <f>'榆林（洗护）'!H6</f>
        <v/>
      </c>
      <c r="J183" s="360">
        <f>'榆林（洗护）'!I6</f>
        <v/>
      </c>
      <c r="K183" s="360">
        <f>'榆林（洗护）'!J6</f>
        <v/>
      </c>
      <c r="L183" s="360">
        <f>'榆林（洗护）'!K6</f>
        <v/>
      </c>
      <c r="M183" s="360">
        <f>'榆林（洗护）'!L6</f>
        <v/>
      </c>
      <c r="N183" s="360">
        <f>'榆林（洗护）'!M6</f>
        <v/>
      </c>
      <c r="O183" s="360">
        <f>'榆林（洗护）'!N6</f>
        <v/>
      </c>
      <c r="P183" s="360">
        <f>'榆林（洗护）'!O6</f>
        <v/>
      </c>
      <c r="Q183" s="360">
        <f>'榆林（洗护）'!P6</f>
        <v/>
      </c>
      <c r="R183" s="360">
        <f>'榆林（洗护）'!Q6</f>
        <v/>
      </c>
      <c r="S183" s="360">
        <f>'榆林（洗护）'!R6</f>
        <v/>
      </c>
      <c r="T183" s="360">
        <f>'榆林（洗护）'!S6</f>
        <v/>
      </c>
      <c r="U183" s="360">
        <f>'榆林（洗护）'!T6</f>
        <v/>
      </c>
      <c r="V183" s="361" t="n"/>
    </row>
    <row r="184" s="350">
      <c r="A184" s="193" t="inlineStr">
        <is>
          <t>温莎</t>
        </is>
      </c>
      <c r="B184" s="268" t="n">
        <v>39</v>
      </c>
      <c r="C184" s="360" t="inlineStr">
        <is>
          <t>张家口同宣商贸有限公司X</t>
        </is>
      </c>
      <c r="D184" s="360">
        <f>'张家口（洗护）'!C6</f>
        <v/>
      </c>
      <c r="E184" s="360">
        <f>'张家口（洗护）'!D6</f>
        <v/>
      </c>
      <c r="F184" s="360">
        <f>'张家口（洗护）'!E6</f>
        <v/>
      </c>
      <c r="G184" s="360">
        <f>'张家口（洗护）'!F6</f>
        <v/>
      </c>
      <c r="H184" s="360">
        <f>'张家口（洗护）'!G6</f>
        <v/>
      </c>
      <c r="I184" s="360">
        <f>'张家口（洗护）'!H6</f>
        <v/>
      </c>
      <c r="J184" s="360">
        <f>'张家口（洗护）'!I6</f>
        <v/>
      </c>
      <c r="K184" s="360">
        <f>'张家口（洗护）'!J6</f>
        <v/>
      </c>
      <c r="L184" s="360">
        <f>'张家口（洗护）'!K6</f>
        <v/>
      </c>
      <c r="M184" s="360">
        <f>'张家口（洗护）'!L6</f>
        <v/>
      </c>
      <c r="N184" s="360">
        <f>'张家口（洗护）'!M6</f>
        <v/>
      </c>
      <c r="O184" s="360">
        <f>'张家口（洗护）'!N6</f>
        <v/>
      </c>
      <c r="P184" s="360">
        <f>'张家口（洗护）'!O6</f>
        <v/>
      </c>
      <c r="Q184" s="360">
        <f>'张家口（洗护）'!P6</f>
        <v/>
      </c>
      <c r="R184" s="360">
        <f>'张家口（洗护）'!Q6</f>
        <v/>
      </c>
      <c r="S184" s="360">
        <f>'张家口（洗护）'!R6</f>
        <v/>
      </c>
      <c r="T184" s="360">
        <f>'张家口（洗护）'!S6</f>
        <v/>
      </c>
      <c r="U184" s="360">
        <f>'张家口（洗护）'!T6</f>
        <v/>
      </c>
      <c r="V184" s="361" t="n"/>
    </row>
    <row r="185" s="350">
      <c r="A185" s="193" t="inlineStr">
        <is>
          <t>温莎</t>
        </is>
      </c>
      <c r="B185" s="268" t="n">
        <v>40</v>
      </c>
      <c r="C185" s="268" t="inlineStr">
        <is>
          <t>浙江尚妆生物科技有限公司X</t>
        </is>
      </c>
      <c r="D185" s="360">
        <f>浙江尚妆X!C6</f>
        <v/>
      </c>
      <c r="E185" s="360">
        <f>浙江尚妆X!D6</f>
        <v/>
      </c>
      <c r="F185" s="360">
        <f>浙江尚妆X!E6</f>
        <v/>
      </c>
      <c r="G185" s="360">
        <f>浙江尚妆X!F6</f>
        <v/>
      </c>
      <c r="H185" s="360">
        <f>浙江尚妆X!G6</f>
        <v/>
      </c>
      <c r="I185" s="360">
        <f>浙江尚妆X!H6</f>
        <v/>
      </c>
      <c r="J185" s="360">
        <f>浙江尚妆X!I6</f>
        <v/>
      </c>
      <c r="K185" s="360">
        <f>浙江尚妆X!J6</f>
        <v/>
      </c>
      <c r="L185" s="360">
        <f>浙江尚妆X!K6</f>
        <v/>
      </c>
      <c r="M185" s="360">
        <f>浙江尚妆X!L6</f>
        <v/>
      </c>
      <c r="N185" s="360">
        <f>浙江尚妆X!M6</f>
        <v/>
      </c>
      <c r="O185" s="360">
        <f>浙江尚妆X!N6</f>
        <v/>
      </c>
      <c r="P185" s="360">
        <f>浙江尚妆X!O6</f>
        <v/>
      </c>
      <c r="Q185" s="360">
        <f>浙江尚妆X!P6</f>
        <v/>
      </c>
      <c r="R185" s="360">
        <f>浙江尚妆X!Q6</f>
        <v/>
      </c>
      <c r="S185" s="360">
        <f>浙江尚妆X!R6</f>
        <v/>
      </c>
      <c r="T185" s="360">
        <f>浙江尚妆X!S6</f>
        <v/>
      </c>
      <c r="U185" s="360">
        <f>浙江尚妆X!T6</f>
        <v/>
      </c>
      <c r="V185" s="361" t="n"/>
    </row>
    <row r="186" s="350">
      <c r="A186" s="193" t="inlineStr">
        <is>
          <t>温莎</t>
        </is>
      </c>
      <c r="B186" s="268" t="n">
        <v>41</v>
      </c>
      <c r="C186" s="268" t="inlineStr">
        <is>
          <t>杭州曼宝伦贸易有限公司X</t>
        </is>
      </c>
      <c r="D186" s="360">
        <f>杭州曼宝伦X!C6</f>
        <v/>
      </c>
      <c r="E186" s="360">
        <f>杭州曼宝伦X!D6</f>
        <v/>
      </c>
      <c r="F186" s="360">
        <f>杭州曼宝伦X!E6</f>
        <v/>
      </c>
      <c r="G186" s="360">
        <f>杭州曼宝伦X!F6</f>
        <v/>
      </c>
      <c r="H186" s="360">
        <f>杭州曼宝伦X!G6</f>
        <v/>
      </c>
      <c r="I186" s="360">
        <f>杭州曼宝伦X!H6</f>
        <v/>
      </c>
      <c r="J186" s="360">
        <f>杭州曼宝伦X!I6</f>
        <v/>
      </c>
      <c r="K186" s="360">
        <f>杭州曼宝伦X!J6</f>
        <v/>
      </c>
      <c r="L186" s="360">
        <f>杭州曼宝伦X!K6</f>
        <v/>
      </c>
      <c r="M186" s="360">
        <f>杭州曼宝伦X!L6</f>
        <v/>
      </c>
      <c r="N186" s="360">
        <f>杭州曼宝伦X!M6</f>
        <v/>
      </c>
      <c r="O186" s="360">
        <f>杭州曼宝伦X!N6</f>
        <v/>
      </c>
      <c r="P186" s="360">
        <f>杭州曼宝伦X!O6</f>
        <v/>
      </c>
      <c r="Q186" s="360">
        <f>杭州曼宝伦X!P6</f>
        <v/>
      </c>
      <c r="R186" s="360">
        <f>杭州曼宝伦X!Q6</f>
        <v/>
      </c>
      <c r="S186" s="360">
        <f>杭州曼宝伦X!R6</f>
        <v/>
      </c>
      <c r="T186" s="360">
        <f>杭州曼宝伦X!S6</f>
        <v/>
      </c>
      <c r="U186" s="360">
        <f>杭州曼宝伦X!T6</f>
        <v/>
      </c>
      <c r="V186" s="361" t="n"/>
    </row>
    <row r="187" s="350">
      <c r="A187" s="193" t="inlineStr">
        <is>
          <t>温莎</t>
        </is>
      </c>
      <c r="B187" s="268" t="n">
        <v>42</v>
      </c>
      <c r="C187" s="268" t="inlineStr">
        <is>
          <t>郑州瑞信化妆品销售有限公司X</t>
        </is>
      </c>
      <c r="D187" s="360">
        <f>'郑州瑞信(洗护）'!C6</f>
        <v/>
      </c>
      <c r="E187" s="360">
        <f>'郑州瑞信(洗护）'!D6</f>
        <v/>
      </c>
      <c r="F187" s="360">
        <f>'郑州瑞信(洗护）'!E6</f>
        <v/>
      </c>
      <c r="G187" s="360">
        <f>'郑州瑞信(洗护）'!F6</f>
        <v/>
      </c>
      <c r="H187" s="360">
        <f>'郑州瑞信(洗护）'!G6</f>
        <v/>
      </c>
      <c r="I187" s="360">
        <f>'郑州瑞信(洗护）'!H6</f>
        <v/>
      </c>
      <c r="J187" s="360">
        <f>'郑州瑞信(洗护）'!I6</f>
        <v/>
      </c>
      <c r="K187" s="360">
        <f>'郑州瑞信(洗护）'!J6</f>
        <v/>
      </c>
      <c r="L187" s="360">
        <f>'郑州瑞信(洗护）'!K6</f>
        <v/>
      </c>
      <c r="M187" s="360">
        <f>'郑州瑞信(洗护）'!L6</f>
        <v/>
      </c>
      <c r="N187" s="360">
        <f>'郑州瑞信(洗护）'!M6</f>
        <v/>
      </c>
      <c r="O187" s="360">
        <f>'郑州瑞信(洗护）'!N6</f>
        <v/>
      </c>
      <c r="P187" s="360">
        <f>'郑州瑞信(洗护）'!O6</f>
        <v/>
      </c>
      <c r="Q187" s="360">
        <f>'郑州瑞信(洗护）'!P6</f>
        <v/>
      </c>
      <c r="R187" s="360">
        <f>'郑州瑞信(洗护）'!Q6</f>
        <v/>
      </c>
      <c r="S187" s="360">
        <f>'郑州瑞信(洗护）'!R6</f>
        <v/>
      </c>
      <c r="T187" s="360">
        <f>'郑州瑞信(洗护）'!S6</f>
        <v/>
      </c>
      <c r="U187" s="360">
        <f>'郑州瑞信(洗护）'!T6</f>
        <v/>
      </c>
      <c r="V187" s="361" t="n"/>
    </row>
    <row r="188" s="350">
      <c r="A188" s="193" t="inlineStr">
        <is>
          <t>温莎</t>
        </is>
      </c>
      <c r="B188" s="268" t="n">
        <v>43</v>
      </c>
      <c r="C188" s="268" t="inlineStr">
        <is>
          <t>郑州同创商贸有限公司X</t>
        </is>
      </c>
      <c r="D188" s="366">
        <f>'郑州同创（洗护）'!C6</f>
        <v/>
      </c>
      <c r="E188" s="366">
        <f>'郑州同创（洗护）'!D6</f>
        <v/>
      </c>
      <c r="F188" s="366">
        <f>'郑州同创（洗护）'!E6</f>
        <v/>
      </c>
      <c r="G188" s="366">
        <f>'郑州同创（洗护）'!F6</f>
        <v/>
      </c>
      <c r="H188" s="366">
        <f>'郑州同创（洗护）'!G6</f>
        <v/>
      </c>
      <c r="I188" s="366">
        <f>'郑州同创（洗护）'!H6</f>
        <v/>
      </c>
      <c r="J188" s="366">
        <f>'郑州同创（洗护）'!I6</f>
        <v/>
      </c>
      <c r="K188" s="366">
        <f>'郑州同创（洗护）'!J6</f>
        <v/>
      </c>
      <c r="L188" s="366">
        <f>'郑州同创（洗护）'!K6</f>
        <v/>
      </c>
      <c r="M188" s="366">
        <f>'郑州同创（洗护）'!L6</f>
        <v/>
      </c>
      <c r="N188" s="366">
        <f>'郑州同创（洗护）'!M6</f>
        <v/>
      </c>
      <c r="O188" s="366">
        <f>'郑州同创（洗护）'!N6</f>
        <v/>
      </c>
      <c r="P188" s="366">
        <f>'郑州同创（洗护）'!O6</f>
        <v/>
      </c>
      <c r="Q188" s="366">
        <f>'郑州同创（洗护）'!P6</f>
        <v/>
      </c>
      <c r="R188" s="366">
        <f>'郑州同创（洗护）'!Q6</f>
        <v/>
      </c>
      <c r="S188" s="366">
        <f>'郑州同创（洗护）'!R6</f>
        <v/>
      </c>
      <c r="T188" s="366">
        <f>'郑州同创（洗护）'!S6</f>
        <v/>
      </c>
      <c r="U188" s="366">
        <f>'郑州同创（洗护）'!T6</f>
        <v/>
      </c>
      <c r="V188" s="361" t="n"/>
    </row>
    <row r="189" s="350">
      <c r="A189" s="193" t="inlineStr">
        <is>
          <t>温莎</t>
        </is>
      </c>
      <c r="B189" s="268" t="n">
        <v>44</v>
      </c>
      <c r="C189" s="268" t="inlineStr">
        <is>
          <t>中山市坦洲镇林忆锐化妆品店X</t>
        </is>
      </c>
      <c r="D189" s="360">
        <f>林忆锐X!C6</f>
        <v/>
      </c>
      <c r="E189" s="360">
        <f>林忆锐X!D6</f>
        <v/>
      </c>
      <c r="F189" s="360">
        <f>林忆锐X!E6</f>
        <v/>
      </c>
      <c r="G189" s="360">
        <f>林忆锐X!F6</f>
        <v/>
      </c>
      <c r="H189" s="360">
        <f>林忆锐X!G6</f>
        <v/>
      </c>
      <c r="I189" s="360">
        <f>林忆锐X!H6</f>
        <v/>
      </c>
      <c r="J189" s="360">
        <f>林忆锐X!I6</f>
        <v/>
      </c>
      <c r="K189" s="360">
        <f>林忆锐X!J6</f>
        <v/>
      </c>
      <c r="L189" s="360">
        <f>林忆锐X!K6</f>
        <v/>
      </c>
      <c r="M189" s="360">
        <f>林忆锐X!L6</f>
        <v/>
      </c>
      <c r="N189" s="360">
        <f>林忆锐X!M6</f>
        <v/>
      </c>
      <c r="O189" s="360">
        <f>林忆锐X!N6</f>
        <v/>
      </c>
      <c r="P189" s="360">
        <f>林忆锐X!O6</f>
        <v/>
      </c>
      <c r="Q189" s="360">
        <f>林忆锐X!P6</f>
        <v/>
      </c>
      <c r="R189" s="360">
        <f>林忆锐X!Q6</f>
        <v/>
      </c>
      <c r="S189" s="360">
        <f>林忆锐X!R6</f>
        <v/>
      </c>
      <c r="T189" s="360">
        <f>林忆锐X!S6</f>
        <v/>
      </c>
      <c r="U189" s="360">
        <f>林忆锐X!T6</f>
        <v/>
      </c>
      <c r="V189" s="361" t="n"/>
    </row>
    <row r="190" s="350">
      <c r="A190" s="193" t="inlineStr">
        <is>
          <t>温莎</t>
        </is>
      </c>
      <c r="B190" s="268" t="n">
        <v>45</v>
      </c>
      <c r="C190" s="268" t="inlineStr">
        <is>
          <t>重庆怡亚通川渝化妆品有限公司X</t>
        </is>
      </c>
      <c r="D190" s="360">
        <f>'重庆怡亚通（洗护）'!C6</f>
        <v/>
      </c>
      <c r="E190" s="360">
        <f>'重庆怡亚通（洗护）'!D6</f>
        <v/>
      </c>
      <c r="F190" s="360">
        <f>'重庆怡亚通（洗护）'!E6</f>
        <v/>
      </c>
      <c r="G190" s="360">
        <f>'重庆怡亚通（洗护）'!F6</f>
        <v/>
      </c>
      <c r="H190" s="360">
        <f>'重庆怡亚通（洗护）'!G6</f>
        <v/>
      </c>
      <c r="I190" s="360">
        <f>'重庆怡亚通（洗护）'!H6</f>
        <v/>
      </c>
      <c r="J190" s="360">
        <f>'重庆怡亚通（洗护）'!I6</f>
        <v/>
      </c>
      <c r="K190" s="360">
        <f>'重庆怡亚通（洗护）'!J6</f>
        <v/>
      </c>
      <c r="L190" s="360">
        <f>'重庆怡亚通（洗护）'!K6</f>
        <v/>
      </c>
      <c r="M190" s="360">
        <f>'重庆怡亚通（洗护）'!L6</f>
        <v/>
      </c>
      <c r="N190" s="360">
        <f>'重庆怡亚通（洗护）'!M6</f>
        <v/>
      </c>
      <c r="O190" s="360">
        <f>'重庆怡亚通（洗护）'!N6</f>
        <v/>
      </c>
      <c r="P190" s="360">
        <f>'重庆怡亚通（洗护）'!O6</f>
        <v/>
      </c>
      <c r="Q190" s="360">
        <f>'重庆怡亚通（洗护）'!P6</f>
        <v/>
      </c>
      <c r="R190" s="360">
        <f>'重庆怡亚通（洗护）'!Q6</f>
        <v/>
      </c>
      <c r="S190" s="360">
        <f>'重庆怡亚通（洗护）'!R6</f>
        <v/>
      </c>
      <c r="T190" s="360">
        <f>'重庆怡亚通（洗护）'!S6</f>
        <v/>
      </c>
      <c r="U190" s="360">
        <f>'重庆怡亚通（洗护）'!T6</f>
        <v/>
      </c>
      <c r="V190" s="361" t="n"/>
    </row>
    <row r="191" s="350">
      <c r="A191" s="193" t="inlineStr">
        <is>
          <t>温莎</t>
        </is>
      </c>
      <c r="B191" s="268" t="n">
        <v>46</v>
      </c>
      <c r="C191" s="268" t="inlineStr">
        <is>
          <t>上海本源化妆品有限公司X</t>
        </is>
      </c>
      <c r="D191" s="360">
        <f>上海本源X!C6</f>
        <v/>
      </c>
      <c r="E191" s="360">
        <f>上海本源X!D6</f>
        <v/>
      </c>
      <c r="F191" s="360">
        <f>上海本源X!E6</f>
        <v/>
      </c>
      <c r="G191" s="360">
        <f>上海本源X!F6</f>
        <v/>
      </c>
      <c r="H191" s="360">
        <f>上海本源X!G6</f>
        <v/>
      </c>
      <c r="I191" s="360">
        <f>上海本源X!H6</f>
        <v/>
      </c>
      <c r="J191" s="360">
        <f>上海本源X!I6</f>
        <v/>
      </c>
      <c r="K191" s="360">
        <f>上海本源X!J6</f>
        <v/>
      </c>
      <c r="L191" s="360">
        <f>上海本源X!K6</f>
        <v/>
      </c>
      <c r="M191" s="360">
        <f>上海本源X!L6</f>
        <v/>
      </c>
      <c r="N191" s="360">
        <f>上海本源X!M6</f>
        <v/>
      </c>
      <c r="O191" s="360">
        <f>上海本源X!N6</f>
        <v/>
      </c>
      <c r="P191" s="360">
        <f>上海本源X!O6</f>
        <v/>
      </c>
      <c r="Q191" s="360">
        <f>上海本源X!P6</f>
        <v/>
      </c>
      <c r="R191" s="360">
        <f>上海本源X!Q6</f>
        <v/>
      </c>
      <c r="S191" s="360">
        <f>上海本源X!R6</f>
        <v/>
      </c>
      <c r="T191" s="360">
        <f>上海本源X!S6</f>
        <v/>
      </c>
      <c r="U191" s="360">
        <f>上海本源X!T6</f>
        <v/>
      </c>
      <c r="V191" s="361" t="n"/>
    </row>
    <row r="192" s="350">
      <c r="A192" s="193" t="inlineStr">
        <is>
          <t>温莎</t>
        </is>
      </c>
      <c r="B192" s="268" t="n">
        <v>47</v>
      </c>
      <c r="C192" s="268" t="inlineStr">
        <is>
          <t>湖南世延科技有限公司X</t>
        </is>
      </c>
      <c r="D192" s="360">
        <f>湖南世延X!C6</f>
        <v/>
      </c>
      <c r="E192" s="360">
        <f>湖南世延X!D6</f>
        <v/>
      </c>
      <c r="F192" s="360">
        <f>湖南世延X!E6</f>
        <v/>
      </c>
      <c r="G192" s="360">
        <f>湖南世延X!F6</f>
        <v/>
      </c>
      <c r="H192" s="360">
        <f>湖南世延X!G6</f>
        <v/>
      </c>
      <c r="I192" s="360">
        <f>湖南世延X!H6</f>
        <v/>
      </c>
      <c r="J192" s="360">
        <f>湖南世延X!I6</f>
        <v/>
      </c>
      <c r="K192" s="360">
        <f>湖南世延X!J6</f>
        <v/>
      </c>
      <c r="L192" s="360">
        <f>湖南世延X!K6</f>
        <v/>
      </c>
      <c r="M192" s="360">
        <f>湖南世延X!L6</f>
        <v/>
      </c>
      <c r="N192" s="360">
        <f>湖南世延X!M6</f>
        <v/>
      </c>
      <c r="O192" s="360">
        <f>湖南世延X!N6</f>
        <v/>
      </c>
      <c r="P192" s="360">
        <f>湖南世延X!O6</f>
        <v/>
      </c>
      <c r="Q192" s="360">
        <f>湖南世延X!P6</f>
        <v/>
      </c>
      <c r="R192" s="360">
        <f>湖南世延X!Q6</f>
        <v/>
      </c>
      <c r="S192" s="360">
        <f>湖南世延X!R6</f>
        <v/>
      </c>
      <c r="T192" s="360">
        <f>湖南世延X!S6</f>
        <v/>
      </c>
      <c r="U192" s="360">
        <f>湖南世延X!T6</f>
        <v/>
      </c>
      <c r="V192" s="361" t="n"/>
    </row>
    <row r="193" s="350">
      <c r="A193" s="193" t="inlineStr">
        <is>
          <t>温莎</t>
        </is>
      </c>
      <c r="B193" s="268" t="n">
        <v>48</v>
      </c>
      <c r="C193" s="340" t="inlineStr">
        <is>
          <t>威海世延国际贸易有限公司X</t>
        </is>
      </c>
      <c r="D193" s="360">
        <f>威海世延X!C6</f>
        <v/>
      </c>
      <c r="E193" s="360">
        <f>威海世延X!D6</f>
        <v/>
      </c>
      <c r="F193" s="360">
        <f>威海世延X!E6</f>
        <v/>
      </c>
      <c r="G193" s="360">
        <f>威海世延X!F6</f>
        <v/>
      </c>
      <c r="H193" s="360">
        <f>威海世延X!G6</f>
        <v/>
      </c>
      <c r="I193" s="360">
        <f>威海世延X!H6</f>
        <v/>
      </c>
      <c r="J193" s="360">
        <f>威海世延X!I6</f>
        <v/>
      </c>
      <c r="K193" s="360">
        <f>威海世延X!J6</f>
        <v/>
      </c>
      <c r="L193" s="360">
        <f>威海世延X!K6</f>
        <v/>
      </c>
      <c r="M193" s="360">
        <f>威海世延X!L6</f>
        <v/>
      </c>
      <c r="N193" s="360">
        <f>威海世延X!M6</f>
        <v/>
      </c>
      <c r="O193" s="360">
        <f>威海世延X!N6</f>
        <v/>
      </c>
      <c r="P193" s="360">
        <f>威海世延X!O6</f>
        <v/>
      </c>
      <c r="Q193" s="360">
        <f>威海世延X!P6</f>
        <v/>
      </c>
      <c r="R193" s="360">
        <f>威海世延X!Q6</f>
        <v/>
      </c>
      <c r="S193" s="360">
        <f>威海世延X!R6</f>
        <v/>
      </c>
      <c r="T193" s="360">
        <f>威海世延X!S6</f>
        <v/>
      </c>
      <c r="U193" s="360">
        <f>威海世延X!T6</f>
        <v/>
      </c>
      <c r="V193" s="287" t="n"/>
    </row>
    <row r="194" s="350">
      <c r="A194" s="193" t="inlineStr">
        <is>
          <t>温莎</t>
        </is>
      </c>
      <c r="B194" s="268" t="n">
        <v>49</v>
      </c>
      <c r="C194" s="268" t="inlineStr">
        <is>
          <t>揭阳市榕城区润妍美妆店X</t>
        </is>
      </c>
      <c r="D194" s="360">
        <f>揭阳润妍X!C6</f>
        <v/>
      </c>
      <c r="E194" s="360">
        <f>揭阳润妍X!D6</f>
        <v/>
      </c>
      <c r="F194" s="360">
        <f>揭阳润妍X!E6</f>
        <v/>
      </c>
      <c r="G194" s="360">
        <f>揭阳润妍X!F6</f>
        <v/>
      </c>
      <c r="H194" s="360">
        <f>揭阳润妍X!G6</f>
        <v/>
      </c>
      <c r="I194" s="360">
        <f>揭阳润妍X!H6</f>
        <v/>
      </c>
      <c r="J194" s="360">
        <f>揭阳润妍X!I6</f>
        <v/>
      </c>
      <c r="K194" s="360">
        <f>揭阳润妍X!J6</f>
        <v/>
      </c>
      <c r="L194" s="360">
        <f>揭阳润妍X!K6</f>
        <v/>
      </c>
      <c r="M194" s="360">
        <f>揭阳润妍X!L6</f>
        <v/>
      </c>
      <c r="N194" s="360">
        <f>揭阳润妍X!M6</f>
        <v/>
      </c>
      <c r="O194" s="360">
        <f>揭阳润妍X!N6</f>
        <v/>
      </c>
      <c r="P194" s="360">
        <f>揭阳润妍X!O6</f>
        <v/>
      </c>
      <c r="Q194" s="360">
        <f>揭阳润妍X!P6</f>
        <v/>
      </c>
      <c r="R194" s="360">
        <f>揭阳润妍X!Q6</f>
        <v/>
      </c>
      <c r="S194" s="360">
        <f>揭阳润妍X!R6</f>
        <v/>
      </c>
      <c r="T194" s="360">
        <f>揭阳润妍X!S6</f>
        <v/>
      </c>
      <c r="U194" s="360">
        <f>揭阳润妍X!T6</f>
        <v/>
      </c>
      <c r="V194" s="361" t="n"/>
    </row>
    <row r="195" s="350">
      <c r="A195" s="193" t="inlineStr">
        <is>
          <t>温莎</t>
        </is>
      </c>
      <c r="B195" s="268" t="n">
        <v>50</v>
      </c>
      <c r="C195" s="268" t="inlineStr">
        <is>
          <t>西安恒润达商贸有限公司X</t>
        </is>
      </c>
      <c r="D195" s="360">
        <f>西安恒润达X!C6</f>
        <v/>
      </c>
      <c r="E195" s="360">
        <f>西安恒润达X!D6</f>
        <v/>
      </c>
      <c r="F195" s="360">
        <f>西安恒润达X!E6</f>
        <v/>
      </c>
      <c r="G195" s="360">
        <f>西安恒润达X!F6</f>
        <v/>
      </c>
      <c r="H195" s="360">
        <f>西安恒润达X!G6</f>
        <v/>
      </c>
      <c r="I195" s="360">
        <f>西安恒润达X!H6</f>
        <v/>
      </c>
      <c r="J195" s="360">
        <f>西安恒润达X!I6</f>
        <v/>
      </c>
      <c r="K195" s="360">
        <f>西安恒润达X!J6</f>
        <v/>
      </c>
      <c r="L195" s="360">
        <f>西安恒润达X!K6</f>
        <v/>
      </c>
      <c r="M195" s="360">
        <f>西安恒润达X!L6</f>
        <v/>
      </c>
      <c r="N195" s="360">
        <f>西安恒润达X!M6</f>
        <v/>
      </c>
      <c r="O195" s="360">
        <f>西安恒润达X!N6</f>
        <v/>
      </c>
      <c r="P195" s="360">
        <f>西安恒润达X!O6</f>
        <v/>
      </c>
      <c r="Q195" s="360">
        <f>西安恒润达X!P6</f>
        <v/>
      </c>
      <c r="R195" s="360">
        <f>西安恒润达X!Q6</f>
        <v/>
      </c>
      <c r="S195" s="360">
        <f>西安恒润达X!R6</f>
        <v/>
      </c>
      <c r="T195" s="360">
        <f>西安恒润达X!S6</f>
        <v/>
      </c>
      <c r="U195" s="360">
        <f>西安恒润达X!T6</f>
        <v/>
      </c>
      <c r="V195" s="361" t="n"/>
    </row>
    <row r="196" s="350">
      <c r="A196" s="193" t="inlineStr">
        <is>
          <t>温莎</t>
        </is>
      </c>
      <c r="B196" s="268" t="n">
        <v>51</v>
      </c>
      <c r="C196" s="268" t="inlineStr">
        <is>
          <t>荆州市晨美商贸有限公司X</t>
        </is>
      </c>
      <c r="D196" s="360">
        <f>荆州晨美X!C6</f>
        <v/>
      </c>
      <c r="E196" s="360">
        <f>荆州晨美X!D6</f>
        <v/>
      </c>
      <c r="F196" s="360">
        <f>荆州晨美X!E6</f>
        <v/>
      </c>
      <c r="G196" s="360">
        <f>荆州晨美X!F6</f>
        <v/>
      </c>
      <c r="H196" s="360">
        <f>荆州晨美X!G6</f>
        <v/>
      </c>
      <c r="I196" s="360">
        <f>荆州晨美X!H6</f>
        <v/>
      </c>
      <c r="J196" s="360">
        <f>荆州晨美X!I6</f>
        <v/>
      </c>
      <c r="K196" s="360">
        <f>荆州晨美X!J6</f>
        <v/>
      </c>
      <c r="L196" s="360">
        <f>荆州晨美X!K6</f>
        <v/>
      </c>
      <c r="M196" s="360">
        <f>荆州晨美X!L6</f>
        <v/>
      </c>
      <c r="N196" s="360">
        <f>荆州晨美X!M6</f>
        <v/>
      </c>
      <c r="O196" s="360">
        <f>荆州晨美X!N6</f>
        <v/>
      </c>
      <c r="P196" s="360">
        <f>荆州晨美X!O6</f>
        <v/>
      </c>
      <c r="Q196" s="360">
        <f>荆州晨美X!P6</f>
        <v/>
      </c>
      <c r="R196" s="360">
        <f>荆州晨美X!Q6</f>
        <v/>
      </c>
      <c r="S196" s="360">
        <f>荆州晨美X!R6</f>
        <v/>
      </c>
      <c r="T196" s="360">
        <f>荆州晨美X!S6</f>
        <v/>
      </c>
      <c r="U196" s="360">
        <f>荆州晨美X!T6</f>
        <v/>
      </c>
      <c r="V196" s="361" t="n"/>
    </row>
    <row r="197" s="350">
      <c r="A197" s="193" t="inlineStr">
        <is>
          <t>温莎</t>
        </is>
      </c>
      <c r="B197" s="268" t="n">
        <v>52</v>
      </c>
      <c r="C197" s="340" t="inlineStr">
        <is>
          <t>荆州市弘思化妆品有限公司X</t>
        </is>
      </c>
      <c r="D197" s="360">
        <f>荆州弘思X!C6</f>
        <v/>
      </c>
      <c r="E197" s="360">
        <f>荆州弘思X!D6</f>
        <v/>
      </c>
      <c r="F197" s="360">
        <f>荆州弘思X!E6</f>
        <v/>
      </c>
      <c r="G197" s="360">
        <f>荆州弘思X!F6</f>
        <v/>
      </c>
      <c r="H197" s="360">
        <f>荆州弘思X!G6</f>
        <v/>
      </c>
      <c r="I197" s="360">
        <f>荆州弘思X!H6</f>
        <v/>
      </c>
      <c r="J197" s="360">
        <f>荆州弘思X!I6</f>
        <v/>
      </c>
      <c r="K197" s="360">
        <f>荆州弘思X!J6</f>
        <v/>
      </c>
      <c r="L197" s="360">
        <f>荆州弘思X!K6</f>
        <v/>
      </c>
      <c r="M197" s="360">
        <f>荆州弘思X!L6</f>
        <v/>
      </c>
      <c r="N197" s="360">
        <f>荆州弘思X!M6</f>
        <v/>
      </c>
      <c r="O197" s="360">
        <f>荆州弘思X!N6</f>
        <v/>
      </c>
      <c r="P197" s="360">
        <f>荆州弘思X!O6</f>
        <v/>
      </c>
      <c r="Q197" s="360">
        <f>荆州弘思X!P6</f>
        <v/>
      </c>
      <c r="R197" s="360">
        <f>荆州弘思X!Q6</f>
        <v/>
      </c>
      <c r="S197" s="360">
        <f>荆州弘思X!R6</f>
        <v/>
      </c>
      <c r="T197" s="360">
        <f>荆州弘思X!S6</f>
        <v/>
      </c>
      <c r="U197" s="360">
        <f>荆州弘思X!T6</f>
        <v/>
      </c>
      <c r="V197" s="361" t="n"/>
    </row>
    <row r="198" s="350">
      <c r="A198" s="193" t="inlineStr">
        <is>
          <t>温莎</t>
        </is>
      </c>
      <c r="B198" s="268" t="n">
        <v>53</v>
      </c>
      <c r="C198" s="340" t="inlineStr">
        <is>
          <t>浙江台俪文化传媒有限公司X</t>
        </is>
      </c>
      <c r="D198" s="360">
        <f>浙江台俪X!C6</f>
        <v/>
      </c>
      <c r="E198" s="360">
        <f>浙江台俪X!D6</f>
        <v/>
      </c>
      <c r="F198" s="360">
        <f>浙江台俪X!E6</f>
        <v/>
      </c>
      <c r="G198" s="360">
        <f>浙江台俪X!F6</f>
        <v/>
      </c>
      <c r="H198" s="360">
        <f>浙江台俪X!G6</f>
        <v/>
      </c>
      <c r="I198" s="360">
        <f>浙江台俪X!H6</f>
        <v/>
      </c>
      <c r="J198" s="360">
        <f>浙江台俪X!I6</f>
        <v/>
      </c>
      <c r="K198" s="360">
        <f>浙江台俪X!J6</f>
        <v/>
      </c>
      <c r="L198" s="360">
        <f>浙江台俪X!K6</f>
        <v/>
      </c>
      <c r="M198" s="360">
        <f>浙江台俪X!L6</f>
        <v/>
      </c>
      <c r="N198" s="360">
        <f>浙江台俪X!M6</f>
        <v/>
      </c>
      <c r="O198" s="360">
        <f>浙江台俪X!N6</f>
        <v/>
      </c>
      <c r="P198" s="360">
        <f>浙江台俪X!O6</f>
        <v/>
      </c>
      <c r="Q198" s="360">
        <f>浙江台俪X!P6</f>
        <v/>
      </c>
      <c r="R198" s="360">
        <f>浙江台俪X!Q6</f>
        <v/>
      </c>
      <c r="S198" s="360">
        <f>浙江台俪X!R6</f>
        <v/>
      </c>
      <c r="T198" s="360">
        <f>浙江台俪X!S6</f>
        <v/>
      </c>
      <c r="U198" s="360">
        <f>浙江台俪X!T6</f>
        <v/>
      </c>
      <c r="V198" s="361" t="n"/>
    </row>
    <row r="199" s="350">
      <c r="A199" s="193" t="inlineStr">
        <is>
          <t>温莎</t>
        </is>
      </c>
      <c r="B199" s="268" t="n">
        <v>54</v>
      </c>
      <c r="C199" s="268" t="inlineStr">
        <is>
          <t>郑州瑞信长升商贸有限公司X</t>
        </is>
      </c>
      <c r="D199" s="360">
        <f>'瑞信长升(洗护）'!C6</f>
        <v/>
      </c>
      <c r="E199" s="360">
        <f>'瑞信长升(洗护）'!D6</f>
        <v/>
      </c>
      <c r="F199" s="360">
        <f>'瑞信长升(洗护）'!E6</f>
        <v/>
      </c>
      <c r="G199" s="360">
        <f>'瑞信长升(洗护）'!F6</f>
        <v/>
      </c>
      <c r="H199" s="360">
        <f>'瑞信长升(洗护）'!G6</f>
        <v/>
      </c>
      <c r="I199" s="360">
        <f>'瑞信长升(洗护）'!H6</f>
        <v/>
      </c>
      <c r="J199" s="360">
        <f>'瑞信长升(洗护）'!I6</f>
        <v/>
      </c>
      <c r="K199" s="360">
        <f>'瑞信长升(洗护）'!J6</f>
        <v/>
      </c>
      <c r="L199" s="360">
        <f>'瑞信长升(洗护）'!K6</f>
        <v/>
      </c>
      <c r="M199" s="360">
        <f>'瑞信长升(洗护）'!L6</f>
        <v/>
      </c>
      <c r="N199" s="360">
        <f>'瑞信长升(洗护）'!M6</f>
        <v/>
      </c>
      <c r="O199" s="360">
        <f>'瑞信长升(洗护）'!N6</f>
        <v/>
      </c>
      <c r="P199" s="360">
        <f>'瑞信长升(洗护）'!O6</f>
        <v/>
      </c>
      <c r="Q199" s="360">
        <f>'瑞信长升(洗护）'!P6</f>
        <v/>
      </c>
      <c r="R199" s="360">
        <f>'瑞信长升(洗护）'!Q6</f>
        <v/>
      </c>
      <c r="S199" s="360">
        <f>'瑞信长升(洗护）'!R6</f>
        <v/>
      </c>
      <c r="T199" s="360">
        <f>'瑞信长升(洗护）'!S6</f>
        <v/>
      </c>
      <c r="U199" s="360">
        <f>'瑞信长升(洗护）'!T6</f>
        <v/>
      </c>
      <c r="V199" s="361" t="n"/>
    </row>
    <row r="200" s="350">
      <c r="A200" s="193" t="inlineStr">
        <is>
          <t>温莎</t>
        </is>
      </c>
      <c r="B200" s="268" t="n">
        <v>55</v>
      </c>
      <c r="C200" s="340" t="inlineStr">
        <is>
          <t>湖北云尚购商贸有限公司X</t>
        </is>
      </c>
      <c r="D200" s="360">
        <f>湖北云尚购X!C6</f>
        <v/>
      </c>
      <c r="E200" s="360">
        <f>湖北云尚购X!D6</f>
        <v/>
      </c>
      <c r="F200" s="360">
        <f>湖北云尚购X!E6</f>
        <v/>
      </c>
      <c r="G200" s="360">
        <f>湖北云尚购X!F6</f>
        <v/>
      </c>
      <c r="H200" s="360">
        <f>湖北云尚购X!G6</f>
        <v/>
      </c>
      <c r="I200" s="360">
        <f>湖北云尚购X!H6</f>
        <v/>
      </c>
      <c r="J200" s="360">
        <f>湖北云尚购X!I6</f>
        <v/>
      </c>
      <c r="K200" s="360">
        <f>湖北云尚购X!J6</f>
        <v/>
      </c>
      <c r="L200" s="360">
        <f>湖北云尚购X!K6</f>
        <v/>
      </c>
      <c r="M200" s="360">
        <f>湖北云尚购X!L6</f>
        <v/>
      </c>
      <c r="N200" s="360">
        <f>湖北云尚购X!M6</f>
        <v/>
      </c>
      <c r="O200" s="360">
        <f>湖北云尚购X!N6</f>
        <v/>
      </c>
      <c r="P200" s="360">
        <f>湖北云尚购X!O6</f>
        <v/>
      </c>
      <c r="Q200" s="360">
        <f>湖北云尚购X!P6</f>
        <v/>
      </c>
      <c r="R200" s="360">
        <f>湖北云尚购X!Q6</f>
        <v/>
      </c>
      <c r="S200" s="360">
        <f>湖北云尚购X!R6</f>
        <v/>
      </c>
      <c r="T200" s="360">
        <f>湖北云尚购X!S6</f>
        <v/>
      </c>
      <c r="U200" s="360">
        <f>湖北云尚购X!T6</f>
        <v/>
      </c>
      <c r="V200" s="361" t="n"/>
    </row>
    <row r="201" s="350">
      <c r="A201" s="193" t="inlineStr">
        <is>
          <t>温莎</t>
        </is>
      </c>
      <c r="B201" s="268" t="n">
        <v>56</v>
      </c>
      <c r="C201" s="340" t="inlineStr">
        <is>
          <t>上海亦伊医疗器械有限公司X</t>
        </is>
      </c>
      <c r="D201" s="360">
        <f>上海亦伊X!C6</f>
        <v/>
      </c>
      <c r="E201" s="360">
        <f>上海亦伊X!D6</f>
        <v/>
      </c>
      <c r="F201" s="360">
        <f>上海亦伊X!E6</f>
        <v/>
      </c>
      <c r="G201" s="360">
        <f>上海亦伊X!F6</f>
        <v/>
      </c>
      <c r="H201" s="360">
        <f>上海亦伊X!G6</f>
        <v/>
      </c>
      <c r="I201" s="360">
        <f>上海亦伊X!H6</f>
        <v/>
      </c>
      <c r="J201" s="360">
        <f>上海亦伊X!I6</f>
        <v/>
      </c>
      <c r="K201" s="360">
        <f>上海亦伊X!J6</f>
        <v/>
      </c>
      <c r="L201" s="360">
        <f>上海亦伊X!K6</f>
        <v/>
      </c>
      <c r="M201" s="360">
        <f>上海亦伊X!L6</f>
        <v/>
      </c>
      <c r="N201" s="360">
        <f>上海亦伊X!M6</f>
        <v/>
      </c>
      <c r="O201" s="360">
        <f>上海亦伊X!N6</f>
        <v/>
      </c>
      <c r="P201" s="360">
        <f>上海亦伊X!O6</f>
        <v/>
      </c>
      <c r="Q201" s="360">
        <f>上海亦伊X!P6</f>
        <v/>
      </c>
      <c r="R201" s="360">
        <f>上海亦伊X!Q6</f>
        <v/>
      </c>
      <c r="S201" s="360">
        <f>上海亦伊X!R6</f>
        <v/>
      </c>
      <c r="T201" s="360">
        <f>上海亦伊X!S6</f>
        <v/>
      </c>
      <c r="U201" s="360">
        <f>上海亦伊X!T6</f>
        <v/>
      </c>
      <c r="V201" s="361" t="n"/>
    </row>
    <row r="202" s="350">
      <c r="A202" s="193" t="inlineStr">
        <is>
          <t>温莎</t>
        </is>
      </c>
      <c r="B202" s="268" t="n">
        <v>57</v>
      </c>
      <c r="C202" s="340" t="inlineStr">
        <is>
          <t>南京尚稷贸易有限公司X</t>
        </is>
      </c>
      <c r="D202" s="360">
        <f>南京尚稷X!C6</f>
        <v/>
      </c>
      <c r="E202" s="360">
        <f>南京尚稷X!D6</f>
        <v/>
      </c>
      <c r="F202" s="360">
        <f>南京尚稷X!E6</f>
        <v/>
      </c>
      <c r="G202" s="360">
        <f>南京尚稷X!F6</f>
        <v/>
      </c>
      <c r="H202" s="360">
        <f>南京尚稷X!G6</f>
        <v/>
      </c>
      <c r="I202" s="360">
        <f>南京尚稷X!H6</f>
        <v/>
      </c>
      <c r="J202" s="360">
        <f>南京尚稷X!I6</f>
        <v/>
      </c>
      <c r="K202" s="360">
        <f>南京尚稷X!J6</f>
        <v/>
      </c>
      <c r="L202" s="360">
        <f>南京尚稷X!K6</f>
        <v/>
      </c>
      <c r="M202" s="360">
        <f>南京尚稷X!L6</f>
        <v/>
      </c>
      <c r="N202" s="360">
        <f>南京尚稷X!M6</f>
        <v/>
      </c>
      <c r="O202" s="360">
        <f>南京尚稷X!N6</f>
        <v/>
      </c>
      <c r="P202" s="360">
        <f>南京尚稷X!O6</f>
        <v/>
      </c>
      <c r="Q202" s="360">
        <f>南京尚稷X!P6</f>
        <v/>
      </c>
      <c r="R202" s="360">
        <f>南京尚稷X!Q6</f>
        <v/>
      </c>
      <c r="S202" s="360">
        <f>南京尚稷X!R6</f>
        <v/>
      </c>
      <c r="T202" s="360">
        <f>南京尚稷X!S6</f>
        <v/>
      </c>
      <c r="U202" s="360">
        <f>南京尚稷X!T6</f>
        <v/>
      </c>
      <c r="V202" s="361" t="n"/>
    </row>
    <row r="203" s="350">
      <c r="A203" s="193" t="inlineStr">
        <is>
          <t>温莎</t>
        </is>
      </c>
      <c r="B203" s="268" t="n">
        <v>58</v>
      </c>
      <c r="C203" s="340" t="inlineStr">
        <is>
          <t>中免日上互联科技有限公司X</t>
        </is>
      </c>
      <c r="D203" s="360">
        <f>中免日上X!C6</f>
        <v/>
      </c>
      <c r="E203" s="360">
        <f>中免日上X!D6</f>
        <v/>
      </c>
      <c r="F203" s="360">
        <f>中免日上X!E6</f>
        <v/>
      </c>
      <c r="G203" s="360">
        <f>中免日上X!F6</f>
        <v/>
      </c>
      <c r="H203" s="360">
        <f>中免日上X!G6</f>
        <v/>
      </c>
      <c r="I203" s="360">
        <f>中免日上X!H6</f>
        <v/>
      </c>
      <c r="J203" s="360">
        <f>中免日上X!I6</f>
        <v/>
      </c>
      <c r="K203" s="360">
        <f>中免日上X!J6</f>
        <v/>
      </c>
      <c r="L203" s="360">
        <f>中免日上X!K6</f>
        <v/>
      </c>
      <c r="M203" s="360">
        <f>中免日上X!L6</f>
        <v/>
      </c>
      <c r="N203" s="360">
        <f>中免日上X!M6</f>
        <v/>
      </c>
      <c r="O203" s="360">
        <f>中免日上X!N6</f>
        <v/>
      </c>
      <c r="P203" s="360">
        <f>中免日上X!O6</f>
        <v/>
      </c>
      <c r="Q203" s="360">
        <f>中免日上X!P6</f>
        <v/>
      </c>
      <c r="R203" s="360">
        <f>中免日上X!Q6</f>
        <v/>
      </c>
      <c r="S203" s="360">
        <f>中免日上X!R6</f>
        <v/>
      </c>
      <c r="T203" s="360">
        <f>中免日上X!S6</f>
        <v/>
      </c>
      <c r="U203" s="360">
        <f>中免日上X!T6</f>
        <v/>
      </c>
      <c r="V203" s="361" t="n"/>
    </row>
    <row r="204" s="350">
      <c r="A204" s="193" t="inlineStr">
        <is>
          <t>温莎</t>
        </is>
      </c>
      <c r="B204" s="268" t="n">
        <v>59</v>
      </c>
      <c r="C204" s="340" t="inlineStr">
        <is>
          <t>绍兴银泰百货有限公司X</t>
        </is>
      </c>
      <c r="D204" s="360">
        <f>绍兴银泰X!C6</f>
        <v/>
      </c>
      <c r="E204" s="360">
        <f>绍兴银泰X!D6</f>
        <v/>
      </c>
      <c r="F204" s="360">
        <f>绍兴银泰X!E6</f>
        <v/>
      </c>
      <c r="G204" s="360">
        <f>绍兴银泰X!F6</f>
        <v/>
      </c>
      <c r="H204" s="360">
        <f>绍兴银泰X!G6</f>
        <v/>
      </c>
      <c r="I204" s="360">
        <f>绍兴银泰X!H6</f>
        <v/>
      </c>
      <c r="J204" s="360">
        <f>绍兴银泰X!I6</f>
        <v/>
      </c>
      <c r="K204" s="360">
        <f>绍兴银泰X!J6</f>
        <v/>
      </c>
      <c r="L204" s="360">
        <f>绍兴银泰X!K6</f>
        <v/>
      </c>
      <c r="M204" s="360">
        <f>绍兴银泰X!L6</f>
        <v/>
      </c>
      <c r="N204" s="360">
        <f>绍兴银泰X!M6</f>
        <v/>
      </c>
      <c r="O204" s="360">
        <f>绍兴银泰X!N6</f>
        <v/>
      </c>
      <c r="P204" s="360">
        <f>绍兴银泰X!O6</f>
        <v/>
      </c>
      <c r="Q204" s="360">
        <f>绍兴银泰X!P6</f>
        <v/>
      </c>
      <c r="R204" s="360">
        <f>绍兴银泰X!Q6</f>
        <v/>
      </c>
      <c r="S204" s="360">
        <f>绍兴银泰X!R6</f>
        <v/>
      </c>
      <c r="T204" s="360">
        <f>绍兴银泰X!S6</f>
        <v/>
      </c>
      <c r="U204" s="360">
        <f>绍兴银泰X!T6</f>
        <v/>
      </c>
      <c r="V204" s="361" t="n"/>
    </row>
    <row r="205" s="350">
      <c r="A205" s="193" t="inlineStr">
        <is>
          <t>温莎</t>
        </is>
      </c>
      <c r="B205" s="268" t="n">
        <v>60</v>
      </c>
      <c r="C205" s="340" t="inlineStr">
        <is>
          <t>杭州中大银泰城购物中心有限公司X</t>
        </is>
      </c>
      <c r="D205" s="360">
        <f>杭州中大银泰城X!C6</f>
        <v/>
      </c>
      <c r="E205" s="360">
        <f>杭州中大银泰城X!D6</f>
        <v/>
      </c>
      <c r="F205" s="360">
        <f>杭州中大银泰城X!E6</f>
        <v/>
      </c>
      <c r="G205" s="360">
        <f>杭州中大银泰城X!F6</f>
        <v/>
      </c>
      <c r="H205" s="360">
        <f>杭州中大银泰城X!G6</f>
        <v/>
      </c>
      <c r="I205" s="360">
        <f>杭州中大银泰城X!H6</f>
        <v/>
      </c>
      <c r="J205" s="360">
        <f>杭州中大银泰城X!I6</f>
        <v/>
      </c>
      <c r="K205" s="360">
        <f>杭州中大银泰城X!J6</f>
        <v/>
      </c>
      <c r="L205" s="360">
        <f>杭州中大银泰城X!K6</f>
        <v/>
      </c>
      <c r="M205" s="360">
        <f>杭州中大银泰城X!L6</f>
        <v/>
      </c>
      <c r="N205" s="360">
        <f>杭州中大银泰城X!M6</f>
        <v/>
      </c>
      <c r="O205" s="360">
        <f>杭州中大银泰城X!N6</f>
        <v/>
      </c>
      <c r="P205" s="360">
        <f>杭州中大银泰城X!O6</f>
        <v/>
      </c>
      <c r="Q205" s="360">
        <f>杭州中大银泰城X!P6</f>
        <v/>
      </c>
      <c r="R205" s="360">
        <f>杭州中大银泰城X!Q6</f>
        <v/>
      </c>
      <c r="S205" s="360">
        <f>杭州中大银泰城X!R6</f>
        <v/>
      </c>
      <c r="T205" s="360">
        <f>杭州中大银泰城X!S6</f>
        <v/>
      </c>
      <c r="U205" s="360">
        <f>杭州中大银泰城X!T6</f>
        <v/>
      </c>
      <c r="V205" s="361" t="n"/>
    </row>
    <row r="206" s="350">
      <c r="A206" s="193" t="inlineStr">
        <is>
          <t>温莎</t>
        </is>
      </c>
      <c r="B206" s="268" t="n">
        <v>61</v>
      </c>
      <c r="C206" s="340" t="inlineStr">
        <is>
          <t>南京赛昊通讯科技有限公司X</t>
        </is>
      </c>
      <c r="D206" s="360">
        <f>南京赛昊X!C6</f>
        <v/>
      </c>
      <c r="E206" s="360">
        <f>南京赛昊X!D6</f>
        <v/>
      </c>
      <c r="F206" s="360">
        <f>南京赛昊X!E6</f>
        <v/>
      </c>
      <c r="G206" s="360">
        <f>南京赛昊X!F6</f>
        <v/>
      </c>
      <c r="H206" s="360">
        <f>南京赛昊X!G6</f>
        <v/>
      </c>
      <c r="I206" s="360">
        <f>南京赛昊X!H6</f>
        <v/>
      </c>
      <c r="J206" s="360">
        <f>南京赛昊X!I6</f>
        <v/>
      </c>
      <c r="K206" s="360">
        <f>南京赛昊X!J6</f>
        <v/>
      </c>
      <c r="L206" s="360">
        <f>南京赛昊X!K6</f>
        <v/>
      </c>
      <c r="M206" s="360">
        <f>南京赛昊X!L6</f>
        <v/>
      </c>
      <c r="N206" s="360">
        <f>南京赛昊X!M6</f>
        <v/>
      </c>
      <c r="O206" s="360">
        <f>南京赛昊X!N6</f>
        <v/>
      </c>
      <c r="P206" s="360">
        <f>南京赛昊X!O6</f>
        <v/>
      </c>
      <c r="Q206" s="360">
        <f>南京赛昊X!P6</f>
        <v/>
      </c>
      <c r="R206" s="360">
        <f>南京赛昊X!Q6</f>
        <v/>
      </c>
      <c r="S206" s="360">
        <f>南京赛昊X!R6</f>
        <v/>
      </c>
      <c r="T206" s="360">
        <f>南京赛昊X!S6</f>
        <v/>
      </c>
      <c r="U206" s="360">
        <f>南京赛昊X!T6</f>
        <v/>
      </c>
      <c r="V206" s="361" t="n"/>
    </row>
    <row r="207" s="350">
      <c r="A207" s="193" t="inlineStr">
        <is>
          <t>温莎</t>
        </is>
      </c>
      <c r="B207" s="268" t="n">
        <v>62</v>
      </c>
      <c r="C207" s="340" t="inlineStr">
        <is>
          <t>连云港博贝朗电子商务有限公司X</t>
        </is>
      </c>
      <c r="D207" s="360">
        <f>连云港博贝朗X!C6</f>
        <v/>
      </c>
      <c r="E207" s="360">
        <f>连云港博贝朗X!D6</f>
        <v/>
      </c>
      <c r="F207" s="360">
        <f>连云港博贝朗X!E6</f>
        <v/>
      </c>
      <c r="G207" s="360">
        <f>连云港博贝朗X!F6</f>
        <v/>
      </c>
      <c r="H207" s="360">
        <f>连云港博贝朗X!G6</f>
        <v/>
      </c>
      <c r="I207" s="360">
        <f>连云港博贝朗X!H6</f>
        <v/>
      </c>
      <c r="J207" s="360">
        <f>连云港博贝朗X!I6</f>
        <v/>
      </c>
      <c r="K207" s="360">
        <f>连云港博贝朗X!J6</f>
        <v/>
      </c>
      <c r="L207" s="360">
        <f>连云港博贝朗X!K6</f>
        <v/>
      </c>
      <c r="M207" s="360">
        <f>连云港博贝朗X!L6</f>
        <v/>
      </c>
      <c r="N207" s="360">
        <f>连云港博贝朗X!M6</f>
        <v/>
      </c>
      <c r="O207" s="360">
        <f>连云港博贝朗X!N6</f>
        <v/>
      </c>
      <c r="P207" s="360">
        <f>连云港博贝朗X!O6</f>
        <v/>
      </c>
      <c r="Q207" s="360">
        <f>连云港博贝朗X!P6</f>
        <v/>
      </c>
      <c r="R207" s="360">
        <f>连云港博贝朗X!Q6</f>
        <v/>
      </c>
      <c r="S207" s="360">
        <f>连云港博贝朗X!R6</f>
        <v/>
      </c>
      <c r="T207" s="360">
        <f>连云港博贝朗X!S6</f>
        <v/>
      </c>
      <c r="U207" s="360">
        <f>连云港博贝朗X!T6</f>
        <v/>
      </c>
      <c r="V207" s="361" t="n"/>
    </row>
    <row r="208" s="350">
      <c r="A208" s="193" t="inlineStr">
        <is>
          <t>温莎</t>
        </is>
      </c>
      <c r="B208" s="268" t="n">
        <v>63</v>
      </c>
      <c r="C208" s="340" t="inlineStr">
        <is>
          <t>南昌美颜荟化妆品有限公司X</t>
        </is>
      </c>
      <c r="D208" s="360">
        <f>南昌美颜荟X!C6</f>
        <v/>
      </c>
      <c r="E208" s="360">
        <f>南昌美颜荟X!D6</f>
        <v/>
      </c>
      <c r="F208" s="360">
        <f>南昌美颜荟X!E6</f>
        <v/>
      </c>
      <c r="G208" s="360">
        <f>南昌美颜荟X!F6</f>
        <v/>
      </c>
      <c r="H208" s="360">
        <f>南昌美颜荟X!G6</f>
        <v/>
      </c>
      <c r="I208" s="360">
        <f>南昌美颜荟X!H6</f>
        <v/>
      </c>
      <c r="J208" s="360">
        <f>南昌美颜荟X!I6</f>
        <v/>
      </c>
      <c r="K208" s="360">
        <f>南昌美颜荟X!J6</f>
        <v/>
      </c>
      <c r="L208" s="360">
        <f>南昌美颜荟X!K6</f>
        <v/>
      </c>
      <c r="M208" s="360">
        <f>南昌美颜荟X!L6</f>
        <v/>
      </c>
      <c r="N208" s="360">
        <f>南昌美颜荟X!M6</f>
        <v/>
      </c>
      <c r="O208" s="360">
        <f>南昌美颜荟X!N6</f>
        <v/>
      </c>
      <c r="P208" s="360">
        <f>南昌美颜荟X!O6</f>
        <v/>
      </c>
      <c r="Q208" s="360">
        <f>南昌美颜荟X!P6</f>
        <v/>
      </c>
      <c r="R208" s="360">
        <f>南昌美颜荟X!Q6</f>
        <v/>
      </c>
      <c r="S208" s="360">
        <f>南昌美颜荟X!R6</f>
        <v/>
      </c>
      <c r="T208" s="360">
        <f>南昌美颜荟X!S6</f>
        <v/>
      </c>
      <c r="U208" s="360">
        <f>南昌美颜荟X!T6</f>
        <v/>
      </c>
      <c r="V208" s="361" t="n"/>
    </row>
    <row r="209" s="350">
      <c r="A209" s="193" t="inlineStr">
        <is>
          <t>温莎</t>
        </is>
      </c>
      <c r="B209" s="268" t="n">
        <v>64</v>
      </c>
      <c r="C209" s="340" t="inlineStr">
        <is>
          <t>沙依巴克区南昌路悦俪化妆品批发商行X</t>
        </is>
      </c>
      <c r="D209" s="360">
        <f>沙依巴克悦俪X!C6</f>
        <v/>
      </c>
      <c r="E209" s="360">
        <f>沙依巴克悦俪X!D6</f>
        <v/>
      </c>
      <c r="F209" s="360">
        <f>沙依巴克悦俪X!E6</f>
        <v/>
      </c>
      <c r="G209" s="360">
        <f>沙依巴克悦俪X!F6</f>
        <v/>
      </c>
      <c r="H209" s="360">
        <f>沙依巴克悦俪X!G6</f>
        <v/>
      </c>
      <c r="I209" s="360">
        <f>沙依巴克悦俪X!H6</f>
        <v/>
      </c>
      <c r="J209" s="360">
        <f>沙依巴克悦俪X!I6</f>
        <v/>
      </c>
      <c r="K209" s="360">
        <f>沙依巴克悦俪X!J6</f>
        <v/>
      </c>
      <c r="L209" s="360">
        <f>沙依巴克悦俪X!K6</f>
        <v/>
      </c>
      <c r="M209" s="360">
        <f>沙依巴克悦俪X!L6</f>
        <v/>
      </c>
      <c r="N209" s="360">
        <f>沙依巴克悦俪X!M6</f>
        <v/>
      </c>
      <c r="O209" s="360">
        <f>沙依巴克悦俪X!N6</f>
        <v/>
      </c>
      <c r="P209" s="360">
        <f>沙依巴克悦俪X!O6</f>
        <v/>
      </c>
      <c r="Q209" s="360">
        <f>沙依巴克悦俪X!P6</f>
        <v/>
      </c>
      <c r="R209" s="360">
        <f>沙依巴克悦俪X!Q6</f>
        <v/>
      </c>
      <c r="S209" s="360">
        <f>沙依巴克悦俪X!R6</f>
        <v/>
      </c>
      <c r="T209" s="360">
        <f>沙依巴克悦俪X!S6</f>
        <v/>
      </c>
      <c r="U209" s="360">
        <f>沙依巴克悦俪X!T6</f>
        <v/>
      </c>
      <c r="V209" s="361" t="n"/>
    </row>
    <row r="210" s="350">
      <c r="A210" s="193" t="inlineStr">
        <is>
          <t>温莎</t>
        </is>
      </c>
      <c r="B210" s="268" t="n">
        <v>65</v>
      </c>
      <c r="C210" s="340" t="inlineStr">
        <is>
          <t>上海传炬文化传媒有限公司X</t>
        </is>
      </c>
      <c r="D210" s="360">
        <f>上海传炬X!C6</f>
        <v/>
      </c>
      <c r="E210" s="360">
        <f>上海传炬X!D6</f>
        <v/>
      </c>
      <c r="F210" s="360">
        <f>上海传炬X!E6</f>
        <v/>
      </c>
      <c r="G210" s="360">
        <f>上海传炬X!F6</f>
        <v/>
      </c>
      <c r="H210" s="360">
        <f>上海传炬X!G6</f>
        <v/>
      </c>
      <c r="I210" s="360">
        <f>上海传炬X!H6</f>
        <v/>
      </c>
      <c r="J210" s="360">
        <f>上海传炬X!I6</f>
        <v/>
      </c>
      <c r="K210" s="360">
        <f>上海传炬X!J6</f>
        <v/>
      </c>
      <c r="L210" s="360">
        <f>上海传炬X!K6</f>
        <v/>
      </c>
      <c r="M210" s="360">
        <f>上海传炬X!L6</f>
        <v/>
      </c>
      <c r="N210" s="360">
        <f>上海传炬X!M6</f>
        <v/>
      </c>
      <c r="O210" s="360">
        <f>上海传炬X!N6</f>
        <v/>
      </c>
      <c r="P210" s="360">
        <f>上海传炬X!O6</f>
        <v/>
      </c>
      <c r="Q210" s="360">
        <f>上海传炬X!P6</f>
        <v/>
      </c>
      <c r="R210" s="360">
        <f>上海传炬X!Q6</f>
        <v/>
      </c>
      <c r="S210" s="360">
        <f>上海传炬X!R6</f>
        <v/>
      </c>
      <c r="T210" s="360">
        <f>上海传炬X!S6</f>
        <v/>
      </c>
      <c r="U210" s="360">
        <f>上海传炬X!T6</f>
        <v/>
      </c>
      <c r="V210" s="361" t="n"/>
    </row>
    <row r="211" s="350">
      <c r="A211" s="193" t="inlineStr">
        <is>
          <t>温莎</t>
        </is>
      </c>
      <c r="B211" s="268" t="n">
        <v>66</v>
      </c>
      <c r="C211" s="340" t="inlineStr">
        <is>
          <t>合肥泉佰电子商务有限公司X</t>
        </is>
      </c>
      <c r="D211" s="360">
        <f>合肥泉佰X!C6</f>
        <v/>
      </c>
      <c r="E211" s="360">
        <f>合肥泉佰X!D6</f>
        <v/>
      </c>
      <c r="F211" s="360">
        <f>合肥泉佰X!E6</f>
        <v/>
      </c>
      <c r="G211" s="360">
        <f>合肥泉佰X!F6</f>
        <v/>
      </c>
      <c r="H211" s="360">
        <f>合肥泉佰X!G6</f>
        <v/>
      </c>
      <c r="I211" s="360">
        <f>合肥泉佰X!H6</f>
        <v/>
      </c>
      <c r="J211" s="360">
        <f>合肥泉佰X!I6</f>
        <v/>
      </c>
      <c r="K211" s="360">
        <f>合肥泉佰X!J6</f>
        <v/>
      </c>
      <c r="L211" s="360">
        <f>合肥泉佰X!K6</f>
        <v/>
      </c>
      <c r="M211" s="360">
        <f>合肥泉佰X!L6</f>
        <v/>
      </c>
      <c r="N211" s="360">
        <f>合肥泉佰X!M6</f>
        <v/>
      </c>
      <c r="O211" s="360">
        <f>合肥泉佰X!N6</f>
        <v/>
      </c>
      <c r="P211" s="360">
        <f>合肥泉佰X!O6</f>
        <v/>
      </c>
      <c r="Q211" s="360">
        <f>合肥泉佰X!P6</f>
        <v/>
      </c>
      <c r="R211" s="360">
        <f>合肥泉佰X!Q6</f>
        <v/>
      </c>
      <c r="S211" s="360">
        <f>合肥泉佰X!R6</f>
        <v/>
      </c>
      <c r="T211" s="360">
        <f>合肥泉佰X!S6</f>
        <v/>
      </c>
      <c r="U211" s="360">
        <f>合肥泉佰X!T6</f>
        <v/>
      </c>
      <c r="V211" s="361" t="n"/>
    </row>
    <row r="212" s="350">
      <c r="A212" s="193" t="inlineStr">
        <is>
          <t>温莎</t>
        </is>
      </c>
      <c r="B212" s="268" t="n">
        <v>67</v>
      </c>
      <c r="C212" s="340" t="inlineStr">
        <is>
          <t>天津美品汇进出口贸易有限公司X</t>
        </is>
      </c>
      <c r="D212" s="360">
        <f>天津美品汇X!C6</f>
        <v/>
      </c>
      <c r="E212" s="360">
        <f>天津美品汇X!D6</f>
        <v/>
      </c>
      <c r="F212" s="360">
        <f>天津美品汇X!E6</f>
        <v/>
      </c>
      <c r="G212" s="360">
        <f>天津美品汇X!F6</f>
        <v/>
      </c>
      <c r="H212" s="360">
        <f>天津美品汇X!G6</f>
        <v/>
      </c>
      <c r="I212" s="360">
        <f>天津美品汇X!H6</f>
        <v/>
      </c>
      <c r="J212" s="360">
        <f>天津美品汇X!I6</f>
        <v/>
      </c>
      <c r="K212" s="360">
        <f>天津美品汇X!J6</f>
        <v/>
      </c>
      <c r="L212" s="360">
        <f>天津美品汇X!K6</f>
        <v/>
      </c>
      <c r="M212" s="360">
        <f>天津美品汇X!L6</f>
        <v/>
      </c>
      <c r="N212" s="360">
        <f>天津美品汇X!M6</f>
        <v/>
      </c>
      <c r="O212" s="360">
        <f>天津美品汇X!N6</f>
        <v/>
      </c>
      <c r="P212" s="360">
        <f>天津美品汇X!O6</f>
        <v/>
      </c>
      <c r="Q212" s="360">
        <f>天津美品汇X!P6</f>
        <v/>
      </c>
      <c r="R212" s="360">
        <f>天津美品汇X!Q6</f>
        <v/>
      </c>
      <c r="S212" s="360">
        <f>天津美品汇X!R6</f>
        <v/>
      </c>
      <c r="T212" s="360">
        <f>天津美品汇X!S6</f>
        <v/>
      </c>
      <c r="U212" s="360">
        <f>天津美品汇X!T6</f>
        <v/>
      </c>
      <c r="V212" s="361" t="n"/>
    </row>
    <row r="213" s="350">
      <c r="A213" s="193" t="inlineStr">
        <is>
          <t>温莎</t>
        </is>
      </c>
      <c r="B213" s="268" t="n">
        <v>68</v>
      </c>
      <c r="C213" s="340" t="inlineStr">
        <is>
          <t>上海玖和欣商贸有限公司X</t>
        </is>
      </c>
      <c r="D213" s="360">
        <f>上海玖和欣X!C6</f>
        <v/>
      </c>
      <c r="E213" s="360">
        <f>上海玖和欣X!D6</f>
        <v/>
      </c>
      <c r="F213" s="360">
        <f>上海玖和欣X!E6</f>
        <v/>
      </c>
      <c r="G213" s="360">
        <f>上海玖和欣X!F6</f>
        <v/>
      </c>
      <c r="H213" s="360">
        <f>上海玖和欣X!G6</f>
        <v/>
      </c>
      <c r="I213" s="360">
        <f>上海玖和欣X!H6</f>
        <v/>
      </c>
      <c r="J213" s="360">
        <f>上海玖和欣X!I6</f>
        <v/>
      </c>
      <c r="K213" s="360">
        <f>上海玖和欣X!J6</f>
        <v/>
      </c>
      <c r="L213" s="360">
        <f>上海玖和欣X!K6</f>
        <v/>
      </c>
      <c r="M213" s="360">
        <f>上海玖和欣X!L6</f>
        <v/>
      </c>
      <c r="N213" s="360">
        <f>上海玖和欣X!M6</f>
        <v/>
      </c>
      <c r="O213" s="360">
        <f>上海玖和欣X!N6</f>
        <v/>
      </c>
      <c r="P213" s="360">
        <f>上海玖和欣X!O6</f>
        <v/>
      </c>
      <c r="Q213" s="360">
        <f>上海玖和欣X!P6</f>
        <v/>
      </c>
      <c r="R213" s="360">
        <f>上海玖和欣X!Q6</f>
        <v/>
      </c>
      <c r="S213" s="360">
        <f>上海玖和欣X!R6</f>
        <v/>
      </c>
      <c r="T213" s="360">
        <f>上海玖和欣X!S6</f>
        <v/>
      </c>
      <c r="U213" s="360">
        <f>上海玖和欣X!T6</f>
        <v/>
      </c>
      <c r="V213" s="361" t="n"/>
    </row>
    <row r="214" s="350">
      <c r="A214" s="193" t="inlineStr">
        <is>
          <t>温莎</t>
        </is>
      </c>
      <c r="B214" s="268" t="n">
        <v>69</v>
      </c>
      <c r="C214" s="340" t="inlineStr">
        <is>
          <t>陕西吉儿美化妆品有限公司X</t>
        </is>
      </c>
      <c r="D214" s="360">
        <f>陕西吉儿美X!C6</f>
        <v/>
      </c>
      <c r="E214" s="360">
        <f>陕西吉儿美X!D6</f>
        <v/>
      </c>
      <c r="F214" s="360">
        <f>陕西吉儿美X!E6</f>
        <v/>
      </c>
      <c r="G214" s="360">
        <f>陕西吉儿美X!F6</f>
        <v/>
      </c>
      <c r="H214" s="360">
        <f>陕西吉儿美X!G6</f>
        <v/>
      </c>
      <c r="I214" s="360">
        <f>陕西吉儿美X!H6</f>
        <v/>
      </c>
      <c r="J214" s="360">
        <f>陕西吉儿美X!I6</f>
        <v/>
      </c>
      <c r="K214" s="360">
        <f>陕西吉儿美X!J6</f>
        <v/>
      </c>
      <c r="L214" s="360">
        <f>陕西吉儿美X!K6</f>
        <v/>
      </c>
      <c r="M214" s="360">
        <f>陕西吉儿美X!L6</f>
        <v/>
      </c>
      <c r="N214" s="360">
        <f>陕西吉儿美X!M6</f>
        <v/>
      </c>
      <c r="O214" s="360">
        <f>陕西吉儿美X!N6</f>
        <v/>
      </c>
      <c r="P214" s="360">
        <f>陕西吉儿美X!O6</f>
        <v/>
      </c>
      <c r="Q214" s="360">
        <f>陕西吉儿美X!P6</f>
        <v/>
      </c>
      <c r="R214" s="360">
        <f>陕西吉儿美X!Q6</f>
        <v/>
      </c>
      <c r="S214" s="360">
        <f>陕西吉儿美X!R6</f>
        <v/>
      </c>
      <c r="T214" s="360">
        <f>陕西吉儿美X!S6</f>
        <v/>
      </c>
      <c r="U214" s="360">
        <f>陕西吉儿美X!T6</f>
        <v/>
      </c>
      <c r="V214" s="361" t="n"/>
    </row>
    <row r="215" customFormat="1" s="263">
      <c r="A215" s="193" t="inlineStr">
        <is>
          <t>温莎</t>
        </is>
      </c>
      <c r="B215" s="268" t="n">
        <v>70</v>
      </c>
      <c r="C215" s="340" t="inlineStr">
        <is>
          <t>安徽双甲贸易有限公司X</t>
        </is>
      </c>
      <c r="D215" s="362">
        <f>安徽双甲X!C6</f>
        <v/>
      </c>
      <c r="E215" s="362">
        <f>安徽双甲X!D6</f>
        <v/>
      </c>
      <c r="F215" s="362">
        <f>安徽双甲X!E6</f>
        <v/>
      </c>
      <c r="G215" s="362">
        <f>安徽双甲X!F6</f>
        <v/>
      </c>
      <c r="H215" s="362">
        <f>安徽双甲X!G6</f>
        <v/>
      </c>
      <c r="I215" s="362">
        <f>安徽双甲X!H6</f>
        <v/>
      </c>
      <c r="J215" s="362">
        <f>安徽双甲X!I6</f>
        <v/>
      </c>
      <c r="K215" s="362">
        <f>安徽双甲X!J6</f>
        <v/>
      </c>
      <c r="L215" s="362">
        <f>安徽双甲X!K6</f>
        <v/>
      </c>
      <c r="M215" s="362">
        <f>安徽双甲X!L6</f>
        <v/>
      </c>
      <c r="N215" s="362">
        <f>安徽双甲X!M6</f>
        <v/>
      </c>
      <c r="O215" s="362">
        <f>安徽双甲X!N6</f>
        <v/>
      </c>
      <c r="P215" s="362">
        <f>安徽双甲X!O6</f>
        <v/>
      </c>
      <c r="Q215" s="362">
        <f>安徽双甲X!P6</f>
        <v/>
      </c>
      <c r="R215" s="362">
        <f>安徽双甲X!Q6</f>
        <v/>
      </c>
      <c r="S215" s="362">
        <f>安徽双甲X!R6</f>
        <v/>
      </c>
      <c r="T215" s="362">
        <f>安徽双甲X!S6</f>
        <v/>
      </c>
      <c r="U215" s="362">
        <f>安徽双甲X!T6</f>
        <v/>
      </c>
      <c r="V215" s="362" t="n"/>
      <c r="W215" s="262" t="n"/>
    </row>
    <row r="216" s="350">
      <c r="A216" s="193" t="inlineStr">
        <is>
          <t>温莎</t>
        </is>
      </c>
      <c r="B216" s="268" t="n">
        <v>71</v>
      </c>
      <c r="C216" s="340" t="inlineStr">
        <is>
          <t>杭州联美日化有限公司X</t>
        </is>
      </c>
      <c r="D216" s="360">
        <f>杭州联美X!C6</f>
        <v/>
      </c>
      <c r="E216" s="360">
        <f>杭州联美X!D6</f>
        <v/>
      </c>
      <c r="F216" s="360">
        <f>杭州联美X!E6</f>
        <v/>
      </c>
      <c r="G216" s="360">
        <f>杭州联美X!F6</f>
        <v/>
      </c>
      <c r="H216" s="360">
        <f>杭州联美X!G6</f>
        <v/>
      </c>
      <c r="I216" s="360">
        <f>杭州联美X!H6</f>
        <v/>
      </c>
      <c r="J216" s="360">
        <f>杭州联美X!I6</f>
        <v/>
      </c>
      <c r="K216" s="360">
        <f>杭州联美X!J6</f>
        <v/>
      </c>
      <c r="L216" s="360">
        <f>杭州联美X!K6</f>
        <v/>
      </c>
      <c r="M216" s="360">
        <f>杭州联美X!L6</f>
        <v/>
      </c>
      <c r="N216" s="360">
        <f>杭州联美X!M6</f>
        <v/>
      </c>
      <c r="O216" s="360">
        <f>杭州联美X!N6</f>
        <v/>
      </c>
      <c r="P216" s="360">
        <f>杭州联美X!O6</f>
        <v/>
      </c>
      <c r="Q216" s="360">
        <f>杭州联美X!P6</f>
        <v/>
      </c>
      <c r="R216" s="360">
        <f>杭州联美X!Q6</f>
        <v/>
      </c>
      <c r="S216" s="360">
        <f>杭州联美X!R6</f>
        <v/>
      </c>
      <c r="T216" s="360">
        <f>杭州联美X!S6</f>
        <v/>
      </c>
      <c r="U216" s="360">
        <f>杭州联美X!T6</f>
        <v/>
      </c>
      <c r="V216" s="361" t="n"/>
    </row>
    <row r="217" customFormat="1" s="263">
      <c r="A217" s="193" t="inlineStr">
        <is>
          <t>温莎</t>
        </is>
      </c>
      <c r="B217" s="268" t="n">
        <v>72</v>
      </c>
      <c r="C217" s="340" t="inlineStr">
        <is>
          <t>妍丽化妆品（中国）有限公司X</t>
        </is>
      </c>
      <c r="D217" s="362">
        <f>妍丽X!C6</f>
        <v/>
      </c>
      <c r="E217" s="362">
        <f>妍丽X!D6</f>
        <v/>
      </c>
      <c r="F217" s="362">
        <f>妍丽X!E6</f>
        <v/>
      </c>
      <c r="G217" s="362">
        <f>妍丽X!F6</f>
        <v/>
      </c>
      <c r="H217" s="362">
        <f>妍丽X!G6</f>
        <v/>
      </c>
      <c r="I217" s="362">
        <f>妍丽X!H6</f>
        <v/>
      </c>
      <c r="J217" s="362">
        <f>妍丽X!I6</f>
        <v/>
      </c>
      <c r="K217" s="362">
        <f>妍丽X!J6</f>
        <v/>
      </c>
      <c r="L217" s="362">
        <f>妍丽X!K6</f>
        <v/>
      </c>
      <c r="M217" s="362">
        <f>妍丽X!L6</f>
        <v/>
      </c>
      <c r="N217" s="362">
        <f>妍丽X!M6</f>
        <v/>
      </c>
      <c r="O217" s="362">
        <f>妍丽X!N6</f>
        <v/>
      </c>
      <c r="P217" s="362">
        <f>妍丽X!O6</f>
        <v/>
      </c>
      <c r="Q217" s="362">
        <f>妍丽X!P6</f>
        <v/>
      </c>
      <c r="R217" s="362">
        <f>妍丽X!Q6</f>
        <v/>
      </c>
      <c r="S217" s="362">
        <f>妍丽X!R6</f>
        <v/>
      </c>
      <c r="T217" s="362">
        <f>妍丽X!S6</f>
        <v/>
      </c>
      <c r="U217" s="362">
        <f>妍丽X!T6</f>
        <v/>
      </c>
      <c r="V217" s="362" t="n"/>
      <c r="W217" s="262" t="n"/>
    </row>
    <row r="218" customFormat="1" s="263">
      <c r="A218" s="193" t="inlineStr">
        <is>
          <t>温莎</t>
        </is>
      </c>
      <c r="B218" s="268" t="n">
        <v>73</v>
      </c>
      <c r="C218" s="340" t="inlineStr">
        <is>
          <t>上海沁於实业有限公司X</t>
        </is>
      </c>
      <c r="D218" s="362">
        <f>上海沁於X!C6</f>
        <v/>
      </c>
      <c r="E218" s="362">
        <f>上海沁於X!D6</f>
        <v/>
      </c>
      <c r="F218" s="362">
        <f>上海沁於X!E6</f>
        <v/>
      </c>
      <c r="G218" s="362">
        <f>上海沁於X!F6</f>
        <v/>
      </c>
      <c r="H218" s="362">
        <f>上海沁於X!G6</f>
        <v/>
      </c>
      <c r="I218" s="362">
        <f>上海沁於X!H6</f>
        <v/>
      </c>
      <c r="J218" s="362">
        <f>上海沁於X!I6</f>
        <v/>
      </c>
      <c r="K218" s="362">
        <f>上海沁於X!J6</f>
        <v/>
      </c>
      <c r="L218" s="362">
        <f>上海沁於X!K6</f>
        <v/>
      </c>
      <c r="M218" s="362">
        <f>上海沁於X!L6</f>
        <v/>
      </c>
      <c r="N218" s="362">
        <f>上海沁於X!M6</f>
        <v/>
      </c>
      <c r="O218" s="362">
        <f>上海沁於X!N6</f>
        <v/>
      </c>
      <c r="P218" s="362">
        <f>上海沁於X!O6</f>
        <v/>
      </c>
      <c r="Q218" s="362">
        <f>上海沁於X!P6</f>
        <v/>
      </c>
      <c r="R218" s="362">
        <f>上海沁於X!Q6</f>
        <v/>
      </c>
      <c r="S218" s="362">
        <f>上海沁於X!R6</f>
        <v/>
      </c>
      <c r="T218" s="362">
        <f>上海沁於X!S6</f>
        <v/>
      </c>
      <c r="U218" s="362">
        <f>上海沁於X!T6</f>
        <v/>
      </c>
      <c r="V218" s="362" t="n"/>
      <c r="W218" s="262" t="n"/>
    </row>
    <row r="219" customFormat="1" s="263">
      <c r="A219" s="193" t="inlineStr">
        <is>
          <t>温莎</t>
        </is>
      </c>
      <c r="B219" s="193" t="n">
        <v>74</v>
      </c>
      <c r="C219" s="340" t="inlineStr">
        <is>
          <t>重庆盛丽汇贸易有限责任公司X</t>
        </is>
      </c>
      <c r="D219" s="360">
        <f>重庆盛丽汇X!C6</f>
        <v/>
      </c>
      <c r="E219" s="360">
        <f>重庆盛丽汇X!D6</f>
        <v/>
      </c>
      <c r="F219" s="360">
        <f>重庆盛丽汇X!E6</f>
        <v/>
      </c>
      <c r="G219" s="360">
        <f>重庆盛丽汇X!F6</f>
        <v/>
      </c>
      <c r="H219" s="360">
        <f>重庆盛丽汇X!G6</f>
        <v/>
      </c>
      <c r="I219" s="360">
        <f>重庆盛丽汇X!H6</f>
        <v/>
      </c>
      <c r="J219" s="360">
        <f>重庆盛丽汇X!I6</f>
        <v/>
      </c>
      <c r="K219" s="360">
        <f>重庆盛丽汇X!J6</f>
        <v/>
      </c>
      <c r="L219" s="360">
        <f>重庆盛丽汇X!K6</f>
        <v/>
      </c>
      <c r="M219" s="360">
        <f>重庆盛丽汇X!L6</f>
        <v/>
      </c>
      <c r="N219" s="360">
        <f>重庆盛丽汇X!M6</f>
        <v/>
      </c>
      <c r="O219" s="360">
        <f>重庆盛丽汇X!N6</f>
        <v/>
      </c>
      <c r="P219" s="360">
        <f>重庆盛丽汇X!O6</f>
        <v/>
      </c>
      <c r="Q219" s="360">
        <f>重庆盛丽汇X!P6</f>
        <v/>
      </c>
      <c r="R219" s="360">
        <f>重庆盛丽汇X!Q6</f>
        <v/>
      </c>
      <c r="S219" s="360">
        <f>重庆盛丽汇X!R6</f>
        <v/>
      </c>
      <c r="T219" s="360">
        <f>重庆盛丽汇X!S6</f>
        <v/>
      </c>
      <c r="U219" s="360">
        <f>重庆盛丽汇X!T6</f>
        <v/>
      </c>
      <c r="V219" s="360" t="n"/>
      <c r="W219" s="262" t="n"/>
      <c r="X219" s="363" t="n"/>
      <c r="Y219" s="0" t="n"/>
      <c r="Z219" s="0" t="n"/>
    </row>
    <row r="220" customFormat="1" s="263">
      <c r="A220" s="193" t="inlineStr">
        <is>
          <t>温莎</t>
        </is>
      </c>
      <c r="B220" s="268" t="n">
        <v>75</v>
      </c>
      <c r="C220" s="340" t="inlineStr">
        <is>
          <t>上海雅迪生物技术有限公司X</t>
        </is>
      </c>
      <c r="D220" s="360">
        <f>上海雅迪生物X!C6</f>
        <v/>
      </c>
      <c r="E220" s="360">
        <f>上海雅迪生物X!D6</f>
        <v/>
      </c>
      <c r="F220" s="360">
        <f>上海雅迪生物X!E6</f>
        <v/>
      </c>
      <c r="G220" s="360">
        <f>上海雅迪生物X!F6</f>
        <v/>
      </c>
      <c r="H220" s="360">
        <f>上海雅迪生物X!G6</f>
        <v/>
      </c>
      <c r="I220" s="360">
        <f>上海雅迪生物X!H6</f>
        <v/>
      </c>
      <c r="J220" s="360">
        <f>上海雅迪生物X!I6</f>
        <v/>
      </c>
      <c r="K220" s="360">
        <f>上海雅迪生物X!J6</f>
        <v/>
      </c>
      <c r="L220" s="360">
        <f>上海雅迪生物X!K6</f>
        <v/>
      </c>
      <c r="M220" s="360">
        <f>上海雅迪生物X!L6</f>
        <v/>
      </c>
      <c r="N220" s="360">
        <f>上海雅迪生物X!M6</f>
        <v/>
      </c>
      <c r="O220" s="360">
        <f>上海雅迪生物X!N6</f>
        <v/>
      </c>
      <c r="P220" s="360">
        <f>上海雅迪生物X!O6</f>
        <v/>
      </c>
      <c r="Q220" s="360">
        <f>上海雅迪生物X!P6</f>
        <v/>
      </c>
      <c r="R220" s="360">
        <f>上海雅迪生物X!Q6</f>
        <v/>
      </c>
      <c r="S220" s="360">
        <f>上海雅迪生物X!R6</f>
        <v/>
      </c>
      <c r="T220" s="360">
        <f>上海雅迪生物X!S6</f>
        <v/>
      </c>
      <c r="U220" s="360">
        <f>上海雅迪生物X!T6</f>
        <v/>
      </c>
      <c r="V220" s="360" t="n"/>
      <c r="W220" s="262" t="n"/>
      <c r="X220" s="363" t="n"/>
      <c r="Y220" s="0" t="n"/>
      <c r="Z220" s="0" t="n"/>
    </row>
    <row r="221" customFormat="1" s="263">
      <c r="A221" s="193" t="inlineStr">
        <is>
          <t>温莎</t>
        </is>
      </c>
      <c r="B221" s="268" t="n">
        <v>76</v>
      </c>
      <c r="C221" s="340" t="inlineStr">
        <is>
          <t>四川聚美莉化妆品有限公司X</t>
        </is>
      </c>
      <c r="D221" s="360">
        <f>四川聚美莉X!C6</f>
        <v/>
      </c>
      <c r="E221" s="360">
        <f>四川聚美莉X!D6</f>
        <v/>
      </c>
      <c r="F221" s="360">
        <f>四川聚美莉X!E6</f>
        <v/>
      </c>
      <c r="G221" s="360">
        <f>四川聚美莉X!F6</f>
        <v/>
      </c>
      <c r="H221" s="360">
        <f>四川聚美莉X!G6</f>
        <v/>
      </c>
      <c r="I221" s="360">
        <f>四川聚美莉X!H6</f>
        <v/>
      </c>
      <c r="J221" s="360">
        <f>四川聚美莉X!I6</f>
        <v/>
      </c>
      <c r="K221" s="360">
        <f>四川聚美莉X!J6</f>
        <v/>
      </c>
      <c r="L221" s="360">
        <f>四川聚美莉X!K6</f>
        <v/>
      </c>
      <c r="M221" s="360">
        <f>四川聚美莉X!L6</f>
        <v/>
      </c>
      <c r="N221" s="360">
        <f>四川聚美莉X!M6</f>
        <v/>
      </c>
      <c r="O221" s="360">
        <f>四川聚美莉X!N6</f>
        <v/>
      </c>
      <c r="P221" s="360">
        <f>四川聚美莉X!O6</f>
        <v/>
      </c>
      <c r="Q221" s="360">
        <f>四川聚美莉X!P6</f>
        <v/>
      </c>
      <c r="R221" s="360">
        <f>四川聚美莉X!Q6</f>
        <v/>
      </c>
      <c r="S221" s="360">
        <f>四川聚美莉X!R6</f>
        <v/>
      </c>
      <c r="T221" s="360">
        <f>四川聚美莉X!S6</f>
        <v/>
      </c>
      <c r="U221" s="360">
        <f>四川聚美莉X!T6</f>
        <v/>
      </c>
      <c r="V221" s="360" t="n"/>
      <c r="W221" s="262" t="n"/>
      <c r="X221" s="363" t="n"/>
      <c r="Y221" s="0" t="n"/>
      <c r="Z221" s="0" t="n"/>
    </row>
    <row r="222" customFormat="1" s="263">
      <c r="A222" s="193" t="inlineStr">
        <is>
          <t>温莎</t>
        </is>
      </c>
      <c r="B222" s="193" t="n">
        <v>77</v>
      </c>
      <c r="C222" s="340" t="inlineStr">
        <is>
          <t>众妆优选商业零售有限公司X</t>
        </is>
      </c>
      <c r="D222" s="360">
        <f>众妆优选X!C6</f>
        <v/>
      </c>
      <c r="E222" s="360">
        <f>众妆优选X!D6</f>
        <v/>
      </c>
      <c r="F222" s="360">
        <f>众妆优选X!E6</f>
        <v/>
      </c>
      <c r="G222" s="360">
        <f>众妆优选X!F6</f>
        <v/>
      </c>
      <c r="H222" s="360">
        <f>众妆优选X!G6</f>
        <v/>
      </c>
      <c r="I222" s="360">
        <f>众妆优选X!H6</f>
        <v/>
      </c>
      <c r="J222" s="360">
        <f>众妆优选X!I6</f>
        <v/>
      </c>
      <c r="K222" s="360">
        <f>众妆优选X!J6</f>
        <v/>
      </c>
      <c r="L222" s="360">
        <f>众妆优选X!K6</f>
        <v/>
      </c>
      <c r="M222" s="360">
        <f>众妆优选X!L6</f>
        <v/>
      </c>
      <c r="N222" s="360">
        <f>众妆优选X!M6</f>
        <v/>
      </c>
      <c r="O222" s="360">
        <f>众妆优选X!N6</f>
        <v/>
      </c>
      <c r="P222" s="360">
        <f>众妆优选X!O6</f>
        <v/>
      </c>
      <c r="Q222" s="360">
        <f>众妆优选X!P6</f>
        <v/>
      </c>
      <c r="R222" s="360">
        <f>众妆优选X!Q6</f>
        <v/>
      </c>
      <c r="S222" s="360">
        <f>众妆优选X!R6</f>
        <v/>
      </c>
      <c r="T222" s="360">
        <f>众妆优选X!S6</f>
        <v/>
      </c>
      <c r="U222" s="360">
        <f>众妆优选X!T6</f>
        <v/>
      </c>
      <c r="V222" s="360" t="n"/>
      <c r="W222" s="262" t="n"/>
      <c r="X222" s="363" t="n"/>
      <c r="Y222" s="0" t="n"/>
      <c r="Z222" s="0" t="n"/>
    </row>
    <row r="223" s="350">
      <c r="A223" s="193" t="inlineStr">
        <is>
          <t>温莎</t>
        </is>
      </c>
      <c r="B223" s="193" t="n">
        <v>78</v>
      </c>
      <c r="C223" s="340" t="inlineStr">
        <is>
          <t>成都颜鹏商贸有限责任公司X</t>
        </is>
      </c>
      <c r="D223" s="360">
        <f>成都颜鹏X!C6</f>
        <v/>
      </c>
      <c r="E223" s="360">
        <f>成都颜鹏X!D6</f>
        <v/>
      </c>
      <c r="F223" s="360">
        <f>成都颜鹏X!E6</f>
        <v/>
      </c>
      <c r="G223" s="360">
        <f>成都颜鹏X!F6</f>
        <v/>
      </c>
      <c r="H223" s="360">
        <f>成都颜鹏X!G6</f>
        <v/>
      </c>
      <c r="I223" s="360">
        <f>成都颜鹏X!H6</f>
        <v/>
      </c>
      <c r="J223" s="360">
        <f>成都颜鹏X!I6</f>
        <v/>
      </c>
      <c r="K223" s="360">
        <f>成都颜鹏X!J6</f>
        <v/>
      </c>
      <c r="L223" s="360">
        <f>成都颜鹏X!K6</f>
        <v/>
      </c>
      <c r="M223" s="360">
        <f>成都颜鹏X!L6</f>
        <v/>
      </c>
      <c r="N223" s="360">
        <f>成都颜鹏X!M6</f>
        <v/>
      </c>
      <c r="O223" s="360">
        <f>成都颜鹏X!N6</f>
        <v/>
      </c>
      <c r="P223" s="360">
        <f>成都颜鹏X!O6</f>
        <v/>
      </c>
      <c r="Q223" s="360">
        <f>成都颜鹏X!P6</f>
        <v/>
      </c>
      <c r="R223" s="360">
        <f>成都颜鹏X!Q6</f>
        <v/>
      </c>
      <c r="S223" s="360">
        <f>成都颜鹏X!R6</f>
        <v/>
      </c>
      <c r="T223" s="360">
        <f>成都颜鹏X!S6</f>
        <v/>
      </c>
      <c r="U223" s="360">
        <f>成都颜鹏X!T6</f>
        <v/>
      </c>
      <c r="V223" s="360" t="n"/>
    </row>
    <row r="224" s="350">
      <c r="A224" s="193" t="inlineStr">
        <is>
          <t>温莎</t>
        </is>
      </c>
      <c r="B224" s="193" t="n">
        <v>79</v>
      </c>
      <c r="C224" s="340" t="inlineStr">
        <is>
          <t>中馥远（广东）信息科技有限公司X</t>
        </is>
      </c>
      <c r="D224" s="360">
        <f>'中馥远（广东）X'!C6</f>
        <v/>
      </c>
      <c r="E224" s="360">
        <f>'中馥远（广东）X'!D6</f>
        <v/>
      </c>
      <c r="F224" s="360">
        <f>'中馥远（广东）X'!E6</f>
        <v/>
      </c>
      <c r="G224" s="360">
        <f>'中馥远（广东）X'!F6</f>
        <v/>
      </c>
      <c r="H224" s="360">
        <f>'中馥远（广东）X'!G6</f>
        <v/>
      </c>
      <c r="I224" s="360">
        <f>'中馥远（广东）X'!H6</f>
        <v/>
      </c>
      <c r="J224" s="360">
        <f>'中馥远（广东）X'!I6</f>
        <v/>
      </c>
      <c r="K224" s="360">
        <f>'中馥远（广东）X'!J6</f>
        <v/>
      </c>
      <c r="L224" s="360">
        <f>'中馥远（广东）X'!K6</f>
        <v/>
      </c>
      <c r="M224" s="360">
        <f>'中馥远（广东）X'!L6</f>
        <v/>
      </c>
      <c r="N224" s="360">
        <f>'中馥远（广东）X'!M6</f>
        <v/>
      </c>
      <c r="O224" s="360">
        <f>'中馥远（广东）X'!N6</f>
        <v/>
      </c>
      <c r="P224" s="360">
        <f>'中馥远（广东）X'!O6</f>
        <v/>
      </c>
      <c r="Q224" s="360">
        <f>'中馥远（广东）X'!P6</f>
        <v/>
      </c>
      <c r="R224" s="360">
        <f>'中馥远（广东）X'!Q6</f>
        <v/>
      </c>
      <c r="S224" s="360">
        <f>'中馥远（广东）X'!R6</f>
        <v/>
      </c>
      <c r="T224" s="360">
        <f>'中馥远（广东）X'!S6</f>
        <v/>
      </c>
      <c r="U224" s="360">
        <f>'中馥远（广东）X'!T6</f>
        <v/>
      </c>
      <c r="V224" s="360" t="n"/>
    </row>
    <row r="225" customFormat="1" s="263">
      <c r="A225" s="193" t="inlineStr">
        <is>
          <t>温莎</t>
        </is>
      </c>
      <c r="B225" s="193" t="n">
        <v>80</v>
      </c>
      <c r="C225" s="340" t="inlineStr">
        <is>
          <t>台州市美辰贸易有限公司X</t>
        </is>
      </c>
      <c r="D225" s="360">
        <f>台州市美辰X!C6</f>
        <v/>
      </c>
      <c r="E225" s="360">
        <f>台州市美辰X!D6</f>
        <v/>
      </c>
      <c r="F225" s="360">
        <f>台州市美辰X!E6</f>
        <v/>
      </c>
      <c r="G225" s="360">
        <f>台州市美辰X!F6</f>
        <v/>
      </c>
      <c r="H225" s="360">
        <f>台州市美辰X!G6</f>
        <v/>
      </c>
      <c r="I225" s="360">
        <f>台州市美辰X!H6</f>
        <v/>
      </c>
      <c r="J225" s="360">
        <f>台州市美辰X!I6</f>
        <v/>
      </c>
      <c r="K225" s="360">
        <f>台州市美辰X!J6</f>
        <v/>
      </c>
      <c r="L225" s="360">
        <f>台州市美辰X!K6</f>
        <v/>
      </c>
      <c r="M225" s="360">
        <f>台州市美辰X!L6</f>
        <v/>
      </c>
      <c r="N225" s="360">
        <f>台州市美辰X!M6</f>
        <v/>
      </c>
      <c r="O225" s="360">
        <f>台州市美辰X!N6</f>
        <v/>
      </c>
      <c r="P225" s="360">
        <f>台州市美辰X!O6</f>
        <v/>
      </c>
      <c r="Q225" s="360">
        <f>台州市美辰X!P6</f>
        <v/>
      </c>
      <c r="R225" s="360">
        <f>台州市美辰X!Q6</f>
        <v/>
      </c>
      <c r="S225" s="360">
        <f>台州市美辰X!R6</f>
        <v/>
      </c>
      <c r="T225" s="360">
        <f>台州市美辰X!S6</f>
        <v/>
      </c>
      <c r="U225" s="360">
        <f>台州市美辰X!T6</f>
        <v/>
      </c>
      <c r="V225" s="360" t="n"/>
      <c r="W225" s="262" t="n"/>
      <c r="X225" s="363" t="n"/>
      <c r="Y225" s="0" t="n"/>
      <c r="Z225" s="0" t="n"/>
    </row>
    <row r="226" customFormat="1" s="263">
      <c r="A226" s="193" t="inlineStr">
        <is>
          <t>温莎</t>
        </is>
      </c>
      <c r="B226" s="193" t="n">
        <v>81</v>
      </c>
      <c r="C226" s="340" t="inlineStr">
        <is>
          <t>湖北尚美购商贸有限公司X</t>
        </is>
      </c>
      <c r="D226" s="360">
        <f>湖北尚美购X!C6</f>
        <v/>
      </c>
      <c r="E226" s="360">
        <f>湖北尚美购X!D6</f>
        <v/>
      </c>
      <c r="F226" s="360">
        <f>湖北尚美购X!E6</f>
        <v/>
      </c>
      <c r="G226" s="360">
        <f>湖北尚美购X!F6</f>
        <v/>
      </c>
      <c r="H226" s="360">
        <f>湖北尚美购X!G6</f>
        <v/>
      </c>
      <c r="I226" s="360">
        <f>湖北尚美购X!H6</f>
        <v/>
      </c>
      <c r="J226" s="360">
        <f>湖北尚美购X!I6</f>
        <v/>
      </c>
      <c r="K226" s="360">
        <f>湖北尚美购X!J6</f>
        <v/>
      </c>
      <c r="L226" s="360">
        <f>湖北尚美购X!K6</f>
        <v/>
      </c>
      <c r="M226" s="360">
        <f>湖北尚美购X!L6</f>
        <v/>
      </c>
      <c r="N226" s="360">
        <f>湖北尚美购X!M6</f>
        <v/>
      </c>
      <c r="O226" s="360">
        <f>湖北尚美购X!N6</f>
        <v/>
      </c>
      <c r="P226" s="360">
        <f>湖北尚美购X!O6</f>
        <v/>
      </c>
      <c r="Q226" s="360">
        <f>湖北尚美购X!P6</f>
        <v/>
      </c>
      <c r="R226" s="360">
        <f>湖北尚美购X!Q6</f>
        <v/>
      </c>
      <c r="S226" s="360">
        <f>湖北尚美购X!R6</f>
        <v/>
      </c>
      <c r="T226" s="360">
        <f>湖北尚美购X!S6</f>
        <v/>
      </c>
      <c r="U226" s="360">
        <f>湖北尚美购X!T6</f>
        <v/>
      </c>
      <c r="V226" s="360" t="n"/>
      <c r="W226" s="262" t="n"/>
      <c r="X226" s="363" t="n"/>
      <c r="Y226" s="0" t="n"/>
      <c r="Z226" s="0" t="n"/>
    </row>
    <row r="227" customFormat="1" s="263">
      <c r="A227" s="193" t="inlineStr">
        <is>
          <t>温莎</t>
        </is>
      </c>
      <c r="B227" s="193" t="n">
        <v>82</v>
      </c>
      <c r="C227" s="340" t="inlineStr">
        <is>
          <t>西安致柔商贸有限公司X</t>
        </is>
      </c>
      <c r="D227" s="360">
        <f>西安致柔X!C6</f>
        <v/>
      </c>
      <c r="E227" s="360">
        <f>西安致柔X!D6</f>
        <v/>
      </c>
      <c r="F227" s="360">
        <f>西安致柔X!E6</f>
        <v/>
      </c>
      <c r="G227" s="360">
        <f>西安致柔X!F6</f>
        <v/>
      </c>
      <c r="H227" s="360">
        <f>西安致柔X!G6</f>
        <v/>
      </c>
      <c r="I227" s="360">
        <f>西安致柔X!H6</f>
        <v/>
      </c>
      <c r="J227" s="360">
        <f>西安致柔X!I6</f>
        <v/>
      </c>
      <c r="K227" s="360">
        <f>西安致柔X!J6</f>
        <v/>
      </c>
      <c r="L227" s="360">
        <f>西安致柔X!K6</f>
        <v/>
      </c>
      <c r="M227" s="360">
        <f>西安致柔X!L6</f>
        <v/>
      </c>
      <c r="N227" s="360">
        <f>西安致柔X!M6</f>
        <v/>
      </c>
      <c r="O227" s="360">
        <f>西安致柔X!N6</f>
        <v/>
      </c>
      <c r="P227" s="360">
        <f>西安致柔X!O6</f>
        <v/>
      </c>
      <c r="Q227" s="360">
        <f>西安致柔X!P6</f>
        <v/>
      </c>
      <c r="R227" s="360">
        <f>西安致柔X!Q6</f>
        <v/>
      </c>
      <c r="S227" s="360">
        <f>西安致柔X!R6</f>
        <v/>
      </c>
      <c r="T227" s="360">
        <f>西安致柔X!S6</f>
        <v/>
      </c>
      <c r="U227" s="360">
        <f>西安致柔X!T6</f>
        <v/>
      </c>
      <c r="V227" s="360" t="n"/>
      <c r="W227" s="262" t="n"/>
      <c r="X227" s="363" t="n"/>
      <c r="Y227" s="0" t="n"/>
      <c r="Z227" s="0" t="n"/>
    </row>
    <row r="228" customFormat="1" s="263">
      <c r="A228" s="193" t="inlineStr">
        <is>
          <t>温莎</t>
        </is>
      </c>
      <c r="B228" s="193" t="n">
        <v>83</v>
      </c>
      <c r="C228" s="340" t="inlineStr">
        <is>
          <t>宁波市鄞州福明花枝俏日用百货商行X</t>
        </is>
      </c>
      <c r="D228" s="360">
        <f>宁波市鄞州X!C6</f>
        <v/>
      </c>
      <c r="E228" s="360">
        <f>宁波市鄞州X!D6</f>
        <v/>
      </c>
      <c r="F228" s="360">
        <f>宁波市鄞州X!E6</f>
        <v/>
      </c>
      <c r="G228" s="360">
        <f>宁波市鄞州X!F6</f>
        <v/>
      </c>
      <c r="H228" s="360">
        <f>宁波市鄞州X!G6</f>
        <v/>
      </c>
      <c r="I228" s="360">
        <f>宁波市鄞州X!H6</f>
        <v/>
      </c>
      <c r="J228" s="360">
        <f>宁波市鄞州X!I6</f>
        <v/>
      </c>
      <c r="K228" s="360">
        <f>宁波市鄞州X!J6</f>
        <v/>
      </c>
      <c r="L228" s="360">
        <f>宁波市鄞州X!K6</f>
        <v/>
      </c>
      <c r="M228" s="360">
        <f>宁波市鄞州X!L6</f>
        <v/>
      </c>
      <c r="N228" s="360">
        <f>宁波市鄞州X!M6</f>
        <v/>
      </c>
      <c r="O228" s="360">
        <f>宁波市鄞州X!N6</f>
        <v/>
      </c>
      <c r="P228" s="360">
        <f>宁波市鄞州X!O6</f>
        <v/>
      </c>
      <c r="Q228" s="360">
        <f>宁波市鄞州X!P6</f>
        <v/>
      </c>
      <c r="R228" s="360">
        <f>宁波市鄞州X!Q6</f>
        <v/>
      </c>
      <c r="S228" s="360">
        <f>宁波市鄞州X!R6</f>
        <v/>
      </c>
      <c r="T228" s="360">
        <f>宁波市鄞州X!S6</f>
        <v/>
      </c>
      <c r="U228" s="360">
        <f>宁波市鄞州X!T6</f>
        <v/>
      </c>
      <c r="V228" s="360" t="n"/>
      <c r="W228" s="262" t="n"/>
      <c r="X228" s="363" t="n"/>
      <c r="Y228" s="0" t="n"/>
      <c r="Z228" s="0" t="n"/>
    </row>
    <row r="229" customFormat="1" s="263">
      <c r="A229" s="193" t="inlineStr">
        <is>
          <t>温莎</t>
        </is>
      </c>
      <c r="B229" s="193" t="n">
        <v>84</v>
      </c>
      <c r="C229" s="340" t="inlineStr">
        <is>
          <t>南昌禾润化妆品有限公司X</t>
        </is>
      </c>
      <c r="D229" s="360">
        <f>南昌禾润X!C6</f>
        <v/>
      </c>
      <c r="E229" s="360">
        <f>南昌禾润X!D6</f>
        <v/>
      </c>
      <c r="F229" s="360">
        <f>南昌禾润X!E6</f>
        <v/>
      </c>
      <c r="G229" s="360">
        <f>南昌禾润X!F6</f>
        <v/>
      </c>
      <c r="H229" s="360">
        <f>南昌禾润X!G6</f>
        <v/>
      </c>
      <c r="I229" s="360">
        <f>南昌禾润X!H6</f>
        <v/>
      </c>
      <c r="J229" s="360">
        <f>南昌禾润X!I6</f>
        <v/>
      </c>
      <c r="K229" s="360">
        <f>南昌禾润X!J6</f>
        <v/>
      </c>
      <c r="L229" s="360">
        <f>南昌禾润X!K6</f>
        <v/>
      </c>
      <c r="M229" s="360">
        <f>南昌禾润X!L6</f>
        <v/>
      </c>
      <c r="N229" s="360">
        <f>南昌禾润X!M6</f>
        <v/>
      </c>
      <c r="O229" s="360">
        <f>南昌禾润X!N6</f>
        <v/>
      </c>
      <c r="P229" s="360">
        <f>南昌禾润X!O6</f>
        <v/>
      </c>
      <c r="Q229" s="360">
        <f>南昌禾润X!P6</f>
        <v/>
      </c>
      <c r="R229" s="360">
        <f>南昌禾润X!Q6</f>
        <v/>
      </c>
      <c r="S229" s="360">
        <f>南昌禾润X!R6</f>
        <v/>
      </c>
      <c r="T229" s="360">
        <f>南昌禾润X!S6</f>
        <v/>
      </c>
      <c r="U229" s="360">
        <f>南昌禾润X!T6</f>
        <v/>
      </c>
      <c r="V229" s="360" t="n"/>
      <c r="W229" s="262" t="n"/>
      <c r="X229" s="363" t="n"/>
      <c r="Y229" s="0" t="n"/>
      <c r="Z229" s="0" t="n"/>
    </row>
    <row r="230" customFormat="1" s="263">
      <c r="A230" s="193" t="inlineStr">
        <is>
          <t>温莎</t>
        </is>
      </c>
      <c r="B230" s="193" t="n">
        <v>85</v>
      </c>
      <c r="C230" s="340" t="inlineStr">
        <is>
          <t>湖北武珞创意园发展有限公司X</t>
        </is>
      </c>
      <c r="D230" s="360">
        <f>湖北武珞创意园X!C6</f>
        <v/>
      </c>
      <c r="E230" s="360">
        <f>湖北武珞创意园X!D6</f>
        <v/>
      </c>
      <c r="F230" s="360">
        <f>湖北武珞创意园X!E6</f>
        <v/>
      </c>
      <c r="G230" s="360">
        <f>湖北武珞创意园X!F6</f>
        <v/>
      </c>
      <c r="H230" s="360">
        <f>湖北武珞创意园X!G6</f>
        <v/>
      </c>
      <c r="I230" s="360">
        <f>湖北武珞创意园X!H6</f>
        <v/>
      </c>
      <c r="J230" s="360">
        <f>湖北武珞创意园X!I6</f>
        <v/>
      </c>
      <c r="K230" s="360">
        <f>湖北武珞创意园X!J6</f>
        <v/>
      </c>
      <c r="L230" s="360">
        <f>湖北武珞创意园X!K6</f>
        <v/>
      </c>
      <c r="M230" s="360">
        <f>湖北武珞创意园X!L6</f>
        <v/>
      </c>
      <c r="N230" s="360">
        <f>湖北武珞创意园X!M6</f>
        <v/>
      </c>
      <c r="O230" s="360">
        <f>湖北武珞创意园X!N6</f>
        <v/>
      </c>
      <c r="P230" s="360">
        <f>湖北武珞创意园X!O6</f>
        <v/>
      </c>
      <c r="Q230" s="360">
        <f>湖北武珞创意园X!P6</f>
        <v/>
      </c>
      <c r="R230" s="360">
        <f>湖北武珞创意园X!Q6</f>
        <v/>
      </c>
      <c r="S230" s="360">
        <f>湖北武珞创意园X!R6</f>
        <v/>
      </c>
      <c r="T230" s="360">
        <f>湖北武珞创意园X!S6</f>
        <v/>
      </c>
      <c r="U230" s="360">
        <f>湖北武珞创意园X!T6</f>
        <v/>
      </c>
      <c r="V230" s="360" t="n"/>
      <c r="W230" s="262" t="n"/>
      <c r="X230" s="363" t="n"/>
      <c r="Y230" s="0" t="n"/>
      <c r="Z230" s="0" t="n"/>
    </row>
    <row r="231" customFormat="1" s="263">
      <c r="A231" s="193" t="inlineStr">
        <is>
          <t>温莎</t>
        </is>
      </c>
      <c r="B231" s="193" t="n">
        <v>86</v>
      </c>
      <c r="C231" s="340" t="inlineStr">
        <is>
          <t>郑州芮合雅化妆品有限公司X</t>
        </is>
      </c>
      <c r="D231" s="367">
        <f>'郑州芮合（洗护）'!C6</f>
        <v/>
      </c>
      <c r="E231" s="367">
        <f>'郑州芮合（洗护）'!D6</f>
        <v/>
      </c>
      <c r="F231" s="367">
        <f>'郑州芮合（洗护）'!E6</f>
        <v/>
      </c>
      <c r="G231" s="367">
        <f>'郑州芮合（洗护）'!F6</f>
        <v/>
      </c>
      <c r="H231" s="367">
        <f>'郑州芮合（洗护）'!G6</f>
        <v/>
      </c>
      <c r="I231" s="367">
        <f>'郑州芮合（洗护）'!H6</f>
        <v/>
      </c>
      <c r="J231" s="367">
        <f>'郑州芮合（洗护）'!I6</f>
        <v/>
      </c>
      <c r="K231" s="367">
        <f>'郑州芮合（洗护）'!J6</f>
        <v/>
      </c>
      <c r="L231" s="367">
        <f>'郑州芮合（洗护）'!K6</f>
        <v/>
      </c>
      <c r="M231" s="367">
        <f>'郑州芮合（洗护）'!L6</f>
        <v/>
      </c>
      <c r="N231" s="367">
        <f>'郑州芮合（洗护）'!M6</f>
        <v/>
      </c>
      <c r="O231" s="367">
        <f>'郑州芮合（洗护）'!N6</f>
        <v/>
      </c>
      <c r="P231" s="367">
        <f>'郑州芮合（洗护）'!O6</f>
        <v/>
      </c>
      <c r="Q231" s="367">
        <f>'郑州芮合（洗护）'!P6</f>
        <v/>
      </c>
      <c r="R231" s="367">
        <f>'郑州芮合（洗护）'!Q6</f>
        <v/>
      </c>
      <c r="S231" s="367">
        <f>'郑州芮合（洗护）'!R6</f>
        <v/>
      </c>
      <c r="T231" s="367">
        <f>'郑州芮合（洗护）'!S6</f>
        <v/>
      </c>
      <c r="U231" s="367">
        <f>'郑州芮合（洗护）'!T6</f>
        <v/>
      </c>
      <c r="V231" s="367" t="n"/>
      <c r="W231" s="368" t="n"/>
      <c r="X231" s="363" t="n"/>
      <c r="Y231" s="0" t="n"/>
      <c r="Z231" s="0" t="n"/>
    </row>
    <row r="232" customFormat="1" s="327">
      <c r="A232" s="193" t="inlineStr">
        <is>
          <t>温莎</t>
        </is>
      </c>
      <c r="B232" s="193" t="n">
        <v>87</v>
      </c>
      <c r="C232" s="340" t="inlineStr">
        <is>
          <t>福建金黔贸易有限公司X</t>
        </is>
      </c>
      <c r="D232" s="367">
        <f>福建金黔X!C6</f>
        <v/>
      </c>
      <c r="E232" s="367">
        <f>福建金黔X!D6</f>
        <v/>
      </c>
      <c r="F232" s="367">
        <f>福建金黔X!E6</f>
        <v/>
      </c>
      <c r="G232" s="367">
        <f>福建金黔X!F6</f>
        <v/>
      </c>
      <c r="H232" s="367">
        <f>福建金黔X!G6</f>
        <v/>
      </c>
      <c r="I232" s="367">
        <f>福建金黔X!H6</f>
        <v/>
      </c>
      <c r="J232" s="367">
        <f>福建金黔X!I6</f>
        <v/>
      </c>
      <c r="K232" s="367">
        <f>福建金黔X!J6</f>
        <v/>
      </c>
      <c r="L232" s="367">
        <f>福建金黔X!K6</f>
        <v/>
      </c>
      <c r="M232" s="367">
        <f>福建金黔X!L6</f>
        <v/>
      </c>
      <c r="N232" s="367">
        <f>福建金黔X!M6</f>
        <v/>
      </c>
      <c r="O232" s="367">
        <f>福建金黔X!N6</f>
        <v/>
      </c>
      <c r="P232" s="367">
        <f>福建金黔X!O6</f>
        <v/>
      </c>
      <c r="Q232" s="367">
        <f>福建金黔X!P6</f>
        <v/>
      </c>
      <c r="R232" s="367">
        <f>福建金黔X!Q6</f>
        <v/>
      </c>
      <c r="S232" s="367">
        <f>福建金黔X!R6</f>
        <v/>
      </c>
      <c r="T232" s="367">
        <f>福建金黔X!S6</f>
        <v/>
      </c>
      <c r="U232" s="367">
        <f>福建金黔X!T6</f>
        <v/>
      </c>
      <c r="V232" s="367" t="n"/>
      <c r="W232" s="368" t="n"/>
      <c r="X232" s="363" t="n"/>
      <c r="Y232" s="0" t="n"/>
      <c r="Z232" s="0" t="n"/>
      <c r="AA232" s="263" t="n"/>
      <c r="AB232" s="263" t="n"/>
      <c r="AC232" s="263" t="n"/>
      <c r="AD232" s="263" t="n"/>
      <c r="AE232" s="263" t="n"/>
      <c r="AF232" s="263" t="n"/>
      <c r="AG232" s="263" t="n"/>
      <c r="AH232" s="263" t="n"/>
      <c r="AI232" s="263" t="n"/>
      <c r="AJ232" s="263" t="n"/>
      <c r="AK232" s="263" t="n"/>
      <c r="AL232" s="263" t="n"/>
      <c r="AM232" s="263" t="n"/>
      <c r="AN232" s="263" t="n"/>
      <c r="AO232" s="263" t="n"/>
      <c r="AP232" s="263" t="n"/>
      <c r="AQ232" s="263" t="n"/>
      <c r="AR232" s="263" t="n"/>
      <c r="AS232" s="263" t="n"/>
      <c r="AT232" s="263" t="n"/>
      <c r="AU232" s="263" t="n"/>
      <c r="AV232" s="263" t="n"/>
      <c r="AW232" s="263" t="n"/>
      <c r="AX232" s="263" t="n"/>
      <c r="AY232" s="263" t="n"/>
      <c r="AZ232" s="263" t="n"/>
      <c r="BA232" s="263" t="n"/>
      <c r="BB232" s="263" t="n"/>
      <c r="BC232" s="263" t="n"/>
      <c r="BD232" s="263" t="n"/>
      <c r="BE232" s="263" t="n"/>
      <c r="BF232" s="263" t="n"/>
      <c r="BG232" s="263" t="n"/>
      <c r="BH232" s="263" t="n"/>
      <c r="BI232" s="263" t="n"/>
      <c r="BJ232" s="263" t="n"/>
      <c r="BK232" s="263" t="n"/>
      <c r="BL232" s="263" t="n"/>
      <c r="BM232" s="263" t="n"/>
      <c r="BN232" s="263" t="n"/>
      <c r="BO232" s="263" t="n"/>
      <c r="BP232" s="263" t="n"/>
      <c r="BQ232" s="263" t="n"/>
      <c r="BR232" s="263" t="n"/>
      <c r="BS232" s="263" t="n"/>
      <c r="BT232" s="263" t="n"/>
      <c r="BU232" s="263" t="n"/>
      <c r="BV232" s="263" t="n"/>
      <c r="BW232" s="263" t="n"/>
      <c r="BX232" s="263" t="n"/>
      <c r="BY232" s="263" t="n"/>
      <c r="BZ232" s="263" t="n"/>
      <c r="CA232" s="263" t="n"/>
      <c r="CB232" s="263" t="n"/>
      <c r="CC232" s="263" t="n"/>
      <c r="CD232" s="263" t="n"/>
      <c r="CE232" s="263" t="n"/>
      <c r="CF232" s="263" t="n"/>
      <c r="CG232" s="263" t="n"/>
      <c r="CH232" s="263" t="n"/>
      <c r="CI232" s="263" t="n"/>
      <c r="CJ232" s="263" t="n"/>
      <c r="CK232" s="263" t="n"/>
      <c r="CL232" s="263" t="n"/>
      <c r="CM232" s="263" t="n"/>
      <c r="CN232" s="263" t="n"/>
      <c r="CO232" s="263" t="n"/>
      <c r="CP232" s="263" t="n"/>
      <c r="CQ232" s="263" t="n"/>
      <c r="CR232" s="263" t="n"/>
      <c r="CS232" s="263" t="n"/>
      <c r="CT232" s="263" t="n"/>
      <c r="CU232" s="263" t="n"/>
      <c r="CV232" s="263" t="n"/>
      <c r="CW232" s="263" t="n"/>
      <c r="CX232" s="263" t="n"/>
      <c r="CY232" s="263" t="n"/>
      <c r="CZ232" s="263" t="n"/>
      <c r="DA232" s="263" t="n"/>
      <c r="DB232" s="263" t="n"/>
      <c r="DC232" s="263" t="n"/>
      <c r="DD232" s="263" t="n"/>
      <c r="DE232" s="263" t="n"/>
      <c r="DF232" s="263" t="n"/>
      <c r="DG232" s="263" t="n"/>
      <c r="DH232" s="263" t="n"/>
      <c r="DI232" s="263" t="n"/>
      <c r="DJ232" s="263" t="n"/>
      <c r="DK232" s="263" t="n"/>
      <c r="DL232" s="263" t="n"/>
      <c r="DM232" s="263" t="n"/>
      <c r="DN232" s="263" t="n"/>
      <c r="DO232" s="263" t="n"/>
      <c r="DP232" s="263" t="n"/>
      <c r="DQ232" s="263" t="n"/>
      <c r="DR232" s="263" t="n"/>
      <c r="DS232" s="263" t="n"/>
      <c r="DT232" s="263" t="n"/>
      <c r="DU232" s="263" t="n"/>
      <c r="DV232" s="263" t="n"/>
      <c r="DW232" s="263" t="n"/>
      <c r="DX232" s="263" t="n"/>
      <c r="DY232" s="263" t="n"/>
      <c r="DZ232" s="263" t="n"/>
      <c r="EA232" s="263" t="n"/>
      <c r="EB232" s="263" t="n"/>
      <c r="EC232" s="263" t="n"/>
      <c r="ED232" s="263" t="n"/>
      <c r="EE232" s="263" t="n"/>
      <c r="EF232" s="263" t="n"/>
      <c r="EG232" s="263" t="n"/>
      <c r="EH232" s="263" t="n"/>
      <c r="EI232" s="263" t="n"/>
      <c r="EJ232" s="263" t="n"/>
      <c r="EK232" s="263" t="n"/>
      <c r="EL232" s="263" t="n"/>
      <c r="EM232" s="263" t="n"/>
      <c r="EN232" s="263" t="n"/>
      <c r="EO232" s="263" t="n"/>
      <c r="EP232" s="263" t="n"/>
      <c r="EQ232" s="263" t="n"/>
      <c r="ER232" s="263" t="n"/>
      <c r="ES232" s="263" t="n"/>
      <c r="ET232" s="263" t="n"/>
      <c r="EU232" s="263" t="n"/>
      <c r="EV232" s="263" t="n"/>
      <c r="EW232" s="263" t="n"/>
      <c r="EX232" s="263" t="n"/>
      <c r="EY232" s="263" t="n"/>
      <c r="EZ232" s="263" t="n"/>
      <c r="FA232" s="263" t="n"/>
      <c r="FB232" s="263" t="n"/>
      <c r="FC232" s="263" t="n"/>
      <c r="FD232" s="263" t="n"/>
      <c r="FE232" s="263" t="n"/>
      <c r="FF232" s="263" t="n"/>
      <c r="FG232" s="263" t="n"/>
      <c r="FH232" s="263" t="n"/>
      <c r="FI232" s="263" t="n"/>
      <c r="FJ232" s="263" t="n"/>
      <c r="FK232" s="263" t="n"/>
      <c r="FL232" s="263" t="n"/>
      <c r="FM232" s="263" t="n"/>
      <c r="FN232" s="263" t="n"/>
      <c r="FO232" s="263" t="n"/>
      <c r="FP232" s="263" t="n"/>
      <c r="FQ232" s="263" t="n"/>
      <c r="FR232" s="263" t="n"/>
      <c r="FS232" s="263" t="n"/>
      <c r="FT232" s="263" t="n"/>
      <c r="FU232" s="263" t="n"/>
      <c r="FV232" s="263" t="n"/>
      <c r="FW232" s="263" t="n"/>
      <c r="FX232" s="263" t="n"/>
      <c r="FY232" s="263" t="n"/>
      <c r="FZ232" s="263" t="n"/>
      <c r="GA232" s="263" t="n"/>
      <c r="GB232" s="263" t="n"/>
      <c r="GC232" s="263" t="n"/>
      <c r="GD232" s="263" t="n"/>
      <c r="GE232" s="263" t="n"/>
      <c r="GF232" s="263" t="n"/>
      <c r="GG232" s="263" t="n"/>
      <c r="GH232" s="263" t="n"/>
      <c r="GI232" s="263" t="n"/>
      <c r="GJ232" s="263" t="n"/>
      <c r="GK232" s="263" t="n"/>
      <c r="GL232" s="263" t="n"/>
      <c r="GM232" s="263" t="n"/>
      <c r="GN232" s="263" t="n"/>
      <c r="GO232" s="263" t="n"/>
      <c r="GP232" s="263" t="n"/>
      <c r="GQ232" s="263" t="n"/>
      <c r="GR232" s="263" t="n"/>
      <c r="GS232" s="263" t="n"/>
      <c r="GT232" s="263" t="n"/>
      <c r="GU232" s="263" t="n"/>
      <c r="GV232" s="263" t="n"/>
      <c r="GW232" s="263" t="n"/>
      <c r="GX232" s="263" t="n"/>
      <c r="GY232" s="263" t="n"/>
      <c r="GZ232" s="263" t="n"/>
      <c r="HA232" s="263" t="n"/>
      <c r="HB232" s="263" t="n"/>
      <c r="HC232" s="263" t="n"/>
      <c r="HD232" s="263" t="n"/>
      <c r="HE232" s="263" t="n"/>
      <c r="HF232" s="263" t="n"/>
      <c r="HG232" s="263" t="n"/>
      <c r="HH232" s="263" t="n"/>
      <c r="HI232" s="263" t="n"/>
      <c r="HJ232" s="263" t="n"/>
      <c r="HK232" s="263" t="n"/>
      <c r="HL232" s="263" t="n"/>
      <c r="HM232" s="263" t="n"/>
      <c r="HN232" s="263" t="n"/>
      <c r="HO232" s="263" t="n"/>
      <c r="HP232" s="263" t="n"/>
      <c r="HQ232" s="263" t="n"/>
      <c r="HR232" s="263" t="n"/>
      <c r="HS232" s="263" t="n"/>
      <c r="HT232" s="263" t="n"/>
      <c r="HU232" s="263" t="n"/>
      <c r="HV232" s="263" t="n"/>
      <c r="HW232" s="263" t="n"/>
      <c r="HX232" s="263" t="n"/>
      <c r="HY232" s="263" t="n"/>
      <c r="HZ232" s="263" t="n"/>
      <c r="IA232" s="263" t="n"/>
      <c r="IB232" s="263" t="n"/>
      <c r="IC232" s="263" t="n"/>
      <c r="ID232" s="263" t="n"/>
      <c r="IE232" s="263" t="n"/>
      <c r="IF232" s="263" t="n"/>
      <c r="IG232" s="263" t="n"/>
      <c r="IH232" s="263" t="n"/>
      <c r="II232" s="263" t="n"/>
      <c r="IJ232" s="263" t="n"/>
      <c r="IK232" s="263" t="n"/>
      <c r="IL232" s="263" t="n"/>
      <c r="IM232" s="263" t="n"/>
      <c r="IN232" s="263" t="n"/>
      <c r="IO232" s="263" t="n"/>
      <c r="IP232" s="263" t="n"/>
      <c r="IQ232" s="263" t="n"/>
      <c r="IR232" s="263" t="n"/>
      <c r="IS232" s="263" t="n"/>
      <c r="IT232" s="263" t="n"/>
      <c r="IU232" s="263" t="n"/>
      <c r="IV232" s="263" t="n"/>
      <c r="IW232" s="263" t="n"/>
      <c r="IX232" s="263" t="n"/>
      <c r="IY232" s="263" t="n"/>
      <c r="IZ232" s="263" t="n"/>
      <c r="JA232" s="263" t="n"/>
      <c r="JB232" s="263" t="n"/>
      <c r="JC232" s="263" t="n"/>
      <c r="JD232" s="263" t="n"/>
      <c r="JE232" s="263" t="n"/>
      <c r="JF232" s="263" t="n"/>
      <c r="JG232" s="263" t="n"/>
      <c r="JH232" s="263" t="n"/>
      <c r="JI232" s="263" t="n"/>
      <c r="JJ232" s="263" t="n"/>
      <c r="JK232" s="263" t="n"/>
      <c r="JL232" s="263" t="n"/>
      <c r="JM232" s="263" t="n"/>
      <c r="JN232" s="263" t="n"/>
      <c r="JO232" s="263" t="n"/>
      <c r="JP232" s="263" t="n"/>
      <c r="JQ232" s="263" t="n"/>
      <c r="JR232" s="263" t="n"/>
      <c r="JS232" s="263" t="n"/>
      <c r="JT232" s="263" t="n"/>
      <c r="JU232" s="263" t="n"/>
      <c r="JV232" s="263" t="n"/>
      <c r="JW232" s="263" t="n"/>
      <c r="JX232" s="263" t="n"/>
      <c r="JY232" s="263" t="n"/>
      <c r="JZ232" s="263" t="n"/>
      <c r="KA232" s="263" t="n"/>
      <c r="KB232" s="263" t="n"/>
      <c r="KC232" s="263" t="n"/>
      <c r="KD232" s="263" t="n"/>
      <c r="KE232" s="263" t="n"/>
      <c r="KF232" s="263" t="n"/>
      <c r="KG232" s="263" t="n"/>
      <c r="KH232" s="263" t="n"/>
      <c r="KI232" s="263" t="n"/>
      <c r="KJ232" s="263" t="n"/>
      <c r="KK232" s="263" t="n"/>
      <c r="KL232" s="263" t="n"/>
      <c r="KM232" s="263" t="n"/>
      <c r="KN232" s="263" t="n"/>
      <c r="KO232" s="263" t="n"/>
      <c r="KP232" s="263" t="n"/>
      <c r="KQ232" s="263" t="n"/>
      <c r="KR232" s="263" t="n"/>
      <c r="KS232" s="263" t="n"/>
      <c r="KT232" s="263" t="n"/>
      <c r="KU232" s="263" t="n"/>
      <c r="KV232" s="263" t="n"/>
      <c r="KW232" s="263" t="n"/>
      <c r="KX232" s="263" t="n"/>
      <c r="KY232" s="263" t="n"/>
      <c r="KZ232" s="263" t="n"/>
      <c r="LA232" s="263" t="n"/>
      <c r="LB232" s="263" t="n"/>
      <c r="LC232" s="263" t="n"/>
      <c r="LD232" s="263" t="n"/>
      <c r="LE232" s="263" t="n"/>
      <c r="LF232" s="263" t="n"/>
      <c r="LG232" s="263" t="n"/>
      <c r="LH232" s="263" t="n"/>
      <c r="LI232" s="263" t="n"/>
      <c r="LJ232" s="263" t="n"/>
      <c r="LK232" s="263" t="n"/>
      <c r="LL232" s="263" t="n"/>
      <c r="LM232" s="263" t="n"/>
      <c r="LN232" s="263" t="n"/>
      <c r="LO232" s="263" t="n"/>
      <c r="LP232" s="263" t="n"/>
      <c r="LQ232" s="263" t="n"/>
      <c r="LR232" s="263" t="n"/>
      <c r="LS232" s="263" t="n"/>
      <c r="LT232" s="263" t="n"/>
      <c r="LU232" s="263" t="n"/>
      <c r="LV232" s="263" t="n"/>
      <c r="LW232" s="263" t="n"/>
      <c r="LX232" s="263" t="n"/>
      <c r="LY232" s="263" t="n"/>
      <c r="LZ232" s="263" t="n"/>
      <c r="MA232" s="263" t="n"/>
      <c r="MB232" s="263" t="n"/>
      <c r="MC232" s="263" t="n"/>
      <c r="MD232" s="263" t="n"/>
      <c r="ME232" s="263" t="n"/>
      <c r="MF232" s="263" t="n"/>
      <c r="MG232" s="263" t="n"/>
      <c r="MH232" s="263" t="n"/>
      <c r="MI232" s="263" t="n"/>
      <c r="MJ232" s="263" t="n"/>
      <c r="MK232" s="263" t="n"/>
      <c r="ML232" s="263" t="n"/>
      <c r="MM232" s="263" t="n"/>
      <c r="MN232" s="263" t="n"/>
      <c r="MO232" s="263" t="n"/>
      <c r="MP232" s="263" t="n"/>
      <c r="MQ232" s="263" t="n"/>
      <c r="MR232" s="263" t="n"/>
      <c r="MS232" s="263" t="n"/>
      <c r="MT232" s="263" t="n"/>
      <c r="MU232" s="263" t="n"/>
      <c r="MV232" s="263" t="n"/>
      <c r="MW232" s="263" t="n"/>
      <c r="MX232" s="263" t="n"/>
      <c r="MY232" s="263" t="n"/>
      <c r="MZ232" s="263" t="n"/>
      <c r="NA232" s="263" t="n"/>
      <c r="NB232" s="263" t="n"/>
      <c r="NC232" s="263" t="n"/>
      <c r="ND232" s="263" t="n"/>
      <c r="NE232" s="263" t="n"/>
      <c r="NF232" s="263" t="n"/>
      <c r="NG232" s="263" t="n"/>
      <c r="NH232" s="263" t="n"/>
      <c r="NI232" s="263" t="n"/>
      <c r="NJ232" s="263" t="n"/>
      <c r="NK232" s="263" t="n"/>
      <c r="NL232" s="263" t="n"/>
      <c r="NM232" s="263" t="n"/>
      <c r="NN232" s="263" t="n"/>
      <c r="NO232" s="263" t="n"/>
      <c r="NP232" s="263" t="n"/>
      <c r="NQ232" s="263" t="n"/>
      <c r="NR232" s="263" t="n"/>
      <c r="NS232" s="263" t="n"/>
      <c r="NT232" s="263" t="n"/>
      <c r="NU232" s="263" t="n"/>
      <c r="NV232" s="263" t="n"/>
      <c r="NW232" s="263" t="n"/>
      <c r="NX232" s="263" t="n"/>
      <c r="NY232" s="263" t="n"/>
      <c r="NZ232" s="263" t="n"/>
      <c r="OA232" s="263" t="n"/>
      <c r="OB232" s="263" t="n"/>
      <c r="OC232" s="263" t="n"/>
      <c r="OD232" s="263" t="n"/>
      <c r="OE232" s="263" t="n"/>
      <c r="OF232" s="263" t="n"/>
      <c r="OG232" s="263" t="n"/>
      <c r="OH232" s="263" t="n"/>
      <c r="OI232" s="263" t="n"/>
      <c r="OJ232" s="263" t="n"/>
      <c r="OK232" s="263" t="n"/>
      <c r="OL232" s="263" t="n"/>
      <c r="OM232" s="263" t="n"/>
      <c r="ON232" s="263" t="n"/>
      <c r="OO232" s="263" t="n"/>
      <c r="OP232" s="263" t="n"/>
      <c r="OQ232" s="263" t="n"/>
      <c r="OR232" s="263" t="n"/>
      <c r="OS232" s="263" t="n"/>
      <c r="OT232" s="263" t="n"/>
      <c r="OU232" s="263" t="n"/>
      <c r="OV232" s="263" t="n"/>
      <c r="OW232" s="263" t="n"/>
      <c r="OX232" s="263" t="n"/>
      <c r="OY232" s="263" t="n"/>
      <c r="OZ232" s="263" t="n"/>
      <c r="PA232" s="263" t="n"/>
      <c r="PB232" s="263" t="n"/>
      <c r="PC232" s="263" t="n"/>
      <c r="PD232" s="263" t="n"/>
      <c r="PE232" s="263" t="n"/>
      <c r="PF232" s="263" t="n"/>
      <c r="PG232" s="263" t="n"/>
      <c r="PH232" s="263" t="n"/>
      <c r="PI232" s="263" t="n"/>
      <c r="PJ232" s="263" t="n"/>
      <c r="PK232" s="263" t="n"/>
      <c r="PL232" s="263" t="n"/>
      <c r="PM232" s="263" t="n"/>
      <c r="PN232" s="263" t="n"/>
      <c r="PO232" s="263" t="n"/>
      <c r="PP232" s="263" t="n"/>
      <c r="PQ232" s="263" t="n"/>
      <c r="PR232" s="263" t="n"/>
      <c r="PS232" s="263" t="n"/>
      <c r="PT232" s="263" t="n"/>
      <c r="PU232" s="263" t="n"/>
      <c r="PV232" s="263" t="n"/>
      <c r="PW232" s="263" t="n"/>
      <c r="PX232" s="263" t="n"/>
      <c r="PY232" s="263" t="n"/>
      <c r="PZ232" s="263" t="n"/>
      <c r="QA232" s="263" t="n"/>
      <c r="QB232" s="263" t="n"/>
      <c r="QC232" s="263" t="n"/>
      <c r="QD232" s="263" t="n"/>
      <c r="QE232" s="263" t="n"/>
      <c r="QF232" s="263" t="n"/>
      <c r="QG232" s="263" t="n"/>
      <c r="QH232" s="263" t="n"/>
      <c r="QI232" s="263" t="n"/>
      <c r="QJ232" s="263" t="n"/>
      <c r="QK232" s="263" t="n"/>
      <c r="QL232" s="263" t="n"/>
      <c r="QM232" s="263" t="n"/>
      <c r="QN232" s="263" t="n"/>
      <c r="QO232" s="263" t="n"/>
      <c r="QP232" s="263" t="n"/>
      <c r="QQ232" s="263" t="n"/>
      <c r="QR232" s="263" t="n"/>
      <c r="QS232" s="263" t="n"/>
      <c r="QT232" s="263" t="n"/>
      <c r="QU232" s="263" t="n"/>
      <c r="QV232" s="263" t="n"/>
      <c r="QW232" s="263" t="n"/>
      <c r="QX232" s="263" t="n"/>
      <c r="QY232" s="263" t="n"/>
      <c r="QZ232" s="263" t="n"/>
      <c r="RA232" s="263" t="n"/>
      <c r="RB232" s="263" t="n"/>
      <c r="RC232" s="263" t="n"/>
      <c r="RD232" s="263" t="n"/>
      <c r="RE232" s="263" t="n"/>
      <c r="RF232" s="263" t="n"/>
      <c r="RG232" s="263" t="n"/>
      <c r="RH232" s="263" t="n"/>
      <c r="RI232" s="263" t="n"/>
      <c r="RJ232" s="263" t="n"/>
      <c r="RK232" s="263" t="n"/>
      <c r="RL232" s="263" t="n"/>
      <c r="RM232" s="263" t="n"/>
      <c r="RN232" s="263" t="n"/>
      <c r="RO232" s="263" t="n"/>
      <c r="RP232" s="263" t="n"/>
      <c r="RQ232" s="263" t="n"/>
      <c r="RR232" s="263" t="n"/>
      <c r="RS232" s="263" t="n"/>
      <c r="RT232" s="263" t="n"/>
      <c r="RU232" s="263" t="n"/>
      <c r="RV232" s="263" t="n"/>
      <c r="RW232" s="263" t="n"/>
      <c r="RX232" s="263" t="n"/>
      <c r="RY232" s="263" t="n"/>
      <c r="RZ232" s="263" t="n"/>
      <c r="SA232" s="263" t="n"/>
      <c r="SB232" s="263" t="n"/>
      <c r="SC232" s="263" t="n"/>
      <c r="SD232" s="263" t="n"/>
      <c r="SE232" s="263" t="n"/>
      <c r="SF232" s="263" t="n"/>
      <c r="SG232" s="263" t="n"/>
      <c r="SH232" s="263" t="n"/>
      <c r="SI232" s="263" t="n"/>
      <c r="SJ232" s="263" t="n"/>
      <c r="SK232" s="263" t="n"/>
      <c r="SL232" s="263" t="n"/>
      <c r="SM232" s="263" t="n"/>
      <c r="SN232" s="263" t="n"/>
      <c r="SO232" s="263" t="n"/>
      <c r="SP232" s="263" t="n"/>
      <c r="SQ232" s="263" t="n"/>
      <c r="SR232" s="263" t="n"/>
      <c r="SS232" s="263" t="n"/>
      <c r="ST232" s="263" t="n"/>
      <c r="SU232" s="263" t="n"/>
      <c r="SV232" s="263" t="n"/>
      <c r="SW232" s="263" t="n"/>
      <c r="SX232" s="263" t="n"/>
      <c r="SY232" s="263" t="n"/>
      <c r="SZ232" s="263" t="n"/>
      <c r="TA232" s="263" t="n"/>
      <c r="TB232" s="263" t="n"/>
      <c r="TC232" s="263" t="n"/>
      <c r="TD232" s="263" t="n"/>
      <c r="TE232" s="263" t="n"/>
      <c r="TF232" s="263" t="n"/>
      <c r="TG232" s="263" t="n"/>
      <c r="TH232" s="263" t="n"/>
      <c r="TI232" s="263" t="n"/>
      <c r="TJ232" s="263" t="n"/>
      <c r="TK232" s="263" t="n"/>
      <c r="TL232" s="263" t="n"/>
      <c r="TM232" s="263" t="n"/>
      <c r="TN232" s="263" t="n"/>
      <c r="TO232" s="263" t="n"/>
      <c r="TP232" s="263" t="n"/>
      <c r="TQ232" s="263" t="n"/>
      <c r="TR232" s="263" t="n"/>
      <c r="TS232" s="263" t="n"/>
      <c r="TT232" s="263" t="n"/>
      <c r="TU232" s="263" t="n"/>
      <c r="TV232" s="263" t="n"/>
      <c r="TW232" s="263" t="n"/>
      <c r="TX232" s="263" t="n"/>
      <c r="TY232" s="263" t="n"/>
      <c r="TZ232" s="263" t="n"/>
      <c r="UA232" s="263" t="n"/>
      <c r="UB232" s="263" t="n"/>
      <c r="UC232" s="263" t="n"/>
      <c r="UD232" s="263" t="n"/>
      <c r="UE232" s="263" t="n"/>
      <c r="UF232" s="263" t="n"/>
      <c r="UG232" s="263" t="n"/>
      <c r="UH232" s="263" t="n"/>
      <c r="UI232" s="263" t="n"/>
      <c r="UJ232" s="263" t="n"/>
      <c r="UK232" s="263" t="n"/>
      <c r="UL232" s="263" t="n"/>
      <c r="UM232" s="263" t="n"/>
      <c r="UN232" s="263" t="n"/>
      <c r="UO232" s="263" t="n"/>
      <c r="UP232" s="263" t="n"/>
      <c r="UQ232" s="263" t="n"/>
      <c r="UR232" s="263" t="n"/>
      <c r="US232" s="263" t="n"/>
      <c r="UT232" s="263" t="n"/>
      <c r="UU232" s="263" t="n"/>
      <c r="UV232" s="263" t="n"/>
      <c r="UW232" s="263" t="n"/>
      <c r="UX232" s="263" t="n"/>
      <c r="UY232" s="263" t="n"/>
      <c r="UZ232" s="263" t="n"/>
      <c r="VA232" s="263" t="n"/>
      <c r="VB232" s="263" t="n"/>
      <c r="VC232" s="263" t="n"/>
      <c r="VD232" s="263" t="n"/>
      <c r="VE232" s="263" t="n"/>
      <c r="VF232" s="263" t="n"/>
      <c r="VG232" s="263" t="n"/>
      <c r="VH232" s="263" t="n"/>
      <c r="VI232" s="263" t="n"/>
      <c r="VJ232" s="263" t="n"/>
      <c r="VK232" s="263" t="n"/>
      <c r="VL232" s="263" t="n"/>
      <c r="VM232" s="263" t="n"/>
      <c r="VN232" s="263" t="n"/>
      <c r="VO232" s="263" t="n"/>
      <c r="VP232" s="263" t="n"/>
      <c r="VQ232" s="263" t="n"/>
      <c r="VR232" s="263" t="n"/>
      <c r="VS232" s="263" t="n"/>
      <c r="VT232" s="263" t="n"/>
      <c r="VU232" s="263" t="n"/>
      <c r="VV232" s="263" t="n"/>
      <c r="VW232" s="263" t="n"/>
      <c r="VX232" s="263" t="n"/>
      <c r="VY232" s="263" t="n"/>
      <c r="VZ232" s="263" t="n"/>
      <c r="WA232" s="263" t="n"/>
      <c r="WB232" s="263" t="n"/>
      <c r="WC232" s="263" t="n"/>
      <c r="WD232" s="263" t="n"/>
      <c r="WE232" s="263" t="n"/>
      <c r="WF232" s="263" t="n"/>
      <c r="WG232" s="263" t="n"/>
      <c r="WH232" s="263" t="n"/>
      <c r="WI232" s="263" t="n"/>
      <c r="WJ232" s="263" t="n"/>
      <c r="WK232" s="263" t="n"/>
      <c r="WL232" s="263" t="n"/>
      <c r="WM232" s="263" t="n"/>
      <c r="WN232" s="263" t="n"/>
      <c r="WO232" s="263" t="n"/>
      <c r="WP232" s="263" t="n"/>
      <c r="WQ232" s="263" t="n"/>
      <c r="WR232" s="263" t="n"/>
      <c r="WS232" s="263" t="n"/>
      <c r="WT232" s="263" t="n"/>
      <c r="WU232" s="263" t="n"/>
      <c r="WV232" s="263" t="n"/>
      <c r="WW232" s="263" t="n"/>
      <c r="WX232" s="263" t="n"/>
      <c r="WY232" s="263" t="n"/>
      <c r="WZ232" s="263" t="n"/>
      <c r="XA232" s="263" t="n"/>
      <c r="XB232" s="263" t="n"/>
      <c r="XC232" s="263" t="n"/>
      <c r="XD232" s="263" t="n"/>
      <c r="XE232" s="263" t="n"/>
      <c r="XF232" s="263" t="n"/>
      <c r="XG232" s="263" t="n"/>
      <c r="XH232" s="263" t="n"/>
      <c r="XI232" s="263" t="n"/>
      <c r="XJ232" s="263" t="n"/>
      <c r="XK232" s="263" t="n"/>
      <c r="XL232" s="263" t="n"/>
      <c r="XM232" s="263" t="n"/>
      <c r="XN232" s="263" t="n"/>
      <c r="XO232" s="263" t="n"/>
      <c r="XP232" s="263" t="n"/>
      <c r="XQ232" s="263" t="n"/>
      <c r="XR232" s="263" t="n"/>
      <c r="XS232" s="263" t="n"/>
      <c r="XT232" s="263" t="n"/>
      <c r="XU232" s="263" t="n"/>
      <c r="XV232" s="263" t="n"/>
      <c r="XW232" s="263" t="n"/>
      <c r="XX232" s="263" t="n"/>
      <c r="XY232" s="263" t="n"/>
      <c r="XZ232" s="263" t="n"/>
      <c r="YA232" s="263" t="n"/>
      <c r="YB232" s="263" t="n"/>
      <c r="YC232" s="263" t="n"/>
      <c r="YD232" s="263" t="n"/>
      <c r="YE232" s="263" t="n"/>
      <c r="YF232" s="263" t="n"/>
      <c r="YG232" s="263" t="n"/>
      <c r="YH232" s="263" t="n"/>
      <c r="YI232" s="263" t="n"/>
      <c r="YJ232" s="263" t="n"/>
      <c r="YK232" s="263" t="n"/>
      <c r="YL232" s="263" t="n"/>
      <c r="YM232" s="263" t="n"/>
      <c r="YN232" s="263" t="n"/>
      <c r="YO232" s="263" t="n"/>
      <c r="YP232" s="263" t="n"/>
      <c r="YQ232" s="263" t="n"/>
      <c r="YR232" s="263" t="n"/>
      <c r="YS232" s="263" t="n"/>
      <c r="YT232" s="263" t="n"/>
      <c r="YU232" s="263" t="n"/>
      <c r="YV232" s="263" t="n"/>
      <c r="YW232" s="263" t="n"/>
      <c r="YX232" s="263" t="n"/>
      <c r="YY232" s="263" t="n"/>
      <c r="YZ232" s="263" t="n"/>
      <c r="ZA232" s="263" t="n"/>
      <c r="ZB232" s="263" t="n"/>
      <c r="ZC232" s="263" t="n"/>
      <c r="ZD232" s="263" t="n"/>
      <c r="ZE232" s="263" t="n"/>
      <c r="ZF232" s="263" t="n"/>
      <c r="ZG232" s="263" t="n"/>
      <c r="ZH232" s="263" t="n"/>
      <c r="ZI232" s="263" t="n"/>
      <c r="ZJ232" s="263" t="n"/>
      <c r="ZK232" s="263" t="n"/>
      <c r="ZL232" s="263" t="n"/>
      <c r="ZM232" s="263" t="n"/>
      <c r="ZN232" s="263" t="n"/>
      <c r="ZO232" s="263" t="n"/>
      <c r="ZP232" s="263" t="n"/>
      <c r="ZQ232" s="263" t="n"/>
      <c r="ZR232" s="263" t="n"/>
      <c r="ZS232" s="263" t="n"/>
      <c r="ZT232" s="263" t="n"/>
      <c r="ZU232" s="263" t="n"/>
      <c r="ZV232" s="263" t="n"/>
      <c r="ZW232" s="263" t="n"/>
      <c r="ZX232" s="263" t="n"/>
      <c r="ZY232" s="263" t="n"/>
      <c r="ZZ232" s="263" t="n"/>
      <c r="AAA232" s="263" t="n"/>
      <c r="AAB232" s="263" t="n"/>
      <c r="AAC232" s="263" t="n"/>
      <c r="AAD232" s="263" t="n"/>
      <c r="AAE232" s="263" t="n"/>
      <c r="AAF232" s="263" t="n"/>
      <c r="AAG232" s="263" t="n"/>
      <c r="AAH232" s="263" t="n"/>
      <c r="AAI232" s="263" t="n"/>
      <c r="AAJ232" s="263" t="n"/>
      <c r="AAK232" s="263" t="n"/>
      <c r="AAL232" s="263" t="n"/>
      <c r="AAM232" s="263" t="n"/>
      <c r="AAN232" s="263" t="n"/>
      <c r="AAO232" s="263" t="n"/>
      <c r="AAP232" s="263" t="n"/>
      <c r="AAQ232" s="263" t="n"/>
      <c r="AAR232" s="263" t="n"/>
      <c r="AAS232" s="263" t="n"/>
      <c r="AAT232" s="263" t="n"/>
      <c r="AAU232" s="263" t="n"/>
      <c r="AAV232" s="263" t="n"/>
      <c r="AAW232" s="263" t="n"/>
      <c r="AAX232" s="263" t="n"/>
      <c r="AAY232" s="263" t="n"/>
      <c r="AAZ232" s="263" t="n"/>
      <c r="ABA232" s="263" t="n"/>
      <c r="ABB232" s="263" t="n"/>
      <c r="ABC232" s="263" t="n"/>
      <c r="ABD232" s="263" t="n"/>
      <c r="ABE232" s="263" t="n"/>
      <c r="ABF232" s="263" t="n"/>
      <c r="ABG232" s="263" t="n"/>
      <c r="ABH232" s="263" t="n"/>
      <c r="ABI232" s="263" t="n"/>
      <c r="ABJ232" s="263" t="n"/>
      <c r="ABK232" s="263" t="n"/>
      <c r="ABL232" s="263" t="n"/>
      <c r="ABM232" s="263" t="n"/>
      <c r="ABN232" s="263" t="n"/>
      <c r="ABO232" s="263" t="n"/>
      <c r="ABP232" s="263" t="n"/>
      <c r="ABQ232" s="263" t="n"/>
      <c r="ABR232" s="263" t="n"/>
      <c r="ABS232" s="263" t="n"/>
      <c r="ABT232" s="263" t="n"/>
      <c r="ABU232" s="263" t="n"/>
      <c r="ABV232" s="263" t="n"/>
      <c r="ABW232" s="263" t="n"/>
      <c r="ABX232" s="263" t="n"/>
      <c r="ABY232" s="263" t="n"/>
      <c r="ABZ232" s="263" t="n"/>
      <c r="ACA232" s="263" t="n"/>
      <c r="ACB232" s="263" t="n"/>
      <c r="ACC232" s="263" t="n"/>
      <c r="ACD232" s="263" t="n"/>
      <c r="ACE232" s="263" t="n"/>
      <c r="ACF232" s="263" t="n"/>
      <c r="ACG232" s="263" t="n"/>
      <c r="ACH232" s="263" t="n"/>
      <c r="ACI232" s="263" t="n"/>
      <c r="ACJ232" s="263" t="n"/>
      <c r="ACK232" s="263" t="n"/>
      <c r="ACL232" s="263" t="n"/>
      <c r="ACM232" s="263" t="n"/>
      <c r="ACN232" s="263" t="n"/>
      <c r="ACO232" s="263" t="n"/>
      <c r="ACP232" s="263" t="n"/>
      <c r="ACQ232" s="263" t="n"/>
      <c r="ACR232" s="263" t="n"/>
      <c r="ACS232" s="263" t="n"/>
      <c r="ACT232" s="263" t="n"/>
      <c r="ACU232" s="263" t="n"/>
      <c r="ACV232" s="263" t="n"/>
      <c r="ACW232" s="263" t="n"/>
      <c r="ACX232" s="263" t="n"/>
      <c r="ACY232" s="263" t="n"/>
      <c r="ACZ232" s="263" t="n"/>
      <c r="ADA232" s="263" t="n"/>
      <c r="ADB232" s="263" t="n"/>
      <c r="ADC232" s="263" t="n"/>
      <c r="ADD232" s="263" t="n"/>
      <c r="ADE232" s="263" t="n"/>
      <c r="ADF232" s="263" t="n"/>
      <c r="ADG232" s="263" t="n"/>
      <c r="ADH232" s="263" t="n"/>
      <c r="ADI232" s="263" t="n"/>
      <c r="ADJ232" s="263" t="n"/>
      <c r="ADK232" s="263" t="n"/>
      <c r="ADL232" s="263" t="n"/>
      <c r="ADM232" s="263" t="n"/>
      <c r="ADN232" s="263" t="n"/>
      <c r="ADO232" s="263" t="n"/>
      <c r="ADP232" s="263" t="n"/>
      <c r="ADQ232" s="263" t="n"/>
      <c r="ADR232" s="263" t="n"/>
      <c r="ADS232" s="263" t="n"/>
      <c r="ADT232" s="263" t="n"/>
      <c r="ADU232" s="263" t="n"/>
      <c r="ADV232" s="263" t="n"/>
      <c r="ADW232" s="263" t="n"/>
      <c r="ADX232" s="263" t="n"/>
      <c r="ADY232" s="263" t="n"/>
      <c r="ADZ232" s="263" t="n"/>
      <c r="AEA232" s="263" t="n"/>
      <c r="AEB232" s="263" t="n"/>
      <c r="AEC232" s="263" t="n"/>
      <c r="AED232" s="263" t="n"/>
      <c r="AEE232" s="263" t="n"/>
      <c r="AEF232" s="263" t="n"/>
      <c r="AEG232" s="263" t="n"/>
      <c r="AEH232" s="263" t="n"/>
      <c r="AEI232" s="263" t="n"/>
      <c r="AEJ232" s="263" t="n"/>
      <c r="AEK232" s="263" t="n"/>
      <c r="AEL232" s="263" t="n"/>
      <c r="AEM232" s="263" t="n"/>
      <c r="AEN232" s="263" t="n"/>
      <c r="AEO232" s="263" t="n"/>
      <c r="AEP232" s="263" t="n"/>
      <c r="AEQ232" s="263" t="n"/>
      <c r="AER232" s="263" t="n"/>
      <c r="AES232" s="263" t="n"/>
      <c r="AET232" s="263" t="n"/>
      <c r="AEU232" s="263" t="n"/>
      <c r="AEV232" s="263" t="n"/>
      <c r="AEW232" s="263" t="n"/>
      <c r="AEX232" s="263" t="n"/>
      <c r="AEY232" s="263" t="n"/>
      <c r="AEZ232" s="263" t="n"/>
      <c r="AFA232" s="263" t="n"/>
      <c r="AFB232" s="263" t="n"/>
      <c r="AFC232" s="263" t="n"/>
      <c r="AFD232" s="263" t="n"/>
      <c r="AFE232" s="263" t="n"/>
      <c r="AFF232" s="263" t="n"/>
      <c r="AFG232" s="263" t="n"/>
      <c r="AFH232" s="263" t="n"/>
      <c r="AFI232" s="263" t="n"/>
      <c r="AFJ232" s="263" t="n"/>
      <c r="AFK232" s="263" t="n"/>
      <c r="AFL232" s="263" t="n"/>
      <c r="AFM232" s="263" t="n"/>
      <c r="AFN232" s="263" t="n"/>
      <c r="AFO232" s="263" t="n"/>
      <c r="AFP232" s="263" t="n"/>
      <c r="AFQ232" s="263" t="n"/>
      <c r="AFR232" s="263" t="n"/>
      <c r="AFS232" s="263" t="n"/>
      <c r="AFT232" s="263" t="n"/>
      <c r="AFU232" s="263" t="n"/>
      <c r="AFV232" s="263" t="n"/>
      <c r="AFW232" s="263" t="n"/>
      <c r="AFX232" s="263" t="n"/>
      <c r="AFY232" s="263" t="n"/>
      <c r="AFZ232" s="263" t="n"/>
      <c r="AGA232" s="263" t="n"/>
      <c r="AGB232" s="263" t="n"/>
      <c r="AGC232" s="263" t="n"/>
      <c r="AGD232" s="263" t="n"/>
      <c r="AGE232" s="263" t="n"/>
      <c r="AGF232" s="263" t="n"/>
      <c r="AGG232" s="263" t="n"/>
      <c r="AGH232" s="263" t="n"/>
      <c r="AGI232" s="263" t="n"/>
      <c r="AGJ232" s="263" t="n"/>
      <c r="AGK232" s="263" t="n"/>
      <c r="AGL232" s="263" t="n"/>
      <c r="AGM232" s="263" t="n"/>
      <c r="AGN232" s="263" t="n"/>
      <c r="AGO232" s="263" t="n"/>
      <c r="AGP232" s="263" t="n"/>
      <c r="AGQ232" s="263" t="n"/>
      <c r="AGR232" s="263" t="n"/>
      <c r="AGS232" s="263" t="n"/>
      <c r="AGT232" s="263" t="n"/>
      <c r="AGU232" s="263" t="n"/>
      <c r="AGV232" s="263" t="n"/>
      <c r="AGW232" s="263" t="n"/>
      <c r="AGX232" s="263" t="n"/>
      <c r="AGY232" s="263" t="n"/>
      <c r="AGZ232" s="263" t="n"/>
      <c r="AHA232" s="263" t="n"/>
      <c r="AHB232" s="263" t="n"/>
      <c r="AHC232" s="263" t="n"/>
      <c r="AHD232" s="263" t="n"/>
      <c r="AHE232" s="263" t="n"/>
      <c r="AHF232" s="263" t="n"/>
      <c r="AHG232" s="263" t="n"/>
      <c r="AHH232" s="263" t="n"/>
      <c r="AHI232" s="263" t="n"/>
      <c r="AHJ232" s="263" t="n"/>
      <c r="AHK232" s="263" t="n"/>
      <c r="AHL232" s="263" t="n"/>
      <c r="AHM232" s="263" t="n"/>
      <c r="AHN232" s="263" t="n"/>
      <c r="AHO232" s="263" t="n"/>
      <c r="AHP232" s="263" t="n"/>
      <c r="AHQ232" s="263" t="n"/>
      <c r="AHR232" s="263" t="n"/>
      <c r="AHS232" s="263" t="n"/>
      <c r="AHT232" s="263" t="n"/>
      <c r="AHU232" s="263" t="n"/>
      <c r="AHV232" s="263" t="n"/>
      <c r="AHW232" s="263" t="n"/>
      <c r="AHX232" s="263" t="n"/>
      <c r="AHY232" s="263" t="n"/>
      <c r="AHZ232" s="263" t="n"/>
      <c r="AIA232" s="263" t="n"/>
      <c r="AIB232" s="263" t="n"/>
      <c r="AIC232" s="263" t="n"/>
      <c r="AID232" s="263" t="n"/>
      <c r="AIE232" s="263" t="n"/>
      <c r="AIF232" s="263" t="n"/>
      <c r="AIG232" s="263" t="n"/>
      <c r="AIH232" s="263" t="n"/>
      <c r="AII232" s="263" t="n"/>
      <c r="AIJ232" s="263" t="n"/>
      <c r="AIK232" s="263" t="n"/>
      <c r="AIL232" s="263" t="n"/>
      <c r="AIM232" s="263" t="n"/>
      <c r="AIN232" s="263" t="n"/>
      <c r="AIO232" s="263" t="n"/>
      <c r="AIP232" s="263" t="n"/>
      <c r="AIQ232" s="263" t="n"/>
      <c r="AIR232" s="263" t="n"/>
      <c r="AIS232" s="263" t="n"/>
      <c r="AIT232" s="263" t="n"/>
      <c r="AIU232" s="263" t="n"/>
      <c r="AIV232" s="263" t="n"/>
      <c r="AIW232" s="263" t="n"/>
      <c r="AIX232" s="263" t="n"/>
      <c r="AIY232" s="263" t="n"/>
      <c r="AIZ232" s="263" t="n"/>
      <c r="AJA232" s="263" t="n"/>
      <c r="AJB232" s="263" t="n"/>
      <c r="AJC232" s="263" t="n"/>
      <c r="AJD232" s="263" t="n"/>
      <c r="AJE232" s="263" t="n"/>
      <c r="AJF232" s="263" t="n"/>
      <c r="AJG232" s="263" t="n"/>
      <c r="AJH232" s="263" t="n"/>
      <c r="AJI232" s="263" t="n"/>
      <c r="AJJ232" s="263" t="n"/>
      <c r="AJK232" s="263" t="n"/>
      <c r="AJL232" s="263" t="n"/>
      <c r="AJM232" s="263" t="n"/>
      <c r="AJN232" s="263" t="n"/>
      <c r="AJO232" s="263" t="n"/>
      <c r="AJP232" s="263" t="n"/>
      <c r="AJQ232" s="263" t="n"/>
      <c r="AJR232" s="263" t="n"/>
      <c r="AJS232" s="263" t="n"/>
      <c r="AJT232" s="263" t="n"/>
      <c r="AJU232" s="263" t="n"/>
      <c r="AJV232" s="263" t="n"/>
      <c r="AJW232" s="263" t="n"/>
      <c r="AJX232" s="263" t="n"/>
      <c r="AJY232" s="263" t="n"/>
      <c r="AJZ232" s="263" t="n"/>
      <c r="AKA232" s="263" t="n"/>
      <c r="AKB232" s="263" t="n"/>
      <c r="AKC232" s="263" t="n"/>
      <c r="AKD232" s="263" t="n"/>
      <c r="AKE232" s="263" t="n"/>
      <c r="AKF232" s="263" t="n"/>
      <c r="AKG232" s="263" t="n"/>
      <c r="AKH232" s="263" t="n"/>
      <c r="AKI232" s="263" t="n"/>
      <c r="AKJ232" s="263" t="n"/>
      <c r="AKK232" s="263" t="n"/>
      <c r="AKL232" s="263" t="n"/>
      <c r="AKM232" s="263" t="n"/>
      <c r="AKN232" s="263" t="n"/>
      <c r="AKO232" s="263" t="n"/>
      <c r="AKP232" s="263" t="n"/>
      <c r="AKQ232" s="263" t="n"/>
      <c r="AKR232" s="263" t="n"/>
      <c r="AKS232" s="263" t="n"/>
      <c r="AKT232" s="263" t="n"/>
      <c r="AKU232" s="263" t="n"/>
      <c r="AKV232" s="263" t="n"/>
      <c r="AKW232" s="263" t="n"/>
      <c r="AKX232" s="263" t="n"/>
      <c r="AKY232" s="263" t="n"/>
      <c r="AKZ232" s="263" t="n"/>
      <c r="ALA232" s="263" t="n"/>
      <c r="ALB232" s="263" t="n"/>
      <c r="ALC232" s="263" t="n"/>
      <c r="ALD232" s="263" t="n"/>
      <c r="ALE232" s="263" t="n"/>
      <c r="ALF232" s="263" t="n"/>
      <c r="ALG232" s="263" t="n"/>
      <c r="ALH232" s="263" t="n"/>
      <c r="ALI232" s="263" t="n"/>
      <c r="ALJ232" s="263" t="n"/>
      <c r="ALK232" s="263" t="n"/>
      <c r="ALL232" s="263" t="n"/>
      <c r="ALM232" s="263" t="n"/>
      <c r="ALN232" s="263" t="n"/>
      <c r="ALO232" s="263" t="n"/>
      <c r="ALP232" s="263" t="n"/>
      <c r="ALQ232" s="263" t="n"/>
      <c r="ALR232" s="263" t="n"/>
      <c r="ALS232" s="263" t="n"/>
      <c r="ALT232" s="263" t="n"/>
      <c r="ALU232" s="263" t="n"/>
      <c r="ALV232" s="263" t="n"/>
      <c r="ALW232" s="263" t="n"/>
      <c r="ALX232" s="263" t="n"/>
      <c r="ALY232" s="263" t="n"/>
      <c r="ALZ232" s="263" t="n"/>
      <c r="AMA232" s="263" t="n"/>
      <c r="AMB232" s="263" t="n"/>
      <c r="AMC232" s="263" t="n"/>
      <c r="AMD232" s="263" t="n"/>
      <c r="AME232" s="263" t="n"/>
      <c r="AMF232" s="263" t="n"/>
      <c r="AMG232" s="263" t="n"/>
      <c r="AMH232" s="263" t="n"/>
      <c r="AMI232" s="263" t="n"/>
      <c r="AMJ232" s="263" t="n"/>
      <c r="AMK232" s="263" t="n"/>
      <c r="AML232" s="263" t="n"/>
      <c r="AMM232" s="263" t="n"/>
      <c r="AMN232" s="263" t="n"/>
      <c r="AMO232" s="263" t="n"/>
      <c r="AMP232" s="263" t="n"/>
      <c r="AMQ232" s="263" t="n"/>
      <c r="AMR232" s="263" t="n"/>
      <c r="AMS232" s="263" t="n"/>
      <c r="AMT232" s="263" t="n"/>
      <c r="AMU232" s="263" t="n"/>
      <c r="AMV232" s="263" t="n"/>
      <c r="AMW232" s="263" t="n"/>
      <c r="AMX232" s="263" t="n"/>
      <c r="AMY232" s="263" t="n"/>
      <c r="AMZ232" s="263" t="n"/>
      <c r="ANA232" s="263" t="n"/>
      <c r="ANB232" s="263" t="n"/>
      <c r="ANC232" s="263" t="n"/>
      <c r="AND232" s="263" t="n"/>
      <c r="ANE232" s="263" t="n"/>
      <c r="ANF232" s="263" t="n"/>
      <c r="ANG232" s="263" t="n"/>
      <c r="ANH232" s="263" t="n"/>
      <c r="ANI232" s="263" t="n"/>
      <c r="ANJ232" s="263" t="n"/>
      <c r="ANK232" s="263" t="n"/>
      <c r="ANL232" s="263" t="n"/>
      <c r="ANM232" s="263" t="n"/>
      <c r="ANN232" s="263" t="n"/>
      <c r="ANO232" s="263" t="n"/>
      <c r="ANP232" s="263" t="n"/>
      <c r="ANQ232" s="263" t="n"/>
      <c r="ANR232" s="263" t="n"/>
      <c r="ANS232" s="263" t="n"/>
      <c r="ANT232" s="263" t="n"/>
      <c r="ANU232" s="263" t="n"/>
      <c r="ANV232" s="263" t="n"/>
      <c r="ANW232" s="263" t="n"/>
      <c r="ANX232" s="263" t="n"/>
      <c r="ANY232" s="263" t="n"/>
      <c r="ANZ232" s="263" t="n"/>
      <c r="AOA232" s="263" t="n"/>
      <c r="AOB232" s="263" t="n"/>
      <c r="AOC232" s="263" t="n"/>
      <c r="AOD232" s="263" t="n"/>
      <c r="AOE232" s="263" t="n"/>
      <c r="AOF232" s="263" t="n"/>
      <c r="AOG232" s="263" t="n"/>
      <c r="AOH232" s="263" t="n"/>
      <c r="AOI232" s="263" t="n"/>
      <c r="AOJ232" s="263" t="n"/>
      <c r="AOK232" s="263" t="n"/>
      <c r="AOL232" s="263" t="n"/>
      <c r="AOM232" s="263" t="n"/>
      <c r="AON232" s="263" t="n"/>
      <c r="AOO232" s="263" t="n"/>
      <c r="AOP232" s="263" t="n"/>
      <c r="AOQ232" s="263" t="n"/>
      <c r="AOR232" s="263" t="n"/>
      <c r="AOS232" s="263" t="n"/>
      <c r="AOT232" s="263" t="n"/>
      <c r="AOU232" s="263" t="n"/>
      <c r="AOV232" s="263" t="n"/>
      <c r="AOW232" s="263" t="n"/>
      <c r="AOX232" s="263" t="n"/>
      <c r="AOY232" s="263" t="n"/>
      <c r="AOZ232" s="263" t="n"/>
      <c r="APA232" s="263" t="n"/>
      <c r="APB232" s="263" t="n"/>
      <c r="APC232" s="263" t="n"/>
      <c r="APD232" s="263" t="n"/>
      <c r="APE232" s="263" t="n"/>
      <c r="APF232" s="263" t="n"/>
      <c r="APG232" s="263" t="n"/>
      <c r="APH232" s="263" t="n"/>
      <c r="API232" s="263" t="n"/>
      <c r="APJ232" s="263" t="n"/>
      <c r="APK232" s="263" t="n"/>
      <c r="APL232" s="263" t="n"/>
      <c r="APM232" s="263" t="n"/>
      <c r="APN232" s="263" t="n"/>
      <c r="APO232" s="263" t="n"/>
      <c r="APP232" s="263" t="n"/>
      <c r="APQ232" s="263" t="n"/>
      <c r="APR232" s="263" t="n"/>
      <c r="APS232" s="263" t="n"/>
      <c r="APT232" s="263" t="n"/>
      <c r="APU232" s="263" t="n"/>
      <c r="APV232" s="263" t="n"/>
      <c r="APW232" s="263" t="n"/>
      <c r="APX232" s="263" t="n"/>
      <c r="APY232" s="263" t="n"/>
      <c r="APZ232" s="263" t="n"/>
      <c r="AQA232" s="263" t="n"/>
      <c r="AQB232" s="263" t="n"/>
      <c r="AQC232" s="263" t="n"/>
      <c r="AQD232" s="263" t="n"/>
      <c r="AQE232" s="263" t="n"/>
      <c r="AQF232" s="263" t="n"/>
      <c r="AQG232" s="263" t="n"/>
      <c r="AQH232" s="263" t="n"/>
      <c r="AQI232" s="263" t="n"/>
      <c r="AQJ232" s="263" t="n"/>
      <c r="AQK232" s="263" t="n"/>
      <c r="AQL232" s="263" t="n"/>
      <c r="AQM232" s="263" t="n"/>
      <c r="AQN232" s="263" t="n"/>
      <c r="AQO232" s="263" t="n"/>
      <c r="AQP232" s="263" t="n"/>
      <c r="AQQ232" s="263" t="n"/>
      <c r="AQR232" s="263" t="n"/>
      <c r="AQS232" s="263" t="n"/>
      <c r="AQT232" s="263" t="n"/>
      <c r="AQU232" s="263" t="n"/>
      <c r="AQV232" s="263" t="n"/>
      <c r="AQW232" s="263" t="n"/>
      <c r="AQX232" s="263" t="n"/>
      <c r="AQY232" s="263" t="n"/>
      <c r="AQZ232" s="263" t="n"/>
      <c r="ARA232" s="263" t="n"/>
      <c r="ARB232" s="263" t="n"/>
      <c r="ARC232" s="263" t="n"/>
      <c r="ARD232" s="263" t="n"/>
      <c r="ARE232" s="263" t="n"/>
      <c r="ARF232" s="263" t="n"/>
      <c r="ARG232" s="263" t="n"/>
      <c r="ARH232" s="263" t="n"/>
      <c r="ARI232" s="263" t="n"/>
      <c r="ARJ232" s="263" t="n"/>
      <c r="ARK232" s="263" t="n"/>
      <c r="ARL232" s="263" t="n"/>
      <c r="ARM232" s="263" t="n"/>
      <c r="ARN232" s="263" t="n"/>
      <c r="ARO232" s="263" t="n"/>
      <c r="ARP232" s="263" t="n"/>
      <c r="ARQ232" s="263" t="n"/>
      <c r="ARR232" s="263" t="n"/>
      <c r="ARS232" s="263" t="n"/>
      <c r="ART232" s="263" t="n"/>
      <c r="ARU232" s="263" t="n"/>
      <c r="ARV232" s="263" t="n"/>
      <c r="ARW232" s="263" t="n"/>
      <c r="ARX232" s="263" t="n"/>
      <c r="ARY232" s="263" t="n"/>
      <c r="ARZ232" s="263" t="n"/>
      <c r="ASA232" s="263" t="n"/>
      <c r="ASB232" s="263" t="n"/>
      <c r="ASC232" s="263" t="n"/>
      <c r="ASD232" s="263" t="n"/>
      <c r="ASE232" s="263" t="n"/>
      <c r="ASF232" s="263" t="n"/>
      <c r="ASG232" s="263" t="n"/>
      <c r="ASH232" s="263" t="n"/>
      <c r="ASI232" s="263" t="n"/>
      <c r="ASJ232" s="263" t="n"/>
      <c r="ASK232" s="263" t="n"/>
      <c r="ASL232" s="263" t="n"/>
      <c r="ASM232" s="263" t="n"/>
      <c r="ASN232" s="263" t="n"/>
      <c r="ASO232" s="263" t="n"/>
      <c r="ASP232" s="263" t="n"/>
      <c r="ASQ232" s="263" t="n"/>
      <c r="ASR232" s="263" t="n"/>
      <c r="ASS232" s="263" t="n"/>
      <c r="AST232" s="263" t="n"/>
      <c r="ASU232" s="263" t="n"/>
      <c r="ASV232" s="263" t="n"/>
      <c r="ASW232" s="263" t="n"/>
      <c r="ASX232" s="263" t="n"/>
      <c r="ASY232" s="263" t="n"/>
      <c r="ASZ232" s="263" t="n"/>
      <c r="ATA232" s="263" t="n"/>
      <c r="ATB232" s="263" t="n"/>
      <c r="ATC232" s="263" t="n"/>
      <c r="ATD232" s="263" t="n"/>
      <c r="ATE232" s="263" t="n"/>
      <c r="ATF232" s="263" t="n"/>
      <c r="ATG232" s="263" t="n"/>
      <c r="ATH232" s="263" t="n"/>
      <c r="ATI232" s="263" t="n"/>
      <c r="ATJ232" s="263" t="n"/>
      <c r="ATK232" s="263" t="n"/>
      <c r="ATL232" s="263" t="n"/>
      <c r="ATM232" s="263" t="n"/>
      <c r="ATN232" s="263" t="n"/>
      <c r="ATO232" s="263" t="n"/>
      <c r="ATP232" s="263" t="n"/>
      <c r="ATQ232" s="263" t="n"/>
      <c r="ATR232" s="263" t="n"/>
      <c r="ATS232" s="263" t="n"/>
      <c r="ATT232" s="263" t="n"/>
      <c r="ATU232" s="263" t="n"/>
      <c r="ATV232" s="263" t="n"/>
      <c r="ATW232" s="263" t="n"/>
      <c r="ATX232" s="263" t="n"/>
      <c r="ATY232" s="263" t="n"/>
      <c r="ATZ232" s="263" t="n"/>
      <c r="AUA232" s="263" t="n"/>
      <c r="AUB232" s="263" t="n"/>
      <c r="AUC232" s="263" t="n"/>
      <c r="AUD232" s="263" t="n"/>
      <c r="AUE232" s="263" t="n"/>
      <c r="AUF232" s="263" t="n"/>
      <c r="AUG232" s="263" t="n"/>
      <c r="AUH232" s="263" t="n"/>
      <c r="AUI232" s="263" t="n"/>
      <c r="AUJ232" s="263" t="n"/>
      <c r="AUK232" s="263" t="n"/>
      <c r="AUL232" s="263" t="n"/>
      <c r="AUM232" s="263" t="n"/>
      <c r="AUN232" s="263" t="n"/>
      <c r="AUO232" s="263" t="n"/>
      <c r="AUP232" s="263" t="n"/>
      <c r="AUQ232" s="263" t="n"/>
      <c r="AUR232" s="263" t="n"/>
      <c r="AUS232" s="263" t="n"/>
      <c r="AUT232" s="263" t="n"/>
      <c r="AUU232" s="263" t="n"/>
      <c r="AUV232" s="263" t="n"/>
      <c r="AUW232" s="263" t="n"/>
      <c r="AUX232" s="263" t="n"/>
      <c r="AUY232" s="263" t="n"/>
      <c r="AUZ232" s="263" t="n"/>
      <c r="AVA232" s="263" t="n"/>
      <c r="AVB232" s="263" t="n"/>
      <c r="AVC232" s="263" t="n"/>
      <c r="AVD232" s="263" t="n"/>
      <c r="AVE232" s="263" t="n"/>
      <c r="AVF232" s="263" t="n"/>
      <c r="AVG232" s="263" t="n"/>
      <c r="AVH232" s="263" t="n"/>
      <c r="AVI232" s="263" t="n"/>
      <c r="AVJ232" s="263" t="n"/>
      <c r="AVK232" s="263" t="n"/>
      <c r="AVL232" s="263" t="n"/>
      <c r="AVM232" s="263" t="n"/>
      <c r="AVN232" s="263" t="n"/>
      <c r="AVO232" s="263" t="n"/>
      <c r="AVP232" s="263" t="n"/>
      <c r="AVQ232" s="263" t="n"/>
      <c r="AVR232" s="263" t="n"/>
      <c r="AVS232" s="263" t="n"/>
      <c r="AVT232" s="263" t="n"/>
      <c r="AVU232" s="263" t="n"/>
      <c r="AVV232" s="263" t="n"/>
      <c r="AVW232" s="263" t="n"/>
      <c r="AVX232" s="263" t="n"/>
      <c r="AVY232" s="263" t="n"/>
      <c r="AVZ232" s="263" t="n"/>
      <c r="AWA232" s="263" t="n"/>
      <c r="AWB232" s="263" t="n"/>
      <c r="AWC232" s="263" t="n"/>
      <c r="AWD232" s="263" t="n"/>
      <c r="AWE232" s="263" t="n"/>
      <c r="AWF232" s="263" t="n"/>
      <c r="AWG232" s="263" t="n"/>
      <c r="AWH232" s="263" t="n"/>
      <c r="AWI232" s="263" t="n"/>
      <c r="AWJ232" s="263" t="n"/>
      <c r="AWK232" s="263" t="n"/>
      <c r="AWL232" s="263" t="n"/>
      <c r="AWM232" s="263" t="n"/>
      <c r="AWN232" s="263" t="n"/>
      <c r="AWO232" s="263" t="n"/>
      <c r="AWP232" s="263" t="n"/>
      <c r="AWQ232" s="263" t="n"/>
      <c r="AWR232" s="263" t="n"/>
      <c r="AWS232" s="263" t="n"/>
      <c r="AWT232" s="263" t="n"/>
      <c r="AWU232" s="263" t="n"/>
      <c r="AWV232" s="263" t="n"/>
      <c r="AWW232" s="263" t="n"/>
      <c r="AWX232" s="263" t="n"/>
      <c r="AWY232" s="263" t="n"/>
      <c r="AWZ232" s="263" t="n"/>
      <c r="AXA232" s="263" t="n"/>
      <c r="AXB232" s="263" t="n"/>
      <c r="AXC232" s="263" t="n"/>
      <c r="AXD232" s="263" t="n"/>
      <c r="AXE232" s="263" t="n"/>
      <c r="AXF232" s="263" t="n"/>
      <c r="AXG232" s="263" t="n"/>
      <c r="AXH232" s="263" t="n"/>
      <c r="AXI232" s="263" t="n"/>
      <c r="AXJ232" s="263" t="n"/>
      <c r="AXK232" s="263" t="n"/>
      <c r="AXL232" s="263" t="n"/>
      <c r="AXM232" s="263" t="n"/>
      <c r="AXN232" s="263" t="n"/>
      <c r="AXO232" s="263" t="n"/>
      <c r="AXP232" s="263" t="n"/>
      <c r="AXQ232" s="263" t="n"/>
      <c r="AXR232" s="263" t="n"/>
      <c r="AXS232" s="263" t="n"/>
      <c r="AXT232" s="263" t="n"/>
      <c r="AXU232" s="263" t="n"/>
      <c r="AXV232" s="263" t="n"/>
      <c r="AXW232" s="263" t="n"/>
      <c r="AXX232" s="263" t="n"/>
      <c r="AXY232" s="263" t="n"/>
      <c r="AXZ232" s="263" t="n"/>
      <c r="AYA232" s="263" t="n"/>
      <c r="AYB232" s="263" t="n"/>
      <c r="AYC232" s="263" t="n"/>
      <c r="AYD232" s="263" t="n"/>
      <c r="AYE232" s="263" t="n"/>
      <c r="AYF232" s="263" t="n"/>
      <c r="AYG232" s="263" t="n"/>
      <c r="AYH232" s="263" t="n"/>
      <c r="AYI232" s="263" t="n"/>
      <c r="AYJ232" s="263" t="n"/>
      <c r="AYK232" s="263" t="n"/>
      <c r="AYL232" s="263" t="n"/>
      <c r="AYM232" s="263" t="n"/>
      <c r="AYN232" s="263" t="n"/>
      <c r="AYO232" s="263" t="n"/>
      <c r="AYP232" s="263" t="n"/>
      <c r="AYQ232" s="263" t="n"/>
      <c r="AYR232" s="263" t="n"/>
      <c r="AYS232" s="263" t="n"/>
      <c r="AYT232" s="263" t="n"/>
      <c r="AYU232" s="263" t="n"/>
      <c r="AYV232" s="263" t="n"/>
      <c r="AYW232" s="263" t="n"/>
      <c r="AYX232" s="263" t="n"/>
      <c r="AYY232" s="263" t="n"/>
      <c r="AYZ232" s="263" t="n"/>
      <c r="AZA232" s="263" t="n"/>
      <c r="AZB232" s="263" t="n"/>
      <c r="AZC232" s="263" t="n"/>
      <c r="AZD232" s="263" t="n"/>
      <c r="AZE232" s="263" t="n"/>
      <c r="AZF232" s="263" t="n"/>
      <c r="AZG232" s="263" t="n"/>
      <c r="AZH232" s="263" t="n"/>
      <c r="AZI232" s="263" t="n"/>
      <c r="AZJ232" s="263" t="n"/>
      <c r="AZK232" s="263" t="n"/>
      <c r="AZL232" s="263" t="n"/>
      <c r="AZM232" s="263" t="n"/>
      <c r="AZN232" s="263" t="n"/>
      <c r="AZO232" s="263" t="n"/>
      <c r="AZP232" s="263" t="n"/>
      <c r="AZQ232" s="263" t="n"/>
      <c r="AZR232" s="263" t="n"/>
      <c r="AZS232" s="263" t="n"/>
      <c r="AZT232" s="263" t="n"/>
      <c r="AZU232" s="263" t="n"/>
      <c r="AZV232" s="263" t="n"/>
      <c r="AZW232" s="263" t="n"/>
      <c r="AZX232" s="263" t="n"/>
      <c r="AZY232" s="263" t="n"/>
      <c r="AZZ232" s="263" t="n"/>
      <c r="BAA232" s="263" t="n"/>
      <c r="BAB232" s="263" t="n"/>
      <c r="BAC232" s="263" t="n"/>
      <c r="BAD232" s="263" t="n"/>
      <c r="BAE232" s="263" t="n"/>
      <c r="BAF232" s="263" t="n"/>
      <c r="BAG232" s="263" t="n"/>
      <c r="BAH232" s="263" t="n"/>
      <c r="BAI232" s="263" t="n"/>
      <c r="BAJ232" s="263" t="n"/>
      <c r="BAK232" s="263" t="n"/>
      <c r="BAL232" s="263" t="n"/>
      <c r="BAM232" s="263" t="n"/>
      <c r="BAN232" s="263" t="n"/>
      <c r="BAO232" s="263" t="n"/>
      <c r="BAP232" s="263" t="n"/>
      <c r="BAQ232" s="263" t="n"/>
      <c r="BAR232" s="263" t="n"/>
      <c r="BAS232" s="263" t="n"/>
      <c r="BAT232" s="263" t="n"/>
      <c r="BAU232" s="263" t="n"/>
      <c r="BAV232" s="263" t="n"/>
      <c r="BAW232" s="263" t="n"/>
      <c r="BAX232" s="263" t="n"/>
      <c r="BAY232" s="263" t="n"/>
      <c r="BAZ232" s="263" t="n"/>
      <c r="BBA232" s="263" t="n"/>
      <c r="BBB232" s="263" t="n"/>
      <c r="BBC232" s="263" t="n"/>
      <c r="BBD232" s="263" t="n"/>
      <c r="BBE232" s="263" t="n"/>
      <c r="BBF232" s="263" t="n"/>
      <c r="BBG232" s="263" t="n"/>
      <c r="BBH232" s="263" t="n"/>
      <c r="BBI232" s="263" t="n"/>
      <c r="BBJ232" s="263" t="n"/>
      <c r="BBK232" s="263" t="n"/>
      <c r="BBL232" s="263" t="n"/>
      <c r="BBM232" s="263" t="n"/>
      <c r="BBN232" s="263" t="n"/>
      <c r="BBO232" s="263" t="n"/>
      <c r="BBP232" s="263" t="n"/>
      <c r="BBQ232" s="263" t="n"/>
      <c r="BBR232" s="263" t="n"/>
      <c r="BBS232" s="263" t="n"/>
      <c r="BBT232" s="263" t="n"/>
      <c r="BBU232" s="263" t="n"/>
      <c r="BBV232" s="263" t="n"/>
      <c r="BBW232" s="263" t="n"/>
      <c r="BBX232" s="263" t="n"/>
      <c r="BBY232" s="263" t="n"/>
      <c r="BBZ232" s="263" t="n"/>
      <c r="BCA232" s="263" t="n"/>
      <c r="BCB232" s="263" t="n"/>
      <c r="BCC232" s="263" t="n"/>
      <c r="BCD232" s="263" t="n"/>
      <c r="BCE232" s="263" t="n"/>
      <c r="BCF232" s="263" t="n"/>
      <c r="BCG232" s="263" t="n"/>
      <c r="BCH232" s="263" t="n"/>
      <c r="BCI232" s="263" t="n"/>
      <c r="BCJ232" s="263" t="n"/>
      <c r="BCK232" s="263" t="n"/>
      <c r="BCL232" s="263" t="n"/>
      <c r="BCM232" s="263" t="n"/>
      <c r="BCN232" s="263" t="n"/>
      <c r="BCO232" s="263" t="n"/>
      <c r="BCP232" s="263" t="n"/>
      <c r="BCQ232" s="263" t="n"/>
      <c r="BCR232" s="263" t="n"/>
      <c r="BCS232" s="263" t="n"/>
      <c r="BCT232" s="263" t="n"/>
      <c r="BCU232" s="263" t="n"/>
      <c r="BCV232" s="263" t="n"/>
      <c r="BCW232" s="263" t="n"/>
      <c r="BCX232" s="263" t="n"/>
      <c r="BCY232" s="263" t="n"/>
      <c r="BCZ232" s="263" t="n"/>
      <c r="BDA232" s="263" t="n"/>
      <c r="BDB232" s="263" t="n"/>
      <c r="BDC232" s="263" t="n"/>
      <c r="BDD232" s="263" t="n"/>
      <c r="BDE232" s="263" t="n"/>
      <c r="BDF232" s="263" t="n"/>
      <c r="BDG232" s="263" t="n"/>
      <c r="BDH232" s="263" t="n"/>
      <c r="BDI232" s="263" t="n"/>
      <c r="BDJ232" s="263" t="n"/>
      <c r="BDK232" s="263" t="n"/>
      <c r="BDL232" s="263" t="n"/>
      <c r="BDM232" s="263" t="n"/>
      <c r="BDN232" s="263" t="n"/>
      <c r="BDO232" s="263" t="n"/>
      <c r="BDP232" s="263" t="n"/>
      <c r="BDQ232" s="263" t="n"/>
      <c r="BDR232" s="263" t="n"/>
      <c r="BDS232" s="263" t="n"/>
      <c r="BDT232" s="263" t="n"/>
      <c r="BDU232" s="263" t="n"/>
      <c r="BDV232" s="263" t="n"/>
      <c r="BDW232" s="263" t="n"/>
      <c r="BDX232" s="263" t="n"/>
      <c r="BDY232" s="263" t="n"/>
      <c r="BDZ232" s="263" t="n"/>
      <c r="BEA232" s="263" t="n"/>
      <c r="BEB232" s="263" t="n"/>
      <c r="BEC232" s="263" t="n"/>
      <c r="BED232" s="263" t="n"/>
      <c r="BEE232" s="263" t="n"/>
      <c r="BEF232" s="263" t="n"/>
      <c r="BEG232" s="263" t="n"/>
      <c r="BEH232" s="263" t="n"/>
      <c r="BEI232" s="263" t="n"/>
      <c r="BEJ232" s="263" t="n"/>
      <c r="BEK232" s="263" t="n"/>
      <c r="BEL232" s="263" t="n"/>
      <c r="BEM232" s="263" t="n"/>
      <c r="BEN232" s="263" t="n"/>
      <c r="BEO232" s="263" t="n"/>
      <c r="BEP232" s="263" t="n"/>
      <c r="BEQ232" s="263" t="n"/>
      <c r="BER232" s="263" t="n"/>
      <c r="BES232" s="263" t="n"/>
      <c r="BET232" s="263" t="n"/>
      <c r="BEU232" s="263" t="n"/>
      <c r="BEV232" s="263" t="n"/>
      <c r="BEW232" s="263" t="n"/>
      <c r="BEX232" s="263" t="n"/>
      <c r="BEY232" s="263" t="n"/>
      <c r="BEZ232" s="263" t="n"/>
      <c r="BFA232" s="263" t="n"/>
      <c r="BFB232" s="263" t="n"/>
      <c r="BFC232" s="263" t="n"/>
      <c r="BFD232" s="263" t="n"/>
      <c r="BFE232" s="263" t="n"/>
      <c r="BFF232" s="263" t="n"/>
      <c r="BFG232" s="263" t="n"/>
      <c r="BFH232" s="263" t="n"/>
      <c r="BFI232" s="263" t="n"/>
      <c r="BFJ232" s="263" t="n"/>
      <c r="BFK232" s="263" t="n"/>
      <c r="BFL232" s="263" t="n"/>
      <c r="BFM232" s="263" t="n"/>
      <c r="BFN232" s="263" t="n"/>
      <c r="BFO232" s="263" t="n"/>
      <c r="BFP232" s="263" t="n"/>
      <c r="BFQ232" s="263" t="n"/>
      <c r="BFR232" s="263" t="n"/>
      <c r="BFS232" s="263" t="n"/>
      <c r="BFT232" s="263" t="n"/>
      <c r="BFU232" s="263" t="n"/>
      <c r="BFV232" s="263" t="n"/>
      <c r="BFW232" s="263" t="n"/>
      <c r="BFX232" s="263" t="n"/>
      <c r="BFY232" s="263" t="n"/>
      <c r="BFZ232" s="263" t="n"/>
      <c r="BGA232" s="263" t="n"/>
      <c r="BGB232" s="263" t="n"/>
      <c r="BGC232" s="263" t="n"/>
      <c r="BGD232" s="263" t="n"/>
      <c r="BGE232" s="263" t="n"/>
      <c r="BGF232" s="263" t="n"/>
      <c r="BGG232" s="263" t="n"/>
      <c r="BGH232" s="263" t="n"/>
      <c r="BGI232" s="263" t="n"/>
      <c r="BGJ232" s="263" t="n"/>
      <c r="BGK232" s="263" t="n"/>
      <c r="BGL232" s="263" t="n"/>
      <c r="BGM232" s="263" t="n"/>
      <c r="BGN232" s="263" t="n"/>
      <c r="BGO232" s="263" t="n"/>
      <c r="BGP232" s="263" t="n"/>
      <c r="BGQ232" s="263" t="n"/>
      <c r="BGR232" s="263" t="n"/>
      <c r="BGS232" s="263" t="n"/>
      <c r="BGT232" s="263" t="n"/>
      <c r="BGU232" s="263" t="n"/>
      <c r="BGV232" s="263" t="n"/>
      <c r="BGW232" s="263" t="n"/>
      <c r="BGX232" s="263" t="n"/>
      <c r="BGY232" s="263" t="n"/>
      <c r="BGZ232" s="263" t="n"/>
      <c r="BHA232" s="263" t="n"/>
      <c r="BHB232" s="263" t="n"/>
      <c r="BHC232" s="263" t="n"/>
      <c r="BHD232" s="263" t="n"/>
      <c r="BHE232" s="263" t="n"/>
      <c r="BHF232" s="263" t="n"/>
      <c r="BHG232" s="263" t="n"/>
      <c r="BHH232" s="263" t="n"/>
      <c r="BHI232" s="263" t="n"/>
      <c r="BHJ232" s="263" t="n"/>
      <c r="BHK232" s="263" t="n"/>
      <c r="BHL232" s="263" t="n"/>
      <c r="BHM232" s="263" t="n"/>
      <c r="BHN232" s="263" t="n"/>
      <c r="BHO232" s="263" t="n"/>
      <c r="BHP232" s="263" t="n"/>
      <c r="BHQ232" s="263" t="n"/>
      <c r="BHR232" s="263" t="n"/>
      <c r="BHS232" s="263" t="n"/>
      <c r="BHT232" s="263" t="n"/>
      <c r="BHU232" s="263" t="n"/>
      <c r="BHV232" s="263" t="n"/>
      <c r="BHW232" s="263" t="n"/>
      <c r="BHX232" s="263" t="n"/>
      <c r="BHY232" s="263" t="n"/>
      <c r="BHZ232" s="263" t="n"/>
      <c r="BIA232" s="263" t="n"/>
      <c r="BIB232" s="263" t="n"/>
      <c r="BIC232" s="263" t="n"/>
      <c r="BID232" s="263" t="n"/>
      <c r="BIE232" s="263" t="n"/>
      <c r="BIF232" s="263" t="n"/>
      <c r="BIG232" s="263" t="n"/>
      <c r="BIH232" s="263" t="n"/>
      <c r="BII232" s="263" t="n"/>
      <c r="BIJ232" s="263" t="n"/>
      <c r="BIK232" s="263" t="n"/>
      <c r="BIL232" s="263" t="n"/>
      <c r="BIM232" s="263" t="n"/>
      <c r="BIN232" s="263" t="n"/>
      <c r="BIO232" s="263" t="n"/>
      <c r="BIP232" s="263" t="n"/>
      <c r="BIQ232" s="263" t="n"/>
      <c r="BIR232" s="263" t="n"/>
      <c r="BIS232" s="263" t="n"/>
      <c r="BIT232" s="263" t="n"/>
      <c r="BIU232" s="263" t="n"/>
      <c r="BIV232" s="263" t="n"/>
      <c r="BIW232" s="263" t="n"/>
      <c r="BIX232" s="263" t="n"/>
      <c r="BIY232" s="263" t="n"/>
      <c r="BIZ232" s="263" t="n"/>
      <c r="BJA232" s="263" t="n"/>
      <c r="BJB232" s="263" t="n"/>
      <c r="BJC232" s="263" t="n"/>
      <c r="BJD232" s="263" t="n"/>
      <c r="BJE232" s="263" t="n"/>
      <c r="BJF232" s="263" t="n"/>
      <c r="BJG232" s="263" t="n"/>
      <c r="BJH232" s="263" t="n"/>
      <c r="BJI232" s="263" t="n"/>
      <c r="BJJ232" s="263" t="n"/>
      <c r="BJK232" s="263" t="n"/>
      <c r="BJL232" s="263" t="n"/>
      <c r="BJM232" s="263" t="n"/>
      <c r="BJN232" s="263" t="n"/>
      <c r="BJO232" s="263" t="n"/>
      <c r="BJP232" s="263" t="n"/>
      <c r="BJQ232" s="263" t="n"/>
      <c r="BJR232" s="263" t="n"/>
      <c r="BJS232" s="263" t="n"/>
      <c r="BJT232" s="263" t="n"/>
      <c r="BJU232" s="263" t="n"/>
      <c r="BJV232" s="263" t="n"/>
      <c r="BJW232" s="263" t="n"/>
      <c r="BJX232" s="263" t="n"/>
      <c r="BJY232" s="263" t="n"/>
      <c r="BJZ232" s="263" t="n"/>
      <c r="BKA232" s="263" t="n"/>
      <c r="BKB232" s="263" t="n"/>
      <c r="BKC232" s="263" t="n"/>
      <c r="BKD232" s="263" t="n"/>
      <c r="BKE232" s="263" t="n"/>
      <c r="BKF232" s="263" t="n"/>
      <c r="BKG232" s="263" t="n"/>
      <c r="BKH232" s="263" t="n"/>
      <c r="BKI232" s="263" t="n"/>
      <c r="BKJ232" s="263" t="n"/>
      <c r="BKK232" s="263" t="n"/>
      <c r="BKL232" s="263" t="n"/>
      <c r="BKM232" s="263" t="n"/>
      <c r="BKN232" s="263" t="n"/>
      <c r="BKO232" s="263" t="n"/>
      <c r="BKP232" s="263" t="n"/>
      <c r="BKQ232" s="263" t="n"/>
      <c r="BKR232" s="263" t="n"/>
      <c r="BKS232" s="263" t="n"/>
      <c r="BKT232" s="263" t="n"/>
      <c r="BKU232" s="263" t="n"/>
      <c r="BKV232" s="263" t="n"/>
      <c r="BKW232" s="263" t="n"/>
      <c r="BKX232" s="263" t="n"/>
      <c r="BKY232" s="263" t="n"/>
      <c r="BKZ232" s="263" t="n"/>
      <c r="BLA232" s="263" t="n"/>
      <c r="BLB232" s="263" t="n"/>
      <c r="BLC232" s="263" t="n"/>
      <c r="BLD232" s="263" t="n"/>
      <c r="BLE232" s="263" t="n"/>
      <c r="BLF232" s="263" t="n"/>
      <c r="BLG232" s="263" t="n"/>
      <c r="BLH232" s="263" t="n"/>
      <c r="BLI232" s="263" t="n"/>
      <c r="BLJ232" s="263" t="n"/>
      <c r="BLK232" s="263" t="n"/>
      <c r="BLL232" s="263" t="n"/>
      <c r="BLM232" s="263" t="n"/>
      <c r="BLN232" s="263" t="n"/>
      <c r="BLO232" s="263" t="n"/>
      <c r="BLP232" s="263" t="n"/>
      <c r="BLQ232" s="263" t="n"/>
      <c r="BLR232" s="263" t="n"/>
      <c r="BLS232" s="263" t="n"/>
      <c r="BLT232" s="263" t="n"/>
      <c r="BLU232" s="263" t="n"/>
      <c r="BLV232" s="263" t="n"/>
      <c r="BLW232" s="263" t="n"/>
      <c r="BLX232" s="263" t="n"/>
      <c r="BLY232" s="263" t="n"/>
      <c r="BLZ232" s="263" t="n"/>
      <c r="BMA232" s="263" t="n"/>
      <c r="BMB232" s="263" t="n"/>
      <c r="BMC232" s="263" t="n"/>
      <c r="BMD232" s="263" t="n"/>
      <c r="BME232" s="263" t="n"/>
      <c r="BMF232" s="263" t="n"/>
      <c r="BMG232" s="263" t="n"/>
      <c r="BMH232" s="263" t="n"/>
      <c r="BMI232" s="263" t="n"/>
      <c r="BMJ232" s="263" t="n"/>
      <c r="BMK232" s="263" t="n"/>
      <c r="BML232" s="263" t="n"/>
      <c r="BMM232" s="263" t="n"/>
      <c r="BMN232" s="263" t="n"/>
      <c r="BMO232" s="263" t="n"/>
      <c r="BMP232" s="263" t="n"/>
      <c r="BMQ232" s="263" t="n"/>
      <c r="BMR232" s="263" t="n"/>
      <c r="BMS232" s="263" t="n"/>
      <c r="BMT232" s="263" t="n"/>
      <c r="BMU232" s="263" t="n"/>
      <c r="BMV232" s="263" t="n"/>
      <c r="BMW232" s="263" t="n"/>
      <c r="BMX232" s="263" t="n"/>
      <c r="BMY232" s="263" t="n"/>
      <c r="BMZ232" s="263" t="n"/>
      <c r="BNA232" s="263" t="n"/>
      <c r="BNB232" s="263" t="n"/>
      <c r="BNC232" s="263" t="n"/>
      <c r="BND232" s="263" t="n"/>
      <c r="BNE232" s="263" t="n"/>
      <c r="BNF232" s="263" t="n"/>
      <c r="BNG232" s="263" t="n"/>
      <c r="BNH232" s="263" t="n"/>
      <c r="BNI232" s="263" t="n"/>
      <c r="BNJ232" s="263" t="n"/>
      <c r="BNK232" s="263" t="n"/>
      <c r="BNL232" s="263" t="n"/>
      <c r="BNM232" s="263" t="n"/>
      <c r="BNN232" s="263" t="n"/>
      <c r="BNO232" s="263" t="n"/>
      <c r="BNP232" s="263" t="n"/>
      <c r="BNQ232" s="263" t="n"/>
      <c r="BNR232" s="263" t="n"/>
      <c r="BNS232" s="263" t="n"/>
      <c r="BNT232" s="263" t="n"/>
      <c r="BNU232" s="263" t="n"/>
      <c r="BNV232" s="263" t="n"/>
      <c r="BNW232" s="263" t="n"/>
      <c r="BNX232" s="263" t="n"/>
      <c r="BNY232" s="263" t="n"/>
      <c r="BNZ232" s="263" t="n"/>
      <c r="BOA232" s="263" t="n"/>
      <c r="BOB232" s="263" t="n"/>
      <c r="BOC232" s="263" t="n"/>
      <c r="BOD232" s="263" t="n"/>
      <c r="BOE232" s="263" t="n"/>
      <c r="BOF232" s="263" t="n"/>
      <c r="BOG232" s="263" t="n"/>
      <c r="BOH232" s="263" t="n"/>
      <c r="BOI232" s="263" t="n"/>
      <c r="BOJ232" s="263" t="n"/>
      <c r="BOK232" s="263" t="n"/>
      <c r="BOL232" s="263" t="n"/>
      <c r="BOM232" s="263" t="n"/>
      <c r="BON232" s="263" t="n"/>
      <c r="BOO232" s="263" t="n"/>
      <c r="BOP232" s="263" t="n"/>
      <c r="BOQ232" s="263" t="n"/>
      <c r="BOR232" s="263" t="n"/>
      <c r="BOS232" s="263" t="n"/>
      <c r="BOT232" s="263" t="n"/>
      <c r="BOU232" s="263" t="n"/>
      <c r="BOV232" s="263" t="n"/>
      <c r="BOW232" s="263" t="n"/>
      <c r="BOX232" s="263" t="n"/>
      <c r="BOY232" s="263" t="n"/>
      <c r="BOZ232" s="263" t="n"/>
      <c r="BPA232" s="263" t="n"/>
      <c r="BPB232" s="263" t="n"/>
      <c r="BPC232" s="263" t="n"/>
      <c r="BPD232" s="263" t="n"/>
      <c r="BPE232" s="263" t="n"/>
      <c r="BPF232" s="263" t="n"/>
      <c r="BPG232" s="263" t="n"/>
      <c r="BPH232" s="263" t="n"/>
      <c r="BPI232" s="263" t="n"/>
      <c r="BPJ232" s="263" t="n"/>
      <c r="BPK232" s="263" t="n"/>
      <c r="BPL232" s="263" t="n"/>
      <c r="BPM232" s="263" t="n"/>
      <c r="BPN232" s="263" t="n"/>
      <c r="BPO232" s="263" t="n"/>
      <c r="BPP232" s="263" t="n"/>
      <c r="BPQ232" s="263" t="n"/>
      <c r="BPR232" s="263" t="n"/>
      <c r="BPS232" s="263" t="n"/>
      <c r="BPT232" s="263" t="n"/>
      <c r="BPU232" s="263" t="n"/>
      <c r="BPV232" s="263" t="n"/>
      <c r="BPW232" s="263" t="n"/>
      <c r="BPX232" s="263" t="n"/>
      <c r="BPY232" s="263" t="n"/>
      <c r="BPZ232" s="263" t="n"/>
      <c r="BQA232" s="263" t="n"/>
      <c r="BQB232" s="263" t="n"/>
      <c r="BQC232" s="263" t="n"/>
      <c r="BQD232" s="263" t="n"/>
      <c r="BQE232" s="263" t="n"/>
      <c r="BQF232" s="263" t="n"/>
      <c r="BQG232" s="263" t="n"/>
      <c r="BQH232" s="263" t="n"/>
      <c r="BQI232" s="263" t="n"/>
      <c r="BQJ232" s="263" t="n"/>
      <c r="BQK232" s="263" t="n"/>
      <c r="BQL232" s="263" t="n"/>
      <c r="BQM232" s="263" t="n"/>
      <c r="BQN232" s="263" t="n"/>
      <c r="BQO232" s="263" t="n"/>
      <c r="BQP232" s="263" t="n"/>
      <c r="BQQ232" s="263" t="n"/>
      <c r="BQR232" s="263" t="n"/>
      <c r="BQS232" s="263" t="n"/>
      <c r="BQT232" s="263" t="n"/>
      <c r="BQU232" s="263" t="n"/>
      <c r="BQV232" s="263" t="n"/>
      <c r="BQW232" s="263" t="n"/>
      <c r="BQX232" s="263" t="n"/>
      <c r="BQY232" s="263" t="n"/>
      <c r="BQZ232" s="263" t="n"/>
      <c r="BRA232" s="263" t="n"/>
      <c r="BRB232" s="263" t="n"/>
      <c r="BRC232" s="263" t="n"/>
      <c r="BRD232" s="263" t="n"/>
      <c r="BRE232" s="263" t="n"/>
      <c r="BRF232" s="263" t="n"/>
      <c r="BRG232" s="263" t="n"/>
      <c r="BRH232" s="263" t="n"/>
      <c r="BRI232" s="263" t="n"/>
      <c r="BRJ232" s="263" t="n"/>
      <c r="BRK232" s="263" t="n"/>
      <c r="BRL232" s="263" t="n"/>
      <c r="BRM232" s="263" t="n"/>
      <c r="BRN232" s="263" t="n"/>
      <c r="BRO232" s="263" t="n"/>
      <c r="BRP232" s="263" t="n"/>
      <c r="BRQ232" s="263" t="n"/>
      <c r="BRR232" s="263" t="n"/>
      <c r="BRS232" s="263" t="n"/>
      <c r="BRT232" s="263" t="n"/>
      <c r="BRU232" s="263" t="n"/>
      <c r="BRV232" s="263" t="n"/>
      <c r="BRW232" s="263" t="n"/>
      <c r="BRX232" s="263" t="n"/>
      <c r="BRY232" s="263" t="n"/>
      <c r="BRZ232" s="263" t="n"/>
      <c r="BSA232" s="263" t="n"/>
      <c r="BSB232" s="263" t="n"/>
      <c r="BSC232" s="263" t="n"/>
      <c r="BSD232" s="263" t="n"/>
      <c r="BSE232" s="263" t="n"/>
      <c r="BSF232" s="263" t="n"/>
      <c r="BSG232" s="263" t="n"/>
      <c r="BSH232" s="263" t="n"/>
      <c r="BSI232" s="263" t="n"/>
      <c r="BSJ232" s="263" t="n"/>
      <c r="BSK232" s="263" t="n"/>
      <c r="BSL232" s="263" t="n"/>
      <c r="BSM232" s="263" t="n"/>
      <c r="BSN232" s="263" t="n"/>
      <c r="BSO232" s="263" t="n"/>
      <c r="BSP232" s="263" t="n"/>
      <c r="BSQ232" s="263" t="n"/>
      <c r="BSR232" s="263" t="n"/>
      <c r="BSS232" s="263" t="n"/>
      <c r="BST232" s="263" t="n"/>
      <c r="BSU232" s="263" t="n"/>
      <c r="BSV232" s="263" t="n"/>
      <c r="BSW232" s="263" t="n"/>
      <c r="BSX232" s="263" t="n"/>
      <c r="BSY232" s="263" t="n"/>
      <c r="BSZ232" s="263" t="n"/>
      <c r="BTA232" s="263" t="n"/>
      <c r="BTB232" s="263" t="n"/>
      <c r="BTC232" s="263" t="n"/>
      <c r="BTD232" s="263" t="n"/>
      <c r="BTE232" s="263" t="n"/>
      <c r="BTF232" s="263" t="n"/>
      <c r="BTG232" s="263" t="n"/>
      <c r="BTH232" s="263" t="n"/>
      <c r="BTI232" s="263" t="n"/>
      <c r="BTJ232" s="263" t="n"/>
      <c r="BTK232" s="263" t="n"/>
      <c r="BTL232" s="263" t="n"/>
      <c r="BTM232" s="263" t="n"/>
      <c r="BTN232" s="263" t="n"/>
      <c r="BTO232" s="263" t="n"/>
      <c r="BTP232" s="263" t="n"/>
      <c r="BTQ232" s="263" t="n"/>
      <c r="BTR232" s="263" t="n"/>
      <c r="BTS232" s="263" t="n"/>
      <c r="BTT232" s="263" t="n"/>
      <c r="BTU232" s="263" t="n"/>
      <c r="BTV232" s="263" t="n"/>
      <c r="BTW232" s="263" t="n"/>
      <c r="BTX232" s="263" t="n"/>
      <c r="BTY232" s="263" t="n"/>
      <c r="BTZ232" s="263" t="n"/>
      <c r="BUA232" s="263" t="n"/>
      <c r="BUB232" s="263" t="n"/>
      <c r="BUC232" s="263" t="n"/>
      <c r="BUD232" s="263" t="n"/>
      <c r="BUE232" s="263" t="n"/>
      <c r="BUF232" s="263" t="n"/>
      <c r="BUG232" s="263" t="n"/>
      <c r="BUH232" s="263" t="n"/>
      <c r="BUI232" s="263" t="n"/>
      <c r="BUJ232" s="263" t="n"/>
      <c r="BUK232" s="263" t="n"/>
      <c r="BUL232" s="263" t="n"/>
      <c r="BUM232" s="263" t="n"/>
      <c r="BUN232" s="263" t="n"/>
      <c r="BUO232" s="263" t="n"/>
      <c r="BUP232" s="263" t="n"/>
      <c r="BUQ232" s="263" t="n"/>
      <c r="BUR232" s="263" t="n"/>
      <c r="BUS232" s="263" t="n"/>
      <c r="BUT232" s="263" t="n"/>
      <c r="BUU232" s="263" t="n"/>
      <c r="BUV232" s="263" t="n"/>
      <c r="BUW232" s="263" t="n"/>
      <c r="BUX232" s="263" t="n"/>
      <c r="BUY232" s="263" t="n"/>
      <c r="BUZ232" s="263" t="n"/>
      <c r="BVA232" s="263" t="n"/>
      <c r="BVB232" s="263" t="n"/>
      <c r="BVC232" s="263" t="n"/>
      <c r="BVD232" s="263" t="n"/>
      <c r="BVE232" s="263" t="n"/>
      <c r="BVF232" s="263" t="n"/>
      <c r="BVG232" s="263" t="n"/>
      <c r="BVH232" s="263" t="n"/>
      <c r="BVI232" s="263" t="n"/>
      <c r="BVJ232" s="263" t="n"/>
      <c r="BVK232" s="263" t="n"/>
      <c r="BVL232" s="263" t="n"/>
      <c r="BVM232" s="263" t="n"/>
      <c r="BVN232" s="263" t="n"/>
      <c r="BVO232" s="263" t="n"/>
      <c r="BVP232" s="263" t="n"/>
      <c r="BVQ232" s="263" t="n"/>
      <c r="BVR232" s="263" t="n"/>
      <c r="BVS232" s="263" t="n"/>
      <c r="BVT232" s="263" t="n"/>
      <c r="BVU232" s="263" t="n"/>
      <c r="BVV232" s="263" t="n"/>
      <c r="BVW232" s="263" t="n"/>
      <c r="BVX232" s="263" t="n"/>
      <c r="BVY232" s="263" t="n"/>
      <c r="BVZ232" s="263" t="n"/>
      <c r="BWA232" s="263" t="n"/>
      <c r="BWB232" s="263" t="n"/>
      <c r="BWC232" s="263" t="n"/>
      <c r="BWD232" s="263" t="n"/>
      <c r="BWE232" s="263" t="n"/>
      <c r="BWF232" s="263" t="n"/>
      <c r="BWG232" s="263" t="n"/>
      <c r="BWH232" s="263" t="n"/>
      <c r="BWI232" s="263" t="n"/>
      <c r="BWJ232" s="263" t="n"/>
      <c r="BWK232" s="263" t="n"/>
      <c r="BWL232" s="263" t="n"/>
      <c r="BWM232" s="263" t="n"/>
      <c r="BWN232" s="263" t="n"/>
      <c r="BWO232" s="263" t="n"/>
      <c r="BWP232" s="263" t="n"/>
      <c r="BWQ232" s="263" t="n"/>
      <c r="BWR232" s="263" t="n"/>
      <c r="BWS232" s="263" t="n"/>
      <c r="BWT232" s="263" t="n"/>
      <c r="BWU232" s="263" t="n"/>
      <c r="BWV232" s="263" t="n"/>
      <c r="BWW232" s="263" t="n"/>
      <c r="BWX232" s="263" t="n"/>
      <c r="BWY232" s="263" t="n"/>
      <c r="BWZ232" s="263" t="n"/>
      <c r="BXA232" s="263" t="n"/>
      <c r="BXB232" s="263" t="n"/>
      <c r="BXC232" s="263" t="n"/>
      <c r="BXD232" s="263" t="n"/>
      <c r="BXE232" s="263" t="n"/>
      <c r="BXF232" s="263" t="n"/>
      <c r="BXG232" s="263" t="n"/>
      <c r="BXH232" s="263" t="n"/>
      <c r="BXI232" s="263" t="n"/>
      <c r="BXJ232" s="263" t="n"/>
      <c r="BXK232" s="263" t="n"/>
      <c r="BXL232" s="263" t="n"/>
      <c r="BXM232" s="263" t="n"/>
      <c r="BXN232" s="263" t="n"/>
      <c r="BXO232" s="263" t="n"/>
      <c r="BXP232" s="263" t="n"/>
      <c r="BXQ232" s="263" t="n"/>
      <c r="BXR232" s="263" t="n"/>
      <c r="BXS232" s="263" t="n"/>
      <c r="BXT232" s="263" t="n"/>
      <c r="BXU232" s="263" t="n"/>
      <c r="BXV232" s="263" t="n"/>
      <c r="BXW232" s="263" t="n"/>
      <c r="BXX232" s="263" t="n"/>
      <c r="BXY232" s="263" t="n"/>
      <c r="BXZ232" s="263" t="n"/>
      <c r="BYA232" s="263" t="n"/>
      <c r="BYB232" s="263" t="n"/>
      <c r="BYC232" s="263" t="n"/>
      <c r="BYD232" s="263" t="n"/>
      <c r="BYE232" s="263" t="n"/>
      <c r="BYF232" s="263" t="n"/>
      <c r="BYG232" s="263" t="n"/>
      <c r="BYH232" s="263" t="n"/>
      <c r="BYI232" s="263" t="n"/>
      <c r="BYJ232" s="263" t="n"/>
      <c r="BYK232" s="263" t="n"/>
      <c r="BYL232" s="263" t="n"/>
      <c r="BYM232" s="263" t="n"/>
      <c r="BYN232" s="263" t="n"/>
      <c r="BYO232" s="263" t="n"/>
      <c r="BYP232" s="263" t="n"/>
      <c r="BYQ232" s="263" t="n"/>
      <c r="BYR232" s="263" t="n"/>
      <c r="BYS232" s="263" t="n"/>
      <c r="BYT232" s="263" t="n"/>
      <c r="BYU232" s="263" t="n"/>
      <c r="BYV232" s="263" t="n"/>
      <c r="BYW232" s="263" t="n"/>
      <c r="BYX232" s="263" t="n"/>
      <c r="BYY232" s="263" t="n"/>
      <c r="BYZ232" s="263" t="n"/>
      <c r="BZA232" s="263" t="n"/>
      <c r="BZB232" s="263" t="n"/>
      <c r="BZC232" s="263" t="n"/>
      <c r="BZD232" s="263" t="n"/>
      <c r="BZE232" s="263" t="n"/>
      <c r="BZF232" s="263" t="n"/>
      <c r="BZG232" s="263" t="n"/>
      <c r="BZH232" s="263" t="n"/>
      <c r="BZI232" s="263" t="n"/>
      <c r="BZJ232" s="263" t="n"/>
      <c r="BZK232" s="263" t="n"/>
      <c r="BZL232" s="263" t="n"/>
      <c r="BZM232" s="263" t="n"/>
      <c r="BZN232" s="263" t="n"/>
      <c r="BZO232" s="263" t="n"/>
      <c r="BZP232" s="263" t="n"/>
      <c r="BZQ232" s="263" t="n"/>
      <c r="BZR232" s="263" t="n"/>
      <c r="BZS232" s="263" t="n"/>
      <c r="BZT232" s="263" t="n"/>
      <c r="BZU232" s="263" t="n"/>
      <c r="BZV232" s="263" t="n"/>
      <c r="BZW232" s="263" t="n"/>
      <c r="BZX232" s="263" t="n"/>
      <c r="BZY232" s="263" t="n"/>
      <c r="BZZ232" s="263" t="n"/>
      <c r="CAA232" s="263" t="n"/>
      <c r="CAB232" s="263" t="n"/>
      <c r="CAC232" s="263" t="n"/>
      <c r="CAD232" s="263" t="n"/>
      <c r="CAE232" s="263" t="n"/>
      <c r="CAF232" s="263" t="n"/>
      <c r="CAG232" s="263" t="n"/>
      <c r="CAH232" s="263" t="n"/>
      <c r="CAI232" s="263" t="n"/>
      <c r="CAJ232" s="263" t="n"/>
      <c r="CAK232" s="263" t="n"/>
      <c r="CAL232" s="263" t="n"/>
      <c r="CAM232" s="263" t="n"/>
      <c r="CAN232" s="263" t="n"/>
      <c r="CAO232" s="263" t="n"/>
      <c r="CAP232" s="263" t="n"/>
      <c r="CAQ232" s="263" t="n"/>
      <c r="CAR232" s="263" t="n"/>
      <c r="CAS232" s="263" t="n"/>
      <c r="CAT232" s="263" t="n"/>
      <c r="CAU232" s="263" t="n"/>
      <c r="CAV232" s="263" t="n"/>
      <c r="CAW232" s="263" t="n"/>
      <c r="CAX232" s="263" t="n"/>
      <c r="CAY232" s="263" t="n"/>
      <c r="CAZ232" s="263" t="n"/>
      <c r="CBA232" s="263" t="n"/>
      <c r="CBB232" s="263" t="n"/>
      <c r="CBC232" s="263" t="n"/>
      <c r="CBD232" s="263" t="n"/>
      <c r="CBE232" s="263" t="n"/>
      <c r="CBF232" s="263" t="n"/>
      <c r="CBG232" s="263" t="n"/>
      <c r="CBH232" s="263" t="n"/>
      <c r="CBI232" s="263" t="n"/>
      <c r="CBJ232" s="263" t="n"/>
      <c r="CBK232" s="263" t="n"/>
      <c r="CBL232" s="263" t="n"/>
      <c r="CBM232" s="263" t="n"/>
      <c r="CBN232" s="263" t="n"/>
      <c r="CBO232" s="263" t="n"/>
      <c r="CBP232" s="263" t="n"/>
      <c r="CBQ232" s="263" t="n"/>
      <c r="CBR232" s="263" t="n"/>
      <c r="CBS232" s="263" t="n"/>
      <c r="CBT232" s="263" t="n"/>
      <c r="CBU232" s="263" t="n"/>
      <c r="CBV232" s="263" t="n"/>
      <c r="CBW232" s="263" t="n"/>
      <c r="CBX232" s="263" t="n"/>
      <c r="CBY232" s="263" t="n"/>
      <c r="CBZ232" s="263" t="n"/>
      <c r="CCA232" s="263" t="n"/>
      <c r="CCB232" s="263" t="n"/>
      <c r="CCC232" s="263" t="n"/>
      <c r="CCD232" s="263" t="n"/>
      <c r="CCE232" s="263" t="n"/>
      <c r="CCF232" s="263" t="n"/>
      <c r="CCG232" s="263" t="n"/>
      <c r="CCH232" s="263" t="n"/>
      <c r="CCI232" s="263" t="n"/>
      <c r="CCJ232" s="263" t="n"/>
      <c r="CCK232" s="263" t="n"/>
      <c r="CCL232" s="263" t="n"/>
      <c r="CCM232" s="263" t="n"/>
      <c r="CCN232" s="263" t="n"/>
      <c r="CCO232" s="263" t="n"/>
      <c r="CCP232" s="263" t="n"/>
      <c r="CCQ232" s="263" t="n"/>
      <c r="CCR232" s="263" t="n"/>
      <c r="CCS232" s="263" t="n"/>
      <c r="CCT232" s="263" t="n"/>
      <c r="CCU232" s="263" t="n"/>
      <c r="CCV232" s="263" t="n"/>
      <c r="CCW232" s="263" t="n"/>
      <c r="CCX232" s="263" t="n"/>
      <c r="CCY232" s="263" t="n"/>
      <c r="CCZ232" s="263" t="n"/>
      <c r="CDA232" s="263" t="n"/>
      <c r="CDB232" s="263" t="n"/>
      <c r="CDC232" s="263" t="n"/>
      <c r="CDD232" s="263" t="n"/>
      <c r="CDE232" s="263" t="n"/>
      <c r="CDF232" s="263" t="n"/>
      <c r="CDG232" s="263" t="n"/>
      <c r="CDH232" s="263" t="n"/>
      <c r="CDI232" s="263" t="n"/>
      <c r="CDJ232" s="263" t="n"/>
      <c r="CDK232" s="263" t="n"/>
      <c r="CDL232" s="263" t="n"/>
      <c r="CDM232" s="263" t="n"/>
      <c r="CDN232" s="263" t="n"/>
      <c r="CDO232" s="263" t="n"/>
      <c r="CDP232" s="263" t="n"/>
      <c r="CDQ232" s="263" t="n"/>
      <c r="CDR232" s="263" t="n"/>
      <c r="CDS232" s="263" t="n"/>
      <c r="CDT232" s="263" t="n"/>
      <c r="CDU232" s="263" t="n"/>
      <c r="CDV232" s="263" t="n"/>
      <c r="CDW232" s="263" t="n"/>
      <c r="CDX232" s="263" t="n"/>
      <c r="CDY232" s="263" t="n"/>
      <c r="CDZ232" s="263" t="n"/>
      <c r="CEA232" s="263" t="n"/>
      <c r="CEB232" s="263" t="n"/>
      <c r="CEC232" s="263" t="n"/>
      <c r="CED232" s="263" t="n"/>
      <c r="CEE232" s="263" t="n"/>
      <c r="CEF232" s="263" t="n"/>
      <c r="CEG232" s="263" t="n"/>
      <c r="CEH232" s="263" t="n"/>
      <c r="CEI232" s="263" t="n"/>
      <c r="CEJ232" s="263" t="n"/>
      <c r="CEK232" s="263" t="n"/>
      <c r="CEL232" s="263" t="n"/>
      <c r="CEM232" s="263" t="n"/>
      <c r="CEN232" s="263" t="n"/>
      <c r="CEO232" s="263" t="n"/>
      <c r="CEP232" s="263" t="n"/>
      <c r="CEQ232" s="263" t="n"/>
      <c r="CER232" s="263" t="n"/>
      <c r="CES232" s="263" t="n"/>
      <c r="CET232" s="263" t="n"/>
      <c r="CEU232" s="263" t="n"/>
      <c r="CEV232" s="263" t="n"/>
      <c r="CEW232" s="263" t="n"/>
      <c r="CEX232" s="263" t="n"/>
      <c r="CEY232" s="263" t="n"/>
      <c r="CEZ232" s="263" t="n"/>
      <c r="CFA232" s="263" t="n"/>
      <c r="CFB232" s="263" t="n"/>
      <c r="CFC232" s="263" t="n"/>
      <c r="CFD232" s="263" t="n"/>
      <c r="CFE232" s="263" t="n"/>
      <c r="CFF232" s="263" t="n"/>
      <c r="CFG232" s="263" t="n"/>
      <c r="CFH232" s="263" t="n"/>
      <c r="CFI232" s="263" t="n"/>
      <c r="CFJ232" s="263" t="n"/>
      <c r="CFK232" s="263" t="n"/>
      <c r="CFL232" s="263" t="n"/>
      <c r="CFM232" s="263" t="n"/>
      <c r="CFN232" s="263" t="n"/>
      <c r="CFO232" s="263" t="n"/>
      <c r="CFP232" s="263" t="n"/>
      <c r="CFQ232" s="263" t="n"/>
      <c r="CFR232" s="263" t="n"/>
      <c r="CFS232" s="263" t="n"/>
      <c r="CFT232" s="263" t="n"/>
      <c r="CFU232" s="263" t="n"/>
      <c r="CFV232" s="263" t="n"/>
      <c r="CFW232" s="263" t="n"/>
      <c r="CFX232" s="263" t="n"/>
      <c r="CFY232" s="263" t="n"/>
      <c r="CFZ232" s="263" t="n"/>
      <c r="CGA232" s="263" t="n"/>
      <c r="CGB232" s="263" t="n"/>
      <c r="CGC232" s="263" t="n"/>
      <c r="CGD232" s="263" t="n"/>
      <c r="CGE232" s="263" t="n"/>
      <c r="CGF232" s="263" t="n"/>
      <c r="CGG232" s="263" t="n"/>
      <c r="CGH232" s="263" t="n"/>
      <c r="CGI232" s="263" t="n"/>
      <c r="CGJ232" s="263" t="n"/>
      <c r="CGK232" s="263" t="n"/>
      <c r="CGL232" s="263" t="n"/>
      <c r="CGM232" s="263" t="n"/>
      <c r="CGN232" s="263" t="n"/>
      <c r="CGO232" s="263" t="n"/>
      <c r="CGP232" s="263" t="n"/>
      <c r="CGQ232" s="263" t="n"/>
      <c r="CGR232" s="263" t="n"/>
      <c r="CGS232" s="263" t="n"/>
      <c r="CGT232" s="263" t="n"/>
      <c r="CGU232" s="263" t="n"/>
      <c r="CGV232" s="263" t="n"/>
      <c r="CGW232" s="263" t="n"/>
      <c r="CGX232" s="263" t="n"/>
      <c r="CGY232" s="263" t="n"/>
      <c r="CGZ232" s="263" t="n"/>
      <c r="CHA232" s="263" t="n"/>
      <c r="CHB232" s="263" t="n"/>
      <c r="CHC232" s="263" t="n"/>
      <c r="CHD232" s="263" t="n"/>
      <c r="CHE232" s="263" t="n"/>
      <c r="CHF232" s="263" t="n"/>
      <c r="CHG232" s="263" t="n"/>
      <c r="CHH232" s="263" t="n"/>
      <c r="CHI232" s="263" t="n"/>
      <c r="CHJ232" s="263" t="n"/>
      <c r="CHK232" s="263" t="n"/>
      <c r="CHL232" s="263" t="n"/>
      <c r="CHM232" s="263" t="n"/>
      <c r="CHN232" s="263" t="n"/>
      <c r="CHO232" s="263" t="n"/>
      <c r="CHP232" s="263" t="n"/>
      <c r="CHQ232" s="263" t="n"/>
      <c r="CHR232" s="263" t="n"/>
      <c r="CHS232" s="263" t="n"/>
      <c r="CHT232" s="263" t="n"/>
      <c r="CHU232" s="263" t="n"/>
      <c r="CHV232" s="263" t="n"/>
      <c r="CHW232" s="263" t="n"/>
      <c r="CHX232" s="263" t="n"/>
      <c r="CHY232" s="263" t="n"/>
      <c r="CHZ232" s="263" t="n"/>
      <c r="CIA232" s="263" t="n"/>
      <c r="CIB232" s="263" t="n"/>
      <c r="CIC232" s="263" t="n"/>
      <c r="CID232" s="263" t="n"/>
      <c r="CIE232" s="263" t="n"/>
      <c r="CIF232" s="263" t="n"/>
      <c r="CIG232" s="263" t="n"/>
      <c r="CIH232" s="263" t="n"/>
      <c r="CII232" s="263" t="n"/>
      <c r="CIJ232" s="263" t="n"/>
      <c r="CIK232" s="263" t="n"/>
      <c r="CIL232" s="263" t="n"/>
      <c r="CIM232" s="263" t="n"/>
      <c r="CIN232" s="263" t="n"/>
      <c r="CIO232" s="263" t="n"/>
      <c r="CIP232" s="263" t="n"/>
      <c r="CIQ232" s="263" t="n"/>
      <c r="CIR232" s="263" t="n"/>
      <c r="CIS232" s="263" t="n"/>
      <c r="CIT232" s="263" t="n"/>
      <c r="CIU232" s="263" t="n"/>
      <c r="CIV232" s="263" t="n"/>
      <c r="CIW232" s="263" t="n"/>
      <c r="CIX232" s="263" t="n"/>
      <c r="CIY232" s="263" t="n"/>
      <c r="CIZ232" s="263" t="n"/>
      <c r="CJA232" s="263" t="n"/>
      <c r="CJB232" s="263" t="n"/>
      <c r="CJC232" s="263" t="n"/>
      <c r="CJD232" s="263" t="n"/>
      <c r="CJE232" s="263" t="n"/>
      <c r="CJF232" s="263" t="n"/>
      <c r="CJG232" s="263" t="n"/>
      <c r="CJH232" s="263" t="n"/>
      <c r="CJI232" s="263" t="n"/>
      <c r="CJJ232" s="263" t="n"/>
      <c r="CJK232" s="263" t="n"/>
      <c r="CJL232" s="263" t="n"/>
      <c r="CJM232" s="263" t="n"/>
      <c r="CJN232" s="263" t="n"/>
      <c r="CJO232" s="263" t="n"/>
      <c r="CJP232" s="263" t="n"/>
      <c r="CJQ232" s="263" t="n"/>
      <c r="CJR232" s="263" t="n"/>
      <c r="CJS232" s="263" t="n"/>
      <c r="CJT232" s="263" t="n"/>
      <c r="CJU232" s="263" t="n"/>
      <c r="CJV232" s="263" t="n"/>
      <c r="CJW232" s="263" t="n"/>
      <c r="CJX232" s="263" t="n"/>
      <c r="CJY232" s="263" t="n"/>
      <c r="CJZ232" s="263" t="n"/>
      <c r="CKA232" s="263" t="n"/>
      <c r="CKB232" s="263" t="n"/>
      <c r="CKC232" s="263" t="n"/>
      <c r="CKD232" s="263" t="n"/>
      <c r="CKE232" s="263" t="n"/>
      <c r="CKF232" s="263" t="n"/>
      <c r="CKG232" s="263" t="n"/>
      <c r="CKH232" s="263" t="n"/>
      <c r="CKI232" s="263" t="n"/>
      <c r="CKJ232" s="263" t="n"/>
      <c r="CKK232" s="263" t="n"/>
      <c r="CKL232" s="263" t="n"/>
      <c r="CKM232" s="263" t="n"/>
      <c r="CKN232" s="263" t="n"/>
      <c r="CKO232" s="263" t="n"/>
      <c r="CKP232" s="263" t="n"/>
      <c r="CKQ232" s="263" t="n"/>
      <c r="CKR232" s="263" t="n"/>
      <c r="CKS232" s="263" t="n"/>
      <c r="CKT232" s="263" t="n"/>
      <c r="CKU232" s="263" t="n"/>
      <c r="CKV232" s="263" t="n"/>
      <c r="CKW232" s="263" t="n"/>
      <c r="CKX232" s="263" t="n"/>
      <c r="CKY232" s="263" t="n"/>
      <c r="CKZ232" s="263" t="n"/>
      <c r="CLA232" s="263" t="n"/>
      <c r="CLB232" s="263" t="n"/>
      <c r="CLC232" s="263" t="n"/>
      <c r="CLD232" s="263" t="n"/>
      <c r="CLE232" s="263" t="n"/>
      <c r="CLF232" s="263" t="n"/>
      <c r="CLG232" s="263" t="n"/>
      <c r="CLH232" s="263" t="n"/>
      <c r="CLI232" s="263" t="n"/>
      <c r="CLJ232" s="263" t="n"/>
      <c r="CLK232" s="263" t="n"/>
      <c r="CLL232" s="263" t="n"/>
      <c r="CLM232" s="263" t="n"/>
      <c r="CLN232" s="263" t="n"/>
      <c r="CLO232" s="263" t="n"/>
      <c r="CLP232" s="263" t="n"/>
      <c r="CLQ232" s="263" t="n"/>
      <c r="CLR232" s="263" t="n"/>
      <c r="CLS232" s="263" t="n"/>
      <c r="CLT232" s="263" t="n"/>
      <c r="CLU232" s="263" t="n"/>
      <c r="CLV232" s="263" t="n"/>
      <c r="CLW232" s="263" t="n"/>
      <c r="CLX232" s="263" t="n"/>
      <c r="CLY232" s="263" t="n"/>
      <c r="CLZ232" s="263" t="n"/>
      <c r="CMA232" s="263" t="n"/>
      <c r="CMB232" s="263" t="n"/>
      <c r="CMC232" s="263" t="n"/>
      <c r="CMD232" s="263" t="n"/>
      <c r="CME232" s="263" t="n"/>
      <c r="CMF232" s="263" t="n"/>
      <c r="CMG232" s="263" t="n"/>
      <c r="CMH232" s="263" t="n"/>
      <c r="CMI232" s="263" t="n"/>
      <c r="CMJ232" s="263" t="n"/>
      <c r="CMK232" s="263" t="n"/>
      <c r="CML232" s="263" t="n"/>
      <c r="CMM232" s="263" t="n"/>
      <c r="CMN232" s="263" t="n"/>
      <c r="CMO232" s="263" t="n"/>
      <c r="CMP232" s="263" t="n"/>
      <c r="CMQ232" s="263" t="n"/>
      <c r="CMR232" s="263" t="n"/>
      <c r="CMS232" s="263" t="n"/>
      <c r="CMT232" s="263" t="n"/>
      <c r="CMU232" s="263" t="n"/>
      <c r="CMV232" s="263" t="n"/>
      <c r="CMW232" s="263" t="n"/>
      <c r="CMX232" s="263" t="n"/>
      <c r="CMY232" s="263" t="n"/>
      <c r="CMZ232" s="263" t="n"/>
      <c r="CNA232" s="263" t="n"/>
      <c r="CNB232" s="263" t="n"/>
      <c r="CNC232" s="263" t="n"/>
      <c r="CND232" s="263" t="n"/>
      <c r="CNE232" s="263" t="n"/>
      <c r="CNF232" s="263" t="n"/>
      <c r="CNG232" s="263" t="n"/>
      <c r="CNH232" s="263" t="n"/>
      <c r="CNI232" s="263" t="n"/>
      <c r="CNJ232" s="263" t="n"/>
      <c r="CNK232" s="263" t="n"/>
      <c r="CNL232" s="263" t="n"/>
      <c r="CNM232" s="263" t="n"/>
      <c r="CNN232" s="263" t="n"/>
      <c r="CNO232" s="263" t="n"/>
      <c r="CNP232" s="263" t="n"/>
      <c r="CNQ232" s="263" t="n"/>
      <c r="CNR232" s="263" t="n"/>
      <c r="CNS232" s="263" t="n"/>
      <c r="CNT232" s="263" t="n"/>
      <c r="CNU232" s="263" t="n"/>
      <c r="CNV232" s="263" t="n"/>
      <c r="CNW232" s="263" t="n"/>
      <c r="CNX232" s="263" t="n"/>
      <c r="CNY232" s="263" t="n"/>
      <c r="CNZ232" s="263" t="n"/>
      <c r="COA232" s="263" t="n"/>
      <c r="COB232" s="263" t="n"/>
      <c r="COC232" s="263" t="n"/>
      <c r="COD232" s="263" t="n"/>
      <c r="COE232" s="263" t="n"/>
      <c r="COF232" s="263" t="n"/>
      <c r="COG232" s="263" t="n"/>
      <c r="COH232" s="263" t="n"/>
      <c r="COI232" s="263" t="n"/>
      <c r="COJ232" s="263" t="n"/>
      <c r="COK232" s="263" t="n"/>
      <c r="COL232" s="263" t="n"/>
      <c r="COM232" s="263" t="n"/>
      <c r="CON232" s="263" t="n"/>
      <c r="COO232" s="263" t="n"/>
      <c r="COP232" s="263" t="n"/>
      <c r="COQ232" s="263" t="n"/>
      <c r="COR232" s="263" t="n"/>
      <c r="COS232" s="263" t="n"/>
      <c r="COT232" s="263" t="n"/>
      <c r="COU232" s="263" t="n"/>
      <c r="COV232" s="263" t="n"/>
      <c r="COW232" s="263" t="n"/>
      <c r="COX232" s="263" t="n"/>
      <c r="COY232" s="263" t="n"/>
      <c r="COZ232" s="263" t="n"/>
      <c r="CPA232" s="263" t="n"/>
      <c r="CPB232" s="263" t="n"/>
      <c r="CPC232" s="263" t="n"/>
      <c r="CPD232" s="263" t="n"/>
      <c r="CPE232" s="263" t="n"/>
      <c r="CPF232" s="263" t="n"/>
      <c r="CPG232" s="263" t="n"/>
      <c r="CPH232" s="263" t="n"/>
      <c r="CPI232" s="263" t="n"/>
      <c r="CPJ232" s="263" t="n"/>
      <c r="CPK232" s="263" t="n"/>
      <c r="CPL232" s="263" t="n"/>
      <c r="CPM232" s="263" t="n"/>
      <c r="CPN232" s="263" t="n"/>
      <c r="CPO232" s="263" t="n"/>
      <c r="CPP232" s="263" t="n"/>
      <c r="CPQ232" s="263" t="n"/>
      <c r="CPR232" s="263" t="n"/>
      <c r="CPS232" s="263" t="n"/>
      <c r="CPT232" s="263" t="n"/>
      <c r="CPU232" s="263" t="n"/>
      <c r="CPV232" s="263" t="n"/>
      <c r="CPW232" s="263" t="n"/>
      <c r="CPX232" s="263" t="n"/>
      <c r="CPY232" s="263" t="n"/>
      <c r="CPZ232" s="263" t="n"/>
      <c r="CQA232" s="263" t="n"/>
      <c r="CQB232" s="263" t="n"/>
      <c r="CQC232" s="263" t="n"/>
      <c r="CQD232" s="263" t="n"/>
      <c r="CQE232" s="263" t="n"/>
      <c r="CQF232" s="263" t="n"/>
      <c r="CQG232" s="263" t="n"/>
      <c r="CQH232" s="263" t="n"/>
      <c r="CQI232" s="263" t="n"/>
      <c r="CQJ232" s="263" t="n"/>
      <c r="CQK232" s="263" t="n"/>
      <c r="CQL232" s="263" t="n"/>
      <c r="CQM232" s="263" t="n"/>
      <c r="CQN232" s="263" t="n"/>
      <c r="CQO232" s="263" t="n"/>
      <c r="CQP232" s="263" t="n"/>
      <c r="CQQ232" s="263" t="n"/>
      <c r="CQR232" s="263" t="n"/>
      <c r="CQS232" s="263" t="n"/>
      <c r="CQT232" s="263" t="n"/>
      <c r="CQU232" s="263" t="n"/>
      <c r="CQV232" s="263" t="n"/>
      <c r="CQW232" s="263" t="n"/>
      <c r="CQX232" s="263" t="n"/>
      <c r="CQY232" s="263" t="n"/>
      <c r="CQZ232" s="263" t="n"/>
      <c r="CRA232" s="263" t="n"/>
      <c r="CRB232" s="263" t="n"/>
      <c r="CRC232" s="263" t="n"/>
      <c r="CRD232" s="263" t="n"/>
      <c r="CRE232" s="263" t="n"/>
      <c r="CRF232" s="263" t="n"/>
      <c r="CRG232" s="263" t="n"/>
      <c r="CRH232" s="263" t="n"/>
      <c r="CRI232" s="263" t="n"/>
      <c r="CRJ232" s="263" t="n"/>
      <c r="CRK232" s="263" t="n"/>
      <c r="CRL232" s="263" t="n"/>
      <c r="CRM232" s="263" t="n"/>
      <c r="CRN232" s="263" t="n"/>
      <c r="CRO232" s="263" t="n"/>
      <c r="CRP232" s="263" t="n"/>
      <c r="CRQ232" s="263" t="n"/>
      <c r="CRR232" s="263" t="n"/>
      <c r="CRS232" s="263" t="n"/>
      <c r="CRT232" s="263" t="n"/>
      <c r="CRU232" s="263" t="n"/>
      <c r="CRV232" s="263" t="n"/>
      <c r="CRW232" s="263" t="n"/>
      <c r="CRX232" s="263" t="n"/>
      <c r="CRY232" s="263" t="n"/>
      <c r="CRZ232" s="263" t="n"/>
      <c r="CSA232" s="263" t="n"/>
      <c r="CSB232" s="263" t="n"/>
      <c r="CSC232" s="263" t="n"/>
      <c r="CSD232" s="263" t="n"/>
      <c r="CSE232" s="263" t="n"/>
      <c r="CSF232" s="263" t="n"/>
      <c r="CSG232" s="263" t="n"/>
      <c r="CSH232" s="263" t="n"/>
      <c r="CSI232" s="263" t="n"/>
      <c r="CSJ232" s="263" t="n"/>
      <c r="CSK232" s="263" t="n"/>
      <c r="CSL232" s="263" t="n"/>
      <c r="CSM232" s="263" t="n"/>
      <c r="CSN232" s="263" t="n"/>
      <c r="CSO232" s="263" t="n"/>
      <c r="CSP232" s="263" t="n"/>
      <c r="CSQ232" s="263" t="n"/>
      <c r="CSR232" s="263" t="n"/>
      <c r="CSS232" s="263" t="n"/>
      <c r="CST232" s="263" t="n"/>
      <c r="CSU232" s="263" t="n"/>
      <c r="CSV232" s="263" t="n"/>
      <c r="CSW232" s="263" t="n"/>
      <c r="CSX232" s="263" t="n"/>
      <c r="CSY232" s="263" t="n"/>
      <c r="CSZ232" s="263" t="n"/>
      <c r="CTA232" s="263" t="n"/>
      <c r="CTB232" s="263" t="n"/>
      <c r="CTC232" s="263" t="n"/>
      <c r="CTD232" s="263" t="n"/>
      <c r="CTE232" s="263" t="n"/>
      <c r="CTF232" s="263" t="n"/>
      <c r="CTG232" s="263" t="n"/>
      <c r="CTH232" s="263" t="n"/>
      <c r="CTI232" s="263" t="n"/>
      <c r="CTJ232" s="263" t="n"/>
      <c r="CTK232" s="263" t="n"/>
      <c r="CTL232" s="263" t="n"/>
      <c r="CTM232" s="263" t="n"/>
      <c r="CTN232" s="263" t="n"/>
      <c r="CTO232" s="263" t="n"/>
      <c r="CTP232" s="263" t="n"/>
      <c r="CTQ232" s="263" t="n"/>
      <c r="CTR232" s="263" t="n"/>
      <c r="CTS232" s="263" t="n"/>
      <c r="CTT232" s="263" t="n"/>
      <c r="CTU232" s="263" t="n"/>
      <c r="CTV232" s="263" t="n"/>
      <c r="CTW232" s="263" t="n"/>
      <c r="CTX232" s="263" t="n"/>
      <c r="CTY232" s="263" t="n"/>
      <c r="CTZ232" s="263" t="n"/>
      <c r="CUA232" s="263" t="n"/>
      <c r="CUB232" s="263" t="n"/>
      <c r="CUC232" s="263" t="n"/>
      <c r="CUD232" s="263" t="n"/>
      <c r="CUE232" s="263" t="n"/>
      <c r="CUF232" s="263" t="n"/>
      <c r="CUG232" s="263" t="n"/>
      <c r="CUH232" s="263" t="n"/>
      <c r="CUI232" s="263" t="n"/>
      <c r="CUJ232" s="263" t="n"/>
      <c r="CUK232" s="263" t="n"/>
      <c r="CUL232" s="263" t="n"/>
      <c r="CUM232" s="263" t="n"/>
      <c r="CUN232" s="263" t="n"/>
      <c r="CUO232" s="263" t="n"/>
      <c r="CUP232" s="263" t="n"/>
      <c r="CUQ232" s="263" t="n"/>
      <c r="CUR232" s="263" t="n"/>
      <c r="CUS232" s="263" t="n"/>
      <c r="CUT232" s="263" t="n"/>
      <c r="CUU232" s="263" t="n"/>
      <c r="CUV232" s="263" t="n"/>
      <c r="CUW232" s="263" t="n"/>
      <c r="CUX232" s="263" t="n"/>
      <c r="CUY232" s="263" t="n"/>
      <c r="CUZ232" s="263" t="n"/>
      <c r="CVA232" s="263" t="n"/>
      <c r="CVB232" s="263" t="n"/>
      <c r="CVC232" s="263" t="n"/>
      <c r="CVD232" s="263" t="n"/>
      <c r="CVE232" s="263" t="n"/>
      <c r="CVF232" s="263" t="n"/>
      <c r="CVG232" s="263" t="n"/>
      <c r="CVH232" s="263" t="n"/>
      <c r="CVI232" s="263" t="n"/>
      <c r="CVJ232" s="263" t="n"/>
      <c r="CVK232" s="263" t="n"/>
      <c r="CVL232" s="263" t="n"/>
      <c r="CVM232" s="263" t="n"/>
      <c r="CVN232" s="263" t="n"/>
      <c r="CVO232" s="263" t="n"/>
      <c r="CVP232" s="263" t="n"/>
      <c r="CVQ232" s="263" t="n"/>
      <c r="CVR232" s="263" t="n"/>
      <c r="CVS232" s="263" t="n"/>
      <c r="CVT232" s="263" t="n"/>
      <c r="CVU232" s="263" t="n"/>
      <c r="CVV232" s="263" t="n"/>
      <c r="CVW232" s="263" t="n"/>
      <c r="CVX232" s="263" t="n"/>
      <c r="CVY232" s="263" t="n"/>
      <c r="CVZ232" s="263" t="n"/>
      <c r="CWA232" s="263" t="n"/>
      <c r="CWB232" s="263" t="n"/>
      <c r="CWC232" s="263" t="n"/>
      <c r="CWD232" s="263" t="n"/>
      <c r="CWE232" s="263" t="n"/>
      <c r="CWF232" s="263" t="n"/>
      <c r="CWG232" s="263" t="n"/>
      <c r="CWH232" s="263" t="n"/>
      <c r="CWI232" s="263" t="n"/>
      <c r="CWJ232" s="263" t="n"/>
      <c r="CWK232" s="263" t="n"/>
      <c r="CWL232" s="263" t="n"/>
      <c r="CWM232" s="263" t="n"/>
      <c r="CWN232" s="263" t="n"/>
      <c r="CWO232" s="263" t="n"/>
      <c r="CWP232" s="263" t="n"/>
      <c r="CWQ232" s="263" t="n"/>
      <c r="CWR232" s="263" t="n"/>
      <c r="CWS232" s="263" t="n"/>
      <c r="CWT232" s="263" t="n"/>
      <c r="CWU232" s="263" t="n"/>
      <c r="CWV232" s="263" t="n"/>
      <c r="CWW232" s="263" t="n"/>
      <c r="CWX232" s="263" t="n"/>
      <c r="CWY232" s="263" t="n"/>
      <c r="CWZ232" s="263" t="n"/>
      <c r="CXA232" s="263" t="n"/>
      <c r="CXB232" s="263" t="n"/>
      <c r="CXC232" s="263" t="n"/>
      <c r="CXD232" s="263" t="n"/>
      <c r="CXE232" s="263" t="n"/>
      <c r="CXF232" s="263" t="n"/>
      <c r="CXG232" s="263" t="n"/>
      <c r="CXH232" s="263" t="n"/>
      <c r="CXI232" s="263" t="n"/>
      <c r="CXJ232" s="263" t="n"/>
      <c r="CXK232" s="263" t="n"/>
      <c r="CXL232" s="263" t="n"/>
      <c r="CXM232" s="263" t="n"/>
      <c r="CXN232" s="263" t="n"/>
      <c r="CXO232" s="263" t="n"/>
      <c r="CXP232" s="263" t="n"/>
      <c r="CXQ232" s="263" t="n"/>
      <c r="CXR232" s="263" t="n"/>
      <c r="CXS232" s="263" t="n"/>
      <c r="CXT232" s="263" t="n"/>
      <c r="CXU232" s="263" t="n"/>
      <c r="CXV232" s="263" t="n"/>
      <c r="CXW232" s="263" t="n"/>
      <c r="CXX232" s="263" t="n"/>
      <c r="CXY232" s="263" t="n"/>
      <c r="CXZ232" s="263" t="n"/>
      <c r="CYA232" s="263" t="n"/>
      <c r="CYB232" s="263" t="n"/>
      <c r="CYC232" s="263" t="n"/>
      <c r="CYD232" s="263" t="n"/>
      <c r="CYE232" s="263" t="n"/>
      <c r="CYF232" s="263" t="n"/>
      <c r="CYG232" s="263" t="n"/>
      <c r="CYH232" s="263" t="n"/>
      <c r="CYI232" s="263" t="n"/>
      <c r="CYJ232" s="263" t="n"/>
      <c r="CYK232" s="263" t="n"/>
      <c r="CYL232" s="263" t="n"/>
      <c r="CYM232" s="263" t="n"/>
      <c r="CYN232" s="263" t="n"/>
      <c r="CYO232" s="263" t="n"/>
      <c r="CYP232" s="263" t="n"/>
      <c r="CYQ232" s="263" t="n"/>
      <c r="CYR232" s="263" t="n"/>
      <c r="CYS232" s="263" t="n"/>
      <c r="CYT232" s="263" t="n"/>
      <c r="CYU232" s="263" t="n"/>
      <c r="CYV232" s="263" t="n"/>
      <c r="CYW232" s="263" t="n"/>
      <c r="CYX232" s="263" t="n"/>
      <c r="CYY232" s="263" t="n"/>
      <c r="CYZ232" s="263" t="n"/>
      <c r="CZA232" s="263" t="n"/>
      <c r="CZB232" s="263" t="n"/>
      <c r="CZC232" s="263" t="n"/>
      <c r="CZD232" s="263" t="n"/>
      <c r="CZE232" s="263" t="n"/>
      <c r="CZF232" s="263" t="n"/>
      <c r="CZG232" s="263" t="n"/>
      <c r="CZH232" s="263" t="n"/>
      <c r="CZI232" s="263" t="n"/>
      <c r="CZJ232" s="263" t="n"/>
      <c r="CZK232" s="263" t="n"/>
      <c r="CZL232" s="263" t="n"/>
      <c r="CZM232" s="263" t="n"/>
      <c r="CZN232" s="263" t="n"/>
      <c r="CZO232" s="263" t="n"/>
      <c r="CZP232" s="263" t="n"/>
      <c r="CZQ232" s="263" t="n"/>
      <c r="CZR232" s="263" t="n"/>
      <c r="CZS232" s="263" t="n"/>
      <c r="CZT232" s="263" t="n"/>
      <c r="CZU232" s="263" t="n"/>
      <c r="CZV232" s="263" t="n"/>
      <c r="CZW232" s="263" t="n"/>
      <c r="CZX232" s="263" t="n"/>
      <c r="CZY232" s="263" t="n"/>
      <c r="CZZ232" s="263" t="n"/>
      <c r="DAA232" s="263" t="n"/>
      <c r="DAB232" s="263" t="n"/>
      <c r="DAC232" s="263" t="n"/>
      <c r="DAD232" s="263" t="n"/>
      <c r="DAE232" s="263" t="n"/>
      <c r="DAF232" s="263" t="n"/>
      <c r="DAG232" s="263" t="n"/>
      <c r="DAH232" s="263" t="n"/>
      <c r="DAI232" s="263" t="n"/>
      <c r="DAJ232" s="263" t="n"/>
      <c r="DAK232" s="263" t="n"/>
      <c r="DAL232" s="263" t="n"/>
      <c r="DAM232" s="263" t="n"/>
      <c r="DAN232" s="263" t="n"/>
      <c r="DAO232" s="263" t="n"/>
      <c r="DAP232" s="263" t="n"/>
      <c r="DAQ232" s="263" t="n"/>
      <c r="DAR232" s="263" t="n"/>
      <c r="DAS232" s="263" t="n"/>
      <c r="DAT232" s="263" t="n"/>
      <c r="DAU232" s="263" t="n"/>
      <c r="DAV232" s="263" t="n"/>
      <c r="DAW232" s="263" t="n"/>
      <c r="DAX232" s="263" t="n"/>
      <c r="DAY232" s="263" t="n"/>
      <c r="DAZ232" s="263" t="n"/>
      <c r="DBA232" s="263" t="n"/>
      <c r="DBB232" s="263" t="n"/>
      <c r="DBC232" s="263" t="n"/>
      <c r="DBD232" s="263" t="n"/>
      <c r="DBE232" s="263" t="n"/>
      <c r="DBF232" s="263" t="n"/>
      <c r="DBG232" s="263" t="n"/>
      <c r="DBH232" s="263" t="n"/>
      <c r="DBI232" s="263" t="n"/>
      <c r="DBJ232" s="263" t="n"/>
      <c r="DBK232" s="263" t="n"/>
      <c r="DBL232" s="263" t="n"/>
      <c r="DBM232" s="263" t="n"/>
      <c r="DBN232" s="263" t="n"/>
      <c r="DBO232" s="263" t="n"/>
      <c r="DBP232" s="263" t="n"/>
      <c r="DBQ232" s="263" t="n"/>
      <c r="DBR232" s="263" t="n"/>
      <c r="DBS232" s="263" t="n"/>
      <c r="DBT232" s="263" t="n"/>
      <c r="DBU232" s="263" t="n"/>
      <c r="DBV232" s="263" t="n"/>
      <c r="DBW232" s="263" t="n"/>
      <c r="DBX232" s="263" t="n"/>
      <c r="DBY232" s="263" t="n"/>
      <c r="DBZ232" s="263" t="n"/>
      <c r="DCA232" s="263" t="n"/>
      <c r="DCB232" s="263" t="n"/>
      <c r="DCC232" s="263" t="n"/>
      <c r="DCD232" s="263" t="n"/>
      <c r="DCE232" s="263" t="n"/>
      <c r="DCF232" s="263" t="n"/>
      <c r="DCG232" s="263" t="n"/>
      <c r="DCH232" s="263" t="n"/>
      <c r="DCI232" s="263" t="n"/>
      <c r="DCJ232" s="263" t="n"/>
      <c r="DCK232" s="263" t="n"/>
      <c r="DCL232" s="263" t="n"/>
      <c r="DCM232" s="263" t="n"/>
      <c r="DCN232" s="263" t="n"/>
      <c r="DCO232" s="263" t="n"/>
      <c r="DCP232" s="263" t="n"/>
      <c r="DCQ232" s="263" t="n"/>
      <c r="DCR232" s="263" t="n"/>
      <c r="DCS232" s="263" t="n"/>
      <c r="DCT232" s="263" t="n"/>
      <c r="DCU232" s="263" t="n"/>
      <c r="DCV232" s="263" t="n"/>
      <c r="DCW232" s="263" t="n"/>
      <c r="DCX232" s="263" t="n"/>
      <c r="DCY232" s="263" t="n"/>
      <c r="DCZ232" s="263" t="n"/>
      <c r="DDA232" s="263" t="n"/>
      <c r="DDB232" s="263" t="n"/>
      <c r="DDC232" s="263" t="n"/>
      <c r="DDD232" s="263" t="n"/>
      <c r="DDE232" s="263" t="n"/>
      <c r="DDF232" s="263" t="n"/>
      <c r="DDG232" s="263" t="n"/>
      <c r="DDH232" s="263" t="n"/>
      <c r="DDI232" s="263" t="n"/>
      <c r="DDJ232" s="263" t="n"/>
      <c r="DDK232" s="263" t="n"/>
      <c r="DDL232" s="263" t="n"/>
      <c r="DDM232" s="263" t="n"/>
      <c r="DDN232" s="263" t="n"/>
      <c r="DDO232" s="263" t="n"/>
      <c r="DDP232" s="263" t="n"/>
      <c r="DDQ232" s="263" t="n"/>
      <c r="DDR232" s="263" t="n"/>
      <c r="DDS232" s="263" t="n"/>
      <c r="DDT232" s="263" t="n"/>
      <c r="DDU232" s="263" t="n"/>
      <c r="DDV232" s="263" t="n"/>
      <c r="DDW232" s="263" t="n"/>
      <c r="DDX232" s="263" t="n"/>
      <c r="DDY232" s="263" t="n"/>
      <c r="DDZ232" s="263" t="n"/>
      <c r="DEA232" s="263" t="n"/>
      <c r="DEB232" s="263" t="n"/>
      <c r="DEC232" s="263" t="n"/>
      <c r="DED232" s="263" t="n"/>
      <c r="DEE232" s="263" t="n"/>
      <c r="DEF232" s="263" t="n"/>
      <c r="DEG232" s="263" t="n"/>
      <c r="DEH232" s="263" t="n"/>
      <c r="DEI232" s="263" t="n"/>
      <c r="DEJ232" s="263" t="n"/>
      <c r="DEK232" s="263" t="n"/>
      <c r="DEL232" s="263" t="n"/>
      <c r="DEM232" s="263" t="n"/>
      <c r="DEN232" s="263" t="n"/>
      <c r="DEO232" s="263" t="n"/>
      <c r="DEP232" s="263" t="n"/>
      <c r="DEQ232" s="263" t="n"/>
      <c r="DER232" s="263" t="n"/>
      <c r="DES232" s="263" t="n"/>
      <c r="DET232" s="263" t="n"/>
      <c r="DEU232" s="263" t="n"/>
      <c r="DEV232" s="263" t="n"/>
      <c r="DEW232" s="263" t="n"/>
      <c r="DEX232" s="263" t="n"/>
      <c r="DEY232" s="263" t="n"/>
      <c r="DEZ232" s="263" t="n"/>
      <c r="DFA232" s="263" t="n"/>
      <c r="DFB232" s="263" t="n"/>
      <c r="DFC232" s="263" t="n"/>
      <c r="DFD232" s="263" t="n"/>
      <c r="DFE232" s="263" t="n"/>
      <c r="DFF232" s="263" t="n"/>
      <c r="DFG232" s="263" t="n"/>
      <c r="DFH232" s="263" t="n"/>
      <c r="DFI232" s="263" t="n"/>
      <c r="DFJ232" s="263" t="n"/>
      <c r="DFK232" s="263" t="n"/>
      <c r="DFL232" s="263" t="n"/>
      <c r="DFM232" s="263" t="n"/>
      <c r="DFN232" s="263" t="n"/>
      <c r="DFO232" s="263" t="n"/>
      <c r="DFP232" s="263" t="n"/>
      <c r="DFQ232" s="263" t="n"/>
      <c r="DFR232" s="263" t="n"/>
      <c r="DFS232" s="263" t="n"/>
      <c r="DFT232" s="263" t="n"/>
      <c r="DFU232" s="263" t="n"/>
      <c r="DFV232" s="263" t="n"/>
      <c r="DFW232" s="263" t="n"/>
      <c r="DFX232" s="263" t="n"/>
      <c r="DFY232" s="263" t="n"/>
      <c r="DFZ232" s="263" t="n"/>
      <c r="DGA232" s="263" t="n"/>
      <c r="DGB232" s="263" t="n"/>
      <c r="DGC232" s="263" t="n"/>
      <c r="DGD232" s="263" t="n"/>
      <c r="DGE232" s="263" t="n"/>
      <c r="DGF232" s="263" t="n"/>
      <c r="DGG232" s="263" t="n"/>
      <c r="DGH232" s="263" t="n"/>
      <c r="DGI232" s="263" t="n"/>
      <c r="DGJ232" s="263" t="n"/>
      <c r="DGK232" s="263" t="n"/>
      <c r="DGL232" s="263" t="n"/>
      <c r="DGM232" s="263" t="n"/>
      <c r="DGN232" s="263" t="n"/>
      <c r="DGO232" s="263" t="n"/>
      <c r="DGP232" s="263" t="n"/>
      <c r="DGQ232" s="263" t="n"/>
      <c r="DGR232" s="263" t="n"/>
      <c r="DGS232" s="263" t="n"/>
      <c r="DGT232" s="263" t="n"/>
      <c r="DGU232" s="263" t="n"/>
      <c r="DGV232" s="263" t="n"/>
      <c r="DGW232" s="263" t="n"/>
      <c r="DGX232" s="263" t="n"/>
      <c r="DGY232" s="263" t="n"/>
      <c r="DGZ232" s="263" t="n"/>
      <c r="DHA232" s="263" t="n"/>
      <c r="DHB232" s="263" t="n"/>
      <c r="DHC232" s="263" t="n"/>
      <c r="DHD232" s="263" t="n"/>
      <c r="DHE232" s="263" t="n"/>
      <c r="DHF232" s="263" t="n"/>
      <c r="DHG232" s="263" t="n"/>
      <c r="DHH232" s="263" t="n"/>
      <c r="DHI232" s="263" t="n"/>
      <c r="DHJ232" s="263" t="n"/>
      <c r="DHK232" s="263" t="n"/>
      <c r="DHL232" s="263" t="n"/>
      <c r="DHM232" s="263" t="n"/>
      <c r="DHN232" s="263" t="n"/>
      <c r="DHO232" s="263" t="n"/>
      <c r="DHP232" s="263" t="n"/>
      <c r="DHQ232" s="263" t="n"/>
      <c r="DHR232" s="263" t="n"/>
      <c r="DHS232" s="263" t="n"/>
      <c r="DHT232" s="263" t="n"/>
      <c r="DHU232" s="263" t="n"/>
      <c r="DHV232" s="263" t="n"/>
      <c r="DHW232" s="263" t="n"/>
      <c r="DHX232" s="263" t="n"/>
      <c r="DHY232" s="263" t="n"/>
      <c r="DHZ232" s="263" t="n"/>
      <c r="DIA232" s="263" t="n"/>
      <c r="DIB232" s="263" t="n"/>
      <c r="DIC232" s="263" t="n"/>
      <c r="DID232" s="263" t="n"/>
      <c r="DIE232" s="263" t="n"/>
      <c r="DIF232" s="263" t="n"/>
      <c r="DIG232" s="263" t="n"/>
      <c r="DIH232" s="263" t="n"/>
      <c r="DII232" s="263" t="n"/>
      <c r="DIJ232" s="263" t="n"/>
      <c r="DIK232" s="263" t="n"/>
      <c r="DIL232" s="263" t="n"/>
      <c r="DIM232" s="263" t="n"/>
      <c r="DIN232" s="263" t="n"/>
      <c r="DIO232" s="263" t="n"/>
      <c r="DIP232" s="263" t="n"/>
      <c r="DIQ232" s="263" t="n"/>
      <c r="DIR232" s="263" t="n"/>
      <c r="DIS232" s="263" t="n"/>
      <c r="DIT232" s="263" t="n"/>
      <c r="DIU232" s="263" t="n"/>
      <c r="DIV232" s="263" t="n"/>
      <c r="DIW232" s="263" t="n"/>
      <c r="DIX232" s="263" t="n"/>
      <c r="DIY232" s="263" t="n"/>
      <c r="DIZ232" s="263" t="n"/>
      <c r="DJA232" s="263" t="n"/>
      <c r="DJB232" s="263" t="n"/>
      <c r="DJC232" s="263" t="n"/>
      <c r="DJD232" s="263" t="n"/>
      <c r="DJE232" s="263" t="n"/>
      <c r="DJF232" s="263" t="n"/>
      <c r="DJG232" s="263" t="n"/>
      <c r="DJH232" s="263" t="n"/>
      <c r="DJI232" s="263" t="n"/>
      <c r="DJJ232" s="263" t="n"/>
      <c r="DJK232" s="263" t="n"/>
      <c r="DJL232" s="263" t="n"/>
      <c r="DJM232" s="263" t="n"/>
      <c r="DJN232" s="263" t="n"/>
      <c r="DJO232" s="263" t="n"/>
      <c r="DJP232" s="263" t="n"/>
      <c r="DJQ232" s="263" t="n"/>
      <c r="DJR232" s="263" t="n"/>
      <c r="DJS232" s="263" t="n"/>
      <c r="DJT232" s="263" t="n"/>
      <c r="DJU232" s="263" t="n"/>
      <c r="DJV232" s="263" t="n"/>
      <c r="DJW232" s="263" t="n"/>
      <c r="DJX232" s="263" t="n"/>
      <c r="DJY232" s="263" t="n"/>
      <c r="DJZ232" s="263" t="n"/>
      <c r="DKA232" s="263" t="n"/>
      <c r="DKB232" s="263" t="n"/>
      <c r="DKC232" s="263" t="n"/>
      <c r="DKD232" s="263" t="n"/>
      <c r="DKE232" s="263" t="n"/>
      <c r="DKF232" s="263" t="n"/>
      <c r="DKG232" s="263" t="n"/>
      <c r="DKH232" s="263" t="n"/>
      <c r="DKI232" s="263" t="n"/>
      <c r="DKJ232" s="263" t="n"/>
      <c r="DKK232" s="263" t="n"/>
      <c r="DKL232" s="263" t="n"/>
      <c r="DKM232" s="263" t="n"/>
      <c r="DKN232" s="263" t="n"/>
      <c r="DKO232" s="263" t="n"/>
      <c r="DKP232" s="263" t="n"/>
      <c r="DKQ232" s="263" t="n"/>
      <c r="DKR232" s="263" t="n"/>
      <c r="DKS232" s="263" t="n"/>
      <c r="DKT232" s="263" t="n"/>
      <c r="DKU232" s="263" t="n"/>
      <c r="DKV232" s="263" t="n"/>
      <c r="DKW232" s="263" t="n"/>
      <c r="DKX232" s="263" t="n"/>
      <c r="DKY232" s="263" t="n"/>
      <c r="DKZ232" s="263" t="n"/>
      <c r="DLA232" s="263" t="n"/>
      <c r="DLB232" s="263" t="n"/>
      <c r="DLC232" s="263" t="n"/>
      <c r="DLD232" s="263" t="n"/>
      <c r="DLE232" s="263" t="n"/>
      <c r="DLF232" s="263" t="n"/>
      <c r="DLG232" s="263" t="n"/>
      <c r="DLH232" s="263" t="n"/>
      <c r="DLI232" s="263" t="n"/>
      <c r="DLJ232" s="263" t="n"/>
      <c r="DLK232" s="263" t="n"/>
      <c r="DLL232" s="263" t="n"/>
      <c r="DLM232" s="263" t="n"/>
      <c r="DLN232" s="263" t="n"/>
      <c r="DLO232" s="263" t="n"/>
      <c r="DLP232" s="263" t="n"/>
      <c r="DLQ232" s="263" t="n"/>
      <c r="DLR232" s="263" t="n"/>
      <c r="DLS232" s="263" t="n"/>
      <c r="DLT232" s="263" t="n"/>
      <c r="DLU232" s="263" t="n"/>
      <c r="DLV232" s="263" t="n"/>
      <c r="DLW232" s="263" t="n"/>
      <c r="DLX232" s="263" t="n"/>
      <c r="DLY232" s="263" t="n"/>
      <c r="DLZ232" s="263" t="n"/>
      <c r="DMA232" s="263" t="n"/>
      <c r="DMB232" s="263" t="n"/>
      <c r="DMC232" s="263" t="n"/>
      <c r="DMD232" s="263" t="n"/>
      <c r="DME232" s="263" t="n"/>
      <c r="DMF232" s="263" t="n"/>
      <c r="DMG232" s="263" t="n"/>
      <c r="DMH232" s="263" t="n"/>
      <c r="DMI232" s="263" t="n"/>
      <c r="DMJ232" s="263" t="n"/>
      <c r="DMK232" s="263" t="n"/>
      <c r="DML232" s="263" t="n"/>
      <c r="DMM232" s="263" t="n"/>
      <c r="DMN232" s="263" t="n"/>
      <c r="DMO232" s="263" t="n"/>
      <c r="DMP232" s="263" t="n"/>
      <c r="DMQ232" s="263" t="n"/>
      <c r="DMR232" s="263" t="n"/>
      <c r="DMS232" s="263" t="n"/>
      <c r="DMT232" s="263" t="n"/>
      <c r="DMU232" s="263" t="n"/>
      <c r="DMV232" s="263" t="n"/>
      <c r="DMW232" s="263" t="n"/>
      <c r="DMX232" s="263" t="n"/>
      <c r="DMY232" s="263" t="n"/>
      <c r="DMZ232" s="263" t="n"/>
      <c r="DNA232" s="263" t="n"/>
      <c r="DNB232" s="263" t="n"/>
      <c r="DNC232" s="263" t="n"/>
      <c r="DND232" s="263" t="n"/>
      <c r="DNE232" s="263" t="n"/>
      <c r="DNF232" s="263" t="n"/>
      <c r="DNG232" s="263" t="n"/>
      <c r="DNH232" s="263" t="n"/>
      <c r="DNI232" s="263" t="n"/>
      <c r="DNJ232" s="263" t="n"/>
      <c r="DNK232" s="263" t="n"/>
      <c r="DNL232" s="263" t="n"/>
      <c r="DNM232" s="263" t="n"/>
      <c r="DNN232" s="263" t="n"/>
      <c r="DNO232" s="263" t="n"/>
      <c r="DNP232" s="263" t="n"/>
      <c r="DNQ232" s="263" t="n"/>
      <c r="DNR232" s="263" t="n"/>
      <c r="DNS232" s="263" t="n"/>
      <c r="DNT232" s="263" t="n"/>
      <c r="DNU232" s="263" t="n"/>
      <c r="DNV232" s="263" t="n"/>
      <c r="DNW232" s="263" t="n"/>
      <c r="DNX232" s="263" t="n"/>
      <c r="DNY232" s="263" t="n"/>
      <c r="DNZ232" s="263" t="n"/>
      <c r="DOA232" s="263" t="n"/>
      <c r="DOB232" s="263" t="n"/>
      <c r="DOC232" s="263" t="n"/>
      <c r="DOD232" s="263" t="n"/>
      <c r="DOE232" s="263" t="n"/>
      <c r="DOF232" s="263" t="n"/>
      <c r="DOG232" s="263" t="n"/>
      <c r="DOH232" s="263" t="n"/>
      <c r="DOI232" s="263" t="n"/>
      <c r="DOJ232" s="263" t="n"/>
      <c r="DOK232" s="263" t="n"/>
      <c r="DOL232" s="263" t="n"/>
      <c r="DOM232" s="263" t="n"/>
      <c r="DON232" s="263" t="n"/>
      <c r="DOO232" s="263" t="n"/>
      <c r="DOP232" s="263" t="n"/>
      <c r="DOQ232" s="263" t="n"/>
      <c r="DOR232" s="263" t="n"/>
      <c r="DOS232" s="263" t="n"/>
      <c r="DOT232" s="263" t="n"/>
      <c r="DOU232" s="263" t="n"/>
      <c r="DOV232" s="263" t="n"/>
      <c r="DOW232" s="263" t="n"/>
      <c r="DOX232" s="263" t="n"/>
      <c r="DOY232" s="263" t="n"/>
      <c r="DOZ232" s="263" t="n"/>
      <c r="DPA232" s="263" t="n"/>
      <c r="DPB232" s="263" t="n"/>
      <c r="DPC232" s="263" t="n"/>
      <c r="DPD232" s="263" t="n"/>
      <c r="DPE232" s="263" t="n"/>
      <c r="DPF232" s="263" t="n"/>
      <c r="DPG232" s="263" t="n"/>
      <c r="DPH232" s="263" t="n"/>
      <c r="DPI232" s="263" t="n"/>
      <c r="DPJ232" s="263" t="n"/>
      <c r="DPK232" s="263" t="n"/>
      <c r="DPL232" s="263" t="n"/>
      <c r="DPM232" s="263" t="n"/>
      <c r="DPN232" s="263" t="n"/>
      <c r="DPO232" s="263" t="n"/>
      <c r="DPP232" s="263" t="n"/>
      <c r="DPQ232" s="263" t="n"/>
      <c r="DPR232" s="263" t="n"/>
      <c r="DPS232" s="263" t="n"/>
      <c r="DPT232" s="263" t="n"/>
      <c r="DPU232" s="263" t="n"/>
      <c r="DPV232" s="263" t="n"/>
      <c r="DPW232" s="263" t="n"/>
      <c r="DPX232" s="263" t="n"/>
      <c r="DPY232" s="263" t="n"/>
      <c r="DPZ232" s="263" t="n"/>
      <c r="DQA232" s="263" t="n"/>
      <c r="DQB232" s="263" t="n"/>
      <c r="DQC232" s="263" t="n"/>
      <c r="DQD232" s="263" t="n"/>
      <c r="DQE232" s="263" t="n"/>
      <c r="DQF232" s="263" t="n"/>
      <c r="DQG232" s="263" t="n"/>
      <c r="DQH232" s="263" t="n"/>
      <c r="DQI232" s="263" t="n"/>
      <c r="DQJ232" s="263" t="n"/>
      <c r="DQK232" s="263" t="n"/>
      <c r="DQL232" s="263" t="n"/>
      <c r="DQM232" s="263" t="n"/>
      <c r="DQN232" s="263" t="n"/>
      <c r="DQO232" s="263" t="n"/>
      <c r="DQP232" s="263" t="n"/>
      <c r="DQQ232" s="263" t="n"/>
      <c r="DQR232" s="263" t="n"/>
      <c r="DQS232" s="263" t="n"/>
      <c r="DQT232" s="263" t="n"/>
      <c r="DQU232" s="263" t="n"/>
      <c r="DQV232" s="263" t="n"/>
      <c r="DQW232" s="263" t="n"/>
      <c r="DQX232" s="263" t="n"/>
      <c r="DQY232" s="263" t="n"/>
      <c r="DQZ232" s="263" t="n"/>
      <c r="DRA232" s="263" t="n"/>
      <c r="DRB232" s="263" t="n"/>
      <c r="DRC232" s="263" t="n"/>
      <c r="DRD232" s="263" t="n"/>
      <c r="DRE232" s="263" t="n"/>
      <c r="DRF232" s="263" t="n"/>
      <c r="DRG232" s="263" t="n"/>
      <c r="DRH232" s="263" t="n"/>
      <c r="DRI232" s="263" t="n"/>
      <c r="DRJ232" s="263" t="n"/>
      <c r="DRK232" s="263" t="n"/>
      <c r="DRL232" s="263" t="n"/>
      <c r="DRM232" s="263" t="n"/>
      <c r="DRN232" s="263" t="n"/>
      <c r="DRO232" s="263" t="n"/>
      <c r="DRP232" s="263" t="n"/>
      <c r="DRQ232" s="263" t="n"/>
      <c r="DRR232" s="263" t="n"/>
      <c r="DRS232" s="263" t="n"/>
      <c r="DRT232" s="263" t="n"/>
      <c r="DRU232" s="263" t="n"/>
      <c r="DRV232" s="263" t="n"/>
      <c r="DRW232" s="263" t="n"/>
      <c r="DRX232" s="263" t="n"/>
      <c r="DRY232" s="263" t="n"/>
      <c r="DRZ232" s="263" t="n"/>
      <c r="DSA232" s="263" t="n"/>
      <c r="DSB232" s="263" t="n"/>
      <c r="DSC232" s="263" t="n"/>
      <c r="DSD232" s="263" t="n"/>
      <c r="DSE232" s="263" t="n"/>
      <c r="DSF232" s="263" t="n"/>
      <c r="DSG232" s="263" t="n"/>
      <c r="DSH232" s="263" t="n"/>
      <c r="DSI232" s="263" t="n"/>
      <c r="DSJ232" s="263" t="n"/>
      <c r="DSK232" s="263" t="n"/>
      <c r="DSL232" s="263" t="n"/>
      <c r="DSM232" s="263" t="n"/>
      <c r="DSN232" s="263" t="n"/>
      <c r="DSO232" s="263" t="n"/>
      <c r="DSP232" s="263" t="n"/>
      <c r="DSQ232" s="263" t="n"/>
      <c r="DSR232" s="263" t="n"/>
      <c r="DSS232" s="263" t="n"/>
      <c r="DST232" s="263" t="n"/>
      <c r="DSU232" s="263" t="n"/>
      <c r="DSV232" s="263" t="n"/>
      <c r="DSW232" s="263" t="n"/>
      <c r="DSX232" s="263" t="n"/>
      <c r="DSY232" s="263" t="n"/>
      <c r="DSZ232" s="263" t="n"/>
      <c r="DTA232" s="263" t="n"/>
      <c r="DTB232" s="263" t="n"/>
      <c r="DTC232" s="263" t="n"/>
      <c r="DTD232" s="263" t="n"/>
      <c r="DTE232" s="263" t="n"/>
      <c r="DTF232" s="263" t="n"/>
      <c r="DTG232" s="263" t="n"/>
      <c r="DTH232" s="263" t="n"/>
      <c r="DTI232" s="263" t="n"/>
      <c r="DTJ232" s="263" t="n"/>
      <c r="DTK232" s="263" t="n"/>
      <c r="DTL232" s="263" t="n"/>
      <c r="DTM232" s="263" t="n"/>
      <c r="DTN232" s="263" t="n"/>
      <c r="DTO232" s="263" t="n"/>
      <c r="DTP232" s="263" t="n"/>
      <c r="DTQ232" s="263" t="n"/>
      <c r="DTR232" s="263" t="n"/>
      <c r="DTS232" s="263" t="n"/>
      <c r="DTT232" s="263" t="n"/>
      <c r="DTU232" s="263" t="n"/>
      <c r="DTV232" s="263" t="n"/>
      <c r="DTW232" s="263" t="n"/>
      <c r="DTX232" s="263" t="n"/>
      <c r="DTY232" s="263" t="n"/>
      <c r="DTZ232" s="263" t="n"/>
      <c r="DUA232" s="263" t="n"/>
      <c r="DUB232" s="263" t="n"/>
      <c r="DUC232" s="263" t="n"/>
      <c r="DUD232" s="263" t="n"/>
      <c r="DUE232" s="263" t="n"/>
      <c r="DUF232" s="263" t="n"/>
      <c r="DUG232" s="263" t="n"/>
      <c r="DUH232" s="263" t="n"/>
      <c r="DUI232" s="263" t="n"/>
      <c r="DUJ232" s="263" t="n"/>
      <c r="DUK232" s="263" t="n"/>
      <c r="DUL232" s="263" t="n"/>
      <c r="DUM232" s="263" t="n"/>
      <c r="DUN232" s="263" t="n"/>
      <c r="DUO232" s="263" t="n"/>
      <c r="DUP232" s="263" t="n"/>
      <c r="DUQ232" s="263" t="n"/>
      <c r="DUR232" s="263" t="n"/>
      <c r="DUS232" s="263" t="n"/>
      <c r="DUT232" s="263" t="n"/>
      <c r="DUU232" s="263" t="n"/>
      <c r="DUV232" s="263" t="n"/>
      <c r="DUW232" s="263" t="n"/>
      <c r="DUX232" s="263" t="n"/>
      <c r="DUY232" s="263" t="n"/>
      <c r="DUZ232" s="263" t="n"/>
      <c r="DVA232" s="263" t="n"/>
      <c r="DVB232" s="263" t="n"/>
      <c r="DVC232" s="263" t="n"/>
      <c r="DVD232" s="263" t="n"/>
      <c r="DVE232" s="263" t="n"/>
      <c r="DVF232" s="263" t="n"/>
      <c r="DVG232" s="263" t="n"/>
      <c r="DVH232" s="263" t="n"/>
      <c r="DVI232" s="263" t="n"/>
      <c r="DVJ232" s="263" t="n"/>
      <c r="DVK232" s="263" t="n"/>
      <c r="DVL232" s="263" t="n"/>
      <c r="DVM232" s="263" t="n"/>
      <c r="DVN232" s="263" t="n"/>
      <c r="DVO232" s="263" t="n"/>
      <c r="DVP232" s="263" t="n"/>
      <c r="DVQ232" s="263" t="n"/>
      <c r="DVR232" s="263" t="n"/>
      <c r="DVS232" s="263" t="n"/>
      <c r="DVT232" s="263" t="n"/>
      <c r="DVU232" s="263" t="n"/>
      <c r="DVV232" s="263" t="n"/>
      <c r="DVW232" s="263" t="n"/>
      <c r="DVX232" s="263" t="n"/>
      <c r="DVY232" s="263" t="n"/>
      <c r="DVZ232" s="263" t="n"/>
      <c r="DWA232" s="263" t="n"/>
      <c r="DWB232" s="263" t="n"/>
      <c r="DWC232" s="263" t="n"/>
      <c r="DWD232" s="263" t="n"/>
      <c r="DWE232" s="263" t="n"/>
      <c r="DWF232" s="263" t="n"/>
      <c r="DWG232" s="263" t="n"/>
      <c r="DWH232" s="263" t="n"/>
      <c r="DWI232" s="263" t="n"/>
      <c r="DWJ232" s="263" t="n"/>
      <c r="DWK232" s="263" t="n"/>
      <c r="DWL232" s="263" t="n"/>
      <c r="DWM232" s="263" t="n"/>
      <c r="DWN232" s="263" t="n"/>
      <c r="DWO232" s="263" t="n"/>
      <c r="DWP232" s="263" t="n"/>
      <c r="DWQ232" s="263" t="n"/>
      <c r="DWR232" s="263" t="n"/>
      <c r="DWS232" s="263" t="n"/>
      <c r="DWT232" s="263" t="n"/>
      <c r="DWU232" s="263" t="n"/>
      <c r="DWV232" s="263" t="n"/>
      <c r="DWW232" s="263" t="n"/>
      <c r="DWX232" s="263" t="n"/>
      <c r="DWY232" s="263" t="n"/>
      <c r="DWZ232" s="263" t="n"/>
      <c r="DXA232" s="263" t="n"/>
      <c r="DXB232" s="263" t="n"/>
      <c r="DXC232" s="263" t="n"/>
      <c r="DXD232" s="263" t="n"/>
      <c r="DXE232" s="263" t="n"/>
      <c r="DXF232" s="263" t="n"/>
      <c r="DXG232" s="263" t="n"/>
      <c r="DXH232" s="263" t="n"/>
      <c r="DXI232" s="263" t="n"/>
      <c r="DXJ232" s="263" t="n"/>
      <c r="DXK232" s="263" t="n"/>
      <c r="DXL232" s="263" t="n"/>
      <c r="DXM232" s="263" t="n"/>
      <c r="DXN232" s="263" t="n"/>
      <c r="DXO232" s="263" t="n"/>
      <c r="DXP232" s="263" t="n"/>
      <c r="DXQ232" s="263" t="n"/>
      <c r="DXR232" s="263" t="n"/>
      <c r="DXS232" s="263" t="n"/>
      <c r="DXT232" s="263" t="n"/>
      <c r="DXU232" s="263" t="n"/>
      <c r="DXV232" s="263" t="n"/>
      <c r="DXW232" s="263" t="n"/>
      <c r="DXX232" s="263" t="n"/>
      <c r="DXY232" s="263" t="n"/>
      <c r="DXZ232" s="263" t="n"/>
      <c r="DYA232" s="263" t="n"/>
      <c r="DYB232" s="263" t="n"/>
      <c r="DYC232" s="263" t="n"/>
      <c r="DYD232" s="263" t="n"/>
      <c r="DYE232" s="263" t="n"/>
      <c r="DYF232" s="263" t="n"/>
      <c r="DYG232" s="263" t="n"/>
      <c r="DYH232" s="263" t="n"/>
      <c r="DYI232" s="263" t="n"/>
      <c r="DYJ232" s="263" t="n"/>
      <c r="DYK232" s="263" t="n"/>
      <c r="DYL232" s="263" t="n"/>
      <c r="DYM232" s="263" t="n"/>
      <c r="DYN232" s="263" t="n"/>
      <c r="DYO232" s="263" t="n"/>
      <c r="DYP232" s="263" t="n"/>
      <c r="DYQ232" s="263" t="n"/>
      <c r="DYR232" s="263" t="n"/>
      <c r="DYS232" s="263" t="n"/>
      <c r="DYT232" s="263" t="n"/>
      <c r="DYU232" s="263" t="n"/>
      <c r="DYV232" s="263" t="n"/>
      <c r="DYW232" s="263" t="n"/>
      <c r="DYX232" s="263" t="n"/>
      <c r="DYY232" s="263" t="n"/>
      <c r="DYZ232" s="263" t="n"/>
      <c r="DZA232" s="263" t="n"/>
      <c r="DZB232" s="263" t="n"/>
      <c r="DZC232" s="263" t="n"/>
      <c r="DZD232" s="263" t="n"/>
      <c r="DZE232" s="263" t="n"/>
      <c r="DZF232" s="263" t="n"/>
      <c r="DZG232" s="263" t="n"/>
      <c r="DZH232" s="263" t="n"/>
      <c r="DZI232" s="263" t="n"/>
      <c r="DZJ232" s="263" t="n"/>
      <c r="DZK232" s="263" t="n"/>
      <c r="DZL232" s="263" t="n"/>
      <c r="DZM232" s="263" t="n"/>
      <c r="DZN232" s="263" t="n"/>
      <c r="DZO232" s="263" t="n"/>
      <c r="DZP232" s="263" t="n"/>
      <c r="DZQ232" s="263" t="n"/>
      <c r="DZR232" s="263" t="n"/>
      <c r="DZS232" s="263" t="n"/>
      <c r="DZT232" s="263" t="n"/>
      <c r="DZU232" s="263" t="n"/>
      <c r="DZV232" s="263" t="n"/>
      <c r="DZW232" s="263" t="n"/>
      <c r="DZX232" s="263" t="n"/>
      <c r="DZY232" s="263" t="n"/>
      <c r="DZZ232" s="263" t="n"/>
      <c r="EAA232" s="263" t="n"/>
      <c r="EAB232" s="263" t="n"/>
      <c r="EAC232" s="263" t="n"/>
      <c r="EAD232" s="263" t="n"/>
      <c r="EAE232" s="263" t="n"/>
      <c r="EAF232" s="263" t="n"/>
      <c r="EAG232" s="263" t="n"/>
      <c r="EAH232" s="263" t="n"/>
      <c r="EAI232" s="263" t="n"/>
      <c r="EAJ232" s="263" t="n"/>
      <c r="EAK232" s="263" t="n"/>
      <c r="EAL232" s="263" t="n"/>
      <c r="EAM232" s="263" t="n"/>
      <c r="EAN232" s="263" t="n"/>
      <c r="EAO232" s="263" t="n"/>
      <c r="EAP232" s="263" t="n"/>
      <c r="EAQ232" s="263" t="n"/>
      <c r="EAR232" s="263" t="n"/>
      <c r="EAS232" s="263" t="n"/>
      <c r="EAT232" s="263" t="n"/>
      <c r="EAU232" s="263" t="n"/>
      <c r="EAV232" s="263" t="n"/>
      <c r="EAW232" s="263" t="n"/>
      <c r="EAX232" s="263" t="n"/>
      <c r="EAY232" s="263" t="n"/>
      <c r="EAZ232" s="263" t="n"/>
      <c r="EBA232" s="263" t="n"/>
      <c r="EBB232" s="263" t="n"/>
      <c r="EBC232" s="263" t="n"/>
      <c r="EBD232" s="263" t="n"/>
      <c r="EBE232" s="263" t="n"/>
      <c r="EBF232" s="263" t="n"/>
      <c r="EBG232" s="263" t="n"/>
      <c r="EBH232" s="263" t="n"/>
      <c r="EBI232" s="263" t="n"/>
      <c r="EBJ232" s="263" t="n"/>
      <c r="EBK232" s="263" t="n"/>
      <c r="EBL232" s="263" t="n"/>
      <c r="EBM232" s="263" t="n"/>
      <c r="EBN232" s="263" t="n"/>
      <c r="EBO232" s="263" t="n"/>
      <c r="EBP232" s="263" t="n"/>
      <c r="EBQ232" s="263" t="n"/>
      <c r="EBR232" s="263" t="n"/>
      <c r="EBS232" s="263" t="n"/>
      <c r="EBT232" s="263" t="n"/>
      <c r="EBU232" s="263" t="n"/>
      <c r="EBV232" s="263" t="n"/>
      <c r="EBW232" s="263" t="n"/>
      <c r="EBX232" s="263" t="n"/>
      <c r="EBY232" s="263" t="n"/>
      <c r="EBZ232" s="263" t="n"/>
      <c r="ECA232" s="263" t="n"/>
      <c r="ECB232" s="263" t="n"/>
      <c r="ECC232" s="263" t="n"/>
      <c r="ECD232" s="263" t="n"/>
      <c r="ECE232" s="263" t="n"/>
      <c r="ECF232" s="263" t="n"/>
      <c r="ECG232" s="263" t="n"/>
      <c r="ECH232" s="263" t="n"/>
      <c r="ECI232" s="263" t="n"/>
      <c r="ECJ232" s="263" t="n"/>
      <c r="ECK232" s="263" t="n"/>
      <c r="ECL232" s="263" t="n"/>
      <c r="ECM232" s="263" t="n"/>
      <c r="ECN232" s="263" t="n"/>
      <c r="ECO232" s="263" t="n"/>
      <c r="ECP232" s="263" t="n"/>
      <c r="ECQ232" s="263" t="n"/>
      <c r="ECR232" s="263" t="n"/>
      <c r="ECS232" s="263" t="n"/>
      <c r="ECT232" s="263" t="n"/>
      <c r="ECU232" s="263" t="n"/>
      <c r="ECV232" s="263" t="n"/>
      <c r="ECW232" s="263" t="n"/>
      <c r="ECX232" s="263" t="n"/>
      <c r="ECY232" s="263" t="n"/>
      <c r="ECZ232" s="263" t="n"/>
      <c r="EDA232" s="263" t="n"/>
      <c r="EDB232" s="263" t="n"/>
      <c r="EDC232" s="263" t="n"/>
      <c r="EDD232" s="263" t="n"/>
      <c r="EDE232" s="263" t="n"/>
      <c r="EDF232" s="263" t="n"/>
      <c r="EDG232" s="263" t="n"/>
      <c r="EDH232" s="263" t="n"/>
      <c r="EDI232" s="263" t="n"/>
      <c r="EDJ232" s="263" t="n"/>
      <c r="EDK232" s="263" t="n"/>
      <c r="EDL232" s="263" t="n"/>
      <c r="EDM232" s="263" t="n"/>
      <c r="EDN232" s="263" t="n"/>
      <c r="EDO232" s="263" t="n"/>
      <c r="EDP232" s="263" t="n"/>
      <c r="EDQ232" s="263" t="n"/>
      <c r="EDR232" s="263" t="n"/>
      <c r="EDS232" s="263" t="n"/>
      <c r="EDT232" s="263" t="n"/>
      <c r="EDU232" s="263" t="n"/>
      <c r="EDV232" s="263" t="n"/>
      <c r="EDW232" s="263" t="n"/>
      <c r="EDX232" s="263" t="n"/>
      <c r="EDY232" s="263" t="n"/>
      <c r="EDZ232" s="263" t="n"/>
      <c r="EEA232" s="263" t="n"/>
      <c r="EEB232" s="263" t="n"/>
      <c r="EEC232" s="263" t="n"/>
      <c r="EED232" s="263" t="n"/>
      <c r="EEE232" s="263" t="n"/>
      <c r="EEF232" s="263" t="n"/>
      <c r="EEG232" s="263" t="n"/>
      <c r="EEH232" s="263" t="n"/>
      <c r="EEI232" s="263" t="n"/>
      <c r="EEJ232" s="263" t="n"/>
      <c r="EEK232" s="263" t="n"/>
      <c r="EEL232" s="263" t="n"/>
      <c r="EEM232" s="263" t="n"/>
      <c r="EEN232" s="263" t="n"/>
      <c r="EEO232" s="263" t="n"/>
      <c r="EEP232" s="263" t="n"/>
      <c r="EEQ232" s="263" t="n"/>
      <c r="EER232" s="263" t="n"/>
      <c r="EES232" s="263" t="n"/>
      <c r="EET232" s="263" t="n"/>
      <c r="EEU232" s="263" t="n"/>
      <c r="EEV232" s="263" t="n"/>
      <c r="EEW232" s="263" t="n"/>
      <c r="EEX232" s="263" t="n"/>
      <c r="EEY232" s="263" t="n"/>
      <c r="EEZ232" s="263" t="n"/>
      <c r="EFA232" s="263" t="n"/>
      <c r="EFB232" s="263" t="n"/>
      <c r="EFC232" s="263" t="n"/>
      <c r="EFD232" s="263" t="n"/>
      <c r="EFE232" s="263" t="n"/>
      <c r="EFF232" s="263" t="n"/>
      <c r="EFG232" s="263" t="n"/>
      <c r="EFH232" s="263" t="n"/>
      <c r="EFI232" s="263" t="n"/>
      <c r="EFJ232" s="263" t="n"/>
      <c r="EFK232" s="263" t="n"/>
      <c r="EFL232" s="263" t="n"/>
      <c r="EFM232" s="263" t="n"/>
      <c r="EFN232" s="263" t="n"/>
      <c r="EFO232" s="263" t="n"/>
      <c r="EFP232" s="263" t="n"/>
      <c r="EFQ232" s="263" t="n"/>
      <c r="EFR232" s="263" t="n"/>
      <c r="EFS232" s="263" t="n"/>
      <c r="EFT232" s="263" t="n"/>
      <c r="EFU232" s="263" t="n"/>
      <c r="EFV232" s="263" t="n"/>
      <c r="EFW232" s="263" t="n"/>
      <c r="EFX232" s="263" t="n"/>
      <c r="EFY232" s="263" t="n"/>
      <c r="EFZ232" s="263" t="n"/>
      <c r="EGA232" s="263" t="n"/>
      <c r="EGB232" s="263" t="n"/>
      <c r="EGC232" s="263" t="n"/>
      <c r="EGD232" s="263" t="n"/>
      <c r="EGE232" s="263" t="n"/>
      <c r="EGF232" s="263" t="n"/>
      <c r="EGG232" s="263" t="n"/>
      <c r="EGH232" s="263" t="n"/>
      <c r="EGI232" s="263" t="n"/>
      <c r="EGJ232" s="263" t="n"/>
      <c r="EGK232" s="263" t="n"/>
      <c r="EGL232" s="263" t="n"/>
      <c r="EGM232" s="263" t="n"/>
      <c r="EGN232" s="263" t="n"/>
      <c r="EGO232" s="263" t="n"/>
      <c r="EGP232" s="263" t="n"/>
      <c r="EGQ232" s="263" t="n"/>
      <c r="EGR232" s="263" t="n"/>
      <c r="EGS232" s="263" t="n"/>
      <c r="EGT232" s="263" t="n"/>
      <c r="EGU232" s="263" t="n"/>
      <c r="EGV232" s="263" t="n"/>
      <c r="EGW232" s="263" t="n"/>
      <c r="EGX232" s="263" t="n"/>
      <c r="EGY232" s="263" t="n"/>
      <c r="EGZ232" s="263" t="n"/>
      <c r="EHA232" s="263" t="n"/>
      <c r="EHB232" s="263" t="n"/>
      <c r="EHC232" s="263" t="n"/>
      <c r="EHD232" s="263" t="n"/>
      <c r="EHE232" s="263" t="n"/>
      <c r="EHF232" s="263" t="n"/>
      <c r="EHG232" s="263" t="n"/>
      <c r="EHH232" s="263" t="n"/>
      <c r="EHI232" s="263" t="n"/>
      <c r="EHJ232" s="263" t="n"/>
      <c r="EHK232" s="263" t="n"/>
      <c r="EHL232" s="263" t="n"/>
      <c r="EHM232" s="263" t="n"/>
      <c r="EHN232" s="263" t="n"/>
      <c r="EHO232" s="263" t="n"/>
      <c r="EHP232" s="263" t="n"/>
      <c r="EHQ232" s="263" t="n"/>
      <c r="EHR232" s="263" t="n"/>
      <c r="EHS232" s="263" t="n"/>
      <c r="EHT232" s="263" t="n"/>
      <c r="EHU232" s="263" t="n"/>
      <c r="EHV232" s="263" t="n"/>
      <c r="EHW232" s="263" t="n"/>
      <c r="EHX232" s="263" t="n"/>
      <c r="EHY232" s="263" t="n"/>
      <c r="EHZ232" s="263" t="n"/>
      <c r="EIA232" s="263" t="n"/>
      <c r="EIB232" s="263" t="n"/>
      <c r="EIC232" s="263" t="n"/>
      <c r="EID232" s="263" t="n"/>
      <c r="EIE232" s="263" t="n"/>
      <c r="EIF232" s="263" t="n"/>
      <c r="EIG232" s="263" t="n"/>
      <c r="EIH232" s="263" t="n"/>
      <c r="EII232" s="263" t="n"/>
      <c r="EIJ232" s="263" t="n"/>
      <c r="EIK232" s="263" t="n"/>
      <c r="EIL232" s="263" t="n"/>
      <c r="EIM232" s="263" t="n"/>
      <c r="EIN232" s="263" t="n"/>
      <c r="EIO232" s="263" t="n"/>
      <c r="EIP232" s="263" t="n"/>
      <c r="EIQ232" s="263" t="n"/>
      <c r="EIR232" s="263" t="n"/>
      <c r="EIS232" s="263" t="n"/>
      <c r="EIT232" s="263" t="n"/>
      <c r="EIU232" s="263" t="n"/>
      <c r="EIV232" s="263" t="n"/>
      <c r="EIW232" s="263" t="n"/>
      <c r="EIX232" s="263" t="n"/>
      <c r="EIY232" s="263" t="n"/>
      <c r="EIZ232" s="263" t="n"/>
      <c r="EJA232" s="263" t="n"/>
      <c r="EJB232" s="263" t="n"/>
      <c r="EJC232" s="263" t="n"/>
      <c r="EJD232" s="263" t="n"/>
      <c r="EJE232" s="263" t="n"/>
      <c r="EJF232" s="263" t="n"/>
      <c r="EJG232" s="263" t="n"/>
      <c r="EJH232" s="263" t="n"/>
      <c r="EJI232" s="263" t="n"/>
      <c r="EJJ232" s="263" t="n"/>
      <c r="EJK232" s="263" t="n"/>
      <c r="EJL232" s="263" t="n"/>
      <c r="EJM232" s="263" t="n"/>
      <c r="EJN232" s="263" t="n"/>
      <c r="EJO232" s="263" t="n"/>
      <c r="EJP232" s="263" t="n"/>
      <c r="EJQ232" s="263" t="n"/>
      <c r="EJR232" s="263" t="n"/>
      <c r="EJS232" s="263" t="n"/>
      <c r="EJT232" s="263" t="n"/>
      <c r="EJU232" s="263" t="n"/>
      <c r="EJV232" s="263" t="n"/>
      <c r="EJW232" s="263" t="n"/>
      <c r="EJX232" s="263" t="n"/>
      <c r="EJY232" s="263" t="n"/>
      <c r="EJZ232" s="263" t="n"/>
      <c r="EKA232" s="263" t="n"/>
      <c r="EKB232" s="263" t="n"/>
      <c r="EKC232" s="263" t="n"/>
      <c r="EKD232" s="263" t="n"/>
      <c r="EKE232" s="263" t="n"/>
      <c r="EKF232" s="263" t="n"/>
      <c r="EKG232" s="263" t="n"/>
      <c r="EKH232" s="263" t="n"/>
      <c r="EKI232" s="263" t="n"/>
      <c r="EKJ232" s="263" t="n"/>
      <c r="EKK232" s="263" t="n"/>
      <c r="EKL232" s="263" t="n"/>
      <c r="EKM232" s="263" t="n"/>
      <c r="EKN232" s="263" t="n"/>
      <c r="EKO232" s="263" t="n"/>
      <c r="EKP232" s="263" t="n"/>
      <c r="EKQ232" s="263" t="n"/>
      <c r="EKR232" s="263" t="n"/>
      <c r="EKS232" s="263" t="n"/>
      <c r="EKT232" s="263" t="n"/>
      <c r="EKU232" s="263" t="n"/>
      <c r="EKV232" s="263" t="n"/>
      <c r="EKW232" s="263" t="n"/>
      <c r="EKX232" s="263" t="n"/>
      <c r="EKY232" s="263" t="n"/>
      <c r="EKZ232" s="263" t="n"/>
      <c r="ELA232" s="263" t="n"/>
      <c r="ELB232" s="263" t="n"/>
      <c r="ELC232" s="263" t="n"/>
      <c r="ELD232" s="263" t="n"/>
      <c r="ELE232" s="263" t="n"/>
      <c r="ELF232" s="263" t="n"/>
      <c r="ELG232" s="263" t="n"/>
      <c r="ELH232" s="263" t="n"/>
      <c r="ELI232" s="263" t="n"/>
      <c r="ELJ232" s="263" t="n"/>
      <c r="ELK232" s="263" t="n"/>
      <c r="ELL232" s="263" t="n"/>
      <c r="ELM232" s="263" t="n"/>
      <c r="ELN232" s="263" t="n"/>
      <c r="ELO232" s="263" t="n"/>
      <c r="ELP232" s="263" t="n"/>
      <c r="ELQ232" s="263" t="n"/>
      <c r="ELR232" s="263" t="n"/>
      <c r="ELS232" s="263" t="n"/>
      <c r="ELT232" s="263" t="n"/>
      <c r="ELU232" s="263" t="n"/>
      <c r="ELV232" s="263" t="n"/>
      <c r="ELW232" s="263" t="n"/>
      <c r="ELX232" s="263" t="n"/>
      <c r="ELY232" s="263" t="n"/>
      <c r="ELZ232" s="263" t="n"/>
      <c r="EMA232" s="263" t="n"/>
      <c r="EMB232" s="263" t="n"/>
      <c r="EMC232" s="263" t="n"/>
      <c r="EMD232" s="263" t="n"/>
      <c r="EME232" s="263" t="n"/>
      <c r="EMF232" s="263" t="n"/>
      <c r="EMG232" s="263" t="n"/>
      <c r="EMH232" s="263" t="n"/>
      <c r="EMI232" s="263" t="n"/>
      <c r="EMJ232" s="263" t="n"/>
      <c r="EMK232" s="263" t="n"/>
      <c r="EML232" s="263" t="n"/>
      <c r="EMM232" s="263" t="n"/>
      <c r="EMN232" s="263" t="n"/>
      <c r="EMO232" s="263" t="n"/>
      <c r="EMP232" s="263" t="n"/>
      <c r="EMQ232" s="263" t="n"/>
      <c r="EMR232" s="263" t="n"/>
      <c r="EMS232" s="263" t="n"/>
      <c r="EMT232" s="263" t="n"/>
      <c r="EMU232" s="263" t="n"/>
      <c r="EMV232" s="263" t="n"/>
      <c r="EMW232" s="263" t="n"/>
      <c r="EMX232" s="263" t="n"/>
      <c r="EMY232" s="263" t="n"/>
      <c r="EMZ232" s="263" t="n"/>
      <c r="ENA232" s="263" t="n"/>
      <c r="ENB232" s="263" t="n"/>
      <c r="ENC232" s="263" t="n"/>
      <c r="END232" s="263" t="n"/>
      <c r="ENE232" s="263" t="n"/>
      <c r="ENF232" s="263" t="n"/>
      <c r="ENG232" s="263" t="n"/>
      <c r="ENH232" s="263" t="n"/>
      <c r="ENI232" s="263" t="n"/>
      <c r="ENJ232" s="263" t="n"/>
      <c r="ENK232" s="263" t="n"/>
      <c r="ENL232" s="263" t="n"/>
      <c r="ENM232" s="263" t="n"/>
      <c r="ENN232" s="263" t="n"/>
      <c r="ENO232" s="263" t="n"/>
      <c r="ENP232" s="263" t="n"/>
      <c r="ENQ232" s="263" t="n"/>
      <c r="ENR232" s="263" t="n"/>
      <c r="ENS232" s="263" t="n"/>
      <c r="ENT232" s="263" t="n"/>
      <c r="ENU232" s="263" t="n"/>
      <c r="ENV232" s="263" t="n"/>
      <c r="ENW232" s="263" t="n"/>
      <c r="ENX232" s="263" t="n"/>
      <c r="ENY232" s="263" t="n"/>
      <c r="ENZ232" s="263" t="n"/>
      <c r="EOA232" s="263" t="n"/>
      <c r="EOB232" s="263" t="n"/>
      <c r="EOC232" s="263" t="n"/>
      <c r="EOD232" s="263" t="n"/>
      <c r="EOE232" s="263" t="n"/>
      <c r="EOF232" s="263" t="n"/>
      <c r="EOG232" s="263" t="n"/>
      <c r="EOH232" s="263" t="n"/>
      <c r="EOI232" s="263" t="n"/>
      <c r="EOJ232" s="263" t="n"/>
      <c r="EOK232" s="263" t="n"/>
      <c r="EOL232" s="263" t="n"/>
      <c r="EOM232" s="263" t="n"/>
      <c r="EON232" s="263" t="n"/>
      <c r="EOO232" s="263" t="n"/>
      <c r="EOP232" s="263" t="n"/>
      <c r="EOQ232" s="263" t="n"/>
      <c r="EOR232" s="263" t="n"/>
      <c r="EOS232" s="263" t="n"/>
      <c r="EOT232" s="263" t="n"/>
      <c r="EOU232" s="263" t="n"/>
      <c r="EOV232" s="263" t="n"/>
      <c r="EOW232" s="263" t="n"/>
      <c r="EOX232" s="263" t="n"/>
      <c r="EOY232" s="263" t="n"/>
      <c r="EOZ232" s="263" t="n"/>
      <c r="EPA232" s="263" t="n"/>
      <c r="EPB232" s="263" t="n"/>
      <c r="EPC232" s="263" t="n"/>
      <c r="EPD232" s="263" t="n"/>
      <c r="EPE232" s="263" t="n"/>
      <c r="EPF232" s="263" t="n"/>
      <c r="EPG232" s="263" t="n"/>
      <c r="EPH232" s="263" t="n"/>
      <c r="EPI232" s="263" t="n"/>
      <c r="EPJ232" s="263" t="n"/>
      <c r="EPK232" s="263" t="n"/>
      <c r="EPL232" s="263" t="n"/>
      <c r="EPM232" s="263" t="n"/>
      <c r="EPN232" s="263" t="n"/>
      <c r="EPO232" s="263" t="n"/>
      <c r="EPP232" s="263" t="n"/>
      <c r="EPQ232" s="263" t="n"/>
      <c r="EPR232" s="263" t="n"/>
      <c r="EPS232" s="263" t="n"/>
      <c r="EPT232" s="263" t="n"/>
      <c r="EPU232" s="263" t="n"/>
      <c r="EPV232" s="263" t="n"/>
      <c r="EPW232" s="263" t="n"/>
      <c r="EPX232" s="263" t="n"/>
      <c r="EPY232" s="263" t="n"/>
      <c r="EPZ232" s="263" t="n"/>
      <c r="EQA232" s="263" t="n"/>
      <c r="EQB232" s="263" t="n"/>
      <c r="EQC232" s="263" t="n"/>
      <c r="EQD232" s="263" t="n"/>
      <c r="EQE232" s="263" t="n"/>
      <c r="EQF232" s="263" t="n"/>
      <c r="EQG232" s="263" t="n"/>
      <c r="EQH232" s="263" t="n"/>
      <c r="EQI232" s="263" t="n"/>
      <c r="EQJ232" s="263" t="n"/>
      <c r="EQK232" s="263" t="n"/>
      <c r="EQL232" s="263" t="n"/>
      <c r="EQM232" s="263" t="n"/>
      <c r="EQN232" s="263" t="n"/>
      <c r="EQO232" s="263" t="n"/>
      <c r="EQP232" s="263" t="n"/>
      <c r="EQQ232" s="263" t="n"/>
      <c r="EQR232" s="263" t="n"/>
      <c r="EQS232" s="263" t="n"/>
      <c r="EQT232" s="263" t="n"/>
      <c r="EQU232" s="263" t="n"/>
      <c r="EQV232" s="263" t="n"/>
      <c r="EQW232" s="263" t="n"/>
      <c r="EQX232" s="263" t="n"/>
      <c r="EQY232" s="263" t="n"/>
      <c r="EQZ232" s="263" t="n"/>
      <c r="ERA232" s="263" t="n"/>
      <c r="ERB232" s="263" t="n"/>
      <c r="ERC232" s="263" t="n"/>
      <c r="ERD232" s="263" t="n"/>
      <c r="ERE232" s="263" t="n"/>
      <c r="ERF232" s="263" t="n"/>
      <c r="ERG232" s="263" t="n"/>
      <c r="ERH232" s="263" t="n"/>
      <c r="ERI232" s="263" t="n"/>
      <c r="ERJ232" s="263" t="n"/>
      <c r="ERK232" s="263" t="n"/>
      <c r="ERL232" s="263" t="n"/>
      <c r="ERM232" s="263" t="n"/>
      <c r="ERN232" s="263" t="n"/>
      <c r="ERO232" s="263" t="n"/>
      <c r="ERP232" s="263" t="n"/>
      <c r="ERQ232" s="263" t="n"/>
      <c r="ERR232" s="263" t="n"/>
      <c r="ERS232" s="263" t="n"/>
      <c r="ERT232" s="263" t="n"/>
      <c r="ERU232" s="263" t="n"/>
      <c r="ERV232" s="263" t="n"/>
      <c r="ERW232" s="263" t="n"/>
      <c r="ERX232" s="263" t="n"/>
      <c r="ERY232" s="263" t="n"/>
      <c r="ERZ232" s="263" t="n"/>
      <c r="ESA232" s="263" t="n"/>
      <c r="ESB232" s="263" t="n"/>
      <c r="ESC232" s="263" t="n"/>
      <c r="ESD232" s="263" t="n"/>
      <c r="ESE232" s="263" t="n"/>
      <c r="ESF232" s="263" t="n"/>
      <c r="ESG232" s="263" t="n"/>
      <c r="ESH232" s="263" t="n"/>
      <c r="ESI232" s="263" t="n"/>
      <c r="ESJ232" s="263" t="n"/>
      <c r="ESK232" s="263" t="n"/>
      <c r="ESL232" s="263" t="n"/>
      <c r="ESM232" s="263" t="n"/>
      <c r="ESN232" s="263" t="n"/>
      <c r="ESO232" s="263" t="n"/>
      <c r="ESP232" s="263" t="n"/>
      <c r="ESQ232" s="263" t="n"/>
      <c r="ESR232" s="263" t="n"/>
      <c r="ESS232" s="263" t="n"/>
      <c r="EST232" s="263" t="n"/>
      <c r="ESU232" s="263" t="n"/>
      <c r="ESV232" s="263" t="n"/>
      <c r="ESW232" s="263" t="n"/>
      <c r="ESX232" s="263" t="n"/>
      <c r="ESY232" s="263" t="n"/>
      <c r="ESZ232" s="263" t="n"/>
      <c r="ETA232" s="263" t="n"/>
      <c r="ETB232" s="263" t="n"/>
      <c r="ETC232" s="263" t="n"/>
      <c r="ETD232" s="263" t="n"/>
      <c r="ETE232" s="263" t="n"/>
      <c r="ETF232" s="263" t="n"/>
      <c r="ETG232" s="263" t="n"/>
      <c r="ETH232" s="263" t="n"/>
      <c r="ETI232" s="263" t="n"/>
      <c r="ETJ232" s="263" t="n"/>
      <c r="ETK232" s="263" t="n"/>
      <c r="ETL232" s="263" t="n"/>
      <c r="ETM232" s="263" t="n"/>
      <c r="ETN232" s="263" t="n"/>
      <c r="ETO232" s="263" t="n"/>
      <c r="ETP232" s="263" t="n"/>
      <c r="ETQ232" s="263" t="n"/>
      <c r="ETR232" s="263" t="n"/>
      <c r="ETS232" s="263" t="n"/>
      <c r="ETT232" s="263" t="n"/>
      <c r="ETU232" s="263" t="n"/>
      <c r="ETV232" s="263" t="n"/>
      <c r="ETW232" s="263" t="n"/>
      <c r="ETX232" s="263" t="n"/>
      <c r="ETY232" s="263" t="n"/>
      <c r="ETZ232" s="263" t="n"/>
      <c r="EUA232" s="263" t="n"/>
      <c r="EUB232" s="263" t="n"/>
      <c r="EUC232" s="263" t="n"/>
      <c r="EUD232" s="263" t="n"/>
      <c r="EUE232" s="263" t="n"/>
      <c r="EUF232" s="263" t="n"/>
      <c r="EUG232" s="263" t="n"/>
      <c r="EUH232" s="263" t="n"/>
      <c r="EUI232" s="263" t="n"/>
      <c r="EUJ232" s="263" t="n"/>
      <c r="EUK232" s="263" t="n"/>
      <c r="EUL232" s="263" t="n"/>
      <c r="EUM232" s="263" t="n"/>
      <c r="EUN232" s="263" t="n"/>
      <c r="EUO232" s="263" t="n"/>
      <c r="EUP232" s="263" t="n"/>
      <c r="EUQ232" s="263" t="n"/>
      <c r="EUR232" s="263" t="n"/>
      <c r="EUS232" s="263" t="n"/>
      <c r="EUT232" s="263" t="n"/>
      <c r="EUU232" s="263" t="n"/>
      <c r="EUV232" s="263" t="n"/>
      <c r="EUW232" s="263" t="n"/>
      <c r="EUX232" s="263" t="n"/>
      <c r="EUY232" s="263" t="n"/>
      <c r="EUZ232" s="263" t="n"/>
      <c r="EVA232" s="263" t="n"/>
      <c r="EVB232" s="263" t="n"/>
      <c r="EVC232" s="263" t="n"/>
      <c r="EVD232" s="263" t="n"/>
      <c r="EVE232" s="263" t="n"/>
      <c r="EVF232" s="263" t="n"/>
      <c r="EVG232" s="263" t="n"/>
      <c r="EVH232" s="263" t="n"/>
      <c r="EVI232" s="263" t="n"/>
      <c r="EVJ232" s="263" t="n"/>
      <c r="EVK232" s="263" t="n"/>
      <c r="EVL232" s="263" t="n"/>
      <c r="EVM232" s="263" t="n"/>
      <c r="EVN232" s="263" t="n"/>
      <c r="EVO232" s="263" t="n"/>
      <c r="EVP232" s="263" t="n"/>
      <c r="EVQ232" s="263" t="n"/>
      <c r="EVR232" s="263" t="n"/>
      <c r="EVS232" s="263" t="n"/>
      <c r="EVT232" s="263" t="n"/>
      <c r="EVU232" s="263" t="n"/>
      <c r="EVV232" s="263" t="n"/>
      <c r="EVW232" s="263" t="n"/>
      <c r="EVX232" s="263" t="n"/>
      <c r="EVY232" s="263" t="n"/>
      <c r="EVZ232" s="263" t="n"/>
      <c r="EWA232" s="263" t="n"/>
      <c r="EWB232" s="263" t="n"/>
      <c r="EWC232" s="263" t="n"/>
      <c r="EWD232" s="263" t="n"/>
      <c r="EWE232" s="263" t="n"/>
      <c r="EWF232" s="263" t="n"/>
      <c r="EWG232" s="263" t="n"/>
      <c r="EWH232" s="263" t="n"/>
      <c r="EWI232" s="263" t="n"/>
      <c r="EWJ232" s="263" t="n"/>
      <c r="EWK232" s="263" t="n"/>
      <c r="EWL232" s="263" t="n"/>
      <c r="EWM232" s="263" t="n"/>
      <c r="EWN232" s="263" t="n"/>
      <c r="EWO232" s="263" t="n"/>
      <c r="EWP232" s="263" t="n"/>
      <c r="EWQ232" s="263" t="n"/>
      <c r="EWR232" s="263" t="n"/>
      <c r="EWS232" s="263" t="n"/>
      <c r="EWT232" s="263" t="n"/>
      <c r="EWU232" s="263" t="n"/>
      <c r="EWV232" s="263" t="n"/>
      <c r="EWW232" s="263" t="n"/>
      <c r="EWX232" s="263" t="n"/>
      <c r="EWY232" s="263" t="n"/>
      <c r="EWZ232" s="263" t="n"/>
      <c r="EXA232" s="263" t="n"/>
      <c r="EXB232" s="263" t="n"/>
      <c r="EXC232" s="263" t="n"/>
      <c r="EXD232" s="263" t="n"/>
      <c r="EXE232" s="263" t="n"/>
      <c r="EXF232" s="263" t="n"/>
      <c r="EXG232" s="263" t="n"/>
      <c r="EXH232" s="263" t="n"/>
      <c r="EXI232" s="263" t="n"/>
      <c r="EXJ232" s="263" t="n"/>
      <c r="EXK232" s="263" t="n"/>
      <c r="EXL232" s="263" t="n"/>
      <c r="EXM232" s="263" t="n"/>
      <c r="EXN232" s="263" t="n"/>
      <c r="EXO232" s="263" t="n"/>
      <c r="EXP232" s="263" t="n"/>
      <c r="EXQ232" s="263" t="n"/>
      <c r="EXR232" s="263" t="n"/>
      <c r="EXS232" s="263" t="n"/>
      <c r="EXT232" s="263" t="n"/>
      <c r="EXU232" s="263" t="n"/>
      <c r="EXV232" s="263" t="n"/>
      <c r="EXW232" s="263" t="n"/>
      <c r="EXX232" s="263" t="n"/>
      <c r="EXY232" s="263" t="n"/>
      <c r="EXZ232" s="263" t="n"/>
      <c r="EYA232" s="263" t="n"/>
      <c r="EYB232" s="263" t="n"/>
      <c r="EYC232" s="263" t="n"/>
      <c r="EYD232" s="263" t="n"/>
      <c r="EYE232" s="263" t="n"/>
      <c r="EYF232" s="263" t="n"/>
      <c r="EYG232" s="263" t="n"/>
      <c r="EYH232" s="263" t="n"/>
      <c r="EYI232" s="263" t="n"/>
      <c r="EYJ232" s="263" t="n"/>
      <c r="EYK232" s="263" t="n"/>
      <c r="EYL232" s="263" t="n"/>
      <c r="EYM232" s="263" t="n"/>
      <c r="EYN232" s="263" t="n"/>
      <c r="EYO232" s="263" t="n"/>
      <c r="EYP232" s="263" t="n"/>
      <c r="EYQ232" s="263" t="n"/>
      <c r="EYR232" s="263" t="n"/>
      <c r="EYS232" s="263" t="n"/>
      <c r="EYT232" s="263" t="n"/>
      <c r="EYU232" s="263" t="n"/>
      <c r="EYV232" s="263" t="n"/>
      <c r="EYW232" s="263" t="n"/>
      <c r="EYX232" s="263" t="n"/>
      <c r="EYY232" s="263" t="n"/>
      <c r="EYZ232" s="263" t="n"/>
      <c r="EZA232" s="263" t="n"/>
      <c r="EZB232" s="263" t="n"/>
      <c r="EZC232" s="263" t="n"/>
      <c r="EZD232" s="263" t="n"/>
      <c r="EZE232" s="263" t="n"/>
      <c r="EZF232" s="263" t="n"/>
      <c r="EZG232" s="263" t="n"/>
      <c r="EZH232" s="263" t="n"/>
      <c r="EZI232" s="263" t="n"/>
      <c r="EZJ232" s="263" t="n"/>
      <c r="EZK232" s="263" t="n"/>
      <c r="EZL232" s="263" t="n"/>
      <c r="EZM232" s="263" t="n"/>
      <c r="EZN232" s="263" t="n"/>
      <c r="EZO232" s="263" t="n"/>
      <c r="EZP232" s="263" t="n"/>
      <c r="EZQ232" s="263" t="n"/>
      <c r="EZR232" s="263" t="n"/>
      <c r="EZS232" s="263" t="n"/>
      <c r="EZT232" s="263" t="n"/>
      <c r="EZU232" s="263" t="n"/>
      <c r="EZV232" s="263" t="n"/>
      <c r="EZW232" s="263" t="n"/>
      <c r="EZX232" s="263" t="n"/>
      <c r="EZY232" s="263" t="n"/>
      <c r="EZZ232" s="263" t="n"/>
      <c r="FAA232" s="263" t="n"/>
      <c r="FAB232" s="263" t="n"/>
      <c r="FAC232" s="263" t="n"/>
      <c r="FAD232" s="263" t="n"/>
      <c r="FAE232" s="263" t="n"/>
      <c r="FAF232" s="263" t="n"/>
      <c r="FAG232" s="263" t="n"/>
      <c r="FAH232" s="263" t="n"/>
      <c r="FAI232" s="263" t="n"/>
      <c r="FAJ232" s="263" t="n"/>
      <c r="FAK232" s="263" t="n"/>
      <c r="FAL232" s="263" t="n"/>
      <c r="FAM232" s="263" t="n"/>
      <c r="FAN232" s="263" t="n"/>
      <c r="FAO232" s="263" t="n"/>
      <c r="FAP232" s="263" t="n"/>
      <c r="FAQ232" s="263" t="n"/>
      <c r="FAR232" s="263" t="n"/>
      <c r="FAS232" s="263" t="n"/>
      <c r="FAT232" s="263" t="n"/>
      <c r="FAU232" s="263" t="n"/>
      <c r="FAV232" s="263" t="n"/>
      <c r="FAW232" s="263" t="n"/>
      <c r="FAX232" s="263" t="n"/>
      <c r="FAY232" s="263" t="n"/>
      <c r="FAZ232" s="263" t="n"/>
      <c r="FBA232" s="263" t="n"/>
      <c r="FBB232" s="263" t="n"/>
      <c r="FBC232" s="263" t="n"/>
      <c r="FBD232" s="263" t="n"/>
      <c r="FBE232" s="263" t="n"/>
      <c r="FBF232" s="263" t="n"/>
      <c r="FBG232" s="263" t="n"/>
      <c r="FBH232" s="263" t="n"/>
      <c r="FBI232" s="263" t="n"/>
      <c r="FBJ232" s="263" t="n"/>
      <c r="FBK232" s="263" t="n"/>
      <c r="FBL232" s="263" t="n"/>
      <c r="FBM232" s="263" t="n"/>
      <c r="FBN232" s="263" t="n"/>
      <c r="FBO232" s="263" t="n"/>
      <c r="FBP232" s="263" t="n"/>
      <c r="FBQ232" s="263" t="n"/>
      <c r="FBR232" s="263" t="n"/>
      <c r="FBS232" s="263" t="n"/>
      <c r="FBT232" s="263" t="n"/>
      <c r="FBU232" s="263" t="n"/>
      <c r="FBV232" s="263" t="n"/>
      <c r="FBW232" s="263" t="n"/>
      <c r="FBX232" s="263" t="n"/>
      <c r="FBY232" s="263" t="n"/>
      <c r="FBZ232" s="263" t="n"/>
      <c r="FCA232" s="263" t="n"/>
      <c r="FCB232" s="263" t="n"/>
      <c r="FCC232" s="263" t="n"/>
      <c r="FCD232" s="263" t="n"/>
      <c r="FCE232" s="263" t="n"/>
      <c r="FCF232" s="263" t="n"/>
      <c r="FCG232" s="263" t="n"/>
      <c r="FCH232" s="263" t="n"/>
      <c r="FCI232" s="263" t="n"/>
      <c r="FCJ232" s="263" t="n"/>
      <c r="FCK232" s="263" t="n"/>
      <c r="FCL232" s="263" t="n"/>
      <c r="FCM232" s="263" t="n"/>
      <c r="FCN232" s="263" t="n"/>
      <c r="FCO232" s="263" t="n"/>
      <c r="FCP232" s="263" t="n"/>
      <c r="FCQ232" s="263" t="n"/>
      <c r="FCR232" s="263" t="n"/>
      <c r="FCS232" s="263" t="n"/>
      <c r="FCT232" s="263" t="n"/>
      <c r="FCU232" s="263" t="n"/>
      <c r="FCV232" s="263" t="n"/>
      <c r="FCW232" s="263" t="n"/>
      <c r="FCX232" s="263" t="n"/>
      <c r="FCY232" s="263" t="n"/>
      <c r="FCZ232" s="263" t="n"/>
      <c r="FDA232" s="263" t="n"/>
      <c r="FDB232" s="263" t="n"/>
      <c r="FDC232" s="263" t="n"/>
      <c r="FDD232" s="263" t="n"/>
      <c r="FDE232" s="263" t="n"/>
      <c r="FDF232" s="263" t="n"/>
      <c r="FDG232" s="263" t="n"/>
      <c r="FDH232" s="263" t="n"/>
      <c r="FDI232" s="263" t="n"/>
      <c r="FDJ232" s="263" t="n"/>
      <c r="FDK232" s="263" t="n"/>
      <c r="FDL232" s="263" t="n"/>
      <c r="FDM232" s="263" t="n"/>
      <c r="FDN232" s="263" t="n"/>
      <c r="FDO232" s="263" t="n"/>
      <c r="FDP232" s="263" t="n"/>
      <c r="FDQ232" s="263" t="n"/>
      <c r="FDR232" s="263" t="n"/>
      <c r="FDS232" s="263" t="n"/>
      <c r="FDT232" s="263" t="n"/>
      <c r="FDU232" s="263" t="n"/>
      <c r="FDV232" s="263" t="n"/>
      <c r="FDW232" s="263" t="n"/>
      <c r="FDX232" s="263" t="n"/>
      <c r="FDY232" s="263" t="n"/>
      <c r="FDZ232" s="263" t="n"/>
      <c r="FEA232" s="263" t="n"/>
      <c r="FEB232" s="263" t="n"/>
      <c r="FEC232" s="263" t="n"/>
      <c r="FED232" s="263" t="n"/>
      <c r="FEE232" s="263" t="n"/>
      <c r="FEF232" s="263" t="n"/>
      <c r="FEG232" s="263" t="n"/>
      <c r="FEH232" s="263" t="n"/>
      <c r="FEI232" s="263" t="n"/>
      <c r="FEJ232" s="263" t="n"/>
      <c r="FEK232" s="263" t="n"/>
      <c r="FEL232" s="263" t="n"/>
      <c r="FEM232" s="263" t="n"/>
      <c r="FEN232" s="263" t="n"/>
      <c r="FEO232" s="263" t="n"/>
      <c r="FEP232" s="263" t="n"/>
      <c r="FEQ232" s="263" t="n"/>
      <c r="FER232" s="263" t="n"/>
      <c r="FES232" s="263" t="n"/>
      <c r="FET232" s="263" t="n"/>
      <c r="FEU232" s="263" t="n"/>
      <c r="FEV232" s="263" t="n"/>
      <c r="FEW232" s="263" t="n"/>
      <c r="FEX232" s="263" t="n"/>
      <c r="FEY232" s="263" t="n"/>
      <c r="FEZ232" s="263" t="n"/>
      <c r="FFA232" s="263" t="n"/>
      <c r="FFB232" s="263" t="n"/>
      <c r="FFC232" s="263" t="n"/>
      <c r="FFD232" s="263" t="n"/>
      <c r="FFE232" s="263" t="n"/>
      <c r="FFF232" s="263" t="n"/>
      <c r="FFG232" s="263" t="n"/>
      <c r="FFH232" s="263" t="n"/>
      <c r="FFI232" s="263" t="n"/>
      <c r="FFJ232" s="263" t="n"/>
      <c r="FFK232" s="263" t="n"/>
      <c r="FFL232" s="263" t="n"/>
      <c r="FFM232" s="263" t="n"/>
      <c r="FFN232" s="263" t="n"/>
      <c r="FFO232" s="263" t="n"/>
      <c r="FFP232" s="263" t="n"/>
      <c r="FFQ232" s="263" t="n"/>
      <c r="FFR232" s="263" t="n"/>
      <c r="FFS232" s="263" t="n"/>
      <c r="FFT232" s="263" t="n"/>
      <c r="FFU232" s="263" t="n"/>
      <c r="FFV232" s="263" t="n"/>
      <c r="FFW232" s="263" t="n"/>
      <c r="FFX232" s="263" t="n"/>
      <c r="FFY232" s="263" t="n"/>
      <c r="FFZ232" s="263" t="n"/>
      <c r="FGA232" s="263" t="n"/>
      <c r="FGB232" s="263" t="n"/>
      <c r="FGC232" s="263" t="n"/>
      <c r="FGD232" s="263" t="n"/>
      <c r="FGE232" s="263" t="n"/>
      <c r="FGF232" s="263" t="n"/>
      <c r="FGG232" s="263" t="n"/>
      <c r="FGH232" s="263" t="n"/>
      <c r="FGI232" s="263" t="n"/>
      <c r="FGJ232" s="263" t="n"/>
      <c r="FGK232" s="263" t="n"/>
      <c r="FGL232" s="263" t="n"/>
      <c r="FGM232" s="263" t="n"/>
      <c r="FGN232" s="263" t="n"/>
      <c r="FGO232" s="263" t="n"/>
      <c r="FGP232" s="263" t="n"/>
      <c r="FGQ232" s="263" t="n"/>
      <c r="FGR232" s="263" t="n"/>
      <c r="FGS232" s="263" t="n"/>
      <c r="FGT232" s="263" t="n"/>
      <c r="FGU232" s="263" t="n"/>
      <c r="FGV232" s="263" t="n"/>
      <c r="FGW232" s="263" t="n"/>
      <c r="FGX232" s="263" t="n"/>
      <c r="FGY232" s="263" t="n"/>
      <c r="FGZ232" s="263" t="n"/>
      <c r="FHA232" s="263" t="n"/>
      <c r="FHB232" s="263" t="n"/>
      <c r="FHC232" s="263" t="n"/>
      <c r="FHD232" s="263" t="n"/>
      <c r="FHE232" s="263" t="n"/>
      <c r="FHF232" s="263" t="n"/>
      <c r="FHG232" s="263" t="n"/>
      <c r="FHH232" s="263" t="n"/>
      <c r="FHI232" s="263" t="n"/>
      <c r="FHJ232" s="263" t="n"/>
      <c r="FHK232" s="263" t="n"/>
      <c r="FHL232" s="263" t="n"/>
      <c r="FHM232" s="263" t="n"/>
      <c r="FHN232" s="263" t="n"/>
      <c r="FHO232" s="263" t="n"/>
      <c r="FHP232" s="263" t="n"/>
      <c r="FHQ232" s="263" t="n"/>
      <c r="FHR232" s="263" t="n"/>
      <c r="FHS232" s="263" t="n"/>
      <c r="FHT232" s="263" t="n"/>
      <c r="FHU232" s="263" t="n"/>
      <c r="FHV232" s="263" t="n"/>
      <c r="FHW232" s="263" t="n"/>
      <c r="FHX232" s="263" t="n"/>
      <c r="FHY232" s="263" t="n"/>
      <c r="FHZ232" s="263" t="n"/>
      <c r="FIA232" s="263" t="n"/>
      <c r="FIB232" s="263" t="n"/>
      <c r="FIC232" s="263" t="n"/>
      <c r="FID232" s="263" t="n"/>
      <c r="FIE232" s="263" t="n"/>
      <c r="FIF232" s="263" t="n"/>
      <c r="FIG232" s="263" t="n"/>
      <c r="FIH232" s="263" t="n"/>
      <c r="FII232" s="263" t="n"/>
      <c r="FIJ232" s="263" t="n"/>
      <c r="FIK232" s="263" t="n"/>
      <c r="FIL232" s="263" t="n"/>
      <c r="FIM232" s="263" t="n"/>
      <c r="FIN232" s="263" t="n"/>
      <c r="FIO232" s="263" t="n"/>
      <c r="FIP232" s="263" t="n"/>
      <c r="FIQ232" s="263" t="n"/>
      <c r="FIR232" s="263" t="n"/>
      <c r="FIS232" s="263" t="n"/>
      <c r="FIT232" s="263" t="n"/>
      <c r="FIU232" s="263" t="n"/>
      <c r="FIV232" s="263" t="n"/>
      <c r="FIW232" s="263" t="n"/>
      <c r="FIX232" s="263" t="n"/>
      <c r="FIY232" s="263" t="n"/>
      <c r="FIZ232" s="263" t="n"/>
      <c r="FJA232" s="263" t="n"/>
      <c r="FJB232" s="263" t="n"/>
      <c r="FJC232" s="263" t="n"/>
      <c r="FJD232" s="263" t="n"/>
      <c r="FJE232" s="263" t="n"/>
      <c r="FJF232" s="263" t="n"/>
      <c r="FJG232" s="263" t="n"/>
      <c r="FJH232" s="263" t="n"/>
      <c r="FJI232" s="263" t="n"/>
      <c r="FJJ232" s="263" t="n"/>
      <c r="FJK232" s="263" t="n"/>
      <c r="FJL232" s="263" t="n"/>
      <c r="FJM232" s="263" t="n"/>
      <c r="FJN232" s="263" t="n"/>
      <c r="FJO232" s="263" t="n"/>
      <c r="FJP232" s="263" t="n"/>
      <c r="FJQ232" s="263" t="n"/>
      <c r="FJR232" s="263" t="n"/>
      <c r="FJS232" s="263" t="n"/>
      <c r="FJT232" s="263" t="n"/>
      <c r="FJU232" s="263" t="n"/>
      <c r="FJV232" s="263" t="n"/>
      <c r="FJW232" s="263" t="n"/>
      <c r="FJX232" s="263" t="n"/>
      <c r="FJY232" s="263" t="n"/>
      <c r="FJZ232" s="263" t="n"/>
      <c r="FKA232" s="263" t="n"/>
      <c r="FKB232" s="263" t="n"/>
      <c r="FKC232" s="263" t="n"/>
      <c r="FKD232" s="263" t="n"/>
      <c r="FKE232" s="263" t="n"/>
      <c r="FKF232" s="263" t="n"/>
      <c r="FKG232" s="263" t="n"/>
      <c r="FKH232" s="263" t="n"/>
      <c r="FKI232" s="263" t="n"/>
      <c r="FKJ232" s="263" t="n"/>
      <c r="FKK232" s="263" t="n"/>
      <c r="FKL232" s="263" t="n"/>
      <c r="FKM232" s="263" t="n"/>
      <c r="FKN232" s="263" t="n"/>
      <c r="FKO232" s="263" t="n"/>
      <c r="FKP232" s="263" t="n"/>
      <c r="FKQ232" s="263" t="n"/>
      <c r="FKR232" s="263" t="n"/>
      <c r="FKS232" s="263" t="n"/>
      <c r="FKT232" s="263" t="n"/>
      <c r="FKU232" s="263" t="n"/>
      <c r="FKV232" s="263" t="n"/>
      <c r="FKW232" s="263" t="n"/>
      <c r="FKX232" s="263" t="n"/>
      <c r="FKY232" s="263" t="n"/>
      <c r="FKZ232" s="263" t="n"/>
      <c r="FLA232" s="263" t="n"/>
      <c r="FLB232" s="263" t="n"/>
      <c r="FLC232" s="263" t="n"/>
      <c r="FLD232" s="263" t="n"/>
      <c r="FLE232" s="263" t="n"/>
      <c r="FLF232" s="263" t="n"/>
      <c r="FLG232" s="263" t="n"/>
      <c r="FLH232" s="263" t="n"/>
      <c r="FLI232" s="263" t="n"/>
      <c r="FLJ232" s="263" t="n"/>
      <c r="FLK232" s="263" t="n"/>
      <c r="FLL232" s="263" t="n"/>
      <c r="FLM232" s="263" t="n"/>
      <c r="FLN232" s="263" t="n"/>
      <c r="FLO232" s="263" t="n"/>
      <c r="FLP232" s="263" t="n"/>
      <c r="FLQ232" s="263" t="n"/>
      <c r="FLR232" s="263" t="n"/>
      <c r="FLS232" s="263" t="n"/>
      <c r="FLT232" s="263" t="n"/>
      <c r="FLU232" s="263" t="n"/>
      <c r="FLV232" s="263" t="n"/>
      <c r="FLW232" s="263" t="n"/>
      <c r="FLX232" s="263" t="n"/>
      <c r="FLY232" s="263" t="n"/>
      <c r="FLZ232" s="263" t="n"/>
      <c r="FMA232" s="263" t="n"/>
      <c r="FMB232" s="263" t="n"/>
      <c r="FMC232" s="263" t="n"/>
      <c r="FMD232" s="263" t="n"/>
      <c r="FME232" s="263" t="n"/>
      <c r="FMF232" s="263" t="n"/>
      <c r="FMG232" s="263" t="n"/>
      <c r="FMH232" s="263" t="n"/>
      <c r="FMI232" s="263" t="n"/>
      <c r="FMJ232" s="263" t="n"/>
      <c r="FMK232" s="263" t="n"/>
      <c r="FML232" s="263" t="n"/>
      <c r="FMM232" s="263" t="n"/>
      <c r="FMN232" s="263" t="n"/>
      <c r="FMO232" s="263" t="n"/>
      <c r="FMP232" s="263" t="n"/>
      <c r="FMQ232" s="263" t="n"/>
      <c r="FMR232" s="263" t="n"/>
      <c r="FMS232" s="263" t="n"/>
      <c r="FMT232" s="263" t="n"/>
      <c r="FMU232" s="263" t="n"/>
      <c r="FMV232" s="263" t="n"/>
      <c r="FMW232" s="263" t="n"/>
      <c r="FMX232" s="263" t="n"/>
      <c r="FMY232" s="263" t="n"/>
      <c r="FMZ232" s="263" t="n"/>
      <c r="FNA232" s="263" t="n"/>
      <c r="FNB232" s="263" t="n"/>
      <c r="FNC232" s="263" t="n"/>
      <c r="FND232" s="263" t="n"/>
      <c r="FNE232" s="263" t="n"/>
      <c r="FNF232" s="263" t="n"/>
      <c r="FNG232" s="263" t="n"/>
      <c r="FNH232" s="263" t="n"/>
      <c r="FNI232" s="263" t="n"/>
      <c r="FNJ232" s="263" t="n"/>
      <c r="FNK232" s="263" t="n"/>
      <c r="FNL232" s="263" t="n"/>
      <c r="FNM232" s="263" t="n"/>
      <c r="FNN232" s="263" t="n"/>
      <c r="FNO232" s="263" t="n"/>
      <c r="FNP232" s="263" t="n"/>
      <c r="FNQ232" s="263" t="n"/>
      <c r="FNR232" s="263" t="n"/>
      <c r="FNS232" s="263" t="n"/>
      <c r="FNT232" s="263" t="n"/>
      <c r="FNU232" s="263" t="n"/>
      <c r="FNV232" s="263" t="n"/>
      <c r="FNW232" s="263" t="n"/>
      <c r="FNX232" s="263" t="n"/>
      <c r="FNY232" s="263" t="n"/>
      <c r="FNZ232" s="263" t="n"/>
      <c r="FOA232" s="263" t="n"/>
      <c r="FOB232" s="263" t="n"/>
      <c r="FOC232" s="263" t="n"/>
      <c r="FOD232" s="263" t="n"/>
      <c r="FOE232" s="263" t="n"/>
      <c r="FOF232" s="263" t="n"/>
      <c r="FOG232" s="263" t="n"/>
      <c r="FOH232" s="263" t="n"/>
      <c r="FOI232" s="263" t="n"/>
      <c r="FOJ232" s="263" t="n"/>
      <c r="FOK232" s="263" t="n"/>
      <c r="FOL232" s="263" t="n"/>
      <c r="FOM232" s="263" t="n"/>
      <c r="FON232" s="263" t="n"/>
      <c r="FOO232" s="263" t="n"/>
      <c r="FOP232" s="263" t="n"/>
      <c r="FOQ232" s="263" t="n"/>
      <c r="FOR232" s="263" t="n"/>
      <c r="FOS232" s="263" t="n"/>
      <c r="FOT232" s="263" t="n"/>
      <c r="FOU232" s="263" t="n"/>
      <c r="FOV232" s="263" t="n"/>
      <c r="FOW232" s="263" t="n"/>
      <c r="FOX232" s="263" t="n"/>
      <c r="FOY232" s="263" t="n"/>
      <c r="FOZ232" s="263" t="n"/>
      <c r="FPA232" s="263" t="n"/>
      <c r="FPB232" s="263" t="n"/>
      <c r="FPC232" s="263" t="n"/>
      <c r="FPD232" s="263" t="n"/>
      <c r="FPE232" s="263" t="n"/>
      <c r="FPF232" s="263" t="n"/>
      <c r="FPG232" s="263" t="n"/>
      <c r="FPH232" s="263" t="n"/>
      <c r="FPI232" s="263" t="n"/>
      <c r="FPJ232" s="263" t="n"/>
      <c r="FPK232" s="263" t="n"/>
      <c r="FPL232" s="263" t="n"/>
      <c r="FPM232" s="263" t="n"/>
      <c r="FPN232" s="263" t="n"/>
      <c r="FPO232" s="263" t="n"/>
      <c r="FPP232" s="263" t="n"/>
      <c r="FPQ232" s="263" t="n"/>
      <c r="FPR232" s="263" t="n"/>
      <c r="FPS232" s="263" t="n"/>
      <c r="FPT232" s="263" t="n"/>
      <c r="FPU232" s="263" t="n"/>
      <c r="FPV232" s="263" t="n"/>
      <c r="FPW232" s="263" t="n"/>
      <c r="FPX232" s="263" t="n"/>
      <c r="FPY232" s="263" t="n"/>
      <c r="FPZ232" s="263" t="n"/>
      <c r="FQA232" s="263" t="n"/>
      <c r="FQB232" s="263" t="n"/>
      <c r="FQC232" s="263" t="n"/>
      <c r="FQD232" s="263" t="n"/>
      <c r="FQE232" s="263" t="n"/>
      <c r="FQF232" s="263" t="n"/>
      <c r="FQG232" s="263" t="n"/>
      <c r="FQH232" s="263" t="n"/>
      <c r="FQI232" s="263" t="n"/>
      <c r="FQJ232" s="263" t="n"/>
      <c r="FQK232" s="263" t="n"/>
      <c r="FQL232" s="263" t="n"/>
      <c r="FQM232" s="263" t="n"/>
      <c r="FQN232" s="263" t="n"/>
      <c r="FQO232" s="263" t="n"/>
      <c r="FQP232" s="263" t="n"/>
      <c r="FQQ232" s="263" t="n"/>
      <c r="FQR232" s="263" t="n"/>
      <c r="FQS232" s="263" t="n"/>
      <c r="FQT232" s="263" t="n"/>
      <c r="FQU232" s="263" t="n"/>
      <c r="FQV232" s="263" t="n"/>
      <c r="FQW232" s="263" t="n"/>
      <c r="FQX232" s="263" t="n"/>
      <c r="FQY232" s="263" t="n"/>
      <c r="FQZ232" s="263" t="n"/>
      <c r="FRA232" s="263" t="n"/>
      <c r="FRB232" s="263" t="n"/>
      <c r="FRC232" s="263" t="n"/>
      <c r="FRD232" s="263" t="n"/>
      <c r="FRE232" s="263" t="n"/>
      <c r="FRF232" s="263" t="n"/>
      <c r="FRG232" s="263" t="n"/>
      <c r="FRH232" s="263" t="n"/>
      <c r="FRI232" s="263" t="n"/>
      <c r="FRJ232" s="263" t="n"/>
      <c r="FRK232" s="263" t="n"/>
      <c r="FRL232" s="263" t="n"/>
      <c r="FRM232" s="263" t="n"/>
      <c r="FRN232" s="263" t="n"/>
      <c r="FRO232" s="263" t="n"/>
      <c r="FRP232" s="263" t="n"/>
      <c r="FRQ232" s="263" t="n"/>
      <c r="FRR232" s="263" t="n"/>
      <c r="FRS232" s="263" t="n"/>
      <c r="FRT232" s="263" t="n"/>
      <c r="FRU232" s="263" t="n"/>
      <c r="FRV232" s="263" t="n"/>
      <c r="FRW232" s="263" t="n"/>
      <c r="FRX232" s="263" t="n"/>
      <c r="FRY232" s="263" t="n"/>
      <c r="FRZ232" s="263" t="n"/>
      <c r="FSA232" s="263" t="n"/>
      <c r="FSB232" s="263" t="n"/>
      <c r="FSC232" s="263" t="n"/>
      <c r="FSD232" s="263" t="n"/>
      <c r="FSE232" s="263" t="n"/>
      <c r="FSF232" s="263" t="n"/>
      <c r="FSG232" s="263" t="n"/>
      <c r="FSH232" s="263" t="n"/>
      <c r="FSI232" s="263" t="n"/>
      <c r="FSJ232" s="263" t="n"/>
      <c r="FSK232" s="263" t="n"/>
      <c r="FSL232" s="263" t="n"/>
      <c r="FSM232" s="263" t="n"/>
      <c r="FSN232" s="263" t="n"/>
      <c r="FSO232" s="263" t="n"/>
      <c r="FSP232" s="263" t="n"/>
      <c r="FSQ232" s="263" t="n"/>
      <c r="FSR232" s="263" t="n"/>
      <c r="FSS232" s="263" t="n"/>
      <c r="FST232" s="263" t="n"/>
      <c r="FSU232" s="263" t="n"/>
      <c r="FSV232" s="263" t="n"/>
      <c r="FSW232" s="263" t="n"/>
      <c r="FSX232" s="263" t="n"/>
      <c r="FSY232" s="263" t="n"/>
      <c r="FSZ232" s="263" t="n"/>
      <c r="FTA232" s="263" t="n"/>
      <c r="FTB232" s="263" t="n"/>
      <c r="FTC232" s="263" t="n"/>
      <c r="FTD232" s="263" t="n"/>
      <c r="FTE232" s="263" t="n"/>
      <c r="FTF232" s="263" t="n"/>
      <c r="FTG232" s="263" t="n"/>
      <c r="FTH232" s="263" t="n"/>
      <c r="FTI232" s="263" t="n"/>
      <c r="FTJ232" s="263" t="n"/>
      <c r="FTK232" s="263" t="n"/>
      <c r="FTL232" s="263" t="n"/>
      <c r="FTM232" s="263" t="n"/>
      <c r="FTN232" s="263" t="n"/>
      <c r="FTO232" s="263" t="n"/>
      <c r="FTP232" s="263" t="n"/>
      <c r="FTQ232" s="263" t="n"/>
      <c r="FTR232" s="263" t="n"/>
      <c r="FTS232" s="263" t="n"/>
      <c r="FTT232" s="263" t="n"/>
      <c r="FTU232" s="263" t="n"/>
      <c r="FTV232" s="263" t="n"/>
      <c r="FTW232" s="263" t="n"/>
      <c r="FTX232" s="263" t="n"/>
      <c r="FTY232" s="263" t="n"/>
      <c r="FTZ232" s="263" t="n"/>
      <c r="FUA232" s="263" t="n"/>
      <c r="FUB232" s="263" t="n"/>
      <c r="FUC232" s="263" t="n"/>
      <c r="FUD232" s="263" t="n"/>
      <c r="FUE232" s="263" t="n"/>
      <c r="FUF232" s="263" t="n"/>
      <c r="FUG232" s="263" t="n"/>
      <c r="FUH232" s="263" t="n"/>
      <c r="FUI232" s="263" t="n"/>
      <c r="FUJ232" s="263" t="n"/>
      <c r="FUK232" s="263" t="n"/>
      <c r="FUL232" s="263" t="n"/>
      <c r="FUM232" s="263" t="n"/>
      <c r="FUN232" s="263" t="n"/>
      <c r="FUO232" s="263" t="n"/>
      <c r="FUP232" s="263" t="n"/>
      <c r="FUQ232" s="263" t="n"/>
      <c r="FUR232" s="263" t="n"/>
      <c r="FUS232" s="263" t="n"/>
      <c r="FUT232" s="263" t="n"/>
      <c r="FUU232" s="263" t="n"/>
      <c r="FUV232" s="263" t="n"/>
      <c r="FUW232" s="263" t="n"/>
      <c r="FUX232" s="263" t="n"/>
      <c r="FUY232" s="263" t="n"/>
      <c r="FUZ232" s="263" t="n"/>
      <c r="FVA232" s="263" t="n"/>
      <c r="FVB232" s="263" t="n"/>
      <c r="FVC232" s="263" t="n"/>
      <c r="FVD232" s="263" t="n"/>
      <c r="FVE232" s="263" t="n"/>
      <c r="FVF232" s="263" t="n"/>
      <c r="FVG232" s="263" t="n"/>
      <c r="FVH232" s="263" t="n"/>
      <c r="FVI232" s="263" t="n"/>
      <c r="FVJ232" s="263" t="n"/>
      <c r="FVK232" s="263" t="n"/>
      <c r="FVL232" s="263" t="n"/>
      <c r="FVM232" s="263" t="n"/>
      <c r="FVN232" s="263" t="n"/>
      <c r="FVO232" s="263" t="n"/>
      <c r="FVP232" s="263" t="n"/>
      <c r="FVQ232" s="263" t="n"/>
      <c r="FVR232" s="263" t="n"/>
      <c r="FVS232" s="263" t="n"/>
      <c r="FVT232" s="263" t="n"/>
      <c r="FVU232" s="263" t="n"/>
      <c r="FVV232" s="263" t="n"/>
      <c r="FVW232" s="263" t="n"/>
      <c r="FVX232" s="263" t="n"/>
      <c r="FVY232" s="263" t="n"/>
      <c r="FVZ232" s="263" t="n"/>
      <c r="FWA232" s="263" t="n"/>
      <c r="FWB232" s="263" t="n"/>
      <c r="FWC232" s="263" t="n"/>
      <c r="FWD232" s="263" t="n"/>
      <c r="FWE232" s="263" t="n"/>
      <c r="FWF232" s="263" t="n"/>
      <c r="FWG232" s="263" t="n"/>
      <c r="FWH232" s="263" t="n"/>
      <c r="FWI232" s="263" t="n"/>
      <c r="FWJ232" s="263" t="n"/>
      <c r="FWK232" s="263" t="n"/>
      <c r="FWL232" s="263" t="n"/>
      <c r="FWM232" s="263" t="n"/>
      <c r="FWN232" s="263" t="n"/>
      <c r="FWO232" s="263" t="n"/>
      <c r="FWP232" s="263" t="n"/>
      <c r="FWQ232" s="263" t="n"/>
      <c r="FWR232" s="263" t="n"/>
      <c r="FWS232" s="263" t="n"/>
      <c r="FWT232" s="263" t="n"/>
      <c r="FWU232" s="263" t="n"/>
      <c r="FWV232" s="263" t="n"/>
      <c r="FWW232" s="263" t="n"/>
      <c r="FWX232" s="263" t="n"/>
      <c r="FWY232" s="263" t="n"/>
      <c r="FWZ232" s="263" t="n"/>
      <c r="FXA232" s="263" t="n"/>
      <c r="FXB232" s="263" t="n"/>
      <c r="FXC232" s="263" t="n"/>
      <c r="FXD232" s="263" t="n"/>
      <c r="FXE232" s="263" t="n"/>
      <c r="FXF232" s="263" t="n"/>
      <c r="FXG232" s="263" t="n"/>
      <c r="FXH232" s="263" t="n"/>
      <c r="FXI232" s="263" t="n"/>
      <c r="FXJ232" s="263" t="n"/>
      <c r="FXK232" s="263" t="n"/>
      <c r="FXL232" s="263" t="n"/>
      <c r="FXM232" s="263" t="n"/>
      <c r="FXN232" s="263" t="n"/>
      <c r="FXO232" s="263" t="n"/>
      <c r="FXP232" s="263" t="n"/>
      <c r="FXQ232" s="263" t="n"/>
      <c r="FXR232" s="263" t="n"/>
      <c r="FXS232" s="263" t="n"/>
      <c r="FXT232" s="263" t="n"/>
      <c r="FXU232" s="263" t="n"/>
      <c r="FXV232" s="263" t="n"/>
      <c r="FXW232" s="263" t="n"/>
      <c r="FXX232" s="263" t="n"/>
      <c r="FXY232" s="263" t="n"/>
      <c r="FXZ232" s="263" t="n"/>
      <c r="FYA232" s="263" t="n"/>
      <c r="FYB232" s="263" t="n"/>
      <c r="FYC232" s="263" t="n"/>
      <c r="FYD232" s="263" t="n"/>
      <c r="FYE232" s="263" t="n"/>
      <c r="FYF232" s="263" t="n"/>
      <c r="FYG232" s="263" t="n"/>
      <c r="FYH232" s="263" t="n"/>
      <c r="FYI232" s="263" t="n"/>
      <c r="FYJ232" s="263" t="n"/>
      <c r="FYK232" s="263" t="n"/>
      <c r="FYL232" s="263" t="n"/>
      <c r="FYM232" s="263" t="n"/>
      <c r="FYN232" s="263" t="n"/>
      <c r="FYO232" s="263" t="n"/>
      <c r="FYP232" s="263" t="n"/>
      <c r="FYQ232" s="263" t="n"/>
      <c r="FYR232" s="263" t="n"/>
      <c r="FYS232" s="263" t="n"/>
      <c r="FYT232" s="263" t="n"/>
      <c r="FYU232" s="263" t="n"/>
      <c r="FYV232" s="263" t="n"/>
      <c r="FYW232" s="263" t="n"/>
      <c r="FYX232" s="263" t="n"/>
      <c r="FYY232" s="263" t="n"/>
      <c r="FYZ232" s="263" t="n"/>
      <c r="FZA232" s="263" t="n"/>
      <c r="FZB232" s="263" t="n"/>
      <c r="FZC232" s="263" t="n"/>
      <c r="FZD232" s="263" t="n"/>
      <c r="FZE232" s="263" t="n"/>
      <c r="FZF232" s="263" t="n"/>
      <c r="FZG232" s="263" t="n"/>
      <c r="FZH232" s="263" t="n"/>
      <c r="FZI232" s="263" t="n"/>
      <c r="FZJ232" s="263" t="n"/>
      <c r="FZK232" s="263" t="n"/>
      <c r="FZL232" s="263" t="n"/>
      <c r="FZM232" s="263" t="n"/>
      <c r="FZN232" s="263" t="n"/>
      <c r="FZO232" s="263" t="n"/>
      <c r="FZP232" s="263" t="n"/>
      <c r="FZQ232" s="263" t="n"/>
      <c r="FZR232" s="263" t="n"/>
      <c r="FZS232" s="263" t="n"/>
      <c r="FZT232" s="263" t="n"/>
      <c r="FZU232" s="263" t="n"/>
      <c r="FZV232" s="263" t="n"/>
      <c r="FZW232" s="263" t="n"/>
      <c r="FZX232" s="263" t="n"/>
      <c r="FZY232" s="263" t="n"/>
      <c r="FZZ232" s="263" t="n"/>
      <c r="GAA232" s="263" t="n"/>
      <c r="GAB232" s="263" t="n"/>
      <c r="GAC232" s="263" t="n"/>
      <c r="GAD232" s="263" t="n"/>
      <c r="GAE232" s="263" t="n"/>
      <c r="GAF232" s="263" t="n"/>
      <c r="GAG232" s="263" t="n"/>
      <c r="GAH232" s="263" t="n"/>
      <c r="GAI232" s="263" t="n"/>
      <c r="GAJ232" s="263" t="n"/>
      <c r="GAK232" s="263" t="n"/>
      <c r="GAL232" s="263" t="n"/>
      <c r="GAM232" s="263" t="n"/>
      <c r="GAN232" s="263" t="n"/>
      <c r="GAO232" s="263" t="n"/>
      <c r="GAP232" s="263" t="n"/>
      <c r="GAQ232" s="263" t="n"/>
      <c r="GAR232" s="263" t="n"/>
      <c r="GAS232" s="263" t="n"/>
      <c r="GAT232" s="263" t="n"/>
      <c r="GAU232" s="263" t="n"/>
      <c r="GAV232" s="263" t="n"/>
      <c r="GAW232" s="263" t="n"/>
      <c r="GAX232" s="263" t="n"/>
      <c r="GAY232" s="263" t="n"/>
      <c r="GAZ232" s="263" t="n"/>
      <c r="GBA232" s="263" t="n"/>
      <c r="GBB232" s="263" t="n"/>
      <c r="GBC232" s="263" t="n"/>
      <c r="GBD232" s="263" t="n"/>
      <c r="GBE232" s="263" t="n"/>
      <c r="GBF232" s="263" t="n"/>
      <c r="GBG232" s="263" t="n"/>
      <c r="GBH232" s="263" t="n"/>
      <c r="GBI232" s="263" t="n"/>
      <c r="GBJ232" s="263" t="n"/>
      <c r="GBK232" s="263" t="n"/>
      <c r="GBL232" s="263" t="n"/>
      <c r="GBM232" s="263" t="n"/>
      <c r="GBN232" s="263" t="n"/>
      <c r="GBO232" s="263" t="n"/>
      <c r="GBP232" s="263" t="n"/>
      <c r="GBQ232" s="263" t="n"/>
      <c r="GBR232" s="263" t="n"/>
      <c r="GBS232" s="263" t="n"/>
      <c r="GBT232" s="263" t="n"/>
      <c r="GBU232" s="263" t="n"/>
      <c r="GBV232" s="263" t="n"/>
      <c r="GBW232" s="263" t="n"/>
      <c r="GBX232" s="263" t="n"/>
      <c r="GBY232" s="263" t="n"/>
      <c r="GBZ232" s="263" t="n"/>
      <c r="GCA232" s="263" t="n"/>
      <c r="GCB232" s="263" t="n"/>
      <c r="GCC232" s="263" t="n"/>
      <c r="GCD232" s="263" t="n"/>
      <c r="GCE232" s="263" t="n"/>
      <c r="GCF232" s="263" t="n"/>
      <c r="GCG232" s="263" t="n"/>
      <c r="GCH232" s="263" t="n"/>
      <c r="GCI232" s="263" t="n"/>
      <c r="GCJ232" s="263" t="n"/>
      <c r="GCK232" s="263" t="n"/>
      <c r="GCL232" s="263" t="n"/>
      <c r="GCM232" s="263" t="n"/>
      <c r="GCN232" s="263" t="n"/>
      <c r="GCO232" s="263" t="n"/>
      <c r="GCP232" s="263" t="n"/>
      <c r="GCQ232" s="263" t="n"/>
      <c r="GCR232" s="263" t="n"/>
      <c r="GCS232" s="263" t="n"/>
      <c r="GCT232" s="263" t="n"/>
      <c r="GCU232" s="263" t="n"/>
      <c r="GCV232" s="263" t="n"/>
      <c r="GCW232" s="263" t="n"/>
      <c r="GCX232" s="263" t="n"/>
      <c r="GCY232" s="263" t="n"/>
      <c r="GCZ232" s="263" t="n"/>
      <c r="GDA232" s="263" t="n"/>
      <c r="GDB232" s="263" t="n"/>
      <c r="GDC232" s="263" t="n"/>
      <c r="GDD232" s="263" t="n"/>
      <c r="GDE232" s="263" t="n"/>
      <c r="GDF232" s="263" t="n"/>
      <c r="GDG232" s="263" t="n"/>
      <c r="GDH232" s="263" t="n"/>
      <c r="GDI232" s="263" t="n"/>
      <c r="GDJ232" s="263" t="n"/>
      <c r="GDK232" s="263" t="n"/>
      <c r="GDL232" s="263" t="n"/>
      <c r="GDM232" s="263" t="n"/>
      <c r="GDN232" s="263" t="n"/>
      <c r="GDO232" s="263" t="n"/>
      <c r="GDP232" s="263" t="n"/>
      <c r="GDQ232" s="263" t="n"/>
      <c r="GDR232" s="263" t="n"/>
      <c r="GDS232" s="263" t="n"/>
      <c r="GDT232" s="263" t="n"/>
      <c r="GDU232" s="263" t="n"/>
      <c r="GDV232" s="263" t="n"/>
      <c r="GDW232" s="263" t="n"/>
      <c r="GDX232" s="263" t="n"/>
      <c r="GDY232" s="263" t="n"/>
      <c r="GDZ232" s="263" t="n"/>
      <c r="GEA232" s="263" t="n"/>
      <c r="GEB232" s="263" t="n"/>
      <c r="GEC232" s="263" t="n"/>
      <c r="GED232" s="263" t="n"/>
      <c r="GEE232" s="263" t="n"/>
      <c r="GEF232" s="263" t="n"/>
      <c r="GEG232" s="263" t="n"/>
      <c r="GEH232" s="263" t="n"/>
      <c r="GEI232" s="263" t="n"/>
      <c r="GEJ232" s="263" t="n"/>
      <c r="GEK232" s="263" t="n"/>
      <c r="GEL232" s="263" t="n"/>
      <c r="GEM232" s="263" t="n"/>
      <c r="GEN232" s="263" t="n"/>
      <c r="GEO232" s="263" t="n"/>
      <c r="GEP232" s="263" t="n"/>
      <c r="GEQ232" s="263" t="n"/>
      <c r="GER232" s="263" t="n"/>
      <c r="GES232" s="263" t="n"/>
      <c r="GET232" s="263" t="n"/>
      <c r="GEU232" s="263" t="n"/>
      <c r="GEV232" s="263" t="n"/>
      <c r="GEW232" s="263" t="n"/>
      <c r="GEX232" s="263" t="n"/>
      <c r="GEY232" s="263" t="n"/>
      <c r="GEZ232" s="263" t="n"/>
      <c r="GFA232" s="263" t="n"/>
      <c r="GFB232" s="263" t="n"/>
      <c r="GFC232" s="263" t="n"/>
      <c r="GFD232" s="263" t="n"/>
      <c r="GFE232" s="263" t="n"/>
      <c r="GFF232" s="263" t="n"/>
      <c r="GFG232" s="263" t="n"/>
      <c r="GFH232" s="263" t="n"/>
      <c r="GFI232" s="263" t="n"/>
      <c r="GFJ232" s="263" t="n"/>
      <c r="GFK232" s="263" t="n"/>
      <c r="GFL232" s="263" t="n"/>
      <c r="GFM232" s="263" t="n"/>
      <c r="GFN232" s="263" t="n"/>
      <c r="GFO232" s="263" t="n"/>
      <c r="GFP232" s="263" t="n"/>
      <c r="GFQ232" s="263" t="n"/>
      <c r="GFR232" s="263" t="n"/>
      <c r="GFS232" s="263" t="n"/>
      <c r="GFT232" s="263" t="n"/>
      <c r="GFU232" s="263" t="n"/>
      <c r="GFV232" s="263" t="n"/>
      <c r="GFW232" s="263" t="n"/>
      <c r="GFX232" s="263" t="n"/>
      <c r="GFY232" s="263" t="n"/>
      <c r="GFZ232" s="263" t="n"/>
      <c r="GGA232" s="263" t="n"/>
      <c r="GGB232" s="263" t="n"/>
      <c r="GGC232" s="263" t="n"/>
      <c r="GGD232" s="263" t="n"/>
      <c r="GGE232" s="263" t="n"/>
      <c r="GGF232" s="263" t="n"/>
      <c r="GGG232" s="263" t="n"/>
      <c r="GGH232" s="263" t="n"/>
      <c r="GGI232" s="263" t="n"/>
      <c r="GGJ232" s="263" t="n"/>
      <c r="GGK232" s="263" t="n"/>
      <c r="GGL232" s="263" t="n"/>
      <c r="GGM232" s="263" t="n"/>
      <c r="GGN232" s="263" t="n"/>
      <c r="GGO232" s="263" t="n"/>
      <c r="GGP232" s="263" t="n"/>
      <c r="GGQ232" s="263" t="n"/>
      <c r="GGR232" s="263" t="n"/>
      <c r="GGS232" s="263" t="n"/>
      <c r="GGT232" s="263" t="n"/>
      <c r="GGU232" s="263" t="n"/>
      <c r="GGV232" s="263" t="n"/>
      <c r="GGW232" s="263" t="n"/>
      <c r="GGX232" s="263" t="n"/>
      <c r="GGY232" s="263" t="n"/>
      <c r="GGZ232" s="263" t="n"/>
      <c r="GHA232" s="263" t="n"/>
      <c r="GHB232" s="263" t="n"/>
      <c r="GHC232" s="263" t="n"/>
      <c r="GHD232" s="263" t="n"/>
      <c r="GHE232" s="263" t="n"/>
      <c r="GHF232" s="263" t="n"/>
      <c r="GHG232" s="263" t="n"/>
      <c r="GHH232" s="263" t="n"/>
      <c r="GHI232" s="263" t="n"/>
      <c r="GHJ232" s="263" t="n"/>
      <c r="GHK232" s="263" t="n"/>
      <c r="GHL232" s="263" t="n"/>
      <c r="GHM232" s="263" t="n"/>
      <c r="GHN232" s="263" t="n"/>
      <c r="GHO232" s="263" t="n"/>
      <c r="GHP232" s="263" t="n"/>
      <c r="GHQ232" s="263" t="n"/>
      <c r="GHR232" s="263" t="n"/>
      <c r="GHS232" s="263" t="n"/>
      <c r="GHT232" s="263" t="n"/>
      <c r="GHU232" s="263" t="n"/>
      <c r="GHV232" s="263" t="n"/>
      <c r="GHW232" s="263" t="n"/>
      <c r="GHX232" s="263" t="n"/>
      <c r="GHY232" s="263" t="n"/>
      <c r="GHZ232" s="263" t="n"/>
      <c r="GIA232" s="263" t="n"/>
      <c r="GIB232" s="263" t="n"/>
      <c r="GIC232" s="263" t="n"/>
      <c r="GID232" s="263" t="n"/>
      <c r="GIE232" s="263" t="n"/>
      <c r="GIF232" s="263" t="n"/>
      <c r="GIG232" s="263" t="n"/>
      <c r="GIH232" s="263" t="n"/>
      <c r="GII232" s="263" t="n"/>
      <c r="GIJ232" s="263" t="n"/>
      <c r="GIK232" s="263" t="n"/>
      <c r="GIL232" s="263" t="n"/>
      <c r="GIM232" s="263" t="n"/>
      <c r="GIN232" s="263" t="n"/>
      <c r="GIO232" s="263" t="n"/>
      <c r="GIP232" s="263" t="n"/>
      <c r="GIQ232" s="263" t="n"/>
      <c r="GIR232" s="263" t="n"/>
      <c r="GIS232" s="263" t="n"/>
      <c r="GIT232" s="263" t="n"/>
      <c r="GIU232" s="263" t="n"/>
      <c r="GIV232" s="263" t="n"/>
      <c r="GIW232" s="263" t="n"/>
      <c r="GIX232" s="263" t="n"/>
      <c r="GIY232" s="263" t="n"/>
      <c r="GIZ232" s="263" t="n"/>
      <c r="GJA232" s="263" t="n"/>
      <c r="GJB232" s="263" t="n"/>
      <c r="GJC232" s="263" t="n"/>
      <c r="GJD232" s="263" t="n"/>
      <c r="GJE232" s="263" t="n"/>
      <c r="GJF232" s="263" t="n"/>
      <c r="GJG232" s="263" t="n"/>
      <c r="GJH232" s="263" t="n"/>
      <c r="GJI232" s="263" t="n"/>
      <c r="GJJ232" s="263" t="n"/>
      <c r="GJK232" s="263" t="n"/>
      <c r="GJL232" s="263" t="n"/>
      <c r="GJM232" s="263" t="n"/>
      <c r="GJN232" s="263" t="n"/>
      <c r="GJO232" s="263" t="n"/>
      <c r="GJP232" s="263" t="n"/>
      <c r="GJQ232" s="263" t="n"/>
      <c r="GJR232" s="263" t="n"/>
      <c r="GJS232" s="263" t="n"/>
      <c r="GJT232" s="263" t="n"/>
      <c r="GJU232" s="263" t="n"/>
      <c r="GJV232" s="263" t="n"/>
      <c r="GJW232" s="263" t="n"/>
      <c r="GJX232" s="263" t="n"/>
      <c r="GJY232" s="263" t="n"/>
      <c r="GJZ232" s="263" t="n"/>
      <c r="GKA232" s="263" t="n"/>
      <c r="GKB232" s="263" t="n"/>
      <c r="GKC232" s="263" t="n"/>
      <c r="GKD232" s="263" t="n"/>
      <c r="GKE232" s="263" t="n"/>
      <c r="GKF232" s="263" t="n"/>
      <c r="GKG232" s="263" t="n"/>
      <c r="GKH232" s="263" t="n"/>
      <c r="GKI232" s="263" t="n"/>
      <c r="GKJ232" s="263" t="n"/>
      <c r="GKK232" s="263" t="n"/>
      <c r="GKL232" s="263" t="n"/>
      <c r="GKM232" s="263" t="n"/>
      <c r="GKN232" s="263" t="n"/>
      <c r="GKO232" s="263" t="n"/>
      <c r="GKP232" s="263" t="n"/>
      <c r="GKQ232" s="263" t="n"/>
      <c r="GKR232" s="263" t="n"/>
      <c r="GKS232" s="263" t="n"/>
      <c r="GKT232" s="263" t="n"/>
      <c r="GKU232" s="263" t="n"/>
      <c r="GKV232" s="263" t="n"/>
      <c r="GKW232" s="263" t="n"/>
      <c r="GKX232" s="263" t="n"/>
      <c r="GKY232" s="263" t="n"/>
      <c r="GKZ232" s="263" t="n"/>
      <c r="GLA232" s="263" t="n"/>
      <c r="GLB232" s="263" t="n"/>
      <c r="GLC232" s="263" t="n"/>
      <c r="GLD232" s="263" t="n"/>
      <c r="GLE232" s="263" t="n"/>
      <c r="GLF232" s="263" t="n"/>
      <c r="GLG232" s="263" t="n"/>
      <c r="GLH232" s="263" t="n"/>
      <c r="GLI232" s="263" t="n"/>
      <c r="GLJ232" s="263" t="n"/>
      <c r="GLK232" s="263" t="n"/>
      <c r="GLL232" s="263" t="n"/>
      <c r="GLM232" s="263" t="n"/>
      <c r="GLN232" s="263" t="n"/>
      <c r="GLO232" s="263" t="n"/>
      <c r="GLP232" s="263" t="n"/>
      <c r="GLQ232" s="263" t="n"/>
      <c r="GLR232" s="263" t="n"/>
      <c r="GLS232" s="263" t="n"/>
      <c r="GLT232" s="263" t="n"/>
      <c r="GLU232" s="263" t="n"/>
      <c r="GLV232" s="263" t="n"/>
      <c r="GLW232" s="263" t="n"/>
      <c r="GLX232" s="263" t="n"/>
      <c r="GLY232" s="263" t="n"/>
      <c r="GLZ232" s="263" t="n"/>
      <c r="GMA232" s="263" t="n"/>
      <c r="GMB232" s="263" t="n"/>
      <c r="GMC232" s="263" t="n"/>
      <c r="GMD232" s="263" t="n"/>
      <c r="GME232" s="263" t="n"/>
      <c r="GMF232" s="263" t="n"/>
      <c r="GMG232" s="263" t="n"/>
      <c r="GMH232" s="263" t="n"/>
      <c r="GMI232" s="263" t="n"/>
      <c r="GMJ232" s="263" t="n"/>
      <c r="GMK232" s="263" t="n"/>
      <c r="GML232" s="263" t="n"/>
      <c r="GMM232" s="263" t="n"/>
      <c r="GMN232" s="263" t="n"/>
      <c r="GMO232" s="263" t="n"/>
      <c r="GMP232" s="263" t="n"/>
      <c r="GMQ232" s="263" t="n"/>
      <c r="GMR232" s="263" t="n"/>
      <c r="GMS232" s="263" t="n"/>
      <c r="GMT232" s="263" t="n"/>
      <c r="GMU232" s="263" t="n"/>
      <c r="GMV232" s="263" t="n"/>
      <c r="GMW232" s="263" t="n"/>
      <c r="GMX232" s="263" t="n"/>
      <c r="GMY232" s="263" t="n"/>
      <c r="GMZ232" s="263" t="n"/>
      <c r="GNA232" s="263" t="n"/>
      <c r="GNB232" s="263" t="n"/>
      <c r="GNC232" s="263" t="n"/>
      <c r="GND232" s="263" t="n"/>
      <c r="GNE232" s="263" t="n"/>
      <c r="GNF232" s="263" t="n"/>
      <c r="GNG232" s="263" t="n"/>
      <c r="GNH232" s="263" t="n"/>
      <c r="GNI232" s="263" t="n"/>
      <c r="GNJ232" s="263" t="n"/>
      <c r="GNK232" s="263" t="n"/>
      <c r="GNL232" s="263" t="n"/>
      <c r="GNM232" s="263" t="n"/>
      <c r="GNN232" s="263" t="n"/>
      <c r="GNO232" s="263" t="n"/>
      <c r="GNP232" s="263" t="n"/>
      <c r="GNQ232" s="263" t="n"/>
      <c r="GNR232" s="263" t="n"/>
      <c r="GNS232" s="263" t="n"/>
      <c r="GNT232" s="263" t="n"/>
      <c r="GNU232" s="263" t="n"/>
      <c r="GNV232" s="263" t="n"/>
      <c r="GNW232" s="263" t="n"/>
      <c r="GNX232" s="263" t="n"/>
      <c r="GNY232" s="263" t="n"/>
      <c r="GNZ232" s="263" t="n"/>
      <c r="GOA232" s="263" t="n"/>
      <c r="GOB232" s="263" t="n"/>
      <c r="GOC232" s="263" t="n"/>
      <c r="GOD232" s="263" t="n"/>
      <c r="GOE232" s="263" t="n"/>
      <c r="GOF232" s="263" t="n"/>
      <c r="GOG232" s="263" t="n"/>
      <c r="GOH232" s="263" t="n"/>
      <c r="GOI232" s="263" t="n"/>
      <c r="GOJ232" s="263" t="n"/>
      <c r="GOK232" s="263" t="n"/>
      <c r="GOL232" s="263" t="n"/>
      <c r="GOM232" s="263" t="n"/>
      <c r="GON232" s="263" t="n"/>
      <c r="GOO232" s="263" t="n"/>
      <c r="GOP232" s="263" t="n"/>
      <c r="GOQ232" s="263" t="n"/>
      <c r="GOR232" s="263" t="n"/>
      <c r="GOS232" s="263" t="n"/>
      <c r="GOT232" s="263" t="n"/>
      <c r="GOU232" s="263" t="n"/>
      <c r="GOV232" s="263" t="n"/>
      <c r="GOW232" s="263" t="n"/>
      <c r="GOX232" s="263" t="n"/>
      <c r="GOY232" s="263" t="n"/>
      <c r="GOZ232" s="263" t="n"/>
      <c r="GPA232" s="263" t="n"/>
      <c r="GPB232" s="263" t="n"/>
      <c r="GPC232" s="263" t="n"/>
      <c r="GPD232" s="263" t="n"/>
      <c r="GPE232" s="263" t="n"/>
      <c r="GPF232" s="263" t="n"/>
      <c r="GPG232" s="263" t="n"/>
      <c r="GPH232" s="263" t="n"/>
      <c r="GPI232" s="263" t="n"/>
      <c r="GPJ232" s="263" t="n"/>
      <c r="GPK232" s="263" t="n"/>
      <c r="GPL232" s="263" t="n"/>
      <c r="GPM232" s="263" t="n"/>
      <c r="GPN232" s="263" t="n"/>
      <c r="GPO232" s="263" t="n"/>
      <c r="GPP232" s="263" t="n"/>
      <c r="GPQ232" s="263" t="n"/>
      <c r="GPR232" s="263" t="n"/>
      <c r="GPS232" s="263" t="n"/>
      <c r="GPT232" s="263" t="n"/>
      <c r="GPU232" s="263" t="n"/>
      <c r="GPV232" s="263" t="n"/>
      <c r="GPW232" s="263" t="n"/>
      <c r="GPX232" s="263" t="n"/>
      <c r="GPY232" s="263" t="n"/>
      <c r="GPZ232" s="263" t="n"/>
      <c r="GQA232" s="263" t="n"/>
      <c r="GQB232" s="263" t="n"/>
      <c r="GQC232" s="263" t="n"/>
      <c r="GQD232" s="263" t="n"/>
      <c r="GQE232" s="263" t="n"/>
      <c r="GQF232" s="263" t="n"/>
      <c r="GQG232" s="263" t="n"/>
      <c r="GQH232" s="263" t="n"/>
      <c r="GQI232" s="263" t="n"/>
      <c r="GQJ232" s="263" t="n"/>
      <c r="GQK232" s="263" t="n"/>
      <c r="GQL232" s="263" t="n"/>
      <c r="GQM232" s="263" t="n"/>
      <c r="GQN232" s="263" t="n"/>
      <c r="GQO232" s="263" t="n"/>
      <c r="GQP232" s="263" t="n"/>
      <c r="GQQ232" s="263" t="n"/>
      <c r="GQR232" s="263" t="n"/>
      <c r="GQS232" s="263" t="n"/>
      <c r="GQT232" s="263" t="n"/>
      <c r="GQU232" s="263" t="n"/>
      <c r="GQV232" s="263" t="n"/>
      <c r="GQW232" s="263" t="n"/>
      <c r="GQX232" s="263" t="n"/>
      <c r="GQY232" s="263" t="n"/>
      <c r="GQZ232" s="263" t="n"/>
      <c r="GRA232" s="263" t="n"/>
      <c r="GRB232" s="263" t="n"/>
      <c r="GRC232" s="263" t="n"/>
      <c r="GRD232" s="263" t="n"/>
      <c r="GRE232" s="263" t="n"/>
      <c r="GRF232" s="263" t="n"/>
      <c r="GRG232" s="263" t="n"/>
      <c r="GRH232" s="263" t="n"/>
      <c r="GRI232" s="263" t="n"/>
      <c r="GRJ232" s="263" t="n"/>
      <c r="GRK232" s="263" t="n"/>
      <c r="GRL232" s="263" t="n"/>
      <c r="GRM232" s="263" t="n"/>
      <c r="GRN232" s="263" t="n"/>
      <c r="GRO232" s="263" t="n"/>
      <c r="GRP232" s="263" t="n"/>
      <c r="GRQ232" s="263" t="n"/>
      <c r="GRR232" s="263" t="n"/>
      <c r="GRS232" s="263" t="n"/>
      <c r="GRT232" s="263" t="n"/>
      <c r="GRU232" s="263" t="n"/>
      <c r="GRV232" s="263" t="n"/>
      <c r="GRW232" s="263" t="n"/>
      <c r="GRX232" s="263" t="n"/>
      <c r="GRY232" s="263" t="n"/>
      <c r="GRZ232" s="263" t="n"/>
      <c r="GSA232" s="263" t="n"/>
      <c r="GSB232" s="263" t="n"/>
      <c r="GSC232" s="263" t="n"/>
      <c r="GSD232" s="263" t="n"/>
      <c r="GSE232" s="263" t="n"/>
      <c r="GSF232" s="263" t="n"/>
      <c r="GSG232" s="263" t="n"/>
      <c r="GSH232" s="263" t="n"/>
      <c r="GSI232" s="263" t="n"/>
      <c r="GSJ232" s="263" t="n"/>
      <c r="GSK232" s="263" t="n"/>
      <c r="GSL232" s="263" t="n"/>
      <c r="GSM232" s="263" t="n"/>
      <c r="GSN232" s="263" t="n"/>
      <c r="GSO232" s="263" t="n"/>
      <c r="GSP232" s="263" t="n"/>
      <c r="GSQ232" s="263" t="n"/>
      <c r="GSR232" s="263" t="n"/>
      <c r="GSS232" s="263" t="n"/>
      <c r="GST232" s="263" t="n"/>
      <c r="GSU232" s="263" t="n"/>
      <c r="GSV232" s="263" t="n"/>
      <c r="GSW232" s="263" t="n"/>
      <c r="GSX232" s="263" t="n"/>
      <c r="GSY232" s="263" t="n"/>
      <c r="GSZ232" s="263" t="n"/>
      <c r="GTA232" s="263" t="n"/>
      <c r="GTB232" s="263" t="n"/>
      <c r="GTC232" s="263" t="n"/>
      <c r="GTD232" s="263" t="n"/>
      <c r="GTE232" s="263" t="n"/>
      <c r="GTF232" s="263" t="n"/>
      <c r="GTG232" s="263" t="n"/>
      <c r="GTH232" s="263" t="n"/>
      <c r="GTI232" s="263" t="n"/>
      <c r="GTJ232" s="263" t="n"/>
      <c r="GTK232" s="263" t="n"/>
      <c r="GTL232" s="263" t="n"/>
      <c r="GTM232" s="263" t="n"/>
      <c r="GTN232" s="263" t="n"/>
      <c r="GTO232" s="263" t="n"/>
      <c r="GTP232" s="263" t="n"/>
      <c r="GTQ232" s="263" t="n"/>
      <c r="GTR232" s="263" t="n"/>
      <c r="GTS232" s="263" t="n"/>
      <c r="GTT232" s="263" t="n"/>
      <c r="GTU232" s="263" t="n"/>
      <c r="GTV232" s="263" t="n"/>
      <c r="GTW232" s="263" t="n"/>
      <c r="GTX232" s="263" t="n"/>
      <c r="GTY232" s="263" t="n"/>
      <c r="GTZ232" s="263" t="n"/>
      <c r="GUA232" s="263" t="n"/>
      <c r="GUB232" s="263" t="n"/>
      <c r="GUC232" s="263" t="n"/>
      <c r="GUD232" s="263" t="n"/>
      <c r="GUE232" s="263" t="n"/>
      <c r="GUF232" s="263" t="n"/>
      <c r="GUG232" s="263" t="n"/>
      <c r="GUH232" s="263" t="n"/>
      <c r="GUI232" s="263" t="n"/>
      <c r="GUJ232" s="263" t="n"/>
      <c r="GUK232" s="263" t="n"/>
      <c r="GUL232" s="263" t="n"/>
      <c r="GUM232" s="263" t="n"/>
      <c r="GUN232" s="263" t="n"/>
      <c r="GUO232" s="263" t="n"/>
      <c r="GUP232" s="263" t="n"/>
      <c r="GUQ232" s="263" t="n"/>
      <c r="GUR232" s="263" t="n"/>
      <c r="GUS232" s="263" t="n"/>
      <c r="GUT232" s="263" t="n"/>
      <c r="GUU232" s="263" t="n"/>
      <c r="GUV232" s="263" t="n"/>
      <c r="GUW232" s="263" t="n"/>
      <c r="GUX232" s="263" t="n"/>
      <c r="GUY232" s="263" t="n"/>
      <c r="GUZ232" s="263" t="n"/>
      <c r="GVA232" s="263" t="n"/>
      <c r="GVB232" s="263" t="n"/>
      <c r="GVC232" s="263" t="n"/>
      <c r="GVD232" s="263" t="n"/>
      <c r="GVE232" s="263" t="n"/>
      <c r="GVF232" s="263" t="n"/>
      <c r="GVG232" s="263" t="n"/>
      <c r="GVH232" s="263" t="n"/>
      <c r="GVI232" s="263" t="n"/>
      <c r="GVJ232" s="263" t="n"/>
      <c r="GVK232" s="263" t="n"/>
      <c r="GVL232" s="263" t="n"/>
      <c r="GVM232" s="263" t="n"/>
      <c r="GVN232" s="263" t="n"/>
      <c r="GVO232" s="263" t="n"/>
      <c r="GVP232" s="263" t="n"/>
      <c r="GVQ232" s="263" t="n"/>
      <c r="GVR232" s="263" t="n"/>
      <c r="GVS232" s="263" t="n"/>
      <c r="GVT232" s="263" t="n"/>
      <c r="GVU232" s="263" t="n"/>
      <c r="GVV232" s="263" t="n"/>
      <c r="GVW232" s="263" t="n"/>
      <c r="GVX232" s="263" t="n"/>
      <c r="GVY232" s="263" t="n"/>
      <c r="GVZ232" s="263" t="n"/>
      <c r="GWA232" s="263" t="n"/>
      <c r="GWB232" s="263" t="n"/>
      <c r="GWC232" s="263" t="n"/>
      <c r="GWD232" s="263" t="n"/>
      <c r="GWE232" s="263" t="n"/>
      <c r="GWF232" s="263" t="n"/>
      <c r="GWG232" s="263" t="n"/>
      <c r="GWH232" s="263" t="n"/>
      <c r="GWI232" s="263" t="n"/>
      <c r="GWJ232" s="263" t="n"/>
      <c r="GWK232" s="263" t="n"/>
      <c r="GWL232" s="263" t="n"/>
      <c r="GWM232" s="263" t="n"/>
      <c r="GWN232" s="263" t="n"/>
      <c r="GWO232" s="263" t="n"/>
      <c r="GWP232" s="263" t="n"/>
      <c r="GWQ232" s="263" t="n"/>
      <c r="GWR232" s="263" t="n"/>
      <c r="GWS232" s="263" t="n"/>
      <c r="GWT232" s="263" t="n"/>
      <c r="GWU232" s="263" t="n"/>
      <c r="GWV232" s="263" t="n"/>
      <c r="GWW232" s="263" t="n"/>
      <c r="GWX232" s="263" t="n"/>
      <c r="GWY232" s="263" t="n"/>
      <c r="GWZ232" s="263" t="n"/>
      <c r="GXA232" s="263" t="n"/>
      <c r="GXB232" s="263" t="n"/>
      <c r="GXC232" s="263" t="n"/>
      <c r="GXD232" s="263" t="n"/>
      <c r="GXE232" s="263" t="n"/>
      <c r="GXF232" s="263" t="n"/>
      <c r="GXG232" s="263" t="n"/>
      <c r="GXH232" s="263" t="n"/>
      <c r="GXI232" s="263" t="n"/>
      <c r="GXJ232" s="263" t="n"/>
      <c r="GXK232" s="263" t="n"/>
      <c r="GXL232" s="263" t="n"/>
      <c r="GXM232" s="263" t="n"/>
      <c r="GXN232" s="263" t="n"/>
      <c r="GXO232" s="263" t="n"/>
      <c r="GXP232" s="263" t="n"/>
      <c r="GXQ232" s="263" t="n"/>
      <c r="GXR232" s="263" t="n"/>
      <c r="GXS232" s="263" t="n"/>
      <c r="GXT232" s="263" t="n"/>
      <c r="GXU232" s="263" t="n"/>
      <c r="GXV232" s="263" t="n"/>
      <c r="GXW232" s="263" t="n"/>
      <c r="GXX232" s="263" t="n"/>
      <c r="GXY232" s="263" t="n"/>
      <c r="GXZ232" s="263" t="n"/>
      <c r="GYA232" s="263" t="n"/>
      <c r="GYB232" s="263" t="n"/>
      <c r="GYC232" s="263" t="n"/>
      <c r="GYD232" s="263" t="n"/>
      <c r="GYE232" s="263" t="n"/>
      <c r="GYF232" s="263" t="n"/>
      <c r="GYG232" s="263" t="n"/>
      <c r="GYH232" s="263" t="n"/>
      <c r="GYI232" s="263" t="n"/>
      <c r="GYJ232" s="263" t="n"/>
      <c r="GYK232" s="263" t="n"/>
      <c r="GYL232" s="263" t="n"/>
      <c r="GYM232" s="263" t="n"/>
      <c r="GYN232" s="263" t="n"/>
      <c r="GYO232" s="263" t="n"/>
      <c r="GYP232" s="263" t="n"/>
      <c r="GYQ232" s="263" t="n"/>
      <c r="GYR232" s="263" t="n"/>
      <c r="GYS232" s="263" t="n"/>
      <c r="GYT232" s="263" t="n"/>
      <c r="GYU232" s="263" t="n"/>
      <c r="GYV232" s="263" t="n"/>
      <c r="GYW232" s="263" t="n"/>
      <c r="GYX232" s="263" t="n"/>
      <c r="GYY232" s="263" t="n"/>
      <c r="GYZ232" s="263" t="n"/>
      <c r="GZA232" s="263" t="n"/>
      <c r="GZB232" s="263" t="n"/>
      <c r="GZC232" s="263" t="n"/>
      <c r="GZD232" s="263" t="n"/>
      <c r="GZE232" s="263" t="n"/>
      <c r="GZF232" s="263" t="n"/>
      <c r="GZG232" s="263" t="n"/>
      <c r="GZH232" s="263" t="n"/>
      <c r="GZI232" s="263" t="n"/>
      <c r="GZJ232" s="263" t="n"/>
      <c r="GZK232" s="263" t="n"/>
      <c r="GZL232" s="263" t="n"/>
      <c r="GZM232" s="263" t="n"/>
      <c r="GZN232" s="263" t="n"/>
      <c r="GZO232" s="263" t="n"/>
      <c r="GZP232" s="263" t="n"/>
      <c r="GZQ232" s="263" t="n"/>
      <c r="GZR232" s="263" t="n"/>
      <c r="GZS232" s="263" t="n"/>
      <c r="GZT232" s="263" t="n"/>
      <c r="GZU232" s="263" t="n"/>
      <c r="GZV232" s="263" t="n"/>
      <c r="GZW232" s="263" t="n"/>
      <c r="GZX232" s="263" t="n"/>
      <c r="GZY232" s="263" t="n"/>
      <c r="GZZ232" s="263" t="n"/>
      <c r="HAA232" s="263" t="n"/>
      <c r="HAB232" s="263" t="n"/>
      <c r="HAC232" s="263" t="n"/>
      <c r="HAD232" s="263" t="n"/>
      <c r="HAE232" s="263" t="n"/>
      <c r="HAF232" s="263" t="n"/>
      <c r="HAG232" s="263" t="n"/>
      <c r="HAH232" s="263" t="n"/>
      <c r="HAI232" s="263" t="n"/>
      <c r="HAJ232" s="263" t="n"/>
      <c r="HAK232" s="263" t="n"/>
      <c r="HAL232" s="263" t="n"/>
      <c r="HAM232" s="263" t="n"/>
      <c r="HAN232" s="263" t="n"/>
      <c r="HAO232" s="263" t="n"/>
      <c r="HAP232" s="263" t="n"/>
      <c r="HAQ232" s="263" t="n"/>
      <c r="HAR232" s="263" t="n"/>
      <c r="HAS232" s="263" t="n"/>
      <c r="HAT232" s="263" t="n"/>
      <c r="HAU232" s="263" t="n"/>
      <c r="HAV232" s="263" t="n"/>
      <c r="HAW232" s="263" t="n"/>
      <c r="HAX232" s="263" t="n"/>
      <c r="HAY232" s="263" t="n"/>
      <c r="HAZ232" s="263" t="n"/>
      <c r="HBA232" s="263" t="n"/>
      <c r="HBB232" s="263" t="n"/>
      <c r="HBC232" s="263" t="n"/>
      <c r="HBD232" s="263" t="n"/>
      <c r="HBE232" s="263" t="n"/>
      <c r="HBF232" s="263" t="n"/>
      <c r="HBG232" s="263" t="n"/>
      <c r="HBH232" s="263" t="n"/>
      <c r="HBI232" s="263" t="n"/>
      <c r="HBJ232" s="263" t="n"/>
      <c r="HBK232" s="263" t="n"/>
      <c r="HBL232" s="263" t="n"/>
      <c r="HBM232" s="263" t="n"/>
      <c r="HBN232" s="263" t="n"/>
      <c r="HBO232" s="263" t="n"/>
      <c r="HBP232" s="263" t="n"/>
      <c r="HBQ232" s="263" t="n"/>
      <c r="HBR232" s="263" t="n"/>
      <c r="HBS232" s="263" t="n"/>
      <c r="HBT232" s="263" t="n"/>
      <c r="HBU232" s="263" t="n"/>
      <c r="HBV232" s="263" t="n"/>
      <c r="HBW232" s="263" t="n"/>
      <c r="HBX232" s="263" t="n"/>
      <c r="HBY232" s="263" t="n"/>
      <c r="HBZ232" s="263" t="n"/>
      <c r="HCA232" s="263" t="n"/>
      <c r="HCB232" s="263" t="n"/>
      <c r="HCC232" s="263" t="n"/>
      <c r="HCD232" s="263" t="n"/>
      <c r="HCE232" s="263" t="n"/>
      <c r="HCF232" s="263" t="n"/>
      <c r="HCG232" s="263" t="n"/>
      <c r="HCH232" s="263" t="n"/>
      <c r="HCI232" s="263" t="n"/>
      <c r="HCJ232" s="263" t="n"/>
      <c r="HCK232" s="263" t="n"/>
      <c r="HCL232" s="263" t="n"/>
      <c r="HCM232" s="263" t="n"/>
      <c r="HCN232" s="263" t="n"/>
      <c r="HCO232" s="263" t="n"/>
      <c r="HCP232" s="263" t="n"/>
      <c r="HCQ232" s="263" t="n"/>
      <c r="HCR232" s="263" t="n"/>
      <c r="HCS232" s="263" t="n"/>
      <c r="HCT232" s="263" t="n"/>
      <c r="HCU232" s="263" t="n"/>
      <c r="HCV232" s="263" t="n"/>
      <c r="HCW232" s="263" t="n"/>
      <c r="HCX232" s="263" t="n"/>
      <c r="HCY232" s="263" t="n"/>
      <c r="HCZ232" s="263" t="n"/>
      <c r="HDA232" s="263" t="n"/>
      <c r="HDB232" s="263" t="n"/>
      <c r="HDC232" s="263" t="n"/>
      <c r="HDD232" s="263" t="n"/>
      <c r="HDE232" s="263" t="n"/>
      <c r="HDF232" s="263" t="n"/>
      <c r="HDG232" s="263" t="n"/>
      <c r="HDH232" s="263" t="n"/>
      <c r="HDI232" s="263" t="n"/>
      <c r="HDJ232" s="263" t="n"/>
      <c r="HDK232" s="263" t="n"/>
      <c r="HDL232" s="263" t="n"/>
      <c r="HDM232" s="263" t="n"/>
      <c r="HDN232" s="263" t="n"/>
      <c r="HDO232" s="263" t="n"/>
      <c r="HDP232" s="263" t="n"/>
      <c r="HDQ232" s="263" t="n"/>
      <c r="HDR232" s="263" t="n"/>
      <c r="HDS232" s="263" t="n"/>
      <c r="HDT232" s="263" t="n"/>
      <c r="HDU232" s="263" t="n"/>
      <c r="HDV232" s="263" t="n"/>
      <c r="HDW232" s="263" t="n"/>
      <c r="HDX232" s="263" t="n"/>
      <c r="HDY232" s="263" t="n"/>
      <c r="HDZ232" s="263" t="n"/>
      <c r="HEA232" s="263" t="n"/>
      <c r="HEB232" s="263" t="n"/>
      <c r="HEC232" s="263" t="n"/>
      <c r="HED232" s="263" t="n"/>
      <c r="HEE232" s="263" t="n"/>
      <c r="HEF232" s="263" t="n"/>
      <c r="HEG232" s="263" t="n"/>
      <c r="HEH232" s="263" t="n"/>
      <c r="HEI232" s="263" t="n"/>
      <c r="HEJ232" s="263" t="n"/>
      <c r="HEK232" s="263" t="n"/>
      <c r="HEL232" s="263" t="n"/>
      <c r="HEM232" s="263" t="n"/>
      <c r="HEN232" s="263" t="n"/>
      <c r="HEO232" s="263" t="n"/>
      <c r="HEP232" s="263" t="n"/>
      <c r="HEQ232" s="263" t="n"/>
      <c r="HER232" s="263" t="n"/>
      <c r="HES232" s="263" t="n"/>
      <c r="HET232" s="263" t="n"/>
      <c r="HEU232" s="263" t="n"/>
      <c r="HEV232" s="263" t="n"/>
      <c r="HEW232" s="263" t="n"/>
      <c r="HEX232" s="263" t="n"/>
      <c r="HEY232" s="263" t="n"/>
      <c r="HEZ232" s="263" t="n"/>
      <c r="HFA232" s="263" t="n"/>
      <c r="HFB232" s="263" t="n"/>
      <c r="HFC232" s="263" t="n"/>
      <c r="HFD232" s="263" t="n"/>
      <c r="HFE232" s="263" t="n"/>
      <c r="HFF232" s="263" t="n"/>
      <c r="HFG232" s="263" t="n"/>
      <c r="HFH232" s="263" t="n"/>
      <c r="HFI232" s="263" t="n"/>
      <c r="HFJ232" s="263" t="n"/>
      <c r="HFK232" s="263" t="n"/>
      <c r="HFL232" s="263" t="n"/>
      <c r="HFM232" s="263" t="n"/>
      <c r="HFN232" s="263" t="n"/>
      <c r="HFO232" s="263" t="n"/>
      <c r="HFP232" s="263" t="n"/>
      <c r="HFQ232" s="263" t="n"/>
      <c r="HFR232" s="263" t="n"/>
      <c r="HFS232" s="263" t="n"/>
      <c r="HFT232" s="263" t="n"/>
      <c r="HFU232" s="263" t="n"/>
      <c r="HFV232" s="263" t="n"/>
      <c r="HFW232" s="263" t="n"/>
      <c r="HFX232" s="263" t="n"/>
      <c r="HFY232" s="263" t="n"/>
      <c r="HFZ232" s="263" t="n"/>
      <c r="HGA232" s="263" t="n"/>
      <c r="HGB232" s="263" t="n"/>
      <c r="HGC232" s="263" t="n"/>
      <c r="HGD232" s="263" t="n"/>
      <c r="HGE232" s="263" t="n"/>
      <c r="HGF232" s="263" t="n"/>
      <c r="HGG232" s="263" t="n"/>
      <c r="HGH232" s="263" t="n"/>
      <c r="HGI232" s="263" t="n"/>
      <c r="HGJ232" s="263" t="n"/>
      <c r="HGK232" s="263" t="n"/>
      <c r="HGL232" s="263" t="n"/>
      <c r="HGM232" s="263" t="n"/>
      <c r="HGN232" s="263" t="n"/>
      <c r="HGO232" s="263" t="n"/>
      <c r="HGP232" s="263" t="n"/>
      <c r="HGQ232" s="263" t="n"/>
      <c r="HGR232" s="263" t="n"/>
      <c r="HGS232" s="263" t="n"/>
      <c r="HGT232" s="263" t="n"/>
      <c r="HGU232" s="263" t="n"/>
      <c r="HGV232" s="263" t="n"/>
      <c r="HGW232" s="263" t="n"/>
      <c r="HGX232" s="263" t="n"/>
      <c r="HGY232" s="263" t="n"/>
      <c r="HGZ232" s="263" t="n"/>
      <c r="HHA232" s="263" t="n"/>
      <c r="HHB232" s="263" t="n"/>
      <c r="HHC232" s="263" t="n"/>
      <c r="HHD232" s="263" t="n"/>
      <c r="HHE232" s="263" t="n"/>
      <c r="HHF232" s="263" t="n"/>
      <c r="HHG232" s="263" t="n"/>
      <c r="HHH232" s="263" t="n"/>
      <c r="HHI232" s="263" t="n"/>
      <c r="HHJ232" s="263" t="n"/>
      <c r="HHK232" s="263" t="n"/>
      <c r="HHL232" s="263" t="n"/>
      <c r="HHM232" s="263" t="n"/>
      <c r="HHN232" s="263" t="n"/>
      <c r="HHO232" s="263" t="n"/>
      <c r="HHP232" s="263" t="n"/>
      <c r="HHQ232" s="263" t="n"/>
      <c r="HHR232" s="263" t="n"/>
      <c r="HHS232" s="263" t="n"/>
      <c r="HHT232" s="263" t="n"/>
      <c r="HHU232" s="263" t="n"/>
      <c r="HHV232" s="263" t="n"/>
      <c r="HHW232" s="263" t="n"/>
      <c r="HHX232" s="263" t="n"/>
      <c r="HHY232" s="263" t="n"/>
      <c r="HHZ232" s="263" t="n"/>
      <c r="HIA232" s="263" t="n"/>
      <c r="HIB232" s="263" t="n"/>
      <c r="HIC232" s="263" t="n"/>
      <c r="HID232" s="263" t="n"/>
      <c r="HIE232" s="263" t="n"/>
      <c r="HIF232" s="263" t="n"/>
      <c r="HIG232" s="263" t="n"/>
      <c r="HIH232" s="263" t="n"/>
      <c r="HII232" s="263" t="n"/>
      <c r="HIJ232" s="263" t="n"/>
      <c r="HIK232" s="263" t="n"/>
      <c r="HIL232" s="263" t="n"/>
      <c r="HIM232" s="263" t="n"/>
      <c r="HIN232" s="263" t="n"/>
      <c r="HIO232" s="263" t="n"/>
      <c r="HIP232" s="263" t="n"/>
      <c r="HIQ232" s="263" t="n"/>
      <c r="HIR232" s="263" t="n"/>
      <c r="HIS232" s="263" t="n"/>
      <c r="HIT232" s="263" t="n"/>
      <c r="HIU232" s="263" t="n"/>
      <c r="HIV232" s="263" t="n"/>
      <c r="HIW232" s="263" t="n"/>
      <c r="HIX232" s="263" t="n"/>
      <c r="HIY232" s="263" t="n"/>
      <c r="HIZ232" s="263" t="n"/>
      <c r="HJA232" s="263" t="n"/>
      <c r="HJB232" s="263" t="n"/>
      <c r="HJC232" s="263" t="n"/>
      <c r="HJD232" s="263" t="n"/>
      <c r="HJE232" s="263" t="n"/>
      <c r="HJF232" s="263" t="n"/>
      <c r="HJG232" s="263" t="n"/>
      <c r="HJH232" s="263" t="n"/>
      <c r="HJI232" s="263" t="n"/>
      <c r="HJJ232" s="263" t="n"/>
      <c r="HJK232" s="263" t="n"/>
      <c r="HJL232" s="263" t="n"/>
      <c r="HJM232" s="263" t="n"/>
      <c r="HJN232" s="263" t="n"/>
      <c r="HJO232" s="263" t="n"/>
      <c r="HJP232" s="263" t="n"/>
      <c r="HJQ232" s="263" t="n"/>
      <c r="HJR232" s="263" t="n"/>
      <c r="HJS232" s="263" t="n"/>
      <c r="HJT232" s="263" t="n"/>
      <c r="HJU232" s="263" t="n"/>
      <c r="HJV232" s="263" t="n"/>
      <c r="HJW232" s="263" t="n"/>
      <c r="HJX232" s="263" t="n"/>
      <c r="HJY232" s="263" t="n"/>
      <c r="HJZ232" s="263" t="n"/>
      <c r="HKA232" s="263" t="n"/>
      <c r="HKB232" s="263" t="n"/>
      <c r="HKC232" s="263" t="n"/>
      <c r="HKD232" s="263" t="n"/>
      <c r="HKE232" s="263" t="n"/>
      <c r="HKF232" s="263" t="n"/>
      <c r="HKG232" s="263" t="n"/>
      <c r="HKH232" s="263" t="n"/>
      <c r="HKI232" s="263" t="n"/>
      <c r="HKJ232" s="263" t="n"/>
      <c r="HKK232" s="263" t="n"/>
      <c r="HKL232" s="263" t="n"/>
      <c r="HKM232" s="263" t="n"/>
      <c r="HKN232" s="263" t="n"/>
      <c r="HKO232" s="263" t="n"/>
      <c r="HKP232" s="263" t="n"/>
      <c r="HKQ232" s="263" t="n"/>
      <c r="HKR232" s="263" t="n"/>
      <c r="HKS232" s="263" t="n"/>
      <c r="HKT232" s="263" t="n"/>
      <c r="HKU232" s="263" t="n"/>
      <c r="HKV232" s="263" t="n"/>
      <c r="HKW232" s="263" t="n"/>
      <c r="HKX232" s="263" t="n"/>
      <c r="HKY232" s="263" t="n"/>
      <c r="HKZ232" s="263" t="n"/>
      <c r="HLA232" s="263" t="n"/>
      <c r="HLB232" s="263" t="n"/>
      <c r="HLC232" s="263" t="n"/>
      <c r="HLD232" s="263" t="n"/>
      <c r="HLE232" s="263" t="n"/>
      <c r="HLF232" s="263" t="n"/>
      <c r="HLG232" s="263" t="n"/>
      <c r="HLH232" s="263" t="n"/>
      <c r="HLI232" s="263" t="n"/>
      <c r="HLJ232" s="263" t="n"/>
      <c r="HLK232" s="263" t="n"/>
      <c r="HLL232" s="263" t="n"/>
      <c r="HLM232" s="263" t="n"/>
      <c r="HLN232" s="263" t="n"/>
      <c r="HLO232" s="263" t="n"/>
      <c r="HLP232" s="263" t="n"/>
      <c r="HLQ232" s="263" t="n"/>
      <c r="HLR232" s="263" t="n"/>
      <c r="HLS232" s="263" t="n"/>
      <c r="HLT232" s="263" t="n"/>
      <c r="HLU232" s="263" t="n"/>
      <c r="HLV232" s="263" t="n"/>
      <c r="HLW232" s="263" t="n"/>
      <c r="HLX232" s="263" t="n"/>
      <c r="HLY232" s="263" t="n"/>
      <c r="HLZ232" s="263" t="n"/>
      <c r="HMA232" s="263" t="n"/>
      <c r="HMB232" s="263" t="n"/>
      <c r="HMC232" s="263" t="n"/>
      <c r="HMD232" s="263" t="n"/>
      <c r="HME232" s="263" t="n"/>
      <c r="HMF232" s="263" t="n"/>
      <c r="HMG232" s="263" t="n"/>
      <c r="HMH232" s="263" t="n"/>
      <c r="HMI232" s="263" t="n"/>
      <c r="HMJ232" s="263" t="n"/>
      <c r="HMK232" s="263" t="n"/>
      <c r="HML232" s="263" t="n"/>
      <c r="HMM232" s="263" t="n"/>
      <c r="HMN232" s="263" t="n"/>
      <c r="HMO232" s="263" t="n"/>
      <c r="HMP232" s="263" t="n"/>
      <c r="HMQ232" s="263" t="n"/>
      <c r="HMR232" s="263" t="n"/>
      <c r="HMS232" s="263" t="n"/>
      <c r="HMT232" s="263" t="n"/>
      <c r="HMU232" s="263" t="n"/>
      <c r="HMV232" s="263" t="n"/>
      <c r="HMW232" s="263" t="n"/>
      <c r="HMX232" s="263" t="n"/>
      <c r="HMY232" s="263" t="n"/>
      <c r="HMZ232" s="263" t="n"/>
      <c r="HNA232" s="263" t="n"/>
      <c r="HNB232" s="263" t="n"/>
      <c r="HNC232" s="263" t="n"/>
      <c r="HND232" s="263" t="n"/>
      <c r="HNE232" s="263" t="n"/>
      <c r="HNF232" s="263" t="n"/>
      <c r="HNG232" s="263" t="n"/>
      <c r="HNH232" s="263" t="n"/>
      <c r="HNI232" s="263" t="n"/>
      <c r="HNJ232" s="263" t="n"/>
      <c r="HNK232" s="263" t="n"/>
      <c r="HNL232" s="263" t="n"/>
      <c r="HNM232" s="263" t="n"/>
      <c r="HNN232" s="263" t="n"/>
      <c r="HNO232" s="263" t="n"/>
      <c r="HNP232" s="263" t="n"/>
      <c r="HNQ232" s="263" t="n"/>
      <c r="HNR232" s="263" t="n"/>
      <c r="HNS232" s="263" t="n"/>
      <c r="HNT232" s="263" t="n"/>
      <c r="HNU232" s="263" t="n"/>
      <c r="HNV232" s="263" t="n"/>
      <c r="HNW232" s="263" t="n"/>
      <c r="HNX232" s="263" t="n"/>
      <c r="HNY232" s="263" t="n"/>
      <c r="HNZ232" s="263" t="n"/>
      <c r="HOA232" s="263" t="n"/>
      <c r="HOB232" s="263" t="n"/>
      <c r="HOC232" s="263" t="n"/>
      <c r="HOD232" s="263" t="n"/>
      <c r="HOE232" s="263" t="n"/>
      <c r="HOF232" s="263" t="n"/>
      <c r="HOG232" s="263" t="n"/>
      <c r="HOH232" s="263" t="n"/>
      <c r="HOI232" s="263" t="n"/>
      <c r="HOJ232" s="263" t="n"/>
      <c r="HOK232" s="263" t="n"/>
      <c r="HOL232" s="263" t="n"/>
      <c r="HOM232" s="263" t="n"/>
      <c r="HON232" s="263" t="n"/>
      <c r="HOO232" s="263" t="n"/>
      <c r="HOP232" s="263" t="n"/>
      <c r="HOQ232" s="263" t="n"/>
      <c r="HOR232" s="263" t="n"/>
      <c r="HOS232" s="263" t="n"/>
      <c r="HOT232" s="263" t="n"/>
      <c r="HOU232" s="263" t="n"/>
      <c r="HOV232" s="263" t="n"/>
      <c r="HOW232" s="263" t="n"/>
      <c r="HOX232" s="263" t="n"/>
      <c r="HOY232" s="263" t="n"/>
      <c r="HOZ232" s="263" t="n"/>
      <c r="HPA232" s="263" t="n"/>
      <c r="HPB232" s="263" t="n"/>
      <c r="HPC232" s="263" t="n"/>
      <c r="HPD232" s="263" t="n"/>
      <c r="HPE232" s="263" t="n"/>
      <c r="HPF232" s="263" t="n"/>
      <c r="HPG232" s="263" t="n"/>
      <c r="HPH232" s="263" t="n"/>
      <c r="HPI232" s="263" t="n"/>
      <c r="HPJ232" s="263" t="n"/>
      <c r="HPK232" s="263" t="n"/>
      <c r="HPL232" s="263" t="n"/>
      <c r="HPM232" s="263" t="n"/>
      <c r="HPN232" s="263" t="n"/>
      <c r="HPO232" s="263" t="n"/>
      <c r="HPP232" s="263" t="n"/>
      <c r="HPQ232" s="263" t="n"/>
      <c r="HPR232" s="263" t="n"/>
      <c r="HPS232" s="263" t="n"/>
      <c r="HPT232" s="263" t="n"/>
      <c r="HPU232" s="263" t="n"/>
      <c r="HPV232" s="263" t="n"/>
      <c r="HPW232" s="263" t="n"/>
      <c r="HPX232" s="263" t="n"/>
      <c r="HPY232" s="263" t="n"/>
      <c r="HPZ232" s="263" t="n"/>
      <c r="HQA232" s="263" t="n"/>
      <c r="HQB232" s="263" t="n"/>
      <c r="HQC232" s="263" t="n"/>
      <c r="HQD232" s="263" t="n"/>
      <c r="HQE232" s="263" t="n"/>
      <c r="HQF232" s="263" t="n"/>
      <c r="HQG232" s="263" t="n"/>
      <c r="HQH232" s="263" t="n"/>
      <c r="HQI232" s="263" t="n"/>
      <c r="HQJ232" s="263" t="n"/>
      <c r="HQK232" s="263" t="n"/>
      <c r="HQL232" s="263" t="n"/>
      <c r="HQM232" s="263" t="n"/>
      <c r="HQN232" s="263" t="n"/>
      <c r="HQO232" s="263" t="n"/>
      <c r="HQP232" s="263" t="n"/>
      <c r="HQQ232" s="263" t="n"/>
      <c r="HQR232" s="263" t="n"/>
      <c r="HQS232" s="263" t="n"/>
      <c r="HQT232" s="263" t="n"/>
      <c r="HQU232" s="263" t="n"/>
      <c r="HQV232" s="263" t="n"/>
      <c r="HQW232" s="263" t="n"/>
      <c r="HQX232" s="263" t="n"/>
      <c r="HQY232" s="263" t="n"/>
      <c r="HQZ232" s="263" t="n"/>
      <c r="HRA232" s="263" t="n"/>
      <c r="HRB232" s="263" t="n"/>
      <c r="HRC232" s="263" t="n"/>
      <c r="HRD232" s="263" t="n"/>
      <c r="HRE232" s="263" t="n"/>
      <c r="HRF232" s="263" t="n"/>
      <c r="HRG232" s="263" t="n"/>
      <c r="HRH232" s="263" t="n"/>
      <c r="HRI232" s="263" t="n"/>
      <c r="HRJ232" s="263" t="n"/>
      <c r="HRK232" s="263" t="n"/>
      <c r="HRL232" s="263" t="n"/>
      <c r="HRM232" s="263" t="n"/>
      <c r="HRN232" s="263" t="n"/>
      <c r="HRO232" s="263" t="n"/>
      <c r="HRP232" s="263" t="n"/>
      <c r="HRQ232" s="263" t="n"/>
      <c r="HRR232" s="263" t="n"/>
      <c r="HRS232" s="263" t="n"/>
      <c r="HRT232" s="263" t="n"/>
      <c r="HRU232" s="263" t="n"/>
      <c r="HRV232" s="263" t="n"/>
      <c r="HRW232" s="263" t="n"/>
      <c r="HRX232" s="263" t="n"/>
      <c r="HRY232" s="263" t="n"/>
      <c r="HRZ232" s="263" t="n"/>
      <c r="HSA232" s="263" t="n"/>
      <c r="HSB232" s="263" t="n"/>
      <c r="HSC232" s="263" t="n"/>
      <c r="HSD232" s="263" t="n"/>
      <c r="HSE232" s="263" t="n"/>
      <c r="HSF232" s="263" t="n"/>
      <c r="HSG232" s="263" t="n"/>
      <c r="HSH232" s="263" t="n"/>
      <c r="HSI232" s="263" t="n"/>
      <c r="HSJ232" s="263" t="n"/>
      <c r="HSK232" s="263" t="n"/>
      <c r="HSL232" s="263" t="n"/>
      <c r="HSM232" s="263" t="n"/>
      <c r="HSN232" s="263" t="n"/>
      <c r="HSO232" s="263" t="n"/>
      <c r="HSP232" s="263" t="n"/>
      <c r="HSQ232" s="263" t="n"/>
      <c r="HSR232" s="263" t="n"/>
      <c r="HSS232" s="263" t="n"/>
      <c r="HST232" s="263" t="n"/>
      <c r="HSU232" s="263" t="n"/>
      <c r="HSV232" s="263" t="n"/>
      <c r="HSW232" s="263" t="n"/>
      <c r="HSX232" s="263" t="n"/>
      <c r="HSY232" s="263" t="n"/>
      <c r="HSZ232" s="263" t="n"/>
      <c r="HTA232" s="263" t="n"/>
      <c r="HTB232" s="263" t="n"/>
      <c r="HTC232" s="263" t="n"/>
      <c r="HTD232" s="263" t="n"/>
      <c r="HTE232" s="263" t="n"/>
      <c r="HTF232" s="263" t="n"/>
      <c r="HTG232" s="263" t="n"/>
      <c r="HTH232" s="263" t="n"/>
      <c r="HTI232" s="263" t="n"/>
      <c r="HTJ232" s="263" t="n"/>
      <c r="HTK232" s="263" t="n"/>
      <c r="HTL232" s="263" t="n"/>
      <c r="HTM232" s="263" t="n"/>
      <c r="HTN232" s="263" t="n"/>
      <c r="HTO232" s="263" t="n"/>
      <c r="HTP232" s="263" t="n"/>
      <c r="HTQ232" s="263" t="n"/>
      <c r="HTR232" s="263" t="n"/>
      <c r="HTS232" s="263" t="n"/>
      <c r="HTT232" s="263" t="n"/>
      <c r="HTU232" s="263" t="n"/>
      <c r="HTV232" s="263" t="n"/>
      <c r="HTW232" s="263" t="n"/>
      <c r="HTX232" s="263" t="n"/>
      <c r="HTY232" s="263" t="n"/>
      <c r="HTZ232" s="263" t="n"/>
      <c r="HUA232" s="263" t="n"/>
      <c r="HUB232" s="263" t="n"/>
      <c r="HUC232" s="263" t="n"/>
      <c r="HUD232" s="263" t="n"/>
      <c r="HUE232" s="263" t="n"/>
      <c r="HUF232" s="263" t="n"/>
      <c r="HUG232" s="263" t="n"/>
      <c r="HUH232" s="263" t="n"/>
      <c r="HUI232" s="263" t="n"/>
      <c r="HUJ232" s="263" t="n"/>
      <c r="HUK232" s="263" t="n"/>
      <c r="HUL232" s="263" t="n"/>
      <c r="HUM232" s="263" t="n"/>
      <c r="HUN232" s="263" t="n"/>
      <c r="HUO232" s="263" t="n"/>
      <c r="HUP232" s="263" t="n"/>
      <c r="HUQ232" s="263" t="n"/>
      <c r="HUR232" s="263" t="n"/>
      <c r="HUS232" s="263" t="n"/>
      <c r="HUT232" s="263" t="n"/>
      <c r="HUU232" s="263" t="n"/>
      <c r="HUV232" s="263" t="n"/>
      <c r="HUW232" s="263" t="n"/>
      <c r="HUX232" s="263" t="n"/>
      <c r="HUY232" s="263" t="n"/>
      <c r="HUZ232" s="263" t="n"/>
      <c r="HVA232" s="263" t="n"/>
      <c r="HVB232" s="263" t="n"/>
      <c r="HVC232" s="263" t="n"/>
      <c r="HVD232" s="263" t="n"/>
      <c r="HVE232" s="263" t="n"/>
      <c r="HVF232" s="263" t="n"/>
      <c r="HVG232" s="263" t="n"/>
      <c r="HVH232" s="263" t="n"/>
      <c r="HVI232" s="263" t="n"/>
      <c r="HVJ232" s="263" t="n"/>
      <c r="HVK232" s="263" t="n"/>
      <c r="HVL232" s="263" t="n"/>
      <c r="HVM232" s="263" t="n"/>
      <c r="HVN232" s="263" t="n"/>
      <c r="HVO232" s="263" t="n"/>
      <c r="HVP232" s="263" t="n"/>
      <c r="HVQ232" s="263" t="n"/>
      <c r="HVR232" s="263" t="n"/>
      <c r="HVS232" s="263" t="n"/>
      <c r="HVT232" s="263" t="n"/>
      <c r="HVU232" s="263" t="n"/>
      <c r="HVV232" s="263" t="n"/>
      <c r="HVW232" s="263" t="n"/>
      <c r="HVX232" s="263" t="n"/>
      <c r="HVY232" s="263" t="n"/>
      <c r="HVZ232" s="263" t="n"/>
      <c r="HWA232" s="263" t="n"/>
      <c r="HWB232" s="263" t="n"/>
      <c r="HWC232" s="263" t="n"/>
      <c r="HWD232" s="263" t="n"/>
      <c r="HWE232" s="263" t="n"/>
      <c r="HWF232" s="263" t="n"/>
      <c r="HWG232" s="263" t="n"/>
      <c r="HWH232" s="263" t="n"/>
      <c r="HWI232" s="263" t="n"/>
      <c r="HWJ232" s="263" t="n"/>
      <c r="HWK232" s="263" t="n"/>
      <c r="HWL232" s="263" t="n"/>
      <c r="HWM232" s="263" t="n"/>
      <c r="HWN232" s="263" t="n"/>
      <c r="HWO232" s="263" t="n"/>
      <c r="HWP232" s="263" t="n"/>
      <c r="HWQ232" s="263" t="n"/>
      <c r="HWR232" s="263" t="n"/>
      <c r="HWS232" s="263" t="n"/>
      <c r="HWT232" s="263" t="n"/>
      <c r="HWU232" s="263" t="n"/>
      <c r="HWV232" s="263" t="n"/>
      <c r="HWW232" s="263" t="n"/>
      <c r="HWX232" s="263" t="n"/>
      <c r="HWY232" s="263" t="n"/>
      <c r="HWZ232" s="263" t="n"/>
      <c r="HXA232" s="263" t="n"/>
      <c r="HXB232" s="263" t="n"/>
      <c r="HXC232" s="263" t="n"/>
      <c r="HXD232" s="263" t="n"/>
      <c r="HXE232" s="263" t="n"/>
      <c r="HXF232" s="263" t="n"/>
      <c r="HXG232" s="263" t="n"/>
      <c r="HXH232" s="263" t="n"/>
      <c r="HXI232" s="263" t="n"/>
      <c r="HXJ232" s="263" t="n"/>
      <c r="HXK232" s="263" t="n"/>
      <c r="HXL232" s="263" t="n"/>
      <c r="HXM232" s="263" t="n"/>
      <c r="HXN232" s="263" t="n"/>
      <c r="HXO232" s="263" t="n"/>
      <c r="HXP232" s="263" t="n"/>
      <c r="HXQ232" s="263" t="n"/>
      <c r="HXR232" s="263" t="n"/>
      <c r="HXS232" s="263" t="n"/>
      <c r="HXT232" s="263" t="n"/>
      <c r="HXU232" s="263" t="n"/>
      <c r="HXV232" s="263" t="n"/>
      <c r="HXW232" s="263" t="n"/>
      <c r="HXX232" s="263" t="n"/>
      <c r="HXY232" s="263" t="n"/>
      <c r="HXZ232" s="263" t="n"/>
      <c r="HYA232" s="263" t="n"/>
      <c r="HYB232" s="263" t="n"/>
      <c r="HYC232" s="263" t="n"/>
      <c r="HYD232" s="263" t="n"/>
      <c r="HYE232" s="263" t="n"/>
      <c r="HYF232" s="263" t="n"/>
      <c r="HYG232" s="263" t="n"/>
      <c r="HYH232" s="263" t="n"/>
      <c r="HYI232" s="263" t="n"/>
      <c r="HYJ232" s="263" t="n"/>
      <c r="HYK232" s="263" t="n"/>
      <c r="HYL232" s="263" t="n"/>
      <c r="HYM232" s="263" t="n"/>
      <c r="HYN232" s="263" t="n"/>
      <c r="HYO232" s="263" t="n"/>
      <c r="HYP232" s="263" t="n"/>
      <c r="HYQ232" s="263" t="n"/>
      <c r="HYR232" s="263" t="n"/>
      <c r="HYS232" s="263" t="n"/>
      <c r="HYT232" s="263" t="n"/>
      <c r="HYU232" s="263" t="n"/>
      <c r="HYV232" s="263" t="n"/>
      <c r="HYW232" s="263" t="n"/>
      <c r="HYX232" s="263" t="n"/>
      <c r="HYY232" s="263" t="n"/>
      <c r="HYZ232" s="263" t="n"/>
      <c r="HZA232" s="263" t="n"/>
      <c r="HZB232" s="263" t="n"/>
      <c r="HZC232" s="263" t="n"/>
      <c r="HZD232" s="263" t="n"/>
      <c r="HZE232" s="263" t="n"/>
      <c r="HZF232" s="263" t="n"/>
      <c r="HZG232" s="263" t="n"/>
      <c r="HZH232" s="263" t="n"/>
      <c r="HZI232" s="263" t="n"/>
      <c r="HZJ232" s="263" t="n"/>
      <c r="HZK232" s="263" t="n"/>
      <c r="HZL232" s="263" t="n"/>
      <c r="HZM232" s="263" t="n"/>
      <c r="HZN232" s="263" t="n"/>
      <c r="HZO232" s="263" t="n"/>
      <c r="HZP232" s="263" t="n"/>
      <c r="HZQ232" s="263" t="n"/>
      <c r="HZR232" s="263" t="n"/>
      <c r="HZS232" s="263" t="n"/>
      <c r="HZT232" s="263" t="n"/>
      <c r="HZU232" s="263" t="n"/>
      <c r="HZV232" s="263" t="n"/>
      <c r="HZW232" s="263" t="n"/>
      <c r="HZX232" s="263" t="n"/>
      <c r="HZY232" s="263" t="n"/>
      <c r="HZZ232" s="263" t="n"/>
      <c r="IAA232" s="263" t="n"/>
      <c r="IAB232" s="263" t="n"/>
      <c r="IAC232" s="263" t="n"/>
      <c r="IAD232" s="263" t="n"/>
      <c r="IAE232" s="263" t="n"/>
      <c r="IAF232" s="263" t="n"/>
      <c r="IAG232" s="263" t="n"/>
      <c r="IAH232" s="263" t="n"/>
      <c r="IAI232" s="263" t="n"/>
      <c r="IAJ232" s="263" t="n"/>
      <c r="IAK232" s="263" t="n"/>
      <c r="IAL232" s="263" t="n"/>
      <c r="IAM232" s="263" t="n"/>
      <c r="IAN232" s="263" t="n"/>
      <c r="IAO232" s="263" t="n"/>
      <c r="IAP232" s="263" t="n"/>
      <c r="IAQ232" s="263" t="n"/>
      <c r="IAR232" s="263" t="n"/>
      <c r="IAS232" s="263" t="n"/>
      <c r="IAT232" s="263" t="n"/>
      <c r="IAU232" s="263" t="n"/>
      <c r="IAV232" s="263" t="n"/>
      <c r="IAW232" s="263" t="n"/>
      <c r="IAX232" s="263" t="n"/>
      <c r="IAY232" s="263" t="n"/>
      <c r="IAZ232" s="263" t="n"/>
      <c r="IBA232" s="263" t="n"/>
      <c r="IBB232" s="263" t="n"/>
      <c r="IBC232" s="263" t="n"/>
      <c r="IBD232" s="263" t="n"/>
      <c r="IBE232" s="263" t="n"/>
      <c r="IBF232" s="263" t="n"/>
      <c r="IBG232" s="263" t="n"/>
      <c r="IBH232" s="263" t="n"/>
      <c r="IBI232" s="263" t="n"/>
      <c r="IBJ232" s="263" t="n"/>
      <c r="IBK232" s="263" t="n"/>
      <c r="IBL232" s="263" t="n"/>
      <c r="IBM232" s="263" t="n"/>
      <c r="IBN232" s="263" t="n"/>
      <c r="IBO232" s="263" t="n"/>
      <c r="IBP232" s="263" t="n"/>
      <c r="IBQ232" s="263" t="n"/>
      <c r="IBR232" s="263" t="n"/>
      <c r="IBS232" s="263" t="n"/>
      <c r="IBT232" s="263" t="n"/>
      <c r="IBU232" s="263" t="n"/>
      <c r="IBV232" s="263" t="n"/>
      <c r="IBW232" s="263" t="n"/>
      <c r="IBX232" s="263" t="n"/>
      <c r="IBY232" s="263" t="n"/>
      <c r="IBZ232" s="263" t="n"/>
      <c r="ICA232" s="263" t="n"/>
      <c r="ICB232" s="263" t="n"/>
      <c r="ICC232" s="263" t="n"/>
      <c r="ICD232" s="263" t="n"/>
      <c r="ICE232" s="263" t="n"/>
      <c r="ICF232" s="263" t="n"/>
      <c r="ICG232" s="263" t="n"/>
      <c r="ICH232" s="263" t="n"/>
      <c r="ICI232" s="263" t="n"/>
      <c r="ICJ232" s="263" t="n"/>
      <c r="ICK232" s="263" t="n"/>
      <c r="ICL232" s="263" t="n"/>
      <c r="ICM232" s="263" t="n"/>
      <c r="ICN232" s="263" t="n"/>
      <c r="ICO232" s="263" t="n"/>
      <c r="ICP232" s="263" t="n"/>
      <c r="ICQ232" s="263" t="n"/>
      <c r="ICR232" s="263" t="n"/>
      <c r="ICS232" s="263" t="n"/>
      <c r="ICT232" s="263" t="n"/>
      <c r="ICU232" s="263" t="n"/>
      <c r="ICV232" s="263" t="n"/>
      <c r="ICW232" s="263" t="n"/>
      <c r="ICX232" s="263" t="n"/>
      <c r="ICY232" s="263" t="n"/>
      <c r="ICZ232" s="263" t="n"/>
      <c r="IDA232" s="263" t="n"/>
      <c r="IDB232" s="263" t="n"/>
      <c r="IDC232" s="263" t="n"/>
      <c r="IDD232" s="263" t="n"/>
      <c r="IDE232" s="263" t="n"/>
      <c r="IDF232" s="263" t="n"/>
      <c r="IDG232" s="263" t="n"/>
      <c r="IDH232" s="263" t="n"/>
      <c r="IDI232" s="263" t="n"/>
      <c r="IDJ232" s="263" t="n"/>
      <c r="IDK232" s="263" t="n"/>
      <c r="IDL232" s="263" t="n"/>
      <c r="IDM232" s="263" t="n"/>
      <c r="IDN232" s="263" t="n"/>
      <c r="IDO232" s="263" t="n"/>
      <c r="IDP232" s="263" t="n"/>
      <c r="IDQ232" s="263" t="n"/>
      <c r="IDR232" s="263" t="n"/>
      <c r="IDS232" s="263" t="n"/>
      <c r="IDT232" s="263" t="n"/>
      <c r="IDU232" s="263" t="n"/>
      <c r="IDV232" s="263" t="n"/>
      <c r="IDW232" s="263" t="n"/>
      <c r="IDX232" s="263" t="n"/>
      <c r="IDY232" s="263" t="n"/>
      <c r="IDZ232" s="263" t="n"/>
      <c r="IEA232" s="263" t="n"/>
      <c r="IEB232" s="263" t="n"/>
      <c r="IEC232" s="263" t="n"/>
      <c r="IED232" s="263" t="n"/>
      <c r="IEE232" s="263" t="n"/>
      <c r="IEF232" s="263" t="n"/>
      <c r="IEG232" s="263" t="n"/>
      <c r="IEH232" s="263" t="n"/>
      <c r="IEI232" s="263" t="n"/>
      <c r="IEJ232" s="263" t="n"/>
      <c r="IEK232" s="263" t="n"/>
      <c r="IEL232" s="263" t="n"/>
      <c r="IEM232" s="263" t="n"/>
      <c r="IEN232" s="263" t="n"/>
      <c r="IEO232" s="263" t="n"/>
      <c r="IEP232" s="263" t="n"/>
      <c r="IEQ232" s="263" t="n"/>
      <c r="IER232" s="263" t="n"/>
      <c r="IES232" s="263" t="n"/>
      <c r="IET232" s="263" t="n"/>
      <c r="IEU232" s="263" t="n"/>
      <c r="IEV232" s="263" t="n"/>
      <c r="IEW232" s="263" t="n"/>
      <c r="IEX232" s="263" t="n"/>
      <c r="IEY232" s="263" t="n"/>
      <c r="IEZ232" s="263" t="n"/>
      <c r="IFA232" s="263" t="n"/>
      <c r="IFB232" s="263" t="n"/>
      <c r="IFC232" s="263" t="n"/>
      <c r="IFD232" s="263" t="n"/>
      <c r="IFE232" s="263" t="n"/>
      <c r="IFF232" s="263" t="n"/>
      <c r="IFG232" s="263" t="n"/>
      <c r="IFH232" s="263" t="n"/>
      <c r="IFI232" s="263" t="n"/>
      <c r="IFJ232" s="263" t="n"/>
      <c r="IFK232" s="263" t="n"/>
      <c r="IFL232" s="263" t="n"/>
      <c r="IFM232" s="263" t="n"/>
      <c r="IFN232" s="263" t="n"/>
      <c r="IFO232" s="263" t="n"/>
      <c r="IFP232" s="263" t="n"/>
      <c r="IFQ232" s="263" t="n"/>
      <c r="IFR232" s="263" t="n"/>
      <c r="IFS232" s="263" t="n"/>
      <c r="IFT232" s="263" t="n"/>
      <c r="IFU232" s="263" t="n"/>
      <c r="IFV232" s="263" t="n"/>
      <c r="IFW232" s="263" t="n"/>
      <c r="IFX232" s="263" t="n"/>
      <c r="IFY232" s="263" t="n"/>
      <c r="IFZ232" s="263" t="n"/>
      <c r="IGA232" s="263" t="n"/>
      <c r="IGB232" s="263" t="n"/>
      <c r="IGC232" s="263" t="n"/>
      <c r="IGD232" s="263" t="n"/>
      <c r="IGE232" s="263" t="n"/>
      <c r="IGF232" s="263" t="n"/>
      <c r="IGG232" s="263" t="n"/>
      <c r="IGH232" s="263" t="n"/>
      <c r="IGI232" s="263" t="n"/>
      <c r="IGJ232" s="263" t="n"/>
      <c r="IGK232" s="263" t="n"/>
      <c r="IGL232" s="263" t="n"/>
      <c r="IGM232" s="263" t="n"/>
      <c r="IGN232" s="263" t="n"/>
      <c r="IGO232" s="263" t="n"/>
      <c r="IGP232" s="263" t="n"/>
      <c r="IGQ232" s="263" t="n"/>
      <c r="IGR232" s="263" t="n"/>
      <c r="IGS232" s="263" t="n"/>
      <c r="IGT232" s="263" t="n"/>
      <c r="IGU232" s="263" t="n"/>
      <c r="IGV232" s="263" t="n"/>
      <c r="IGW232" s="263" t="n"/>
      <c r="IGX232" s="263" t="n"/>
      <c r="IGY232" s="263" t="n"/>
      <c r="IGZ232" s="263" t="n"/>
      <c r="IHA232" s="263" t="n"/>
      <c r="IHB232" s="263" t="n"/>
      <c r="IHC232" s="263" t="n"/>
      <c r="IHD232" s="263" t="n"/>
      <c r="IHE232" s="263" t="n"/>
      <c r="IHF232" s="263" t="n"/>
      <c r="IHG232" s="263" t="n"/>
      <c r="IHH232" s="263" t="n"/>
      <c r="IHI232" s="263" t="n"/>
      <c r="IHJ232" s="263" t="n"/>
      <c r="IHK232" s="263" t="n"/>
      <c r="IHL232" s="263" t="n"/>
      <c r="IHM232" s="263" t="n"/>
      <c r="IHN232" s="263" t="n"/>
      <c r="IHO232" s="263" t="n"/>
      <c r="IHP232" s="263" t="n"/>
      <c r="IHQ232" s="263" t="n"/>
      <c r="IHR232" s="263" t="n"/>
      <c r="IHS232" s="263" t="n"/>
      <c r="IHT232" s="263" t="n"/>
      <c r="IHU232" s="263" t="n"/>
      <c r="IHV232" s="263" t="n"/>
      <c r="IHW232" s="263" t="n"/>
      <c r="IHX232" s="263" t="n"/>
      <c r="IHY232" s="263" t="n"/>
      <c r="IHZ232" s="263" t="n"/>
      <c r="IIA232" s="263" t="n"/>
      <c r="IIB232" s="263" t="n"/>
      <c r="IIC232" s="263" t="n"/>
      <c r="IID232" s="263" t="n"/>
      <c r="IIE232" s="263" t="n"/>
      <c r="IIF232" s="263" t="n"/>
      <c r="IIG232" s="263" t="n"/>
      <c r="IIH232" s="263" t="n"/>
      <c r="III232" s="263" t="n"/>
      <c r="IIJ232" s="263" t="n"/>
      <c r="IIK232" s="263" t="n"/>
      <c r="IIL232" s="263" t="n"/>
      <c r="IIM232" s="263" t="n"/>
      <c r="IIN232" s="263" t="n"/>
      <c r="IIO232" s="263" t="n"/>
      <c r="IIP232" s="263" t="n"/>
      <c r="IIQ232" s="263" t="n"/>
      <c r="IIR232" s="263" t="n"/>
      <c r="IIS232" s="263" t="n"/>
      <c r="IIT232" s="263" t="n"/>
      <c r="IIU232" s="263" t="n"/>
      <c r="IIV232" s="263" t="n"/>
      <c r="IIW232" s="263" t="n"/>
      <c r="IIX232" s="263" t="n"/>
      <c r="IIY232" s="263" t="n"/>
      <c r="IIZ232" s="263" t="n"/>
      <c r="IJA232" s="263" t="n"/>
      <c r="IJB232" s="263" t="n"/>
      <c r="IJC232" s="263" t="n"/>
      <c r="IJD232" s="263" t="n"/>
      <c r="IJE232" s="263" t="n"/>
      <c r="IJF232" s="263" t="n"/>
      <c r="IJG232" s="263" t="n"/>
      <c r="IJH232" s="263" t="n"/>
      <c r="IJI232" s="263" t="n"/>
      <c r="IJJ232" s="263" t="n"/>
      <c r="IJK232" s="263" t="n"/>
      <c r="IJL232" s="263" t="n"/>
      <c r="IJM232" s="263" t="n"/>
      <c r="IJN232" s="263" t="n"/>
      <c r="IJO232" s="263" t="n"/>
      <c r="IJP232" s="263" t="n"/>
      <c r="IJQ232" s="263" t="n"/>
      <c r="IJR232" s="263" t="n"/>
      <c r="IJS232" s="263" t="n"/>
      <c r="IJT232" s="263" t="n"/>
      <c r="IJU232" s="263" t="n"/>
      <c r="IJV232" s="263" t="n"/>
      <c r="IJW232" s="263" t="n"/>
      <c r="IJX232" s="263" t="n"/>
      <c r="IJY232" s="263" t="n"/>
      <c r="IJZ232" s="263" t="n"/>
      <c r="IKA232" s="263" t="n"/>
      <c r="IKB232" s="263" t="n"/>
      <c r="IKC232" s="263" t="n"/>
      <c r="IKD232" s="263" t="n"/>
      <c r="IKE232" s="263" t="n"/>
      <c r="IKF232" s="263" t="n"/>
      <c r="IKG232" s="263" t="n"/>
      <c r="IKH232" s="263" t="n"/>
      <c r="IKI232" s="263" t="n"/>
      <c r="IKJ232" s="263" t="n"/>
      <c r="IKK232" s="263" t="n"/>
      <c r="IKL232" s="263" t="n"/>
      <c r="IKM232" s="263" t="n"/>
      <c r="IKN232" s="263" t="n"/>
      <c r="IKO232" s="263" t="n"/>
      <c r="IKP232" s="263" t="n"/>
      <c r="IKQ232" s="263" t="n"/>
      <c r="IKR232" s="263" t="n"/>
      <c r="IKS232" s="263" t="n"/>
      <c r="IKT232" s="263" t="n"/>
      <c r="IKU232" s="263" t="n"/>
      <c r="IKV232" s="263" t="n"/>
      <c r="IKW232" s="263" t="n"/>
      <c r="IKX232" s="263" t="n"/>
      <c r="IKY232" s="263" t="n"/>
      <c r="IKZ232" s="263" t="n"/>
      <c r="ILA232" s="263" t="n"/>
      <c r="ILB232" s="263" t="n"/>
      <c r="ILC232" s="263" t="n"/>
      <c r="ILD232" s="263" t="n"/>
      <c r="ILE232" s="263" t="n"/>
      <c r="ILF232" s="263" t="n"/>
      <c r="ILG232" s="263" t="n"/>
      <c r="ILH232" s="263" t="n"/>
      <c r="ILI232" s="263" t="n"/>
      <c r="ILJ232" s="263" t="n"/>
      <c r="ILK232" s="263" t="n"/>
      <c r="ILL232" s="263" t="n"/>
      <c r="ILM232" s="263" t="n"/>
      <c r="ILN232" s="263" t="n"/>
      <c r="ILO232" s="263" t="n"/>
      <c r="ILP232" s="263" t="n"/>
      <c r="ILQ232" s="263" t="n"/>
      <c r="ILR232" s="263" t="n"/>
      <c r="ILS232" s="263" t="n"/>
      <c r="ILT232" s="263" t="n"/>
      <c r="ILU232" s="263" t="n"/>
      <c r="ILV232" s="263" t="n"/>
      <c r="ILW232" s="263" t="n"/>
      <c r="ILX232" s="263" t="n"/>
      <c r="ILY232" s="263" t="n"/>
      <c r="ILZ232" s="263" t="n"/>
      <c r="IMA232" s="263" t="n"/>
      <c r="IMB232" s="263" t="n"/>
      <c r="IMC232" s="263" t="n"/>
      <c r="IMD232" s="263" t="n"/>
      <c r="IME232" s="263" t="n"/>
      <c r="IMF232" s="263" t="n"/>
      <c r="IMG232" s="263" t="n"/>
      <c r="IMH232" s="263" t="n"/>
      <c r="IMI232" s="263" t="n"/>
      <c r="IMJ232" s="263" t="n"/>
      <c r="IMK232" s="263" t="n"/>
      <c r="IML232" s="263" t="n"/>
      <c r="IMM232" s="263" t="n"/>
      <c r="IMN232" s="263" t="n"/>
      <c r="IMO232" s="263" t="n"/>
      <c r="IMP232" s="263" t="n"/>
      <c r="IMQ232" s="263" t="n"/>
      <c r="IMR232" s="263" t="n"/>
      <c r="IMS232" s="263" t="n"/>
      <c r="IMT232" s="263" t="n"/>
      <c r="IMU232" s="263" t="n"/>
      <c r="IMV232" s="263" t="n"/>
      <c r="IMW232" s="263" t="n"/>
      <c r="IMX232" s="263" t="n"/>
      <c r="IMY232" s="263" t="n"/>
      <c r="IMZ232" s="263" t="n"/>
      <c r="INA232" s="263" t="n"/>
      <c r="INB232" s="263" t="n"/>
      <c r="INC232" s="263" t="n"/>
      <c r="IND232" s="263" t="n"/>
      <c r="INE232" s="263" t="n"/>
      <c r="INF232" s="263" t="n"/>
      <c r="ING232" s="263" t="n"/>
      <c r="INH232" s="263" t="n"/>
      <c r="INI232" s="263" t="n"/>
      <c r="INJ232" s="263" t="n"/>
      <c r="INK232" s="263" t="n"/>
      <c r="INL232" s="263" t="n"/>
      <c r="INM232" s="263" t="n"/>
      <c r="INN232" s="263" t="n"/>
      <c r="INO232" s="263" t="n"/>
      <c r="INP232" s="263" t="n"/>
      <c r="INQ232" s="263" t="n"/>
      <c r="INR232" s="263" t="n"/>
      <c r="INS232" s="263" t="n"/>
      <c r="INT232" s="263" t="n"/>
      <c r="INU232" s="263" t="n"/>
      <c r="INV232" s="263" t="n"/>
      <c r="INW232" s="263" t="n"/>
      <c r="INX232" s="263" t="n"/>
      <c r="INY232" s="263" t="n"/>
      <c r="INZ232" s="263" t="n"/>
      <c r="IOA232" s="263" t="n"/>
      <c r="IOB232" s="263" t="n"/>
      <c r="IOC232" s="263" t="n"/>
      <c r="IOD232" s="263" t="n"/>
      <c r="IOE232" s="263" t="n"/>
      <c r="IOF232" s="263" t="n"/>
      <c r="IOG232" s="263" t="n"/>
      <c r="IOH232" s="263" t="n"/>
      <c r="IOI232" s="263" t="n"/>
      <c r="IOJ232" s="263" t="n"/>
      <c r="IOK232" s="263" t="n"/>
      <c r="IOL232" s="263" t="n"/>
      <c r="IOM232" s="263" t="n"/>
      <c r="ION232" s="263" t="n"/>
      <c r="IOO232" s="263" t="n"/>
      <c r="IOP232" s="263" t="n"/>
      <c r="IOQ232" s="263" t="n"/>
      <c r="IOR232" s="263" t="n"/>
      <c r="IOS232" s="263" t="n"/>
      <c r="IOT232" s="263" t="n"/>
      <c r="IOU232" s="263" t="n"/>
      <c r="IOV232" s="263" t="n"/>
      <c r="IOW232" s="263" t="n"/>
      <c r="IOX232" s="263" t="n"/>
      <c r="IOY232" s="263" t="n"/>
      <c r="IOZ232" s="263" t="n"/>
      <c r="IPA232" s="263" t="n"/>
      <c r="IPB232" s="263" t="n"/>
      <c r="IPC232" s="263" t="n"/>
      <c r="IPD232" s="263" t="n"/>
      <c r="IPE232" s="263" t="n"/>
      <c r="IPF232" s="263" t="n"/>
      <c r="IPG232" s="263" t="n"/>
      <c r="IPH232" s="263" t="n"/>
      <c r="IPI232" s="263" t="n"/>
      <c r="IPJ232" s="263" t="n"/>
      <c r="IPK232" s="263" t="n"/>
      <c r="IPL232" s="263" t="n"/>
      <c r="IPM232" s="263" t="n"/>
      <c r="IPN232" s="263" t="n"/>
      <c r="IPO232" s="263" t="n"/>
      <c r="IPP232" s="263" t="n"/>
      <c r="IPQ232" s="263" t="n"/>
      <c r="IPR232" s="263" t="n"/>
      <c r="IPS232" s="263" t="n"/>
      <c r="IPT232" s="263" t="n"/>
      <c r="IPU232" s="263" t="n"/>
      <c r="IPV232" s="263" t="n"/>
      <c r="IPW232" s="263" t="n"/>
      <c r="IPX232" s="263" t="n"/>
      <c r="IPY232" s="263" t="n"/>
      <c r="IPZ232" s="263" t="n"/>
      <c r="IQA232" s="263" t="n"/>
      <c r="IQB232" s="263" t="n"/>
      <c r="IQC232" s="263" t="n"/>
      <c r="IQD232" s="263" t="n"/>
      <c r="IQE232" s="263" t="n"/>
      <c r="IQF232" s="263" t="n"/>
      <c r="IQG232" s="263" t="n"/>
      <c r="IQH232" s="263" t="n"/>
      <c r="IQI232" s="263" t="n"/>
      <c r="IQJ232" s="263" t="n"/>
      <c r="IQK232" s="263" t="n"/>
      <c r="IQL232" s="263" t="n"/>
      <c r="IQM232" s="263" t="n"/>
      <c r="IQN232" s="263" t="n"/>
      <c r="IQO232" s="263" t="n"/>
      <c r="IQP232" s="263" t="n"/>
      <c r="IQQ232" s="263" t="n"/>
      <c r="IQR232" s="263" t="n"/>
      <c r="IQS232" s="263" t="n"/>
      <c r="IQT232" s="263" t="n"/>
      <c r="IQU232" s="263" t="n"/>
      <c r="IQV232" s="263" t="n"/>
      <c r="IQW232" s="263" t="n"/>
      <c r="IQX232" s="263" t="n"/>
      <c r="IQY232" s="263" t="n"/>
      <c r="IQZ232" s="263" t="n"/>
      <c r="IRA232" s="263" t="n"/>
      <c r="IRB232" s="263" t="n"/>
      <c r="IRC232" s="263" t="n"/>
      <c r="IRD232" s="263" t="n"/>
      <c r="IRE232" s="263" t="n"/>
      <c r="IRF232" s="263" t="n"/>
      <c r="IRG232" s="263" t="n"/>
      <c r="IRH232" s="263" t="n"/>
      <c r="IRI232" s="263" t="n"/>
      <c r="IRJ232" s="263" t="n"/>
      <c r="IRK232" s="263" t="n"/>
      <c r="IRL232" s="263" t="n"/>
      <c r="IRM232" s="263" t="n"/>
      <c r="IRN232" s="263" t="n"/>
      <c r="IRO232" s="263" t="n"/>
      <c r="IRP232" s="263" t="n"/>
      <c r="IRQ232" s="263" t="n"/>
      <c r="IRR232" s="263" t="n"/>
      <c r="IRS232" s="263" t="n"/>
      <c r="IRT232" s="263" t="n"/>
      <c r="IRU232" s="263" t="n"/>
      <c r="IRV232" s="263" t="n"/>
      <c r="IRW232" s="263" t="n"/>
      <c r="IRX232" s="263" t="n"/>
      <c r="IRY232" s="263" t="n"/>
      <c r="IRZ232" s="263" t="n"/>
      <c r="ISA232" s="263" t="n"/>
      <c r="ISB232" s="263" t="n"/>
      <c r="ISC232" s="263" t="n"/>
      <c r="ISD232" s="263" t="n"/>
      <c r="ISE232" s="263" t="n"/>
      <c r="ISF232" s="263" t="n"/>
      <c r="ISG232" s="263" t="n"/>
      <c r="ISH232" s="263" t="n"/>
      <c r="ISI232" s="263" t="n"/>
      <c r="ISJ232" s="263" t="n"/>
      <c r="ISK232" s="263" t="n"/>
      <c r="ISL232" s="263" t="n"/>
      <c r="ISM232" s="263" t="n"/>
      <c r="ISN232" s="263" t="n"/>
      <c r="ISO232" s="263" t="n"/>
      <c r="ISP232" s="263" t="n"/>
      <c r="ISQ232" s="263" t="n"/>
      <c r="ISR232" s="263" t="n"/>
      <c r="ISS232" s="263" t="n"/>
      <c r="IST232" s="263" t="n"/>
      <c r="ISU232" s="263" t="n"/>
      <c r="ISV232" s="263" t="n"/>
      <c r="ISW232" s="263" t="n"/>
      <c r="ISX232" s="263" t="n"/>
      <c r="ISY232" s="263" t="n"/>
      <c r="ISZ232" s="263" t="n"/>
      <c r="ITA232" s="263" t="n"/>
      <c r="ITB232" s="263" t="n"/>
      <c r="ITC232" s="263" t="n"/>
      <c r="ITD232" s="263" t="n"/>
      <c r="ITE232" s="263" t="n"/>
      <c r="ITF232" s="263" t="n"/>
      <c r="ITG232" s="263" t="n"/>
      <c r="ITH232" s="263" t="n"/>
      <c r="ITI232" s="263" t="n"/>
      <c r="ITJ232" s="263" t="n"/>
      <c r="ITK232" s="263" t="n"/>
      <c r="ITL232" s="263" t="n"/>
      <c r="ITM232" s="263" t="n"/>
      <c r="ITN232" s="263" t="n"/>
      <c r="ITO232" s="263" t="n"/>
      <c r="ITP232" s="263" t="n"/>
      <c r="ITQ232" s="263" t="n"/>
      <c r="ITR232" s="263" t="n"/>
      <c r="ITS232" s="263" t="n"/>
      <c r="ITT232" s="263" t="n"/>
      <c r="ITU232" s="263" t="n"/>
      <c r="ITV232" s="263" t="n"/>
      <c r="ITW232" s="263" t="n"/>
      <c r="ITX232" s="263" t="n"/>
      <c r="ITY232" s="263" t="n"/>
      <c r="ITZ232" s="263" t="n"/>
      <c r="IUA232" s="263" t="n"/>
      <c r="IUB232" s="263" t="n"/>
      <c r="IUC232" s="263" t="n"/>
      <c r="IUD232" s="263" t="n"/>
      <c r="IUE232" s="263" t="n"/>
      <c r="IUF232" s="263" t="n"/>
      <c r="IUG232" s="263" t="n"/>
      <c r="IUH232" s="263" t="n"/>
      <c r="IUI232" s="263" t="n"/>
      <c r="IUJ232" s="263" t="n"/>
      <c r="IUK232" s="263" t="n"/>
      <c r="IUL232" s="263" t="n"/>
      <c r="IUM232" s="263" t="n"/>
      <c r="IUN232" s="263" t="n"/>
      <c r="IUO232" s="263" t="n"/>
      <c r="IUP232" s="263" t="n"/>
      <c r="IUQ232" s="263" t="n"/>
      <c r="IUR232" s="263" t="n"/>
      <c r="IUS232" s="263" t="n"/>
      <c r="IUT232" s="263" t="n"/>
      <c r="IUU232" s="263" t="n"/>
      <c r="IUV232" s="263" t="n"/>
      <c r="IUW232" s="263" t="n"/>
      <c r="IUX232" s="263" t="n"/>
      <c r="IUY232" s="263" t="n"/>
      <c r="IUZ232" s="263" t="n"/>
      <c r="IVA232" s="263" t="n"/>
      <c r="IVB232" s="263" t="n"/>
      <c r="IVC232" s="263" t="n"/>
      <c r="IVD232" s="263" t="n"/>
      <c r="IVE232" s="263" t="n"/>
      <c r="IVF232" s="263" t="n"/>
      <c r="IVG232" s="263" t="n"/>
      <c r="IVH232" s="263" t="n"/>
      <c r="IVI232" s="263" t="n"/>
      <c r="IVJ232" s="263" t="n"/>
      <c r="IVK232" s="263" t="n"/>
      <c r="IVL232" s="263" t="n"/>
      <c r="IVM232" s="263" t="n"/>
      <c r="IVN232" s="263" t="n"/>
      <c r="IVO232" s="263" t="n"/>
      <c r="IVP232" s="263" t="n"/>
      <c r="IVQ232" s="263" t="n"/>
      <c r="IVR232" s="263" t="n"/>
      <c r="IVS232" s="263" t="n"/>
      <c r="IVT232" s="263" t="n"/>
      <c r="IVU232" s="263" t="n"/>
      <c r="IVV232" s="263" t="n"/>
      <c r="IVW232" s="263" t="n"/>
      <c r="IVX232" s="263" t="n"/>
      <c r="IVY232" s="263" t="n"/>
      <c r="IVZ232" s="263" t="n"/>
      <c r="IWA232" s="263" t="n"/>
      <c r="IWB232" s="263" t="n"/>
      <c r="IWC232" s="263" t="n"/>
      <c r="IWD232" s="263" t="n"/>
      <c r="IWE232" s="263" t="n"/>
      <c r="IWF232" s="263" t="n"/>
      <c r="IWG232" s="263" t="n"/>
      <c r="IWH232" s="263" t="n"/>
      <c r="IWI232" s="263" t="n"/>
      <c r="IWJ232" s="263" t="n"/>
      <c r="IWK232" s="263" t="n"/>
      <c r="IWL232" s="263" t="n"/>
      <c r="IWM232" s="263" t="n"/>
      <c r="IWN232" s="263" t="n"/>
      <c r="IWO232" s="263" t="n"/>
      <c r="IWP232" s="263" t="n"/>
      <c r="IWQ232" s="263" t="n"/>
      <c r="IWR232" s="263" t="n"/>
      <c r="IWS232" s="263" t="n"/>
      <c r="IWT232" s="263" t="n"/>
      <c r="IWU232" s="263" t="n"/>
      <c r="IWV232" s="263" t="n"/>
      <c r="IWW232" s="263" t="n"/>
      <c r="IWX232" s="263" t="n"/>
      <c r="IWY232" s="263" t="n"/>
      <c r="IWZ232" s="263" t="n"/>
      <c r="IXA232" s="263" t="n"/>
      <c r="IXB232" s="263" t="n"/>
      <c r="IXC232" s="263" t="n"/>
      <c r="IXD232" s="263" t="n"/>
      <c r="IXE232" s="263" t="n"/>
      <c r="IXF232" s="263" t="n"/>
      <c r="IXG232" s="263" t="n"/>
      <c r="IXH232" s="263" t="n"/>
      <c r="IXI232" s="263" t="n"/>
      <c r="IXJ232" s="263" t="n"/>
      <c r="IXK232" s="263" t="n"/>
      <c r="IXL232" s="263" t="n"/>
      <c r="IXM232" s="263" t="n"/>
      <c r="IXN232" s="263" t="n"/>
      <c r="IXO232" s="263" t="n"/>
      <c r="IXP232" s="263" t="n"/>
      <c r="IXQ232" s="263" t="n"/>
      <c r="IXR232" s="263" t="n"/>
      <c r="IXS232" s="263" t="n"/>
      <c r="IXT232" s="263" t="n"/>
      <c r="IXU232" s="263" t="n"/>
      <c r="IXV232" s="263" t="n"/>
      <c r="IXW232" s="263" t="n"/>
      <c r="IXX232" s="263" t="n"/>
      <c r="IXY232" s="263" t="n"/>
      <c r="IXZ232" s="263" t="n"/>
      <c r="IYA232" s="263" t="n"/>
      <c r="IYB232" s="263" t="n"/>
      <c r="IYC232" s="263" t="n"/>
      <c r="IYD232" s="263" t="n"/>
      <c r="IYE232" s="263" t="n"/>
      <c r="IYF232" s="263" t="n"/>
      <c r="IYG232" s="263" t="n"/>
      <c r="IYH232" s="263" t="n"/>
      <c r="IYI232" s="263" t="n"/>
      <c r="IYJ232" s="263" t="n"/>
      <c r="IYK232" s="263" t="n"/>
      <c r="IYL232" s="263" t="n"/>
      <c r="IYM232" s="263" t="n"/>
      <c r="IYN232" s="263" t="n"/>
      <c r="IYO232" s="263" t="n"/>
      <c r="IYP232" s="263" t="n"/>
      <c r="IYQ232" s="263" t="n"/>
      <c r="IYR232" s="263" t="n"/>
      <c r="IYS232" s="263" t="n"/>
      <c r="IYT232" s="263" t="n"/>
      <c r="IYU232" s="263" t="n"/>
      <c r="IYV232" s="263" t="n"/>
      <c r="IYW232" s="263" t="n"/>
      <c r="IYX232" s="263" t="n"/>
      <c r="IYY232" s="263" t="n"/>
      <c r="IYZ232" s="263" t="n"/>
      <c r="IZA232" s="263" t="n"/>
      <c r="IZB232" s="263" t="n"/>
      <c r="IZC232" s="263" t="n"/>
      <c r="IZD232" s="263" t="n"/>
      <c r="IZE232" s="263" t="n"/>
      <c r="IZF232" s="263" t="n"/>
      <c r="IZG232" s="263" t="n"/>
      <c r="IZH232" s="263" t="n"/>
      <c r="IZI232" s="263" t="n"/>
      <c r="IZJ232" s="263" t="n"/>
      <c r="IZK232" s="263" t="n"/>
      <c r="IZL232" s="263" t="n"/>
      <c r="IZM232" s="263" t="n"/>
      <c r="IZN232" s="263" t="n"/>
      <c r="IZO232" s="263" t="n"/>
      <c r="IZP232" s="263" t="n"/>
      <c r="IZQ232" s="263" t="n"/>
      <c r="IZR232" s="263" t="n"/>
      <c r="IZS232" s="263" t="n"/>
      <c r="IZT232" s="263" t="n"/>
      <c r="IZU232" s="263" t="n"/>
      <c r="IZV232" s="263" t="n"/>
      <c r="IZW232" s="263" t="n"/>
      <c r="IZX232" s="263" t="n"/>
      <c r="IZY232" s="263" t="n"/>
      <c r="IZZ232" s="263" t="n"/>
      <c r="JAA232" s="263" t="n"/>
      <c r="JAB232" s="263" t="n"/>
      <c r="JAC232" s="263" t="n"/>
      <c r="JAD232" s="263" t="n"/>
      <c r="JAE232" s="263" t="n"/>
      <c r="JAF232" s="263" t="n"/>
      <c r="JAG232" s="263" t="n"/>
      <c r="JAH232" s="263" t="n"/>
      <c r="JAI232" s="263" t="n"/>
      <c r="JAJ232" s="263" t="n"/>
      <c r="JAK232" s="263" t="n"/>
      <c r="JAL232" s="263" t="n"/>
      <c r="JAM232" s="263" t="n"/>
      <c r="JAN232" s="263" t="n"/>
      <c r="JAO232" s="263" t="n"/>
      <c r="JAP232" s="263" t="n"/>
      <c r="JAQ232" s="263" t="n"/>
      <c r="JAR232" s="263" t="n"/>
      <c r="JAS232" s="263" t="n"/>
      <c r="JAT232" s="263" t="n"/>
      <c r="JAU232" s="263" t="n"/>
      <c r="JAV232" s="263" t="n"/>
      <c r="JAW232" s="263" t="n"/>
      <c r="JAX232" s="263" t="n"/>
      <c r="JAY232" s="263" t="n"/>
      <c r="JAZ232" s="263" t="n"/>
      <c r="JBA232" s="263" t="n"/>
      <c r="JBB232" s="263" t="n"/>
      <c r="JBC232" s="263" t="n"/>
      <c r="JBD232" s="263" t="n"/>
      <c r="JBE232" s="263" t="n"/>
      <c r="JBF232" s="263" t="n"/>
      <c r="JBG232" s="263" t="n"/>
      <c r="JBH232" s="263" t="n"/>
      <c r="JBI232" s="263" t="n"/>
      <c r="JBJ232" s="263" t="n"/>
      <c r="JBK232" s="263" t="n"/>
      <c r="JBL232" s="263" t="n"/>
      <c r="JBM232" s="263" t="n"/>
      <c r="JBN232" s="263" t="n"/>
      <c r="JBO232" s="263" t="n"/>
      <c r="JBP232" s="263" t="n"/>
      <c r="JBQ232" s="263" t="n"/>
      <c r="JBR232" s="263" t="n"/>
      <c r="JBS232" s="263" t="n"/>
      <c r="JBT232" s="263" t="n"/>
      <c r="JBU232" s="263" t="n"/>
      <c r="JBV232" s="263" t="n"/>
      <c r="JBW232" s="263" t="n"/>
      <c r="JBX232" s="263" t="n"/>
      <c r="JBY232" s="263" t="n"/>
      <c r="JBZ232" s="263" t="n"/>
      <c r="JCA232" s="263" t="n"/>
      <c r="JCB232" s="263" t="n"/>
      <c r="JCC232" s="263" t="n"/>
      <c r="JCD232" s="263" t="n"/>
      <c r="JCE232" s="263" t="n"/>
      <c r="JCF232" s="263" t="n"/>
      <c r="JCG232" s="263" t="n"/>
      <c r="JCH232" s="263" t="n"/>
      <c r="JCI232" s="263" t="n"/>
      <c r="JCJ232" s="263" t="n"/>
      <c r="JCK232" s="263" t="n"/>
      <c r="JCL232" s="263" t="n"/>
      <c r="JCM232" s="263" t="n"/>
      <c r="JCN232" s="263" t="n"/>
      <c r="JCO232" s="263" t="n"/>
      <c r="JCP232" s="263" t="n"/>
      <c r="JCQ232" s="263" t="n"/>
      <c r="JCR232" s="263" t="n"/>
      <c r="JCS232" s="263" t="n"/>
      <c r="JCT232" s="263" t="n"/>
      <c r="JCU232" s="263" t="n"/>
      <c r="JCV232" s="263" t="n"/>
      <c r="JCW232" s="263" t="n"/>
      <c r="JCX232" s="263" t="n"/>
      <c r="JCY232" s="263" t="n"/>
      <c r="JCZ232" s="263" t="n"/>
      <c r="JDA232" s="263" t="n"/>
      <c r="JDB232" s="263" t="n"/>
      <c r="JDC232" s="263" t="n"/>
      <c r="JDD232" s="263" t="n"/>
      <c r="JDE232" s="263" t="n"/>
      <c r="JDF232" s="263" t="n"/>
      <c r="JDG232" s="263" t="n"/>
      <c r="JDH232" s="263" t="n"/>
      <c r="JDI232" s="263" t="n"/>
      <c r="JDJ232" s="263" t="n"/>
      <c r="JDK232" s="263" t="n"/>
      <c r="JDL232" s="263" t="n"/>
      <c r="JDM232" s="263" t="n"/>
      <c r="JDN232" s="263" t="n"/>
      <c r="JDO232" s="263" t="n"/>
      <c r="JDP232" s="263" t="n"/>
      <c r="JDQ232" s="263" t="n"/>
      <c r="JDR232" s="263" t="n"/>
      <c r="JDS232" s="263" t="n"/>
      <c r="JDT232" s="263" t="n"/>
      <c r="JDU232" s="263" t="n"/>
      <c r="JDV232" s="263" t="n"/>
      <c r="JDW232" s="263" t="n"/>
      <c r="JDX232" s="263" t="n"/>
      <c r="JDY232" s="263" t="n"/>
      <c r="JDZ232" s="263" t="n"/>
      <c r="JEA232" s="263" t="n"/>
      <c r="JEB232" s="263" t="n"/>
      <c r="JEC232" s="263" t="n"/>
      <c r="JED232" s="263" t="n"/>
      <c r="JEE232" s="263" t="n"/>
      <c r="JEF232" s="263" t="n"/>
      <c r="JEG232" s="263" t="n"/>
      <c r="JEH232" s="263" t="n"/>
      <c r="JEI232" s="263" t="n"/>
      <c r="JEJ232" s="263" t="n"/>
      <c r="JEK232" s="263" t="n"/>
      <c r="JEL232" s="263" t="n"/>
      <c r="JEM232" s="263" t="n"/>
      <c r="JEN232" s="263" t="n"/>
      <c r="JEO232" s="263" t="n"/>
      <c r="JEP232" s="263" t="n"/>
      <c r="JEQ232" s="263" t="n"/>
      <c r="JER232" s="263" t="n"/>
      <c r="JES232" s="263" t="n"/>
      <c r="JET232" s="263" t="n"/>
      <c r="JEU232" s="263" t="n"/>
      <c r="JEV232" s="263" t="n"/>
      <c r="JEW232" s="263" t="n"/>
      <c r="JEX232" s="263" t="n"/>
      <c r="JEY232" s="263" t="n"/>
      <c r="JEZ232" s="263" t="n"/>
      <c r="JFA232" s="263" t="n"/>
      <c r="JFB232" s="263" t="n"/>
      <c r="JFC232" s="263" t="n"/>
      <c r="JFD232" s="263" t="n"/>
      <c r="JFE232" s="263" t="n"/>
      <c r="JFF232" s="263" t="n"/>
      <c r="JFG232" s="263" t="n"/>
      <c r="JFH232" s="263" t="n"/>
      <c r="JFI232" s="263" t="n"/>
      <c r="JFJ232" s="263" t="n"/>
      <c r="JFK232" s="263" t="n"/>
      <c r="JFL232" s="263" t="n"/>
      <c r="JFM232" s="263" t="n"/>
      <c r="JFN232" s="263" t="n"/>
      <c r="JFO232" s="263" t="n"/>
      <c r="JFP232" s="263" t="n"/>
      <c r="JFQ232" s="263" t="n"/>
      <c r="JFR232" s="263" t="n"/>
      <c r="JFS232" s="263" t="n"/>
      <c r="JFT232" s="263" t="n"/>
      <c r="JFU232" s="263" t="n"/>
      <c r="JFV232" s="263" t="n"/>
      <c r="JFW232" s="263" t="n"/>
      <c r="JFX232" s="263" t="n"/>
      <c r="JFY232" s="263" t="n"/>
      <c r="JFZ232" s="263" t="n"/>
      <c r="JGA232" s="263" t="n"/>
      <c r="JGB232" s="263" t="n"/>
      <c r="JGC232" s="263" t="n"/>
      <c r="JGD232" s="263" t="n"/>
      <c r="JGE232" s="263" t="n"/>
      <c r="JGF232" s="263" t="n"/>
      <c r="JGG232" s="263" t="n"/>
      <c r="JGH232" s="263" t="n"/>
      <c r="JGI232" s="263" t="n"/>
      <c r="JGJ232" s="263" t="n"/>
      <c r="JGK232" s="263" t="n"/>
      <c r="JGL232" s="263" t="n"/>
      <c r="JGM232" s="263" t="n"/>
      <c r="JGN232" s="263" t="n"/>
      <c r="JGO232" s="263" t="n"/>
      <c r="JGP232" s="263" t="n"/>
      <c r="JGQ232" s="263" t="n"/>
      <c r="JGR232" s="263" t="n"/>
      <c r="JGS232" s="263" t="n"/>
      <c r="JGT232" s="263" t="n"/>
      <c r="JGU232" s="263" t="n"/>
      <c r="JGV232" s="263" t="n"/>
      <c r="JGW232" s="263" t="n"/>
      <c r="JGX232" s="263" t="n"/>
      <c r="JGY232" s="263" t="n"/>
      <c r="JGZ232" s="263" t="n"/>
      <c r="JHA232" s="263" t="n"/>
      <c r="JHB232" s="263" t="n"/>
      <c r="JHC232" s="263" t="n"/>
      <c r="JHD232" s="263" t="n"/>
      <c r="JHE232" s="263" t="n"/>
      <c r="JHF232" s="263" t="n"/>
      <c r="JHG232" s="263" t="n"/>
      <c r="JHH232" s="263" t="n"/>
      <c r="JHI232" s="263" t="n"/>
      <c r="JHJ232" s="263" t="n"/>
      <c r="JHK232" s="263" t="n"/>
      <c r="JHL232" s="263" t="n"/>
      <c r="JHM232" s="263" t="n"/>
      <c r="JHN232" s="263" t="n"/>
      <c r="JHO232" s="263" t="n"/>
      <c r="JHP232" s="263" t="n"/>
      <c r="JHQ232" s="263" t="n"/>
      <c r="JHR232" s="263" t="n"/>
      <c r="JHS232" s="263" t="n"/>
      <c r="JHT232" s="263" t="n"/>
      <c r="JHU232" s="263" t="n"/>
      <c r="JHV232" s="263" t="n"/>
      <c r="JHW232" s="263" t="n"/>
      <c r="JHX232" s="263" t="n"/>
      <c r="JHY232" s="263" t="n"/>
      <c r="JHZ232" s="263" t="n"/>
      <c r="JIA232" s="263" t="n"/>
      <c r="JIB232" s="263" t="n"/>
      <c r="JIC232" s="263" t="n"/>
      <c r="JID232" s="263" t="n"/>
      <c r="JIE232" s="263" t="n"/>
      <c r="JIF232" s="263" t="n"/>
      <c r="JIG232" s="263" t="n"/>
      <c r="JIH232" s="263" t="n"/>
      <c r="JII232" s="263" t="n"/>
      <c r="JIJ232" s="263" t="n"/>
      <c r="JIK232" s="263" t="n"/>
      <c r="JIL232" s="263" t="n"/>
      <c r="JIM232" s="263" t="n"/>
      <c r="JIN232" s="263" t="n"/>
      <c r="JIO232" s="263" t="n"/>
      <c r="JIP232" s="263" t="n"/>
      <c r="JIQ232" s="263" t="n"/>
      <c r="JIR232" s="263" t="n"/>
      <c r="JIS232" s="263" t="n"/>
      <c r="JIT232" s="263" t="n"/>
      <c r="JIU232" s="263" t="n"/>
      <c r="JIV232" s="263" t="n"/>
      <c r="JIW232" s="263" t="n"/>
      <c r="JIX232" s="263" t="n"/>
      <c r="JIY232" s="263" t="n"/>
      <c r="JIZ232" s="263" t="n"/>
      <c r="JJA232" s="263" t="n"/>
      <c r="JJB232" s="263" t="n"/>
      <c r="JJC232" s="263" t="n"/>
      <c r="JJD232" s="263" t="n"/>
      <c r="JJE232" s="263" t="n"/>
      <c r="JJF232" s="263" t="n"/>
      <c r="JJG232" s="263" t="n"/>
      <c r="JJH232" s="263" t="n"/>
      <c r="JJI232" s="263" t="n"/>
      <c r="JJJ232" s="263" t="n"/>
      <c r="JJK232" s="263" t="n"/>
      <c r="JJL232" s="263" t="n"/>
      <c r="JJM232" s="263" t="n"/>
      <c r="JJN232" s="263" t="n"/>
      <c r="JJO232" s="263" t="n"/>
      <c r="JJP232" s="263" t="n"/>
      <c r="JJQ232" s="263" t="n"/>
      <c r="JJR232" s="263" t="n"/>
      <c r="JJS232" s="263" t="n"/>
      <c r="JJT232" s="263" t="n"/>
      <c r="JJU232" s="263" t="n"/>
      <c r="JJV232" s="263" t="n"/>
      <c r="JJW232" s="263" t="n"/>
      <c r="JJX232" s="263" t="n"/>
      <c r="JJY232" s="263" t="n"/>
      <c r="JJZ232" s="263" t="n"/>
      <c r="JKA232" s="263" t="n"/>
      <c r="JKB232" s="263" t="n"/>
      <c r="JKC232" s="263" t="n"/>
      <c r="JKD232" s="263" t="n"/>
      <c r="JKE232" s="263" t="n"/>
      <c r="JKF232" s="263" t="n"/>
      <c r="JKG232" s="263" t="n"/>
      <c r="JKH232" s="263" t="n"/>
      <c r="JKI232" s="263" t="n"/>
      <c r="JKJ232" s="263" t="n"/>
      <c r="JKK232" s="263" t="n"/>
      <c r="JKL232" s="263" t="n"/>
      <c r="JKM232" s="263" t="n"/>
      <c r="JKN232" s="263" t="n"/>
      <c r="JKO232" s="263" t="n"/>
      <c r="JKP232" s="263" t="n"/>
      <c r="JKQ232" s="263" t="n"/>
      <c r="JKR232" s="263" t="n"/>
      <c r="JKS232" s="263" t="n"/>
      <c r="JKT232" s="263" t="n"/>
      <c r="JKU232" s="263" t="n"/>
      <c r="JKV232" s="263" t="n"/>
      <c r="JKW232" s="263" t="n"/>
      <c r="JKX232" s="263" t="n"/>
      <c r="JKY232" s="263" t="n"/>
      <c r="JKZ232" s="263" t="n"/>
      <c r="JLA232" s="263" t="n"/>
      <c r="JLB232" s="263" t="n"/>
      <c r="JLC232" s="263" t="n"/>
      <c r="JLD232" s="263" t="n"/>
      <c r="JLE232" s="263" t="n"/>
      <c r="JLF232" s="263" t="n"/>
      <c r="JLG232" s="263" t="n"/>
      <c r="JLH232" s="263" t="n"/>
      <c r="JLI232" s="263" t="n"/>
      <c r="JLJ232" s="263" t="n"/>
      <c r="JLK232" s="263" t="n"/>
      <c r="JLL232" s="263" t="n"/>
      <c r="JLM232" s="263" t="n"/>
      <c r="JLN232" s="263" t="n"/>
      <c r="JLO232" s="263" t="n"/>
      <c r="JLP232" s="263" t="n"/>
      <c r="JLQ232" s="263" t="n"/>
      <c r="JLR232" s="263" t="n"/>
      <c r="JLS232" s="263" t="n"/>
      <c r="JLT232" s="263" t="n"/>
      <c r="JLU232" s="263" t="n"/>
      <c r="JLV232" s="263" t="n"/>
      <c r="JLW232" s="263" t="n"/>
      <c r="JLX232" s="263" t="n"/>
      <c r="JLY232" s="263" t="n"/>
      <c r="JLZ232" s="263" t="n"/>
      <c r="JMA232" s="263" t="n"/>
      <c r="JMB232" s="263" t="n"/>
      <c r="JMC232" s="263" t="n"/>
      <c r="JMD232" s="263" t="n"/>
      <c r="JME232" s="263" t="n"/>
      <c r="JMF232" s="263" t="n"/>
      <c r="JMG232" s="263" t="n"/>
      <c r="JMH232" s="263" t="n"/>
      <c r="JMI232" s="263" t="n"/>
      <c r="JMJ232" s="263" t="n"/>
      <c r="JMK232" s="263" t="n"/>
      <c r="JML232" s="263" t="n"/>
      <c r="JMM232" s="263" t="n"/>
      <c r="JMN232" s="263" t="n"/>
      <c r="JMO232" s="263" t="n"/>
      <c r="JMP232" s="263" t="n"/>
      <c r="JMQ232" s="263" t="n"/>
      <c r="JMR232" s="263" t="n"/>
      <c r="JMS232" s="263" t="n"/>
      <c r="JMT232" s="263" t="n"/>
      <c r="JMU232" s="263" t="n"/>
      <c r="JMV232" s="263" t="n"/>
      <c r="JMW232" s="263" t="n"/>
      <c r="JMX232" s="263" t="n"/>
      <c r="JMY232" s="263" t="n"/>
      <c r="JMZ232" s="263" t="n"/>
      <c r="JNA232" s="263" t="n"/>
      <c r="JNB232" s="263" t="n"/>
      <c r="JNC232" s="263" t="n"/>
      <c r="JND232" s="263" t="n"/>
      <c r="JNE232" s="263" t="n"/>
      <c r="JNF232" s="263" t="n"/>
      <c r="JNG232" s="263" t="n"/>
      <c r="JNH232" s="263" t="n"/>
      <c r="JNI232" s="263" t="n"/>
      <c r="JNJ232" s="263" t="n"/>
      <c r="JNK232" s="263" t="n"/>
      <c r="JNL232" s="263" t="n"/>
      <c r="JNM232" s="263" t="n"/>
      <c r="JNN232" s="263" t="n"/>
      <c r="JNO232" s="263" t="n"/>
      <c r="JNP232" s="263" t="n"/>
      <c r="JNQ232" s="263" t="n"/>
      <c r="JNR232" s="263" t="n"/>
      <c r="JNS232" s="263" t="n"/>
      <c r="JNT232" s="263" t="n"/>
      <c r="JNU232" s="263" t="n"/>
      <c r="JNV232" s="263" t="n"/>
      <c r="JNW232" s="263" t="n"/>
      <c r="JNX232" s="263" t="n"/>
      <c r="JNY232" s="263" t="n"/>
      <c r="JNZ232" s="263" t="n"/>
      <c r="JOA232" s="263" t="n"/>
      <c r="JOB232" s="263" t="n"/>
      <c r="JOC232" s="263" t="n"/>
      <c r="JOD232" s="263" t="n"/>
      <c r="JOE232" s="263" t="n"/>
      <c r="JOF232" s="263" t="n"/>
      <c r="JOG232" s="263" t="n"/>
      <c r="JOH232" s="263" t="n"/>
      <c r="JOI232" s="263" t="n"/>
      <c r="JOJ232" s="263" t="n"/>
      <c r="JOK232" s="263" t="n"/>
      <c r="JOL232" s="263" t="n"/>
      <c r="JOM232" s="263" t="n"/>
      <c r="JON232" s="263" t="n"/>
      <c r="JOO232" s="263" t="n"/>
      <c r="JOP232" s="263" t="n"/>
      <c r="JOQ232" s="263" t="n"/>
      <c r="JOR232" s="263" t="n"/>
      <c r="JOS232" s="263" t="n"/>
      <c r="JOT232" s="263" t="n"/>
      <c r="JOU232" s="263" t="n"/>
      <c r="JOV232" s="263" t="n"/>
      <c r="JOW232" s="263" t="n"/>
      <c r="JOX232" s="263" t="n"/>
      <c r="JOY232" s="263" t="n"/>
      <c r="JOZ232" s="263" t="n"/>
      <c r="JPA232" s="263" t="n"/>
      <c r="JPB232" s="263" t="n"/>
      <c r="JPC232" s="263" t="n"/>
      <c r="JPD232" s="263" t="n"/>
      <c r="JPE232" s="263" t="n"/>
      <c r="JPF232" s="263" t="n"/>
      <c r="JPG232" s="263" t="n"/>
      <c r="JPH232" s="263" t="n"/>
      <c r="JPI232" s="263" t="n"/>
      <c r="JPJ232" s="263" t="n"/>
      <c r="JPK232" s="263" t="n"/>
      <c r="JPL232" s="263" t="n"/>
      <c r="JPM232" s="263" t="n"/>
      <c r="JPN232" s="263" t="n"/>
      <c r="JPO232" s="263" t="n"/>
      <c r="JPP232" s="263" t="n"/>
      <c r="JPQ232" s="263" t="n"/>
      <c r="JPR232" s="263" t="n"/>
      <c r="JPS232" s="263" t="n"/>
      <c r="JPT232" s="263" t="n"/>
      <c r="JPU232" s="263" t="n"/>
      <c r="JPV232" s="263" t="n"/>
      <c r="JPW232" s="263" t="n"/>
      <c r="JPX232" s="263" t="n"/>
      <c r="JPY232" s="263" t="n"/>
      <c r="JPZ232" s="263" t="n"/>
      <c r="JQA232" s="263" t="n"/>
      <c r="JQB232" s="263" t="n"/>
      <c r="JQC232" s="263" t="n"/>
      <c r="JQD232" s="263" t="n"/>
      <c r="JQE232" s="263" t="n"/>
      <c r="JQF232" s="263" t="n"/>
      <c r="JQG232" s="263" t="n"/>
      <c r="JQH232" s="263" t="n"/>
      <c r="JQI232" s="263" t="n"/>
      <c r="JQJ232" s="263" t="n"/>
      <c r="JQK232" s="263" t="n"/>
      <c r="JQL232" s="263" t="n"/>
      <c r="JQM232" s="263" t="n"/>
      <c r="JQN232" s="263" t="n"/>
      <c r="JQO232" s="263" t="n"/>
      <c r="JQP232" s="263" t="n"/>
      <c r="JQQ232" s="263" t="n"/>
      <c r="JQR232" s="263" t="n"/>
      <c r="JQS232" s="263" t="n"/>
      <c r="JQT232" s="263" t="n"/>
      <c r="JQU232" s="263" t="n"/>
      <c r="JQV232" s="263" t="n"/>
      <c r="JQW232" s="263" t="n"/>
      <c r="JQX232" s="263" t="n"/>
      <c r="JQY232" s="263" t="n"/>
      <c r="JQZ232" s="263" t="n"/>
      <c r="JRA232" s="263" t="n"/>
      <c r="JRB232" s="263" t="n"/>
      <c r="JRC232" s="263" t="n"/>
      <c r="JRD232" s="263" t="n"/>
      <c r="JRE232" s="263" t="n"/>
      <c r="JRF232" s="263" t="n"/>
      <c r="JRG232" s="263" t="n"/>
      <c r="JRH232" s="263" t="n"/>
      <c r="JRI232" s="263" t="n"/>
      <c r="JRJ232" s="263" t="n"/>
      <c r="JRK232" s="263" t="n"/>
      <c r="JRL232" s="263" t="n"/>
      <c r="JRM232" s="263" t="n"/>
      <c r="JRN232" s="263" t="n"/>
      <c r="JRO232" s="263" t="n"/>
      <c r="JRP232" s="263" t="n"/>
      <c r="JRQ232" s="263" t="n"/>
      <c r="JRR232" s="263" t="n"/>
      <c r="JRS232" s="263" t="n"/>
      <c r="JRT232" s="263" t="n"/>
      <c r="JRU232" s="263" t="n"/>
      <c r="JRV232" s="263" t="n"/>
      <c r="JRW232" s="263" t="n"/>
      <c r="JRX232" s="263" t="n"/>
      <c r="JRY232" s="263" t="n"/>
      <c r="JRZ232" s="263" t="n"/>
      <c r="JSA232" s="263" t="n"/>
      <c r="JSB232" s="263" t="n"/>
      <c r="JSC232" s="263" t="n"/>
      <c r="JSD232" s="263" t="n"/>
      <c r="JSE232" s="263" t="n"/>
      <c r="JSF232" s="263" t="n"/>
      <c r="JSG232" s="263" t="n"/>
      <c r="JSH232" s="263" t="n"/>
      <c r="JSI232" s="263" t="n"/>
      <c r="JSJ232" s="263" t="n"/>
      <c r="JSK232" s="263" t="n"/>
      <c r="JSL232" s="263" t="n"/>
      <c r="JSM232" s="263" t="n"/>
      <c r="JSN232" s="263" t="n"/>
      <c r="JSO232" s="263" t="n"/>
      <c r="JSP232" s="263" t="n"/>
      <c r="JSQ232" s="263" t="n"/>
      <c r="JSR232" s="263" t="n"/>
      <c r="JSS232" s="263" t="n"/>
      <c r="JST232" s="263" t="n"/>
      <c r="JSU232" s="263" t="n"/>
      <c r="JSV232" s="263" t="n"/>
      <c r="JSW232" s="263" t="n"/>
      <c r="JSX232" s="263" t="n"/>
      <c r="JSY232" s="263" t="n"/>
      <c r="JSZ232" s="263" t="n"/>
      <c r="JTA232" s="263" t="n"/>
      <c r="JTB232" s="263" t="n"/>
      <c r="JTC232" s="263" t="n"/>
      <c r="JTD232" s="263" t="n"/>
      <c r="JTE232" s="263" t="n"/>
      <c r="JTF232" s="263" t="n"/>
      <c r="JTG232" s="263" t="n"/>
      <c r="JTH232" s="263" t="n"/>
      <c r="JTI232" s="263" t="n"/>
      <c r="JTJ232" s="263" t="n"/>
      <c r="JTK232" s="263" t="n"/>
      <c r="JTL232" s="263" t="n"/>
      <c r="JTM232" s="263" t="n"/>
      <c r="JTN232" s="263" t="n"/>
      <c r="JTO232" s="263" t="n"/>
      <c r="JTP232" s="263" t="n"/>
      <c r="JTQ232" s="263" t="n"/>
      <c r="JTR232" s="263" t="n"/>
      <c r="JTS232" s="263" t="n"/>
      <c r="JTT232" s="263" t="n"/>
      <c r="JTU232" s="263" t="n"/>
      <c r="JTV232" s="263" t="n"/>
      <c r="JTW232" s="263" t="n"/>
      <c r="JTX232" s="263" t="n"/>
      <c r="JTY232" s="263" t="n"/>
      <c r="JTZ232" s="263" t="n"/>
      <c r="JUA232" s="263" t="n"/>
      <c r="JUB232" s="263" t="n"/>
      <c r="JUC232" s="263" t="n"/>
      <c r="JUD232" s="263" t="n"/>
      <c r="JUE232" s="263" t="n"/>
      <c r="JUF232" s="263" t="n"/>
      <c r="JUG232" s="263" t="n"/>
      <c r="JUH232" s="263" t="n"/>
      <c r="JUI232" s="263" t="n"/>
      <c r="JUJ232" s="263" t="n"/>
      <c r="JUK232" s="263" t="n"/>
      <c r="JUL232" s="263" t="n"/>
      <c r="JUM232" s="263" t="n"/>
      <c r="JUN232" s="263" t="n"/>
      <c r="JUO232" s="263" t="n"/>
      <c r="JUP232" s="263" t="n"/>
      <c r="JUQ232" s="263" t="n"/>
      <c r="JUR232" s="263" t="n"/>
      <c r="JUS232" s="263" t="n"/>
      <c r="JUT232" s="263" t="n"/>
      <c r="JUU232" s="263" t="n"/>
      <c r="JUV232" s="263" t="n"/>
      <c r="JUW232" s="263" t="n"/>
      <c r="JUX232" s="263" t="n"/>
      <c r="JUY232" s="263" t="n"/>
      <c r="JUZ232" s="263" t="n"/>
      <c r="JVA232" s="263" t="n"/>
      <c r="JVB232" s="263" t="n"/>
      <c r="JVC232" s="263" t="n"/>
      <c r="JVD232" s="263" t="n"/>
      <c r="JVE232" s="263" t="n"/>
      <c r="JVF232" s="263" t="n"/>
      <c r="JVG232" s="263" t="n"/>
      <c r="JVH232" s="263" t="n"/>
      <c r="JVI232" s="263" t="n"/>
      <c r="JVJ232" s="263" t="n"/>
      <c r="JVK232" s="263" t="n"/>
      <c r="JVL232" s="263" t="n"/>
      <c r="JVM232" s="263" t="n"/>
      <c r="JVN232" s="263" t="n"/>
      <c r="JVO232" s="263" t="n"/>
      <c r="JVP232" s="263" t="n"/>
      <c r="JVQ232" s="263" t="n"/>
      <c r="JVR232" s="263" t="n"/>
      <c r="JVS232" s="263" t="n"/>
      <c r="JVT232" s="263" t="n"/>
      <c r="JVU232" s="263" t="n"/>
      <c r="JVV232" s="263" t="n"/>
      <c r="JVW232" s="263" t="n"/>
      <c r="JVX232" s="263" t="n"/>
      <c r="JVY232" s="263" t="n"/>
      <c r="JVZ232" s="263" t="n"/>
      <c r="JWA232" s="263" t="n"/>
      <c r="JWB232" s="263" t="n"/>
      <c r="JWC232" s="263" t="n"/>
      <c r="JWD232" s="263" t="n"/>
      <c r="JWE232" s="263" t="n"/>
      <c r="JWF232" s="263" t="n"/>
      <c r="JWG232" s="263" t="n"/>
      <c r="JWH232" s="263" t="n"/>
      <c r="JWI232" s="263" t="n"/>
      <c r="JWJ232" s="263" t="n"/>
      <c r="JWK232" s="263" t="n"/>
      <c r="JWL232" s="263" t="n"/>
      <c r="JWM232" s="263" t="n"/>
      <c r="JWN232" s="263" t="n"/>
      <c r="JWO232" s="263" t="n"/>
      <c r="JWP232" s="263" t="n"/>
      <c r="JWQ232" s="263" t="n"/>
      <c r="JWR232" s="263" t="n"/>
      <c r="JWS232" s="263" t="n"/>
      <c r="JWT232" s="263" t="n"/>
      <c r="JWU232" s="263" t="n"/>
      <c r="JWV232" s="263" t="n"/>
      <c r="JWW232" s="263" t="n"/>
      <c r="JWX232" s="263" t="n"/>
      <c r="JWY232" s="263" t="n"/>
      <c r="JWZ232" s="263" t="n"/>
      <c r="JXA232" s="263" t="n"/>
      <c r="JXB232" s="263" t="n"/>
      <c r="JXC232" s="263" t="n"/>
      <c r="JXD232" s="263" t="n"/>
      <c r="JXE232" s="263" t="n"/>
      <c r="JXF232" s="263" t="n"/>
      <c r="JXG232" s="263" t="n"/>
      <c r="JXH232" s="263" t="n"/>
      <c r="JXI232" s="263" t="n"/>
      <c r="JXJ232" s="263" t="n"/>
      <c r="JXK232" s="263" t="n"/>
      <c r="JXL232" s="263" t="n"/>
      <c r="JXM232" s="263" t="n"/>
      <c r="JXN232" s="263" t="n"/>
      <c r="JXO232" s="263" t="n"/>
      <c r="JXP232" s="263" t="n"/>
      <c r="JXQ232" s="263" t="n"/>
      <c r="JXR232" s="263" t="n"/>
      <c r="JXS232" s="263" t="n"/>
      <c r="JXT232" s="263" t="n"/>
      <c r="JXU232" s="263" t="n"/>
      <c r="JXV232" s="263" t="n"/>
      <c r="JXW232" s="263" t="n"/>
      <c r="JXX232" s="263" t="n"/>
      <c r="JXY232" s="263" t="n"/>
      <c r="JXZ232" s="263" t="n"/>
      <c r="JYA232" s="263" t="n"/>
      <c r="JYB232" s="263" t="n"/>
      <c r="JYC232" s="263" t="n"/>
      <c r="JYD232" s="263" t="n"/>
      <c r="JYE232" s="263" t="n"/>
      <c r="JYF232" s="263" t="n"/>
      <c r="JYG232" s="263" t="n"/>
      <c r="JYH232" s="263" t="n"/>
      <c r="JYI232" s="263" t="n"/>
      <c r="JYJ232" s="263" t="n"/>
      <c r="JYK232" s="263" t="n"/>
      <c r="JYL232" s="263" t="n"/>
      <c r="JYM232" s="263" t="n"/>
      <c r="JYN232" s="263" t="n"/>
      <c r="JYO232" s="263" t="n"/>
      <c r="JYP232" s="263" t="n"/>
      <c r="JYQ232" s="263" t="n"/>
      <c r="JYR232" s="263" t="n"/>
      <c r="JYS232" s="263" t="n"/>
      <c r="JYT232" s="263" t="n"/>
      <c r="JYU232" s="263" t="n"/>
      <c r="JYV232" s="263" t="n"/>
      <c r="JYW232" s="263" t="n"/>
      <c r="JYX232" s="263" t="n"/>
      <c r="JYY232" s="263" t="n"/>
      <c r="JYZ232" s="263" t="n"/>
      <c r="JZA232" s="263" t="n"/>
      <c r="JZB232" s="263" t="n"/>
      <c r="JZC232" s="263" t="n"/>
      <c r="JZD232" s="263" t="n"/>
      <c r="JZE232" s="263" t="n"/>
      <c r="JZF232" s="263" t="n"/>
      <c r="JZG232" s="263" t="n"/>
      <c r="JZH232" s="263" t="n"/>
      <c r="JZI232" s="263" t="n"/>
      <c r="JZJ232" s="263" t="n"/>
      <c r="JZK232" s="263" t="n"/>
      <c r="JZL232" s="263" t="n"/>
      <c r="JZM232" s="263" t="n"/>
      <c r="JZN232" s="263" t="n"/>
      <c r="JZO232" s="263" t="n"/>
      <c r="JZP232" s="263" t="n"/>
      <c r="JZQ232" s="263" t="n"/>
      <c r="JZR232" s="263" t="n"/>
      <c r="JZS232" s="263" t="n"/>
      <c r="JZT232" s="263" t="n"/>
      <c r="JZU232" s="263" t="n"/>
      <c r="JZV232" s="263" t="n"/>
      <c r="JZW232" s="263" t="n"/>
      <c r="JZX232" s="263" t="n"/>
      <c r="JZY232" s="263" t="n"/>
      <c r="JZZ232" s="263" t="n"/>
      <c r="KAA232" s="263" t="n"/>
      <c r="KAB232" s="263" t="n"/>
      <c r="KAC232" s="263" t="n"/>
      <c r="KAD232" s="263" t="n"/>
      <c r="KAE232" s="263" t="n"/>
      <c r="KAF232" s="263" t="n"/>
      <c r="KAG232" s="263" t="n"/>
      <c r="KAH232" s="263" t="n"/>
      <c r="KAI232" s="263" t="n"/>
      <c r="KAJ232" s="263" t="n"/>
      <c r="KAK232" s="263" t="n"/>
      <c r="KAL232" s="263" t="n"/>
      <c r="KAM232" s="263" t="n"/>
      <c r="KAN232" s="263" t="n"/>
      <c r="KAO232" s="263" t="n"/>
      <c r="KAP232" s="263" t="n"/>
      <c r="KAQ232" s="263" t="n"/>
      <c r="KAR232" s="263" t="n"/>
      <c r="KAS232" s="263" t="n"/>
      <c r="KAT232" s="263" t="n"/>
      <c r="KAU232" s="263" t="n"/>
      <c r="KAV232" s="263" t="n"/>
      <c r="KAW232" s="263" t="n"/>
      <c r="KAX232" s="263" t="n"/>
      <c r="KAY232" s="263" t="n"/>
      <c r="KAZ232" s="263" t="n"/>
      <c r="KBA232" s="263" t="n"/>
      <c r="KBB232" s="263" t="n"/>
      <c r="KBC232" s="263" t="n"/>
      <c r="KBD232" s="263" t="n"/>
      <c r="KBE232" s="263" t="n"/>
      <c r="KBF232" s="263" t="n"/>
      <c r="KBG232" s="263" t="n"/>
      <c r="KBH232" s="263" t="n"/>
      <c r="KBI232" s="263" t="n"/>
      <c r="KBJ232" s="263" t="n"/>
      <c r="KBK232" s="263" t="n"/>
      <c r="KBL232" s="263" t="n"/>
      <c r="KBM232" s="263" t="n"/>
      <c r="KBN232" s="263" t="n"/>
      <c r="KBO232" s="263" t="n"/>
      <c r="KBP232" s="263" t="n"/>
      <c r="KBQ232" s="263" t="n"/>
      <c r="KBR232" s="263" t="n"/>
      <c r="KBS232" s="263" t="n"/>
      <c r="KBT232" s="263" t="n"/>
      <c r="KBU232" s="263" t="n"/>
      <c r="KBV232" s="263" t="n"/>
      <c r="KBW232" s="263" t="n"/>
      <c r="KBX232" s="263" t="n"/>
      <c r="KBY232" s="263" t="n"/>
      <c r="KBZ232" s="263" t="n"/>
      <c r="KCA232" s="263" t="n"/>
      <c r="KCB232" s="263" t="n"/>
      <c r="KCC232" s="263" t="n"/>
      <c r="KCD232" s="263" t="n"/>
      <c r="KCE232" s="263" t="n"/>
      <c r="KCF232" s="263" t="n"/>
      <c r="KCG232" s="263" t="n"/>
      <c r="KCH232" s="263" t="n"/>
      <c r="KCI232" s="263" t="n"/>
      <c r="KCJ232" s="263" t="n"/>
      <c r="KCK232" s="263" t="n"/>
      <c r="KCL232" s="263" t="n"/>
      <c r="KCM232" s="263" t="n"/>
      <c r="KCN232" s="263" t="n"/>
      <c r="KCO232" s="263" t="n"/>
      <c r="KCP232" s="263" t="n"/>
      <c r="KCQ232" s="263" t="n"/>
      <c r="KCR232" s="263" t="n"/>
      <c r="KCS232" s="263" t="n"/>
      <c r="KCT232" s="263" t="n"/>
      <c r="KCU232" s="263" t="n"/>
      <c r="KCV232" s="263" t="n"/>
      <c r="KCW232" s="263" t="n"/>
      <c r="KCX232" s="263" t="n"/>
      <c r="KCY232" s="263" t="n"/>
      <c r="KCZ232" s="263" t="n"/>
      <c r="KDA232" s="263" t="n"/>
      <c r="KDB232" s="263" t="n"/>
      <c r="KDC232" s="263" t="n"/>
      <c r="KDD232" s="263" t="n"/>
      <c r="KDE232" s="263" t="n"/>
      <c r="KDF232" s="263" t="n"/>
      <c r="KDG232" s="263" t="n"/>
      <c r="KDH232" s="263" t="n"/>
      <c r="KDI232" s="263" t="n"/>
      <c r="KDJ232" s="263" t="n"/>
      <c r="KDK232" s="263" t="n"/>
      <c r="KDL232" s="263" t="n"/>
      <c r="KDM232" s="263" t="n"/>
      <c r="KDN232" s="263" t="n"/>
      <c r="KDO232" s="263" t="n"/>
      <c r="KDP232" s="263" t="n"/>
      <c r="KDQ232" s="263" t="n"/>
      <c r="KDR232" s="263" t="n"/>
      <c r="KDS232" s="263" t="n"/>
      <c r="KDT232" s="263" t="n"/>
      <c r="KDU232" s="263" t="n"/>
      <c r="KDV232" s="263" t="n"/>
      <c r="KDW232" s="263" t="n"/>
      <c r="KDX232" s="263" t="n"/>
      <c r="KDY232" s="263" t="n"/>
      <c r="KDZ232" s="263" t="n"/>
      <c r="KEA232" s="263" t="n"/>
      <c r="KEB232" s="263" t="n"/>
      <c r="KEC232" s="263" t="n"/>
      <c r="KED232" s="263" t="n"/>
      <c r="KEE232" s="263" t="n"/>
      <c r="KEF232" s="263" t="n"/>
      <c r="KEG232" s="263" t="n"/>
      <c r="KEH232" s="263" t="n"/>
      <c r="KEI232" s="263" t="n"/>
      <c r="KEJ232" s="263" t="n"/>
      <c r="KEK232" s="263" t="n"/>
      <c r="KEL232" s="263" t="n"/>
      <c r="KEM232" s="263" t="n"/>
      <c r="KEN232" s="263" t="n"/>
      <c r="KEO232" s="263" t="n"/>
      <c r="KEP232" s="263" t="n"/>
      <c r="KEQ232" s="263" t="n"/>
      <c r="KER232" s="263" t="n"/>
      <c r="KES232" s="263" t="n"/>
      <c r="KET232" s="263" t="n"/>
      <c r="KEU232" s="263" t="n"/>
      <c r="KEV232" s="263" t="n"/>
      <c r="KEW232" s="263" t="n"/>
      <c r="KEX232" s="263" t="n"/>
      <c r="KEY232" s="263" t="n"/>
      <c r="KEZ232" s="263" t="n"/>
      <c r="KFA232" s="263" t="n"/>
      <c r="KFB232" s="263" t="n"/>
      <c r="KFC232" s="263" t="n"/>
      <c r="KFD232" s="263" t="n"/>
      <c r="KFE232" s="263" t="n"/>
      <c r="KFF232" s="263" t="n"/>
      <c r="KFG232" s="263" t="n"/>
      <c r="KFH232" s="263" t="n"/>
      <c r="KFI232" s="263" t="n"/>
      <c r="KFJ232" s="263" t="n"/>
      <c r="KFK232" s="263" t="n"/>
      <c r="KFL232" s="263" t="n"/>
      <c r="KFM232" s="263" t="n"/>
      <c r="KFN232" s="263" t="n"/>
      <c r="KFO232" s="263" t="n"/>
      <c r="KFP232" s="263" t="n"/>
      <c r="KFQ232" s="263" t="n"/>
      <c r="KFR232" s="263" t="n"/>
      <c r="KFS232" s="263" t="n"/>
      <c r="KFT232" s="263" t="n"/>
      <c r="KFU232" s="263" t="n"/>
      <c r="KFV232" s="263" t="n"/>
      <c r="KFW232" s="263" t="n"/>
      <c r="KFX232" s="263" t="n"/>
      <c r="KFY232" s="263" t="n"/>
      <c r="KFZ232" s="263" t="n"/>
      <c r="KGA232" s="263" t="n"/>
      <c r="KGB232" s="263" t="n"/>
      <c r="KGC232" s="263" t="n"/>
      <c r="KGD232" s="263" t="n"/>
      <c r="KGE232" s="263" t="n"/>
      <c r="KGF232" s="263" t="n"/>
      <c r="KGG232" s="263" t="n"/>
      <c r="KGH232" s="263" t="n"/>
      <c r="KGI232" s="263" t="n"/>
      <c r="KGJ232" s="263" t="n"/>
      <c r="KGK232" s="263" t="n"/>
      <c r="KGL232" s="263" t="n"/>
      <c r="KGM232" s="263" t="n"/>
      <c r="KGN232" s="263" t="n"/>
      <c r="KGO232" s="263" t="n"/>
      <c r="KGP232" s="263" t="n"/>
      <c r="KGQ232" s="263" t="n"/>
      <c r="KGR232" s="263" t="n"/>
      <c r="KGS232" s="263" t="n"/>
      <c r="KGT232" s="263" t="n"/>
      <c r="KGU232" s="263" t="n"/>
      <c r="KGV232" s="263" t="n"/>
      <c r="KGW232" s="263" t="n"/>
      <c r="KGX232" s="263" t="n"/>
      <c r="KGY232" s="263" t="n"/>
      <c r="KGZ232" s="263" t="n"/>
      <c r="KHA232" s="263" t="n"/>
      <c r="KHB232" s="263" t="n"/>
      <c r="KHC232" s="263" t="n"/>
      <c r="KHD232" s="263" t="n"/>
      <c r="KHE232" s="263" t="n"/>
      <c r="KHF232" s="263" t="n"/>
      <c r="KHG232" s="263" t="n"/>
      <c r="KHH232" s="263" t="n"/>
      <c r="KHI232" s="263" t="n"/>
      <c r="KHJ232" s="263" t="n"/>
      <c r="KHK232" s="263" t="n"/>
      <c r="KHL232" s="263" t="n"/>
      <c r="KHM232" s="263" t="n"/>
      <c r="KHN232" s="263" t="n"/>
      <c r="KHO232" s="263" t="n"/>
      <c r="KHP232" s="263" t="n"/>
      <c r="KHQ232" s="263" t="n"/>
      <c r="KHR232" s="263" t="n"/>
      <c r="KHS232" s="263" t="n"/>
      <c r="KHT232" s="263" t="n"/>
      <c r="KHU232" s="263" t="n"/>
      <c r="KHV232" s="263" t="n"/>
      <c r="KHW232" s="263" t="n"/>
      <c r="KHX232" s="263" t="n"/>
      <c r="KHY232" s="263" t="n"/>
      <c r="KHZ232" s="263" t="n"/>
      <c r="KIA232" s="263" t="n"/>
      <c r="KIB232" s="263" t="n"/>
      <c r="KIC232" s="263" t="n"/>
      <c r="KID232" s="263" t="n"/>
      <c r="KIE232" s="263" t="n"/>
      <c r="KIF232" s="263" t="n"/>
      <c r="KIG232" s="263" t="n"/>
      <c r="KIH232" s="263" t="n"/>
      <c r="KII232" s="263" t="n"/>
      <c r="KIJ232" s="263" t="n"/>
      <c r="KIK232" s="263" t="n"/>
      <c r="KIL232" s="263" t="n"/>
      <c r="KIM232" s="263" t="n"/>
      <c r="KIN232" s="263" t="n"/>
      <c r="KIO232" s="263" t="n"/>
      <c r="KIP232" s="263" t="n"/>
      <c r="KIQ232" s="263" t="n"/>
      <c r="KIR232" s="263" t="n"/>
      <c r="KIS232" s="263" t="n"/>
      <c r="KIT232" s="263" t="n"/>
      <c r="KIU232" s="263" t="n"/>
      <c r="KIV232" s="263" t="n"/>
      <c r="KIW232" s="263" t="n"/>
      <c r="KIX232" s="263" t="n"/>
      <c r="KIY232" s="263" t="n"/>
      <c r="KIZ232" s="263" t="n"/>
      <c r="KJA232" s="263" t="n"/>
      <c r="KJB232" s="263" t="n"/>
      <c r="KJC232" s="263" t="n"/>
      <c r="KJD232" s="263" t="n"/>
      <c r="KJE232" s="263" t="n"/>
      <c r="KJF232" s="263" t="n"/>
      <c r="KJG232" s="263" t="n"/>
      <c r="KJH232" s="263" t="n"/>
      <c r="KJI232" s="263" t="n"/>
      <c r="KJJ232" s="263" t="n"/>
      <c r="KJK232" s="263" t="n"/>
      <c r="KJL232" s="263" t="n"/>
      <c r="KJM232" s="263" t="n"/>
      <c r="KJN232" s="263" t="n"/>
      <c r="KJO232" s="263" t="n"/>
      <c r="KJP232" s="263" t="n"/>
      <c r="KJQ232" s="263" t="n"/>
      <c r="KJR232" s="263" t="n"/>
      <c r="KJS232" s="263" t="n"/>
      <c r="KJT232" s="263" t="n"/>
      <c r="KJU232" s="263" t="n"/>
      <c r="KJV232" s="263" t="n"/>
      <c r="KJW232" s="263" t="n"/>
      <c r="KJX232" s="263" t="n"/>
      <c r="KJY232" s="263" t="n"/>
      <c r="KJZ232" s="263" t="n"/>
      <c r="KKA232" s="263" t="n"/>
      <c r="KKB232" s="263" t="n"/>
      <c r="KKC232" s="263" t="n"/>
      <c r="KKD232" s="263" t="n"/>
      <c r="KKE232" s="263" t="n"/>
      <c r="KKF232" s="263" t="n"/>
      <c r="KKG232" s="263" t="n"/>
      <c r="KKH232" s="263" t="n"/>
      <c r="KKI232" s="263" t="n"/>
      <c r="KKJ232" s="263" t="n"/>
      <c r="KKK232" s="263" t="n"/>
      <c r="KKL232" s="263" t="n"/>
      <c r="KKM232" s="263" t="n"/>
      <c r="KKN232" s="263" t="n"/>
      <c r="KKO232" s="263" t="n"/>
      <c r="KKP232" s="263" t="n"/>
      <c r="KKQ232" s="263" t="n"/>
      <c r="KKR232" s="263" t="n"/>
      <c r="KKS232" s="263" t="n"/>
      <c r="KKT232" s="263" t="n"/>
      <c r="KKU232" s="263" t="n"/>
      <c r="KKV232" s="263" t="n"/>
      <c r="KKW232" s="263" t="n"/>
      <c r="KKX232" s="263" t="n"/>
      <c r="KKY232" s="263" t="n"/>
      <c r="KKZ232" s="263" t="n"/>
      <c r="KLA232" s="263" t="n"/>
      <c r="KLB232" s="263" t="n"/>
      <c r="KLC232" s="263" t="n"/>
      <c r="KLD232" s="263" t="n"/>
      <c r="KLE232" s="263" t="n"/>
      <c r="KLF232" s="263" t="n"/>
      <c r="KLG232" s="263" t="n"/>
      <c r="KLH232" s="263" t="n"/>
      <c r="KLI232" s="263" t="n"/>
      <c r="KLJ232" s="263" t="n"/>
      <c r="KLK232" s="263" t="n"/>
      <c r="KLL232" s="263" t="n"/>
      <c r="KLM232" s="263" t="n"/>
      <c r="KLN232" s="263" t="n"/>
      <c r="KLO232" s="263" t="n"/>
      <c r="KLP232" s="263" t="n"/>
      <c r="KLQ232" s="263" t="n"/>
      <c r="KLR232" s="263" t="n"/>
      <c r="KLS232" s="263" t="n"/>
      <c r="KLT232" s="263" t="n"/>
      <c r="KLU232" s="263" t="n"/>
      <c r="KLV232" s="263" t="n"/>
      <c r="KLW232" s="263" t="n"/>
      <c r="KLX232" s="263" t="n"/>
      <c r="KLY232" s="263" t="n"/>
      <c r="KLZ232" s="263" t="n"/>
      <c r="KMA232" s="263" t="n"/>
      <c r="KMB232" s="263" t="n"/>
      <c r="KMC232" s="263" t="n"/>
      <c r="KMD232" s="263" t="n"/>
      <c r="KME232" s="263" t="n"/>
      <c r="KMF232" s="263" t="n"/>
      <c r="KMG232" s="263" t="n"/>
      <c r="KMH232" s="263" t="n"/>
      <c r="KMI232" s="263" t="n"/>
      <c r="KMJ232" s="263" t="n"/>
      <c r="KMK232" s="263" t="n"/>
      <c r="KML232" s="263" t="n"/>
      <c r="KMM232" s="263" t="n"/>
      <c r="KMN232" s="263" t="n"/>
      <c r="KMO232" s="263" t="n"/>
      <c r="KMP232" s="263" t="n"/>
      <c r="KMQ232" s="263" t="n"/>
      <c r="KMR232" s="263" t="n"/>
      <c r="KMS232" s="263" t="n"/>
      <c r="KMT232" s="263" t="n"/>
      <c r="KMU232" s="263" t="n"/>
      <c r="KMV232" s="263" t="n"/>
      <c r="KMW232" s="263" t="n"/>
      <c r="KMX232" s="263" t="n"/>
      <c r="KMY232" s="263" t="n"/>
      <c r="KMZ232" s="263" t="n"/>
      <c r="KNA232" s="263" t="n"/>
      <c r="KNB232" s="263" t="n"/>
      <c r="KNC232" s="263" t="n"/>
      <c r="KND232" s="263" t="n"/>
      <c r="KNE232" s="263" t="n"/>
      <c r="KNF232" s="263" t="n"/>
      <c r="KNG232" s="263" t="n"/>
      <c r="KNH232" s="263" t="n"/>
      <c r="KNI232" s="263" t="n"/>
      <c r="KNJ232" s="263" t="n"/>
      <c r="KNK232" s="263" t="n"/>
      <c r="KNL232" s="263" t="n"/>
      <c r="KNM232" s="263" t="n"/>
      <c r="KNN232" s="263" t="n"/>
      <c r="KNO232" s="263" t="n"/>
      <c r="KNP232" s="263" t="n"/>
      <c r="KNQ232" s="263" t="n"/>
      <c r="KNR232" s="263" t="n"/>
      <c r="KNS232" s="263" t="n"/>
      <c r="KNT232" s="263" t="n"/>
      <c r="KNU232" s="263" t="n"/>
      <c r="KNV232" s="263" t="n"/>
      <c r="KNW232" s="263" t="n"/>
      <c r="KNX232" s="263" t="n"/>
      <c r="KNY232" s="263" t="n"/>
      <c r="KNZ232" s="263" t="n"/>
      <c r="KOA232" s="263" t="n"/>
      <c r="KOB232" s="263" t="n"/>
      <c r="KOC232" s="263" t="n"/>
      <c r="KOD232" s="263" t="n"/>
      <c r="KOE232" s="263" t="n"/>
      <c r="KOF232" s="263" t="n"/>
      <c r="KOG232" s="263" t="n"/>
      <c r="KOH232" s="263" t="n"/>
      <c r="KOI232" s="263" t="n"/>
      <c r="KOJ232" s="263" t="n"/>
      <c r="KOK232" s="263" t="n"/>
      <c r="KOL232" s="263" t="n"/>
      <c r="KOM232" s="263" t="n"/>
      <c r="KON232" s="263" t="n"/>
      <c r="KOO232" s="263" t="n"/>
      <c r="KOP232" s="263" t="n"/>
      <c r="KOQ232" s="263" t="n"/>
      <c r="KOR232" s="263" t="n"/>
      <c r="KOS232" s="263" t="n"/>
      <c r="KOT232" s="263" t="n"/>
      <c r="KOU232" s="263" t="n"/>
      <c r="KOV232" s="263" t="n"/>
      <c r="KOW232" s="263" t="n"/>
      <c r="KOX232" s="263" t="n"/>
      <c r="KOY232" s="263" t="n"/>
      <c r="KOZ232" s="263" t="n"/>
      <c r="KPA232" s="263" t="n"/>
      <c r="KPB232" s="263" t="n"/>
      <c r="KPC232" s="263" t="n"/>
      <c r="KPD232" s="263" t="n"/>
      <c r="KPE232" s="263" t="n"/>
      <c r="KPF232" s="263" t="n"/>
      <c r="KPG232" s="263" t="n"/>
      <c r="KPH232" s="263" t="n"/>
      <c r="KPI232" s="263" t="n"/>
      <c r="KPJ232" s="263" t="n"/>
      <c r="KPK232" s="263" t="n"/>
      <c r="KPL232" s="263" t="n"/>
      <c r="KPM232" s="263" t="n"/>
      <c r="KPN232" s="263" t="n"/>
      <c r="KPO232" s="263" t="n"/>
      <c r="KPP232" s="263" t="n"/>
      <c r="KPQ232" s="263" t="n"/>
      <c r="KPR232" s="263" t="n"/>
      <c r="KPS232" s="263" t="n"/>
      <c r="KPT232" s="263" t="n"/>
      <c r="KPU232" s="263" t="n"/>
      <c r="KPV232" s="263" t="n"/>
      <c r="KPW232" s="263" t="n"/>
      <c r="KPX232" s="263" t="n"/>
      <c r="KPY232" s="263" t="n"/>
      <c r="KPZ232" s="263" t="n"/>
      <c r="KQA232" s="263" t="n"/>
      <c r="KQB232" s="263" t="n"/>
      <c r="KQC232" s="263" t="n"/>
      <c r="KQD232" s="263" t="n"/>
      <c r="KQE232" s="263" t="n"/>
      <c r="KQF232" s="263" t="n"/>
      <c r="KQG232" s="263" t="n"/>
      <c r="KQH232" s="263" t="n"/>
      <c r="KQI232" s="263" t="n"/>
      <c r="KQJ232" s="263" t="n"/>
      <c r="KQK232" s="263" t="n"/>
      <c r="KQL232" s="263" t="n"/>
      <c r="KQM232" s="263" t="n"/>
      <c r="KQN232" s="263" t="n"/>
      <c r="KQO232" s="263" t="n"/>
      <c r="KQP232" s="263" t="n"/>
      <c r="KQQ232" s="263" t="n"/>
      <c r="KQR232" s="263" t="n"/>
      <c r="KQS232" s="263" t="n"/>
      <c r="KQT232" s="263" t="n"/>
      <c r="KQU232" s="263" t="n"/>
      <c r="KQV232" s="263" t="n"/>
      <c r="KQW232" s="263" t="n"/>
      <c r="KQX232" s="263" t="n"/>
      <c r="KQY232" s="263" t="n"/>
      <c r="KQZ232" s="263" t="n"/>
      <c r="KRA232" s="263" t="n"/>
      <c r="KRB232" s="263" t="n"/>
      <c r="KRC232" s="263" t="n"/>
      <c r="KRD232" s="263" t="n"/>
      <c r="KRE232" s="263" t="n"/>
      <c r="KRF232" s="263" t="n"/>
      <c r="KRG232" s="263" t="n"/>
      <c r="KRH232" s="263" t="n"/>
      <c r="KRI232" s="263" t="n"/>
      <c r="KRJ232" s="263" t="n"/>
      <c r="KRK232" s="263" t="n"/>
      <c r="KRL232" s="263" t="n"/>
      <c r="KRM232" s="263" t="n"/>
      <c r="KRN232" s="263" t="n"/>
      <c r="KRO232" s="263" t="n"/>
      <c r="KRP232" s="263" t="n"/>
      <c r="KRQ232" s="263" t="n"/>
      <c r="KRR232" s="263" t="n"/>
      <c r="KRS232" s="263" t="n"/>
      <c r="KRT232" s="263" t="n"/>
      <c r="KRU232" s="263" t="n"/>
      <c r="KRV232" s="263" t="n"/>
      <c r="KRW232" s="263" t="n"/>
      <c r="KRX232" s="263" t="n"/>
      <c r="KRY232" s="263" t="n"/>
      <c r="KRZ232" s="263" t="n"/>
      <c r="KSA232" s="263" t="n"/>
      <c r="KSB232" s="263" t="n"/>
      <c r="KSC232" s="263" t="n"/>
      <c r="KSD232" s="263" t="n"/>
      <c r="KSE232" s="263" t="n"/>
      <c r="KSF232" s="263" t="n"/>
      <c r="KSG232" s="263" t="n"/>
      <c r="KSH232" s="263" t="n"/>
      <c r="KSI232" s="263" t="n"/>
      <c r="KSJ232" s="263" t="n"/>
      <c r="KSK232" s="263" t="n"/>
      <c r="KSL232" s="263" t="n"/>
      <c r="KSM232" s="263" t="n"/>
      <c r="KSN232" s="263" t="n"/>
      <c r="KSO232" s="263" t="n"/>
      <c r="KSP232" s="263" t="n"/>
      <c r="KSQ232" s="263" t="n"/>
      <c r="KSR232" s="263" t="n"/>
      <c r="KSS232" s="263" t="n"/>
      <c r="KST232" s="263" t="n"/>
      <c r="KSU232" s="263" t="n"/>
      <c r="KSV232" s="263" t="n"/>
      <c r="KSW232" s="263" t="n"/>
      <c r="KSX232" s="263" t="n"/>
      <c r="KSY232" s="263" t="n"/>
      <c r="KSZ232" s="263" t="n"/>
      <c r="KTA232" s="263" t="n"/>
      <c r="KTB232" s="263" t="n"/>
      <c r="KTC232" s="263" t="n"/>
      <c r="KTD232" s="263" t="n"/>
      <c r="KTE232" s="263" t="n"/>
      <c r="KTF232" s="263" t="n"/>
      <c r="KTG232" s="263" t="n"/>
      <c r="KTH232" s="263" t="n"/>
      <c r="KTI232" s="263" t="n"/>
      <c r="KTJ232" s="263" t="n"/>
      <c r="KTK232" s="263" t="n"/>
      <c r="KTL232" s="263" t="n"/>
      <c r="KTM232" s="263" t="n"/>
      <c r="KTN232" s="263" t="n"/>
      <c r="KTO232" s="263" t="n"/>
      <c r="KTP232" s="263" t="n"/>
      <c r="KTQ232" s="263" t="n"/>
      <c r="KTR232" s="263" t="n"/>
      <c r="KTS232" s="263" t="n"/>
      <c r="KTT232" s="263" t="n"/>
      <c r="KTU232" s="263" t="n"/>
      <c r="KTV232" s="263" t="n"/>
      <c r="KTW232" s="263" t="n"/>
      <c r="KTX232" s="263" t="n"/>
      <c r="KTY232" s="263" t="n"/>
      <c r="KTZ232" s="263" t="n"/>
      <c r="KUA232" s="263" t="n"/>
      <c r="KUB232" s="263" t="n"/>
      <c r="KUC232" s="263" t="n"/>
      <c r="KUD232" s="263" t="n"/>
      <c r="KUE232" s="263" t="n"/>
      <c r="KUF232" s="263" t="n"/>
      <c r="KUG232" s="263" t="n"/>
      <c r="KUH232" s="263" t="n"/>
      <c r="KUI232" s="263" t="n"/>
      <c r="KUJ232" s="263" t="n"/>
      <c r="KUK232" s="263" t="n"/>
      <c r="KUL232" s="263" t="n"/>
      <c r="KUM232" s="263" t="n"/>
      <c r="KUN232" s="263" t="n"/>
      <c r="KUO232" s="263" t="n"/>
      <c r="KUP232" s="263" t="n"/>
      <c r="KUQ232" s="263" t="n"/>
      <c r="KUR232" s="263" t="n"/>
      <c r="KUS232" s="263" t="n"/>
      <c r="KUT232" s="263" t="n"/>
      <c r="KUU232" s="263" t="n"/>
      <c r="KUV232" s="263" t="n"/>
      <c r="KUW232" s="263" t="n"/>
      <c r="KUX232" s="263" t="n"/>
      <c r="KUY232" s="263" t="n"/>
      <c r="KUZ232" s="263" t="n"/>
      <c r="KVA232" s="263" t="n"/>
      <c r="KVB232" s="263" t="n"/>
      <c r="KVC232" s="263" t="n"/>
      <c r="KVD232" s="263" t="n"/>
      <c r="KVE232" s="263" t="n"/>
      <c r="KVF232" s="263" t="n"/>
      <c r="KVG232" s="263" t="n"/>
      <c r="KVH232" s="263" t="n"/>
      <c r="KVI232" s="263" t="n"/>
      <c r="KVJ232" s="263" t="n"/>
      <c r="KVK232" s="263" t="n"/>
      <c r="KVL232" s="263" t="n"/>
      <c r="KVM232" s="263" t="n"/>
      <c r="KVN232" s="263" t="n"/>
      <c r="KVO232" s="263" t="n"/>
      <c r="KVP232" s="263" t="n"/>
      <c r="KVQ232" s="263" t="n"/>
      <c r="KVR232" s="263" t="n"/>
      <c r="KVS232" s="263" t="n"/>
      <c r="KVT232" s="263" t="n"/>
      <c r="KVU232" s="263" t="n"/>
      <c r="KVV232" s="263" t="n"/>
      <c r="KVW232" s="263" t="n"/>
      <c r="KVX232" s="263" t="n"/>
      <c r="KVY232" s="263" t="n"/>
      <c r="KVZ232" s="263" t="n"/>
      <c r="KWA232" s="263" t="n"/>
      <c r="KWB232" s="263" t="n"/>
      <c r="KWC232" s="263" t="n"/>
      <c r="KWD232" s="263" t="n"/>
      <c r="KWE232" s="263" t="n"/>
      <c r="KWF232" s="263" t="n"/>
      <c r="KWG232" s="263" t="n"/>
      <c r="KWH232" s="263" t="n"/>
      <c r="KWI232" s="263" t="n"/>
      <c r="KWJ232" s="263" t="n"/>
      <c r="KWK232" s="263" t="n"/>
      <c r="KWL232" s="263" t="n"/>
      <c r="KWM232" s="263" t="n"/>
      <c r="KWN232" s="263" t="n"/>
      <c r="KWO232" s="263" t="n"/>
      <c r="KWP232" s="263" t="n"/>
      <c r="KWQ232" s="263" t="n"/>
      <c r="KWR232" s="263" t="n"/>
      <c r="KWS232" s="263" t="n"/>
      <c r="KWT232" s="263" t="n"/>
      <c r="KWU232" s="263" t="n"/>
      <c r="KWV232" s="263" t="n"/>
      <c r="KWW232" s="263" t="n"/>
      <c r="KWX232" s="263" t="n"/>
      <c r="KWY232" s="263" t="n"/>
      <c r="KWZ232" s="263" t="n"/>
      <c r="KXA232" s="263" t="n"/>
      <c r="KXB232" s="263" t="n"/>
      <c r="KXC232" s="263" t="n"/>
      <c r="KXD232" s="263" t="n"/>
      <c r="KXE232" s="263" t="n"/>
      <c r="KXF232" s="263" t="n"/>
      <c r="KXG232" s="263" t="n"/>
      <c r="KXH232" s="263" t="n"/>
      <c r="KXI232" s="263" t="n"/>
      <c r="KXJ232" s="263" t="n"/>
      <c r="KXK232" s="263" t="n"/>
      <c r="KXL232" s="263" t="n"/>
      <c r="KXM232" s="263" t="n"/>
      <c r="KXN232" s="263" t="n"/>
      <c r="KXO232" s="263" t="n"/>
      <c r="KXP232" s="263" t="n"/>
      <c r="KXQ232" s="263" t="n"/>
      <c r="KXR232" s="263" t="n"/>
      <c r="KXS232" s="263" t="n"/>
      <c r="KXT232" s="263" t="n"/>
      <c r="KXU232" s="263" t="n"/>
      <c r="KXV232" s="263" t="n"/>
      <c r="KXW232" s="263" t="n"/>
      <c r="KXX232" s="263" t="n"/>
      <c r="KXY232" s="263" t="n"/>
      <c r="KXZ232" s="263" t="n"/>
      <c r="KYA232" s="263" t="n"/>
      <c r="KYB232" s="263" t="n"/>
      <c r="KYC232" s="263" t="n"/>
      <c r="KYD232" s="263" t="n"/>
      <c r="KYE232" s="263" t="n"/>
      <c r="KYF232" s="263" t="n"/>
      <c r="KYG232" s="263" t="n"/>
      <c r="KYH232" s="263" t="n"/>
      <c r="KYI232" s="263" t="n"/>
      <c r="KYJ232" s="263" t="n"/>
      <c r="KYK232" s="263" t="n"/>
      <c r="KYL232" s="263" t="n"/>
      <c r="KYM232" s="263" t="n"/>
      <c r="KYN232" s="263" t="n"/>
      <c r="KYO232" s="263" t="n"/>
      <c r="KYP232" s="263" t="n"/>
      <c r="KYQ232" s="263" t="n"/>
      <c r="KYR232" s="263" t="n"/>
      <c r="KYS232" s="263" t="n"/>
      <c r="KYT232" s="263" t="n"/>
      <c r="KYU232" s="263" t="n"/>
      <c r="KYV232" s="263" t="n"/>
      <c r="KYW232" s="263" t="n"/>
      <c r="KYX232" s="263" t="n"/>
      <c r="KYY232" s="263" t="n"/>
      <c r="KYZ232" s="263" t="n"/>
      <c r="KZA232" s="263" t="n"/>
      <c r="KZB232" s="263" t="n"/>
      <c r="KZC232" s="263" t="n"/>
      <c r="KZD232" s="263" t="n"/>
      <c r="KZE232" s="263" t="n"/>
      <c r="KZF232" s="263" t="n"/>
      <c r="KZG232" s="263" t="n"/>
      <c r="KZH232" s="263" t="n"/>
      <c r="KZI232" s="263" t="n"/>
      <c r="KZJ232" s="263" t="n"/>
      <c r="KZK232" s="263" t="n"/>
      <c r="KZL232" s="263" t="n"/>
      <c r="KZM232" s="263" t="n"/>
      <c r="KZN232" s="263" t="n"/>
      <c r="KZO232" s="263" t="n"/>
      <c r="KZP232" s="263" t="n"/>
      <c r="KZQ232" s="263" t="n"/>
      <c r="KZR232" s="263" t="n"/>
      <c r="KZS232" s="263" t="n"/>
      <c r="KZT232" s="263" t="n"/>
      <c r="KZU232" s="263" t="n"/>
      <c r="KZV232" s="263" t="n"/>
      <c r="KZW232" s="263" t="n"/>
      <c r="KZX232" s="263" t="n"/>
      <c r="KZY232" s="263" t="n"/>
      <c r="KZZ232" s="263" t="n"/>
      <c r="LAA232" s="263" t="n"/>
      <c r="LAB232" s="263" t="n"/>
      <c r="LAC232" s="263" t="n"/>
      <c r="LAD232" s="263" t="n"/>
      <c r="LAE232" s="263" t="n"/>
      <c r="LAF232" s="263" t="n"/>
      <c r="LAG232" s="263" t="n"/>
      <c r="LAH232" s="263" t="n"/>
      <c r="LAI232" s="263" t="n"/>
      <c r="LAJ232" s="263" t="n"/>
      <c r="LAK232" s="263" t="n"/>
      <c r="LAL232" s="263" t="n"/>
      <c r="LAM232" s="263" t="n"/>
      <c r="LAN232" s="263" t="n"/>
      <c r="LAO232" s="263" t="n"/>
      <c r="LAP232" s="263" t="n"/>
      <c r="LAQ232" s="263" t="n"/>
      <c r="LAR232" s="263" t="n"/>
      <c r="LAS232" s="263" t="n"/>
      <c r="LAT232" s="263" t="n"/>
      <c r="LAU232" s="263" t="n"/>
      <c r="LAV232" s="263" t="n"/>
      <c r="LAW232" s="263" t="n"/>
      <c r="LAX232" s="263" t="n"/>
      <c r="LAY232" s="263" t="n"/>
      <c r="LAZ232" s="263" t="n"/>
      <c r="LBA232" s="263" t="n"/>
      <c r="LBB232" s="263" t="n"/>
      <c r="LBC232" s="263" t="n"/>
      <c r="LBD232" s="263" t="n"/>
      <c r="LBE232" s="263" t="n"/>
      <c r="LBF232" s="263" t="n"/>
      <c r="LBG232" s="263" t="n"/>
      <c r="LBH232" s="263" t="n"/>
      <c r="LBI232" s="263" t="n"/>
      <c r="LBJ232" s="263" t="n"/>
      <c r="LBK232" s="263" t="n"/>
      <c r="LBL232" s="263" t="n"/>
      <c r="LBM232" s="263" t="n"/>
      <c r="LBN232" s="263" t="n"/>
      <c r="LBO232" s="263" t="n"/>
      <c r="LBP232" s="263" t="n"/>
      <c r="LBQ232" s="263" t="n"/>
      <c r="LBR232" s="263" t="n"/>
      <c r="LBS232" s="263" t="n"/>
      <c r="LBT232" s="263" t="n"/>
      <c r="LBU232" s="263" t="n"/>
      <c r="LBV232" s="263" t="n"/>
      <c r="LBW232" s="263" t="n"/>
      <c r="LBX232" s="263" t="n"/>
      <c r="LBY232" s="263" t="n"/>
      <c r="LBZ232" s="263" t="n"/>
      <c r="LCA232" s="263" t="n"/>
      <c r="LCB232" s="263" t="n"/>
      <c r="LCC232" s="263" t="n"/>
      <c r="LCD232" s="263" t="n"/>
      <c r="LCE232" s="263" t="n"/>
      <c r="LCF232" s="263" t="n"/>
      <c r="LCG232" s="263" t="n"/>
      <c r="LCH232" s="263" t="n"/>
      <c r="LCI232" s="263" t="n"/>
      <c r="LCJ232" s="263" t="n"/>
      <c r="LCK232" s="263" t="n"/>
      <c r="LCL232" s="263" t="n"/>
      <c r="LCM232" s="263" t="n"/>
      <c r="LCN232" s="263" t="n"/>
      <c r="LCO232" s="263" t="n"/>
      <c r="LCP232" s="263" t="n"/>
      <c r="LCQ232" s="263" t="n"/>
      <c r="LCR232" s="263" t="n"/>
      <c r="LCS232" s="263" t="n"/>
      <c r="LCT232" s="263" t="n"/>
      <c r="LCU232" s="263" t="n"/>
      <c r="LCV232" s="263" t="n"/>
      <c r="LCW232" s="263" t="n"/>
      <c r="LCX232" s="263" t="n"/>
      <c r="LCY232" s="263" t="n"/>
      <c r="LCZ232" s="263" t="n"/>
      <c r="LDA232" s="263" t="n"/>
      <c r="LDB232" s="263" t="n"/>
      <c r="LDC232" s="263" t="n"/>
      <c r="LDD232" s="263" t="n"/>
      <c r="LDE232" s="263" t="n"/>
      <c r="LDF232" s="263" t="n"/>
      <c r="LDG232" s="263" t="n"/>
      <c r="LDH232" s="263" t="n"/>
      <c r="LDI232" s="263" t="n"/>
      <c r="LDJ232" s="263" t="n"/>
      <c r="LDK232" s="263" t="n"/>
      <c r="LDL232" s="263" t="n"/>
      <c r="LDM232" s="263" t="n"/>
      <c r="LDN232" s="263" t="n"/>
      <c r="LDO232" s="263" t="n"/>
      <c r="LDP232" s="263" t="n"/>
      <c r="LDQ232" s="263" t="n"/>
      <c r="LDR232" s="263" t="n"/>
      <c r="LDS232" s="263" t="n"/>
      <c r="LDT232" s="263" t="n"/>
      <c r="LDU232" s="263" t="n"/>
      <c r="LDV232" s="263" t="n"/>
      <c r="LDW232" s="263" t="n"/>
      <c r="LDX232" s="263" t="n"/>
      <c r="LDY232" s="263" t="n"/>
      <c r="LDZ232" s="263" t="n"/>
      <c r="LEA232" s="263" t="n"/>
      <c r="LEB232" s="263" t="n"/>
      <c r="LEC232" s="263" t="n"/>
      <c r="LED232" s="263" t="n"/>
      <c r="LEE232" s="263" t="n"/>
      <c r="LEF232" s="263" t="n"/>
      <c r="LEG232" s="263" t="n"/>
      <c r="LEH232" s="263" t="n"/>
      <c r="LEI232" s="263" t="n"/>
      <c r="LEJ232" s="263" t="n"/>
      <c r="LEK232" s="263" t="n"/>
      <c r="LEL232" s="263" t="n"/>
      <c r="LEM232" s="263" t="n"/>
      <c r="LEN232" s="263" t="n"/>
      <c r="LEO232" s="263" t="n"/>
      <c r="LEP232" s="263" t="n"/>
      <c r="LEQ232" s="263" t="n"/>
      <c r="LER232" s="263" t="n"/>
      <c r="LES232" s="263" t="n"/>
      <c r="LET232" s="263" t="n"/>
      <c r="LEU232" s="263" t="n"/>
      <c r="LEV232" s="263" t="n"/>
      <c r="LEW232" s="263" t="n"/>
      <c r="LEX232" s="263" t="n"/>
      <c r="LEY232" s="263" t="n"/>
      <c r="LEZ232" s="263" t="n"/>
      <c r="LFA232" s="263" t="n"/>
      <c r="LFB232" s="263" t="n"/>
      <c r="LFC232" s="263" t="n"/>
      <c r="LFD232" s="263" t="n"/>
      <c r="LFE232" s="263" t="n"/>
      <c r="LFF232" s="263" t="n"/>
      <c r="LFG232" s="263" t="n"/>
      <c r="LFH232" s="263" t="n"/>
      <c r="LFI232" s="263" t="n"/>
      <c r="LFJ232" s="263" t="n"/>
      <c r="LFK232" s="263" t="n"/>
      <c r="LFL232" s="263" t="n"/>
      <c r="LFM232" s="263" t="n"/>
      <c r="LFN232" s="263" t="n"/>
      <c r="LFO232" s="263" t="n"/>
      <c r="LFP232" s="263" t="n"/>
      <c r="LFQ232" s="263" t="n"/>
      <c r="LFR232" s="263" t="n"/>
      <c r="LFS232" s="263" t="n"/>
      <c r="LFT232" s="263" t="n"/>
      <c r="LFU232" s="263" t="n"/>
      <c r="LFV232" s="263" t="n"/>
      <c r="LFW232" s="263" t="n"/>
      <c r="LFX232" s="263" t="n"/>
      <c r="LFY232" s="263" t="n"/>
      <c r="LFZ232" s="263" t="n"/>
      <c r="LGA232" s="263" t="n"/>
      <c r="LGB232" s="263" t="n"/>
      <c r="LGC232" s="263" t="n"/>
      <c r="LGD232" s="263" t="n"/>
      <c r="LGE232" s="263" t="n"/>
      <c r="LGF232" s="263" t="n"/>
      <c r="LGG232" s="263" t="n"/>
      <c r="LGH232" s="263" t="n"/>
      <c r="LGI232" s="263" t="n"/>
      <c r="LGJ232" s="263" t="n"/>
      <c r="LGK232" s="263" t="n"/>
      <c r="LGL232" s="263" t="n"/>
      <c r="LGM232" s="263" t="n"/>
      <c r="LGN232" s="263" t="n"/>
      <c r="LGO232" s="263" t="n"/>
      <c r="LGP232" s="263" t="n"/>
      <c r="LGQ232" s="263" t="n"/>
      <c r="LGR232" s="263" t="n"/>
      <c r="LGS232" s="263" t="n"/>
      <c r="LGT232" s="263" t="n"/>
      <c r="LGU232" s="263" t="n"/>
      <c r="LGV232" s="263" t="n"/>
      <c r="LGW232" s="263" t="n"/>
      <c r="LGX232" s="263" t="n"/>
      <c r="LGY232" s="263" t="n"/>
      <c r="LGZ232" s="263" t="n"/>
      <c r="LHA232" s="263" t="n"/>
      <c r="LHB232" s="263" t="n"/>
      <c r="LHC232" s="263" t="n"/>
      <c r="LHD232" s="263" t="n"/>
      <c r="LHE232" s="263" t="n"/>
      <c r="LHF232" s="263" t="n"/>
      <c r="LHG232" s="263" t="n"/>
      <c r="LHH232" s="263" t="n"/>
      <c r="LHI232" s="263" t="n"/>
      <c r="LHJ232" s="263" t="n"/>
      <c r="LHK232" s="263" t="n"/>
      <c r="LHL232" s="263" t="n"/>
      <c r="LHM232" s="263" t="n"/>
      <c r="LHN232" s="263" t="n"/>
      <c r="LHO232" s="263" t="n"/>
      <c r="LHP232" s="263" t="n"/>
      <c r="LHQ232" s="263" t="n"/>
      <c r="LHR232" s="263" t="n"/>
      <c r="LHS232" s="263" t="n"/>
      <c r="LHT232" s="263" t="n"/>
      <c r="LHU232" s="263" t="n"/>
      <c r="LHV232" s="263" t="n"/>
      <c r="LHW232" s="263" t="n"/>
      <c r="LHX232" s="263" t="n"/>
      <c r="LHY232" s="263" t="n"/>
      <c r="LHZ232" s="263" t="n"/>
      <c r="LIA232" s="263" t="n"/>
      <c r="LIB232" s="263" t="n"/>
      <c r="LIC232" s="263" t="n"/>
      <c r="LID232" s="263" t="n"/>
      <c r="LIE232" s="263" t="n"/>
      <c r="LIF232" s="263" t="n"/>
      <c r="LIG232" s="263" t="n"/>
      <c r="LIH232" s="263" t="n"/>
      <c r="LII232" s="263" t="n"/>
      <c r="LIJ232" s="263" t="n"/>
      <c r="LIK232" s="263" t="n"/>
      <c r="LIL232" s="263" t="n"/>
      <c r="LIM232" s="263" t="n"/>
      <c r="LIN232" s="263" t="n"/>
      <c r="LIO232" s="263" t="n"/>
      <c r="LIP232" s="263" t="n"/>
      <c r="LIQ232" s="263" t="n"/>
      <c r="LIR232" s="263" t="n"/>
      <c r="LIS232" s="263" t="n"/>
      <c r="LIT232" s="263" t="n"/>
      <c r="LIU232" s="263" t="n"/>
      <c r="LIV232" s="263" t="n"/>
      <c r="LIW232" s="263" t="n"/>
      <c r="LIX232" s="263" t="n"/>
      <c r="LIY232" s="263" t="n"/>
      <c r="LIZ232" s="263" t="n"/>
      <c r="LJA232" s="263" t="n"/>
      <c r="LJB232" s="263" t="n"/>
      <c r="LJC232" s="263" t="n"/>
      <c r="LJD232" s="263" t="n"/>
      <c r="LJE232" s="263" t="n"/>
      <c r="LJF232" s="263" t="n"/>
      <c r="LJG232" s="263" t="n"/>
      <c r="LJH232" s="263" t="n"/>
      <c r="LJI232" s="263" t="n"/>
      <c r="LJJ232" s="263" t="n"/>
      <c r="LJK232" s="263" t="n"/>
      <c r="LJL232" s="263" t="n"/>
      <c r="LJM232" s="263" t="n"/>
      <c r="LJN232" s="263" t="n"/>
      <c r="LJO232" s="263" t="n"/>
      <c r="LJP232" s="263" t="n"/>
      <c r="LJQ232" s="263" t="n"/>
      <c r="LJR232" s="263" t="n"/>
      <c r="LJS232" s="263" t="n"/>
      <c r="LJT232" s="263" t="n"/>
      <c r="LJU232" s="263" t="n"/>
      <c r="LJV232" s="263" t="n"/>
      <c r="LJW232" s="263" t="n"/>
      <c r="LJX232" s="263" t="n"/>
      <c r="LJY232" s="263" t="n"/>
      <c r="LJZ232" s="263" t="n"/>
      <c r="LKA232" s="263" t="n"/>
      <c r="LKB232" s="263" t="n"/>
      <c r="LKC232" s="263" t="n"/>
      <c r="LKD232" s="263" t="n"/>
      <c r="LKE232" s="263" t="n"/>
      <c r="LKF232" s="263" t="n"/>
      <c r="LKG232" s="263" t="n"/>
      <c r="LKH232" s="263" t="n"/>
      <c r="LKI232" s="263" t="n"/>
      <c r="LKJ232" s="263" t="n"/>
      <c r="LKK232" s="263" t="n"/>
      <c r="LKL232" s="263" t="n"/>
      <c r="LKM232" s="263" t="n"/>
      <c r="LKN232" s="263" t="n"/>
      <c r="LKO232" s="263" t="n"/>
      <c r="LKP232" s="263" t="n"/>
      <c r="LKQ232" s="263" t="n"/>
      <c r="LKR232" s="263" t="n"/>
      <c r="LKS232" s="263" t="n"/>
      <c r="LKT232" s="263" t="n"/>
      <c r="LKU232" s="263" t="n"/>
      <c r="LKV232" s="263" t="n"/>
      <c r="LKW232" s="263" t="n"/>
      <c r="LKX232" s="263" t="n"/>
      <c r="LKY232" s="263" t="n"/>
      <c r="LKZ232" s="263" t="n"/>
      <c r="LLA232" s="263" t="n"/>
      <c r="LLB232" s="263" t="n"/>
      <c r="LLC232" s="263" t="n"/>
      <c r="LLD232" s="263" t="n"/>
      <c r="LLE232" s="263" t="n"/>
      <c r="LLF232" s="263" t="n"/>
      <c r="LLG232" s="263" t="n"/>
      <c r="LLH232" s="263" t="n"/>
      <c r="LLI232" s="263" t="n"/>
      <c r="LLJ232" s="263" t="n"/>
      <c r="LLK232" s="263" t="n"/>
      <c r="LLL232" s="263" t="n"/>
      <c r="LLM232" s="263" t="n"/>
      <c r="LLN232" s="263" t="n"/>
      <c r="LLO232" s="263" t="n"/>
      <c r="LLP232" s="263" t="n"/>
      <c r="LLQ232" s="263" t="n"/>
      <c r="LLR232" s="263" t="n"/>
      <c r="LLS232" s="263" t="n"/>
      <c r="LLT232" s="263" t="n"/>
      <c r="LLU232" s="263" t="n"/>
      <c r="LLV232" s="263" t="n"/>
      <c r="LLW232" s="263" t="n"/>
      <c r="LLX232" s="263" t="n"/>
      <c r="LLY232" s="263" t="n"/>
      <c r="LLZ232" s="263" t="n"/>
      <c r="LMA232" s="263" t="n"/>
      <c r="LMB232" s="263" t="n"/>
      <c r="LMC232" s="263" t="n"/>
      <c r="LMD232" s="263" t="n"/>
      <c r="LME232" s="263" t="n"/>
      <c r="LMF232" s="263" t="n"/>
      <c r="LMG232" s="263" t="n"/>
      <c r="LMH232" s="263" t="n"/>
      <c r="LMI232" s="263" t="n"/>
      <c r="LMJ232" s="263" t="n"/>
      <c r="LMK232" s="263" t="n"/>
      <c r="LML232" s="263" t="n"/>
      <c r="LMM232" s="263" t="n"/>
      <c r="LMN232" s="263" t="n"/>
      <c r="LMO232" s="263" t="n"/>
      <c r="LMP232" s="263" t="n"/>
      <c r="LMQ232" s="263" t="n"/>
      <c r="LMR232" s="263" t="n"/>
      <c r="LMS232" s="263" t="n"/>
      <c r="LMT232" s="263" t="n"/>
      <c r="LMU232" s="263" t="n"/>
      <c r="LMV232" s="263" t="n"/>
      <c r="LMW232" s="263" t="n"/>
      <c r="LMX232" s="263" t="n"/>
      <c r="LMY232" s="263" t="n"/>
      <c r="LMZ232" s="263" t="n"/>
      <c r="LNA232" s="263" t="n"/>
      <c r="LNB232" s="263" t="n"/>
      <c r="LNC232" s="263" t="n"/>
      <c r="LND232" s="263" t="n"/>
      <c r="LNE232" s="263" t="n"/>
      <c r="LNF232" s="263" t="n"/>
      <c r="LNG232" s="263" t="n"/>
      <c r="LNH232" s="263" t="n"/>
      <c r="LNI232" s="263" t="n"/>
      <c r="LNJ232" s="263" t="n"/>
      <c r="LNK232" s="263" t="n"/>
      <c r="LNL232" s="263" t="n"/>
      <c r="LNM232" s="263" t="n"/>
      <c r="LNN232" s="263" t="n"/>
      <c r="LNO232" s="263" t="n"/>
      <c r="LNP232" s="263" t="n"/>
      <c r="LNQ232" s="263" t="n"/>
      <c r="LNR232" s="263" t="n"/>
      <c r="LNS232" s="263" t="n"/>
      <c r="LNT232" s="263" t="n"/>
      <c r="LNU232" s="263" t="n"/>
      <c r="LNV232" s="263" t="n"/>
      <c r="LNW232" s="263" t="n"/>
      <c r="LNX232" s="263" t="n"/>
      <c r="LNY232" s="263" t="n"/>
      <c r="LNZ232" s="263" t="n"/>
      <c r="LOA232" s="263" t="n"/>
      <c r="LOB232" s="263" t="n"/>
      <c r="LOC232" s="263" t="n"/>
      <c r="LOD232" s="263" t="n"/>
      <c r="LOE232" s="263" t="n"/>
      <c r="LOF232" s="263" t="n"/>
      <c r="LOG232" s="263" t="n"/>
      <c r="LOH232" s="263" t="n"/>
      <c r="LOI232" s="263" t="n"/>
      <c r="LOJ232" s="263" t="n"/>
      <c r="LOK232" s="263" t="n"/>
      <c r="LOL232" s="263" t="n"/>
      <c r="LOM232" s="263" t="n"/>
      <c r="LON232" s="263" t="n"/>
      <c r="LOO232" s="263" t="n"/>
      <c r="LOP232" s="263" t="n"/>
      <c r="LOQ232" s="263" t="n"/>
      <c r="LOR232" s="263" t="n"/>
      <c r="LOS232" s="263" t="n"/>
      <c r="LOT232" s="263" t="n"/>
      <c r="LOU232" s="263" t="n"/>
      <c r="LOV232" s="263" t="n"/>
      <c r="LOW232" s="263" t="n"/>
      <c r="LOX232" s="263" t="n"/>
      <c r="LOY232" s="263" t="n"/>
      <c r="LOZ232" s="263" t="n"/>
      <c r="LPA232" s="263" t="n"/>
      <c r="LPB232" s="263" t="n"/>
      <c r="LPC232" s="263" t="n"/>
      <c r="LPD232" s="263" t="n"/>
      <c r="LPE232" s="263" t="n"/>
      <c r="LPF232" s="263" t="n"/>
      <c r="LPG232" s="263" t="n"/>
      <c r="LPH232" s="263" t="n"/>
      <c r="LPI232" s="263" t="n"/>
      <c r="LPJ232" s="263" t="n"/>
      <c r="LPK232" s="263" t="n"/>
      <c r="LPL232" s="263" t="n"/>
      <c r="LPM232" s="263" t="n"/>
      <c r="LPN232" s="263" t="n"/>
      <c r="LPO232" s="263" t="n"/>
      <c r="LPP232" s="263" t="n"/>
      <c r="LPQ232" s="263" t="n"/>
      <c r="LPR232" s="263" t="n"/>
      <c r="LPS232" s="263" t="n"/>
      <c r="LPT232" s="263" t="n"/>
      <c r="LPU232" s="263" t="n"/>
      <c r="LPV232" s="263" t="n"/>
      <c r="LPW232" s="263" t="n"/>
      <c r="LPX232" s="263" t="n"/>
      <c r="LPY232" s="263" t="n"/>
      <c r="LPZ232" s="263" t="n"/>
      <c r="LQA232" s="263" t="n"/>
      <c r="LQB232" s="263" t="n"/>
      <c r="LQC232" s="263" t="n"/>
      <c r="LQD232" s="263" t="n"/>
      <c r="LQE232" s="263" t="n"/>
      <c r="LQF232" s="263" t="n"/>
      <c r="LQG232" s="263" t="n"/>
      <c r="LQH232" s="263" t="n"/>
      <c r="LQI232" s="263" t="n"/>
      <c r="LQJ232" s="263" t="n"/>
      <c r="LQK232" s="263" t="n"/>
      <c r="LQL232" s="263" t="n"/>
      <c r="LQM232" s="263" t="n"/>
      <c r="LQN232" s="263" t="n"/>
      <c r="LQO232" s="263" t="n"/>
      <c r="LQP232" s="263" t="n"/>
      <c r="LQQ232" s="263" t="n"/>
      <c r="LQR232" s="263" t="n"/>
      <c r="LQS232" s="263" t="n"/>
      <c r="LQT232" s="263" t="n"/>
      <c r="LQU232" s="263" t="n"/>
      <c r="LQV232" s="263" t="n"/>
      <c r="LQW232" s="263" t="n"/>
      <c r="LQX232" s="263" t="n"/>
      <c r="LQY232" s="263" t="n"/>
      <c r="LQZ232" s="263" t="n"/>
      <c r="LRA232" s="263" t="n"/>
      <c r="LRB232" s="263" t="n"/>
      <c r="LRC232" s="263" t="n"/>
      <c r="LRD232" s="263" t="n"/>
      <c r="LRE232" s="263" t="n"/>
      <c r="LRF232" s="263" t="n"/>
      <c r="LRG232" s="263" t="n"/>
      <c r="LRH232" s="263" t="n"/>
      <c r="LRI232" s="263" t="n"/>
      <c r="LRJ232" s="263" t="n"/>
      <c r="LRK232" s="263" t="n"/>
      <c r="LRL232" s="263" t="n"/>
      <c r="LRM232" s="263" t="n"/>
      <c r="LRN232" s="263" t="n"/>
      <c r="LRO232" s="263" t="n"/>
      <c r="LRP232" s="263" t="n"/>
      <c r="LRQ232" s="263" t="n"/>
      <c r="LRR232" s="263" t="n"/>
      <c r="LRS232" s="263" t="n"/>
      <c r="LRT232" s="263" t="n"/>
      <c r="LRU232" s="263" t="n"/>
      <c r="LRV232" s="263" t="n"/>
      <c r="LRW232" s="263" t="n"/>
      <c r="LRX232" s="263" t="n"/>
      <c r="LRY232" s="263" t="n"/>
      <c r="LRZ232" s="263" t="n"/>
      <c r="LSA232" s="263" t="n"/>
      <c r="LSB232" s="263" t="n"/>
      <c r="LSC232" s="263" t="n"/>
      <c r="LSD232" s="263" t="n"/>
      <c r="LSE232" s="263" t="n"/>
      <c r="LSF232" s="263" t="n"/>
      <c r="LSG232" s="263" t="n"/>
      <c r="LSH232" s="263" t="n"/>
      <c r="LSI232" s="263" t="n"/>
      <c r="LSJ232" s="263" t="n"/>
      <c r="LSK232" s="263" t="n"/>
      <c r="LSL232" s="263" t="n"/>
      <c r="LSM232" s="263" t="n"/>
      <c r="LSN232" s="263" t="n"/>
      <c r="LSO232" s="263" t="n"/>
      <c r="LSP232" s="263" t="n"/>
      <c r="LSQ232" s="263" t="n"/>
      <c r="LSR232" s="263" t="n"/>
      <c r="LSS232" s="263" t="n"/>
      <c r="LST232" s="263" t="n"/>
      <c r="LSU232" s="263" t="n"/>
      <c r="LSV232" s="263" t="n"/>
      <c r="LSW232" s="263" t="n"/>
      <c r="LSX232" s="263" t="n"/>
      <c r="LSY232" s="263" t="n"/>
      <c r="LSZ232" s="263" t="n"/>
      <c r="LTA232" s="263" t="n"/>
      <c r="LTB232" s="263" t="n"/>
      <c r="LTC232" s="263" t="n"/>
      <c r="LTD232" s="263" t="n"/>
      <c r="LTE232" s="263" t="n"/>
      <c r="LTF232" s="263" t="n"/>
      <c r="LTG232" s="263" t="n"/>
      <c r="LTH232" s="263" t="n"/>
      <c r="LTI232" s="263" t="n"/>
      <c r="LTJ232" s="263" t="n"/>
      <c r="LTK232" s="263" t="n"/>
      <c r="LTL232" s="263" t="n"/>
      <c r="LTM232" s="263" t="n"/>
      <c r="LTN232" s="263" t="n"/>
      <c r="LTO232" s="263" t="n"/>
      <c r="LTP232" s="263" t="n"/>
      <c r="LTQ232" s="263" t="n"/>
      <c r="LTR232" s="263" t="n"/>
      <c r="LTS232" s="263" t="n"/>
      <c r="LTT232" s="263" t="n"/>
      <c r="LTU232" s="263" t="n"/>
      <c r="LTV232" s="263" t="n"/>
      <c r="LTW232" s="263" t="n"/>
      <c r="LTX232" s="263" t="n"/>
      <c r="LTY232" s="263" t="n"/>
      <c r="LTZ232" s="263" t="n"/>
      <c r="LUA232" s="263" t="n"/>
      <c r="LUB232" s="263" t="n"/>
      <c r="LUC232" s="263" t="n"/>
      <c r="LUD232" s="263" t="n"/>
      <c r="LUE232" s="263" t="n"/>
      <c r="LUF232" s="263" t="n"/>
      <c r="LUG232" s="263" t="n"/>
      <c r="LUH232" s="263" t="n"/>
      <c r="LUI232" s="263" t="n"/>
      <c r="LUJ232" s="263" t="n"/>
      <c r="LUK232" s="263" t="n"/>
      <c r="LUL232" s="263" t="n"/>
      <c r="LUM232" s="263" t="n"/>
      <c r="LUN232" s="263" t="n"/>
      <c r="LUO232" s="263" t="n"/>
      <c r="LUP232" s="263" t="n"/>
      <c r="LUQ232" s="263" t="n"/>
      <c r="LUR232" s="263" t="n"/>
      <c r="LUS232" s="263" t="n"/>
      <c r="LUT232" s="263" t="n"/>
      <c r="LUU232" s="263" t="n"/>
      <c r="LUV232" s="263" t="n"/>
      <c r="LUW232" s="263" t="n"/>
      <c r="LUX232" s="263" t="n"/>
      <c r="LUY232" s="263" t="n"/>
      <c r="LUZ232" s="263" t="n"/>
      <c r="LVA232" s="263" t="n"/>
      <c r="LVB232" s="263" t="n"/>
      <c r="LVC232" s="263" t="n"/>
      <c r="LVD232" s="263" t="n"/>
      <c r="LVE232" s="263" t="n"/>
      <c r="LVF232" s="263" t="n"/>
      <c r="LVG232" s="263" t="n"/>
      <c r="LVH232" s="263" t="n"/>
      <c r="LVI232" s="263" t="n"/>
      <c r="LVJ232" s="263" t="n"/>
      <c r="LVK232" s="263" t="n"/>
      <c r="LVL232" s="263" t="n"/>
      <c r="LVM232" s="263" t="n"/>
      <c r="LVN232" s="263" t="n"/>
      <c r="LVO232" s="263" t="n"/>
      <c r="LVP232" s="263" t="n"/>
      <c r="LVQ232" s="263" t="n"/>
      <c r="LVR232" s="263" t="n"/>
      <c r="LVS232" s="263" t="n"/>
      <c r="LVT232" s="263" t="n"/>
      <c r="LVU232" s="263" t="n"/>
      <c r="LVV232" s="263" t="n"/>
      <c r="LVW232" s="263" t="n"/>
      <c r="LVX232" s="263" t="n"/>
      <c r="LVY232" s="263" t="n"/>
      <c r="LVZ232" s="263" t="n"/>
      <c r="LWA232" s="263" t="n"/>
      <c r="LWB232" s="263" t="n"/>
      <c r="LWC232" s="263" t="n"/>
      <c r="LWD232" s="263" t="n"/>
      <c r="LWE232" s="263" t="n"/>
      <c r="LWF232" s="263" t="n"/>
      <c r="LWG232" s="263" t="n"/>
      <c r="LWH232" s="263" t="n"/>
      <c r="LWI232" s="263" t="n"/>
      <c r="LWJ232" s="263" t="n"/>
      <c r="LWK232" s="263" t="n"/>
      <c r="LWL232" s="263" t="n"/>
      <c r="LWM232" s="263" t="n"/>
      <c r="LWN232" s="263" t="n"/>
      <c r="LWO232" s="263" t="n"/>
      <c r="LWP232" s="263" t="n"/>
      <c r="LWQ232" s="263" t="n"/>
      <c r="LWR232" s="263" t="n"/>
      <c r="LWS232" s="263" t="n"/>
      <c r="LWT232" s="263" t="n"/>
      <c r="LWU232" s="263" t="n"/>
      <c r="LWV232" s="263" t="n"/>
      <c r="LWW232" s="263" t="n"/>
      <c r="LWX232" s="263" t="n"/>
      <c r="LWY232" s="263" t="n"/>
      <c r="LWZ232" s="263" t="n"/>
      <c r="LXA232" s="263" t="n"/>
      <c r="LXB232" s="263" t="n"/>
      <c r="LXC232" s="263" t="n"/>
      <c r="LXD232" s="263" t="n"/>
      <c r="LXE232" s="263" t="n"/>
      <c r="LXF232" s="263" t="n"/>
      <c r="LXG232" s="263" t="n"/>
      <c r="LXH232" s="263" t="n"/>
      <c r="LXI232" s="263" t="n"/>
      <c r="LXJ232" s="263" t="n"/>
      <c r="LXK232" s="263" t="n"/>
      <c r="LXL232" s="263" t="n"/>
      <c r="LXM232" s="263" t="n"/>
      <c r="LXN232" s="263" t="n"/>
      <c r="LXO232" s="263" t="n"/>
      <c r="LXP232" s="263" t="n"/>
      <c r="LXQ232" s="263" t="n"/>
      <c r="LXR232" s="263" t="n"/>
      <c r="LXS232" s="263" t="n"/>
      <c r="LXT232" s="263" t="n"/>
      <c r="LXU232" s="263" t="n"/>
      <c r="LXV232" s="263" t="n"/>
      <c r="LXW232" s="263" t="n"/>
      <c r="LXX232" s="263" t="n"/>
      <c r="LXY232" s="263" t="n"/>
      <c r="LXZ232" s="263" t="n"/>
      <c r="LYA232" s="263" t="n"/>
      <c r="LYB232" s="263" t="n"/>
      <c r="LYC232" s="263" t="n"/>
      <c r="LYD232" s="263" t="n"/>
      <c r="LYE232" s="263" t="n"/>
      <c r="LYF232" s="263" t="n"/>
      <c r="LYG232" s="263" t="n"/>
      <c r="LYH232" s="263" t="n"/>
      <c r="LYI232" s="263" t="n"/>
      <c r="LYJ232" s="263" t="n"/>
      <c r="LYK232" s="263" t="n"/>
      <c r="LYL232" s="263" t="n"/>
      <c r="LYM232" s="263" t="n"/>
      <c r="LYN232" s="263" t="n"/>
      <c r="LYO232" s="263" t="n"/>
      <c r="LYP232" s="263" t="n"/>
      <c r="LYQ232" s="263" t="n"/>
      <c r="LYR232" s="263" t="n"/>
      <c r="LYS232" s="263" t="n"/>
      <c r="LYT232" s="263" t="n"/>
      <c r="LYU232" s="263" t="n"/>
      <c r="LYV232" s="263" t="n"/>
      <c r="LYW232" s="263" t="n"/>
      <c r="LYX232" s="263" t="n"/>
      <c r="LYY232" s="263" t="n"/>
      <c r="LYZ232" s="263" t="n"/>
      <c r="LZA232" s="263" t="n"/>
      <c r="LZB232" s="263" t="n"/>
      <c r="LZC232" s="263" t="n"/>
      <c r="LZD232" s="263" t="n"/>
      <c r="LZE232" s="263" t="n"/>
      <c r="LZF232" s="263" t="n"/>
      <c r="LZG232" s="263" t="n"/>
      <c r="LZH232" s="263" t="n"/>
      <c r="LZI232" s="263" t="n"/>
      <c r="LZJ232" s="263" t="n"/>
      <c r="LZK232" s="263" t="n"/>
      <c r="LZL232" s="263" t="n"/>
      <c r="LZM232" s="263" t="n"/>
      <c r="LZN232" s="263" t="n"/>
      <c r="LZO232" s="263" t="n"/>
      <c r="LZP232" s="263" t="n"/>
      <c r="LZQ232" s="263" t="n"/>
      <c r="LZR232" s="263" t="n"/>
      <c r="LZS232" s="263" t="n"/>
      <c r="LZT232" s="263" t="n"/>
      <c r="LZU232" s="263" t="n"/>
      <c r="LZV232" s="263" t="n"/>
      <c r="LZW232" s="263" t="n"/>
      <c r="LZX232" s="263" t="n"/>
      <c r="LZY232" s="263" t="n"/>
      <c r="LZZ232" s="263" t="n"/>
      <c r="MAA232" s="263" t="n"/>
      <c r="MAB232" s="263" t="n"/>
      <c r="MAC232" s="263" t="n"/>
      <c r="MAD232" s="263" t="n"/>
      <c r="MAE232" s="263" t="n"/>
      <c r="MAF232" s="263" t="n"/>
      <c r="MAG232" s="263" t="n"/>
      <c r="MAH232" s="263" t="n"/>
      <c r="MAI232" s="263" t="n"/>
      <c r="MAJ232" s="263" t="n"/>
      <c r="MAK232" s="263" t="n"/>
      <c r="MAL232" s="263" t="n"/>
      <c r="MAM232" s="263" t="n"/>
      <c r="MAN232" s="263" t="n"/>
      <c r="MAO232" s="263" t="n"/>
      <c r="MAP232" s="263" t="n"/>
      <c r="MAQ232" s="263" t="n"/>
      <c r="MAR232" s="263" t="n"/>
      <c r="MAS232" s="263" t="n"/>
      <c r="MAT232" s="263" t="n"/>
      <c r="MAU232" s="263" t="n"/>
      <c r="MAV232" s="263" t="n"/>
      <c r="MAW232" s="263" t="n"/>
      <c r="MAX232" s="263" t="n"/>
      <c r="MAY232" s="263" t="n"/>
      <c r="MAZ232" s="263" t="n"/>
      <c r="MBA232" s="263" t="n"/>
      <c r="MBB232" s="263" t="n"/>
      <c r="MBC232" s="263" t="n"/>
      <c r="MBD232" s="263" t="n"/>
      <c r="MBE232" s="263" t="n"/>
      <c r="MBF232" s="263" t="n"/>
      <c r="MBG232" s="263" t="n"/>
      <c r="MBH232" s="263" t="n"/>
      <c r="MBI232" s="263" t="n"/>
      <c r="MBJ232" s="263" t="n"/>
      <c r="MBK232" s="263" t="n"/>
      <c r="MBL232" s="263" t="n"/>
      <c r="MBM232" s="263" t="n"/>
      <c r="MBN232" s="263" t="n"/>
      <c r="MBO232" s="263" t="n"/>
      <c r="MBP232" s="263" t="n"/>
      <c r="MBQ232" s="263" t="n"/>
      <c r="MBR232" s="263" t="n"/>
      <c r="MBS232" s="263" t="n"/>
      <c r="MBT232" s="263" t="n"/>
      <c r="MBU232" s="263" t="n"/>
      <c r="MBV232" s="263" t="n"/>
      <c r="MBW232" s="263" t="n"/>
      <c r="MBX232" s="263" t="n"/>
      <c r="MBY232" s="263" t="n"/>
      <c r="MBZ232" s="263" t="n"/>
      <c r="MCA232" s="263" t="n"/>
      <c r="MCB232" s="263" t="n"/>
      <c r="MCC232" s="263" t="n"/>
      <c r="MCD232" s="263" t="n"/>
      <c r="MCE232" s="263" t="n"/>
      <c r="MCF232" s="263" t="n"/>
      <c r="MCG232" s="263" t="n"/>
      <c r="MCH232" s="263" t="n"/>
      <c r="MCI232" s="263" t="n"/>
      <c r="MCJ232" s="263" t="n"/>
      <c r="MCK232" s="263" t="n"/>
      <c r="MCL232" s="263" t="n"/>
      <c r="MCM232" s="263" t="n"/>
      <c r="MCN232" s="263" t="n"/>
      <c r="MCO232" s="263" t="n"/>
      <c r="MCP232" s="263" t="n"/>
      <c r="MCQ232" s="263" t="n"/>
      <c r="MCR232" s="263" t="n"/>
      <c r="MCS232" s="263" t="n"/>
      <c r="MCT232" s="263" t="n"/>
      <c r="MCU232" s="263" t="n"/>
      <c r="MCV232" s="263" t="n"/>
      <c r="MCW232" s="263" t="n"/>
      <c r="MCX232" s="263" t="n"/>
      <c r="MCY232" s="263" t="n"/>
      <c r="MCZ232" s="263" t="n"/>
      <c r="MDA232" s="263" t="n"/>
      <c r="MDB232" s="263" t="n"/>
      <c r="MDC232" s="263" t="n"/>
      <c r="MDD232" s="263" t="n"/>
      <c r="MDE232" s="263" t="n"/>
      <c r="MDF232" s="263" t="n"/>
      <c r="MDG232" s="263" t="n"/>
      <c r="MDH232" s="263" t="n"/>
      <c r="MDI232" s="263" t="n"/>
      <c r="MDJ232" s="263" t="n"/>
      <c r="MDK232" s="263" t="n"/>
      <c r="MDL232" s="263" t="n"/>
      <c r="MDM232" s="263" t="n"/>
      <c r="MDN232" s="263" t="n"/>
      <c r="MDO232" s="263" t="n"/>
      <c r="MDP232" s="263" t="n"/>
      <c r="MDQ232" s="263" t="n"/>
      <c r="MDR232" s="263" t="n"/>
      <c r="MDS232" s="263" t="n"/>
      <c r="MDT232" s="263" t="n"/>
      <c r="MDU232" s="263" t="n"/>
      <c r="MDV232" s="263" t="n"/>
      <c r="MDW232" s="263" t="n"/>
      <c r="MDX232" s="263" t="n"/>
      <c r="MDY232" s="263" t="n"/>
      <c r="MDZ232" s="263" t="n"/>
      <c r="MEA232" s="263" t="n"/>
      <c r="MEB232" s="263" t="n"/>
      <c r="MEC232" s="263" t="n"/>
      <c r="MED232" s="263" t="n"/>
      <c r="MEE232" s="263" t="n"/>
      <c r="MEF232" s="263" t="n"/>
      <c r="MEG232" s="263" t="n"/>
      <c r="MEH232" s="263" t="n"/>
      <c r="MEI232" s="263" t="n"/>
      <c r="MEJ232" s="263" t="n"/>
      <c r="MEK232" s="263" t="n"/>
      <c r="MEL232" s="263" t="n"/>
      <c r="MEM232" s="263" t="n"/>
      <c r="MEN232" s="263" t="n"/>
      <c r="MEO232" s="263" t="n"/>
      <c r="MEP232" s="263" t="n"/>
      <c r="MEQ232" s="263" t="n"/>
      <c r="MER232" s="263" t="n"/>
      <c r="MES232" s="263" t="n"/>
      <c r="MET232" s="263" t="n"/>
      <c r="MEU232" s="263" t="n"/>
      <c r="MEV232" s="263" t="n"/>
      <c r="MEW232" s="263" t="n"/>
      <c r="MEX232" s="263" t="n"/>
      <c r="MEY232" s="263" t="n"/>
      <c r="MEZ232" s="263" t="n"/>
      <c r="MFA232" s="263" t="n"/>
      <c r="MFB232" s="263" t="n"/>
      <c r="MFC232" s="263" t="n"/>
      <c r="MFD232" s="263" t="n"/>
      <c r="MFE232" s="263" t="n"/>
      <c r="MFF232" s="263" t="n"/>
      <c r="MFG232" s="263" t="n"/>
      <c r="MFH232" s="263" t="n"/>
      <c r="MFI232" s="263" t="n"/>
      <c r="MFJ232" s="263" t="n"/>
      <c r="MFK232" s="263" t="n"/>
      <c r="MFL232" s="263" t="n"/>
      <c r="MFM232" s="263" t="n"/>
      <c r="MFN232" s="263" t="n"/>
      <c r="MFO232" s="263" t="n"/>
      <c r="MFP232" s="263" t="n"/>
      <c r="MFQ232" s="263" t="n"/>
      <c r="MFR232" s="263" t="n"/>
      <c r="MFS232" s="263" t="n"/>
      <c r="MFT232" s="263" t="n"/>
      <c r="MFU232" s="263" t="n"/>
      <c r="MFV232" s="263" t="n"/>
      <c r="MFW232" s="263" t="n"/>
      <c r="MFX232" s="263" t="n"/>
      <c r="MFY232" s="263" t="n"/>
      <c r="MFZ232" s="263" t="n"/>
      <c r="MGA232" s="263" t="n"/>
      <c r="MGB232" s="263" t="n"/>
      <c r="MGC232" s="263" t="n"/>
      <c r="MGD232" s="263" t="n"/>
      <c r="MGE232" s="263" t="n"/>
      <c r="MGF232" s="263" t="n"/>
      <c r="MGG232" s="263" t="n"/>
      <c r="MGH232" s="263" t="n"/>
      <c r="MGI232" s="263" t="n"/>
      <c r="MGJ232" s="263" t="n"/>
      <c r="MGK232" s="263" t="n"/>
      <c r="MGL232" s="263" t="n"/>
      <c r="MGM232" s="263" t="n"/>
      <c r="MGN232" s="263" t="n"/>
      <c r="MGO232" s="263" t="n"/>
      <c r="MGP232" s="263" t="n"/>
      <c r="MGQ232" s="263" t="n"/>
      <c r="MGR232" s="263" t="n"/>
      <c r="MGS232" s="263" t="n"/>
      <c r="MGT232" s="263" t="n"/>
      <c r="MGU232" s="263" t="n"/>
      <c r="MGV232" s="263" t="n"/>
      <c r="MGW232" s="263" t="n"/>
      <c r="MGX232" s="263" t="n"/>
      <c r="MGY232" s="263" t="n"/>
      <c r="MGZ232" s="263" t="n"/>
      <c r="MHA232" s="263" t="n"/>
      <c r="MHB232" s="263" t="n"/>
      <c r="MHC232" s="263" t="n"/>
      <c r="MHD232" s="263" t="n"/>
      <c r="MHE232" s="263" t="n"/>
      <c r="MHF232" s="263" t="n"/>
      <c r="MHG232" s="263" t="n"/>
      <c r="MHH232" s="263" t="n"/>
      <c r="MHI232" s="263" t="n"/>
      <c r="MHJ232" s="263" t="n"/>
      <c r="MHK232" s="263" t="n"/>
      <c r="MHL232" s="263" t="n"/>
      <c r="MHM232" s="263" t="n"/>
      <c r="MHN232" s="263" t="n"/>
      <c r="MHO232" s="263" t="n"/>
      <c r="MHP232" s="263" t="n"/>
      <c r="MHQ232" s="263" t="n"/>
      <c r="MHR232" s="263" t="n"/>
      <c r="MHS232" s="263" t="n"/>
      <c r="MHT232" s="263" t="n"/>
      <c r="MHU232" s="263" t="n"/>
      <c r="MHV232" s="263" t="n"/>
      <c r="MHW232" s="263" t="n"/>
      <c r="MHX232" s="263" t="n"/>
      <c r="MHY232" s="263" t="n"/>
      <c r="MHZ232" s="263" t="n"/>
      <c r="MIA232" s="263" t="n"/>
      <c r="MIB232" s="263" t="n"/>
      <c r="MIC232" s="263" t="n"/>
      <c r="MID232" s="263" t="n"/>
      <c r="MIE232" s="263" t="n"/>
      <c r="MIF232" s="263" t="n"/>
      <c r="MIG232" s="263" t="n"/>
      <c r="MIH232" s="263" t="n"/>
      <c r="MII232" s="263" t="n"/>
      <c r="MIJ232" s="263" t="n"/>
      <c r="MIK232" s="263" t="n"/>
      <c r="MIL232" s="263" t="n"/>
      <c r="MIM232" s="263" t="n"/>
      <c r="MIN232" s="263" t="n"/>
      <c r="MIO232" s="263" t="n"/>
      <c r="MIP232" s="263" t="n"/>
      <c r="MIQ232" s="263" t="n"/>
      <c r="MIR232" s="263" t="n"/>
      <c r="MIS232" s="263" t="n"/>
      <c r="MIT232" s="263" t="n"/>
      <c r="MIU232" s="263" t="n"/>
      <c r="MIV232" s="263" t="n"/>
      <c r="MIW232" s="263" t="n"/>
      <c r="MIX232" s="263" t="n"/>
      <c r="MIY232" s="263" t="n"/>
      <c r="MIZ232" s="263" t="n"/>
      <c r="MJA232" s="263" t="n"/>
      <c r="MJB232" s="263" t="n"/>
      <c r="MJC232" s="263" t="n"/>
      <c r="MJD232" s="263" t="n"/>
      <c r="MJE232" s="263" t="n"/>
      <c r="MJF232" s="263" t="n"/>
      <c r="MJG232" s="263" t="n"/>
      <c r="MJH232" s="263" t="n"/>
      <c r="MJI232" s="263" t="n"/>
      <c r="MJJ232" s="263" t="n"/>
      <c r="MJK232" s="263" t="n"/>
      <c r="MJL232" s="263" t="n"/>
      <c r="MJM232" s="263" t="n"/>
      <c r="MJN232" s="263" t="n"/>
      <c r="MJO232" s="263" t="n"/>
      <c r="MJP232" s="263" t="n"/>
      <c r="MJQ232" s="263" t="n"/>
      <c r="MJR232" s="263" t="n"/>
      <c r="MJS232" s="263" t="n"/>
      <c r="MJT232" s="263" t="n"/>
      <c r="MJU232" s="263" t="n"/>
      <c r="MJV232" s="263" t="n"/>
      <c r="MJW232" s="263" t="n"/>
      <c r="MJX232" s="263" t="n"/>
      <c r="MJY232" s="263" t="n"/>
      <c r="MJZ232" s="263" t="n"/>
      <c r="MKA232" s="263" t="n"/>
      <c r="MKB232" s="263" t="n"/>
      <c r="MKC232" s="263" t="n"/>
      <c r="MKD232" s="263" t="n"/>
      <c r="MKE232" s="263" t="n"/>
      <c r="MKF232" s="263" t="n"/>
      <c r="MKG232" s="263" t="n"/>
      <c r="MKH232" s="263" t="n"/>
      <c r="MKI232" s="263" t="n"/>
      <c r="MKJ232" s="263" t="n"/>
      <c r="MKK232" s="263" t="n"/>
      <c r="MKL232" s="263" t="n"/>
      <c r="MKM232" s="263" t="n"/>
      <c r="MKN232" s="263" t="n"/>
      <c r="MKO232" s="263" t="n"/>
      <c r="MKP232" s="263" t="n"/>
      <c r="MKQ232" s="263" t="n"/>
      <c r="MKR232" s="263" t="n"/>
      <c r="MKS232" s="263" t="n"/>
      <c r="MKT232" s="263" t="n"/>
      <c r="MKU232" s="263" t="n"/>
      <c r="MKV232" s="263" t="n"/>
      <c r="MKW232" s="263" t="n"/>
      <c r="MKX232" s="263" t="n"/>
      <c r="MKY232" s="263" t="n"/>
      <c r="MKZ232" s="263" t="n"/>
      <c r="MLA232" s="263" t="n"/>
      <c r="MLB232" s="263" t="n"/>
      <c r="MLC232" s="263" t="n"/>
      <c r="MLD232" s="263" t="n"/>
      <c r="MLE232" s="263" t="n"/>
      <c r="MLF232" s="263" t="n"/>
      <c r="MLG232" s="263" t="n"/>
      <c r="MLH232" s="263" t="n"/>
      <c r="MLI232" s="263" t="n"/>
      <c r="MLJ232" s="263" t="n"/>
      <c r="MLK232" s="263" t="n"/>
      <c r="MLL232" s="263" t="n"/>
      <c r="MLM232" s="263" t="n"/>
      <c r="MLN232" s="263" t="n"/>
      <c r="MLO232" s="263" t="n"/>
      <c r="MLP232" s="263" t="n"/>
      <c r="MLQ232" s="263" t="n"/>
      <c r="MLR232" s="263" t="n"/>
      <c r="MLS232" s="263" t="n"/>
      <c r="MLT232" s="263" t="n"/>
      <c r="MLU232" s="263" t="n"/>
      <c r="MLV232" s="263" t="n"/>
      <c r="MLW232" s="263" t="n"/>
      <c r="MLX232" s="263" t="n"/>
      <c r="MLY232" s="263" t="n"/>
      <c r="MLZ232" s="263" t="n"/>
      <c r="MMA232" s="263" t="n"/>
      <c r="MMB232" s="263" t="n"/>
      <c r="MMC232" s="263" t="n"/>
      <c r="MMD232" s="263" t="n"/>
      <c r="MME232" s="263" t="n"/>
      <c r="MMF232" s="263" t="n"/>
      <c r="MMG232" s="263" t="n"/>
      <c r="MMH232" s="263" t="n"/>
      <c r="MMI232" s="263" t="n"/>
      <c r="MMJ232" s="263" t="n"/>
      <c r="MMK232" s="263" t="n"/>
      <c r="MML232" s="263" t="n"/>
      <c r="MMM232" s="263" t="n"/>
      <c r="MMN232" s="263" t="n"/>
      <c r="MMO232" s="263" t="n"/>
      <c r="MMP232" s="263" t="n"/>
      <c r="MMQ232" s="263" t="n"/>
      <c r="MMR232" s="263" t="n"/>
      <c r="MMS232" s="263" t="n"/>
      <c r="MMT232" s="263" t="n"/>
      <c r="MMU232" s="263" t="n"/>
      <c r="MMV232" s="263" t="n"/>
      <c r="MMW232" s="263" t="n"/>
      <c r="MMX232" s="263" t="n"/>
      <c r="MMY232" s="263" t="n"/>
      <c r="MMZ232" s="263" t="n"/>
      <c r="MNA232" s="263" t="n"/>
      <c r="MNB232" s="263" t="n"/>
      <c r="MNC232" s="263" t="n"/>
      <c r="MND232" s="263" t="n"/>
      <c r="MNE232" s="263" t="n"/>
      <c r="MNF232" s="263" t="n"/>
      <c r="MNG232" s="263" t="n"/>
      <c r="MNH232" s="263" t="n"/>
      <c r="MNI232" s="263" t="n"/>
      <c r="MNJ232" s="263" t="n"/>
      <c r="MNK232" s="263" t="n"/>
      <c r="MNL232" s="263" t="n"/>
      <c r="MNM232" s="263" t="n"/>
      <c r="MNN232" s="263" t="n"/>
      <c r="MNO232" s="263" t="n"/>
      <c r="MNP232" s="263" t="n"/>
      <c r="MNQ232" s="263" t="n"/>
      <c r="MNR232" s="263" t="n"/>
      <c r="MNS232" s="263" t="n"/>
      <c r="MNT232" s="263" t="n"/>
      <c r="MNU232" s="263" t="n"/>
      <c r="MNV232" s="263" t="n"/>
      <c r="MNW232" s="263" t="n"/>
      <c r="MNX232" s="263" t="n"/>
      <c r="MNY232" s="263" t="n"/>
      <c r="MNZ232" s="263" t="n"/>
      <c r="MOA232" s="263" t="n"/>
      <c r="MOB232" s="263" t="n"/>
      <c r="MOC232" s="263" t="n"/>
      <c r="MOD232" s="263" t="n"/>
      <c r="MOE232" s="263" t="n"/>
      <c r="MOF232" s="263" t="n"/>
      <c r="MOG232" s="263" t="n"/>
      <c r="MOH232" s="263" t="n"/>
      <c r="MOI232" s="263" t="n"/>
      <c r="MOJ232" s="263" t="n"/>
      <c r="MOK232" s="263" t="n"/>
      <c r="MOL232" s="263" t="n"/>
      <c r="MOM232" s="263" t="n"/>
      <c r="MON232" s="263" t="n"/>
      <c r="MOO232" s="263" t="n"/>
      <c r="MOP232" s="263" t="n"/>
      <c r="MOQ232" s="263" t="n"/>
      <c r="MOR232" s="263" t="n"/>
      <c r="MOS232" s="263" t="n"/>
      <c r="MOT232" s="263" t="n"/>
      <c r="MOU232" s="263" t="n"/>
      <c r="MOV232" s="263" t="n"/>
      <c r="MOW232" s="263" t="n"/>
      <c r="MOX232" s="263" t="n"/>
      <c r="MOY232" s="263" t="n"/>
      <c r="MOZ232" s="263" t="n"/>
      <c r="MPA232" s="263" t="n"/>
      <c r="MPB232" s="263" t="n"/>
      <c r="MPC232" s="263" t="n"/>
      <c r="MPD232" s="263" t="n"/>
      <c r="MPE232" s="263" t="n"/>
      <c r="MPF232" s="263" t="n"/>
      <c r="MPG232" s="263" t="n"/>
      <c r="MPH232" s="263" t="n"/>
      <c r="MPI232" s="263" t="n"/>
      <c r="MPJ232" s="263" t="n"/>
      <c r="MPK232" s="263" t="n"/>
      <c r="MPL232" s="263" t="n"/>
      <c r="MPM232" s="263" t="n"/>
      <c r="MPN232" s="263" t="n"/>
      <c r="MPO232" s="263" t="n"/>
      <c r="MPP232" s="263" t="n"/>
      <c r="MPQ232" s="263" t="n"/>
      <c r="MPR232" s="263" t="n"/>
      <c r="MPS232" s="263" t="n"/>
      <c r="MPT232" s="263" t="n"/>
      <c r="MPU232" s="263" t="n"/>
      <c r="MPV232" s="263" t="n"/>
      <c r="MPW232" s="263" t="n"/>
      <c r="MPX232" s="263" t="n"/>
      <c r="MPY232" s="263" t="n"/>
      <c r="MPZ232" s="263" t="n"/>
      <c r="MQA232" s="263" t="n"/>
      <c r="MQB232" s="263" t="n"/>
      <c r="MQC232" s="263" t="n"/>
      <c r="MQD232" s="263" t="n"/>
      <c r="MQE232" s="263" t="n"/>
      <c r="MQF232" s="263" t="n"/>
      <c r="MQG232" s="263" t="n"/>
      <c r="MQH232" s="263" t="n"/>
      <c r="MQI232" s="263" t="n"/>
      <c r="MQJ232" s="263" t="n"/>
      <c r="MQK232" s="263" t="n"/>
      <c r="MQL232" s="263" t="n"/>
      <c r="MQM232" s="263" t="n"/>
      <c r="MQN232" s="263" t="n"/>
      <c r="MQO232" s="263" t="n"/>
      <c r="MQP232" s="263" t="n"/>
      <c r="MQQ232" s="263" t="n"/>
      <c r="MQR232" s="263" t="n"/>
      <c r="MQS232" s="263" t="n"/>
      <c r="MQT232" s="263" t="n"/>
      <c r="MQU232" s="263" t="n"/>
      <c r="MQV232" s="263" t="n"/>
      <c r="MQW232" s="263" t="n"/>
      <c r="MQX232" s="263" t="n"/>
      <c r="MQY232" s="263" t="n"/>
      <c r="MQZ232" s="263" t="n"/>
      <c r="MRA232" s="263" t="n"/>
      <c r="MRB232" s="263" t="n"/>
      <c r="MRC232" s="263" t="n"/>
      <c r="MRD232" s="263" t="n"/>
      <c r="MRE232" s="263" t="n"/>
      <c r="MRF232" s="263" t="n"/>
      <c r="MRG232" s="263" t="n"/>
      <c r="MRH232" s="263" t="n"/>
      <c r="MRI232" s="263" t="n"/>
      <c r="MRJ232" s="263" t="n"/>
      <c r="MRK232" s="263" t="n"/>
      <c r="MRL232" s="263" t="n"/>
      <c r="MRM232" s="263" t="n"/>
      <c r="MRN232" s="263" t="n"/>
      <c r="MRO232" s="263" t="n"/>
      <c r="MRP232" s="263" t="n"/>
      <c r="MRQ232" s="263" t="n"/>
      <c r="MRR232" s="263" t="n"/>
      <c r="MRS232" s="263" t="n"/>
      <c r="MRT232" s="263" t="n"/>
      <c r="MRU232" s="263" t="n"/>
      <c r="MRV232" s="263" t="n"/>
      <c r="MRW232" s="263" t="n"/>
      <c r="MRX232" s="263" t="n"/>
      <c r="MRY232" s="263" t="n"/>
      <c r="MRZ232" s="263" t="n"/>
      <c r="MSA232" s="263" t="n"/>
      <c r="MSB232" s="263" t="n"/>
      <c r="MSC232" s="263" t="n"/>
      <c r="MSD232" s="263" t="n"/>
      <c r="MSE232" s="263" t="n"/>
      <c r="MSF232" s="263" t="n"/>
      <c r="MSG232" s="263" t="n"/>
      <c r="MSH232" s="263" t="n"/>
      <c r="MSI232" s="263" t="n"/>
      <c r="MSJ232" s="263" t="n"/>
      <c r="MSK232" s="263" t="n"/>
      <c r="MSL232" s="263" t="n"/>
      <c r="MSM232" s="263" t="n"/>
      <c r="MSN232" s="263" t="n"/>
      <c r="MSO232" s="263" t="n"/>
      <c r="MSP232" s="263" t="n"/>
      <c r="MSQ232" s="263" t="n"/>
      <c r="MSR232" s="263" t="n"/>
      <c r="MSS232" s="263" t="n"/>
      <c r="MST232" s="263" t="n"/>
      <c r="MSU232" s="263" t="n"/>
      <c r="MSV232" s="263" t="n"/>
      <c r="MSW232" s="263" t="n"/>
      <c r="MSX232" s="263" t="n"/>
      <c r="MSY232" s="263" t="n"/>
      <c r="MSZ232" s="263" t="n"/>
      <c r="MTA232" s="263" t="n"/>
      <c r="MTB232" s="263" t="n"/>
      <c r="MTC232" s="263" t="n"/>
      <c r="MTD232" s="263" t="n"/>
      <c r="MTE232" s="263" t="n"/>
      <c r="MTF232" s="263" t="n"/>
      <c r="MTG232" s="263" t="n"/>
      <c r="MTH232" s="263" t="n"/>
      <c r="MTI232" s="263" t="n"/>
      <c r="MTJ232" s="263" t="n"/>
      <c r="MTK232" s="263" t="n"/>
      <c r="MTL232" s="263" t="n"/>
      <c r="MTM232" s="263" t="n"/>
      <c r="MTN232" s="263" t="n"/>
      <c r="MTO232" s="263" t="n"/>
      <c r="MTP232" s="263" t="n"/>
      <c r="MTQ232" s="263" t="n"/>
      <c r="MTR232" s="263" t="n"/>
      <c r="MTS232" s="263" t="n"/>
      <c r="MTT232" s="263" t="n"/>
      <c r="MTU232" s="263" t="n"/>
      <c r="MTV232" s="263" t="n"/>
      <c r="MTW232" s="263" t="n"/>
      <c r="MTX232" s="263" t="n"/>
      <c r="MTY232" s="263" t="n"/>
      <c r="MTZ232" s="263" t="n"/>
      <c r="MUA232" s="263" t="n"/>
      <c r="MUB232" s="263" t="n"/>
      <c r="MUC232" s="263" t="n"/>
      <c r="MUD232" s="263" t="n"/>
      <c r="MUE232" s="263" t="n"/>
      <c r="MUF232" s="263" t="n"/>
      <c r="MUG232" s="263" t="n"/>
      <c r="MUH232" s="263" t="n"/>
      <c r="MUI232" s="263" t="n"/>
      <c r="MUJ232" s="263" t="n"/>
      <c r="MUK232" s="263" t="n"/>
      <c r="MUL232" s="263" t="n"/>
      <c r="MUM232" s="263" t="n"/>
      <c r="MUN232" s="263" t="n"/>
      <c r="MUO232" s="263" t="n"/>
      <c r="MUP232" s="263" t="n"/>
      <c r="MUQ232" s="263" t="n"/>
      <c r="MUR232" s="263" t="n"/>
      <c r="MUS232" s="263" t="n"/>
      <c r="MUT232" s="263" t="n"/>
      <c r="MUU232" s="263" t="n"/>
      <c r="MUV232" s="263" t="n"/>
      <c r="MUW232" s="263" t="n"/>
      <c r="MUX232" s="263" t="n"/>
      <c r="MUY232" s="263" t="n"/>
      <c r="MUZ232" s="263" t="n"/>
      <c r="MVA232" s="263" t="n"/>
      <c r="MVB232" s="263" t="n"/>
      <c r="MVC232" s="263" t="n"/>
      <c r="MVD232" s="263" t="n"/>
      <c r="MVE232" s="263" t="n"/>
      <c r="MVF232" s="263" t="n"/>
      <c r="MVG232" s="263" t="n"/>
      <c r="MVH232" s="263" t="n"/>
      <c r="MVI232" s="263" t="n"/>
      <c r="MVJ232" s="263" t="n"/>
      <c r="MVK232" s="263" t="n"/>
      <c r="MVL232" s="263" t="n"/>
      <c r="MVM232" s="263" t="n"/>
      <c r="MVN232" s="263" t="n"/>
      <c r="MVO232" s="263" t="n"/>
      <c r="MVP232" s="263" t="n"/>
      <c r="MVQ232" s="263" t="n"/>
      <c r="MVR232" s="263" t="n"/>
      <c r="MVS232" s="263" t="n"/>
      <c r="MVT232" s="263" t="n"/>
      <c r="MVU232" s="263" t="n"/>
      <c r="MVV232" s="263" t="n"/>
      <c r="MVW232" s="263" t="n"/>
      <c r="MVX232" s="263" t="n"/>
      <c r="MVY232" s="263" t="n"/>
      <c r="MVZ232" s="263" t="n"/>
      <c r="MWA232" s="263" t="n"/>
      <c r="MWB232" s="263" t="n"/>
      <c r="MWC232" s="263" t="n"/>
      <c r="MWD232" s="263" t="n"/>
      <c r="MWE232" s="263" t="n"/>
      <c r="MWF232" s="263" t="n"/>
      <c r="MWG232" s="263" t="n"/>
      <c r="MWH232" s="263" t="n"/>
      <c r="MWI232" s="263" t="n"/>
      <c r="MWJ232" s="263" t="n"/>
      <c r="MWK232" s="263" t="n"/>
      <c r="MWL232" s="263" t="n"/>
      <c r="MWM232" s="263" t="n"/>
      <c r="MWN232" s="263" t="n"/>
      <c r="MWO232" s="263" t="n"/>
      <c r="MWP232" s="263" t="n"/>
      <c r="MWQ232" s="263" t="n"/>
      <c r="MWR232" s="263" t="n"/>
      <c r="MWS232" s="263" t="n"/>
      <c r="MWT232" s="263" t="n"/>
      <c r="MWU232" s="263" t="n"/>
      <c r="MWV232" s="263" t="n"/>
      <c r="MWW232" s="263" t="n"/>
      <c r="MWX232" s="263" t="n"/>
      <c r="MWY232" s="263" t="n"/>
      <c r="MWZ232" s="263" t="n"/>
      <c r="MXA232" s="263" t="n"/>
      <c r="MXB232" s="263" t="n"/>
      <c r="MXC232" s="263" t="n"/>
      <c r="MXD232" s="263" t="n"/>
      <c r="MXE232" s="263" t="n"/>
      <c r="MXF232" s="263" t="n"/>
      <c r="MXG232" s="263" t="n"/>
      <c r="MXH232" s="263" t="n"/>
      <c r="MXI232" s="263" t="n"/>
      <c r="MXJ232" s="263" t="n"/>
      <c r="MXK232" s="263" t="n"/>
      <c r="MXL232" s="263" t="n"/>
      <c r="MXM232" s="263" t="n"/>
      <c r="MXN232" s="263" t="n"/>
      <c r="MXO232" s="263" t="n"/>
      <c r="MXP232" s="263" t="n"/>
      <c r="MXQ232" s="263" t="n"/>
      <c r="MXR232" s="263" t="n"/>
      <c r="MXS232" s="263" t="n"/>
      <c r="MXT232" s="263" t="n"/>
      <c r="MXU232" s="263" t="n"/>
      <c r="MXV232" s="263" t="n"/>
      <c r="MXW232" s="263" t="n"/>
      <c r="MXX232" s="263" t="n"/>
      <c r="MXY232" s="263" t="n"/>
      <c r="MXZ232" s="263" t="n"/>
      <c r="MYA232" s="263" t="n"/>
      <c r="MYB232" s="263" t="n"/>
      <c r="MYC232" s="263" t="n"/>
      <c r="MYD232" s="263" t="n"/>
      <c r="MYE232" s="263" t="n"/>
      <c r="MYF232" s="263" t="n"/>
      <c r="MYG232" s="263" t="n"/>
      <c r="MYH232" s="263" t="n"/>
      <c r="MYI232" s="263" t="n"/>
      <c r="MYJ232" s="263" t="n"/>
      <c r="MYK232" s="263" t="n"/>
      <c r="MYL232" s="263" t="n"/>
      <c r="MYM232" s="263" t="n"/>
      <c r="MYN232" s="263" t="n"/>
      <c r="MYO232" s="263" t="n"/>
      <c r="MYP232" s="263" t="n"/>
      <c r="MYQ232" s="263" t="n"/>
      <c r="MYR232" s="263" t="n"/>
      <c r="MYS232" s="263" t="n"/>
      <c r="MYT232" s="263" t="n"/>
      <c r="MYU232" s="263" t="n"/>
      <c r="MYV232" s="263" t="n"/>
      <c r="MYW232" s="263" t="n"/>
      <c r="MYX232" s="263" t="n"/>
      <c r="MYY232" s="263" t="n"/>
      <c r="MYZ232" s="263" t="n"/>
      <c r="MZA232" s="263" t="n"/>
      <c r="MZB232" s="263" t="n"/>
      <c r="MZC232" s="263" t="n"/>
      <c r="MZD232" s="263" t="n"/>
      <c r="MZE232" s="263" t="n"/>
      <c r="MZF232" s="263" t="n"/>
      <c r="MZG232" s="263" t="n"/>
      <c r="MZH232" s="263" t="n"/>
      <c r="MZI232" s="263" t="n"/>
      <c r="MZJ232" s="263" t="n"/>
      <c r="MZK232" s="263" t="n"/>
      <c r="MZL232" s="263" t="n"/>
      <c r="MZM232" s="263" t="n"/>
      <c r="MZN232" s="263" t="n"/>
      <c r="MZO232" s="263" t="n"/>
      <c r="MZP232" s="263" t="n"/>
      <c r="MZQ232" s="263" t="n"/>
      <c r="MZR232" s="263" t="n"/>
      <c r="MZS232" s="263" t="n"/>
      <c r="MZT232" s="263" t="n"/>
      <c r="MZU232" s="263" t="n"/>
      <c r="MZV232" s="263" t="n"/>
      <c r="MZW232" s="263" t="n"/>
      <c r="MZX232" s="263" t="n"/>
      <c r="MZY232" s="263" t="n"/>
      <c r="MZZ232" s="263" t="n"/>
      <c r="NAA232" s="263" t="n"/>
      <c r="NAB232" s="263" t="n"/>
      <c r="NAC232" s="263" t="n"/>
      <c r="NAD232" s="263" t="n"/>
      <c r="NAE232" s="263" t="n"/>
      <c r="NAF232" s="263" t="n"/>
      <c r="NAG232" s="263" t="n"/>
      <c r="NAH232" s="263" t="n"/>
      <c r="NAI232" s="263" t="n"/>
      <c r="NAJ232" s="263" t="n"/>
      <c r="NAK232" s="263" t="n"/>
      <c r="NAL232" s="263" t="n"/>
      <c r="NAM232" s="263" t="n"/>
      <c r="NAN232" s="263" t="n"/>
      <c r="NAO232" s="263" t="n"/>
      <c r="NAP232" s="263" t="n"/>
      <c r="NAQ232" s="263" t="n"/>
      <c r="NAR232" s="263" t="n"/>
      <c r="NAS232" s="263" t="n"/>
      <c r="NAT232" s="263" t="n"/>
      <c r="NAU232" s="263" t="n"/>
      <c r="NAV232" s="263" t="n"/>
      <c r="NAW232" s="263" t="n"/>
      <c r="NAX232" s="263" t="n"/>
      <c r="NAY232" s="263" t="n"/>
      <c r="NAZ232" s="263" t="n"/>
      <c r="NBA232" s="263" t="n"/>
      <c r="NBB232" s="263" t="n"/>
      <c r="NBC232" s="263" t="n"/>
      <c r="NBD232" s="263" t="n"/>
      <c r="NBE232" s="263" t="n"/>
      <c r="NBF232" s="263" t="n"/>
      <c r="NBG232" s="263" t="n"/>
      <c r="NBH232" s="263" t="n"/>
      <c r="NBI232" s="263" t="n"/>
      <c r="NBJ232" s="263" t="n"/>
      <c r="NBK232" s="263" t="n"/>
      <c r="NBL232" s="263" t="n"/>
      <c r="NBM232" s="263" t="n"/>
      <c r="NBN232" s="263" t="n"/>
      <c r="NBO232" s="263" t="n"/>
      <c r="NBP232" s="263" t="n"/>
      <c r="NBQ232" s="263" t="n"/>
      <c r="NBR232" s="263" t="n"/>
      <c r="NBS232" s="263" t="n"/>
      <c r="NBT232" s="263" t="n"/>
      <c r="NBU232" s="263" t="n"/>
      <c r="NBV232" s="263" t="n"/>
      <c r="NBW232" s="263" t="n"/>
      <c r="NBX232" s="263" t="n"/>
      <c r="NBY232" s="263" t="n"/>
      <c r="NBZ232" s="263" t="n"/>
      <c r="NCA232" s="263" t="n"/>
      <c r="NCB232" s="263" t="n"/>
      <c r="NCC232" s="263" t="n"/>
      <c r="NCD232" s="263" t="n"/>
      <c r="NCE232" s="263" t="n"/>
      <c r="NCF232" s="263" t="n"/>
      <c r="NCG232" s="263" t="n"/>
      <c r="NCH232" s="263" t="n"/>
      <c r="NCI232" s="263" t="n"/>
      <c r="NCJ232" s="263" t="n"/>
      <c r="NCK232" s="263" t="n"/>
      <c r="NCL232" s="263" t="n"/>
      <c r="NCM232" s="263" t="n"/>
      <c r="NCN232" s="263" t="n"/>
      <c r="NCO232" s="263" t="n"/>
      <c r="NCP232" s="263" t="n"/>
      <c r="NCQ232" s="263" t="n"/>
      <c r="NCR232" s="263" t="n"/>
      <c r="NCS232" s="263" t="n"/>
      <c r="NCT232" s="263" t="n"/>
      <c r="NCU232" s="263" t="n"/>
      <c r="NCV232" s="263" t="n"/>
      <c r="NCW232" s="263" t="n"/>
      <c r="NCX232" s="263" t="n"/>
      <c r="NCY232" s="263" t="n"/>
      <c r="NCZ232" s="263" t="n"/>
      <c r="NDA232" s="263" t="n"/>
      <c r="NDB232" s="263" t="n"/>
      <c r="NDC232" s="263" t="n"/>
      <c r="NDD232" s="263" t="n"/>
      <c r="NDE232" s="263" t="n"/>
      <c r="NDF232" s="263" t="n"/>
      <c r="NDG232" s="263" t="n"/>
      <c r="NDH232" s="263" t="n"/>
      <c r="NDI232" s="263" t="n"/>
      <c r="NDJ232" s="263" t="n"/>
      <c r="NDK232" s="263" t="n"/>
      <c r="NDL232" s="263" t="n"/>
      <c r="NDM232" s="263" t="n"/>
      <c r="NDN232" s="263" t="n"/>
      <c r="NDO232" s="263" t="n"/>
      <c r="NDP232" s="263" t="n"/>
      <c r="NDQ232" s="263" t="n"/>
      <c r="NDR232" s="263" t="n"/>
      <c r="NDS232" s="263" t="n"/>
      <c r="NDT232" s="263" t="n"/>
      <c r="NDU232" s="263" t="n"/>
      <c r="NDV232" s="263" t="n"/>
      <c r="NDW232" s="263" t="n"/>
      <c r="NDX232" s="263" t="n"/>
      <c r="NDY232" s="263" t="n"/>
      <c r="NDZ232" s="263" t="n"/>
      <c r="NEA232" s="263" t="n"/>
      <c r="NEB232" s="263" t="n"/>
      <c r="NEC232" s="263" t="n"/>
      <c r="NED232" s="263" t="n"/>
      <c r="NEE232" s="263" t="n"/>
      <c r="NEF232" s="263" t="n"/>
      <c r="NEG232" s="263" t="n"/>
      <c r="NEH232" s="263" t="n"/>
      <c r="NEI232" s="263" t="n"/>
      <c r="NEJ232" s="263" t="n"/>
      <c r="NEK232" s="263" t="n"/>
      <c r="NEL232" s="263" t="n"/>
      <c r="NEM232" s="263" t="n"/>
      <c r="NEN232" s="263" t="n"/>
      <c r="NEO232" s="263" t="n"/>
      <c r="NEP232" s="263" t="n"/>
      <c r="NEQ232" s="263" t="n"/>
      <c r="NER232" s="263" t="n"/>
      <c r="NES232" s="263" t="n"/>
      <c r="NET232" s="263" t="n"/>
      <c r="NEU232" s="263" t="n"/>
      <c r="NEV232" s="263" t="n"/>
      <c r="NEW232" s="263" t="n"/>
      <c r="NEX232" s="263" t="n"/>
      <c r="NEY232" s="263" t="n"/>
      <c r="NEZ232" s="263" t="n"/>
      <c r="NFA232" s="263" t="n"/>
      <c r="NFB232" s="263" t="n"/>
      <c r="NFC232" s="263" t="n"/>
      <c r="NFD232" s="263" t="n"/>
      <c r="NFE232" s="263" t="n"/>
      <c r="NFF232" s="263" t="n"/>
      <c r="NFG232" s="263" t="n"/>
      <c r="NFH232" s="263" t="n"/>
      <c r="NFI232" s="263" t="n"/>
      <c r="NFJ232" s="263" t="n"/>
      <c r="NFK232" s="263" t="n"/>
      <c r="NFL232" s="263" t="n"/>
      <c r="NFM232" s="263" t="n"/>
      <c r="NFN232" s="263" t="n"/>
      <c r="NFO232" s="263" t="n"/>
      <c r="NFP232" s="263" t="n"/>
      <c r="NFQ232" s="263" t="n"/>
      <c r="NFR232" s="263" t="n"/>
      <c r="NFS232" s="263" t="n"/>
      <c r="NFT232" s="263" t="n"/>
      <c r="NFU232" s="263" t="n"/>
      <c r="NFV232" s="263" t="n"/>
      <c r="NFW232" s="263" t="n"/>
      <c r="NFX232" s="263" t="n"/>
      <c r="NFY232" s="263" t="n"/>
      <c r="NFZ232" s="263" t="n"/>
      <c r="NGA232" s="263" t="n"/>
      <c r="NGB232" s="263" t="n"/>
      <c r="NGC232" s="263" t="n"/>
      <c r="NGD232" s="263" t="n"/>
      <c r="NGE232" s="263" t="n"/>
      <c r="NGF232" s="263" t="n"/>
      <c r="NGG232" s="263" t="n"/>
      <c r="NGH232" s="263" t="n"/>
      <c r="NGI232" s="263" t="n"/>
      <c r="NGJ232" s="263" t="n"/>
      <c r="NGK232" s="263" t="n"/>
      <c r="NGL232" s="263" t="n"/>
      <c r="NGM232" s="263" t="n"/>
      <c r="NGN232" s="263" t="n"/>
      <c r="NGO232" s="263" t="n"/>
      <c r="NGP232" s="263" t="n"/>
      <c r="NGQ232" s="263" t="n"/>
      <c r="NGR232" s="263" t="n"/>
      <c r="NGS232" s="263" t="n"/>
      <c r="NGT232" s="263" t="n"/>
      <c r="NGU232" s="263" t="n"/>
      <c r="NGV232" s="263" t="n"/>
      <c r="NGW232" s="263" t="n"/>
      <c r="NGX232" s="263" t="n"/>
      <c r="NGY232" s="263" t="n"/>
      <c r="NGZ232" s="263" t="n"/>
      <c r="NHA232" s="263" t="n"/>
      <c r="NHB232" s="263" t="n"/>
      <c r="NHC232" s="263" t="n"/>
      <c r="NHD232" s="263" t="n"/>
      <c r="NHE232" s="263" t="n"/>
      <c r="NHF232" s="263" t="n"/>
      <c r="NHG232" s="263" t="n"/>
      <c r="NHH232" s="263" t="n"/>
      <c r="NHI232" s="263" t="n"/>
      <c r="NHJ232" s="263" t="n"/>
      <c r="NHK232" s="263" t="n"/>
      <c r="NHL232" s="263" t="n"/>
      <c r="NHM232" s="263" t="n"/>
      <c r="NHN232" s="263" t="n"/>
      <c r="NHO232" s="263" t="n"/>
      <c r="NHP232" s="263" t="n"/>
      <c r="NHQ232" s="263" t="n"/>
      <c r="NHR232" s="263" t="n"/>
      <c r="NHS232" s="263" t="n"/>
      <c r="NHT232" s="263" t="n"/>
      <c r="NHU232" s="263" t="n"/>
      <c r="NHV232" s="263" t="n"/>
      <c r="NHW232" s="263" t="n"/>
      <c r="NHX232" s="263" t="n"/>
      <c r="NHY232" s="263" t="n"/>
      <c r="NHZ232" s="263" t="n"/>
      <c r="NIA232" s="263" t="n"/>
      <c r="NIB232" s="263" t="n"/>
      <c r="NIC232" s="263" t="n"/>
      <c r="NID232" s="263" t="n"/>
      <c r="NIE232" s="263" t="n"/>
      <c r="NIF232" s="263" t="n"/>
      <c r="NIG232" s="263" t="n"/>
      <c r="NIH232" s="263" t="n"/>
      <c r="NII232" s="263" t="n"/>
      <c r="NIJ232" s="263" t="n"/>
      <c r="NIK232" s="263" t="n"/>
      <c r="NIL232" s="263" t="n"/>
      <c r="NIM232" s="263" t="n"/>
      <c r="NIN232" s="263" t="n"/>
      <c r="NIO232" s="263" t="n"/>
      <c r="NIP232" s="263" t="n"/>
      <c r="NIQ232" s="263" t="n"/>
      <c r="NIR232" s="263" t="n"/>
      <c r="NIS232" s="263" t="n"/>
      <c r="NIT232" s="263" t="n"/>
      <c r="NIU232" s="263" t="n"/>
      <c r="NIV232" s="263" t="n"/>
      <c r="NIW232" s="263" t="n"/>
      <c r="NIX232" s="263" t="n"/>
      <c r="NIY232" s="263" t="n"/>
      <c r="NIZ232" s="263" t="n"/>
      <c r="NJA232" s="263" t="n"/>
      <c r="NJB232" s="263" t="n"/>
      <c r="NJC232" s="263" t="n"/>
      <c r="NJD232" s="263" t="n"/>
      <c r="NJE232" s="263" t="n"/>
      <c r="NJF232" s="263" t="n"/>
      <c r="NJG232" s="263" t="n"/>
      <c r="NJH232" s="263" t="n"/>
      <c r="NJI232" s="263" t="n"/>
      <c r="NJJ232" s="263" t="n"/>
      <c r="NJK232" s="263" t="n"/>
      <c r="NJL232" s="263" t="n"/>
      <c r="NJM232" s="263" t="n"/>
      <c r="NJN232" s="263" t="n"/>
      <c r="NJO232" s="263" t="n"/>
      <c r="NJP232" s="263" t="n"/>
      <c r="NJQ232" s="263" t="n"/>
      <c r="NJR232" s="263" t="n"/>
      <c r="NJS232" s="263" t="n"/>
      <c r="NJT232" s="263" t="n"/>
      <c r="NJU232" s="263" t="n"/>
      <c r="NJV232" s="263" t="n"/>
      <c r="NJW232" s="263" t="n"/>
      <c r="NJX232" s="263" t="n"/>
      <c r="NJY232" s="263" t="n"/>
      <c r="NJZ232" s="263" t="n"/>
      <c r="NKA232" s="263" t="n"/>
      <c r="NKB232" s="263" t="n"/>
      <c r="NKC232" s="263" t="n"/>
      <c r="NKD232" s="263" t="n"/>
      <c r="NKE232" s="263" t="n"/>
      <c r="NKF232" s="263" t="n"/>
      <c r="NKG232" s="263" t="n"/>
      <c r="NKH232" s="263" t="n"/>
      <c r="NKI232" s="263" t="n"/>
      <c r="NKJ232" s="263" t="n"/>
      <c r="NKK232" s="263" t="n"/>
      <c r="NKL232" s="263" t="n"/>
      <c r="NKM232" s="263" t="n"/>
      <c r="NKN232" s="263" t="n"/>
      <c r="NKO232" s="263" t="n"/>
      <c r="NKP232" s="263" t="n"/>
      <c r="NKQ232" s="263" t="n"/>
      <c r="NKR232" s="263" t="n"/>
      <c r="NKS232" s="263" t="n"/>
      <c r="NKT232" s="263" t="n"/>
      <c r="NKU232" s="263" t="n"/>
      <c r="NKV232" s="263" t="n"/>
      <c r="NKW232" s="263" t="n"/>
      <c r="NKX232" s="263" t="n"/>
      <c r="NKY232" s="263" t="n"/>
      <c r="NKZ232" s="263" t="n"/>
      <c r="NLA232" s="263" t="n"/>
      <c r="NLB232" s="263" t="n"/>
      <c r="NLC232" s="263" t="n"/>
      <c r="NLD232" s="263" t="n"/>
      <c r="NLE232" s="263" t="n"/>
      <c r="NLF232" s="263" t="n"/>
      <c r="NLG232" s="263" t="n"/>
      <c r="NLH232" s="263" t="n"/>
      <c r="NLI232" s="263" t="n"/>
      <c r="NLJ232" s="263" t="n"/>
      <c r="NLK232" s="263" t="n"/>
      <c r="NLL232" s="263" t="n"/>
      <c r="NLM232" s="263" t="n"/>
      <c r="NLN232" s="263" t="n"/>
      <c r="NLO232" s="263" t="n"/>
      <c r="NLP232" s="263" t="n"/>
      <c r="NLQ232" s="263" t="n"/>
      <c r="NLR232" s="263" t="n"/>
      <c r="NLS232" s="263" t="n"/>
      <c r="NLT232" s="263" t="n"/>
      <c r="NLU232" s="263" t="n"/>
      <c r="NLV232" s="263" t="n"/>
      <c r="NLW232" s="263" t="n"/>
      <c r="NLX232" s="263" t="n"/>
      <c r="NLY232" s="263" t="n"/>
      <c r="NLZ232" s="263" t="n"/>
      <c r="NMA232" s="263" t="n"/>
      <c r="NMB232" s="263" t="n"/>
      <c r="NMC232" s="263" t="n"/>
      <c r="NMD232" s="263" t="n"/>
      <c r="NME232" s="263" t="n"/>
      <c r="NMF232" s="263" t="n"/>
      <c r="NMG232" s="263" t="n"/>
      <c r="NMH232" s="263" t="n"/>
      <c r="NMI232" s="263" t="n"/>
      <c r="NMJ232" s="263" t="n"/>
      <c r="NMK232" s="263" t="n"/>
      <c r="NML232" s="263" t="n"/>
      <c r="NMM232" s="263" t="n"/>
      <c r="NMN232" s="263" t="n"/>
      <c r="NMO232" s="263" t="n"/>
      <c r="NMP232" s="263" t="n"/>
      <c r="NMQ232" s="263" t="n"/>
      <c r="NMR232" s="263" t="n"/>
      <c r="NMS232" s="263" t="n"/>
      <c r="NMT232" s="263" t="n"/>
      <c r="NMU232" s="263" t="n"/>
      <c r="NMV232" s="263" t="n"/>
      <c r="NMW232" s="263" t="n"/>
      <c r="NMX232" s="263" t="n"/>
      <c r="NMY232" s="263" t="n"/>
      <c r="NMZ232" s="263" t="n"/>
      <c r="NNA232" s="263" t="n"/>
      <c r="NNB232" s="263" t="n"/>
      <c r="NNC232" s="263" t="n"/>
      <c r="NND232" s="263" t="n"/>
      <c r="NNE232" s="263" t="n"/>
      <c r="NNF232" s="263" t="n"/>
      <c r="NNG232" s="263" t="n"/>
      <c r="NNH232" s="263" t="n"/>
      <c r="NNI232" s="263" t="n"/>
      <c r="NNJ232" s="263" t="n"/>
      <c r="NNK232" s="263" t="n"/>
      <c r="NNL232" s="263" t="n"/>
      <c r="NNM232" s="263" t="n"/>
      <c r="NNN232" s="263" t="n"/>
      <c r="NNO232" s="263" t="n"/>
      <c r="NNP232" s="263" t="n"/>
      <c r="NNQ232" s="263" t="n"/>
      <c r="NNR232" s="263" t="n"/>
      <c r="NNS232" s="263" t="n"/>
      <c r="NNT232" s="263" t="n"/>
      <c r="NNU232" s="263" t="n"/>
      <c r="NNV232" s="263" t="n"/>
      <c r="NNW232" s="263" t="n"/>
      <c r="NNX232" s="263" t="n"/>
      <c r="NNY232" s="263" t="n"/>
      <c r="NNZ232" s="263" t="n"/>
      <c r="NOA232" s="263" t="n"/>
      <c r="NOB232" s="263" t="n"/>
      <c r="NOC232" s="263" t="n"/>
      <c r="NOD232" s="263" t="n"/>
      <c r="NOE232" s="263" t="n"/>
      <c r="NOF232" s="263" t="n"/>
      <c r="NOG232" s="263" t="n"/>
      <c r="NOH232" s="263" t="n"/>
      <c r="NOI232" s="263" t="n"/>
      <c r="NOJ232" s="263" t="n"/>
      <c r="NOK232" s="263" t="n"/>
      <c r="NOL232" s="263" t="n"/>
      <c r="NOM232" s="263" t="n"/>
      <c r="NON232" s="263" t="n"/>
      <c r="NOO232" s="263" t="n"/>
      <c r="NOP232" s="263" t="n"/>
      <c r="NOQ232" s="263" t="n"/>
      <c r="NOR232" s="263" t="n"/>
      <c r="NOS232" s="263" t="n"/>
      <c r="NOT232" s="263" t="n"/>
      <c r="NOU232" s="263" t="n"/>
      <c r="NOV232" s="263" t="n"/>
      <c r="NOW232" s="263" t="n"/>
      <c r="NOX232" s="263" t="n"/>
      <c r="NOY232" s="263" t="n"/>
      <c r="NOZ232" s="263" t="n"/>
      <c r="NPA232" s="263" t="n"/>
      <c r="NPB232" s="263" t="n"/>
      <c r="NPC232" s="263" t="n"/>
      <c r="NPD232" s="263" t="n"/>
      <c r="NPE232" s="263" t="n"/>
      <c r="NPF232" s="263" t="n"/>
      <c r="NPG232" s="263" t="n"/>
      <c r="NPH232" s="263" t="n"/>
      <c r="NPI232" s="263" t="n"/>
      <c r="NPJ232" s="263" t="n"/>
      <c r="NPK232" s="263" t="n"/>
      <c r="NPL232" s="263" t="n"/>
      <c r="NPM232" s="263" t="n"/>
      <c r="NPN232" s="263" t="n"/>
      <c r="NPO232" s="263" t="n"/>
      <c r="NPP232" s="263" t="n"/>
      <c r="NPQ232" s="263" t="n"/>
      <c r="NPR232" s="263" t="n"/>
      <c r="NPS232" s="263" t="n"/>
      <c r="NPT232" s="263" t="n"/>
      <c r="NPU232" s="263" t="n"/>
      <c r="NPV232" s="263" t="n"/>
      <c r="NPW232" s="263" t="n"/>
      <c r="NPX232" s="263" t="n"/>
      <c r="NPY232" s="263" t="n"/>
      <c r="NPZ232" s="263" t="n"/>
      <c r="NQA232" s="263" t="n"/>
      <c r="NQB232" s="263" t="n"/>
      <c r="NQC232" s="263" t="n"/>
      <c r="NQD232" s="263" t="n"/>
      <c r="NQE232" s="263" t="n"/>
      <c r="NQF232" s="263" t="n"/>
      <c r="NQG232" s="263" t="n"/>
      <c r="NQH232" s="263" t="n"/>
      <c r="NQI232" s="263" t="n"/>
      <c r="NQJ232" s="263" t="n"/>
      <c r="NQK232" s="263" t="n"/>
      <c r="NQL232" s="263" t="n"/>
      <c r="NQM232" s="263" t="n"/>
      <c r="NQN232" s="263" t="n"/>
      <c r="NQO232" s="263" t="n"/>
      <c r="NQP232" s="263" t="n"/>
      <c r="NQQ232" s="263" t="n"/>
      <c r="NQR232" s="263" t="n"/>
      <c r="NQS232" s="263" t="n"/>
      <c r="NQT232" s="263" t="n"/>
      <c r="NQU232" s="263" t="n"/>
      <c r="NQV232" s="263" t="n"/>
      <c r="NQW232" s="263" t="n"/>
      <c r="NQX232" s="263" t="n"/>
      <c r="NQY232" s="263" t="n"/>
      <c r="NQZ232" s="263" t="n"/>
      <c r="NRA232" s="263" t="n"/>
      <c r="NRB232" s="263" t="n"/>
      <c r="NRC232" s="263" t="n"/>
      <c r="NRD232" s="263" t="n"/>
      <c r="NRE232" s="263" t="n"/>
      <c r="NRF232" s="263" t="n"/>
      <c r="NRG232" s="263" t="n"/>
      <c r="NRH232" s="263" t="n"/>
      <c r="NRI232" s="263" t="n"/>
      <c r="NRJ232" s="263" t="n"/>
      <c r="NRK232" s="263" t="n"/>
      <c r="NRL232" s="263" t="n"/>
      <c r="NRM232" s="263" t="n"/>
      <c r="NRN232" s="263" t="n"/>
      <c r="NRO232" s="263" t="n"/>
      <c r="NRP232" s="263" t="n"/>
      <c r="NRQ232" s="263" t="n"/>
      <c r="NRR232" s="263" t="n"/>
      <c r="NRS232" s="263" t="n"/>
      <c r="NRT232" s="263" t="n"/>
      <c r="NRU232" s="263" t="n"/>
      <c r="NRV232" s="263" t="n"/>
      <c r="NRW232" s="263" t="n"/>
      <c r="NRX232" s="263" t="n"/>
      <c r="NRY232" s="263" t="n"/>
      <c r="NRZ232" s="263" t="n"/>
      <c r="NSA232" s="263" t="n"/>
      <c r="NSB232" s="263" t="n"/>
      <c r="NSC232" s="263" t="n"/>
      <c r="NSD232" s="263" t="n"/>
      <c r="NSE232" s="263" t="n"/>
      <c r="NSF232" s="263" t="n"/>
      <c r="NSG232" s="263" t="n"/>
      <c r="NSH232" s="263" t="n"/>
      <c r="NSI232" s="263" t="n"/>
      <c r="NSJ232" s="263" t="n"/>
      <c r="NSK232" s="263" t="n"/>
      <c r="NSL232" s="263" t="n"/>
      <c r="NSM232" s="263" t="n"/>
      <c r="NSN232" s="263" t="n"/>
      <c r="NSO232" s="263" t="n"/>
      <c r="NSP232" s="263" t="n"/>
      <c r="NSQ232" s="263" t="n"/>
      <c r="NSR232" s="263" t="n"/>
      <c r="NSS232" s="263" t="n"/>
      <c r="NST232" s="263" t="n"/>
      <c r="NSU232" s="263" t="n"/>
      <c r="NSV232" s="263" t="n"/>
      <c r="NSW232" s="263" t="n"/>
      <c r="NSX232" s="263" t="n"/>
      <c r="NSY232" s="263" t="n"/>
      <c r="NSZ232" s="263" t="n"/>
      <c r="NTA232" s="263" t="n"/>
      <c r="NTB232" s="263" t="n"/>
      <c r="NTC232" s="263" t="n"/>
      <c r="NTD232" s="263" t="n"/>
      <c r="NTE232" s="263" t="n"/>
      <c r="NTF232" s="263" t="n"/>
      <c r="NTG232" s="263" t="n"/>
      <c r="NTH232" s="263" t="n"/>
      <c r="NTI232" s="263" t="n"/>
      <c r="NTJ232" s="263" t="n"/>
      <c r="NTK232" s="263" t="n"/>
      <c r="NTL232" s="263" t="n"/>
      <c r="NTM232" s="263" t="n"/>
      <c r="NTN232" s="263" t="n"/>
      <c r="NTO232" s="263" t="n"/>
      <c r="NTP232" s="263" t="n"/>
      <c r="NTQ232" s="263" t="n"/>
      <c r="NTR232" s="263" t="n"/>
      <c r="NTS232" s="263" t="n"/>
      <c r="NTT232" s="263" t="n"/>
      <c r="NTU232" s="263" t="n"/>
      <c r="NTV232" s="263" t="n"/>
      <c r="NTW232" s="263" t="n"/>
      <c r="NTX232" s="263" t="n"/>
      <c r="NTY232" s="263" t="n"/>
      <c r="NTZ232" s="263" t="n"/>
      <c r="NUA232" s="263" t="n"/>
      <c r="NUB232" s="263" t="n"/>
      <c r="NUC232" s="263" t="n"/>
      <c r="NUD232" s="263" t="n"/>
      <c r="NUE232" s="263" t="n"/>
      <c r="NUF232" s="263" t="n"/>
      <c r="NUG232" s="263" t="n"/>
      <c r="NUH232" s="263" t="n"/>
      <c r="NUI232" s="263" t="n"/>
      <c r="NUJ232" s="263" t="n"/>
      <c r="NUK232" s="263" t="n"/>
      <c r="NUL232" s="263" t="n"/>
      <c r="NUM232" s="263" t="n"/>
      <c r="NUN232" s="263" t="n"/>
      <c r="NUO232" s="263" t="n"/>
      <c r="NUP232" s="263" t="n"/>
      <c r="NUQ232" s="263" t="n"/>
      <c r="NUR232" s="263" t="n"/>
      <c r="NUS232" s="263" t="n"/>
      <c r="NUT232" s="263" t="n"/>
      <c r="NUU232" s="263" t="n"/>
      <c r="NUV232" s="263" t="n"/>
      <c r="NUW232" s="263" t="n"/>
      <c r="NUX232" s="263" t="n"/>
      <c r="NUY232" s="263" t="n"/>
      <c r="NUZ232" s="263" t="n"/>
      <c r="NVA232" s="263" t="n"/>
      <c r="NVB232" s="263" t="n"/>
      <c r="NVC232" s="263" t="n"/>
      <c r="NVD232" s="263" t="n"/>
      <c r="NVE232" s="263" t="n"/>
      <c r="NVF232" s="263" t="n"/>
      <c r="NVG232" s="263" t="n"/>
      <c r="NVH232" s="263" t="n"/>
      <c r="NVI232" s="263" t="n"/>
      <c r="NVJ232" s="263" t="n"/>
      <c r="NVK232" s="263" t="n"/>
      <c r="NVL232" s="263" t="n"/>
      <c r="NVM232" s="263" t="n"/>
      <c r="NVN232" s="263" t="n"/>
      <c r="NVO232" s="263" t="n"/>
      <c r="NVP232" s="263" t="n"/>
      <c r="NVQ232" s="263" t="n"/>
      <c r="NVR232" s="263" t="n"/>
      <c r="NVS232" s="263" t="n"/>
      <c r="NVT232" s="263" t="n"/>
      <c r="NVU232" s="263" t="n"/>
      <c r="NVV232" s="263" t="n"/>
      <c r="NVW232" s="263" t="n"/>
      <c r="NVX232" s="263" t="n"/>
      <c r="NVY232" s="263" t="n"/>
      <c r="NVZ232" s="263" t="n"/>
      <c r="NWA232" s="263" t="n"/>
      <c r="NWB232" s="263" t="n"/>
      <c r="NWC232" s="263" t="n"/>
      <c r="NWD232" s="263" t="n"/>
      <c r="NWE232" s="263" t="n"/>
      <c r="NWF232" s="263" t="n"/>
      <c r="NWG232" s="263" t="n"/>
      <c r="NWH232" s="263" t="n"/>
      <c r="NWI232" s="263" t="n"/>
      <c r="NWJ232" s="263" t="n"/>
      <c r="NWK232" s="263" t="n"/>
      <c r="NWL232" s="263" t="n"/>
      <c r="NWM232" s="263" t="n"/>
      <c r="NWN232" s="263" t="n"/>
      <c r="NWO232" s="263" t="n"/>
      <c r="NWP232" s="263" t="n"/>
      <c r="NWQ232" s="263" t="n"/>
      <c r="NWR232" s="263" t="n"/>
      <c r="NWS232" s="263" t="n"/>
      <c r="NWT232" s="263" t="n"/>
      <c r="NWU232" s="263" t="n"/>
      <c r="NWV232" s="263" t="n"/>
      <c r="NWW232" s="263" t="n"/>
      <c r="NWX232" s="263" t="n"/>
      <c r="NWY232" s="263" t="n"/>
      <c r="NWZ232" s="263" t="n"/>
      <c r="NXA232" s="263" t="n"/>
      <c r="NXB232" s="263" t="n"/>
      <c r="NXC232" s="263" t="n"/>
      <c r="NXD232" s="263" t="n"/>
      <c r="NXE232" s="263" t="n"/>
      <c r="NXF232" s="263" t="n"/>
      <c r="NXG232" s="263" t="n"/>
      <c r="NXH232" s="263" t="n"/>
      <c r="NXI232" s="263" t="n"/>
      <c r="NXJ232" s="263" t="n"/>
      <c r="NXK232" s="263" t="n"/>
      <c r="NXL232" s="263" t="n"/>
      <c r="NXM232" s="263" t="n"/>
      <c r="NXN232" s="263" t="n"/>
      <c r="NXO232" s="263" t="n"/>
      <c r="NXP232" s="263" t="n"/>
      <c r="NXQ232" s="263" t="n"/>
      <c r="NXR232" s="263" t="n"/>
      <c r="NXS232" s="263" t="n"/>
      <c r="NXT232" s="263" t="n"/>
      <c r="NXU232" s="263" t="n"/>
      <c r="NXV232" s="263" t="n"/>
      <c r="NXW232" s="263" t="n"/>
      <c r="NXX232" s="263" t="n"/>
      <c r="NXY232" s="263" t="n"/>
      <c r="NXZ232" s="263" t="n"/>
      <c r="NYA232" s="263" t="n"/>
      <c r="NYB232" s="263" t="n"/>
      <c r="NYC232" s="263" t="n"/>
      <c r="NYD232" s="263" t="n"/>
      <c r="NYE232" s="263" t="n"/>
      <c r="NYF232" s="263" t="n"/>
      <c r="NYG232" s="263" t="n"/>
      <c r="NYH232" s="263" t="n"/>
      <c r="NYI232" s="263" t="n"/>
      <c r="NYJ232" s="263" t="n"/>
      <c r="NYK232" s="263" t="n"/>
      <c r="NYL232" s="263" t="n"/>
      <c r="NYM232" s="263" t="n"/>
      <c r="NYN232" s="263" t="n"/>
      <c r="NYO232" s="263" t="n"/>
      <c r="NYP232" s="263" t="n"/>
      <c r="NYQ232" s="263" t="n"/>
      <c r="NYR232" s="263" t="n"/>
      <c r="NYS232" s="263" t="n"/>
      <c r="NYT232" s="263" t="n"/>
      <c r="NYU232" s="263" t="n"/>
      <c r="NYV232" s="263" t="n"/>
      <c r="NYW232" s="263" t="n"/>
      <c r="NYX232" s="263" t="n"/>
      <c r="NYY232" s="263" t="n"/>
      <c r="NYZ232" s="263" t="n"/>
      <c r="NZA232" s="263" t="n"/>
      <c r="NZB232" s="263" t="n"/>
      <c r="NZC232" s="263" t="n"/>
      <c r="NZD232" s="263" t="n"/>
      <c r="NZE232" s="263" t="n"/>
      <c r="NZF232" s="263" t="n"/>
      <c r="NZG232" s="263" t="n"/>
      <c r="NZH232" s="263" t="n"/>
      <c r="NZI232" s="263" t="n"/>
      <c r="NZJ232" s="263" t="n"/>
      <c r="NZK232" s="263" t="n"/>
      <c r="NZL232" s="263" t="n"/>
      <c r="NZM232" s="263" t="n"/>
      <c r="NZN232" s="263" t="n"/>
      <c r="NZO232" s="263" t="n"/>
      <c r="NZP232" s="263" t="n"/>
      <c r="NZQ232" s="263" t="n"/>
      <c r="NZR232" s="263" t="n"/>
      <c r="NZS232" s="263" t="n"/>
      <c r="NZT232" s="263" t="n"/>
      <c r="NZU232" s="263" t="n"/>
      <c r="NZV232" s="263" t="n"/>
      <c r="NZW232" s="263" t="n"/>
      <c r="NZX232" s="263" t="n"/>
      <c r="NZY232" s="263" t="n"/>
      <c r="NZZ232" s="263" t="n"/>
      <c r="OAA232" s="263" t="n"/>
      <c r="OAB232" s="263" t="n"/>
      <c r="OAC232" s="263" t="n"/>
      <c r="OAD232" s="263" t="n"/>
      <c r="OAE232" s="263" t="n"/>
      <c r="OAF232" s="263" t="n"/>
      <c r="OAG232" s="263" t="n"/>
      <c r="OAH232" s="263" t="n"/>
      <c r="OAI232" s="263" t="n"/>
      <c r="OAJ232" s="263" t="n"/>
      <c r="OAK232" s="263" t="n"/>
      <c r="OAL232" s="263" t="n"/>
      <c r="OAM232" s="263" t="n"/>
      <c r="OAN232" s="263" t="n"/>
      <c r="OAO232" s="263" t="n"/>
      <c r="OAP232" s="263" t="n"/>
      <c r="OAQ232" s="263" t="n"/>
      <c r="OAR232" s="263" t="n"/>
      <c r="OAS232" s="263" t="n"/>
      <c r="OAT232" s="263" t="n"/>
      <c r="OAU232" s="263" t="n"/>
      <c r="OAV232" s="263" t="n"/>
      <c r="OAW232" s="263" t="n"/>
      <c r="OAX232" s="263" t="n"/>
      <c r="OAY232" s="263" t="n"/>
      <c r="OAZ232" s="263" t="n"/>
      <c r="OBA232" s="263" t="n"/>
      <c r="OBB232" s="263" t="n"/>
      <c r="OBC232" s="263" t="n"/>
      <c r="OBD232" s="263" t="n"/>
      <c r="OBE232" s="263" t="n"/>
      <c r="OBF232" s="263" t="n"/>
      <c r="OBG232" s="263" t="n"/>
      <c r="OBH232" s="263" t="n"/>
      <c r="OBI232" s="263" t="n"/>
      <c r="OBJ232" s="263" t="n"/>
      <c r="OBK232" s="263" t="n"/>
      <c r="OBL232" s="263" t="n"/>
      <c r="OBM232" s="263" t="n"/>
      <c r="OBN232" s="263" t="n"/>
      <c r="OBO232" s="263" t="n"/>
      <c r="OBP232" s="263" t="n"/>
      <c r="OBQ232" s="263" t="n"/>
      <c r="OBR232" s="263" t="n"/>
      <c r="OBS232" s="263" t="n"/>
      <c r="OBT232" s="263" t="n"/>
      <c r="OBU232" s="263" t="n"/>
      <c r="OBV232" s="263" t="n"/>
      <c r="OBW232" s="263" t="n"/>
      <c r="OBX232" s="263" t="n"/>
      <c r="OBY232" s="263" t="n"/>
      <c r="OBZ232" s="263" t="n"/>
      <c r="OCA232" s="263" t="n"/>
      <c r="OCB232" s="263" t="n"/>
      <c r="OCC232" s="263" t="n"/>
      <c r="OCD232" s="263" t="n"/>
      <c r="OCE232" s="263" t="n"/>
      <c r="OCF232" s="263" t="n"/>
      <c r="OCG232" s="263" t="n"/>
      <c r="OCH232" s="263" t="n"/>
      <c r="OCI232" s="263" t="n"/>
      <c r="OCJ232" s="263" t="n"/>
      <c r="OCK232" s="263" t="n"/>
      <c r="OCL232" s="263" t="n"/>
      <c r="OCM232" s="263" t="n"/>
      <c r="OCN232" s="263" t="n"/>
      <c r="OCO232" s="263" t="n"/>
      <c r="OCP232" s="263" t="n"/>
      <c r="OCQ232" s="263" t="n"/>
      <c r="OCR232" s="263" t="n"/>
      <c r="OCS232" s="263" t="n"/>
      <c r="OCT232" s="263" t="n"/>
      <c r="OCU232" s="263" t="n"/>
      <c r="OCV232" s="263" t="n"/>
      <c r="OCW232" s="263" t="n"/>
      <c r="OCX232" s="263" t="n"/>
      <c r="OCY232" s="263" t="n"/>
      <c r="OCZ232" s="263" t="n"/>
      <c r="ODA232" s="263" t="n"/>
      <c r="ODB232" s="263" t="n"/>
      <c r="ODC232" s="263" t="n"/>
      <c r="ODD232" s="263" t="n"/>
      <c r="ODE232" s="263" t="n"/>
      <c r="ODF232" s="263" t="n"/>
      <c r="ODG232" s="263" t="n"/>
      <c r="ODH232" s="263" t="n"/>
      <c r="ODI232" s="263" t="n"/>
      <c r="ODJ232" s="263" t="n"/>
      <c r="ODK232" s="263" t="n"/>
      <c r="ODL232" s="263" t="n"/>
      <c r="ODM232" s="263" t="n"/>
      <c r="ODN232" s="263" t="n"/>
      <c r="ODO232" s="263" t="n"/>
      <c r="ODP232" s="263" t="n"/>
      <c r="ODQ232" s="263" t="n"/>
      <c r="ODR232" s="263" t="n"/>
      <c r="ODS232" s="263" t="n"/>
      <c r="ODT232" s="263" t="n"/>
      <c r="ODU232" s="263" t="n"/>
      <c r="ODV232" s="263" t="n"/>
      <c r="ODW232" s="263" t="n"/>
      <c r="ODX232" s="263" t="n"/>
      <c r="ODY232" s="263" t="n"/>
      <c r="ODZ232" s="263" t="n"/>
      <c r="OEA232" s="263" t="n"/>
      <c r="OEB232" s="263" t="n"/>
      <c r="OEC232" s="263" t="n"/>
      <c r="OED232" s="263" t="n"/>
      <c r="OEE232" s="263" t="n"/>
      <c r="OEF232" s="263" t="n"/>
      <c r="OEG232" s="263" t="n"/>
      <c r="OEH232" s="263" t="n"/>
      <c r="OEI232" s="263" t="n"/>
      <c r="OEJ232" s="263" t="n"/>
      <c r="OEK232" s="263" t="n"/>
      <c r="OEL232" s="263" t="n"/>
      <c r="OEM232" s="263" t="n"/>
      <c r="OEN232" s="263" t="n"/>
      <c r="OEO232" s="263" t="n"/>
      <c r="OEP232" s="263" t="n"/>
      <c r="OEQ232" s="263" t="n"/>
      <c r="OER232" s="263" t="n"/>
      <c r="OES232" s="263" t="n"/>
      <c r="OET232" s="263" t="n"/>
      <c r="OEU232" s="263" t="n"/>
      <c r="OEV232" s="263" t="n"/>
      <c r="OEW232" s="263" t="n"/>
      <c r="OEX232" s="263" t="n"/>
      <c r="OEY232" s="263" t="n"/>
      <c r="OEZ232" s="263" t="n"/>
      <c r="OFA232" s="263" t="n"/>
      <c r="OFB232" s="263" t="n"/>
      <c r="OFC232" s="263" t="n"/>
      <c r="OFD232" s="263" t="n"/>
      <c r="OFE232" s="263" t="n"/>
      <c r="OFF232" s="263" t="n"/>
      <c r="OFG232" s="263" t="n"/>
      <c r="OFH232" s="263" t="n"/>
      <c r="OFI232" s="263" t="n"/>
      <c r="OFJ232" s="263" t="n"/>
      <c r="OFK232" s="263" t="n"/>
      <c r="OFL232" s="263" t="n"/>
      <c r="OFM232" s="263" t="n"/>
      <c r="OFN232" s="263" t="n"/>
      <c r="OFO232" s="263" t="n"/>
      <c r="OFP232" s="263" t="n"/>
      <c r="OFQ232" s="263" t="n"/>
      <c r="OFR232" s="263" t="n"/>
      <c r="OFS232" s="263" t="n"/>
      <c r="OFT232" s="263" t="n"/>
      <c r="OFU232" s="263" t="n"/>
      <c r="OFV232" s="263" t="n"/>
      <c r="OFW232" s="263" t="n"/>
      <c r="OFX232" s="263" t="n"/>
      <c r="OFY232" s="263" t="n"/>
      <c r="OFZ232" s="263" t="n"/>
      <c r="OGA232" s="263" t="n"/>
      <c r="OGB232" s="263" t="n"/>
      <c r="OGC232" s="263" t="n"/>
      <c r="OGD232" s="263" t="n"/>
      <c r="OGE232" s="263" t="n"/>
      <c r="OGF232" s="263" t="n"/>
      <c r="OGG232" s="263" t="n"/>
      <c r="OGH232" s="263" t="n"/>
      <c r="OGI232" s="263" t="n"/>
      <c r="OGJ232" s="263" t="n"/>
      <c r="OGK232" s="263" t="n"/>
      <c r="OGL232" s="263" t="n"/>
      <c r="OGM232" s="263" t="n"/>
      <c r="OGN232" s="263" t="n"/>
      <c r="OGO232" s="263" t="n"/>
      <c r="OGP232" s="263" t="n"/>
      <c r="OGQ232" s="263" t="n"/>
      <c r="OGR232" s="263" t="n"/>
      <c r="OGS232" s="263" t="n"/>
      <c r="OGT232" s="263" t="n"/>
      <c r="OGU232" s="263" t="n"/>
      <c r="OGV232" s="263" t="n"/>
      <c r="OGW232" s="263" t="n"/>
      <c r="OGX232" s="263" t="n"/>
      <c r="OGY232" s="263" t="n"/>
      <c r="OGZ232" s="263" t="n"/>
      <c r="OHA232" s="263" t="n"/>
      <c r="OHB232" s="263" t="n"/>
      <c r="OHC232" s="263" t="n"/>
      <c r="OHD232" s="263" t="n"/>
      <c r="OHE232" s="263" t="n"/>
      <c r="OHF232" s="263" t="n"/>
      <c r="OHG232" s="263" t="n"/>
      <c r="OHH232" s="263" t="n"/>
      <c r="OHI232" s="263" t="n"/>
      <c r="OHJ232" s="263" t="n"/>
      <c r="OHK232" s="263" t="n"/>
      <c r="OHL232" s="263" t="n"/>
      <c r="OHM232" s="263" t="n"/>
      <c r="OHN232" s="263" t="n"/>
      <c r="OHO232" s="263" t="n"/>
      <c r="OHP232" s="263" t="n"/>
      <c r="OHQ232" s="263" t="n"/>
      <c r="OHR232" s="263" t="n"/>
      <c r="OHS232" s="263" t="n"/>
      <c r="OHT232" s="263" t="n"/>
      <c r="OHU232" s="263" t="n"/>
      <c r="OHV232" s="263" t="n"/>
      <c r="OHW232" s="263" t="n"/>
      <c r="OHX232" s="263" t="n"/>
      <c r="OHY232" s="263" t="n"/>
      <c r="OHZ232" s="263" t="n"/>
      <c r="OIA232" s="263" t="n"/>
      <c r="OIB232" s="263" t="n"/>
      <c r="OIC232" s="263" t="n"/>
      <c r="OID232" s="263" t="n"/>
      <c r="OIE232" s="263" t="n"/>
      <c r="OIF232" s="263" t="n"/>
      <c r="OIG232" s="263" t="n"/>
      <c r="OIH232" s="263" t="n"/>
      <c r="OII232" s="263" t="n"/>
      <c r="OIJ232" s="263" t="n"/>
      <c r="OIK232" s="263" t="n"/>
      <c r="OIL232" s="263" t="n"/>
      <c r="OIM232" s="263" t="n"/>
      <c r="OIN232" s="263" t="n"/>
      <c r="OIO232" s="263" t="n"/>
      <c r="OIP232" s="263" t="n"/>
      <c r="OIQ232" s="263" t="n"/>
      <c r="OIR232" s="263" t="n"/>
      <c r="OIS232" s="263" t="n"/>
      <c r="OIT232" s="263" t="n"/>
      <c r="OIU232" s="263" t="n"/>
      <c r="OIV232" s="263" t="n"/>
      <c r="OIW232" s="263" t="n"/>
      <c r="OIX232" s="263" t="n"/>
      <c r="OIY232" s="263" t="n"/>
      <c r="OIZ232" s="263" t="n"/>
      <c r="OJA232" s="263" t="n"/>
      <c r="OJB232" s="263" t="n"/>
      <c r="OJC232" s="263" t="n"/>
      <c r="OJD232" s="263" t="n"/>
      <c r="OJE232" s="263" t="n"/>
      <c r="OJF232" s="263" t="n"/>
      <c r="OJG232" s="263" t="n"/>
      <c r="OJH232" s="263" t="n"/>
      <c r="OJI232" s="263" t="n"/>
      <c r="OJJ232" s="263" t="n"/>
      <c r="OJK232" s="263" t="n"/>
      <c r="OJL232" s="263" t="n"/>
      <c r="OJM232" s="263" t="n"/>
      <c r="OJN232" s="263" t="n"/>
      <c r="OJO232" s="263" t="n"/>
      <c r="OJP232" s="263" t="n"/>
      <c r="OJQ232" s="263" t="n"/>
      <c r="OJR232" s="263" t="n"/>
      <c r="OJS232" s="263" t="n"/>
      <c r="OJT232" s="263" t="n"/>
      <c r="OJU232" s="263" t="n"/>
      <c r="OJV232" s="263" t="n"/>
      <c r="OJW232" s="263" t="n"/>
      <c r="OJX232" s="263" t="n"/>
      <c r="OJY232" s="263" t="n"/>
      <c r="OJZ232" s="263" t="n"/>
      <c r="OKA232" s="263" t="n"/>
      <c r="OKB232" s="263" t="n"/>
      <c r="OKC232" s="263" t="n"/>
      <c r="OKD232" s="263" t="n"/>
      <c r="OKE232" s="263" t="n"/>
      <c r="OKF232" s="263" t="n"/>
      <c r="OKG232" s="263" t="n"/>
      <c r="OKH232" s="263" t="n"/>
      <c r="OKI232" s="263" t="n"/>
      <c r="OKJ232" s="263" t="n"/>
      <c r="OKK232" s="263" t="n"/>
      <c r="OKL232" s="263" t="n"/>
      <c r="OKM232" s="263" t="n"/>
      <c r="OKN232" s="263" t="n"/>
      <c r="OKO232" s="263" t="n"/>
      <c r="OKP232" s="263" t="n"/>
      <c r="OKQ232" s="263" t="n"/>
      <c r="OKR232" s="263" t="n"/>
      <c r="OKS232" s="263" t="n"/>
      <c r="OKT232" s="263" t="n"/>
      <c r="OKU232" s="263" t="n"/>
      <c r="OKV232" s="263" t="n"/>
      <c r="OKW232" s="263" t="n"/>
      <c r="OKX232" s="263" t="n"/>
      <c r="OKY232" s="263" t="n"/>
      <c r="OKZ232" s="263" t="n"/>
      <c r="OLA232" s="263" t="n"/>
      <c r="OLB232" s="263" t="n"/>
      <c r="OLC232" s="263" t="n"/>
      <c r="OLD232" s="263" t="n"/>
      <c r="OLE232" s="263" t="n"/>
      <c r="OLF232" s="263" t="n"/>
      <c r="OLG232" s="263" t="n"/>
      <c r="OLH232" s="263" t="n"/>
      <c r="OLI232" s="263" t="n"/>
      <c r="OLJ232" s="263" t="n"/>
      <c r="OLK232" s="263" t="n"/>
      <c r="OLL232" s="263" t="n"/>
      <c r="OLM232" s="263" t="n"/>
      <c r="OLN232" s="263" t="n"/>
      <c r="OLO232" s="263" t="n"/>
      <c r="OLP232" s="263" t="n"/>
      <c r="OLQ232" s="263" t="n"/>
      <c r="OLR232" s="263" t="n"/>
      <c r="OLS232" s="263" t="n"/>
      <c r="OLT232" s="263" t="n"/>
      <c r="OLU232" s="263" t="n"/>
      <c r="OLV232" s="263" t="n"/>
      <c r="OLW232" s="263" t="n"/>
      <c r="OLX232" s="263" t="n"/>
      <c r="OLY232" s="263" t="n"/>
      <c r="OLZ232" s="263" t="n"/>
      <c r="OMA232" s="263" t="n"/>
      <c r="OMB232" s="263" t="n"/>
      <c r="OMC232" s="263" t="n"/>
      <c r="OMD232" s="263" t="n"/>
      <c r="OME232" s="263" t="n"/>
      <c r="OMF232" s="263" t="n"/>
      <c r="OMG232" s="263" t="n"/>
      <c r="OMH232" s="263" t="n"/>
      <c r="OMI232" s="263" t="n"/>
      <c r="OMJ232" s="263" t="n"/>
      <c r="OMK232" s="263" t="n"/>
      <c r="OML232" s="263" t="n"/>
      <c r="OMM232" s="263" t="n"/>
      <c r="OMN232" s="263" t="n"/>
      <c r="OMO232" s="263" t="n"/>
      <c r="OMP232" s="263" t="n"/>
      <c r="OMQ232" s="263" t="n"/>
      <c r="OMR232" s="263" t="n"/>
      <c r="OMS232" s="263" t="n"/>
      <c r="OMT232" s="263" t="n"/>
      <c r="OMU232" s="263" t="n"/>
      <c r="OMV232" s="263" t="n"/>
      <c r="OMW232" s="263" t="n"/>
      <c r="OMX232" s="263" t="n"/>
      <c r="OMY232" s="263" t="n"/>
      <c r="OMZ232" s="263" t="n"/>
      <c r="ONA232" s="263" t="n"/>
      <c r="ONB232" s="263" t="n"/>
      <c r="ONC232" s="263" t="n"/>
      <c r="OND232" s="263" t="n"/>
      <c r="ONE232" s="263" t="n"/>
      <c r="ONF232" s="263" t="n"/>
      <c r="ONG232" s="263" t="n"/>
      <c r="ONH232" s="263" t="n"/>
      <c r="ONI232" s="263" t="n"/>
      <c r="ONJ232" s="263" t="n"/>
      <c r="ONK232" s="263" t="n"/>
      <c r="ONL232" s="263" t="n"/>
      <c r="ONM232" s="263" t="n"/>
      <c r="ONN232" s="263" t="n"/>
      <c r="ONO232" s="263" t="n"/>
      <c r="ONP232" s="263" t="n"/>
      <c r="ONQ232" s="263" t="n"/>
      <c r="ONR232" s="263" t="n"/>
      <c r="ONS232" s="263" t="n"/>
      <c r="ONT232" s="263" t="n"/>
      <c r="ONU232" s="263" t="n"/>
      <c r="ONV232" s="263" t="n"/>
      <c r="ONW232" s="263" t="n"/>
      <c r="ONX232" s="263" t="n"/>
      <c r="ONY232" s="263" t="n"/>
      <c r="ONZ232" s="263" t="n"/>
      <c r="OOA232" s="263" t="n"/>
      <c r="OOB232" s="263" t="n"/>
      <c r="OOC232" s="263" t="n"/>
      <c r="OOD232" s="263" t="n"/>
      <c r="OOE232" s="263" t="n"/>
      <c r="OOF232" s="263" t="n"/>
      <c r="OOG232" s="263" t="n"/>
      <c r="OOH232" s="263" t="n"/>
      <c r="OOI232" s="263" t="n"/>
      <c r="OOJ232" s="263" t="n"/>
      <c r="OOK232" s="263" t="n"/>
      <c r="OOL232" s="263" t="n"/>
      <c r="OOM232" s="263" t="n"/>
      <c r="OON232" s="263" t="n"/>
      <c r="OOO232" s="263" t="n"/>
      <c r="OOP232" s="263" t="n"/>
      <c r="OOQ232" s="263" t="n"/>
      <c r="OOR232" s="263" t="n"/>
      <c r="OOS232" s="263" t="n"/>
      <c r="OOT232" s="263" t="n"/>
      <c r="OOU232" s="263" t="n"/>
      <c r="OOV232" s="263" t="n"/>
      <c r="OOW232" s="263" t="n"/>
      <c r="OOX232" s="263" t="n"/>
      <c r="OOY232" s="263" t="n"/>
      <c r="OOZ232" s="263" t="n"/>
      <c r="OPA232" s="263" t="n"/>
      <c r="OPB232" s="263" t="n"/>
      <c r="OPC232" s="263" t="n"/>
      <c r="OPD232" s="263" t="n"/>
      <c r="OPE232" s="263" t="n"/>
      <c r="OPF232" s="263" t="n"/>
      <c r="OPG232" s="263" t="n"/>
      <c r="OPH232" s="263" t="n"/>
      <c r="OPI232" s="263" t="n"/>
      <c r="OPJ232" s="263" t="n"/>
      <c r="OPK232" s="263" t="n"/>
      <c r="OPL232" s="263" t="n"/>
      <c r="OPM232" s="263" t="n"/>
      <c r="OPN232" s="263" t="n"/>
      <c r="OPO232" s="263" t="n"/>
      <c r="OPP232" s="263" t="n"/>
      <c r="OPQ232" s="263" t="n"/>
      <c r="OPR232" s="263" t="n"/>
      <c r="OPS232" s="263" t="n"/>
      <c r="OPT232" s="263" t="n"/>
      <c r="OPU232" s="263" t="n"/>
      <c r="OPV232" s="263" t="n"/>
      <c r="OPW232" s="263" t="n"/>
      <c r="OPX232" s="263" t="n"/>
      <c r="OPY232" s="263" t="n"/>
      <c r="OPZ232" s="263" t="n"/>
      <c r="OQA232" s="263" t="n"/>
      <c r="OQB232" s="263" t="n"/>
      <c r="OQC232" s="263" t="n"/>
      <c r="OQD232" s="263" t="n"/>
      <c r="OQE232" s="263" t="n"/>
      <c r="OQF232" s="263" t="n"/>
      <c r="OQG232" s="263" t="n"/>
      <c r="OQH232" s="263" t="n"/>
      <c r="OQI232" s="263" t="n"/>
      <c r="OQJ232" s="263" t="n"/>
      <c r="OQK232" s="263" t="n"/>
      <c r="OQL232" s="263" t="n"/>
      <c r="OQM232" s="263" t="n"/>
      <c r="OQN232" s="263" t="n"/>
      <c r="OQO232" s="263" t="n"/>
      <c r="OQP232" s="263" t="n"/>
      <c r="OQQ232" s="263" t="n"/>
      <c r="OQR232" s="263" t="n"/>
      <c r="OQS232" s="263" t="n"/>
      <c r="OQT232" s="263" t="n"/>
      <c r="OQU232" s="263" t="n"/>
      <c r="OQV232" s="263" t="n"/>
      <c r="OQW232" s="263" t="n"/>
      <c r="OQX232" s="263" t="n"/>
      <c r="OQY232" s="263" t="n"/>
      <c r="OQZ232" s="263" t="n"/>
      <c r="ORA232" s="263" t="n"/>
      <c r="ORB232" s="263" t="n"/>
      <c r="ORC232" s="263" t="n"/>
      <c r="ORD232" s="263" t="n"/>
      <c r="ORE232" s="263" t="n"/>
      <c r="ORF232" s="263" t="n"/>
      <c r="ORG232" s="263" t="n"/>
      <c r="ORH232" s="263" t="n"/>
      <c r="ORI232" s="263" t="n"/>
      <c r="ORJ232" s="263" t="n"/>
      <c r="ORK232" s="263" t="n"/>
      <c r="ORL232" s="263" t="n"/>
      <c r="ORM232" s="263" t="n"/>
      <c r="ORN232" s="263" t="n"/>
      <c r="ORO232" s="263" t="n"/>
      <c r="ORP232" s="263" t="n"/>
      <c r="ORQ232" s="263" t="n"/>
      <c r="ORR232" s="263" t="n"/>
      <c r="ORS232" s="263" t="n"/>
      <c r="ORT232" s="263" t="n"/>
      <c r="ORU232" s="263" t="n"/>
      <c r="ORV232" s="263" t="n"/>
      <c r="ORW232" s="263" t="n"/>
      <c r="ORX232" s="263" t="n"/>
      <c r="ORY232" s="263" t="n"/>
      <c r="ORZ232" s="263" t="n"/>
      <c r="OSA232" s="263" t="n"/>
      <c r="OSB232" s="263" t="n"/>
      <c r="OSC232" s="263" t="n"/>
      <c r="OSD232" s="263" t="n"/>
      <c r="OSE232" s="263" t="n"/>
      <c r="OSF232" s="263" t="n"/>
      <c r="OSG232" s="263" t="n"/>
      <c r="OSH232" s="263" t="n"/>
      <c r="OSI232" s="263" t="n"/>
      <c r="OSJ232" s="263" t="n"/>
      <c r="OSK232" s="263" t="n"/>
      <c r="OSL232" s="263" t="n"/>
      <c r="OSM232" s="263" t="n"/>
      <c r="OSN232" s="263" t="n"/>
      <c r="OSO232" s="263" t="n"/>
      <c r="OSP232" s="263" t="n"/>
      <c r="OSQ232" s="263" t="n"/>
      <c r="OSR232" s="263" t="n"/>
      <c r="OSS232" s="263" t="n"/>
      <c r="OST232" s="263" t="n"/>
      <c r="OSU232" s="263" t="n"/>
      <c r="OSV232" s="263" t="n"/>
      <c r="OSW232" s="263" t="n"/>
      <c r="OSX232" s="263" t="n"/>
      <c r="OSY232" s="263" t="n"/>
      <c r="OSZ232" s="263" t="n"/>
      <c r="OTA232" s="263" t="n"/>
      <c r="OTB232" s="263" t="n"/>
      <c r="OTC232" s="263" t="n"/>
      <c r="OTD232" s="263" t="n"/>
      <c r="OTE232" s="263" t="n"/>
      <c r="OTF232" s="263" t="n"/>
      <c r="OTG232" s="263" t="n"/>
      <c r="OTH232" s="263" t="n"/>
      <c r="OTI232" s="263" t="n"/>
      <c r="OTJ232" s="263" t="n"/>
      <c r="OTK232" s="263" t="n"/>
      <c r="OTL232" s="263" t="n"/>
      <c r="OTM232" s="263" t="n"/>
      <c r="OTN232" s="263" t="n"/>
      <c r="OTO232" s="263" t="n"/>
      <c r="OTP232" s="263" t="n"/>
      <c r="OTQ232" s="263" t="n"/>
      <c r="OTR232" s="263" t="n"/>
      <c r="OTS232" s="263" t="n"/>
      <c r="OTT232" s="263" t="n"/>
      <c r="OTU232" s="263" t="n"/>
      <c r="OTV232" s="263" t="n"/>
      <c r="OTW232" s="263" t="n"/>
      <c r="OTX232" s="263" t="n"/>
      <c r="OTY232" s="263" t="n"/>
      <c r="OTZ232" s="263" t="n"/>
      <c r="OUA232" s="263" t="n"/>
      <c r="OUB232" s="263" t="n"/>
      <c r="OUC232" s="263" t="n"/>
      <c r="OUD232" s="263" t="n"/>
      <c r="OUE232" s="263" t="n"/>
      <c r="OUF232" s="263" t="n"/>
      <c r="OUG232" s="263" t="n"/>
      <c r="OUH232" s="263" t="n"/>
      <c r="OUI232" s="263" t="n"/>
      <c r="OUJ232" s="263" t="n"/>
      <c r="OUK232" s="263" t="n"/>
      <c r="OUL232" s="263" t="n"/>
      <c r="OUM232" s="263" t="n"/>
      <c r="OUN232" s="263" t="n"/>
      <c r="OUO232" s="263" t="n"/>
      <c r="OUP232" s="263" t="n"/>
      <c r="OUQ232" s="263" t="n"/>
      <c r="OUR232" s="263" t="n"/>
      <c r="OUS232" s="263" t="n"/>
      <c r="OUT232" s="263" t="n"/>
      <c r="OUU232" s="263" t="n"/>
      <c r="OUV232" s="263" t="n"/>
      <c r="OUW232" s="263" t="n"/>
      <c r="OUX232" s="263" t="n"/>
      <c r="OUY232" s="263" t="n"/>
      <c r="OUZ232" s="263" t="n"/>
      <c r="OVA232" s="263" t="n"/>
      <c r="OVB232" s="263" t="n"/>
      <c r="OVC232" s="263" t="n"/>
      <c r="OVD232" s="263" t="n"/>
      <c r="OVE232" s="263" t="n"/>
      <c r="OVF232" s="263" t="n"/>
      <c r="OVG232" s="263" t="n"/>
      <c r="OVH232" s="263" t="n"/>
      <c r="OVI232" s="263" t="n"/>
      <c r="OVJ232" s="263" t="n"/>
      <c r="OVK232" s="263" t="n"/>
      <c r="OVL232" s="263" t="n"/>
      <c r="OVM232" s="263" t="n"/>
      <c r="OVN232" s="263" t="n"/>
      <c r="OVO232" s="263" t="n"/>
      <c r="OVP232" s="263" t="n"/>
      <c r="OVQ232" s="263" t="n"/>
      <c r="OVR232" s="263" t="n"/>
      <c r="OVS232" s="263" t="n"/>
      <c r="OVT232" s="263" t="n"/>
      <c r="OVU232" s="263" t="n"/>
      <c r="OVV232" s="263" t="n"/>
      <c r="OVW232" s="263" t="n"/>
      <c r="OVX232" s="263" t="n"/>
      <c r="OVY232" s="263" t="n"/>
      <c r="OVZ232" s="263" t="n"/>
      <c r="OWA232" s="263" t="n"/>
      <c r="OWB232" s="263" t="n"/>
      <c r="OWC232" s="263" t="n"/>
      <c r="OWD232" s="263" t="n"/>
      <c r="OWE232" s="263" t="n"/>
      <c r="OWF232" s="263" t="n"/>
      <c r="OWG232" s="263" t="n"/>
      <c r="OWH232" s="263" t="n"/>
      <c r="OWI232" s="263" t="n"/>
      <c r="OWJ232" s="263" t="n"/>
      <c r="OWK232" s="263" t="n"/>
      <c r="OWL232" s="263" t="n"/>
      <c r="OWM232" s="263" t="n"/>
      <c r="OWN232" s="263" t="n"/>
      <c r="OWO232" s="263" t="n"/>
      <c r="OWP232" s="263" t="n"/>
      <c r="OWQ232" s="263" t="n"/>
      <c r="OWR232" s="263" t="n"/>
      <c r="OWS232" s="263" t="n"/>
      <c r="OWT232" s="263" t="n"/>
      <c r="OWU232" s="263" t="n"/>
      <c r="OWV232" s="263" t="n"/>
      <c r="OWW232" s="263" t="n"/>
      <c r="OWX232" s="263" t="n"/>
      <c r="OWY232" s="263" t="n"/>
      <c r="OWZ232" s="263" t="n"/>
      <c r="OXA232" s="263" t="n"/>
      <c r="OXB232" s="263" t="n"/>
      <c r="OXC232" s="263" t="n"/>
      <c r="OXD232" s="263" t="n"/>
      <c r="OXE232" s="263" t="n"/>
      <c r="OXF232" s="263" t="n"/>
      <c r="OXG232" s="263" t="n"/>
      <c r="OXH232" s="263" t="n"/>
      <c r="OXI232" s="263" t="n"/>
      <c r="OXJ232" s="263" t="n"/>
      <c r="OXK232" s="263" t="n"/>
      <c r="OXL232" s="263" t="n"/>
      <c r="OXM232" s="263" t="n"/>
      <c r="OXN232" s="263" t="n"/>
      <c r="OXO232" s="263" t="n"/>
      <c r="OXP232" s="263" t="n"/>
      <c r="OXQ232" s="263" t="n"/>
      <c r="OXR232" s="263" t="n"/>
      <c r="OXS232" s="263" t="n"/>
      <c r="OXT232" s="263" t="n"/>
      <c r="OXU232" s="263" t="n"/>
      <c r="OXV232" s="263" t="n"/>
      <c r="OXW232" s="263" t="n"/>
      <c r="OXX232" s="263" t="n"/>
      <c r="OXY232" s="263" t="n"/>
      <c r="OXZ232" s="263" t="n"/>
      <c r="OYA232" s="263" t="n"/>
      <c r="OYB232" s="263" t="n"/>
      <c r="OYC232" s="263" t="n"/>
      <c r="OYD232" s="263" t="n"/>
      <c r="OYE232" s="263" t="n"/>
      <c r="OYF232" s="263" t="n"/>
      <c r="OYG232" s="263" t="n"/>
      <c r="OYH232" s="263" t="n"/>
      <c r="OYI232" s="263" t="n"/>
      <c r="OYJ232" s="263" t="n"/>
      <c r="OYK232" s="263" t="n"/>
      <c r="OYL232" s="263" t="n"/>
      <c r="OYM232" s="263" t="n"/>
      <c r="OYN232" s="263" t="n"/>
      <c r="OYO232" s="263" t="n"/>
      <c r="OYP232" s="263" t="n"/>
      <c r="OYQ232" s="263" t="n"/>
      <c r="OYR232" s="263" t="n"/>
      <c r="OYS232" s="263" t="n"/>
      <c r="OYT232" s="263" t="n"/>
      <c r="OYU232" s="263" t="n"/>
      <c r="OYV232" s="263" t="n"/>
      <c r="OYW232" s="263" t="n"/>
      <c r="OYX232" s="263" t="n"/>
      <c r="OYY232" s="263" t="n"/>
      <c r="OYZ232" s="263" t="n"/>
      <c r="OZA232" s="263" t="n"/>
      <c r="OZB232" s="263" t="n"/>
      <c r="OZC232" s="263" t="n"/>
      <c r="OZD232" s="263" t="n"/>
      <c r="OZE232" s="263" t="n"/>
      <c r="OZF232" s="263" t="n"/>
      <c r="OZG232" s="263" t="n"/>
      <c r="OZH232" s="263" t="n"/>
      <c r="OZI232" s="263" t="n"/>
      <c r="OZJ232" s="263" t="n"/>
      <c r="OZK232" s="263" t="n"/>
      <c r="OZL232" s="263" t="n"/>
      <c r="OZM232" s="263" t="n"/>
      <c r="OZN232" s="263" t="n"/>
      <c r="OZO232" s="263" t="n"/>
      <c r="OZP232" s="263" t="n"/>
      <c r="OZQ232" s="263" t="n"/>
      <c r="OZR232" s="263" t="n"/>
      <c r="OZS232" s="263" t="n"/>
      <c r="OZT232" s="263" t="n"/>
      <c r="OZU232" s="263" t="n"/>
      <c r="OZV232" s="263" t="n"/>
      <c r="OZW232" s="263" t="n"/>
      <c r="OZX232" s="263" t="n"/>
      <c r="OZY232" s="263" t="n"/>
      <c r="OZZ232" s="263" t="n"/>
      <c r="PAA232" s="263" t="n"/>
      <c r="PAB232" s="263" t="n"/>
      <c r="PAC232" s="263" t="n"/>
      <c r="PAD232" s="263" t="n"/>
      <c r="PAE232" s="263" t="n"/>
      <c r="PAF232" s="263" t="n"/>
      <c r="PAG232" s="263" t="n"/>
      <c r="PAH232" s="263" t="n"/>
      <c r="PAI232" s="263" t="n"/>
      <c r="PAJ232" s="263" t="n"/>
      <c r="PAK232" s="263" t="n"/>
      <c r="PAL232" s="263" t="n"/>
      <c r="PAM232" s="263" t="n"/>
      <c r="PAN232" s="263" t="n"/>
      <c r="PAO232" s="263" t="n"/>
      <c r="PAP232" s="263" t="n"/>
      <c r="PAQ232" s="263" t="n"/>
      <c r="PAR232" s="263" t="n"/>
      <c r="PAS232" s="263" t="n"/>
      <c r="PAT232" s="263" t="n"/>
      <c r="PAU232" s="263" t="n"/>
      <c r="PAV232" s="263" t="n"/>
      <c r="PAW232" s="263" t="n"/>
      <c r="PAX232" s="263" t="n"/>
      <c r="PAY232" s="263" t="n"/>
      <c r="PAZ232" s="263" t="n"/>
      <c r="PBA232" s="263" t="n"/>
      <c r="PBB232" s="263" t="n"/>
      <c r="PBC232" s="263" t="n"/>
      <c r="PBD232" s="263" t="n"/>
      <c r="PBE232" s="263" t="n"/>
      <c r="PBF232" s="263" t="n"/>
      <c r="PBG232" s="263" t="n"/>
      <c r="PBH232" s="263" t="n"/>
      <c r="PBI232" s="263" t="n"/>
      <c r="PBJ232" s="263" t="n"/>
      <c r="PBK232" s="263" t="n"/>
      <c r="PBL232" s="263" t="n"/>
      <c r="PBM232" s="263" t="n"/>
      <c r="PBN232" s="263" t="n"/>
      <c r="PBO232" s="263" t="n"/>
      <c r="PBP232" s="263" t="n"/>
      <c r="PBQ232" s="263" t="n"/>
      <c r="PBR232" s="263" t="n"/>
      <c r="PBS232" s="263" t="n"/>
      <c r="PBT232" s="263" t="n"/>
      <c r="PBU232" s="263" t="n"/>
      <c r="PBV232" s="263" t="n"/>
      <c r="PBW232" s="263" t="n"/>
      <c r="PBX232" s="263" t="n"/>
      <c r="PBY232" s="263" t="n"/>
      <c r="PBZ232" s="263" t="n"/>
      <c r="PCA232" s="263" t="n"/>
      <c r="PCB232" s="263" t="n"/>
      <c r="PCC232" s="263" t="n"/>
      <c r="PCD232" s="263" t="n"/>
      <c r="PCE232" s="263" t="n"/>
      <c r="PCF232" s="263" t="n"/>
      <c r="PCG232" s="263" t="n"/>
      <c r="PCH232" s="263" t="n"/>
      <c r="PCI232" s="263" t="n"/>
      <c r="PCJ232" s="263" t="n"/>
      <c r="PCK232" s="263" t="n"/>
      <c r="PCL232" s="263" t="n"/>
      <c r="PCM232" s="263" t="n"/>
      <c r="PCN232" s="263" t="n"/>
      <c r="PCO232" s="263" t="n"/>
      <c r="PCP232" s="263" t="n"/>
      <c r="PCQ232" s="263" t="n"/>
      <c r="PCR232" s="263" t="n"/>
      <c r="PCS232" s="263" t="n"/>
      <c r="PCT232" s="263" t="n"/>
      <c r="PCU232" s="263" t="n"/>
      <c r="PCV232" s="263" t="n"/>
      <c r="PCW232" s="263" t="n"/>
      <c r="PCX232" s="263" t="n"/>
      <c r="PCY232" s="263" t="n"/>
      <c r="PCZ232" s="263" t="n"/>
      <c r="PDA232" s="263" t="n"/>
      <c r="PDB232" s="263" t="n"/>
      <c r="PDC232" s="263" t="n"/>
      <c r="PDD232" s="263" t="n"/>
      <c r="PDE232" s="263" t="n"/>
      <c r="PDF232" s="263" t="n"/>
      <c r="PDG232" s="263" t="n"/>
      <c r="PDH232" s="263" t="n"/>
      <c r="PDI232" s="263" t="n"/>
      <c r="PDJ232" s="263" t="n"/>
      <c r="PDK232" s="263" t="n"/>
      <c r="PDL232" s="263" t="n"/>
      <c r="PDM232" s="263" t="n"/>
      <c r="PDN232" s="263" t="n"/>
      <c r="PDO232" s="263" t="n"/>
      <c r="PDP232" s="263" t="n"/>
      <c r="PDQ232" s="263" t="n"/>
      <c r="PDR232" s="263" t="n"/>
      <c r="PDS232" s="263" t="n"/>
      <c r="PDT232" s="263" t="n"/>
      <c r="PDU232" s="263" t="n"/>
      <c r="PDV232" s="263" t="n"/>
      <c r="PDW232" s="263" t="n"/>
      <c r="PDX232" s="263" t="n"/>
      <c r="PDY232" s="263" t="n"/>
      <c r="PDZ232" s="263" t="n"/>
      <c r="PEA232" s="263" t="n"/>
      <c r="PEB232" s="263" t="n"/>
      <c r="PEC232" s="263" t="n"/>
      <c r="PED232" s="263" t="n"/>
      <c r="PEE232" s="263" t="n"/>
      <c r="PEF232" s="263" t="n"/>
      <c r="PEG232" s="263" t="n"/>
      <c r="PEH232" s="263" t="n"/>
      <c r="PEI232" s="263" t="n"/>
      <c r="PEJ232" s="263" t="n"/>
      <c r="PEK232" s="263" t="n"/>
      <c r="PEL232" s="263" t="n"/>
      <c r="PEM232" s="263" t="n"/>
      <c r="PEN232" s="263" t="n"/>
      <c r="PEO232" s="263" t="n"/>
      <c r="PEP232" s="263" t="n"/>
      <c r="PEQ232" s="263" t="n"/>
      <c r="PER232" s="263" t="n"/>
      <c r="PES232" s="263" t="n"/>
      <c r="PET232" s="263" t="n"/>
      <c r="PEU232" s="263" t="n"/>
      <c r="PEV232" s="263" t="n"/>
      <c r="PEW232" s="263" t="n"/>
      <c r="PEX232" s="263" t="n"/>
      <c r="PEY232" s="263" t="n"/>
      <c r="PEZ232" s="263" t="n"/>
      <c r="PFA232" s="263" t="n"/>
      <c r="PFB232" s="263" t="n"/>
      <c r="PFC232" s="263" t="n"/>
      <c r="PFD232" s="263" t="n"/>
      <c r="PFE232" s="263" t="n"/>
      <c r="PFF232" s="263" t="n"/>
      <c r="PFG232" s="263" t="n"/>
      <c r="PFH232" s="263" t="n"/>
      <c r="PFI232" s="263" t="n"/>
      <c r="PFJ232" s="263" t="n"/>
      <c r="PFK232" s="263" t="n"/>
      <c r="PFL232" s="263" t="n"/>
      <c r="PFM232" s="263" t="n"/>
      <c r="PFN232" s="263" t="n"/>
      <c r="PFO232" s="263" t="n"/>
      <c r="PFP232" s="263" t="n"/>
      <c r="PFQ232" s="263" t="n"/>
      <c r="PFR232" s="263" t="n"/>
      <c r="PFS232" s="263" t="n"/>
      <c r="PFT232" s="263" t="n"/>
      <c r="PFU232" s="263" t="n"/>
      <c r="PFV232" s="263" t="n"/>
      <c r="PFW232" s="263" t="n"/>
      <c r="PFX232" s="263" t="n"/>
      <c r="PFY232" s="263" t="n"/>
      <c r="PFZ232" s="263" t="n"/>
      <c r="PGA232" s="263" t="n"/>
      <c r="PGB232" s="263" t="n"/>
      <c r="PGC232" s="263" t="n"/>
      <c r="PGD232" s="263" t="n"/>
      <c r="PGE232" s="263" t="n"/>
      <c r="PGF232" s="263" t="n"/>
      <c r="PGG232" s="263" t="n"/>
      <c r="PGH232" s="263" t="n"/>
      <c r="PGI232" s="263" t="n"/>
      <c r="PGJ232" s="263" t="n"/>
      <c r="PGK232" s="263" t="n"/>
      <c r="PGL232" s="263" t="n"/>
      <c r="PGM232" s="263" t="n"/>
      <c r="PGN232" s="263" t="n"/>
      <c r="PGO232" s="263" t="n"/>
      <c r="PGP232" s="263" t="n"/>
      <c r="PGQ232" s="263" t="n"/>
      <c r="PGR232" s="263" t="n"/>
      <c r="PGS232" s="263" t="n"/>
      <c r="PGT232" s="263" t="n"/>
      <c r="PGU232" s="263" t="n"/>
      <c r="PGV232" s="263" t="n"/>
      <c r="PGW232" s="263" t="n"/>
      <c r="PGX232" s="263" t="n"/>
      <c r="PGY232" s="263" t="n"/>
      <c r="PGZ232" s="263" t="n"/>
      <c r="PHA232" s="263" t="n"/>
      <c r="PHB232" s="263" t="n"/>
      <c r="PHC232" s="263" t="n"/>
      <c r="PHD232" s="263" t="n"/>
      <c r="PHE232" s="263" t="n"/>
      <c r="PHF232" s="263" t="n"/>
      <c r="PHG232" s="263" t="n"/>
      <c r="PHH232" s="263" t="n"/>
      <c r="PHI232" s="263" t="n"/>
      <c r="PHJ232" s="263" t="n"/>
      <c r="PHK232" s="263" t="n"/>
      <c r="PHL232" s="263" t="n"/>
      <c r="PHM232" s="263" t="n"/>
      <c r="PHN232" s="263" t="n"/>
      <c r="PHO232" s="263" t="n"/>
      <c r="PHP232" s="263" t="n"/>
      <c r="PHQ232" s="263" t="n"/>
      <c r="PHR232" s="263" t="n"/>
      <c r="PHS232" s="263" t="n"/>
      <c r="PHT232" s="263" t="n"/>
      <c r="PHU232" s="263" t="n"/>
      <c r="PHV232" s="263" t="n"/>
      <c r="PHW232" s="263" t="n"/>
      <c r="PHX232" s="263" t="n"/>
      <c r="PHY232" s="263" t="n"/>
      <c r="PHZ232" s="263" t="n"/>
      <c r="PIA232" s="263" t="n"/>
      <c r="PIB232" s="263" t="n"/>
      <c r="PIC232" s="263" t="n"/>
      <c r="PID232" s="263" t="n"/>
      <c r="PIE232" s="263" t="n"/>
      <c r="PIF232" s="263" t="n"/>
      <c r="PIG232" s="263" t="n"/>
      <c r="PIH232" s="263" t="n"/>
      <c r="PII232" s="263" t="n"/>
      <c r="PIJ232" s="263" t="n"/>
      <c r="PIK232" s="263" t="n"/>
      <c r="PIL232" s="263" t="n"/>
      <c r="PIM232" s="263" t="n"/>
      <c r="PIN232" s="263" t="n"/>
      <c r="PIO232" s="263" t="n"/>
      <c r="PIP232" s="263" t="n"/>
      <c r="PIQ232" s="263" t="n"/>
      <c r="PIR232" s="263" t="n"/>
      <c r="PIS232" s="263" t="n"/>
      <c r="PIT232" s="263" t="n"/>
      <c r="PIU232" s="263" t="n"/>
      <c r="PIV232" s="263" t="n"/>
      <c r="PIW232" s="263" t="n"/>
      <c r="PIX232" s="263" t="n"/>
      <c r="PIY232" s="263" t="n"/>
      <c r="PIZ232" s="263" t="n"/>
      <c r="PJA232" s="263" t="n"/>
      <c r="PJB232" s="263" t="n"/>
      <c r="PJC232" s="263" t="n"/>
      <c r="PJD232" s="263" t="n"/>
      <c r="PJE232" s="263" t="n"/>
      <c r="PJF232" s="263" t="n"/>
      <c r="PJG232" s="263" t="n"/>
      <c r="PJH232" s="263" t="n"/>
      <c r="PJI232" s="263" t="n"/>
      <c r="PJJ232" s="263" t="n"/>
      <c r="PJK232" s="263" t="n"/>
      <c r="PJL232" s="263" t="n"/>
      <c r="PJM232" s="263" t="n"/>
      <c r="PJN232" s="263" t="n"/>
      <c r="PJO232" s="263" t="n"/>
      <c r="PJP232" s="263" t="n"/>
      <c r="PJQ232" s="263" t="n"/>
      <c r="PJR232" s="263" t="n"/>
      <c r="PJS232" s="263" t="n"/>
      <c r="PJT232" s="263" t="n"/>
      <c r="PJU232" s="263" t="n"/>
      <c r="PJV232" s="263" t="n"/>
      <c r="PJW232" s="263" t="n"/>
      <c r="PJX232" s="263" t="n"/>
      <c r="PJY232" s="263" t="n"/>
      <c r="PJZ232" s="263" t="n"/>
      <c r="PKA232" s="263" t="n"/>
      <c r="PKB232" s="263" t="n"/>
      <c r="PKC232" s="263" t="n"/>
      <c r="PKD232" s="263" t="n"/>
      <c r="PKE232" s="263" t="n"/>
      <c r="PKF232" s="263" t="n"/>
      <c r="PKG232" s="263" t="n"/>
      <c r="PKH232" s="263" t="n"/>
      <c r="PKI232" s="263" t="n"/>
      <c r="PKJ232" s="263" t="n"/>
      <c r="PKK232" s="263" t="n"/>
      <c r="PKL232" s="263" t="n"/>
      <c r="PKM232" s="263" t="n"/>
      <c r="PKN232" s="263" t="n"/>
      <c r="PKO232" s="263" t="n"/>
      <c r="PKP232" s="263" t="n"/>
      <c r="PKQ232" s="263" t="n"/>
      <c r="PKR232" s="263" t="n"/>
      <c r="PKS232" s="263" t="n"/>
      <c r="PKT232" s="263" t="n"/>
      <c r="PKU232" s="263" t="n"/>
      <c r="PKV232" s="263" t="n"/>
      <c r="PKW232" s="263" t="n"/>
      <c r="PKX232" s="263" t="n"/>
      <c r="PKY232" s="263" t="n"/>
      <c r="PKZ232" s="263" t="n"/>
      <c r="PLA232" s="263" t="n"/>
      <c r="PLB232" s="263" t="n"/>
      <c r="PLC232" s="263" t="n"/>
      <c r="PLD232" s="263" t="n"/>
      <c r="PLE232" s="263" t="n"/>
      <c r="PLF232" s="263" t="n"/>
      <c r="PLG232" s="263" t="n"/>
      <c r="PLH232" s="263" t="n"/>
      <c r="PLI232" s="263" t="n"/>
      <c r="PLJ232" s="263" t="n"/>
      <c r="PLK232" s="263" t="n"/>
      <c r="PLL232" s="263" t="n"/>
      <c r="PLM232" s="263" t="n"/>
      <c r="PLN232" s="263" t="n"/>
      <c r="PLO232" s="263" t="n"/>
      <c r="PLP232" s="263" t="n"/>
      <c r="PLQ232" s="263" t="n"/>
      <c r="PLR232" s="263" t="n"/>
      <c r="PLS232" s="263" t="n"/>
      <c r="PLT232" s="263" t="n"/>
      <c r="PLU232" s="263" t="n"/>
      <c r="PLV232" s="263" t="n"/>
      <c r="PLW232" s="263" t="n"/>
      <c r="PLX232" s="263" t="n"/>
      <c r="PLY232" s="263" t="n"/>
      <c r="PLZ232" s="263" t="n"/>
      <c r="PMA232" s="263" t="n"/>
      <c r="PMB232" s="263" t="n"/>
      <c r="PMC232" s="263" t="n"/>
      <c r="PMD232" s="263" t="n"/>
      <c r="PME232" s="263" t="n"/>
      <c r="PMF232" s="263" t="n"/>
      <c r="PMG232" s="263" t="n"/>
      <c r="PMH232" s="263" t="n"/>
      <c r="PMI232" s="263" t="n"/>
      <c r="PMJ232" s="263" t="n"/>
      <c r="PMK232" s="263" t="n"/>
      <c r="PML232" s="263" t="n"/>
      <c r="PMM232" s="263" t="n"/>
      <c r="PMN232" s="263" t="n"/>
      <c r="PMO232" s="263" t="n"/>
      <c r="PMP232" s="263" t="n"/>
      <c r="PMQ232" s="263" t="n"/>
      <c r="PMR232" s="263" t="n"/>
      <c r="PMS232" s="263" t="n"/>
      <c r="PMT232" s="263" t="n"/>
      <c r="PMU232" s="263" t="n"/>
      <c r="PMV232" s="263" t="n"/>
      <c r="PMW232" s="263" t="n"/>
      <c r="PMX232" s="263" t="n"/>
      <c r="PMY232" s="263" t="n"/>
      <c r="PMZ232" s="263" t="n"/>
      <c r="PNA232" s="263" t="n"/>
      <c r="PNB232" s="263" t="n"/>
      <c r="PNC232" s="263" t="n"/>
      <c r="PND232" s="263" t="n"/>
      <c r="PNE232" s="263" t="n"/>
      <c r="PNF232" s="263" t="n"/>
      <c r="PNG232" s="263" t="n"/>
      <c r="PNH232" s="263" t="n"/>
      <c r="PNI232" s="263" t="n"/>
      <c r="PNJ232" s="263" t="n"/>
      <c r="PNK232" s="263" t="n"/>
      <c r="PNL232" s="263" t="n"/>
      <c r="PNM232" s="263" t="n"/>
      <c r="PNN232" s="263" t="n"/>
      <c r="PNO232" s="263" t="n"/>
      <c r="PNP232" s="263" t="n"/>
      <c r="PNQ232" s="263" t="n"/>
      <c r="PNR232" s="263" t="n"/>
      <c r="PNS232" s="263" t="n"/>
      <c r="PNT232" s="263" t="n"/>
      <c r="PNU232" s="263" t="n"/>
      <c r="PNV232" s="263" t="n"/>
      <c r="PNW232" s="263" t="n"/>
      <c r="PNX232" s="263" t="n"/>
      <c r="PNY232" s="263" t="n"/>
      <c r="PNZ232" s="263" t="n"/>
      <c r="POA232" s="263" t="n"/>
      <c r="POB232" s="263" t="n"/>
      <c r="POC232" s="263" t="n"/>
      <c r="POD232" s="263" t="n"/>
      <c r="POE232" s="263" t="n"/>
      <c r="POF232" s="263" t="n"/>
      <c r="POG232" s="263" t="n"/>
      <c r="POH232" s="263" t="n"/>
      <c r="POI232" s="263" t="n"/>
      <c r="POJ232" s="263" t="n"/>
      <c r="POK232" s="263" t="n"/>
      <c r="POL232" s="263" t="n"/>
      <c r="POM232" s="263" t="n"/>
      <c r="PON232" s="263" t="n"/>
      <c r="POO232" s="263" t="n"/>
      <c r="POP232" s="263" t="n"/>
      <c r="POQ232" s="263" t="n"/>
      <c r="POR232" s="263" t="n"/>
      <c r="POS232" s="263" t="n"/>
      <c r="POT232" s="263" t="n"/>
      <c r="POU232" s="263" t="n"/>
      <c r="POV232" s="263" t="n"/>
      <c r="POW232" s="263" t="n"/>
      <c r="POX232" s="263" t="n"/>
      <c r="POY232" s="263" t="n"/>
      <c r="POZ232" s="263" t="n"/>
      <c r="PPA232" s="263" t="n"/>
      <c r="PPB232" s="263" t="n"/>
      <c r="PPC232" s="263" t="n"/>
      <c r="PPD232" s="263" t="n"/>
      <c r="PPE232" s="263" t="n"/>
      <c r="PPF232" s="263" t="n"/>
      <c r="PPG232" s="263" t="n"/>
      <c r="PPH232" s="263" t="n"/>
      <c r="PPI232" s="263" t="n"/>
      <c r="PPJ232" s="263" t="n"/>
      <c r="PPK232" s="263" t="n"/>
      <c r="PPL232" s="263" t="n"/>
      <c r="PPM232" s="263" t="n"/>
      <c r="PPN232" s="263" t="n"/>
      <c r="PPO232" s="263" t="n"/>
      <c r="PPP232" s="263" t="n"/>
      <c r="PPQ232" s="263" t="n"/>
      <c r="PPR232" s="263" t="n"/>
      <c r="PPS232" s="263" t="n"/>
      <c r="PPT232" s="263" t="n"/>
      <c r="PPU232" s="263" t="n"/>
      <c r="PPV232" s="263" t="n"/>
      <c r="PPW232" s="263" t="n"/>
      <c r="PPX232" s="263" t="n"/>
      <c r="PPY232" s="263" t="n"/>
      <c r="PPZ232" s="263" t="n"/>
      <c r="PQA232" s="263" t="n"/>
      <c r="PQB232" s="263" t="n"/>
      <c r="PQC232" s="263" t="n"/>
      <c r="PQD232" s="263" t="n"/>
      <c r="PQE232" s="263" t="n"/>
      <c r="PQF232" s="263" t="n"/>
      <c r="PQG232" s="263" t="n"/>
      <c r="PQH232" s="263" t="n"/>
      <c r="PQI232" s="263" t="n"/>
      <c r="PQJ232" s="263" t="n"/>
      <c r="PQK232" s="263" t="n"/>
      <c r="PQL232" s="263" t="n"/>
      <c r="PQM232" s="263" t="n"/>
      <c r="PQN232" s="263" t="n"/>
      <c r="PQO232" s="263" t="n"/>
      <c r="PQP232" s="263" t="n"/>
      <c r="PQQ232" s="263" t="n"/>
      <c r="PQR232" s="263" t="n"/>
      <c r="PQS232" s="263" t="n"/>
      <c r="PQT232" s="263" t="n"/>
      <c r="PQU232" s="263" t="n"/>
      <c r="PQV232" s="263" t="n"/>
      <c r="PQW232" s="263" t="n"/>
      <c r="PQX232" s="263" t="n"/>
      <c r="PQY232" s="263" t="n"/>
      <c r="PQZ232" s="263" t="n"/>
      <c r="PRA232" s="263" t="n"/>
      <c r="PRB232" s="263" t="n"/>
      <c r="PRC232" s="263" t="n"/>
      <c r="PRD232" s="263" t="n"/>
      <c r="PRE232" s="263" t="n"/>
      <c r="PRF232" s="263" t="n"/>
      <c r="PRG232" s="263" t="n"/>
      <c r="PRH232" s="263" t="n"/>
      <c r="PRI232" s="263" t="n"/>
      <c r="PRJ232" s="263" t="n"/>
      <c r="PRK232" s="263" t="n"/>
      <c r="PRL232" s="263" t="n"/>
      <c r="PRM232" s="263" t="n"/>
      <c r="PRN232" s="263" t="n"/>
      <c r="PRO232" s="263" t="n"/>
      <c r="PRP232" s="263" t="n"/>
      <c r="PRQ232" s="263" t="n"/>
      <c r="PRR232" s="263" t="n"/>
      <c r="PRS232" s="263" t="n"/>
      <c r="PRT232" s="263" t="n"/>
      <c r="PRU232" s="263" t="n"/>
      <c r="PRV232" s="263" t="n"/>
      <c r="PRW232" s="263" t="n"/>
      <c r="PRX232" s="263" t="n"/>
      <c r="PRY232" s="263" t="n"/>
      <c r="PRZ232" s="263" t="n"/>
      <c r="PSA232" s="263" t="n"/>
      <c r="PSB232" s="263" t="n"/>
      <c r="PSC232" s="263" t="n"/>
      <c r="PSD232" s="263" t="n"/>
      <c r="PSE232" s="263" t="n"/>
      <c r="PSF232" s="263" t="n"/>
      <c r="PSG232" s="263" t="n"/>
      <c r="PSH232" s="263" t="n"/>
      <c r="PSI232" s="263" t="n"/>
      <c r="PSJ232" s="263" t="n"/>
      <c r="PSK232" s="263" t="n"/>
      <c r="PSL232" s="263" t="n"/>
      <c r="PSM232" s="263" t="n"/>
      <c r="PSN232" s="263" t="n"/>
      <c r="PSO232" s="263" t="n"/>
      <c r="PSP232" s="263" t="n"/>
      <c r="PSQ232" s="263" t="n"/>
      <c r="PSR232" s="263" t="n"/>
      <c r="PSS232" s="263" t="n"/>
      <c r="PST232" s="263" t="n"/>
      <c r="PSU232" s="263" t="n"/>
      <c r="PSV232" s="263" t="n"/>
      <c r="PSW232" s="263" t="n"/>
      <c r="PSX232" s="263" t="n"/>
      <c r="PSY232" s="263" t="n"/>
      <c r="PSZ232" s="263" t="n"/>
      <c r="PTA232" s="263" t="n"/>
      <c r="PTB232" s="263" t="n"/>
      <c r="PTC232" s="263" t="n"/>
      <c r="PTD232" s="263" t="n"/>
      <c r="PTE232" s="263" t="n"/>
      <c r="PTF232" s="263" t="n"/>
      <c r="PTG232" s="263" t="n"/>
      <c r="PTH232" s="263" t="n"/>
      <c r="PTI232" s="263" t="n"/>
      <c r="PTJ232" s="263" t="n"/>
      <c r="PTK232" s="263" t="n"/>
      <c r="PTL232" s="263" t="n"/>
      <c r="PTM232" s="263" t="n"/>
      <c r="PTN232" s="263" t="n"/>
      <c r="PTO232" s="263" t="n"/>
      <c r="PTP232" s="263" t="n"/>
      <c r="PTQ232" s="263" t="n"/>
      <c r="PTR232" s="263" t="n"/>
      <c r="PTS232" s="263" t="n"/>
      <c r="PTT232" s="263" t="n"/>
      <c r="PTU232" s="263" t="n"/>
      <c r="PTV232" s="263" t="n"/>
      <c r="PTW232" s="263" t="n"/>
      <c r="PTX232" s="263" t="n"/>
      <c r="PTY232" s="263" t="n"/>
      <c r="PTZ232" s="263" t="n"/>
      <c r="PUA232" s="263" t="n"/>
      <c r="PUB232" s="263" t="n"/>
      <c r="PUC232" s="263" t="n"/>
      <c r="PUD232" s="263" t="n"/>
      <c r="PUE232" s="263" t="n"/>
      <c r="PUF232" s="263" t="n"/>
      <c r="PUG232" s="263" t="n"/>
      <c r="PUH232" s="263" t="n"/>
      <c r="PUI232" s="263" t="n"/>
      <c r="PUJ232" s="263" t="n"/>
      <c r="PUK232" s="263" t="n"/>
      <c r="PUL232" s="263" t="n"/>
      <c r="PUM232" s="263" t="n"/>
      <c r="PUN232" s="263" t="n"/>
      <c r="PUO232" s="263" t="n"/>
      <c r="PUP232" s="263" t="n"/>
      <c r="PUQ232" s="263" t="n"/>
      <c r="PUR232" s="263" t="n"/>
      <c r="PUS232" s="263" t="n"/>
      <c r="PUT232" s="263" t="n"/>
      <c r="PUU232" s="263" t="n"/>
      <c r="PUV232" s="263" t="n"/>
      <c r="PUW232" s="263" t="n"/>
      <c r="PUX232" s="263" t="n"/>
      <c r="PUY232" s="263" t="n"/>
      <c r="PUZ232" s="263" t="n"/>
      <c r="PVA232" s="263" t="n"/>
      <c r="PVB232" s="263" t="n"/>
      <c r="PVC232" s="263" t="n"/>
      <c r="PVD232" s="263" t="n"/>
      <c r="PVE232" s="263" t="n"/>
      <c r="PVF232" s="263" t="n"/>
      <c r="PVG232" s="263" t="n"/>
      <c r="PVH232" s="263" t="n"/>
      <c r="PVI232" s="263" t="n"/>
      <c r="PVJ232" s="263" t="n"/>
      <c r="PVK232" s="263" t="n"/>
      <c r="PVL232" s="263" t="n"/>
      <c r="PVM232" s="263" t="n"/>
      <c r="PVN232" s="263" t="n"/>
      <c r="PVO232" s="263" t="n"/>
      <c r="PVP232" s="263" t="n"/>
      <c r="PVQ232" s="263" t="n"/>
      <c r="PVR232" s="263" t="n"/>
      <c r="PVS232" s="263" t="n"/>
      <c r="PVT232" s="263" t="n"/>
      <c r="PVU232" s="263" t="n"/>
      <c r="PVV232" s="263" t="n"/>
      <c r="PVW232" s="263" t="n"/>
      <c r="PVX232" s="263" t="n"/>
      <c r="PVY232" s="263" t="n"/>
      <c r="PVZ232" s="263" t="n"/>
      <c r="PWA232" s="263" t="n"/>
      <c r="PWB232" s="263" t="n"/>
      <c r="PWC232" s="263" t="n"/>
      <c r="PWD232" s="263" t="n"/>
      <c r="PWE232" s="263" t="n"/>
      <c r="PWF232" s="263" t="n"/>
      <c r="PWG232" s="263" t="n"/>
      <c r="PWH232" s="263" t="n"/>
      <c r="PWI232" s="263" t="n"/>
      <c r="PWJ232" s="263" t="n"/>
      <c r="PWK232" s="263" t="n"/>
      <c r="PWL232" s="263" t="n"/>
      <c r="PWM232" s="263" t="n"/>
      <c r="PWN232" s="263" t="n"/>
      <c r="PWO232" s="263" t="n"/>
      <c r="PWP232" s="263" t="n"/>
      <c r="PWQ232" s="263" t="n"/>
      <c r="PWR232" s="263" t="n"/>
      <c r="PWS232" s="263" t="n"/>
      <c r="PWT232" s="263" t="n"/>
      <c r="PWU232" s="263" t="n"/>
      <c r="PWV232" s="263" t="n"/>
      <c r="PWW232" s="263" t="n"/>
      <c r="PWX232" s="263" t="n"/>
      <c r="PWY232" s="263" t="n"/>
      <c r="PWZ232" s="263" t="n"/>
      <c r="PXA232" s="263" t="n"/>
      <c r="PXB232" s="263" t="n"/>
      <c r="PXC232" s="263" t="n"/>
      <c r="PXD232" s="263" t="n"/>
      <c r="PXE232" s="263" t="n"/>
      <c r="PXF232" s="263" t="n"/>
      <c r="PXG232" s="263" t="n"/>
      <c r="PXH232" s="263" t="n"/>
      <c r="PXI232" s="263" t="n"/>
      <c r="PXJ232" s="263" t="n"/>
      <c r="PXK232" s="263" t="n"/>
      <c r="PXL232" s="263" t="n"/>
      <c r="PXM232" s="263" t="n"/>
      <c r="PXN232" s="263" t="n"/>
      <c r="PXO232" s="263" t="n"/>
      <c r="PXP232" s="263" t="n"/>
      <c r="PXQ232" s="263" t="n"/>
      <c r="PXR232" s="263" t="n"/>
      <c r="PXS232" s="263" t="n"/>
      <c r="PXT232" s="263" t="n"/>
      <c r="PXU232" s="263" t="n"/>
      <c r="PXV232" s="263" t="n"/>
      <c r="PXW232" s="263" t="n"/>
      <c r="PXX232" s="263" t="n"/>
      <c r="PXY232" s="263" t="n"/>
      <c r="PXZ232" s="263" t="n"/>
      <c r="PYA232" s="263" t="n"/>
      <c r="PYB232" s="263" t="n"/>
      <c r="PYC232" s="263" t="n"/>
      <c r="PYD232" s="263" t="n"/>
      <c r="PYE232" s="263" t="n"/>
      <c r="PYF232" s="263" t="n"/>
      <c r="PYG232" s="263" t="n"/>
      <c r="PYH232" s="263" t="n"/>
      <c r="PYI232" s="263" t="n"/>
      <c r="PYJ232" s="263" t="n"/>
      <c r="PYK232" s="263" t="n"/>
      <c r="PYL232" s="263" t="n"/>
      <c r="PYM232" s="263" t="n"/>
      <c r="PYN232" s="263" t="n"/>
      <c r="PYO232" s="263" t="n"/>
      <c r="PYP232" s="263" t="n"/>
      <c r="PYQ232" s="263" t="n"/>
      <c r="PYR232" s="263" t="n"/>
      <c r="PYS232" s="263" t="n"/>
      <c r="PYT232" s="263" t="n"/>
      <c r="PYU232" s="263" t="n"/>
      <c r="PYV232" s="263" t="n"/>
      <c r="PYW232" s="263" t="n"/>
      <c r="PYX232" s="263" t="n"/>
      <c r="PYY232" s="263" t="n"/>
      <c r="PYZ232" s="263" t="n"/>
      <c r="PZA232" s="263" t="n"/>
      <c r="PZB232" s="263" t="n"/>
      <c r="PZC232" s="263" t="n"/>
      <c r="PZD232" s="263" t="n"/>
      <c r="PZE232" s="263" t="n"/>
      <c r="PZF232" s="263" t="n"/>
      <c r="PZG232" s="263" t="n"/>
      <c r="PZH232" s="263" t="n"/>
      <c r="PZI232" s="263" t="n"/>
      <c r="PZJ232" s="263" t="n"/>
      <c r="PZK232" s="263" t="n"/>
      <c r="PZL232" s="263" t="n"/>
      <c r="PZM232" s="263" t="n"/>
      <c r="PZN232" s="263" t="n"/>
      <c r="PZO232" s="263" t="n"/>
      <c r="PZP232" s="263" t="n"/>
      <c r="PZQ232" s="263" t="n"/>
      <c r="PZR232" s="263" t="n"/>
      <c r="PZS232" s="263" t="n"/>
      <c r="PZT232" s="263" t="n"/>
      <c r="PZU232" s="263" t="n"/>
      <c r="PZV232" s="263" t="n"/>
      <c r="PZW232" s="263" t="n"/>
      <c r="PZX232" s="263" t="n"/>
      <c r="PZY232" s="263" t="n"/>
      <c r="PZZ232" s="263" t="n"/>
      <c r="QAA232" s="263" t="n"/>
      <c r="QAB232" s="263" t="n"/>
      <c r="QAC232" s="263" t="n"/>
      <c r="QAD232" s="263" t="n"/>
      <c r="QAE232" s="263" t="n"/>
      <c r="QAF232" s="263" t="n"/>
      <c r="QAG232" s="263" t="n"/>
      <c r="QAH232" s="263" t="n"/>
      <c r="QAI232" s="263" t="n"/>
      <c r="QAJ232" s="263" t="n"/>
      <c r="QAK232" s="263" t="n"/>
      <c r="QAL232" s="263" t="n"/>
      <c r="QAM232" s="263" t="n"/>
      <c r="QAN232" s="263" t="n"/>
      <c r="QAO232" s="263" t="n"/>
      <c r="QAP232" s="263" t="n"/>
      <c r="QAQ232" s="263" t="n"/>
      <c r="QAR232" s="263" t="n"/>
      <c r="QAS232" s="263" t="n"/>
      <c r="QAT232" s="263" t="n"/>
      <c r="QAU232" s="263" t="n"/>
      <c r="QAV232" s="263" t="n"/>
      <c r="QAW232" s="263" t="n"/>
      <c r="QAX232" s="263" t="n"/>
      <c r="QAY232" s="263" t="n"/>
      <c r="QAZ232" s="263" t="n"/>
      <c r="QBA232" s="263" t="n"/>
      <c r="QBB232" s="263" t="n"/>
      <c r="QBC232" s="263" t="n"/>
      <c r="QBD232" s="263" t="n"/>
      <c r="QBE232" s="263" t="n"/>
      <c r="QBF232" s="263" t="n"/>
      <c r="QBG232" s="263" t="n"/>
      <c r="QBH232" s="263" t="n"/>
      <c r="QBI232" s="263" t="n"/>
      <c r="QBJ232" s="263" t="n"/>
      <c r="QBK232" s="263" t="n"/>
      <c r="QBL232" s="263" t="n"/>
      <c r="QBM232" s="263" t="n"/>
      <c r="QBN232" s="263" t="n"/>
      <c r="QBO232" s="263" t="n"/>
      <c r="QBP232" s="263" t="n"/>
      <c r="QBQ232" s="263" t="n"/>
      <c r="QBR232" s="263" t="n"/>
      <c r="QBS232" s="263" t="n"/>
      <c r="QBT232" s="263" t="n"/>
      <c r="QBU232" s="263" t="n"/>
      <c r="QBV232" s="263" t="n"/>
      <c r="QBW232" s="263" t="n"/>
      <c r="QBX232" s="263" t="n"/>
      <c r="QBY232" s="263" t="n"/>
      <c r="QBZ232" s="263" t="n"/>
      <c r="QCA232" s="263" t="n"/>
      <c r="QCB232" s="263" t="n"/>
      <c r="QCC232" s="263" t="n"/>
      <c r="QCD232" s="263" t="n"/>
      <c r="QCE232" s="263" t="n"/>
      <c r="QCF232" s="263" t="n"/>
      <c r="QCG232" s="263" t="n"/>
      <c r="QCH232" s="263" t="n"/>
      <c r="QCI232" s="263" t="n"/>
      <c r="QCJ232" s="263" t="n"/>
      <c r="QCK232" s="263" t="n"/>
      <c r="QCL232" s="263" t="n"/>
      <c r="QCM232" s="263" t="n"/>
      <c r="QCN232" s="263" t="n"/>
      <c r="QCO232" s="263" t="n"/>
      <c r="QCP232" s="263" t="n"/>
      <c r="QCQ232" s="263" t="n"/>
      <c r="QCR232" s="263" t="n"/>
      <c r="QCS232" s="263" t="n"/>
      <c r="QCT232" s="263" t="n"/>
      <c r="QCU232" s="263" t="n"/>
      <c r="QCV232" s="263" t="n"/>
      <c r="QCW232" s="263" t="n"/>
      <c r="QCX232" s="263" t="n"/>
      <c r="QCY232" s="263" t="n"/>
      <c r="QCZ232" s="263" t="n"/>
      <c r="QDA232" s="263" t="n"/>
      <c r="QDB232" s="263" t="n"/>
      <c r="QDC232" s="263" t="n"/>
      <c r="QDD232" s="263" t="n"/>
      <c r="QDE232" s="263" t="n"/>
      <c r="QDF232" s="263" t="n"/>
      <c r="QDG232" s="263" t="n"/>
      <c r="QDH232" s="263" t="n"/>
      <c r="QDI232" s="263" t="n"/>
      <c r="QDJ232" s="263" t="n"/>
      <c r="QDK232" s="263" t="n"/>
      <c r="QDL232" s="263" t="n"/>
      <c r="QDM232" s="263" t="n"/>
      <c r="QDN232" s="263" t="n"/>
      <c r="QDO232" s="263" t="n"/>
      <c r="QDP232" s="263" t="n"/>
      <c r="QDQ232" s="263" t="n"/>
      <c r="QDR232" s="263" t="n"/>
      <c r="QDS232" s="263" t="n"/>
      <c r="QDT232" s="263" t="n"/>
      <c r="QDU232" s="263" t="n"/>
      <c r="QDV232" s="263" t="n"/>
      <c r="QDW232" s="263" t="n"/>
      <c r="QDX232" s="263" t="n"/>
      <c r="QDY232" s="263" t="n"/>
      <c r="QDZ232" s="263" t="n"/>
      <c r="QEA232" s="263" t="n"/>
      <c r="QEB232" s="263" t="n"/>
      <c r="QEC232" s="263" t="n"/>
      <c r="QED232" s="263" t="n"/>
      <c r="QEE232" s="263" t="n"/>
      <c r="QEF232" s="263" t="n"/>
      <c r="QEG232" s="263" t="n"/>
      <c r="QEH232" s="263" t="n"/>
      <c r="QEI232" s="263" t="n"/>
      <c r="QEJ232" s="263" t="n"/>
      <c r="QEK232" s="263" t="n"/>
      <c r="QEL232" s="263" t="n"/>
      <c r="QEM232" s="263" t="n"/>
      <c r="QEN232" s="263" t="n"/>
      <c r="QEO232" s="263" t="n"/>
      <c r="QEP232" s="263" t="n"/>
      <c r="QEQ232" s="263" t="n"/>
      <c r="QER232" s="263" t="n"/>
      <c r="QES232" s="263" t="n"/>
      <c r="QET232" s="263" t="n"/>
      <c r="QEU232" s="263" t="n"/>
      <c r="QEV232" s="263" t="n"/>
      <c r="QEW232" s="263" t="n"/>
      <c r="QEX232" s="263" t="n"/>
      <c r="QEY232" s="263" t="n"/>
      <c r="QEZ232" s="263" t="n"/>
      <c r="QFA232" s="263" t="n"/>
      <c r="QFB232" s="263" t="n"/>
      <c r="QFC232" s="263" t="n"/>
      <c r="QFD232" s="263" t="n"/>
      <c r="QFE232" s="263" t="n"/>
      <c r="QFF232" s="263" t="n"/>
      <c r="QFG232" s="263" t="n"/>
      <c r="QFH232" s="263" t="n"/>
      <c r="QFI232" s="263" t="n"/>
      <c r="QFJ232" s="263" t="n"/>
      <c r="QFK232" s="263" t="n"/>
      <c r="QFL232" s="263" t="n"/>
      <c r="QFM232" s="263" t="n"/>
      <c r="QFN232" s="263" t="n"/>
      <c r="QFO232" s="263" t="n"/>
      <c r="QFP232" s="263" t="n"/>
      <c r="QFQ232" s="263" t="n"/>
      <c r="QFR232" s="263" t="n"/>
      <c r="QFS232" s="263" t="n"/>
      <c r="QFT232" s="263" t="n"/>
      <c r="QFU232" s="263" t="n"/>
      <c r="QFV232" s="263" t="n"/>
      <c r="QFW232" s="263" t="n"/>
      <c r="QFX232" s="263" t="n"/>
      <c r="QFY232" s="263" t="n"/>
      <c r="QFZ232" s="263" t="n"/>
      <c r="QGA232" s="263" t="n"/>
      <c r="QGB232" s="263" t="n"/>
      <c r="QGC232" s="263" t="n"/>
      <c r="QGD232" s="263" t="n"/>
      <c r="QGE232" s="263" t="n"/>
      <c r="QGF232" s="263" t="n"/>
      <c r="QGG232" s="263" t="n"/>
      <c r="QGH232" s="263" t="n"/>
      <c r="QGI232" s="263" t="n"/>
      <c r="QGJ232" s="263" t="n"/>
      <c r="QGK232" s="263" t="n"/>
      <c r="QGL232" s="263" t="n"/>
      <c r="QGM232" s="263" t="n"/>
      <c r="QGN232" s="263" t="n"/>
      <c r="QGO232" s="263" t="n"/>
      <c r="QGP232" s="263" t="n"/>
      <c r="QGQ232" s="263" t="n"/>
      <c r="QGR232" s="263" t="n"/>
      <c r="QGS232" s="263" t="n"/>
      <c r="QGT232" s="263" t="n"/>
      <c r="QGU232" s="263" t="n"/>
      <c r="QGV232" s="263" t="n"/>
      <c r="QGW232" s="263" t="n"/>
      <c r="QGX232" s="263" t="n"/>
      <c r="QGY232" s="263" t="n"/>
      <c r="QGZ232" s="263" t="n"/>
      <c r="QHA232" s="263" t="n"/>
      <c r="QHB232" s="263" t="n"/>
      <c r="QHC232" s="263" t="n"/>
      <c r="QHD232" s="263" t="n"/>
      <c r="QHE232" s="263" t="n"/>
      <c r="QHF232" s="263" t="n"/>
      <c r="QHG232" s="263" t="n"/>
      <c r="QHH232" s="263" t="n"/>
      <c r="QHI232" s="263" t="n"/>
      <c r="QHJ232" s="263" t="n"/>
      <c r="QHK232" s="263" t="n"/>
      <c r="QHL232" s="263" t="n"/>
      <c r="QHM232" s="263" t="n"/>
      <c r="QHN232" s="263" t="n"/>
      <c r="QHO232" s="263" t="n"/>
      <c r="QHP232" s="263" t="n"/>
      <c r="QHQ232" s="263" t="n"/>
      <c r="QHR232" s="263" t="n"/>
      <c r="QHS232" s="263" t="n"/>
      <c r="QHT232" s="263" t="n"/>
      <c r="QHU232" s="263" t="n"/>
      <c r="QHV232" s="263" t="n"/>
      <c r="QHW232" s="263" t="n"/>
      <c r="QHX232" s="263" t="n"/>
      <c r="QHY232" s="263" t="n"/>
      <c r="QHZ232" s="263" t="n"/>
      <c r="QIA232" s="263" t="n"/>
      <c r="QIB232" s="263" t="n"/>
      <c r="QIC232" s="263" t="n"/>
      <c r="QID232" s="263" t="n"/>
      <c r="QIE232" s="263" t="n"/>
      <c r="QIF232" s="263" t="n"/>
      <c r="QIG232" s="263" t="n"/>
      <c r="QIH232" s="263" t="n"/>
      <c r="QII232" s="263" t="n"/>
      <c r="QIJ232" s="263" t="n"/>
      <c r="QIK232" s="263" t="n"/>
      <c r="QIL232" s="263" t="n"/>
      <c r="QIM232" s="263" t="n"/>
      <c r="QIN232" s="263" t="n"/>
      <c r="QIO232" s="263" t="n"/>
      <c r="QIP232" s="263" t="n"/>
      <c r="QIQ232" s="263" t="n"/>
      <c r="QIR232" s="263" t="n"/>
      <c r="QIS232" s="263" t="n"/>
      <c r="QIT232" s="263" t="n"/>
      <c r="QIU232" s="263" t="n"/>
      <c r="QIV232" s="263" t="n"/>
      <c r="QIW232" s="263" t="n"/>
      <c r="QIX232" s="263" t="n"/>
      <c r="QIY232" s="263" t="n"/>
      <c r="QIZ232" s="263" t="n"/>
      <c r="QJA232" s="263" t="n"/>
      <c r="QJB232" s="263" t="n"/>
      <c r="QJC232" s="263" t="n"/>
      <c r="QJD232" s="263" t="n"/>
      <c r="QJE232" s="263" t="n"/>
      <c r="QJF232" s="263" t="n"/>
      <c r="QJG232" s="263" t="n"/>
      <c r="QJH232" s="263" t="n"/>
      <c r="QJI232" s="263" t="n"/>
      <c r="QJJ232" s="263" t="n"/>
      <c r="QJK232" s="263" t="n"/>
      <c r="QJL232" s="263" t="n"/>
      <c r="QJM232" s="263" t="n"/>
      <c r="QJN232" s="263" t="n"/>
      <c r="QJO232" s="263" t="n"/>
      <c r="QJP232" s="263" t="n"/>
      <c r="QJQ232" s="263" t="n"/>
      <c r="QJR232" s="263" t="n"/>
      <c r="QJS232" s="263" t="n"/>
      <c r="QJT232" s="263" t="n"/>
      <c r="QJU232" s="263" t="n"/>
      <c r="QJV232" s="263" t="n"/>
      <c r="QJW232" s="263" t="n"/>
      <c r="QJX232" s="263" t="n"/>
      <c r="QJY232" s="263" t="n"/>
      <c r="QJZ232" s="263" t="n"/>
      <c r="QKA232" s="263" t="n"/>
      <c r="QKB232" s="263" t="n"/>
      <c r="QKC232" s="263" t="n"/>
      <c r="QKD232" s="263" t="n"/>
      <c r="QKE232" s="263" t="n"/>
      <c r="QKF232" s="263" t="n"/>
      <c r="QKG232" s="263" t="n"/>
      <c r="QKH232" s="263" t="n"/>
      <c r="QKI232" s="263" t="n"/>
      <c r="QKJ232" s="263" t="n"/>
      <c r="QKK232" s="263" t="n"/>
      <c r="QKL232" s="263" t="n"/>
      <c r="QKM232" s="263" t="n"/>
      <c r="QKN232" s="263" t="n"/>
      <c r="QKO232" s="263" t="n"/>
      <c r="QKP232" s="263" t="n"/>
      <c r="QKQ232" s="263" t="n"/>
      <c r="QKR232" s="263" t="n"/>
      <c r="QKS232" s="263" t="n"/>
      <c r="QKT232" s="263" t="n"/>
      <c r="QKU232" s="263" t="n"/>
      <c r="QKV232" s="263" t="n"/>
      <c r="QKW232" s="263" t="n"/>
      <c r="QKX232" s="263" t="n"/>
      <c r="QKY232" s="263" t="n"/>
      <c r="QKZ232" s="263" t="n"/>
      <c r="QLA232" s="263" t="n"/>
      <c r="QLB232" s="263" t="n"/>
      <c r="QLC232" s="263" t="n"/>
      <c r="QLD232" s="263" t="n"/>
      <c r="QLE232" s="263" t="n"/>
      <c r="QLF232" s="263" t="n"/>
      <c r="QLG232" s="263" t="n"/>
      <c r="QLH232" s="263" t="n"/>
      <c r="QLI232" s="263" t="n"/>
      <c r="QLJ232" s="263" t="n"/>
      <c r="QLK232" s="263" t="n"/>
      <c r="QLL232" s="263" t="n"/>
      <c r="QLM232" s="263" t="n"/>
      <c r="QLN232" s="263" t="n"/>
      <c r="QLO232" s="263" t="n"/>
      <c r="QLP232" s="263" t="n"/>
      <c r="QLQ232" s="263" t="n"/>
      <c r="QLR232" s="263" t="n"/>
      <c r="QLS232" s="263" t="n"/>
      <c r="QLT232" s="263" t="n"/>
      <c r="QLU232" s="263" t="n"/>
      <c r="QLV232" s="263" t="n"/>
      <c r="QLW232" s="263" t="n"/>
      <c r="QLX232" s="263" t="n"/>
      <c r="QLY232" s="263" t="n"/>
      <c r="QLZ232" s="263" t="n"/>
      <c r="QMA232" s="263" t="n"/>
      <c r="QMB232" s="263" t="n"/>
      <c r="QMC232" s="263" t="n"/>
      <c r="QMD232" s="263" t="n"/>
      <c r="QME232" s="263" t="n"/>
      <c r="QMF232" s="263" t="n"/>
      <c r="QMG232" s="263" t="n"/>
      <c r="QMH232" s="263" t="n"/>
      <c r="QMI232" s="263" t="n"/>
      <c r="QMJ232" s="263" t="n"/>
      <c r="QMK232" s="263" t="n"/>
      <c r="QML232" s="263" t="n"/>
      <c r="QMM232" s="263" t="n"/>
      <c r="QMN232" s="263" t="n"/>
      <c r="QMO232" s="263" t="n"/>
      <c r="QMP232" s="263" t="n"/>
      <c r="QMQ232" s="263" t="n"/>
      <c r="QMR232" s="263" t="n"/>
      <c r="QMS232" s="263" t="n"/>
      <c r="QMT232" s="263" t="n"/>
      <c r="QMU232" s="263" t="n"/>
      <c r="QMV232" s="263" t="n"/>
      <c r="QMW232" s="263" t="n"/>
      <c r="QMX232" s="263" t="n"/>
      <c r="QMY232" s="263" t="n"/>
      <c r="QMZ232" s="263" t="n"/>
      <c r="QNA232" s="263" t="n"/>
      <c r="QNB232" s="263" t="n"/>
      <c r="QNC232" s="263" t="n"/>
      <c r="QND232" s="263" t="n"/>
      <c r="QNE232" s="263" t="n"/>
      <c r="QNF232" s="263" t="n"/>
      <c r="QNG232" s="263" t="n"/>
      <c r="QNH232" s="263" t="n"/>
      <c r="QNI232" s="263" t="n"/>
      <c r="QNJ232" s="263" t="n"/>
      <c r="QNK232" s="263" t="n"/>
      <c r="QNL232" s="263" t="n"/>
      <c r="QNM232" s="263" t="n"/>
      <c r="QNN232" s="263" t="n"/>
      <c r="QNO232" s="263" t="n"/>
      <c r="QNP232" s="263" t="n"/>
      <c r="QNQ232" s="263" t="n"/>
      <c r="QNR232" s="263" t="n"/>
      <c r="QNS232" s="263" t="n"/>
      <c r="QNT232" s="263" t="n"/>
      <c r="QNU232" s="263" t="n"/>
      <c r="QNV232" s="263" t="n"/>
      <c r="QNW232" s="263" t="n"/>
      <c r="QNX232" s="263" t="n"/>
      <c r="QNY232" s="263" t="n"/>
      <c r="QNZ232" s="263" t="n"/>
      <c r="QOA232" s="263" t="n"/>
      <c r="QOB232" s="263" t="n"/>
      <c r="QOC232" s="263" t="n"/>
      <c r="QOD232" s="263" t="n"/>
      <c r="QOE232" s="263" t="n"/>
      <c r="QOF232" s="263" t="n"/>
      <c r="QOG232" s="263" t="n"/>
      <c r="QOH232" s="263" t="n"/>
      <c r="QOI232" s="263" t="n"/>
      <c r="QOJ232" s="263" t="n"/>
      <c r="QOK232" s="263" t="n"/>
      <c r="QOL232" s="263" t="n"/>
      <c r="QOM232" s="263" t="n"/>
      <c r="QON232" s="263" t="n"/>
      <c r="QOO232" s="263" t="n"/>
      <c r="QOP232" s="263" t="n"/>
      <c r="QOQ232" s="263" t="n"/>
      <c r="QOR232" s="263" t="n"/>
      <c r="QOS232" s="263" t="n"/>
      <c r="QOT232" s="263" t="n"/>
      <c r="QOU232" s="263" t="n"/>
      <c r="QOV232" s="263" t="n"/>
      <c r="QOW232" s="263" t="n"/>
      <c r="QOX232" s="263" t="n"/>
      <c r="QOY232" s="263" t="n"/>
      <c r="QOZ232" s="263" t="n"/>
      <c r="QPA232" s="263" t="n"/>
      <c r="QPB232" s="263" t="n"/>
      <c r="QPC232" s="263" t="n"/>
      <c r="QPD232" s="263" t="n"/>
      <c r="QPE232" s="263" t="n"/>
      <c r="QPF232" s="263" t="n"/>
      <c r="QPG232" s="263" t="n"/>
      <c r="QPH232" s="263" t="n"/>
      <c r="QPI232" s="263" t="n"/>
      <c r="QPJ232" s="263" t="n"/>
      <c r="QPK232" s="263" t="n"/>
      <c r="QPL232" s="263" t="n"/>
      <c r="QPM232" s="263" t="n"/>
      <c r="QPN232" s="263" t="n"/>
      <c r="QPO232" s="263" t="n"/>
      <c r="QPP232" s="263" t="n"/>
      <c r="QPQ232" s="263" t="n"/>
      <c r="QPR232" s="263" t="n"/>
      <c r="QPS232" s="263" t="n"/>
      <c r="QPT232" s="263" t="n"/>
      <c r="QPU232" s="263" t="n"/>
      <c r="QPV232" s="263" t="n"/>
      <c r="QPW232" s="263" t="n"/>
      <c r="QPX232" s="263" t="n"/>
      <c r="QPY232" s="263" t="n"/>
      <c r="QPZ232" s="263" t="n"/>
      <c r="QQA232" s="263" t="n"/>
      <c r="QQB232" s="263" t="n"/>
      <c r="QQC232" s="263" t="n"/>
      <c r="QQD232" s="263" t="n"/>
      <c r="QQE232" s="263" t="n"/>
      <c r="QQF232" s="263" t="n"/>
      <c r="QQG232" s="263" t="n"/>
      <c r="QQH232" s="263" t="n"/>
      <c r="QQI232" s="263" t="n"/>
      <c r="QQJ232" s="263" t="n"/>
      <c r="QQK232" s="263" t="n"/>
      <c r="QQL232" s="263" t="n"/>
      <c r="QQM232" s="263" t="n"/>
      <c r="QQN232" s="263" t="n"/>
      <c r="QQO232" s="263" t="n"/>
      <c r="QQP232" s="263" t="n"/>
      <c r="QQQ232" s="263" t="n"/>
      <c r="QQR232" s="263" t="n"/>
      <c r="QQS232" s="263" t="n"/>
      <c r="QQT232" s="263" t="n"/>
      <c r="QQU232" s="263" t="n"/>
      <c r="QQV232" s="263" t="n"/>
      <c r="QQW232" s="263" t="n"/>
      <c r="QQX232" s="263" t="n"/>
      <c r="QQY232" s="263" t="n"/>
      <c r="QQZ232" s="263" t="n"/>
      <c r="QRA232" s="263" t="n"/>
      <c r="QRB232" s="263" t="n"/>
      <c r="QRC232" s="263" t="n"/>
      <c r="QRD232" s="263" t="n"/>
      <c r="QRE232" s="263" t="n"/>
      <c r="QRF232" s="263" t="n"/>
      <c r="QRG232" s="263" t="n"/>
      <c r="QRH232" s="263" t="n"/>
      <c r="QRI232" s="263" t="n"/>
      <c r="QRJ232" s="263" t="n"/>
      <c r="QRK232" s="263" t="n"/>
      <c r="QRL232" s="263" t="n"/>
      <c r="QRM232" s="263" t="n"/>
      <c r="QRN232" s="263" t="n"/>
      <c r="QRO232" s="263" t="n"/>
      <c r="QRP232" s="263" t="n"/>
      <c r="QRQ232" s="263" t="n"/>
      <c r="QRR232" s="263" t="n"/>
      <c r="QRS232" s="263" t="n"/>
      <c r="QRT232" s="263" t="n"/>
      <c r="QRU232" s="263" t="n"/>
      <c r="QRV232" s="263" t="n"/>
      <c r="QRW232" s="263" t="n"/>
      <c r="QRX232" s="263" t="n"/>
      <c r="QRY232" s="263" t="n"/>
      <c r="QRZ232" s="263" t="n"/>
      <c r="QSA232" s="263" t="n"/>
      <c r="QSB232" s="263" t="n"/>
      <c r="QSC232" s="263" t="n"/>
      <c r="QSD232" s="263" t="n"/>
      <c r="QSE232" s="263" t="n"/>
      <c r="QSF232" s="263" t="n"/>
      <c r="QSG232" s="263" t="n"/>
      <c r="QSH232" s="263" t="n"/>
      <c r="QSI232" s="263" t="n"/>
      <c r="QSJ232" s="263" t="n"/>
      <c r="QSK232" s="263" t="n"/>
      <c r="QSL232" s="263" t="n"/>
      <c r="QSM232" s="263" t="n"/>
      <c r="QSN232" s="263" t="n"/>
      <c r="QSO232" s="263" t="n"/>
      <c r="QSP232" s="263" t="n"/>
      <c r="QSQ232" s="263" t="n"/>
      <c r="QSR232" s="263" t="n"/>
      <c r="QSS232" s="263" t="n"/>
      <c r="QST232" s="263" t="n"/>
      <c r="QSU232" s="263" t="n"/>
      <c r="QSV232" s="263" t="n"/>
      <c r="QSW232" s="263" t="n"/>
      <c r="QSX232" s="263" t="n"/>
      <c r="QSY232" s="263" t="n"/>
      <c r="QSZ232" s="263" t="n"/>
      <c r="QTA232" s="263" t="n"/>
      <c r="QTB232" s="263" t="n"/>
      <c r="QTC232" s="263" t="n"/>
      <c r="QTD232" s="263" t="n"/>
      <c r="QTE232" s="263" t="n"/>
      <c r="QTF232" s="263" t="n"/>
      <c r="QTG232" s="263" t="n"/>
      <c r="QTH232" s="263" t="n"/>
      <c r="QTI232" s="263" t="n"/>
      <c r="QTJ232" s="263" t="n"/>
      <c r="QTK232" s="263" t="n"/>
      <c r="QTL232" s="263" t="n"/>
      <c r="QTM232" s="263" t="n"/>
      <c r="QTN232" s="263" t="n"/>
      <c r="QTO232" s="263" t="n"/>
      <c r="QTP232" s="263" t="n"/>
      <c r="QTQ232" s="263" t="n"/>
      <c r="QTR232" s="263" t="n"/>
      <c r="QTS232" s="263" t="n"/>
      <c r="QTT232" s="263" t="n"/>
      <c r="QTU232" s="263" t="n"/>
      <c r="QTV232" s="263" t="n"/>
      <c r="QTW232" s="263" t="n"/>
      <c r="QTX232" s="263" t="n"/>
      <c r="QTY232" s="263" t="n"/>
      <c r="QTZ232" s="263" t="n"/>
      <c r="QUA232" s="263" t="n"/>
      <c r="QUB232" s="263" t="n"/>
      <c r="QUC232" s="263" t="n"/>
      <c r="QUD232" s="263" t="n"/>
      <c r="QUE232" s="263" t="n"/>
      <c r="QUF232" s="263" t="n"/>
      <c r="QUG232" s="263" t="n"/>
      <c r="QUH232" s="263" t="n"/>
      <c r="QUI232" s="263" t="n"/>
      <c r="QUJ232" s="263" t="n"/>
      <c r="QUK232" s="263" t="n"/>
      <c r="QUL232" s="263" t="n"/>
      <c r="QUM232" s="263" t="n"/>
      <c r="QUN232" s="263" t="n"/>
      <c r="QUO232" s="263" t="n"/>
      <c r="QUP232" s="263" t="n"/>
      <c r="QUQ232" s="263" t="n"/>
      <c r="QUR232" s="263" t="n"/>
      <c r="QUS232" s="263" t="n"/>
      <c r="QUT232" s="263" t="n"/>
      <c r="QUU232" s="263" t="n"/>
      <c r="QUV232" s="263" t="n"/>
      <c r="QUW232" s="263" t="n"/>
      <c r="QUX232" s="263" t="n"/>
      <c r="QUY232" s="263" t="n"/>
      <c r="QUZ232" s="263" t="n"/>
      <c r="QVA232" s="263" t="n"/>
      <c r="QVB232" s="263" t="n"/>
      <c r="QVC232" s="263" t="n"/>
      <c r="QVD232" s="263" t="n"/>
      <c r="QVE232" s="263" t="n"/>
      <c r="QVF232" s="263" t="n"/>
      <c r="QVG232" s="263" t="n"/>
      <c r="QVH232" s="263" t="n"/>
      <c r="QVI232" s="263" t="n"/>
      <c r="QVJ232" s="263" t="n"/>
      <c r="QVK232" s="263" t="n"/>
      <c r="QVL232" s="263" t="n"/>
      <c r="QVM232" s="263" t="n"/>
      <c r="QVN232" s="263" t="n"/>
      <c r="QVO232" s="263" t="n"/>
      <c r="QVP232" s="263" t="n"/>
      <c r="QVQ232" s="263" t="n"/>
      <c r="QVR232" s="263" t="n"/>
      <c r="QVS232" s="263" t="n"/>
      <c r="QVT232" s="263" t="n"/>
      <c r="QVU232" s="263" t="n"/>
      <c r="QVV232" s="263" t="n"/>
      <c r="QVW232" s="263" t="n"/>
      <c r="QVX232" s="263" t="n"/>
      <c r="QVY232" s="263" t="n"/>
      <c r="QVZ232" s="263" t="n"/>
      <c r="QWA232" s="263" t="n"/>
      <c r="QWB232" s="263" t="n"/>
      <c r="QWC232" s="263" t="n"/>
      <c r="QWD232" s="263" t="n"/>
      <c r="QWE232" s="263" t="n"/>
      <c r="QWF232" s="263" t="n"/>
      <c r="QWG232" s="263" t="n"/>
      <c r="QWH232" s="263" t="n"/>
      <c r="QWI232" s="263" t="n"/>
      <c r="QWJ232" s="263" t="n"/>
      <c r="QWK232" s="263" t="n"/>
      <c r="QWL232" s="263" t="n"/>
      <c r="QWM232" s="263" t="n"/>
      <c r="QWN232" s="263" t="n"/>
      <c r="QWO232" s="263" t="n"/>
      <c r="QWP232" s="263" t="n"/>
      <c r="QWQ232" s="263" t="n"/>
      <c r="QWR232" s="263" t="n"/>
      <c r="QWS232" s="263" t="n"/>
      <c r="QWT232" s="263" t="n"/>
      <c r="QWU232" s="263" t="n"/>
      <c r="QWV232" s="263" t="n"/>
      <c r="QWW232" s="263" t="n"/>
      <c r="QWX232" s="263" t="n"/>
      <c r="QWY232" s="263" t="n"/>
      <c r="QWZ232" s="263" t="n"/>
      <c r="QXA232" s="263" t="n"/>
      <c r="QXB232" s="263" t="n"/>
      <c r="QXC232" s="263" t="n"/>
      <c r="QXD232" s="263" t="n"/>
      <c r="QXE232" s="263" t="n"/>
      <c r="QXF232" s="263" t="n"/>
      <c r="QXG232" s="263" t="n"/>
      <c r="QXH232" s="263" t="n"/>
      <c r="QXI232" s="263" t="n"/>
      <c r="QXJ232" s="263" t="n"/>
      <c r="QXK232" s="263" t="n"/>
      <c r="QXL232" s="263" t="n"/>
      <c r="QXM232" s="263" t="n"/>
      <c r="QXN232" s="263" t="n"/>
      <c r="QXO232" s="263" t="n"/>
      <c r="QXP232" s="263" t="n"/>
      <c r="QXQ232" s="263" t="n"/>
      <c r="QXR232" s="263" t="n"/>
      <c r="QXS232" s="263" t="n"/>
      <c r="QXT232" s="263" t="n"/>
      <c r="QXU232" s="263" t="n"/>
      <c r="QXV232" s="263" t="n"/>
      <c r="QXW232" s="263" t="n"/>
      <c r="QXX232" s="263" t="n"/>
      <c r="QXY232" s="263" t="n"/>
      <c r="QXZ232" s="263" t="n"/>
      <c r="QYA232" s="263" t="n"/>
      <c r="QYB232" s="263" t="n"/>
      <c r="QYC232" s="263" t="n"/>
      <c r="QYD232" s="263" t="n"/>
      <c r="QYE232" s="263" t="n"/>
      <c r="QYF232" s="263" t="n"/>
      <c r="QYG232" s="263" t="n"/>
      <c r="QYH232" s="263" t="n"/>
      <c r="QYI232" s="263" t="n"/>
      <c r="QYJ232" s="263" t="n"/>
      <c r="QYK232" s="263" t="n"/>
      <c r="QYL232" s="263" t="n"/>
      <c r="QYM232" s="263" t="n"/>
      <c r="QYN232" s="263" t="n"/>
      <c r="QYO232" s="263" t="n"/>
      <c r="QYP232" s="263" t="n"/>
      <c r="QYQ232" s="263" t="n"/>
      <c r="QYR232" s="263" t="n"/>
      <c r="QYS232" s="263" t="n"/>
      <c r="QYT232" s="263" t="n"/>
      <c r="QYU232" s="263" t="n"/>
      <c r="QYV232" s="263" t="n"/>
      <c r="QYW232" s="263" t="n"/>
      <c r="QYX232" s="263" t="n"/>
      <c r="QYY232" s="263" t="n"/>
      <c r="QYZ232" s="263" t="n"/>
      <c r="QZA232" s="263" t="n"/>
      <c r="QZB232" s="263" t="n"/>
      <c r="QZC232" s="263" t="n"/>
      <c r="QZD232" s="263" t="n"/>
      <c r="QZE232" s="263" t="n"/>
      <c r="QZF232" s="263" t="n"/>
      <c r="QZG232" s="263" t="n"/>
      <c r="QZH232" s="263" t="n"/>
      <c r="QZI232" s="263" t="n"/>
      <c r="QZJ232" s="263" t="n"/>
      <c r="QZK232" s="263" t="n"/>
      <c r="QZL232" s="263" t="n"/>
      <c r="QZM232" s="263" t="n"/>
      <c r="QZN232" s="263" t="n"/>
      <c r="QZO232" s="263" t="n"/>
      <c r="QZP232" s="263" t="n"/>
      <c r="QZQ232" s="263" t="n"/>
      <c r="QZR232" s="263" t="n"/>
      <c r="QZS232" s="263" t="n"/>
      <c r="QZT232" s="263" t="n"/>
      <c r="QZU232" s="263" t="n"/>
      <c r="QZV232" s="263" t="n"/>
      <c r="QZW232" s="263" t="n"/>
      <c r="QZX232" s="263" t="n"/>
      <c r="QZY232" s="263" t="n"/>
      <c r="QZZ232" s="263" t="n"/>
      <c r="RAA232" s="263" t="n"/>
      <c r="RAB232" s="263" t="n"/>
      <c r="RAC232" s="263" t="n"/>
      <c r="RAD232" s="263" t="n"/>
      <c r="RAE232" s="263" t="n"/>
      <c r="RAF232" s="263" t="n"/>
      <c r="RAG232" s="263" t="n"/>
      <c r="RAH232" s="263" t="n"/>
      <c r="RAI232" s="263" t="n"/>
      <c r="RAJ232" s="263" t="n"/>
      <c r="RAK232" s="263" t="n"/>
      <c r="RAL232" s="263" t="n"/>
      <c r="RAM232" s="263" t="n"/>
      <c r="RAN232" s="263" t="n"/>
      <c r="RAO232" s="263" t="n"/>
      <c r="RAP232" s="263" t="n"/>
      <c r="RAQ232" s="263" t="n"/>
      <c r="RAR232" s="263" t="n"/>
      <c r="RAS232" s="263" t="n"/>
      <c r="RAT232" s="263" t="n"/>
      <c r="RAU232" s="263" t="n"/>
      <c r="RAV232" s="263" t="n"/>
      <c r="RAW232" s="263" t="n"/>
      <c r="RAX232" s="263" t="n"/>
      <c r="RAY232" s="263" t="n"/>
      <c r="RAZ232" s="263" t="n"/>
      <c r="RBA232" s="263" t="n"/>
      <c r="RBB232" s="263" t="n"/>
      <c r="RBC232" s="263" t="n"/>
      <c r="RBD232" s="263" t="n"/>
      <c r="RBE232" s="263" t="n"/>
      <c r="RBF232" s="263" t="n"/>
      <c r="RBG232" s="263" t="n"/>
      <c r="RBH232" s="263" t="n"/>
      <c r="RBI232" s="263" t="n"/>
      <c r="RBJ232" s="263" t="n"/>
      <c r="RBK232" s="263" t="n"/>
      <c r="RBL232" s="263" t="n"/>
      <c r="RBM232" s="263" t="n"/>
      <c r="RBN232" s="263" t="n"/>
      <c r="RBO232" s="263" t="n"/>
      <c r="RBP232" s="263" t="n"/>
      <c r="RBQ232" s="263" t="n"/>
      <c r="RBR232" s="263" t="n"/>
      <c r="RBS232" s="263" t="n"/>
      <c r="RBT232" s="263" t="n"/>
      <c r="RBU232" s="263" t="n"/>
      <c r="RBV232" s="263" t="n"/>
      <c r="RBW232" s="263" t="n"/>
      <c r="RBX232" s="263" t="n"/>
      <c r="RBY232" s="263" t="n"/>
      <c r="RBZ232" s="263" t="n"/>
      <c r="RCA232" s="263" t="n"/>
      <c r="RCB232" s="263" t="n"/>
      <c r="RCC232" s="263" t="n"/>
      <c r="RCD232" s="263" t="n"/>
      <c r="RCE232" s="263" t="n"/>
      <c r="RCF232" s="263" t="n"/>
      <c r="RCG232" s="263" t="n"/>
      <c r="RCH232" s="263" t="n"/>
      <c r="RCI232" s="263" t="n"/>
      <c r="RCJ232" s="263" t="n"/>
      <c r="RCK232" s="263" t="n"/>
      <c r="RCL232" s="263" t="n"/>
      <c r="RCM232" s="263" t="n"/>
      <c r="RCN232" s="263" t="n"/>
      <c r="RCO232" s="263" t="n"/>
      <c r="RCP232" s="263" t="n"/>
      <c r="RCQ232" s="263" t="n"/>
      <c r="RCR232" s="263" t="n"/>
      <c r="RCS232" s="263" t="n"/>
      <c r="RCT232" s="263" t="n"/>
      <c r="RCU232" s="263" t="n"/>
      <c r="RCV232" s="263" t="n"/>
      <c r="RCW232" s="263" t="n"/>
      <c r="RCX232" s="263" t="n"/>
      <c r="RCY232" s="263" t="n"/>
      <c r="RCZ232" s="263" t="n"/>
      <c r="RDA232" s="263" t="n"/>
      <c r="RDB232" s="263" t="n"/>
      <c r="RDC232" s="263" t="n"/>
      <c r="RDD232" s="263" t="n"/>
      <c r="RDE232" s="263" t="n"/>
      <c r="RDF232" s="263" t="n"/>
      <c r="RDG232" s="263" t="n"/>
      <c r="RDH232" s="263" t="n"/>
      <c r="RDI232" s="263" t="n"/>
      <c r="RDJ232" s="263" t="n"/>
      <c r="RDK232" s="263" t="n"/>
      <c r="RDL232" s="263" t="n"/>
      <c r="RDM232" s="263" t="n"/>
      <c r="RDN232" s="263" t="n"/>
      <c r="RDO232" s="263" t="n"/>
      <c r="RDP232" s="263" t="n"/>
      <c r="RDQ232" s="263" t="n"/>
      <c r="RDR232" s="263" t="n"/>
      <c r="RDS232" s="263" t="n"/>
      <c r="RDT232" s="263" t="n"/>
      <c r="RDU232" s="263" t="n"/>
      <c r="RDV232" s="263" t="n"/>
      <c r="RDW232" s="263" t="n"/>
      <c r="RDX232" s="263" t="n"/>
      <c r="RDY232" s="263" t="n"/>
      <c r="RDZ232" s="263" t="n"/>
      <c r="REA232" s="263" t="n"/>
      <c r="REB232" s="263" t="n"/>
      <c r="REC232" s="263" t="n"/>
      <c r="RED232" s="263" t="n"/>
      <c r="REE232" s="263" t="n"/>
      <c r="REF232" s="263" t="n"/>
      <c r="REG232" s="263" t="n"/>
      <c r="REH232" s="263" t="n"/>
      <c r="REI232" s="263" t="n"/>
      <c r="REJ232" s="263" t="n"/>
      <c r="REK232" s="263" t="n"/>
      <c r="REL232" s="263" t="n"/>
      <c r="REM232" s="263" t="n"/>
      <c r="REN232" s="263" t="n"/>
      <c r="REO232" s="263" t="n"/>
      <c r="REP232" s="263" t="n"/>
      <c r="REQ232" s="263" t="n"/>
      <c r="RER232" s="263" t="n"/>
      <c r="RES232" s="263" t="n"/>
      <c r="RET232" s="263" t="n"/>
      <c r="REU232" s="263" t="n"/>
      <c r="REV232" s="263" t="n"/>
      <c r="REW232" s="263" t="n"/>
      <c r="REX232" s="263" t="n"/>
      <c r="REY232" s="263" t="n"/>
      <c r="REZ232" s="263" t="n"/>
      <c r="RFA232" s="263" t="n"/>
      <c r="RFB232" s="263" t="n"/>
      <c r="RFC232" s="263" t="n"/>
      <c r="RFD232" s="263" t="n"/>
      <c r="RFE232" s="263" t="n"/>
      <c r="RFF232" s="263" t="n"/>
      <c r="RFG232" s="263" t="n"/>
      <c r="RFH232" s="263" t="n"/>
      <c r="RFI232" s="263" t="n"/>
      <c r="RFJ232" s="263" t="n"/>
      <c r="RFK232" s="263" t="n"/>
      <c r="RFL232" s="263" t="n"/>
      <c r="RFM232" s="263" t="n"/>
      <c r="RFN232" s="263" t="n"/>
      <c r="RFO232" s="263" t="n"/>
      <c r="RFP232" s="263" t="n"/>
      <c r="RFQ232" s="263" t="n"/>
      <c r="RFR232" s="263" t="n"/>
      <c r="RFS232" s="263" t="n"/>
      <c r="RFT232" s="263" t="n"/>
      <c r="RFU232" s="263" t="n"/>
      <c r="RFV232" s="263" t="n"/>
      <c r="RFW232" s="263" t="n"/>
      <c r="RFX232" s="263" t="n"/>
      <c r="RFY232" s="263" t="n"/>
      <c r="RFZ232" s="263" t="n"/>
      <c r="RGA232" s="263" t="n"/>
      <c r="RGB232" s="263" t="n"/>
      <c r="RGC232" s="263" t="n"/>
      <c r="RGD232" s="263" t="n"/>
      <c r="RGE232" s="263" t="n"/>
      <c r="RGF232" s="263" t="n"/>
      <c r="RGG232" s="263" t="n"/>
      <c r="RGH232" s="263" t="n"/>
      <c r="RGI232" s="263" t="n"/>
      <c r="RGJ232" s="263" t="n"/>
      <c r="RGK232" s="263" t="n"/>
      <c r="RGL232" s="263" t="n"/>
      <c r="RGM232" s="263" t="n"/>
      <c r="RGN232" s="263" t="n"/>
      <c r="RGO232" s="263" t="n"/>
      <c r="RGP232" s="263" t="n"/>
      <c r="RGQ232" s="263" t="n"/>
      <c r="RGR232" s="263" t="n"/>
      <c r="RGS232" s="263" t="n"/>
      <c r="RGT232" s="263" t="n"/>
      <c r="RGU232" s="263" t="n"/>
      <c r="RGV232" s="263" t="n"/>
      <c r="RGW232" s="263" t="n"/>
      <c r="RGX232" s="263" t="n"/>
      <c r="RGY232" s="263" t="n"/>
      <c r="RGZ232" s="263" t="n"/>
      <c r="RHA232" s="263" t="n"/>
      <c r="RHB232" s="263" t="n"/>
      <c r="RHC232" s="263" t="n"/>
      <c r="RHD232" s="263" t="n"/>
      <c r="RHE232" s="263" t="n"/>
      <c r="RHF232" s="263" t="n"/>
      <c r="RHG232" s="263" t="n"/>
      <c r="RHH232" s="263" t="n"/>
      <c r="RHI232" s="263" t="n"/>
      <c r="RHJ232" s="263" t="n"/>
      <c r="RHK232" s="263" t="n"/>
      <c r="RHL232" s="263" t="n"/>
      <c r="RHM232" s="263" t="n"/>
      <c r="RHN232" s="263" t="n"/>
      <c r="RHO232" s="263" t="n"/>
      <c r="RHP232" s="263" t="n"/>
      <c r="RHQ232" s="263" t="n"/>
      <c r="RHR232" s="263" t="n"/>
      <c r="RHS232" s="263" t="n"/>
      <c r="RHT232" s="263" t="n"/>
      <c r="RHU232" s="263" t="n"/>
      <c r="RHV232" s="263" t="n"/>
      <c r="RHW232" s="263" t="n"/>
      <c r="RHX232" s="263" t="n"/>
      <c r="RHY232" s="263" t="n"/>
      <c r="RHZ232" s="263" t="n"/>
      <c r="RIA232" s="263" t="n"/>
      <c r="RIB232" s="263" t="n"/>
      <c r="RIC232" s="263" t="n"/>
      <c r="RID232" s="263" t="n"/>
      <c r="RIE232" s="263" t="n"/>
      <c r="RIF232" s="263" t="n"/>
      <c r="RIG232" s="263" t="n"/>
      <c r="RIH232" s="263" t="n"/>
      <c r="RII232" s="263" t="n"/>
      <c r="RIJ232" s="263" t="n"/>
      <c r="RIK232" s="263" t="n"/>
      <c r="RIL232" s="263" t="n"/>
      <c r="RIM232" s="263" t="n"/>
      <c r="RIN232" s="263" t="n"/>
      <c r="RIO232" s="263" t="n"/>
      <c r="RIP232" s="263" t="n"/>
      <c r="RIQ232" s="263" t="n"/>
      <c r="RIR232" s="263" t="n"/>
      <c r="RIS232" s="263" t="n"/>
      <c r="RIT232" s="263" t="n"/>
      <c r="RIU232" s="263" t="n"/>
      <c r="RIV232" s="263" t="n"/>
      <c r="RIW232" s="263" t="n"/>
      <c r="RIX232" s="263" t="n"/>
      <c r="RIY232" s="263" t="n"/>
      <c r="RIZ232" s="263" t="n"/>
      <c r="RJA232" s="263" t="n"/>
      <c r="RJB232" s="263" t="n"/>
      <c r="RJC232" s="263" t="n"/>
      <c r="RJD232" s="263" t="n"/>
      <c r="RJE232" s="263" t="n"/>
      <c r="RJF232" s="263" t="n"/>
      <c r="RJG232" s="263" t="n"/>
      <c r="RJH232" s="263" t="n"/>
      <c r="RJI232" s="263" t="n"/>
      <c r="RJJ232" s="263" t="n"/>
      <c r="RJK232" s="263" t="n"/>
      <c r="RJL232" s="263" t="n"/>
      <c r="RJM232" s="263" t="n"/>
      <c r="RJN232" s="263" t="n"/>
      <c r="RJO232" s="263" t="n"/>
      <c r="RJP232" s="263" t="n"/>
      <c r="RJQ232" s="263" t="n"/>
      <c r="RJR232" s="263" t="n"/>
      <c r="RJS232" s="263" t="n"/>
      <c r="RJT232" s="263" t="n"/>
      <c r="RJU232" s="263" t="n"/>
      <c r="RJV232" s="263" t="n"/>
      <c r="RJW232" s="263" t="n"/>
      <c r="RJX232" s="263" t="n"/>
      <c r="RJY232" s="263" t="n"/>
      <c r="RJZ232" s="263" t="n"/>
      <c r="RKA232" s="263" t="n"/>
      <c r="RKB232" s="263" t="n"/>
      <c r="RKC232" s="263" t="n"/>
      <c r="RKD232" s="263" t="n"/>
      <c r="RKE232" s="263" t="n"/>
      <c r="RKF232" s="263" t="n"/>
      <c r="RKG232" s="263" t="n"/>
      <c r="RKH232" s="263" t="n"/>
      <c r="RKI232" s="263" t="n"/>
      <c r="RKJ232" s="263" t="n"/>
      <c r="RKK232" s="263" t="n"/>
      <c r="RKL232" s="263" t="n"/>
      <c r="RKM232" s="263" t="n"/>
      <c r="RKN232" s="263" t="n"/>
      <c r="RKO232" s="263" t="n"/>
      <c r="RKP232" s="263" t="n"/>
      <c r="RKQ232" s="263" t="n"/>
      <c r="RKR232" s="263" t="n"/>
      <c r="RKS232" s="263" t="n"/>
      <c r="RKT232" s="263" t="n"/>
      <c r="RKU232" s="263" t="n"/>
      <c r="RKV232" s="263" t="n"/>
      <c r="RKW232" s="263" t="n"/>
      <c r="RKX232" s="263" t="n"/>
      <c r="RKY232" s="263" t="n"/>
      <c r="RKZ232" s="263" t="n"/>
      <c r="RLA232" s="263" t="n"/>
      <c r="RLB232" s="263" t="n"/>
      <c r="RLC232" s="263" t="n"/>
      <c r="RLD232" s="263" t="n"/>
      <c r="RLE232" s="263" t="n"/>
      <c r="RLF232" s="263" t="n"/>
      <c r="RLG232" s="263" t="n"/>
      <c r="RLH232" s="263" t="n"/>
      <c r="RLI232" s="263" t="n"/>
      <c r="RLJ232" s="263" t="n"/>
      <c r="RLK232" s="263" t="n"/>
      <c r="RLL232" s="263" t="n"/>
      <c r="RLM232" s="263" t="n"/>
      <c r="RLN232" s="263" t="n"/>
      <c r="RLO232" s="263" t="n"/>
      <c r="RLP232" s="263" t="n"/>
      <c r="RLQ232" s="263" t="n"/>
      <c r="RLR232" s="263" t="n"/>
      <c r="RLS232" s="263" t="n"/>
      <c r="RLT232" s="263" t="n"/>
      <c r="RLU232" s="263" t="n"/>
      <c r="RLV232" s="263" t="n"/>
      <c r="RLW232" s="263" t="n"/>
      <c r="RLX232" s="263" t="n"/>
      <c r="RLY232" s="263" t="n"/>
      <c r="RLZ232" s="263" t="n"/>
      <c r="RMA232" s="263" t="n"/>
      <c r="RMB232" s="263" t="n"/>
      <c r="RMC232" s="263" t="n"/>
      <c r="RMD232" s="263" t="n"/>
      <c r="RME232" s="263" t="n"/>
      <c r="RMF232" s="263" t="n"/>
      <c r="RMG232" s="263" t="n"/>
      <c r="RMH232" s="263" t="n"/>
      <c r="RMI232" s="263" t="n"/>
      <c r="RMJ232" s="263" t="n"/>
      <c r="RMK232" s="263" t="n"/>
      <c r="RML232" s="263" t="n"/>
      <c r="RMM232" s="263" t="n"/>
      <c r="RMN232" s="263" t="n"/>
      <c r="RMO232" s="263" t="n"/>
      <c r="RMP232" s="263" t="n"/>
      <c r="RMQ232" s="263" t="n"/>
      <c r="RMR232" s="263" t="n"/>
      <c r="RMS232" s="263" t="n"/>
      <c r="RMT232" s="263" t="n"/>
      <c r="RMU232" s="263" t="n"/>
      <c r="RMV232" s="263" t="n"/>
      <c r="RMW232" s="263" t="n"/>
      <c r="RMX232" s="263" t="n"/>
      <c r="RMY232" s="263" t="n"/>
      <c r="RMZ232" s="263" t="n"/>
      <c r="RNA232" s="263" t="n"/>
      <c r="RNB232" s="263" t="n"/>
      <c r="RNC232" s="263" t="n"/>
      <c r="RND232" s="263" t="n"/>
      <c r="RNE232" s="263" t="n"/>
      <c r="RNF232" s="263" t="n"/>
      <c r="RNG232" s="263" t="n"/>
      <c r="RNH232" s="263" t="n"/>
      <c r="RNI232" s="263" t="n"/>
      <c r="RNJ232" s="263" t="n"/>
      <c r="RNK232" s="263" t="n"/>
      <c r="RNL232" s="263" t="n"/>
      <c r="RNM232" s="263" t="n"/>
      <c r="RNN232" s="263" t="n"/>
      <c r="RNO232" s="263" t="n"/>
      <c r="RNP232" s="263" t="n"/>
      <c r="RNQ232" s="263" t="n"/>
      <c r="RNR232" s="263" t="n"/>
      <c r="RNS232" s="263" t="n"/>
      <c r="RNT232" s="263" t="n"/>
      <c r="RNU232" s="263" t="n"/>
      <c r="RNV232" s="263" t="n"/>
      <c r="RNW232" s="263" t="n"/>
      <c r="RNX232" s="263" t="n"/>
      <c r="RNY232" s="263" t="n"/>
      <c r="RNZ232" s="263" t="n"/>
      <c r="ROA232" s="263" t="n"/>
      <c r="ROB232" s="263" t="n"/>
      <c r="ROC232" s="263" t="n"/>
      <c r="ROD232" s="263" t="n"/>
      <c r="ROE232" s="263" t="n"/>
      <c r="ROF232" s="263" t="n"/>
      <c r="ROG232" s="263" t="n"/>
      <c r="ROH232" s="263" t="n"/>
      <c r="ROI232" s="263" t="n"/>
      <c r="ROJ232" s="263" t="n"/>
      <c r="ROK232" s="263" t="n"/>
      <c r="ROL232" s="263" t="n"/>
      <c r="ROM232" s="263" t="n"/>
      <c r="RON232" s="263" t="n"/>
      <c r="ROO232" s="263" t="n"/>
      <c r="ROP232" s="263" t="n"/>
      <c r="ROQ232" s="263" t="n"/>
      <c r="ROR232" s="263" t="n"/>
      <c r="ROS232" s="263" t="n"/>
      <c r="ROT232" s="263" t="n"/>
      <c r="ROU232" s="263" t="n"/>
      <c r="ROV232" s="263" t="n"/>
      <c r="ROW232" s="263" t="n"/>
      <c r="ROX232" s="263" t="n"/>
      <c r="ROY232" s="263" t="n"/>
      <c r="ROZ232" s="263" t="n"/>
      <c r="RPA232" s="263" t="n"/>
      <c r="RPB232" s="263" t="n"/>
      <c r="RPC232" s="263" t="n"/>
      <c r="RPD232" s="263" t="n"/>
      <c r="RPE232" s="263" t="n"/>
      <c r="RPF232" s="263" t="n"/>
      <c r="RPG232" s="263" t="n"/>
      <c r="RPH232" s="263" t="n"/>
      <c r="RPI232" s="263" t="n"/>
      <c r="RPJ232" s="263" t="n"/>
      <c r="RPK232" s="263" t="n"/>
      <c r="RPL232" s="263" t="n"/>
      <c r="RPM232" s="263" t="n"/>
      <c r="RPN232" s="263" t="n"/>
      <c r="RPO232" s="263" t="n"/>
      <c r="RPP232" s="263" t="n"/>
      <c r="RPQ232" s="263" t="n"/>
      <c r="RPR232" s="263" t="n"/>
      <c r="RPS232" s="263" t="n"/>
      <c r="RPT232" s="263" t="n"/>
      <c r="RPU232" s="263" t="n"/>
      <c r="RPV232" s="263" t="n"/>
      <c r="RPW232" s="263" t="n"/>
      <c r="RPX232" s="263" t="n"/>
      <c r="RPY232" s="263" t="n"/>
      <c r="RPZ232" s="263" t="n"/>
      <c r="RQA232" s="263" t="n"/>
      <c r="RQB232" s="263" t="n"/>
      <c r="RQC232" s="263" t="n"/>
      <c r="RQD232" s="263" t="n"/>
      <c r="RQE232" s="263" t="n"/>
      <c r="RQF232" s="263" t="n"/>
      <c r="RQG232" s="263" t="n"/>
      <c r="RQH232" s="263" t="n"/>
      <c r="RQI232" s="263" t="n"/>
      <c r="RQJ232" s="263" t="n"/>
      <c r="RQK232" s="263" t="n"/>
      <c r="RQL232" s="263" t="n"/>
      <c r="RQM232" s="263" t="n"/>
      <c r="RQN232" s="263" t="n"/>
      <c r="RQO232" s="263" t="n"/>
      <c r="RQP232" s="263" t="n"/>
      <c r="RQQ232" s="263" t="n"/>
      <c r="RQR232" s="263" t="n"/>
      <c r="RQS232" s="263" t="n"/>
      <c r="RQT232" s="263" t="n"/>
      <c r="RQU232" s="263" t="n"/>
      <c r="RQV232" s="263" t="n"/>
      <c r="RQW232" s="263" t="n"/>
      <c r="RQX232" s="263" t="n"/>
      <c r="RQY232" s="263" t="n"/>
      <c r="RQZ232" s="263" t="n"/>
      <c r="RRA232" s="263" t="n"/>
      <c r="RRB232" s="263" t="n"/>
      <c r="RRC232" s="263" t="n"/>
      <c r="RRD232" s="263" t="n"/>
      <c r="RRE232" s="263" t="n"/>
      <c r="RRF232" s="263" t="n"/>
      <c r="RRG232" s="263" t="n"/>
      <c r="RRH232" s="263" t="n"/>
      <c r="RRI232" s="263" t="n"/>
      <c r="RRJ232" s="263" t="n"/>
      <c r="RRK232" s="263" t="n"/>
      <c r="RRL232" s="263" t="n"/>
      <c r="RRM232" s="263" t="n"/>
      <c r="RRN232" s="263" t="n"/>
      <c r="RRO232" s="263" t="n"/>
      <c r="RRP232" s="263" t="n"/>
      <c r="RRQ232" s="263" t="n"/>
      <c r="RRR232" s="263" t="n"/>
      <c r="RRS232" s="263" t="n"/>
      <c r="RRT232" s="263" t="n"/>
      <c r="RRU232" s="263" t="n"/>
      <c r="RRV232" s="263" t="n"/>
      <c r="RRW232" s="263" t="n"/>
      <c r="RRX232" s="263" t="n"/>
      <c r="RRY232" s="263" t="n"/>
      <c r="RRZ232" s="263" t="n"/>
      <c r="RSA232" s="263" t="n"/>
      <c r="RSB232" s="263" t="n"/>
      <c r="RSC232" s="263" t="n"/>
      <c r="RSD232" s="263" t="n"/>
      <c r="RSE232" s="263" t="n"/>
      <c r="RSF232" s="263" t="n"/>
      <c r="RSG232" s="263" t="n"/>
      <c r="RSH232" s="263" t="n"/>
      <c r="RSI232" s="263" t="n"/>
      <c r="RSJ232" s="263" t="n"/>
      <c r="RSK232" s="263" t="n"/>
      <c r="RSL232" s="263" t="n"/>
      <c r="RSM232" s="263" t="n"/>
      <c r="RSN232" s="263" t="n"/>
      <c r="RSO232" s="263" t="n"/>
      <c r="RSP232" s="263" t="n"/>
      <c r="RSQ232" s="263" t="n"/>
      <c r="RSR232" s="263" t="n"/>
      <c r="RSS232" s="263" t="n"/>
      <c r="RST232" s="263" t="n"/>
      <c r="RSU232" s="263" t="n"/>
      <c r="RSV232" s="263" t="n"/>
      <c r="RSW232" s="263" t="n"/>
      <c r="RSX232" s="263" t="n"/>
      <c r="RSY232" s="263" t="n"/>
      <c r="RSZ232" s="263" t="n"/>
      <c r="RTA232" s="263" t="n"/>
      <c r="RTB232" s="263" t="n"/>
      <c r="RTC232" s="263" t="n"/>
      <c r="RTD232" s="263" t="n"/>
      <c r="RTE232" s="263" t="n"/>
      <c r="RTF232" s="263" t="n"/>
      <c r="RTG232" s="263" t="n"/>
      <c r="RTH232" s="263" t="n"/>
      <c r="RTI232" s="263" t="n"/>
      <c r="RTJ232" s="263" t="n"/>
      <c r="RTK232" s="263" t="n"/>
      <c r="RTL232" s="263" t="n"/>
      <c r="RTM232" s="263" t="n"/>
      <c r="RTN232" s="263" t="n"/>
      <c r="RTO232" s="263" t="n"/>
      <c r="RTP232" s="263" t="n"/>
      <c r="RTQ232" s="263" t="n"/>
      <c r="RTR232" s="263" t="n"/>
      <c r="RTS232" s="263" t="n"/>
      <c r="RTT232" s="263" t="n"/>
      <c r="RTU232" s="263" t="n"/>
      <c r="RTV232" s="263" t="n"/>
      <c r="RTW232" s="263" t="n"/>
      <c r="RTX232" s="263" t="n"/>
      <c r="RTY232" s="263" t="n"/>
      <c r="RTZ232" s="263" t="n"/>
      <c r="RUA232" s="263" t="n"/>
      <c r="RUB232" s="263" t="n"/>
      <c r="RUC232" s="263" t="n"/>
      <c r="RUD232" s="263" t="n"/>
      <c r="RUE232" s="263" t="n"/>
      <c r="RUF232" s="263" t="n"/>
      <c r="RUG232" s="263" t="n"/>
      <c r="RUH232" s="263" t="n"/>
      <c r="RUI232" s="263" t="n"/>
      <c r="RUJ232" s="263" t="n"/>
      <c r="RUK232" s="263" t="n"/>
      <c r="RUL232" s="263" t="n"/>
      <c r="RUM232" s="263" t="n"/>
      <c r="RUN232" s="263" t="n"/>
      <c r="RUO232" s="263" t="n"/>
      <c r="RUP232" s="263" t="n"/>
      <c r="RUQ232" s="263" t="n"/>
      <c r="RUR232" s="263" t="n"/>
      <c r="RUS232" s="263" t="n"/>
      <c r="RUT232" s="263" t="n"/>
      <c r="RUU232" s="263" t="n"/>
      <c r="RUV232" s="263" t="n"/>
      <c r="RUW232" s="263" t="n"/>
      <c r="RUX232" s="263" t="n"/>
      <c r="RUY232" s="263" t="n"/>
      <c r="RUZ232" s="263" t="n"/>
      <c r="RVA232" s="263" t="n"/>
      <c r="RVB232" s="263" t="n"/>
      <c r="RVC232" s="263" t="n"/>
      <c r="RVD232" s="263" t="n"/>
      <c r="RVE232" s="263" t="n"/>
      <c r="RVF232" s="263" t="n"/>
      <c r="RVG232" s="263" t="n"/>
      <c r="RVH232" s="263" t="n"/>
      <c r="RVI232" s="263" t="n"/>
      <c r="RVJ232" s="263" t="n"/>
      <c r="RVK232" s="263" t="n"/>
      <c r="RVL232" s="263" t="n"/>
      <c r="RVM232" s="263" t="n"/>
      <c r="RVN232" s="263" t="n"/>
      <c r="RVO232" s="263" t="n"/>
      <c r="RVP232" s="263" t="n"/>
      <c r="RVQ232" s="263" t="n"/>
      <c r="RVR232" s="263" t="n"/>
      <c r="RVS232" s="263" t="n"/>
      <c r="RVT232" s="263" t="n"/>
      <c r="RVU232" s="263" t="n"/>
      <c r="RVV232" s="263" t="n"/>
      <c r="RVW232" s="263" t="n"/>
      <c r="RVX232" s="263" t="n"/>
      <c r="RVY232" s="263" t="n"/>
      <c r="RVZ232" s="263" t="n"/>
      <c r="RWA232" s="263" t="n"/>
      <c r="RWB232" s="263" t="n"/>
      <c r="RWC232" s="263" t="n"/>
      <c r="RWD232" s="263" t="n"/>
      <c r="RWE232" s="263" t="n"/>
      <c r="RWF232" s="263" t="n"/>
      <c r="RWG232" s="263" t="n"/>
      <c r="RWH232" s="263" t="n"/>
      <c r="RWI232" s="263" t="n"/>
      <c r="RWJ232" s="263" t="n"/>
      <c r="RWK232" s="263" t="n"/>
      <c r="RWL232" s="263" t="n"/>
      <c r="RWM232" s="263" t="n"/>
      <c r="RWN232" s="263" t="n"/>
      <c r="RWO232" s="263" t="n"/>
      <c r="RWP232" s="263" t="n"/>
      <c r="RWQ232" s="263" t="n"/>
      <c r="RWR232" s="263" t="n"/>
      <c r="RWS232" s="263" t="n"/>
      <c r="RWT232" s="263" t="n"/>
      <c r="RWU232" s="263" t="n"/>
      <c r="RWV232" s="263" t="n"/>
      <c r="RWW232" s="263" t="n"/>
      <c r="RWX232" s="263" t="n"/>
      <c r="RWY232" s="263" t="n"/>
      <c r="RWZ232" s="263" t="n"/>
      <c r="RXA232" s="263" t="n"/>
      <c r="RXB232" s="263" t="n"/>
      <c r="RXC232" s="263" t="n"/>
      <c r="RXD232" s="263" t="n"/>
      <c r="RXE232" s="263" t="n"/>
      <c r="RXF232" s="263" t="n"/>
      <c r="RXG232" s="263" t="n"/>
      <c r="RXH232" s="263" t="n"/>
      <c r="RXI232" s="263" t="n"/>
      <c r="RXJ232" s="263" t="n"/>
      <c r="RXK232" s="263" t="n"/>
      <c r="RXL232" s="263" t="n"/>
      <c r="RXM232" s="263" t="n"/>
      <c r="RXN232" s="263" t="n"/>
      <c r="RXO232" s="263" t="n"/>
      <c r="RXP232" s="263" t="n"/>
      <c r="RXQ232" s="263" t="n"/>
      <c r="RXR232" s="263" t="n"/>
      <c r="RXS232" s="263" t="n"/>
      <c r="RXT232" s="263" t="n"/>
      <c r="RXU232" s="263" t="n"/>
      <c r="RXV232" s="263" t="n"/>
      <c r="RXW232" s="263" t="n"/>
      <c r="RXX232" s="263" t="n"/>
      <c r="RXY232" s="263" t="n"/>
      <c r="RXZ232" s="263" t="n"/>
      <c r="RYA232" s="263" t="n"/>
      <c r="RYB232" s="263" t="n"/>
      <c r="RYC232" s="263" t="n"/>
      <c r="RYD232" s="263" t="n"/>
      <c r="RYE232" s="263" t="n"/>
      <c r="RYF232" s="263" t="n"/>
      <c r="RYG232" s="263" t="n"/>
      <c r="RYH232" s="263" t="n"/>
      <c r="RYI232" s="263" t="n"/>
      <c r="RYJ232" s="263" t="n"/>
      <c r="RYK232" s="263" t="n"/>
      <c r="RYL232" s="263" t="n"/>
      <c r="RYM232" s="263" t="n"/>
      <c r="RYN232" s="263" t="n"/>
      <c r="RYO232" s="263" t="n"/>
      <c r="RYP232" s="263" t="n"/>
      <c r="RYQ232" s="263" t="n"/>
      <c r="RYR232" s="263" t="n"/>
      <c r="RYS232" s="263" t="n"/>
      <c r="RYT232" s="263" t="n"/>
      <c r="RYU232" s="263" t="n"/>
      <c r="RYV232" s="263" t="n"/>
      <c r="RYW232" s="263" t="n"/>
      <c r="RYX232" s="263" t="n"/>
      <c r="RYY232" s="263" t="n"/>
      <c r="RYZ232" s="263" t="n"/>
      <c r="RZA232" s="263" t="n"/>
      <c r="RZB232" s="263" t="n"/>
      <c r="RZC232" s="263" t="n"/>
      <c r="RZD232" s="263" t="n"/>
      <c r="RZE232" s="263" t="n"/>
      <c r="RZF232" s="263" t="n"/>
      <c r="RZG232" s="263" t="n"/>
      <c r="RZH232" s="263" t="n"/>
      <c r="RZI232" s="263" t="n"/>
      <c r="RZJ232" s="263" t="n"/>
      <c r="RZK232" s="263" t="n"/>
      <c r="RZL232" s="263" t="n"/>
      <c r="RZM232" s="263" t="n"/>
      <c r="RZN232" s="263" t="n"/>
      <c r="RZO232" s="263" t="n"/>
      <c r="RZP232" s="263" t="n"/>
      <c r="RZQ232" s="263" t="n"/>
      <c r="RZR232" s="263" t="n"/>
      <c r="RZS232" s="263" t="n"/>
      <c r="RZT232" s="263" t="n"/>
      <c r="RZU232" s="263" t="n"/>
      <c r="RZV232" s="263" t="n"/>
      <c r="RZW232" s="263" t="n"/>
      <c r="RZX232" s="263" t="n"/>
      <c r="RZY232" s="263" t="n"/>
      <c r="RZZ232" s="263" t="n"/>
      <c r="SAA232" s="263" t="n"/>
      <c r="SAB232" s="263" t="n"/>
      <c r="SAC232" s="263" t="n"/>
      <c r="SAD232" s="263" t="n"/>
      <c r="SAE232" s="263" t="n"/>
      <c r="SAF232" s="263" t="n"/>
      <c r="SAG232" s="263" t="n"/>
      <c r="SAH232" s="263" t="n"/>
      <c r="SAI232" s="263" t="n"/>
      <c r="SAJ232" s="263" t="n"/>
      <c r="SAK232" s="263" t="n"/>
      <c r="SAL232" s="263" t="n"/>
      <c r="SAM232" s="263" t="n"/>
      <c r="SAN232" s="263" t="n"/>
      <c r="SAO232" s="263" t="n"/>
      <c r="SAP232" s="263" t="n"/>
      <c r="SAQ232" s="263" t="n"/>
      <c r="SAR232" s="263" t="n"/>
      <c r="SAS232" s="263" t="n"/>
      <c r="SAT232" s="263" t="n"/>
      <c r="SAU232" s="263" t="n"/>
      <c r="SAV232" s="263" t="n"/>
      <c r="SAW232" s="263" t="n"/>
      <c r="SAX232" s="263" t="n"/>
      <c r="SAY232" s="263" t="n"/>
      <c r="SAZ232" s="263" t="n"/>
      <c r="SBA232" s="263" t="n"/>
      <c r="SBB232" s="263" t="n"/>
      <c r="SBC232" s="263" t="n"/>
      <c r="SBD232" s="263" t="n"/>
      <c r="SBE232" s="263" t="n"/>
      <c r="SBF232" s="263" t="n"/>
      <c r="SBG232" s="263" t="n"/>
      <c r="SBH232" s="263" t="n"/>
      <c r="SBI232" s="263" t="n"/>
      <c r="SBJ232" s="263" t="n"/>
      <c r="SBK232" s="263" t="n"/>
      <c r="SBL232" s="263" t="n"/>
      <c r="SBM232" s="263" t="n"/>
      <c r="SBN232" s="263" t="n"/>
      <c r="SBO232" s="263" t="n"/>
      <c r="SBP232" s="263" t="n"/>
      <c r="SBQ232" s="263" t="n"/>
      <c r="SBR232" s="263" t="n"/>
      <c r="SBS232" s="263" t="n"/>
      <c r="SBT232" s="263" t="n"/>
      <c r="SBU232" s="263" t="n"/>
      <c r="SBV232" s="263" t="n"/>
      <c r="SBW232" s="263" t="n"/>
      <c r="SBX232" s="263" t="n"/>
      <c r="SBY232" s="263" t="n"/>
      <c r="SBZ232" s="263" t="n"/>
      <c r="SCA232" s="263" t="n"/>
      <c r="SCB232" s="263" t="n"/>
      <c r="SCC232" s="263" t="n"/>
      <c r="SCD232" s="263" t="n"/>
      <c r="SCE232" s="263" t="n"/>
      <c r="SCF232" s="263" t="n"/>
      <c r="SCG232" s="263" t="n"/>
      <c r="SCH232" s="263" t="n"/>
      <c r="SCI232" s="263" t="n"/>
      <c r="SCJ232" s="263" t="n"/>
      <c r="SCK232" s="263" t="n"/>
      <c r="SCL232" s="263" t="n"/>
      <c r="SCM232" s="263" t="n"/>
      <c r="SCN232" s="263" t="n"/>
      <c r="SCO232" s="263" t="n"/>
      <c r="SCP232" s="263" t="n"/>
      <c r="SCQ232" s="263" t="n"/>
      <c r="SCR232" s="263" t="n"/>
      <c r="SCS232" s="263" t="n"/>
      <c r="SCT232" s="263" t="n"/>
      <c r="SCU232" s="263" t="n"/>
      <c r="SCV232" s="263" t="n"/>
      <c r="SCW232" s="263" t="n"/>
      <c r="SCX232" s="263" t="n"/>
      <c r="SCY232" s="263" t="n"/>
      <c r="SCZ232" s="263" t="n"/>
      <c r="SDA232" s="263" t="n"/>
      <c r="SDB232" s="263" t="n"/>
      <c r="SDC232" s="263" t="n"/>
      <c r="SDD232" s="263" t="n"/>
      <c r="SDE232" s="263" t="n"/>
      <c r="SDF232" s="263" t="n"/>
      <c r="SDG232" s="263" t="n"/>
      <c r="SDH232" s="263" t="n"/>
      <c r="SDI232" s="263" t="n"/>
      <c r="SDJ232" s="263" t="n"/>
      <c r="SDK232" s="263" t="n"/>
      <c r="SDL232" s="263" t="n"/>
      <c r="SDM232" s="263" t="n"/>
      <c r="SDN232" s="263" t="n"/>
      <c r="SDO232" s="263" t="n"/>
      <c r="SDP232" s="263" t="n"/>
      <c r="SDQ232" s="263" t="n"/>
      <c r="SDR232" s="263" t="n"/>
      <c r="SDS232" s="263" t="n"/>
      <c r="SDT232" s="263" t="n"/>
      <c r="SDU232" s="263" t="n"/>
      <c r="SDV232" s="263" t="n"/>
      <c r="SDW232" s="263" t="n"/>
      <c r="SDX232" s="263" t="n"/>
      <c r="SDY232" s="263" t="n"/>
      <c r="SDZ232" s="263" t="n"/>
      <c r="SEA232" s="263" t="n"/>
      <c r="SEB232" s="263" t="n"/>
      <c r="SEC232" s="263" t="n"/>
      <c r="SED232" s="263" t="n"/>
      <c r="SEE232" s="263" t="n"/>
      <c r="SEF232" s="263" t="n"/>
      <c r="SEG232" s="263" t="n"/>
      <c r="SEH232" s="263" t="n"/>
      <c r="SEI232" s="263" t="n"/>
      <c r="SEJ232" s="263" t="n"/>
      <c r="SEK232" s="263" t="n"/>
      <c r="SEL232" s="263" t="n"/>
      <c r="SEM232" s="263" t="n"/>
      <c r="SEN232" s="263" t="n"/>
      <c r="SEO232" s="263" t="n"/>
      <c r="SEP232" s="263" t="n"/>
      <c r="SEQ232" s="263" t="n"/>
      <c r="SER232" s="263" t="n"/>
      <c r="SES232" s="263" t="n"/>
      <c r="SET232" s="263" t="n"/>
      <c r="SEU232" s="263" t="n"/>
      <c r="SEV232" s="263" t="n"/>
      <c r="SEW232" s="263" t="n"/>
      <c r="SEX232" s="263" t="n"/>
      <c r="SEY232" s="263" t="n"/>
      <c r="SEZ232" s="263" t="n"/>
      <c r="SFA232" s="263" t="n"/>
      <c r="SFB232" s="263" t="n"/>
      <c r="SFC232" s="263" t="n"/>
      <c r="SFD232" s="263" t="n"/>
      <c r="SFE232" s="263" t="n"/>
      <c r="SFF232" s="263" t="n"/>
      <c r="SFG232" s="263" t="n"/>
      <c r="SFH232" s="263" t="n"/>
      <c r="SFI232" s="263" t="n"/>
      <c r="SFJ232" s="263" t="n"/>
      <c r="SFK232" s="263" t="n"/>
      <c r="SFL232" s="263" t="n"/>
      <c r="SFM232" s="263" t="n"/>
      <c r="SFN232" s="263" t="n"/>
      <c r="SFO232" s="263" t="n"/>
      <c r="SFP232" s="263" t="n"/>
      <c r="SFQ232" s="263" t="n"/>
      <c r="SFR232" s="263" t="n"/>
      <c r="SFS232" s="263" t="n"/>
      <c r="SFT232" s="263" t="n"/>
      <c r="SFU232" s="263" t="n"/>
      <c r="SFV232" s="263" t="n"/>
      <c r="SFW232" s="263" t="n"/>
      <c r="SFX232" s="263" t="n"/>
      <c r="SFY232" s="263" t="n"/>
      <c r="SFZ232" s="263" t="n"/>
      <c r="SGA232" s="263" t="n"/>
      <c r="SGB232" s="263" t="n"/>
      <c r="SGC232" s="263" t="n"/>
      <c r="SGD232" s="263" t="n"/>
      <c r="SGE232" s="263" t="n"/>
      <c r="SGF232" s="263" t="n"/>
      <c r="SGG232" s="263" t="n"/>
      <c r="SGH232" s="263" t="n"/>
      <c r="SGI232" s="263" t="n"/>
      <c r="SGJ232" s="263" t="n"/>
      <c r="SGK232" s="263" t="n"/>
      <c r="SGL232" s="263" t="n"/>
      <c r="SGM232" s="263" t="n"/>
      <c r="SGN232" s="263" t="n"/>
      <c r="SGO232" s="263" t="n"/>
      <c r="SGP232" s="263" t="n"/>
      <c r="SGQ232" s="263" t="n"/>
      <c r="SGR232" s="263" t="n"/>
      <c r="SGS232" s="263" t="n"/>
      <c r="SGT232" s="263" t="n"/>
      <c r="SGU232" s="263" t="n"/>
      <c r="SGV232" s="263" t="n"/>
      <c r="SGW232" s="263" t="n"/>
      <c r="SGX232" s="263" t="n"/>
      <c r="SGY232" s="263" t="n"/>
      <c r="SGZ232" s="263" t="n"/>
      <c r="SHA232" s="263" t="n"/>
      <c r="SHB232" s="263" t="n"/>
      <c r="SHC232" s="263" t="n"/>
      <c r="SHD232" s="263" t="n"/>
      <c r="SHE232" s="263" t="n"/>
      <c r="SHF232" s="263" t="n"/>
      <c r="SHG232" s="263" t="n"/>
      <c r="SHH232" s="263" t="n"/>
      <c r="SHI232" s="263" t="n"/>
      <c r="SHJ232" s="263" t="n"/>
      <c r="SHK232" s="263" t="n"/>
      <c r="SHL232" s="263" t="n"/>
      <c r="SHM232" s="263" t="n"/>
      <c r="SHN232" s="263" t="n"/>
      <c r="SHO232" s="263" t="n"/>
      <c r="SHP232" s="263" t="n"/>
      <c r="SHQ232" s="263" t="n"/>
      <c r="SHR232" s="263" t="n"/>
      <c r="SHS232" s="263" t="n"/>
      <c r="SHT232" s="263" t="n"/>
      <c r="SHU232" s="263" t="n"/>
      <c r="SHV232" s="263" t="n"/>
      <c r="SHW232" s="263" t="n"/>
      <c r="SHX232" s="263" t="n"/>
      <c r="SHY232" s="263" t="n"/>
      <c r="SHZ232" s="263" t="n"/>
      <c r="SIA232" s="263" t="n"/>
      <c r="SIB232" s="263" t="n"/>
      <c r="SIC232" s="263" t="n"/>
      <c r="SID232" s="263" t="n"/>
      <c r="SIE232" s="263" t="n"/>
      <c r="SIF232" s="263" t="n"/>
      <c r="SIG232" s="263" t="n"/>
      <c r="SIH232" s="263" t="n"/>
      <c r="SII232" s="263" t="n"/>
      <c r="SIJ232" s="263" t="n"/>
      <c r="SIK232" s="263" t="n"/>
      <c r="SIL232" s="263" t="n"/>
      <c r="SIM232" s="263" t="n"/>
      <c r="SIN232" s="263" t="n"/>
      <c r="SIO232" s="263" t="n"/>
      <c r="SIP232" s="263" t="n"/>
      <c r="SIQ232" s="263" t="n"/>
      <c r="SIR232" s="263" t="n"/>
      <c r="SIS232" s="263" t="n"/>
      <c r="SIT232" s="263" t="n"/>
      <c r="SIU232" s="263" t="n"/>
      <c r="SIV232" s="263" t="n"/>
      <c r="SIW232" s="263" t="n"/>
      <c r="SIX232" s="263" t="n"/>
      <c r="SIY232" s="263" t="n"/>
      <c r="SIZ232" s="263" t="n"/>
      <c r="SJA232" s="263" t="n"/>
      <c r="SJB232" s="263" t="n"/>
      <c r="SJC232" s="263" t="n"/>
      <c r="SJD232" s="263" t="n"/>
      <c r="SJE232" s="263" t="n"/>
      <c r="SJF232" s="263" t="n"/>
      <c r="SJG232" s="263" t="n"/>
      <c r="SJH232" s="263" t="n"/>
      <c r="SJI232" s="263" t="n"/>
      <c r="SJJ232" s="263" t="n"/>
      <c r="SJK232" s="263" t="n"/>
      <c r="SJL232" s="263" t="n"/>
      <c r="SJM232" s="263" t="n"/>
      <c r="SJN232" s="263" t="n"/>
      <c r="SJO232" s="263" t="n"/>
      <c r="SJP232" s="263" t="n"/>
      <c r="SJQ232" s="263" t="n"/>
      <c r="SJR232" s="263" t="n"/>
      <c r="SJS232" s="263" t="n"/>
      <c r="SJT232" s="263" t="n"/>
      <c r="SJU232" s="263" t="n"/>
      <c r="SJV232" s="263" t="n"/>
      <c r="SJW232" s="263" t="n"/>
      <c r="SJX232" s="263" t="n"/>
      <c r="SJY232" s="263" t="n"/>
      <c r="SJZ232" s="263" t="n"/>
      <c r="SKA232" s="263" t="n"/>
      <c r="SKB232" s="263" t="n"/>
      <c r="SKC232" s="263" t="n"/>
      <c r="SKD232" s="263" t="n"/>
      <c r="SKE232" s="263" t="n"/>
      <c r="SKF232" s="263" t="n"/>
      <c r="SKG232" s="263" t="n"/>
      <c r="SKH232" s="263" t="n"/>
      <c r="SKI232" s="263" t="n"/>
      <c r="SKJ232" s="263" t="n"/>
      <c r="SKK232" s="263" t="n"/>
      <c r="SKL232" s="263" t="n"/>
      <c r="SKM232" s="263" t="n"/>
      <c r="SKN232" s="263" t="n"/>
      <c r="SKO232" s="263" t="n"/>
      <c r="SKP232" s="263" t="n"/>
      <c r="SKQ232" s="263" t="n"/>
      <c r="SKR232" s="263" t="n"/>
      <c r="SKS232" s="263" t="n"/>
      <c r="SKT232" s="263" t="n"/>
      <c r="SKU232" s="263" t="n"/>
      <c r="SKV232" s="263" t="n"/>
      <c r="SKW232" s="263" t="n"/>
      <c r="SKX232" s="263" t="n"/>
      <c r="SKY232" s="263" t="n"/>
      <c r="SKZ232" s="263" t="n"/>
      <c r="SLA232" s="263" t="n"/>
      <c r="SLB232" s="263" t="n"/>
      <c r="SLC232" s="263" t="n"/>
      <c r="SLD232" s="263" t="n"/>
      <c r="SLE232" s="263" t="n"/>
      <c r="SLF232" s="263" t="n"/>
      <c r="SLG232" s="263" t="n"/>
      <c r="SLH232" s="263" t="n"/>
      <c r="SLI232" s="263" t="n"/>
      <c r="SLJ232" s="263" t="n"/>
      <c r="SLK232" s="263" t="n"/>
      <c r="SLL232" s="263" t="n"/>
      <c r="SLM232" s="263" t="n"/>
      <c r="SLN232" s="263" t="n"/>
      <c r="SLO232" s="263" t="n"/>
      <c r="SLP232" s="263" t="n"/>
      <c r="SLQ232" s="263" t="n"/>
      <c r="SLR232" s="263" t="n"/>
      <c r="SLS232" s="263" t="n"/>
      <c r="SLT232" s="263" t="n"/>
      <c r="SLU232" s="263" t="n"/>
      <c r="SLV232" s="263" t="n"/>
      <c r="SLW232" s="263" t="n"/>
      <c r="SLX232" s="263" t="n"/>
      <c r="SLY232" s="263" t="n"/>
      <c r="SLZ232" s="263" t="n"/>
      <c r="SMA232" s="263" t="n"/>
      <c r="SMB232" s="263" t="n"/>
      <c r="SMC232" s="263" t="n"/>
      <c r="SMD232" s="263" t="n"/>
      <c r="SME232" s="263" t="n"/>
      <c r="SMF232" s="263" t="n"/>
      <c r="SMG232" s="263" t="n"/>
      <c r="SMH232" s="263" t="n"/>
      <c r="SMI232" s="263" t="n"/>
      <c r="SMJ232" s="263" t="n"/>
      <c r="SMK232" s="263" t="n"/>
      <c r="SML232" s="263" t="n"/>
      <c r="SMM232" s="263" t="n"/>
      <c r="SMN232" s="263" t="n"/>
      <c r="SMO232" s="263" t="n"/>
      <c r="SMP232" s="263" t="n"/>
      <c r="SMQ232" s="263" t="n"/>
      <c r="SMR232" s="263" t="n"/>
      <c r="SMS232" s="263" t="n"/>
      <c r="SMT232" s="263" t="n"/>
      <c r="SMU232" s="263" t="n"/>
      <c r="SMV232" s="263" t="n"/>
      <c r="SMW232" s="263" t="n"/>
      <c r="SMX232" s="263" t="n"/>
      <c r="SMY232" s="263" t="n"/>
      <c r="SMZ232" s="263" t="n"/>
      <c r="SNA232" s="263" t="n"/>
      <c r="SNB232" s="263" t="n"/>
      <c r="SNC232" s="263" t="n"/>
      <c r="SND232" s="263" t="n"/>
      <c r="SNE232" s="263" t="n"/>
      <c r="SNF232" s="263" t="n"/>
      <c r="SNG232" s="263" t="n"/>
      <c r="SNH232" s="263" t="n"/>
      <c r="SNI232" s="263" t="n"/>
      <c r="SNJ232" s="263" t="n"/>
      <c r="SNK232" s="263" t="n"/>
      <c r="SNL232" s="263" t="n"/>
      <c r="SNM232" s="263" t="n"/>
      <c r="SNN232" s="263" t="n"/>
      <c r="SNO232" s="263" t="n"/>
      <c r="SNP232" s="263" t="n"/>
      <c r="SNQ232" s="263" t="n"/>
      <c r="SNR232" s="263" t="n"/>
      <c r="SNS232" s="263" t="n"/>
      <c r="SNT232" s="263" t="n"/>
      <c r="SNU232" s="263" t="n"/>
      <c r="SNV232" s="263" t="n"/>
      <c r="SNW232" s="263" t="n"/>
      <c r="SNX232" s="263" t="n"/>
      <c r="SNY232" s="263" t="n"/>
      <c r="SNZ232" s="263" t="n"/>
      <c r="SOA232" s="263" t="n"/>
      <c r="SOB232" s="263" t="n"/>
      <c r="SOC232" s="263" t="n"/>
      <c r="SOD232" s="263" t="n"/>
      <c r="SOE232" s="263" t="n"/>
      <c r="SOF232" s="263" t="n"/>
      <c r="SOG232" s="263" t="n"/>
      <c r="SOH232" s="263" t="n"/>
      <c r="SOI232" s="263" t="n"/>
      <c r="SOJ232" s="263" t="n"/>
      <c r="SOK232" s="263" t="n"/>
      <c r="SOL232" s="263" t="n"/>
      <c r="SOM232" s="263" t="n"/>
      <c r="SON232" s="263" t="n"/>
      <c r="SOO232" s="263" t="n"/>
      <c r="SOP232" s="263" t="n"/>
      <c r="SOQ232" s="263" t="n"/>
      <c r="SOR232" s="263" t="n"/>
      <c r="SOS232" s="263" t="n"/>
      <c r="SOT232" s="263" t="n"/>
      <c r="SOU232" s="263" t="n"/>
      <c r="SOV232" s="263" t="n"/>
      <c r="SOW232" s="263" t="n"/>
      <c r="SOX232" s="263" t="n"/>
      <c r="SOY232" s="263" t="n"/>
      <c r="SOZ232" s="263" t="n"/>
      <c r="SPA232" s="263" t="n"/>
      <c r="SPB232" s="263" t="n"/>
      <c r="SPC232" s="263" t="n"/>
      <c r="SPD232" s="263" t="n"/>
      <c r="SPE232" s="263" t="n"/>
      <c r="SPF232" s="263" t="n"/>
      <c r="SPG232" s="263" t="n"/>
      <c r="SPH232" s="263" t="n"/>
      <c r="SPI232" s="263" t="n"/>
      <c r="SPJ232" s="263" t="n"/>
      <c r="SPK232" s="263" t="n"/>
      <c r="SPL232" s="263" t="n"/>
      <c r="SPM232" s="263" t="n"/>
      <c r="SPN232" s="263" t="n"/>
      <c r="SPO232" s="263" t="n"/>
      <c r="SPP232" s="263" t="n"/>
      <c r="SPQ232" s="263" t="n"/>
      <c r="SPR232" s="263" t="n"/>
      <c r="SPS232" s="263" t="n"/>
      <c r="SPT232" s="263" t="n"/>
      <c r="SPU232" s="263" t="n"/>
      <c r="SPV232" s="263" t="n"/>
      <c r="SPW232" s="263" t="n"/>
      <c r="SPX232" s="263" t="n"/>
      <c r="SPY232" s="263" t="n"/>
      <c r="SPZ232" s="263" t="n"/>
      <c r="SQA232" s="263" t="n"/>
      <c r="SQB232" s="263" t="n"/>
      <c r="SQC232" s="263" t="n"/>
      <c r="SQD232" s="263" t="n"/>
      <c r="SQE232" s="263" t="n"/>
      <c r="SQF232" s="263" t="n"/>
      <c r="SQG232" s="263" t="n"/>
      <c r="SQH232" s="263" t="n"/>
      <c r="SQI232" s="263" t="n"/>
      <c r="SQJ232" s="263" t="n"/>
      <c r="SQK232" s="263" t="n"/>
      <c r="SQL232" s="263" t="n"/>
      <c r="SQM232" s="263" t="n"/>
      <c r="SQN232" s="263" t="n"/>
      <c r="SQO232" s="263" t="n"/>
      <c r="SQP232" s="263" t="n"/>
      <c r="SQQ232" s="263" t="n"/>
      <c r="SQR232" s="263" t="n"/>
      <c r="SQS232" s="263" t="n"/>
      <c r="SQT232" s="263" t="n"/>
      <c r="SQU232" s="263" t="n"/>
      <c r="SQV232" s="263" t="n"/>
      <c r="SQW232" s="263" t="n"/>
      <c r="SQX232" s="263" t="n"/>
      <c r="SQY232" s="263" t="n"/>
      <c r="SQZ232" s="263" t="n"/>
      <c r="SRA232" s="263" t="n"/>
      <c r="SRB232" s="263" t="n"/>
      <c r="SRC232" s="263" t="n"/>
      <c r="SRD232" s="263" t="n"/>
      <c r="SRE232" s="263" t="n"/>
      <c r="SRF232" s="263" t="n"/>
      <c r="SRG232" s="263" t="n"/>
      <c r="SRH232" s="263" t="n"/>
      <c r="SRI232" s="263" t="n"/>
      <c r="SRJ232" s="263" t="n"/>
      <c r="SRK232" s="263" t="n"/>
      <c r="SRL232" s="263" t="n"/>
      <c r="SRM232" s="263" t="n"/>
      <c r="SRN232" s="263" t="n"/>
      <c r="SRO232" s="263" t="n"/>
      <c r="SRP232" s="263" t="n"/>
      <c r="SRQ232" s="263" t="n"/>
      <c r="SRR232" s="263" t="n"/>
      <c r="SRS232" s="263" t="n"/>
      <c r="SRT232" s="263" t="n"/>
      <c r="SRU232" s="263" t="n"/>
      <c r="SRV232" s="263" t="n"/>
      <c r="SRW232" s="263" t="n"/>
      <c r="SRX232" s="263" t="n"/>
      <c r="SRY232" s="263" t="n"/>
      <c r="SRZ232" s="263" t="n"/>
      <c r="SSA232" s="263" t="n"/>
      <c r="SSB232" s="263" t="n"/>
      <c r="SSC232" s="263" t="n"/>
      <c r="SSD232" s="263" t="n"/>
      <c r="SSE232" s="263" t="n"/>
      <c r="SSF232" s="263" t="n"/>
      <c r="SSG232" s="263" t="n"/>
      <c r="SSH232" s="263" t="n"/>
      <c r="SSI232" s="263" t="n"/>
      <c r="SSJ232" s="263" t="n"/>
      <c r="SSK232" s="263" t="n"/>
      <c r="SSL232" s="263" t="n"/>
      <c r="SSM232" s="263" t="n"/>
      <c r="SSN232" s="263" t="n"/>
      <c r="SSO232" s="263" t="n"/>
      <c r="SSP232" s="263" t="n"/>
      <c r="SSQ232" s="263" t="n"/>
      <c r="SSR232" s="263" t="n"/>
      <c r="SSS232" s="263" t="n"/>
      <c r="SST232" s="263" t="n"/>
      <c r="SSU232" s="263" t="n"/>
      <c r="SSV232" s="263" t="n"/>
      <c r="SSW232" s="263" t="n"/>
      <c r="SSX232" s="263" t="n"/>
      <c r="SSY232" s="263" t="n"/>
      <c r="SSZ232" s="263" t="n"/>
      <c r="STA232" s="263" t="n"/>
      <c r="STB232" s="263" t="n"/>
      <c r="STC232" s="263" t="n"/>
      <c r="STD232" s="263" t="n"/>
      <c r="STE232" s="263" t="n"/>
      <c r="STF232" s="263" t="n"/>
      <c r="STG232" s="263" t="n"/>
      <c r="STH232" s="263" t="n"/>
      <c r="STI232" s="263" t="n"/>
      <c r="STJ232" s="263" t="n"/>
      <c r="STK232" s="263" t="n"/>
      <c r="STL232" s="263" t="n"/>
      <c r="STM232" s="263" t="n"/>
      <c r="STN232" s="263" t="n"/>
      <c r="STO232" s="263" t="n"/>
      <c r="STP232" s="263" t="n"/>
      <c r="STQ232" s="263" t="n"/>
      <c r="STR232" s="263" t="n"/>
      <c r="STS232" s="263" t="n"/>
      <c r="STT232" s="263" t="n"/>
      <c r="STU232" s="263" t="n"/>
      <c r="STV232" s="263" t="n"/>
      <c r="STW232" s="263" t="n"/>
      <c r="STX232" s="263" t="n"/>
      <c r="STY232" s="263" t="n"/>
      <c r="STZ232" s="263" t="n"/>
      <c r="SUA232" s="263" t="n"/>
      <c r="SUB232" s="263" t="n"/>
      <c r="SUC232" s="263" t="n"/>
      <c r="SUD232" s="263" t="n"/>
      <c r="SUE232" s="263" t="n"/>
      <c r="SUF232" s="263" t="n"/>
      <c r="SUG232" s="263" t="n"/>
      <c r="SUH232" s="263" t="n"/>
      <c r="SUI232" s="263" t="n"/>
      <c r="SUJ232" s="263" t="n"/>
      <c r="SUK232" s="263" t="n"/>
      <c r="SUL232" s="263" t="n"/>
      <c r="SUM232" s="263" t="n"/>
      <c r="SUN232" s="263" t="n"/>
      <c r="SUO232" s="263" t="n"/>
      <c r="SUP232" s="263" t="n"/>
      <c r="SUQ232" s="263" t="n"/>
      <c r="SUR232" s="263" t="n"/>
      <c r="SUS232" s="263" t="n"/>
      <c r="SUT232" s="263" t="n"/>
      <c r="SUU232" s="263" t="n"/>
      <c r="SUV232" s="263" t="n"/>
      <c r="SUW232" s="263" t="n"/>
      <c r="SUX232" s="263" t="n"/>
      <c r="SUY232" s="263" t="n"/>
      <c r="SUZ232" s="263" t="n"/>
      <c r="SVA232" s="263" t="n"/>
      <c r="SVB232" s="263" t="n"/>
      <c r="SVC232" s="263" t="n"/>
      <c r="SVD232" s="263" t="n"/>
      <c r="SVE232" s="263" t="n"/>
      <c r="SVF232" s="263" t="n"/>
      <c r="SVG232" s="263" t="n"/>
      <c r="SVH232" s="263" t="n"/>
      <c r="SVI232" s="263" t="n"/>
      <c r="SVJ232" s="263" t="n"/>
      <c r="SVK232" s="263" t="n"/>
      <c r="SVL232" s="263" t="n"/>
      <c r="SVM232" s="263" t="n"/>
      <c r="SVN232" s="263" t="n"/>
      <c r="SVO232" s="263" t="n"/>
      <c r="SVP232" s="263" t="n"/>
      <c r="SVQ232" s="263" t="n"/>
      <c r="SVR232" s="263" t="n"/>
      <c r="SVS232" s="263" t="n"/>
      <c r="SVT232" s="263" t="n"/>
      <c r="SVU232" s="263" t="n"/>
      <c r="SVV232" s="263" t="n"/>
      <c r="SVW232" s="263" t="n"/>
      <c r="SVX232" s="263" t="n"/>
      <c r="SVY232" s="263" t="n"/>
      <c r="SVZ232" s="263" t="n"/>
      <c r="SWA232" s="263" t="n"/>
      <c r="SWB232" s="263" t="n"/>
      <c r="SWC232" s="263" t="n"/>
      <c r="SWD232" s="263" t="n"/>
      <c r="SWE232" s="263" t="n"/>
      <c r="SWF232" s="263" t="n"/>
      <c r="SWG232" s="263" t="n"/>
      <c r="SWH232" s="263" t="n"/>
      <c r="SWI232" s="263" t="n"/>
      <c r="SWJ232" s="263" t="n"/>
      <c r="SWK232" s="263" t="n"/>
      <c r="SWL232" s="263" t="n"/>
      <c r="SWM232" s="263" t="n"/>
      <c r="SWN232" s="263" t="n"/>
      <c r="SWO232" s="263" t="n"/>
      <c r="SWP232" s="263" t="n"/>
      <c r="SWQ232" s="263" t="n"/>
      <c r="SWR232" s="263" t="n"/>
      <c r="SWS232" s="263" t="n"/>
      <c r="SWT232" s="263" t="n"/>
      <c r="SWU232" s="263" t="n"/>
      <c r="SWV232" s="263" t="n"/>
      <c r="SWW232" s="263" t="n"/>
      <c r="SWX232" s="263" t="n"/>
      <c r="SWY232" s="263" t="n"/>
      <c r="SWZ232" s="263" t="n"/>
      <c r="SXA232" s="263" t="n"/>
      <c r="SXB232" s="263" t="n"/>
      <c r="SXC232" s="263" t="n"/>
      <c r="SXD232" s="263" t="n"/>
      <c r="SXE232" s="263" t="n"/>
      <c r="SXF232" s="263" t="n"/>
      <c r="SXG232" s="263" t="n"/>
      <c r="SXH232" s="263" t="n"/>
      <c r="SXI232" s="263" t="n"/>
      <c r="SXJ232" s="263" t="n"/>
      <c r="SXK232" s="263" t="n"/>
      <c r="SXL232" s="263" t="n"/>
      <c r="SXM232" s="263" t="n"/>
      <c r="SXN232" s="263" t="n"/>
      <c r="SXO232" s="263" t="n"/>
      <c r="SXP232" s="263" t="n"/>
      <c r="SXQ232" s="263" t="n"/>
      <c r="SXR232" s="263" t="n"/>
      <c r="SXS232" s="263" t="n"/>
      <c r="SXT232" s="263" t="n"/>
      <c r="SXU232" s="263" t="n"/>
      <c r="SXV232" s="263" t="n"/>
      <c r="SXW232" s="263" t="n"/>
      <c r="SXX232" s="263" t="n"/>
      <c r="SXY232" s="263" t="n"/>
      <c r="SXZ232" s="263" t="n"/>
      <c r="SYA232" s="263" t="n"/>
      <c r="SYB232" s="263" t="n"/>
      <c r="SYC232" s="263" t="n"/>
      <c r="SYD232" s="263" t="n"/>
      <c r="SYE232" s="263" t="n"/>
      <c r="SYF232" s="263" t="n"/>
      <c r="SYG232" s="263" t="n"/>
      <c r="SYH232" s="263" t="n"/>
      <c r="SYI232" s="263" t="n"/>
      <c r="SYJ232" s="263" t="n"/>
      <c r="SYK232" s="263" t="n"/>
      <c r="SYL232" s="263" t="n"/>
      <c r="SYM232" s="263" t="n"/>
      <c r="SYN232" s="263" t="n"/>
      <c r="SYO232" s="263" t="n"/>
      <c r="SYP232" s="263" t="n"/>
      <c r="SYQ232" s="263" t="n"/>
      <c r="SYR232" s="263" t="n"/>
      <c r="SYS232" s="263" t="n"/>
      <c r="SYT232" s="263" t="n"/>
      <c r="SYU232" s="263" t="n"/>
      <c r="SYV232" s="263" t="n"/>
      <c r="SYW232" s="263" t="n"/>
      <c r="SYX232" s="263" t="n"/>
      <c r="SYY232" s="263" t="n"/>
      <c r="SYZ232" s="263" t="n"/>
      <c r="SZA232" s="263" t="n"/>
      <c r="SZB232" s="263" t="n"/>
      <c r="SZC232" s="263" t="n"/>
      <c r="SZD232" s="263" t="n"/>
      <c r="SZE232" s="263" t="n"/>
      <c r="SZF232" s="263" t="n"/>
      <c r="SZG232" s="263" t="n"/>
      <c r="SZH232" s="263" t="n"/>
      <c r="SZI232" s="263" t="n"/>
      <c r="SZJ232" s="263" t="n"/>
      <c r="SZK232" s="263" t="n"/>
      <c r="SZL232" s="263" t="n"/>
      <c r="SZM232" s="263" t="n"/>
      <c r="SZN232" s="263" t="n"/>
      <c r="SZO232" s="263" t="n"/>
      <c r="SZP232" s="263" t="n"/>
      <c r="SZQ232" s="263" t="n"/>
      <c r="SZR232" s="263" t="n"/>
      <c r="SZS232" s="263" t="n"/>
      <c r="SZT232" s="263" t="n"/>
      <c r="SZU232" s="263" t="n"/>
      <c r="SZV232" s="263" t="n"/>
      <c r="SZW232" s="263" t="n"/>
      <c r="SZX232" s="263" t="n"/>
      <c r="SZY232" s="263" t="n"/>
      <c r="SZZ232" s="263" t="n"/>
      <c r="TAA232" s="263" t="n"/>
      <c r="TAB232" s="263" t="n"/>
      <c r="TAC232" s="263" t="n"/>
      <c r="TAD232" s="263" t="n"/>
      <c r="TAE232" s="263" t="n"/>
      <c r="TAF232" s="263" t="n"/>
      <c r="TAG232" s="263" t="n"/>
      <c r="TAH232" s="263" t="n"/>
      <c r="TAI232" s="263" t="n"/>
      <c r="TAJ232" s="263" t="n"/>
      <c r="TAK232" s="263" t="n"/>
      <c r="TAL232" s="263" t="n"/>
      <c r="TAM232" s="263" t="n"/>
      <c r="TAN232" s="263" t="n"/>
      <c r="TAO232" s="263" t="n"/>
      <c r="TAP232" s="263" t="n"/>
      <c r="TAQ232" s="263" t="n"/>
      <c r="TAR232" s="263" t="n"/>
      <c r="TAS232" s="263" t="n"/>
      <c r="TAT232" s="263" t="n"/>
      <c r="TAU232" s="263" t="n"/>
      <c r="TAV232" s="263" t="n"/>
      <c r="TAW232" s="263" t="n"/>
      <c r="TAX232" s="263" t="n"/>
      <c r="TAY232" s="263" t="n"/>
      <c r="TAZ232" s="263" t="n"/>
      <c r="TBA232" s="263" t="n"/>
      <c r="TBB232" s="263" t="n"/>
      <c r="TBC232" s="263" t="n"/>
      <c r="TBD232" s="263" t="n"/>
      <c r="TBE232" s="263" t="n"/>
      <c r="TBF232" s="263" t="n"/>
      <c r="TBG232" s="263" t="n"/>
      <c r="TBH232" s="263" t="n"/>
      <c r="TBI232" s="263" t="n"/>
      <c r="TBJ232" s="263" t="n"/>
      <c r="TBK232" s="263" t="n"/>
      <c r="TBL232" s="263" t="n"/>
      <c r="TBM232" s="263" t="n"/>
      <c r="TBN232" s="263" t="n"/>
      <c r="TBO232" s="263" t="n"/>
      <c r="TBP232" s="263" t="n"/>
      <c r="TBQ232" s="263" t="n"/>
      <c r="TBR232" s="263" t="n"/>
      <c r="TBS232" s="263" t="n"/>
      <c r="TBT232" s="263" t="n"/>
      <c r="TBU232" s="263" t="n"/>
      <c r="TBV232" s="263" t="n"/>
      <c r="TBW232" s="263" t="n"/>
      <c r="TBX232" s="263" t="n"/>
      <c r="TBY232" s="263" t="n"/>
      <c r="TBZ232" s="263" t="n"/>
      <c r="TCA232" s="263" t="n"/>
      <c r="TCB232" s="263" t="n"/>
      <c r="TCC232" s="263" t="n"/>
      <c r="TCD232" s="263" t="n"/>
      <c r="TCE232" s="263" t="n"/>
      <c r="TCF232" s="263" t="n"/>
      <c r="TCG232" s="263" t="n"/>
      <c r="TCH232" s="263" t="n"/>
      <c r="TCI232" s="263" t="n"/>
      <c r="TCJ232" s="263" t="n"/>
      <c r="TCK232" s="263" t="n"/>
      <c r="TCL232" s="263" t="n"/>
      <c r="TCM232" s="263" t="n"/>
      <c r="TCN232" s="263" t="n"/>
      <c r="TCO232" s="263" t="n"/>
      <c r="TCP232" s="263" t="n"/>
      <c r="TCQ232" s="263" t="n"/>
      <c r="TCR232" s="263" t="n"/>
      <c r="TCS232" s="263" t="n"/>
      <c r="TCT232" s="263" t="n"/>
      <c r="TCU232" s="263" t="n"/>
      <c r="TCV232" s="263" t="n"/>
      <c r="TCW232" s="263" t="n"/>
      <c r="TCX232" s="263" t="n"/>
      <c r="TCY232" s="263" t="n"/>
      <c r="TCZ232" s="263" t="n"/>
      <c r="TDA232" s="263" t="n"/>
      <c r="TDB232" s="263" t="n"/>
      <c r="TDC232" s="263" t="n"/>
      <c r="TDD232" s="263" t="n"/>
      <c r="TDE232" s="263" t="n"/>
      <c r="TDF232" s="263" t="n"/>
      <c r="TDG232" s="263" t="n"/>
      <c r="TDH232" s="263" t="n"/>
      <c r="TDI232" s="263" t="n"/>
      <c r="TDJ232" s="263" t="n"/>
      <c r="TDK232" s="263" t="n"/>
      <c r="TDL232" s="263" t="n"/>
      <c r="TDM232" s="263" t="n"/>
      <c r="TDN232" s="263" t="n"/>
      <c r="TDO232" s="263" t="n"/>
      <c r="TDP232" s="263" t="n"/>
      <c r="TDQ232" s="263" t="n"/>
      <c r="TDR232" s="263" t="n"/>
      <c r="TDS232" s="263" t="n"/>
      <c r="TDT232" s="263" t="n"/>
      <c r="TDU232" s="263" t="n"/>
      <c r="TDV232" s="263" t="n"/>
      <c r="TDW232" s="263" t="n"/>
      <c r="TDX232" s="263" t="n"/>
      <c r="TDY232" s="263" t="n"/>
      <c r="TDZ232" s="263" t="n"/>
      <c r="TEA232" s="263" t="n"/>
      <c r="TEB232" s="263" t="n"/>
      <c r="TEC232" s="263" t="n"/>
      <c r="TED232" s="263" t="n"/>
      <c r="TEE232" s="263" t="n"/>
      <c r="TEF232" s="263" t="n"/>
      <c r="TEG232" s="263" t="n"/>
      <c r="TEH232" s="263" t="n"/>
      <c r="TEI232" s="263" t="n"/>
      <c r="TEJ232" s="263" t="n"/>
      <c r="TEK232" s="263" t="n"/>
      <c r="TEL232" s="263" t="n"/>
      <c r="TEM232" s="263" t="n"/>
      <c r="TEN232" s="263" t="n"/>
      <c r="TEO232" s="263" t="n"/>
      <c r="TEP232" s="263" t="n"/>
      <c r="TEQ232" s="263" t="n"/>
      <c r="TER232" s="263" t="n"/>
      <c r="TES232" s="263" t="n"/>
      <c r="TET232" s="263" t="n"/>
      <c r="TEU232" s="263" t="n"/>
      <c r="TEV232" s="263" t="n"/>
      <c r="TEW232" s="263" t="n"/>
      <c r="TEX232" s="263" t="n"/>
      <c r="TEY232" s="263" t="n"/>
      <c r="TEZ232" s="263" t="n"/>
      <c r="TFA232" s="263" t="n"/>
      <c r="TFB232" s="263" t="n"/>
      <c r="TFC232" s="263" t="n"/>
      <c r="TFD232" s="263" t="n"/>
      <c r="TFE232" s="263" t="n"/>
      <c r="TFF232" s="263" t="n"/>
      <c r="TFG232" s="263" t="n"/>
      <c r="TFH232" s="263" t="n"/>
      <c r="TFI232" s="263" t="n"/>
      <c r="TFJ232" s="263" t="n"/>
      <c r="TFK232" s="263" t="n"/>
      <c r="TFL232" s="263" t="n"/>
      <c r="TFM232" s="263" t="n"/>
      <c r="TFN232" s="263" t="n"/>
      <c r="TFO232" s="263" t="n"/>
      <c r="TFP232" s="263" t="n"/>
      <c r="TFQ232" s="263" t="n"/>
      <c r="TFR232" s="263" t="n"/>
      <c r="TFS232" s="263" t="n"/>
      <c r="TFT232" s="263" t="n"/>
      <c r="TFU232" s="263" t="n"/>
      <c r="TFV232" s="263" t="n"/>
      <c r="TFW232" s="263" t="n"/>
      <c r="TFX232" s="263" t="n"/>
      <c r="TFY232" s="263" t="n"/>
      <c r="TFZ232" s="263" t="n"/>
      <c r="TGA232" s="263" t="n"/>
      <c r="TGB232" s="263" t="n"/>
      <c r="TGC232" s="263" t="n"/>
      <c r="TGD232" s="263" t="n"/>
      <c r="TGE232" s="263" t="n"/>
      <c r="TGF232" s="263" t="n"/>
      <c r="TGG232" s="263" t="n"/>
      <c r="TGH232" s="263" t="n"/>
      <c r="TGI232" s="263" t="n"/>
      <c r="TGJ232" s="263" t="n"/>
      <c r="TGK232" s="263" t="n"/>
      <c r="TGL232" s="263" t="n"/>
      <c r="TGM232" s="263" t="n"/>
      <c r="TGN232" s="263" t="n"/>
      <c r="TGO232" s="263" t="n"/>
      <c r="TGP232" s="263" t="n"/>
      <c r="TGQ232" s="263" t="n"/>
      <c r="TGR232" s="263" t="n"/>
      <c r="TGS232" s="263" t="n"/>
      <c r="TGT232" s="263" t="n"/>
      <c r="TGU232" s="263" t="n"/>
      <c r="TGV232" s="263" t="n"/>
      <c r="TGW232" s="263" t="n"/>
      <c r="TGX232" s="263" t="n"/>
      <c r="TGY232" s="263" t="n"/>
      <c r="TGZ232" s="263" t="n"/>
      <c r="THA232" s="263" t="n"/>
      <c r="THB232" s="263" t="n"/>
      <c r="THC232" s="263" t="n"/>
      <c r="THD232" s="263" t="n"/>
      <c r="THE232" s="263" t="n"/>
      <c r="THF232" s="263" t="n"/>
      <c r="THG232" s="263" t="n"/>
      <c r="THH232" s="263" t="n"/>
      <c r="THI232" s="263" t="n"/>
      <c r="THJ232" s="263" t="n"/>
      <c r="THK232" s="263" t="n"/>
      <c r="THL232" s="263" t="n"/>
      <c r="THM232" s="263" t="n"/>
      <c r="THN232" s="263" t="n"/>
      <c r="THO232" s="263" t="n"/>
      <c r="THP232" s="263" t="n"/>
      <c r="THQ232" s="263" t="n"/>
      <c r="THR232" s="263" t="n"/>
      <c r="THS232" s="263" t="n"/>
      <c r="THT232" s="263" t="n"/>
      <c r="THU232" s="263" t="n"/>
      <c r="THV232" s="263" t="n"/>
      <c r="THW232" s="263" t="n"/>
      <c r="THX232" s="263" t="n"/>
      <c r="THY232" s="263" t="n"/>
      <c r="THZ232" s="263" t="n"/>
      <c r="TIA232" s="263" t="n"/>
      <c r="TIB232" s="263" t="n"/>
      <c r="TIC232" s="263" t="n"/>
      <c r="TID232" s="263" t="n"/>
      <c r="TIE232" s="263" t="n"/>
      <c r="TIF232" s="263" t="n"/>
      <c r="TIG232" s="263" t="n"/>
      <c r="TIH232" s="263" t="n"/>
      <c r="TII232" s="263" t="n"/>
      <c r="TIJ232" s="263" t="n"/>
      <c r="TIK232" s="263" t="n"/>
      <c r="TIL232" s="263" t="n"/>
      <c r="TIM232" s="263" t="n"/>
      <c r="TIN232" s="263" t="n"/>
      <c r="TIO232" s="263" t="n"/>
      <c r="TIP232" s="263" t="n"/>
      <c r="TIQ232" s="263" t="n"/>
      <c r="TIR232" s="263" t="n"/>
      <c r="TIS232" s="263" t="n"/>
      <c r="TIT232" s="263" t="n"/>
      <c r="TIU232" s="263" t="n"/>
      <c r="TIV232" s="263" t="n"/>
      <c r="TIW232" s="263" t="n"/>
      <c r="TIX232" s="263" t="n"/>
      <c r="TIY232" s="263" t="n"/>
      <c r="TIZ232" s="263" t="n"/>
      <c r="TJA232" s="263" t="n"/>
      <c r="TJB232" s="263" t="n"/>
      <c r="TJC232" s="263" t="n"/>
      <c r="TJD232" s="263" t="n"/>
      <c r="TJE232" s="263" t="n"/>
      <c r="TJF232" s="263" t="n"/>
      <c r="TJG232" s="263" t="n"/>
      <c r="TJH232" s="263" t="n"/>
      <c r="TJI232" s="263" t="n"/>
      <c r="TJJ232" s="263" t="n"/>
      <c r="TJK232" s="263" t="n"/>
      <c r="TJL232" s="263" t="n"/>
      <c r="TJM232" s="263" t="n"/>
      <c r="TJN232" s="263" t="n"/>
      <c r="TJO232" s="263" t="n"/>
      <c r="TJP232" s="263" t="n"/>
      <c r="TJQ232" s="263" t="n"/>
      <c r="TJR232" s="263" t="n"/>
      <c r="TJS232" s="263" t="n"/>
      <c r="TJT232" s="263" t="n"/>
      <c r="TJU232" s="263" t="n"/>
      <c r="TJV232" s="263" t="n"/>
      <c r="TJW232" s="263" t="n"/>
      <c r="TJX232" s="263" t="n"/>
      <c r="TJY232" s="263" t="n"/>
      <c r="TJZ232" s="263" t="n"/>
      <c r="TKA232" s="263" t="n"/>
      <c r="TKB232" s="263" t="n"/>
      <c r="TKC232" s="263" t="n"/>
      <c r="TKD232" s="263" t="n"/>
      <c r="TKE232" s="263" t="n"/>
      <c r="TKF232" s="263" t="n"/>
      <c r="TKG232" s="263" t="n"/>
      <c r="TKH232" s="263" t="n"/>
      <c r="TKI232" s="263" t="n"/>
      <c r="TKJ232" s="263" t="n"/>
      <c r="TKK232" s="263" t="n"/>
      <c r="TKL232" s="263" t="n"/>
      <c r="TKM232" s="263" t="n"/>
      <c r="TKN232" s="263" t="n"/>
      <c r="TKO232" s="263" t="n"/>
      <c r="TKP232" s="263" t="n"/>
      <c r="TKQ232" s="263" t="n"/>
      <c r="TKR232" s="263" t="n"/>
      <c r="TKS232" s="263" t="n"/>
      <c r="TKT232" s="263" t="n"/>
      <c r="TKU232" s="263" t="n"/>
      <c r="TKV232" s="263" t="n"/>
      <c r="TKW232" s="263" t="n"/>
      <c r="TKX232" s="263" t="n"/>
      <c r="TKY232" s="263" t="n"/>
      <c r="TKZ232" s="263" t="n"/>
      <c r="TLA232" s="263" t="n"/>
      <c r="TLB232" s="263" t="n"/>
      <c r="TLC232" s="263" t="n"/>
      <c r="TLD232" s="263" t="n"/>
      <c r="TLE232" s="263" t="n"/>
      <c r="TLF232" s="263" t="n"/>
      <c r="TLG232" s="263" t="n"/>
      <c r="TLH232" s="263" t="n"/>
      <c r="TLI232" s="263" t="n"/>
      <c r="TLJ232" s="263" t="n"/>
      <c r="TLK232" s="263" t="n"/>
      <c r="TLL232" s="263" t="n"/>
      <c r="TLM232" s="263" t="n"/>
      <c r="TLN232" s="263" t="n"/>
      <c r="TLO232" s="263" t="n"/>
      <c r="TLP232" s="263" t="n"/>
      <c r="TLQ232" s="263" t="n"/>
      <c r="TLR232" s="263" t="n"/>
      <c r="TLS232" s="263" t="n"/>
      <c r="TLT232" s="263" t="n"/>
      <c r="TLU232" s="263" t="n"/>
      <c r="TLV232" s="263" t="n"/>
      <c r="TLW232" s="263" t="n"/>
      <c r="TLX232" s="263" t="n"/>
      <c r="TLY232" s="263" t="n"/>
      <c r="TLZ232" s="263" t="n"/>
      <c r="TMA232" s="263" t="n"/>
      <c r="TMB232" s="263" t="n"/>
      <c r="TMC232" s="263" t="n"/>
      <c r="TMD232" s="263" t="n"/>
      <c r="TME232" s="263" t="n"/>
      <c r="TMF232" s="263" t="n"/>
      <c r="TMG232" s="263" t="n"/>
      <c r="TMH232" s="263" t="n"/>
      <c r="TMI232" s="263" t="n"/>
      <c r="TMJ232" s="263" t="n"/>
      <c r="TMK232" s="263" t="n"/>
      <c r="TML232" s="263" t="n"/>
      <c r="TMM232" s="263" t="n"/>
      <c r="TMN232" s="263" t="n"/>
      <c r="TMO232" s="263" t="n"/>
      <c r="TMP232" s="263" t="n"/>
      <c r="TMQ232" s="263" t="n"/>
      <c r="TMR232" s="263" t="n"/>
      <c r="TMS232" s="263" t="n"/>
      <c r="TMT232" s="263" t="n"/>
      <c r="TMU232" s="263" t="n"/>
      <c r="TMV232" s="263" t="n"/>
      <c r="TMW232" s="263" t="n"/>
      <c r="TMX232" s="263" t="n"/>
      <c r="TMY232" s="263" t="n"/>
      <c r="TMZ232" s="263" t="n"/>
      <c r="TNA232" s="263" t="n"/>
      <c r="TNB232" s="263" t="n"/>
      <c r="TNC232" s="263" t="n"/>
      <c r="TND232" s="263" t="n"/>
      <c r="TNE232" s="263" t="n"/>
      <c r="TNF232" s="263" t="n"/>
      <c r="TNG232" s="263" t="n"/>
      <c r="TNH232" s="263" t="n"/>
      <c r="TNI232" s="263" t="n"/>
      <c r="TNJ232" s="263" t="n"/>
      <c r="TNK232" s="263" t="n"/>
      <c r="TNL232" s="263" t="n"/>
      <c r="TNM232" s="263" t="n"/>
      <c r="TNN232" s="263" t="n"/>
      <c r="TNO232" s="263" t="n"/>
      <c r="TNP232" s="263" t="n"/>
      <c r="TNQ232" s="263" t="n"/>
      <c r="TNR232" s="263" t="n"/>
      <c r="TNS232" s="263" t="n"/>
      <c r="TNT232" s="263" t="n"/>
      <c r="TNU232" s="263" t="n"/>
      <c r="TNV232" s="263" t="n"/>
      <c r="TNW232" s="263" t="n"/>
      <c r="TNX232" s="263" t="n"/>
      <c r="TNY232" s="263" t="n"/>
      <c r="TNZ232" s="263" t="n"/>
      <c r="TOA232" s="263" t="n"/>
      <c r="TOB232" s="263" t="n"/>
      <c r="TOC232" s="263" t="n"/>
      <c r="TOD232" s="263" t="n"/>
      <c r="TOE232" s="263" t="n"/>
      <c r="TOF232" s="263" t="n"/>
      <c r="TOG232" s="263" t="n"/>
      <c r="TOH232" s="263" t="n"/>
      <c r="TOI232" s="263" t="n"/>
      <c r="TOJ232" s="263" t="n"/>
      <c r="TOK232" s="263" t="n"/>
      <c r="TOL232" s="263" t="n"/>
      <c r="TOM232" s="263" t="n"/>
      <c r="TON232" s="263" t="n"/>
      <c r="TOO232" s="263" t="n"/>
      <c r="TOP232" s="263" t="n"/>
      <c r="TOQ232" s="263" t="n"/>
      <c r="TOR232" s="263" t="n"/>
      <c r="TOS232" s="263" t="n"/>
      <c r="TOT232" s="263" t="n"/>
      <c r="TOU232" s="263" t="n"/>
      <c r="TOV232" s="263" t="n"/>
      <c r="TOW232" s="263" t="n"/>
      <c r="TOX232" s="263" t="n"/>
      <c r="TOY232" s="263" t="n"/>
      <c r="TOZ232" s="263" t="n"/>
      <c r="TPA232" s="263" t="n"/>
      <c r="TPB232" s="263" t="n"/>
      <c r="TPC232" s="263" t="n"/>
      <c r="TPD232" s="263" t="n"/>
      <c r="TPE232" s="263" t="n"/>
      <c r="TPF232" s="263" t="n"/>
      <c r="TPG232" s="263" t="n"/>
      <c r="TPH232" s="263" t="n"/>
      <c r="TPI232" s="263" t="n"/>
      <c r="TPJ232" s="263" t="n"/>
      <c r="TPK232" s="263" t="n"/>
      <c r="TPL232" s="263" t="n"/>
      <c r="TPM232" s="263" t="n"/>
      <c r="TPN232" s="263" t="n"/>
      <c r="TPO232" s="263" t="n"/>
      <c r="TPP232" s="263" t="n"/>
      <c r="TPQ232" s="263" t="n"/>
      <c r="TPR232" s="263" t="n"/>
      <c r="TPS232" s="263" t="n"/>
      <c r="TPT232" s="263" t="n"/>
      <c r="TPU232" s="263" t="n"/>
      <c r="TPV232" s="263" t="n"/>
      <c r="TPW232" s="263" t="n"/>
      <c r="TPX232" s="263" t="n"/>
      <c r="TPY232" s="263" t="n"/>
      <c r="TPZ232" s="263" t="n"/>
      <c r="TQA232" s="263" t="n"/>
      <c r="TQB232" s="263" t="n"/>
      <c r="TQC232" s="263" t="n"/>
      <c r="TQD232" s="263" t="n"/>
      <c r="TQE232" s="263" t="n"/>
      <c r="TQF232" s="263" t="n"/>
      <c r="TQG232" s="263" t="n"/>
      <c r="TQH232" s="263" t="n"/>
      <c r="TQI232" s="263" t="n"/>
      <c r="TQJ232" s="263" t="n"/>
      <c r="TQK232" s="263" t="n"/>
      <c r="TQL232" s="263" t="n"/>
      <c r="TQM232" s="263" t="n"/>
      <c r="TQN232" s="263" t="n"/>
      <c r="TQO232" s="263" t="n"/>
      <c r="TQP232" s="263" t="n"/>
      <c r="TQQ232" s="263" t="n"/>
      <c r="TQR232" s="263" t="n"/>
      <c r="TQS232" s="263" t="n"/>
      <c r="TQT232" s="263" t="n"/>
      <c r="TQU232" s="263" t="n"/>
      <c r="TQV232" s="263" t="n"/>
      <c r="TQW232" s="263" t="n"/>
      <c r="TQX232" s="263" t="n"/>
      <c r="TQY232" s="263" t="n"/>
      <c r="TQZ232" s="263" t="n"/>
      <c r="TRA232" s="263" t="n"/>
      <c r="TRB232" s="263" t="n"/>
      <c r="TRC232" s="263" t="n"/>
      <c r="TRD232" s="263" t="n"/>
      <c r="TRE232" s="263" t="n"/>
      <c r="TRF232" s="263" t="n"/>
      <c r="TRG232" s="263" t="n"/>
      <c r="TRH232" s="263" t="n"/>
      <c r="TRI232" s="263" t="n"/>
      <c r="TRJ232" s="263" t="n"/>
      <c r="TRK232" s="263" t="n"/>
      <c r="TRL232" s="263" t="n"/>
      <c r="TRM232" s="263" t="n"/>
      <c r="TRN232" s="263" t="n"/>
      <c r="TRO232" s="263" t="n"/>
      <c r="TRP232" s="263" t="n"/>
      <c r="TRQ232" s="263" t="n"/>
      <c r="TRR232" s="263" t="n"/>
      <c r="TRS232" s="263" t="n"/>
      <c r="TRT232" s="263" t="n"/>
      <c r="TRU232" s="263" t="n"/>
      <c r="TRV232" s="263" t="n"/>
      <c r="TRW232" s="263" t="n"/>
      <c r="TRX232" s="263" t="n"/>
      <c r="TRY232" s="263" t="n"/>
      <c r="TRZ232" s="263" t="n"/>
      <c r="TSA232" s="263" t="n"/>
      <c r="TSB232" s="263" t="n"/>
      <c r="TSC232" s="263" t="n"/>
      <c r="TSD232" s="263" t="n"/>
      <c r="TSE232" s="263" t="n"/>
      <c r="TSF232" s="263" t="n"/>
      <c r="TSG232" s="263" t="n"/>
      <c r="TSH232" s="263" t="n"/>
      <c r="TSI232" s="263" t="n"/>
      <c r="TSJ232" s="263" t="n"/>
      <c r="TSK232" s="263" t="n"/>
      <c r="TSL232" s="263" t="n"/>
      <c r="TSM232" s="263" t="n"/>
      <c r="TSN232" s="263" t="n"/>
      <c r="TSO232" s="263" t="n"/>
      <c r="TSP232" s="263" t="n"/>
      <c r="TSQ232" s="263" t="n"/>
      <c r="TSR232" s="263" t="n"/>
      <c r="TSS232" s="263" t="n"/>
      <c r="TST232" s="263" t="n"/>
      <c r="TSU232" s="263" t="n"/>
      <c r="TSV232" s="263" t="n"/>
      <c r="TSW232" s="263" t="n"/>
      <c r="TSX232" s="263" t="n"/>
      <c r="TSY232" s="263" t="n"/>
      <c r="TSZ232" s="263" t="n"/>
      <c r="TTA232" s="263" t="n"/>
      <c r="TTB232" s="263" t="n"/>
      <c r="TTC232" s="263" t="n"/>
      <c r="TTD232" s="263" t="n"/>
      <c r="TTE232" s="263" t="n"/>
      <c r="TTF232" s="263" t="n"/>
      <c r="TTG232" s="263" t="n"/>
      <c r="TTH232" s="263" t="n"/>
      <c r="TTI232" s="263" t="n"/>
      <c r="TTJ232" s="263" t="n"/>
      <c r="TTK232" s="263" t="n"/>
      <c r="TTL232" s="263" t="n"/>
      <c r="TTM232" s="263" t="n"/>
      <c r="TTN232" s="263" t="n"/>
      <c r="TTO232" s="263" t="n"/>
      <c r="TTP232" s="263" t="n"/>
      <c r="TTQ232" s="263" t="n"/>
      <c r="TTR232" s="263" t="n"/>
      <c r="TTS232" s="263" t="n"/>
      <c r="TTT232" s="263" t="n"/>
      <c r="TTU232" s="263" t="n"/>
      <c r="TTV232" s="263" t="n"/>
      <c r="TTW232" s="263" t="n"/>
      <c r="TTX232" s="263" t="n"/>
      <c r="TTY232" s="263" t="n"/>
      <c r="TTZ232" s="263" t="n"/>
      <c r="TUA232" s="263" t="n"/>
      <c r="TUB232" s="263" t="n"/>
      <c r="TUC232" s="263" t="n"/>
      <c r="TUD232" s="263" t="n"/>
      <c r="TUE232" s="263" t="n"/>
      <c r="TUF232" s="263" t="n"/>
      <c r="TUG232" s="263" t="n"/>
      <c r="TUH232" s="263" t="n"/>
      <c r="TUI232" s="263" t="n"/>
      <c r="TUJ232" s="263" t="n"/>
      <c r="TUK232" s="263" t="n"/>
      <c r="TUL232" s="263" t="n"/>
      <c r="TUM232" s="263" t="n"/>
      <c r="TUN232" s="263" t="n"/>
      <c r="TUO232" s="263" t="n"/>
      <c r="TUP232" s="263" t="n"/>
      <c r="TUQ232" s="263" t="n"/>
      <c r="TUR232" s="263" t="n"/>
      <c r="TUS232" s="263" t="n"/>
      <c r="TUT232" s="263" t="n"/>
      <c r="TUU232" s="263" t="n"/>
      <c r="TUV232" s="263" t="n"/>
      <c r="TUW232" s="263" t="n"/>
      <c r="TUX232" s="263" t="n"/>
      <c r="TUY232" s="263" t="n"/>
      <c r="TUZ232" s="263" t="n"/>
      <c r="TVA232" s="263" t="n"/>
      <c r="TVB232" s="263" t="n"/>
      <c r="TVC232" s="263" t="n"/>
      <c r="TVD232" s="263" t="n"/>
      <c r="TVE232" s="263" t="n"/>
      <c r="TVF232" s="263" t="n"/>
      <c r="TVG232" s="263" t="n"/>
      <c r="TVH232" s="263" t="n"/>
      <c r="TVI232" s="263" t="n"/>
      <c r="TVJ232" s="263" t="n"/>
      <c r="TVK232" s="263" t="n"/>
      <c r="TVL232" s="263" t="n"/>
      <c r="TVM232" s="263" t="n"/>
      <c r="TVN232" s="263" t="n"/>
      <c r="TVO232" s="263" t="n"/>
      <c r="TVP232" s="263" t="n"/>
      <c r="TVQ232" s="263" t="n"/>
      <c r="TVR232" s="263" t="n"/>
      <c r="TVS232" s="263" t="n"/>
      <c r="TVT232" s="263" t="n"/>
      <c r="TVU232" s="263" t="n"/>
      <c r="TVV232" s="263" t="n"/>
      <c r="TVW232" s="263" t="n"/>
      <c r="TVX232" s="263" t="n"/>
      <c r="TVY232" s="263" t="n"/>
      <c r="TVZ232" s="263" t="n"/>
      <c r="TWA232" s="263" t="n"/>
      <c r="TWB232" s="263" t="n"/>
      <c r="TWC232" s="263" t="n"/>
      <c r="TWD232" s="263" t="n"/>
      <c r="TWE232" s="263" t="n"/>
      <c r="TWF232" s="263" t="n"/>
      <c r="TWG232" s="263" t="n"/>
      <c r="TWH232" s="263" t="n"/>
      <c r="TWI232" s="263" t="n"/>
      <c r="TWJ232" s="263" t="n"/>
      <c r="TWK232" s="263" t="n"/>
      <c r="TWL232" s="263" t="n"/>
      <c r="TWM232" s="263" t="n"/>
      <c r="TWN232" s="263" t="n"/>
      <c r="TWO232" s="263" t="n"/>
      <c r="TWP232" s="263" t="n"/>
      <c r="TWQ232" s="263" t="n"/>
      <c r="TWR232" s="263" t="n"/>
      <c r="TWS232" s="263" t="n"/>
      <c r="TWT232" s="263" t="n"/>
      <c r="TWU232" s="263" t="n"/>
      <c r="TWV232" s="263" t="n"/>
      <c r="TWW232" s="263" t="n"/>
      <c r="TWX232" s="263" t="n"/>
      <c r="TWY232" s="263" t="n"/>
      <c r="TWZ232" s="263" t="n"/>
      <c r="TXA232" s="263" t="n"/>
      <c r="TXB232" s="263" t="n"/>
      <c r="TXC232" s="263" t="n"/>
      <c r="TXD232" s="263" t="n"/>
      <c r="TXE232" s="263" t="n"/>
      <c r="TXF232" s="263" t="n"/>
      <c r="TXG232" s="263" t="n"/>
      <c r="TXH232" s="263" t="n"/>
      <c r="TXI232" s="263" t="n"/>
      <c r="TXJ232" s="263" t="n"/>
      <c r="TXK232" s="263" t="n"/>
      <c r="TXL232" s="263" t="n"/>
      <c r="TXM232" s="263" t="n"/>
      <c r="TXN232" s="263" t="n"/>
      <c r="TXO232" s="263" t="n"/>
      <c r="TXP232" s="263" t="n"/>
      <c r="TXQ232" s="263" t="n"/>
      <c r="TXR232" s="263" t="n"/>
      <c r="TXS232" s="263" t="n"/>
      <c r="TXT232" s="263" t="n"/>
      <c r="TXU232" s="263" t="n"/>
      <c r="TXV232" s="263" t="n"/>
      <c r="TXW232" s="263" t="n"/>
      <c r="TXX232" s="263" t="n"/>
      <c r="TXY232" s="263" t="n"/>
      <c r="TXZ232" s="263" t="n"/>
      <c r="TYA232" s="263" t="n"/>
      <c r="TYB232" s="263" t="n"/>
      <c r="TYC232" s="263" t="n"/>
      <c r="TYD232" s="263" t="n"/>
      <c r="TYE232" s="263" t="n"/>
      <c r="TYF232" s="263" t="n"/>
      <c r="TYG232" s="263" t="n"/>
      <c r="TYH232" s="263" t="n"/>
      <c r="TYI232" s="263" t="n"/>
      <c r="TYJ232" s="263" t="n"/>
      <c r="TYK232" s="263" t="n"/>
      <c r="TYL232" s="263" t="n"/>
      <c r="TYM232" s="263" t="n"/>
      <c r="TYN232" s="263" t="n"/>
      <c r="TYO232" s="263" t="n"/>
      <c r="TYP232" s="263" t="n"/>
      <c r="TYQ232" s="263" t="n"/>
      <c r="TYR232" s="263" t="n"/>
      <c r="TYS232" s="263" t="n"/>
      <c r="TYT232" s="263" t="n"/>
      <c r="TYU232" s="263" t="n"/>
      <c r="TYV232" s="263" t="n"/>
      <c r="TYW232" s="263" t="n"/>
      <c r="TYX232" s="263" t="n"/>
      <c r="TYY232" s="263" t="n"/>
      <c r="TYZ232" s="263" t="n"/>
      <c r="TZA232" s="263" t="n"/>
      <c r="TZB232" s="263" t="n"/>
      <c r="TZC232" s="263" t="n"/>
      <c r="TZD232" s="263" t="n"/>
      <c r="TZE232" s="263" t="n"/>
      <c r="TZF232" s="263" t="n"/>
      <c r="TZG232" s="263" t="n"/>
      <c r="TZH232" s="263" t="n"/>
      <c r="TZI232" s="263" t="n"/>
      <c r="TZJ232" s="263" t="n"/>
      <c r="TZK232" s="263" t="n"/>
      <c r="TZL232" s="263" t="n"/>
      <c r="TZM232" s="263" t="n"/>
      <c r="TZN232" s="263" t="n"/>
      <c r="TZO232" s="263" t="n"/>
      <c r="TZP232" s="263" t="n"/>
      <c r="TZQ232" s="263" t="n"/>
      <c r="TZR232" s="263" t="n"/>
      <c r="TZS232" s="263" t="n"/>
      <c r="TZT232" s="263" t="n"/>
      <c r="TZU232" s="263" t="n"/>
      <c r="TZV232" s="263" t="n"/>
      <c r="TZW232" s="263" t="n"/>
      <c r="TZX232" s="263" t="n"/>
      <c r="TZY232" s="263" t="n"/>
      <c r="TZZ232" s="263" t="n"/>
      <c r="UAA232" s="263" t="n"/>
      <c r="UAB232" s="263" t="n"/>
      <c r="UAC232" s="263" t="n"/>
      <c r="UAD232" s="263" t="n"/>
      <c r="UAE232" s="263" t="n"/>
      <c r="UAF232" s="263" t="n"/>
      <c r="UAG232" s="263" t="n"/>
      <c r="UAH232" s="263" t="n"/>
      <c r="UAI232" s="263" t="n"/>
      <c r="UAJ232" s="263" t="n"/>
      <c r="UAK232" s="263" t="n"/>
      <c r="UAL232" s="263" t="n"/>
      <c r="UAM232" s="263" t="n"/>
      <c r="UAN232" s="263" t="n"/>
      <c r="UAO232" s="263" t="n"/>
      <c r="UAP232" s="263" t="n"/>
      <c r="UAQ232" s="263" t="n"/>
      <c r="UAR232" s="263" t="n"/>
      <c r="UAS232" s="263" t="n"/>
      <c r="UAT232" s="263" t="n"/>
      <c r="UAU232" s="263" t="n"/>
      <c r="UAV232" s="263" t="n"/>
      <c r="UAW232" s="263" t="n"/>
      <c r="UAX232" s="263" t="n"/>
      <c r="UAY232" s="263" t="n"/>
      <c r="UAZ232" s="263" t="n"/>
      <c r="UBA232" s="263" t="n"/>
      <c r="UBB232" s="263" t="n"/>
      <c r="UBC232" s="263" t="n"/>
      <c r="UBD232" s="263" t="n"/>
      <c r="UBE232" s="263" t="n"/>
      <c r="UBF232" s="263" t="n"/>
      <c r="UBG232" s="263" t="n"/>
      <c r="UBH232" s="263" t="n"/>
      <c r="UBI232" s="263" t="n"/>
      <c r="UBJ232" s="263" t="n"/>
      <c r="UBK232" s="263" t="n"/>
      <c r="UBL232" s="263" t="n"/>
      <c r="UBM232" s="263" t="n"/>
      <c r="UBN232" s="263" t="n"/>
      <c r="UBO232" s="263" t="n"/>
      <c r="UBP232" s="263" t="n"/>
      <c r="UBQ232" s="263" t="n"/>
      <c r="UBR232" s="263" t="n"/>
      <c r="UBS232" s="263" t="n"/>
      <c r="UBT232" s="263" t="n"/>
      <c r="UBU232" s="263" t="n"/>
      <c r="UBV232" s="263" t="n"/>
      <c r="UBW232" s="263" t="n"/>
      <c r="UBX232" s="263" t="n"/>
      <c r="UBY232" s="263" t="n"/>
      <c r="UBZ232" s="263" t="n"/>
      <c r="UCA232" s="263" t="n"/>
      <c r="UCB232" s="263" t="n"/>
      <c r="UCC232" s="263" t="n"/>
      <c r="UCD232" s="263" t="n"/>
      <c r="UCE232" s="263" t="n"/>
      <c r="UCF232" s="263" t="n"/>
      <c r="UCG232" s="263" t="n"/>
      <c r="UCH232" s="263" t="n"/>
      <c r="UCI232" s="263" t="n"/>
      <c r="UCJ232" s="263" t="n"/>
      <c r="UCK232" s="263" t="n"/>
      <c r="UCL232" s="263" t="n"/>
      <c r="UCM232" s="263" t="n"/>
      <c r="UCN232" s="263" t="n"/>
      <c r="UCO232" s="263" t="n"/>
      <c r="UCP232" s="263" t="n"/>
      <c r="UCQ232" s="263" t="n"/>
      <c r="UCR232" s="263" t="n"/>
      <c r="UCS232" s="263" t="n"/>
      <c r="UCT232" s="263" t="n"/>
      <c r="UCU232" s="263" t="n"/>
      <c r="UCV232" s="263" t="n"/>
      <c r="UCW232" s="263" t="n"/>
      <c r="UCX232" s="263" t="n"/>
      <c r="UCY232" s="263" t="n"/>
      <c r="UCZ232" s="263" t="n"/>
      <c r="UDA232" s="263" t="n"/>
      <c r="UDB232" s="263" t="n"/>
      <c r="UDC232" s="263" t="n"/>
      <c r="UDD232" s="263" t="n"/>
      <c r="UDE232" s="263" t="n"/>
      <c r="UDF232" s="263" t="n"/>
      <c r="UDG232" s="263" t="n"/>
      <c r="UDH232" s="263" t="n"/>
      <c r="UDI232" s="263" t="n"/>
      <c r="UDJ232" s="263" t="n"/>
      <c r="UDK232" s="263" t="n"/>
      <c r="UDL232" s="263" t="n"/>
      <c r="UDM232" s="263" t="n"/>
      <c r="UDN232" s="263" t="n"/>
      <c r="UDO232" s="263" t="n"/>
      <c r="UDP232" s="263" t="n"/>
      <c r="UDQ232" s="263" t="n"/>
      <c r="UDR232" s="263" t="n"/>
      <c r="UDS232" s="263" t="n"/>
      <c r="UDT232" s="263" t="n"/>
      <c r="UDU232" s="263" t="n"/>
      <c r="UDV232" s="263" t="n"/>
      <c r="UDW232" s="263" t="n"/>
      <c r="UDX232" s="263" t="n"/>
      <c r="UDY232" s="263" t="n"/>
      <c r="UDZ232" s="263" t="n"/>
      <c r="UEA232" s="263" t="n"/>
      <c r="UEB232" s="263" t="n"/>
      <c r="UEC232" s="263" t="n"/>
      <c r="UED232" s="263" t="n"/>
      <c r="UEE232" s="263" t="n"/>
      <c r="UEF232" s="263" t="n"/>
      <c r="UEG232" s="263" t="n"/>
      <c r="UEH232" s="263" t="n"/>
      <c r="UEI232" s="263" t="n"/>
      <c r="UEJ232" s="263" t="n"/>
      <c r="UEK232" s="263" t="n"/>
      <c r="UEL232" s="263" t="n"/>
      <c r="UEM232" s="263" t="n"/>
      <c r="UEN232" s="263" t="n"/>
      <c r="UEO232" s="263" t="n"/>
      <c r="UEP232" s="263" t="n"/>
      <c r="UEQ232" s="263" t="n"/>
      <c r="UER232" s="263" t="n"/>
      <c r="UES232" s="263" t="n"/>
      <c r="UET232" s="263" t="n"/>
      <c r="UEU232" s="263" t="n"/>
      <c r="UEV232" s="263" t="n"/>
      <c r="UEW232" s="263" t="n"/>
      <c r="UEX232" s="263" t="n"/>
      <c r="UEY232" s="263" t="n"/>
      <c r="UEZ232" s="263" t="n"/>
      <c r="UFA232" s="263" t="n"/>
      <c r="UFB232" s="263" t="n"/>
      <c r="UFC232" s="263" t="n"/>
      <c r="UFD232" s="263" t="n"/>
      <c r="UFE232" s="263" t="n"/>
      <c r="UFF232" s="263" t="n"/>
      <c r="UFG232" s="263" t="n"/>
      <c r="UFH232" s="263" t="n"/>
      <c r="UFI232" s="263" t="n"/>
      <c r="UFJ232" s="263" t="n"/>
      <c r="UFK232" s="263" t="n"/>
      <c r="UFL232" s="263" t="n"/>
      <c r="UFM232" s="263" t="n"/>
      <c r="UFN232" s="263" t="n"/>
      <c r="UFO232" s="263" t="n"/>
      <c r="UFP232" s="263" t="n"/>
      <c r="UFQ232" s="263" t="n"/>
      <c r="UFR232" s="263" t="n"/>
      <c r="UFS232" s="263" t="n"/>
      <c r="UFT232" s="263" t="n"/>
      <c r="UFU232" s="263" t="n"/>
      <c r="UFV232" s="263" t="n"/>
      <c r="UFW232" s="263" t="n"/>
      <c r="UFX232" s="263" t="n"/>
      <c r="UFY232" s="263" t="n"/>
      <c r="UFZ232" s="263" t="n"/>
      <c r="UGA232" s="263" t="n"/>
      <c r="UGB232" s="263" t="n"/>
      <c r="UGC232" s="263" t="n"/>
      <c r="UGD232" s="263" t="n"/>
      <c r="UGE232" s="263" t="n"/>
      <c r="UGF232" s="263" t="n"/>
      <c r="UGG232" s="263" t="n"/>
      <c r="UGH232" s="263" t="n"/>
      <c r="UGI232" s="263" t="n"/>
      <c r="UGJ232" s="263" t="n"/>
      <c r="UGK232" s="263" t="n"/>
      <c r="UGL232" s="263" t="n"/>
      <c r="UGM232" s="263" t="n"/>
      <c r="UGN232" s="263" t="n"/>
      <c r="UGO232" s="263" t="n"/>
      <c r="UGP232" s="263" t="n"/>
      <c r="UGQ232" s="263" t="n"/>
      <c r="UGR232" s="263" t="n"/>
      <c r="UGS232" s="263" t="n"/>
      <c r="UGT232" s="263" t="n"/>
      <c r="UGU232" s="263" t="n"/>
      <c r="UGV232" s="263" t="n"/>
      <c r="UGW232" s="263" t="n"/>
      <c r="UGX232" s="263" t="n"/>
      <c r="UGY232" s="263" t="n"/>
      <c r="UGZ232" s="263" t="n"/>
      <c r="UHA232" s="263" t="n"/>
      <c r="UHB232" s="263" t="n"/>
      <c r="UHC232" s="263" t="n"/>
      <c r="UHD232" s="263" t="n"/>
      <c r="UHE232" s="263" t="n"/>
      <c r="UHF232" s="263" t="n"/>
      <c r="UHG232" s="263" t="n"/>
      <c r="UHH232" s="263" t="n"/>
      <c r="UHI232" s="263" t="n"/>
      <c r="UHJ232" s="263" t="n"/>
      <c r="UHK232" s="263" t="n"/>
      <c r="UHL232" s="263" t="n"/>
      <c r="UHM232" s="263" t="n"/>
      <c r="UHN232" s="263" t="n"/>
      <c r="UHO232" s="263" t="n"/>
      <c r="UHP232" s="263" t="n"/>
      <c r="UHQ232" s="263" t="n"/>
      <c r="UHR232" s="263" t="n"/>
      <c r="UHS232" s="263" t="n"/>
      <c r="UHT232" s="263" t="n"/>
      <c r="UHU232" s="263" t="n"/>
      <c r="UHV232" s="263" t="n"/>
      <c r="UHW232" s="263" t="n"/>
      <c r="UHX232" s="263" t="n"/>
      <c r="UHY232" s="263" t="n"/>
      <c r="UHZ232" s="263" t="n"/>
      <c r="UIA232" s="263" t="n"/>
      <c r="UIB232" s="263" t="n"/>
      <c r="UIC232" s="263" t="n"/>
      <c r="UID232" s="263" t="n"/>
      <c r="UIE232" s="263" t="n"/>
      <c r="UIF232" s="263" t="n"/>
      <c r="UIG232" s="263" t="n"/>
      <c r="UIH232" s="263" t="n"/>
      <c r="UII232" s="263" t="n"/>
      <c r="UIJ232" s="263" t="n"/>
      <c r="UIK232" s="263" t="n"/>
      <c r="UIL232" s="263" t="n"/>
      <c r="UIM232" s="263" t="n"/>
      <c r="UIN232" s="263" t="n"/>
      <c r="UIO232" s="263" t="n"/>
      <c r="UIP232" s="263" t="n"/>
      <c r="UIQ232" s="263" t="n"/>
      <c r="UIR232" s="263" t="n"/>
      <c r="UIS232" s="263" t="n"/>
      <c r="UIT232" s="263" t="n"/>
      <c r="UIU232" s="263" t="n"/>
      <c r="UIV232" s="263" t="n"/>
      <c r="UIW232" s="263" t="n"/>
      <c r="UIX232" s="263" t="n"/>
      <c r="UIY232" s="263" t="n"/>
      <c r="UIZ232" s="263" t="n"/>
      <c r="UJA232" s="263" t="n"/>
      <c r="UJB232" s="263" t="n"/>
      <c r="UJC232" s="263" t="n"/>
      <c r="UJD232" s="263" t="n"/>
      <c r="UJE232" s="263" t="n"/>
      <c r="UJF232" s="263" t="n"/>
      <c r="UJG232" s="263" t="n"/>
      <c r="UJH232" s="263" t="n"/>
      <c r="UJI232" s="263" t="n"/>
      <c r="UJJ232" s="263" t="n"/>
      <c r="UJK232" s="263" t="n"/>
      <c r="UJL232" s="263" t="n"/>
      <c r="UJM232" s="263" t="n"/>
      <c r="UJN232" s="263" t="n"/>
      <c r="UJO232" s="263" t="n"/>
      <c r="UJP232" s="263" t="n"/>
      <c r="UJQ232" s="263" t="n"/>
      <c r="UJR232" s="263" t="n"/>
      <c r="UJS232" s="263" t="n"/>
      <c r="UJT232" s="263" t="n"/>
      <c r="UJU232" s="263" t="n"/>
      <c r="UJV232" s="263" t="n"/>
      <c r="UJW232" s="263" t="n"/>
      <c r="UJX232" s="263" t="n"/>
      <c r="UJY232" s="263" t="n"/>
      <c r="UJZ232" s="263" t="n"/>
      <c r="UKA232" s="263" t="n"/>
      <c r="UKB232" s="263" t="n"/>
      <c r="UKC232" s="263" t="n"/>
      <c r="UKD232" s="263" t="n"/>
      <c r="UKE232" s="263" t="n"/>
      <c r="UKF232" s="263" t="n"/>
      <c r="UKG232" s="263" t="n"/>
      <c r="UKH232" s="263" t="n"/>
      <c r="UKI232" s="263" t="n"/>
      <c r="UKJ232" s="263" t="n"/>
      <c r="UKK232" s="263" t="n"/>
      <c r="UKL232" s="263" t="n"/>
      <c r="UKM232" s="263" t="n"/>
      <c r="UKN232" s="263" t="n"/>
      <c r="UKO232" s="263" t="n"/>
      <c r="UKP232" s="263" t="n"/>
      <c r="UKQ232" s="263" t="n"/>
      <c r="UKR232" s="263" t="n"/>
      <c r="UKS232" s="263" t="n"/>
      <c r="UKT232" s="263" t="n"/>
      <c r="UKU232" s="263" t="n"/>
      <c r="UKV232" s="263" t="n"/>
      <c r="UKW232" s="263" t="n"/>
      <c r="UKX232" s="263" t="n"/>
      <c r="UKY232" s="263" t="n"/>
      <c r="UKZ232" s="263" t="n"/>
      <c r="ULA232" s="263" t="n"/>
      <c r="ULB232" s="263" t="n"/>
      <c r="ULC232" s="263" t="n"/>
      <c r="ULD232" s="263" t="n"/>
      <c r="ULE232" s="263" t="n"/>
      <c r="ULF232" s="263" t="n"/>
      <c r="ULG232" s="263" t="n"/>
      <c r="ULH232" s="263" t="n"/>
      <c r="ULI232" s="263" t="n"/>
      <c r="ULJ232" s="263" t="n"/>
      <c r="ULK232" s="263" t="n"/>
      <c r="ULL232" s="263" t="n"/>
      <c r="ULM232" s="263" t="n"/>
      <c r="ULN232" s="263" t="n"/>
      <c r="ULO232" s="263" t="n"/>
      <c r="ULP232" s="263" t="n"/>
      <c r="ULQ232" s="263" t="n"/>
      <c r="ULR232" s="263" t="n"/>
      <c r="ULS232" s="263" t="n"/>
      <c r="ULT232" s="263" t="n"/>
      <c r="ULU232" s="263" t="n"/>
      <c r="ULV232" s="263" t="n"/>
      <c r="ULW232" s="263" t="n"/>
      <c r="ULX232" s="263" t="n"/>
      <c r="ULY232" s="263" t="n"/>
      <c r="ULZ232" s="263" t="n"/>
      <c r="UMA232" s="263" t="n"/>
      <c r="UMB232" s="263" t="n"/>
      <c r="UMC232" s="263" t="n"/>
      <c r="UMD232" s="263" t="n"/>
      <c r="UME232" s="263" t="n"/>
      <c r="UMF232" s="263" t="n"/>
      <c r="UMG232" s="263" t="n"/>
      <c r="UMH232" s="263" t="n"/>
      <c r="UMI232" s="263" t="n"/>
      <c r="UMJ232" s="263" t="n"/>
      <c r="UMK232" s="263" t="n"/>
      <c r="UML232" s="263" t="n"/>
      <c r="UMM232" s="263" t="n"/>
      <c r="UMN232" s="263" t="n"/>
      <c r="UMO232" s="263" t="n"/>
      <c r="UMP232" s="263" t="n"/>
      <c r="UMQ232" s="263" t="n"/>
      <c r="UMR232" s="263" t="n"/>
      <c r="UMS232" s="263" t="n"/>
      <c r="UMT232" s="263" t="n"/>
      <c r="UMU232" s="263" t="n"/>
      <c r="UMV232" s="263" t="n"/>
      <c r="UMW232" s="263" t="n"/>
      <c r="UMX232" s="263" t="n"/>
      <c r="UMY232" s="263" t="n"/>
      <c r="UMZ232" s="263" t="n"/>
      <c r="UNA232" s="263" t="n"/>
      <c r="UNB232" s="263" t="n"/>
      <c r="UNC232" s="263" t="n"/>
      <c r="UND232" s="263" t="n"/>
      <c r="UNE232" s="263" t="n"/>
      <c r="UNF232" s="263" t="n"/>
      <c r="UNG232" s="263" t="n"/>
      <c r="UNH232" s="263" t="n"/>
      <c r="UNI232" s="263" t="n"/>
      <c r="UNJ232" s="263" t="n"/>
      <c r="UNK232" s="263" t="n"/>
      <c r="UNL232" s="263" t="n"/>
      <c r="UNM232" s="263" t="n"/>
      <c r="UNN232" s="263" t="n"/>
      <c r="UNO232" s="263" t="n"/>
      <c r="UNP232" s="263" t="n"/>
      <c r="UNQ232" s="263" t="n"/>
      <c r="UNR232" s="263" t="n"/>
      <c r="UNS232" s="263" t="n"/>
      <c r="UNT232" s="263" t="n"/>
      <c r="UNU232" s="263" t="n"/>
      <c r="UNV232" s="263" t="n"/>
      <c r="UNW232" s="263" t="n"/>
      <c r="UNX232" s="263" t="n"/>
      <c r="UNY232" s="263" t="n"/>
      <c r="UNZ232" s="263" t="n"/>
      <c r="UOA232" s="263" t="n"/>
      <c r="UOB232" s="263" t="n"/>
      <c r="UOC232" s="263" t="n"/>
      <c r="UOD232" s="263" t="n"/>
      <c r="UOE232" s="263" t="n"/>
      <c r="UOF232" s="263" t="n"/>
      <c r="UOG232" s="263" t="n"/>
      <c r="UOH232" s="263" t="n"/>
      <c r="UOI232" s="263" t="n"/>
      <c r="UOJ232" s="263" t="n"/>
      <c r="UOK232" s="263" t="n"/>
      <c r="UOL232" s="263" t="n"/>
      <c r="UOM232" s="263" t="n"/>
      <c r="UON232" s="263" t="n"/>
      <c r="UOO232" s="263" t="n"/>
      <c r="UOP232" s="263" t="n"/>
      <c r="UOQ232" s="263" t="n"/>
      <c r="UOR232" s="263" t="n"/>
      <c r="UOS232" s="263" t="n"/>
      <c r="UOT232" s="263" t="n"/>
      <c r="UOU232" s="263" t="n"/>
      <c r="UOV232" s="263" t="n"/>
      <c r="UOW232" s="263" t="n"/>
      <c r="UOX232" s="263" t="n"/>
      <c r="UOY232" s="263" t="n"/>
      <c r="UOZ232" s="263" t="n"/>
      <c r="UPA232" s="263" t="n"/>
      <c r="UPB232" s="263" t="n"/>
      <c r="UPC232" s="263" t="n"/>
      <c r="UPD232" s="263" t="n"/>
      <c r="UPE232" s="263" t="n"/>
      <c r="UPF232" s="263" t="n"/>
      <c r="UPG232" s="263" t="n"/>
      <c r="UPH232" s="263" t="n"/>
      <c r="UPI232" s="263" t="n"/>
      <c r="UPJ232" s="263" t="n"/>
      <c r="UPK232" s="263" t="n"/>
      <c r="UPL232" s="263" t="n"/>
      <c r="UPM232" s="263" t="n"/>
      <c r="UPN232" s="263" t="n"/>
      <c r="UPO232" s="263" t="n"/>
      <c r="UPP232" s="263" t="n"/>
      <c r="UPQ232" s="263" t="n"/>
      <c r="UPR232" s="263" t="n"/>
      <c r="UPS232" s="263" t="n"/>
      <c r="UPT232" s="263" t="n"/>
      <c r="UPU232" s="263" t="n"/>
      <c r="UPV232" s="263" t="n"/>
      <c r="UPW232" s="263" t="n"/>
      <c r="UPX232" s="263" t="n"/>
      <c r="UPY232" s="263" t="n"/>
      <c r="UPZ232" s="263" t="n"/>
      <c r="UQA232" s="263" t="n"/>
      <c r="UQB232" s="263" t="n"/>
      <c r="UQC232" s="263" t="n"/>
      <c r="UQD232" s="263" t="n"/>
      <c r="UQE232" s="263" t="n"/>
      <c r="UQF232" s="263" t="n"/>
      <c r="UQG232" s="263" t="n"/>
      <c r="UQH232" s="263" t="n"/>
      <c r="UQI232" s="263" t="n"/>
      <c r="UQJ232" s="263" t="n"/>
      <c r="UQK232" s="263" t="n"/>
      <c r="UQL232" s="263" t="n"/>
      <c r="UQM232" s="263" t="n"/>
      <c r="UQN232" s="263" t="n"/>
      <c r="UQO232" s="263" t="n"/>
      <c r="UQP232" s="263" t="n"/>
      <c r="UQQ232" s="263" t="n"/>
      <c r="UQR232" s="263" t="n"/>
      <c r="UQS232" s="263" t="n"/>
      <c r="UQT232" s="263" t="n"/>
      <c r="UQU232" s="263" t="n"/>
      <c r="UQV232" s="263" t="n"/>
      <c r="UQW232" s="263" t="n"/>
      <c r="UQX232" s="263" t="n"/>
      <c r="UQY232" s="263" t="n"/>
      <c r="UQZ232" s="263" t="n"/>
      <c r="URA232" s="263" t="n"/>
      <c r="URB232" s="263" t="n"/>
      <c r="URC232" s="263" t="n"/>
      <c r="URD232" s="263" t="n"/>
      <c r="URE232" s="263" t="n"/>
      <c r="URF232" s="263" t="n"/>
      <c r="URG232" s="263" t="n"/>
      <c r="URH232" s="263" t="n"/>
      <c r="URI232" s="263" t="n"/>
      <c r="URJ232" s="263" t="n"/>
      <c r="URK232" s="263" t="n"/>
      <c r="URL232" s="263" t="n"/>
      <c r="URM232" s="263" t="n"/>
      <c r="URN232" s="263" t="n"/>
      <c r="URO232" s="263" t="n"/>
      <c r="URP232" s="263" t="n"/>
      <c r="URQ232" s="263" t="n"/>
      <c r="URR232" s="263" t="n"/>
      <c r="URS232" s="263" t="n"/>
      <c r="URT232" s="263" t="n"/>
      <c r="URU232" s="263" t="n"/>
      <c r="URV232" s="263" t="n"/>
      <c r="URW232" s="263" t="n"/>
      <c r="URX232" s="263" t="n"/>
      <c r="URY232" s="263" t="n"/>
      <c r="URZ232" s="263" t="n"/>
      <c r="USA232" s="263" t="n"/>
      <c r="USB232" s="263" t="n"/>
      <c r="USC232" s="263" t="n"/>
      <c r="USD232" s="263" t="n"/>
      <c r="USE232" s="263" t="n"/>
      <c r="USF232" s="263" t="n"/>
      <c r="USG232" s="263" t="n"/>
      <c r="USH232" s="263" t="n"/>
      <c r="USI232" s="263" t="n"/>
      <c r="USJ232" s="263" t="n"/>
      <c r="USK232" s="263" t="n"/>
      <c r="USL232" s="263" t="n"/>
      <c r="USM232" s="263" t="n"/>
      <c r="USN232" s="263" t="n"/>
      <c r="USO232" s="263" t="n"/>
      <c r="USP232" s="263" t="n"/>
      <c r="USQ232" s="263" t="n"/>
      <c r="USR232" s="263" t="n"/>
      <c r="USS232" s="263" t="n"/>
      <c r="UST232" s="263" t="n"/>
      <c r="USU232" s="263" t="n"/>
      <c r="USV232" s="263" t="n"/>
      <c r="USW232" s="263" t="n"/>
      <c r="USX232" s="263" t="n"/>
      <c r="USY232" s="263" t="n"/>
      <c r="USZ232" s="263" t="n"/>
      <c r="UTA232" s="263" t="n"/>
      <c r="UTB232" s="263" t="n"/>
      <c r="UTC232" s="263" t="n"/>
      <c r="UTD232" s="263" t="n"/>
      <c r="UTE232" s="263" t="n"/>
      <c r="UTF232" s="263" t="n"/>
      <c r="UTG232" s="263" t="n"/>
      <c r="UTH232" s="263" t="n"/>
      <c r="UTI232" s="263" t="n"/>
      <c r="UTJ232" s="263" t="n"/>
      <c r="UTK232" s="263" t="n"/>
      <c r="UTL232" s="263" t="n"/>
      <c r="UTM232" s="263" t="n"/>
      <c r="UTN232" s="263" t="n"/>
      <c r="UTO232" s="263" t="n"/>
      <c r="UTP232" s="263" t="n"/>
      <c r="UTQ232" s="263" t="n"/>
      <c r="UTR232" s="263" t="n"/>
      <c r="UTS232" s="263" t="n"/>
      <c r="UTT232" s="263" t="n"/>
      <c r="UTU232" s="263" t="n"/>
      <c r="UTV232" s="263" t="n"/>
      <c r="UTW232" s="263" t="n"/>
      <c r="UTX232" s="263" t="n"/>
      <c r="UTY232" s="263" t="n"/>
      <c r="UTZ232" s="263" t="n"/>
      <c r="UUA232" s="263" t="n"/>
      <c r="UUB232" s="263" t="n"/>
      <c r="UUC232" s="263" t="n"/>
      <c r="UUD232" s="263" t="n"/>
      <c r="UUE232" s="263" t="n"/>
      <c r="UUF232" s="263" t="n"/>
      <c r="UUG232" s="263" t="n"/>
      <c r="UUH232" s="263" t="n"/>
      <c r="UUI232" s="263" t="n"/>
      <c r="UUJ232" s="263" t="n"/>
      <c r="UUK232" s="263" t="n"/>
      <c r="UUL232" s="263" t="n"/>
      <c r="UUM232" s="263" t="n"/>
      <c r="UUN232" s="263" t="n"/>
      <c r="UUO232" s="263" t="n"/>
      <c r="UUP232" s="263" t="n"/>
      <c r="UUQ232" s="263" t="n"/>
      <c r="UUR232" s="263" t="n"/>
      <c r="UUS232" s="263" t="n"/>
      <c r="UUT232" s="263" t="n"/>
      <c r="UUU232" s="263" t="n"/>
      <c r="UUV232" s="263" t="n"/>
      <c r="UUW232" s="263" t="n"/>
      <c r="UUX232" s="263" t="n"/>
      <c r="UUY232" s="263" t="n"/>
      <c r="UUZ232" s="263" t="n"/>
      <c r="UVA232" s="263" t="n"/>
      <c r="UVB232" s="263" t="n"/>
      <c r="UVC232" s="263" t="n"/>
      <c r="UVD232" s="263" t="n"/>
      <c r="UVE232" s="263" t="n"/>
      <c r="UVF232" s="263" t="n"/>
      <c r="UVG232" s="263" t="n"/>
      <c r="UVH232" s="263" t="n"/>
      <c r="UVI232" s="263" t="n"/>
      <c r="UVJ232" s="263" t="n"/>
      <c r="UVK232" s="263" t="n"/>
      <c r="UVL232" s="263" t="n"/>
      <c r="UVM232" s="263" t="n"/>
      <c r="UVN232" s="263" t="n"/>
      <c r="UVO232" s="263" t="n"/>
      <c r="UVP232" s="263" t="n"/>
      <c r="UVQ232" s="263" t="n"/>
      <c r="UVR232" s="263" t="n"/>
      <c r="UVS232" s="263" t="n"/>
      <c r="UVT232" s="263" t="n"/>
      <c r="UVU232" s="263" t="n"/>
      <c r="UVV232" s="263" t="n"/>
      <c r="UVW232" s="263" t="n"/>
      <c r="UVX232" s="263" t="n"/>
      <c r="UVY232" s="263" t="n"/>
      <c r="UVZ232" s="263" t="n"/>
      <c r="UWA232" s="263" t="n"/>
      <c r="UWB232" s="263" t="n"/>
      <c r="UWC232" s="263" t="n"/>
      <c r="UWD232" s="263" t="n"/>
      <c r="UWE232" s="263" t="n"/>
      <c r="UWF232" s="263" t="n"/>
      <c r="UWG232" s="263" t="n"/>
      <c r="UWH232" s="263" t="n"/>
      <c r="UWI232" s="263" t="n"/>
      <c r="UWJ232" s="263" t="n"/>
      <c r="UWK232" s="263" t="n"/>
      <c r="UWL232" s="263" t="n"/>
      <c r="UWM232" s="263" t="n"/>
      <c r="UWN232" s="263" t="n"/>
      <c r="UWO232" s="263" t="n"/>
      <c r="UWP232" s="263" t="n"/>
      <c r="UWQ232" s="263" t="n"/>
      <c r="UWR232" s="263" t="n"/>
      <c r="UWS232" s="263" t="n"/>
      <c r="UWT232" s="263" t="n"/>
      <c r="UWU232" s="263" t="n"/>
      <c r="UWV232" s="263" t="n"/>
      <c r="UWW232" s="263" t="n"/>
      <c r="UWX232" s="263" t="n"/>
      <c r="UWY232" s="263" t="n"/>
      <c r="UWZ232" s="263" t="n"/>
      <c r="UXA232" s="263" t="n"/>
      <c r="UXB232" s="263" t="n"/>
      <c r="UXC232" s="263" t="n"/>
      <c r="UXD232" s="263" t="n"/>
      <c r="UXE232" s="263" t="n"/>
      <c r="UXF232" s="263" t="n"/>
      <c r="UXG232" s="263" t="n"/>
      <c r="UXH232" s="263" t="n"/>
      <c r="UXI232" s="263" t="n"/>
      <c r="UXJ232" s="263" t="n"/>
      <c r="UXK232" s="263" t="n"/>
      <c r="UXL232" s="263" t="n"/>
      <c r="UXM232" s="263" t="n"/>
      <c r="UXN232" s="263" t="n"/>
      <c r="UXO232" s="263" t="n"/>
      <c r="UXP232" s="263" t="n"/>
      <c r="UXQ232" s="263" t="n"/>
      <c r="UXR232" s="263" t="n"/>
      <c r="UXS232" s="263" t="n"/>
      <c r="UXT232" s="263" t="n"/>
      <c r="UXU232" s="263" t="n"/>
      <c r="UXV232" s="263" t="n"/>
      <c r="UXW232" s="263" t="n"/>
      <c r="UXX232" s="263" t="n"/>
      <c r="UXY232" s="263" t="n"/>
      <c r="UXZ232" s="263" t="n"/>
      <c r="UYA232" s="263" t="n"/>
      <c r="UYB232" s="263" t="n"/>
      <c r="UYC232" s="263" t="n"/>
      <c r="UYD232" s="263" t="n"/>
      <c r="UYE232" s="263" t="n"/>
      <c r="UYF232" s="263" t="n"/>
      <c r="UYG232" s="263" t="n"/>
      <c r="UYH232" s="263" t="n"/>
      <c r="UYI232" s="263" t="n"/>
      <c r="UYJ232" s="263" t="n"/>
      <c r="UYK232" s="263" t="n"/>
      <c r="UYL232" s="263" t="n"/>
      <c r="UYM232" s="263" t="n"/>
      <c r="UYN232" s="263" t="n"/>
      <c r="UYO232" s="263" t="n"/>
      <c r="UYP232" s="263" t="n"/>
      <c r="UYQ232" s="263" t="n"/>
      <c r="UYR232" s="263" t="n"/>
      <c r="UYS232" s="263" t="n"/>
      <c r="UYT232" s="263" t="n"/>
      <c r="UYU232" s="263" t="n"/>
      <c r="UYV232" s="263" t="n"/>
      <c r="UYW232" s="263" t="n"/>
      <c r="UYX232" s="263" t="n"/>
      <c r="UYY232" s="263" t="n"/>
      <c r="UYZ232" s="263" t="n"/>
      <c r="UZA232" s="263" t="n"/>
      <c r="UZB232" s="263" t="n"/>
      <c r="UZC232" s="263" t="n"/>
      <c r="UZD232" s="263" t="n"/>
      <c r="UZE232" s="263" t="n"/>
      <c r="UZF232" s="263" t="n"/>
      <c r="UZG232" s="263" t="n"/>
      <c r="UZH232" s="263" t="n"/>
      <c r="UZI232" s="263" t="n"/>
      <c r="UZJ232" s="263" t="n"/>
      <c r="UZK232" s="263" t="n"/>
      <c r="UZL232" s="263" t="n"/>
      <c r="UZM232" s="263" t="n"/>
      <c r="UZN232" s="263" t="n"/>
      <c r="UZO232" s="263" t="n"/>
      <c r="UZP232" s="263" t="n"/>
      <c r="UZQ232" s="263" t="n"/>
      <c r="UZR232" s="263" t="n"/>
      <c r="UZS232" s="263" t="n"/>
      <c r="UZT232" s="263" t="n"/>
      <c r="UZU232" s="263" t="n"/>
      <c r="UZV232" s="263" t="n"/>
      <c r="UZW232" s="263" t="n"/>
      <c r="UZX232" s="263" t="n"/>
      <c r="UZY232" s="263" t="n"/>
      <c r="UZZ232" s="263" t="n"/>
      <c r="VAA232" s="263" t="n"/>
      <c r="VAB232" s="263" t="n"/>
      <c r="VAC232" s="263" t="n"/>
      <c r="VAD232" s="263" t="n"/>
      <c r="VAE232" s="263" t="n"/>
      <c r="VAF232" s="263" t="n"/>
      <c r="VAG232" s="263" t="n"/>
      <c r="VAH232" s="263" t="n"/>
      <c r="VAI232" s="263" t="n"/>
      <c r="VAJ232" s="263" t="n"/>
      <c r="VAK232" s="263" t="n"/>
      <c r="VAL232" s="263" t="n"/>
      <c r="VAM232" s="263" t="n"/>
      <c r="VAN232" s="263" t="n"/>
      <c r="VAO232" s="263" t="n"/>
      <c r="VAP232" s="263" t="n"/>
      <c r="VAQ232" s="263" t="n"/>
      <c r="VAR232" s="263" t="n"/>
      <c r="VAS232" s="263" t="n"/>
      <c r="VAT232" s="263" t="n"/>
      <c r="VAU232" s="263" t="n"/>
      <c r="VAV232" s="263" t="n"/>
      <c r="VAW232" s="263" t="n"/>
      <c r="VAX232" s="263" t="n"/>
      <c r="VAY232" s="263" t="n"/>
      <c r="VAZ232" s="263" t="n"/>
      <c r="VBA232" s="263" t="n"/>
      <c r="VBB232" s="263" t="n"/>
      <c r="VBC232" s="263" t="n"/>
      <c r="VBD232" s="263" t="n"/>
      <c r="VBE232" s="263" t="n"/>
      <c r="VBF232" s="263" t="n"/>
      <c r="VBG232" s="263" t="n"/>
      <c r="VBH232" s="263" t="n"/>
      <c r="VBI232" s="263" t="n"/>
      <c r="VBJ232" s="263" t="n"/>
      <c r="VBK232" s="263" t="n"/>
      <c r="VBL232" s="263" t="n"/>
      <c r="VBM232" s="263" t="n"/>
      <c r="VBN232" s="263" t="n"/>
      <c r="VBO232" s="263" t="n"/>
      <c r="VBP232" s="263" t="n"/>
      <c r="VBQ232" s="263" t="n"/>
      <c r="VBR232" s="263" t="n"/>
      <c r="VBS232" s="263" t="n"/>
      <c r="VBT232" s="263" t="n"/>
      <c r="VBU232" s="263" t="n"/>
      <c r="VBV232" s="263" t="n"/>
      <c r="VBW232" s="263" t="n"/>
      <c r="VBX232" s="263" t="n"/>
      <c r="VBY232" s="263" t="n"/>
      <c r="VBZ232" s="263" t="n"/>
      <c r="VCA232" s="263" t="n"/>
      <c r="VCB232" s="263" t="n"/>
      <c r="VCC232" s="263" t="n"/>
      <c r="VCD232" s="263" t="n"/>
      <c r="VCE232" s="263" t="n"/>
      <c r="VCF232" s="263" t="n"/>
      <c r="VCG232" s="263" t="n"/>
      <c r="VCH232" s="263" t="n"/>
      <c r="VCI232" s="263" t="n"/>
      <c r="VCJ232" s="263" t="n"/>
      <c r="VCK232" s="263" t="n"/>
      <c r="VCL232" s="263" t="n"/>
      <c r="VCM232" s="263" t="n"/>
      <c r="VCN232" s="263" t="n"/>
      <c r="VCO232" s="263" t="n"/>
      <c r="VCP232" s="263" t="n"/>
      <c r="VCQ232" s="263" t="n"/>
      <c r="VCR232" s="263" t="n"/>
      <c r="VCS232" s="263" t="n"/>
      <c r="VCT232" s="263" t="n"/>
      <c r="VCU232" s="263" t="n"/>
      <c r="VCV232" s="263" t="n"/>
      <c r="VCW232" s="263" t="n"/>
      <c r="VCX232" s="263" t="n"/>
      <c r="VCY232" s="263" t="n"/>
      <c r="VCZ232" s="263" t="n"/>
      <c r="VDA232" s="263" t="n"/>
      <c r="VDB232" s="263" t="n"/>
      <c r="VDC232" s="263" t="n"/>
      <c r="VDD232" s="263" t="n"/>
      <c r="VDE232" s="263" t="n"/>
      <c r="VDF232" s="263" t="n"/>
      <c r="VDG232" s="263" t="n"/>
      <c r="VDH232" s="263" t="n"/>
      <c r="VDI232" s="263" t="n"/>
      <c r="VDJ232" s="263" t="n"/>
      <c r="VDK232" s="263" t="n"/>
      <c r="VDL232" s="263" t="n"/>
      <c r="VDM232" s="263" t="n"/>
      <c r="VDN232" s="263" t="n"/>
      <c r="VDO232" s="263" t="n"/>
      <c r="VDP232" s="263" t="n"/>
      <c r="VDQ232" s="263" t="n"/>
      <c r="VDR232" s="263" t="n"/>
      <c r="VDS232" s="263" t="n"/>
      <c r="VDT232" s="263" t="n"/>
      <c r="VDU232" s="263" t="n"/>
      <c r="VDV232" s="263" t="n"/>
      <c r="VDW232" s="263" t="n"/>
      <c r="VDX232" s="263" t="n"/>
      <c r="VDY232" s="263" t="n"/>
      <c r="VDZ232" s="263" t="n"/>
      <c r="VEA232" s="263" t="n"/>
      <c r="VEB232" s="263" t="n"/>
      <c r="VEC232" s="263" t="n"/>
      <c r="VED232" s="263" t="n"/>
      <c r="VEE232" s="263" t="n"/>
      <c r="VEF232" s="263" t="n"/>
      <c r="VEG232" s="263" t="n"/>
      <c r="VEH232" s="263" t="n"/>
      <c r="VEI232" s="263" t="n"/>
      <c r="VEJ232" s="263" t="n"/>
      <c r="VEK232" s="263" t="n"/>
      <c r="VEL232" s="263" t="n"/>
      <c r="VEM232" s="263" t="n"/>
      <c r="VEN232" s="263" t="n"/>
      <c r="VEO232" s="263" t="n"/>
      <c r="VEP232" s="263" t="n"/>
      <c r="VEQ232" s="263" t="n"/>
      <c r="VER232" s="263" t="n"/>
      <c r="VES232" s="263" t="n"/>
      <c r="VET232" s="263" t="n"/>
      <c r="VEU232" s="263" t="n"/>
      <c r="VEV232" s="263" t="n"/>
      <c r="VEW232" s="263" t="n"/>
      <c r="VEX232" s="263" t="n"/>
      <c r="VEY232" s="263" t="n"/>
      <c r="VEZ232" s="263" t="n"/>
      <c r="VFA232" s="263" t="n"/>
      <c r="VFB232" s="263" t="n"/>
      <c r="VFC232" s="263" t="n"/>
      <c r="VFD232" s="263" t="n"/>
      <c r="VFE232" s="263" t="n"/>
      <c r="VFF232" s="263" t="n"/>
      <c r="VFG232" s="263" t="n"/>
      <c r="VFH232" s="263" t="n"/>
      <c r="VFI232" s="263" t="n"/>
      <c r="VFJ232" s="263" t="n"/>
      <c r="VFK232" s="263" t="n"/>
      <c r="VFL232" s="263" t="n"/>
      <c r="VFM232" s="263" t="n"/>
      <c r="VFN232" s="263" t="n"/>
      <c r="VFO232" s="263" t="n"/>
      <c r="VFP232" s="263" t="n"/>
      <c r="VFQ232" s="263" t="n"/>
      <c r="VFR232" s="263" t="n"/>
      <c r="VFS232" s="263" t="n"/>
      <c r="VFT232" s="263" t="n"/>
      <c r="VFU232" s="263" t="n"/>
      <c r="VFV232" s="263" t="n"/>
      <c r="VFW232" s="263" t="n"/>
      <c r="VFX232" s="263" t="n"/>
      <c r="VFY232" s="263" t="n"/>
      <c r="VFZ232" s="263" t="n"/>
      <c r="VGA232" s="263" t="n"/>
      <c r="VGB232" s="263" t="n"/>
      <c r="VGC232" s="263" t="n"/>
      <c r="VGD232" s="263" t="n"/>
      <c r="VGE232" s="263" t="n"/>
      <c r="VGF232" s="263" t="n"/>
      <c r="VGG232" s="263" t="n"/>
      <c r="VGH232" s="263" t="n"/>
      <c r="VGI232" s="263" t="n"/>
      <c r="VGJ232" s="263" t="n"/>
      <c r="VGK232" s="263" t="n"/>
      <c r="VGL232" s="263" t="n"/>
      <c r="VGM232" s="263" t="n"/>
      <c r="VGN232" s="263" t="n"/>
      <c r="VGO232" s="263" t="n"/>
      <c r="VGP232" s="263" t="n"/>
      <c r="VGQ232" s="263" t="n"/>
      <c r="VGR232" s="263" t="n"/>
      <c r="VGS232" s="263" t="n"/>
      <c r="VGT232" s="263" t="n"/>
      <c r="VGU232" s="263" t="n"/>
      <c r="VGV232" s="263" t="n"/>
      <c r="VGW232" s="263" t="n"/>
      <c r="VGX232" s="263" t="n"/>
      <c r="VGY232" s="263" t="n"/>
      <c r="VGZ232" s="263" t="n"/>
      <c r="VHA232" s="263" t="n"/>
      <c r="VHB232" s="263" t="n"/>
      <c r="VHC232" s="263" t="n"/>
      <c r="VHD232" s="263" t="n"/>
      <c r="VHE232" s="263" t="n"/>
      <c r="VHF232" s="263" t="n"/>
      <c r="VHG232" s="263" t="n"/>
      <c r="VHH232" s="263" t="n"/>
      <c r="VHI232" s="263" t="n"/>
      <c r="VHJ232" s="263" t="n"/>
      <c r="VHK232" s="263" t="n"/>
      <c r="VHL232" s="263" t="n"/>
      <c r="VHM232" s="263" t="n"/>
      <c r="VHN232" s="263" t="n"/>
      <c r="VHO232" s="263" t="n"/>
      <c r="VHP232" s="263" t="n"/>
      <c r="VHQ232" s="263" t="n"/>
      <c r="VHR232" s="263" t="n"/>
      <c r="VHS232" s="263" t="n"/>
      <c r="VHT232" s="263" t="n"/>
      <c r="VHU232" s="263" t="n"/>
      <c r="VHV232" s="263" t="n"/>
      <c r="VHW232" s="263" t="n"/>
      <c r="VHX232" s="263" t="n"/>
      <c r="VHY232" s="263" t="n"/>
      <c r="VHZ232" s="263" t="n"/>
      <c r="VIA232" s="263" t="n"/>
      <c r="VIB232" s="263" t="n"/>
      <c r="VIC232" s="263" t="n"/>
      <c r="VID232" s="263" t="n"/>
      <c r="VIE232" s="263" t="n"/>
      <c r="VIF232" s="263" t="n"/>
      <c r="VIG232" s="263" t="n"/>
      <c r="VIH232" s="263" t="n"/>
      <c r="VII232" s="263" t="n"/>
      <c r="VIJ232" s="263" t="n"/>
      <c r="VIK232" s="263" t="n"/>
      <c r="VIL232" s="263" t="n"/>
      <c r="VIM232" s="263" t="n"/>
      <c r="VIN232" s="263" t="n"/>
      <c r="VIO232" s="263" t="n"/>
      <c r="VIP232" s="263" t="n"/>
      <c r="VIQ232" s="263" t="n"/>
      <c r="VIR232" s="263" t="n"/>
      <c r="VIS232" s="263" t="n"/>
      <c r="VIT232" s="263" t="n"/>
      <c r="VIU232" s="263" t="n"/>
      <c r="VIV232" s="263" t="n"/>
      <c r="VIW232" s="263" t="n"/>
      <c r="VIX232" s="263" t="n"/>
      <c r="VIY232" s="263" t="n"/>
      <c r="VIZ232" s="263" t="n"/>
      <c r="VJA232" s="263" t="n"/>
      <c r="VJB232" s="263" t="n"/>
      <c r="VJC232" s="263" t="n"/>
      <c r="VJD232" s="263" t="n"/>
      <c r="VJE232" s="263" t="n"/>
      <c r="VJF232" s="263" t="n"/>
      <c r="VJG232" s="263" t="n"/>
      <c r="VJH232" s="263" t="n"/>
      <c r="VJI232" s="263" t="n"/>
      <c r="VJJ232" s="263" t="n"/>
      <c r="VJK232" s="263" t="n"/>
      <c r="VJL232" s="263" t="n"/>
      <c r="VJM232" s="263" t="n"/>
      <c r="VJN232" s="263" t="n"/>
      <c r="VJO232" s="263" t="n"/>
      <c r="VJP232" s="263" t="n"/>
      <c r="VJQ232" s="263" t="n"/>
      <c r="VJR232" s="263" t="n"/>
      <c r="VJS232" s="263" t="n"/>
      <c r="VJT232" s="263" t="n"/>
      <c r="VJU232" s="263" t="n"/>
      <c r="VJV232" s="263" t="n"/>
      <c r="VJW232" s="263" t="n"/>
      <c r="VJX232" s="263" t="n"/>
      <c r="VJY232" s="263" t="n"/>
      <c r="VJZ232" s="263" t="n"/>
      <c r="VKA232" s="263" t="n"/>
      <c r="VKB232" s="263" t="n"/>
      <c r="VKC232" s="263" t="n"/>
      <c r="VKD232" s="263" t="n"/>
      <c r="VKE232" s="263" t="n"/>
      <c r="VKF232" s="263" t="n"/>
      <c r="VKG232" s="263" t="n"/>
      <c r="VKH232" s="263" t="n"/>
      <c r="VKI232" s="263" t="n"/>
      <c r="VKJ232" s="263" t="n"/>
      <c r="VKK232" s="263" t="n"/>
      <c r="VKL232" s="263" t="n"/>
      <c r="VKM232" s="263" t="n"/>
      <c r="VKN232" s="263" t="n"/>
      <c r="VKO232" s="263" t="n"/>
      <c r="VKP232" s="263" t="n"/>
      <c r="VKQ232" s="263" t="n"/>
      <c r="VKR232" s="263" t="n"/>
      <c r="VKS232" s="263" t="n"/>
      <c r="VKT232" s="263" t="n"/>
      <c r="VKU232" s="263" t="n"/>
      <c r="VKV232" s="263" t="n"/>
      <c r="VKW232" s="263" t="n"/>
      <c r="VKX232" s="263" t="n"/>
      <c r="VKY232" s="263" t="n"/>
      <c r="VKZ232" s="263" t="n"/>
      <c r="VLA232" s="263" t="n"/>
      <c r="VLB232" s="263" t="n"/>
      <c r="VLC232" s="263" t="n"/>
      <c r="VLD232" s="263" t="n"/>
      <c r="VLE232" s="263" t="n"/>
      <c r="VLF232" s="263" t="n"/>
      <c r="VLG232" s="263" t="n"/>
      <c r="VLH232" s="263" t="n"/>
      <c r="VLI232" s="263" t="n"/>
      <c r="VLJ232" s="263" t="n"/>
      <c r="VLK232" s="263" t="n"/>
      <c r="VLL232" s="263" t="n"/>
      <c r="VLM232" s="263" t="n"/>
      <c r="VLN232" s="263" t="n"/>
      <c r="VLO232" s="263" t="n"/>
      <c r="VLP232" s="263" t="n"/>
      <c r="VLQ232" s="263" t="n"/>
      <c r="VLR232" s="263" t="n"/>
      <c r="VLS232" s="263" t="n"/>
      <c r="VLT232" s="263" t="n"/>
      <c r="VLU232" s="263" t="n"/>
      <c r="VLV232" s="263" t="n"/>
      <c r="VLW232" s="263" t="n"/>
      <c r="VLX232" s="263" t="n"/>
      <c r="VLY232" s="263" t="n"/>
      <c r="VLZ232" s="263" t="n"/>
      <c r="VMA232" s="263" t="n"/>
      <c r="VMB232" s="263" t="n"/>
      <c r="VMC232" s="263" t="n"/>
      <c r="VMD232" s="263" t="n"/>
      <c r="VME232" s="263" t="n"/>
      <c r="VMF232" s="263" t="n"/>
      <c r="VMG232" s="263" t="n"/>
      <c r="VMH232" s="263" t="n"/>
      <c r="VMI232" s="263" t="n"/>
      <c r="VMJ232" s="263" t="n"/>
      <c r="VMK232" s="263" t="n"/>
      <c r="VML232" s="263" t="n"/>
      <c r="VMM232" s="263" t="n"/>
      <c r="VMN232" s="263" t="n"/>
      <c r="VMO232" s="263" t="n"/>
      <c r="VMP232" s="263" t="n"/>
      <c r="VMQ232" s="263" t="n"/>
      <c r="VMR232" s="263" t="n"/>
      <c r="VMS232" s="263" t="n"/>
      <c r="VMT232" s="263" t="n"/>
      <c r="VMU232" s="263" t="n"/>
      <c r="VMV232" s="263" t="n"/>
      <c r="VMW232" s="263" t="n"/>
      <c r="VMX232" s="263" t="n"/>
      <c r="VMY232" s="263" t="n"/>
      <c r="VMZ232" s="263" t="n"/>
      <c r="VNA232" s="263" t="n"/>
      <c r="VNB232" s="263" t="n"/>
      <c r="VNC232" s="263" t="n"/>
      <c r="VND232" s="263" t="n"/>
      <c r="VNE232" s="263" t="n"/>
      <c r="VNF232" s="263" t="n"/>
      <c r="VNG232" s="263" t="n"/>
      <c r="VNH232" s="263" t="n"/>
      <c r="VNI232" s="263" t="n"/>
      <c r="VNJ232" s="263" t="n"/>
      <c r="VNK232" s="263" t="n"/>
      <c r="VNL232" s="263" t="n"/>
      <c r="VNM232" s="263" t="n"/>
      <c r="VNN232" s="263" t="n"/>
      <c r="VNO232" s="263" t="n"/>
      <c r="VNP232" s="263" t="n"/>
      <c r="VNQ232" s="263" t="n"/>
      <c r="VNR232" s="263" t="n"/>
      <c r="VNS232" s="263" t="n"/>
      <c r="VNT232" s="263" t="n"/>
      <c r="VNU232" s="263" t="n"/>
      <c r="VNV232" s="263" t="n"/>
      <c r="VNW232" s="263" t="n"/>
      <c r="VNX232" s="263" t="n"/>
      <c r="VNY232" s="263" t="n"/>
      <c r="VNZ232" s="263" t="n"/>
      <c r="VOA232" s="263" t="n"/>
      <c r="VOB232" s="263" t="n"/>
      <c r="VOC232" s="263" t="n"/>
      <c r="VOD232" s="263" t="n"/>
      <c r="VOE232" s="263" t="n"/>
      <c r="VOF232" s="263" t="n"/>
      <c r="VOG232" s="263" t="n"/>
      <c r="VOH232" s="263" t="n"/>
      <c r="VOI232" s="263" t="n"/>
      <c r="VOJ232" s="263" t="n"/>
      <c r="VOK232" s="263" t="n"/>
      <c r="VOL232" s="263" t="n"/>
      <c r="VOM232" s="263" t="n"/>
      <c r="VON232" s="263" t="n"/>
      <c r="VOO232" s="263" t="n"/>
      <c r="VOP232" s="263" t="n"/>
      <c r="VOQ232" s="263" t="n"/>
      <c r="VOR232" s="263" t="n"/>
      <c r="VOS232" s="263" t="n"/>
      <c r="VOT232" s="263" t="n"/>
      <c r="VOU232" s="263" t="n"/>
      <c r="VOV232" s="263" t="n"/>
      <c r="VOW232" s="263" t="n"/>
      <c r="VOX232" s="263" t="n"/>
      <c r="VOY232" s="263" t="n"/>
      <c r="VOZ232" s="263" t="n"/>
      <c r="VPA232" s="263" t="n"/>
      <c r="VPB232" s="263" t="n"/>
      <c r="VPC232" s="263" t="n"/>
      <c r="VPD232" s="263" t="n"/>
      <c r="VPE232" s="263" t="n"/>
      <c r="VPF232" s="263" t="n"/>
      <c r="VPG232" s="263" t="n"/>
      <c r="VPH232" s="263" t="n"/>
      <c r="VPI232" s="263" t="n"/>
      <c r="VPJ232" s="263" t="n"/>
      <c r="VPK232" s="263" t="n"/>
      <c r="VPL232" s="263" t="n"/>
      <c r="VPM232" s="263" t="n"/>
      <c r="VPN232" s="263" t="n"/>
      <c r="VPO232" s="263" t="n"/>
      <c r="VPP232" s="263" t="n"/>
      <c r="VPQ232" s="263" t="n"/>
      <c r="VPR232" s="263" t="n"/>
      <c r="VPS232" s="263" t="n"/>
      <c r="VPT232" s="263" t="n"/>
      <c r="VPU232" s="263" t="n"/>
      <c r="VPV232" s="263" t="n"/>
      <c r="VPW232" s="263" t="n"/>
      <c r="VPX232" s="263" t="n"/>
      <c r="VPY232" s="263" t="n"/>
      <c r="VPZ232" s="263" t="n"/>
      <c r="VQA232" s="263" t="n"/>
      <c r="VQB232" s="263" t="n"/>
      <c r="VQC232" s="263" t="n"/>
      <c r="VQD232" s="263" t="n"/>
      <c r="VQE232" s="263" t="n"/>
      <c r="VQF232" s="263" t="n"/>
      <c r="VQG232" s="263" t="n"/>
      <c r="VQH232" s="263" t="n"/>
      <c r="VQI232" s="263" t="n"/>
      <c r="VQJ232" s="263" t="n"/>
      <c r="VQK232" s="263" t="n"/>
      <c r="VQL232" s="263" t="n"/>
      <c r="VQM232" s="263" t="n"/>
      <c r="VQN232" s="263" t="n"/>
      <c r="VQO232" s="263" t="n"/>
      <c r="VQP232" s="263" t="n"/>
      <c r="VQQ232" s="263" t="n"/>
      <c r="VQR232" s="263" t="n"/>
      <c r="VQS232" s="263" t="n"/>
      <c r="VQT232" s="263" t="n"/>
      <c r="VQU232" s="263" t="n"/>
      <c r="VQV232" s="263" t="n"/>
      <c r="VQW232" s="263" t="n"/>
      <c r="VQX232" s="263" t="n"/>
      <c r="VQY232" s="263" t="n"/>
      <c r="VQZ232" s="263" t="n"/>
      <c r="VRA232" s="263" t="n"/>
      <c r="VRB232" s="263" t="n"/>
      <c r="VRC232" s="263" t="n"/>
      <c r="VRD232" s="263" t="n"/>
      <c r="VRE232" s="263" t="n"/>
      <c r="VRF232" s="263" t="n"/>
      <c r="VRG232" s="263" t="n"/>
      <c r="VRH232" s="263" t="n"/>
      <c r="VRI232" s="263" t="n"/>
      <c r="VRJ232" s="263" t="n"/>
      <c r="VRK232" s="263" t="n"/>
      <c r="VRL232" s="263" t="n"/>
      <c r="VRM232" s="263" t="n"/>
      <c r="VRN232" s="263" t="n"/>
      <c r="VRO232" s="263" t="n"/>
      <c r="VRP232" s="263" t="n"/>
      <c r="VRQ232" s="263" t="n"/>
      <c r="VRR232" s="263" t="n"/>
      <c r="VRS232" s="263" t="n"/>
      <c r="VRT232" s="263" t="n"/>
      <c r="VRU232" s="263" t="n"/>
      <c r="VRV232" s="263" t="n"/>
      <c r="VRW232" s="263" t="n"/>
      <c r="VRX232" s="263" t="n"/>
      <c r="VRY232" s="263" t="n"/>
      <c r="VRZ232" s="263" t="n"/>
      <c r="VSA232" s="263" t="n"/>
      <c r="VSB232" s="263" t="n"/>
      <c r="VSC232" s="263" t="n"/>
      <c r="VSD232" s="263" t="n"/>
      <c r="VSE232" s="263" t="n"/>
      <c r="VSF232" s="263" t="n"/>
      <c r="VSG232" s="263" t="n"/>
      <c r="VSH232" s="263" t="n"/>
      <c r="VSI232" s="263" t="n"/>
      <c r="VSJ232" s="263" t="n"/>
      <c r="VSK232" s="263" t="n"/>
      <c r="VSL232" s="263" t="n"/>
      <c r="VSM232" s="263" t="n"/>
      <c r="VSN232" s="263" t="n"/>
      <c r="VSO232" s="263" t="n"/>
      <c r="VSP232" s="263" t="n"/>
      <c r="VSQ232" s="263" t="n"/>
      <c r="VSR232" s="263" t="n"/>
      <c r="VSS232" s="263" t="n"/>
      <c r="VST232" s="263" t="n"/>
      <c r="VSU232" s="263" t="n"/>
      <c r="VSV232" s="263" t="n"/>
      <c r="VSW232" s="263" t="n"/>
      <c r="VSX232" s="263" t="n"/>
      <c r="VSY232" s="263" t="n"/>
      <c r="VSZ232" s="263" t="n"/>
      <c r="VTA232" s="263" t="n"/>
      <c r="VTB232" s="263" t="n"/>
      <c r="VTC232" s="263" t="n"/>
      <c r="VTD232" s="263" t="n"/>
      <c r="VTE232" s="263" t="n"/>
      <c r="VTF232" s="263" t="n"/>
      <c r="VTG232" s="263" t="n"/>
      <c r="VTH232" s="263" t="n"/>
      <c r="VTI232" s="263" t="n"/>
      <c r="VTJ232" s="263" t="n"/>
      <c r="VTK232" s="263" t="n"/>
      <c r="VTL232" s="263" t="n"/>
      <c r="VTM232" s="263" t="n"/>
      <c r="VTN232" s="263" t="n"/>
      <c r="VTO232" s="263" t="n"/>
      <c r="VTP232" s="263" t="n"/>
      <c r="VTQ232" s="263" t="n"/>
      <c r="VTR232" s="263" t="n"/>
      <c r="VTS232" s="263" t="n"/>
      <c r="VTT232" s="263" t="n"/>
      <c r="VTU232" s="263" t="n"/>
      <c r="VTV232" s="263" t="n"/>
      <c r="VTW232" s="263" t="n"/>
      <c r="VTX232" s="263" t="n"/>
      <c r="VTY232" s="263" t="n"/>
      <c r="VTZ232" s="263" t="n"/>
      <c r="VUA232" s="263" t="n"/>
      <c r="VUB232" s="263" t="n"/>
      <c r="VUC232" s="263" t="n"/>
      <c r="VUD232" s="263" t="n"/>
      <c r="VUE232" s="263" t="n"/>
      <c r="VUF232" s="263" t="n"/>
      <c r="VUG232" s="263" t="n"/>
      <c r="VUH232" s="263" t="n"/>
      <c r="VUI232" s="263" t="n"/>
      <c r="VUJ232" s="263" t="n"/>
      <c r="VUK232" s="263" t="n"/>
      <c r="VUL232" s="263" t="n"/>
      <c r="VUM232" s="263" t="n"/>
      <c r="VUN232" s="263" t="n"/>
      <c r="VUO232" s="263" t="n"/>
      <c r="VUP232" s="263" t="n"/>
      <c r="VUQ232" s="263" t="n"/>
      <c r="VUR232" s="263" t="n"/>
      <c r="VUS232" s="263" t="n"/>
      <c r="VUT232" s="263" t="n"/>
      <c r="VUU232" s="263" t="n"/>
      <c r="VUV232" s="263" t="n"/>
      <c r="VUW232" s="263" t="n"/>
      <c r="VUX232" s="263" t="n"/>
      <c r="VUY232" s="263" t="n"/>
      <c r="VUZ232" s="263" t="n"/>
      <c r="VVA232" s="263" t="n"/>
      <c r="VVB232" s="263" t="n"/>
      <c r="VVC232" s="263" t="n"/>
      <c r="VVD232" s="263" t="n"/>
      <c r="VVE232" s="263" t="n"/>
      <c r="VVF232" s="263" t="n"/>
      <c r="VVG232" s="263" t="n"/>
      <c r="VVH232" s="263" t="n"/>
      <c r="VVI232" s="263" t="n"/>
      <c r="VVJ232" s="263" t="n"/>
      <c r="VVK232" s="263" t="n"/>
      <c r="VVL232" s="263" t="n"/>
      <c r="VVM232" s="263" t="n"/>
      <c r="VVN232" s="263" t="n"/>
      <c r="VVO232" s="263" t="n"/>
      <c r="VVP232" s="263" t="n"/>
      <c r="VVQ232" s="263" t="n"/>
      <c r="VVR232" s="263" t="n"/>
      <c r="VVS232" s="263" t="n"/>
      <c r="VVT232" s="263" t="n"/>
      <c r="VVU232" s="263" t="n"/>
      <c r="VVV232" s="263" t="n"/>
      <c r="VVW232" s="263" t="n"/>
      <c r="VVX232" s="263" t="n"/>
      <c r="VVY232" s="263" t="n"/>
      <c r="VVZ232" s="263" t="n"/>
      <c r="VWA232" s="263" t="n"/>
      <c r="VWB232" s="263" t="n"/>
      <c r="VWC232" s="263" t="n"/>
      <c r="VWD232" s="263" t="n"/>
      <c r="VWE232" s="263" t="n"/>
      <c r="VWF232" s="263" t="n"/>
      <c r="VWG232" s="263" t="n"/>
      <c r="VWH232" s="263" t="n"/>
      <c r="VWI232" s="263" t="n"/>
      <c r="VWJ232" s="263" t="n"/>
      <c r="VWK232" s="263" t="n"/>
      <c r="VWL232" s="263" t="n"/>
      <c r="VWM232" s="263" t="n"/>
      <c r="VWN232" s="263" t="n"/>
      <c r="VWO232" s="263" t="n"/>
      <c r="VWP232" s="263" t="n"/>
      <c r="VWQ232" s="263" t="n"/>
      <c r="VWR232" s="263" t="n"/>
      <c r="VWS232" s="263" t="n"/>
      <c r="VWT232" s="263" t="n"/>
      <c r="VWU232" s="263" t="n"/>
      <c r="VWV232" s="263" t="n"/>
      <c r="VWW232" s="263" t="n"/>
      <c r="VWX232" s="263" t="n"/>
      <c r="VWY232" s="263" t="n"/>
      <c r="VWZ232" s="263" t="n"/>
      <c r="VXA232" s="263" t="n"/>
      <c r="VXB232" s="263" t="n"/>
      <c r="VXC232" s="263" t="n"/>
      <c r="VXD232" s="263" t="n"/>
      <c r="VXE232" s="263" t="n"/>
      <c r="VXF232" s="263" t="n"/>
      <c r="VXG232" s="263" t="n"/>
      <c r="VXH232" s="263" t="n"/>
      <c r="VXI232" s="263" t="n"/>
      <c r="VXJ232" s="263" t="n"/>
      <c r="VXK232" s="263" t="n"/>
      <c r="VXL232" s="263" t="n"/>
      <c r="VXM232" s="263" t="n"/>
      <c r="VXN232" s="263" t="n"/>
      <c r="VXO232" s="263" t="n"/>
      <c r="VXP232" s="263" t="n"/>
      <c r="VXQ232" s="263" t="n"/>
      <c r="VXR232" s="263" t="n"/>
      <c r="VXS232" s="263" t="n"/>
      <c r="VXT232" s="263" t="n"/>
      <c r="VXU232" s="263" t="n"/>
      <c r="VXV232" s="263" t="n"/>
      <c r="VXW232" s="263" t="n"/>
      <c r="VXX232" s="263" t="n"/>
      <c r="VXY232" s="263" t="n"/>
      <c r="VXZ232" s="263" t="n"/>
      <c r="VYA232" s="263" t="n"/>
      <c r="VYB232" s="263" t="n"/>
      <c r="VYC232" s="263" t="n"/>
      <c r="VYD232" s="263" t="n"/>
      <c r="VYE232" s="263" t="n"/>
      <c r="VYF232" s="263" t="n"/>
      <c r="VYG232" s="263" t="n"/>
      <c r="VYH232" s="263" t="n"/>
      <c r="VYI232" s="263" t="n"/>
      <c r="VYJ232" s="263" t="n"/>
      <c r="VYK232" s="263" t="n"/>
      <c r="VYL232" s="263" t="n"/>
      <c r="VYM232" s="263" t="n"/>
      <c r="VYN232" s="263" t="n"/>
      <c r="VYO232" s="263" t="n"/>
      <c r="VYP232" s="263" t="n"/>
      <c r="VYQ232" s="263" t="n"/>
      <c r="VYR232" s="263" t="n"/>
      <c r="VYS232" s="263" t="n"/>
      <c r="VYT232" s="263" t="n"/>
      <c r="VYU232" s="263" t="n"/>
      <c r="VYV232" s="263" t="n"/>
      <c r="VYW232" s="263" t="n"/>
      <c r="VYX232" s="263" t="n"/>
      <c r="VYY232" s="263" t="n"/>
      <c r="VYZ232" s="263" t="n"/>
      <c r="VZA232" s="263" t="n"/>
      <c r="VZB232" s="263" t="n"/>
      <c r="VZC232" s="263" t="n"/>
      <c r="VZD232" s="263" t="n"/>
      <c r="VZE232" s="263" t="n"/>
      <c r="VZF232" s="263" t="n"/>
      <c r="VZG232" s="263" t="n"/>
      <c r="VZH232" s="263" t="n"/>
      <c r="VZI232" s="263" t="n"/>
      <c r="VZJ232" s="263" t="n"/>
      <c r="VZK232" s="263" t="n"/>
      <c r="VZL232" s="263" t="n"/>
      <c r="VZM232" s="263" t="n"/>
      <c r="VZN232" s="263" t="n"/>
      <c r="VZO232" s="263" t="n"/>
      <c r="VZP232" s="263" t="n"/>
      <c r="VZQ232" s="263" t="n"/>
      <c r="VZR232" s="263" t="n"/>
      <c r="VZS232" s="263" t="n"/>
      <c r="VZT232" s="263" t="n"/>
      <c r="VZU232" s="263" t="n"/>
      <c r="VZV232" s="263" t="n"/>
      <c r="VZW232" s="263" t="n"/>
      <c r="VZX232" s="263" t="n"/>
      <c r="VZY232" s="263" t="n"/>
      <c r="VZZ232" s="263" t="n"/>
      <c r="WAA232" s="263" t="n"/>
      <c r="WAB232" s="263" t="n"/>
      <c r="WAC232" s="263" t="n"/>
      <c r="WAD232" s="263" t="n"/>
      <c r="WAE232" s="263" t="n"/>
      <c r="WAF232" s="263" t="n"/>
      <c r="WAG232" s="263" t="n"/>
      <c r="WAH232" s="263" t="n"/>
      <c r="WAI232" s="263" t="n"/>
      <c r="WAJ232" s="263" t="n"/>
      <c r="WAK232" s="263" t="n"/>
      <c r="WAL232" s="263" t="n"/>
      <c r="WAM232" s="263" t="n"/>
      <c r="WAN232" s="263" t="n"/>
      <c r="WAO232" s="263" t="n"/>
      <c r="WAP232" s="263" t="n"/>
      <c r="WAQ232" s="263" t="n"/>
      <c r="WAR232" s="263" t="n"/>
      <c r="WAS232" s="263" t="n"/>
      <c r="WAT232" s="263" t="n"/>
      <c r="WAU232" s="263" t="n"/>
      <c r="WAV232" s="263" t="n"/>
      <c r="WAW232" s="263" t="n"/>
      <c r="WAX232" s="263" t="n"/>
      <c r="WAY232" s="263" t="n"/>
      <c r="WAZ232" s="263" t="n"/>
      <c r="WBA232" s="263" t="n"/>
      <c r="WBB232" s="263" t="n"/>
      <c r="WBC232" s="263" t="n"/>
      <c r="WBD232" s="263" t="n"/>
      <c r="WBE232" s="263" t="n"/>
      <c r="WBF232" s="263" t="n"/>
      <c r="WBG232" s="263" t="n"/>
      <c r="WBH232" s="263" t="n"/>
      <c r="WBI232" s="263" t="n"/>
      <c r="WBJ232" s="263" t="n"/>
      <c r="WBK232" s="263" t="n"/>
      <c r="WBL232" s="263" t="n"/>
      <c r="WBM232" s="263" t="n"/>
      <c r="WBN232" s="263" t="n"/>
      <c r="WBO232" s="263" t="n"/>
      <c r="WBP232" s="263" t="n"/>
      <c r="WBQ232" s="263" t="n"/>
      <c r="WBR232" s="263" t="n"/>
      <c r="WBS232" s="263" t="n"/>
      <c r="WBT232" s="263" t="n"/>
      <c r="WBU232" s="263" t="n"/>
      <c r="WBV232" s="263" t="n"/>
      <c r="WBW232" s="263" t="n"/>
      <c r="WBX232" s="263" t="n"/>
      <c r="WBY232" s="263" t="n"/>
      <c r="WBZ232" s="263" t="n"/>
      <c r="WCA232" s="263" t="n"/>
      <c r="WCB232" s="263" t="n"/>
      <c r="WCC232" s="263" t="n"/>
      <c r="WCD232" s="263" t="n"/>
      <c r="WCE232" s="263" t="n"/>
      <c r="WCF232" s="263" t="n"/>
      <c r="WCG232" s="263" t="n"/>
      <c r="WCH232" s="263" t="n"/>
      <c r="WCI232" s="263" t="n"/>
      <c r="WCJ232" s="263" t="n"/>
      <c r="WCK232" s="263" t="n"/>
      <c r="WCL232" s="263" t="n"/>
      <c r="WCM232" s="263" t="n"/>
      <c r="WCN232" s="263" t="n"/>
      <c r="WCO232" s="263" t="n"/>
      <c r="WCP232" s="263" t="n"/>
      <c r="WCQ232" s="263" t="n"/>
      <c r="WCR232" s="263" t="n"/>
      <c r="WCS232" s="263" t="n"/>
      <c r="WCT232" s="263" t="n"/>
      <c r="WCU232" s="263" t="n"/>
      <c r="WCV232" s="263" t="n"/>
      <c r="WCW232" s="263" t="n"/>
      <c r="WCX232" s="263" t="n"/>
      <c r="WCY232" s="263" t="n"/>
      <c r="WCZ232" s="263" t="n"/>
      <c r="WDA232" s="263" t="n"/>
      <c r="WDB232" s="263" t="n"/>
      <c r="WDC232" s="263" t="n"/>
      <c r="WDD232" s="263" t="n"/>
      <c r="WDE232" s="263" t="n"/>
      <c r="WDF232" s="263" t="n"/>
      <c r="WDG232" s="263" t="n"/>
      <c r="WDH232" s="263" t="n"/>
      <c r="WDI232" s="263" t="n"/>
      <c r="WDJ232" s="263" t="n"/>
      <c r="WDK232" s="263" t="n"/>
      <c r="WDL232" s="263" t="n"/>
      <c r="WDM232" s="263" t="n"/>
      <c r="WDN232" s="263" t="n"/>
      <c r="WDO232" s="263" t="n"/>
      <c r="WDP232" s="263" t="n"/>
      <c r="WDQ232" s="263" t="n"/>
      <c r="WDR232" s="263" t="n"/>
      <c r="WDS232" s="263" t="n"/>
      <c r="WDT232" s="263" t="n"/>
      <c r="WDU232" s="263" t="n"/>
      <c r="WDV232" s="263" t="n"/>
      <c r="WDW232" s="263" t="n"/>
      <c r="WDX232" s="263" t="n"/>
      <c r="WDY232" s="263" t="n"/>
      <c r="WDZ232" s="263" t="n"/>
      <c r="WEA232" s="263" t="n"/>
      <c r="WEB232" s="263" t="n"/>
      <c r="WEC232" s="263" t="n"/>
      <c r="WED232" s="263" t="n"/>
      <c r="WEE232" s="263" t="n"/>
      <c r="WEF232" s="263" t="n"/>
      <c r="WEG232" s="263" t="n"/>
      <c r="WEH232" s="263" t="n"/>
      <c r="WEI232" s="263" t="n"/>
      <c r="WEJ232" s="263" t="n"/>
      <c r="WEK232" s="263" t="n"/>
      <c r="WEL232" s="263" t="n"/>
      <c r="WEM232" s="263" t="n"/>
      <c r="WEN232" s="263" t="n"/>
      <c r="WEO232" s="263" t="n"/>
      <c r="WEP232" s="263" t="n"/>
      <c r="WEQ232" s="263" t="n"/>
      <c r="WER232" s="263" t="n"/>
      <c r="WES232" s="263" t="n"/>
      <c r="WET232" s="263" t="n"/>
      <c r="WEU232" s="263" t="n"/>
      <c r="WEV232" s="263" t="n"/>
      <c r="WEW232" s="263" t="n"/>
      <c r="WEX232" s="263" t="n"/>
      <c r="WEY232" s="263" t="n"/>
      <c r="WEZ232" s="263" t="n"/>
      <c r="WFA232" s="263" t="n"/>
      <c r="WFB232" s="263" t="n"/>
      <c r="WFC232" s="263" t="n"/>
      <c r="WFD232" s="263" t="n"/>
      <c r="WFE232" s="263" t="n"/>
      <c r="WFF232" s="263" t="n"/>
      <c r="WFG232" s="263" t="n"/>
      <c r="WFH232" s="263" t="n"/>
      <c r="WFI232" s="263" t="n"/>
      <c r="WFJ232" s="263" t="n"/>
      <c r="WFK232" s="263" t="n"/>
      <c r="WFL232" s="263" t="n"/>
      <c r="WFM232" s="263" t="n"/>
      <c r="WFN232" s="263" t="n"/>
      <c r="WFO232" s="263" t="n"/>
      <c r="WFP232" s="263" t="n"/>
      <c r="WFQ232" s="263" t="n"/>
      <c r="WFR232" s="263" t="n"/>
      <c r="WFS232" s="263" t="n"/>
      <c r="WFT232" s="263" t="n"/>
      <c r="WFU232" s="263" t="n"/>
      <c r="WFV232" s="263" t="n"/>
      <c r="WFW232" s="263" t="n"/>
      <c r="WFX232" s="263" t="n"/>
      <c r="WFY232" s="263" t="n"/>
      <c r="WFZ232" s="263" t="n"/>
      <c r="WGA232" s="263" t="n"/>
      <c r="WGB232" s="263" t="n"/>
      <c r="WGC232" s="263" t="n"/>
      <c r="WGD232" s="263" t="n"/>
      <c r="WGE232" s="263" t="n"/>
      <c r="WGF232" s="263" t="n"/>
      <c r="WGG232" s="263" t="n"/>
      <c r="WGH232" s="263" t="n"/>
      <c r="WGI232" s="263" t="n"/>
      <c r="WGJ232" s="263" t="n"/>
      <c r="WGK232" s="263" t="n"/>
      <c r="WGL232" s="263" t="n"/>
      <c r="WGM232" s="263" t="n"/>
      <c r="WGN232" s="263" t="n"/>
      <c r="WGO232" s="263" t="n"/>
      <c r="WGP232" s="263" t="n"/>
      <c r="WGQ232" s="263" t="n"/>
      <c r="WGR232" s="263" t="n"/>
      <c r="WGS232" s="263" t="n"/>
      <c r="WGT232" s="263" t="n"/>
      <c r="WGU232" s="263" t="n"/>
      <c r="WGV232" s="263" t="n"/>
      <c r="WGW232" s="263" t="n"/>
      <c r="WGX232" s="263" t="n"/>
      <c r="WGY232" s="263" t="n"/>
      <c r="WGZ232" s="263" t="n"/>
      <c r="WHA232" s="263" t="n"/>
      <c r="WHB232" s="263" t="n"/>
      <c r="WHC232" s="263" t="n"/>
      <c r="WHD232" s="263" t="n"/>
      <c r="WHE232" s="263" t="n"/>
      <c r="WHF232" s="263" t="n"/>
      <c r="WHG232" s="263" t="n"/>
      <c r="WHH232" s="263" t="n"/>
      <c r="WHI232" s="263" t="n"/>
      <c r="WHJ232" s="263" t="n"/>
      <c r="WHK232" s="263" t="n"/>
      <c r="WHL232" s="263" t="n"/>
      <c r="WHM232" s="263" t="n"/>
      <c r="WHN232" s="263" t="n"/>
      <c r="WHO232" s="263" t="n"/>
      <c r="WHP232" s="263" t="n"/>
      <c r="WHQ232" s="263" t="n"/>
      <c r="WHR232" s="263" t="n"/>
      <c r="WHS232" s="263" t="n"/>
      <c r="WHT232" s="263" t="n"/>
      <c r="WHU232" s="263" t="n"/>
      <c r="WHV232" s="263" t="n"/>
      <c r="WHW232" s="263" t="n"/>
      <c r="WHX232" s="263" t="n"/>
      <c r="WHY232" s="263" t="n"/>
      <c r="WHZ232" s="263" t="n"/>
      <c r="WIA232" s="263" t="n"/>
      <c r="WIB232" s="263" t="n"/>
      <c r="WIC232" s="263" t="n"/>
      <c r="WID232" s="263" t="n"/>
      <c r="WIE232" s="263" t="n"/>
      <c r="WIF232" s="263" t="n"/>
      <c r="WIG232" s="263" t="n"/>
      <c r="WIH232" s="263" t="n"/>
      <c r="WII232" s="263" t="n"/>
      <c r="WIJ232" s="263" t="n"/>
      <c r="WIK232" s="263" t="n"/>
      <c r="WIL232" s="263" t="n"/>
      <c r="WIM232" s="263" t="n"/>
      <c r="WIN232" s="263" t="n"/>
      <c r="WIO232" s="263" t="n"/>
      <c r="WIP232" s="263" t="n"/>
      <c r="WIQ232" s="263" t="n"/>
      <c r="WIR232" s="263" t="n"/>
      <c r="WIS232" s="263" t="n"/>
      <c r="WIT232" s="263" t="n"/>
      <c r="WIU232" s="263" t="n"/>
      <c r="WIV232" s="263" t="n"/>
      <c r="WIW232" s="263" t="n"/>
      <c r="WIX232" s="263" t="n"/>
      <c r="WIY232" s="263" t="n"/>
      <c r="WIZ232" s="263" t="n"/>
      <c r="WJA232" s="263" t="n"/>
      <c r="WJB232" s="263" t="n"/>
      <c r="WJC232" s="263" t="n"/>
      <c r="WJD232" s="263" t="n"/>
      <c r="WJE232" s="263" t="n"/>
      <c r="WJF232" s="263" t="n"/>
      <c r="WJG232" s="263" t="n"/>
      <c r="WJH232" s="263" t="n"/>
      <c r="WJI232" s="263" t="n"/>
      <c r="WJJ232" s="263" t="n"/>
      <c r="WJK232" s="263" t="n"/>
      <c r="WJL232" s="263" t="n"/>
      <c r="WJM232" s="263" t="n"/>
      <c r="WJN232" s="263" t="n"/>
      <c r="WJO232" s="263" t="n"/>
      <c r="WJP232" s="263" t="n"/>
      <c r="WJQ232" s="263" t="n"/>
      <c r="WJR232" s="263" t="n"/>
      <c r="WJS232" s="263" t="n"/>
      <c r="WJT232" s="263" t="n"/>
      <c r="WJU232" s="263" t="n"/>
      <c r="WJV232" s="263" t="n"/>
      <c r="WJW232" s="263" t="n"/>
      <c r="WJX232" s="263" t="n"/>
      <c r="WJY232" s="263" t="n"/>
      <c r="WJZ232" s="263" t="n"/>
      <c r="WKA232" s="263" t="n"/>
      <c r="WKB232" s="263" t="n"/>
      <c r="WKC232" s="263" t="n"/>
      <c r="WKD232" s="263" t="n"/>
      <c r="WKE232" s="263" t="n"/>
      <c r="WKF232" s="263" t="n"/>
      <c r="WKG232" s="263" t="n"/>
      <c r="WKH232" s="263" t="n"/>
      <c r="WKI232" s="263" t="n"/>
      <c r="WKJ232" s="263" t="n"/>
      <c r="WKK232" s="263" t="n"/>
      <c r="WKL232" s="263" t="n"/>
      <c r="WKM232" s="263" t="n"/>
      <c r="WKN232" s="263" t="n"/>
      <c r="WKO232" s="263" t="n"/>
      <c r="WKP232" s="263" t="n"/>
      <c r="WKQ232" s="263" t="n"/>
      <c r="WKR232" s="263" t="n"/>
      <c r="WKS232" s="263" t="n"/>
      <c r="WKT232" s="263" t="n"/>
      <c r="WKU232" s="263" t="n"/>
      <c r="WKV232" s="263" t="n"/>
      <c r="WKW232" s="263" t="n"/>
      <c r="WKX232" s="263" t="n"/>
      <c r="WKY232" s="263" t="n"/>
      <c r="WKZ232" s="263" t="n"/>
      <c r="WLA232" s="263" t="n"/>
      <c r="WLB232" s="263" t="n"/>
      <c r="WLC232" s="263" t="n"/>
      <c r="WLD232" s="263" t="n"/>
      <c r="WLE232" s="263" t="n"/>
      <c r="WLF232" s="263" t="n"/>
      <c r="WLG232" s="263" t="n"/>
      <c r="WLH232" s="263" t="n"/>
      <c r="WLI232" s="263" t="n"/>
      <c r="WLJ232" s="263" t="n"/>
      <c r="WLK232" s="263" t="n"/>
      <c r="WLL232" s="263" t="n"/>
      <c r="WLM232" s="263" t="n"/>
      <c r="WLN232" s="263" t="n"/>
      <c r="WLO232" s="263" t="n"/>
      <c r="WLP232" s="263" t="n"/>
      <c r="WLQ232" s="263" t="n"/>
      <c r="WLR232" s="263" t="n"/>
      <c r="WLS232" s="263" t="n"/>
      <c r="WLT232" s="263" t="n"/>
      <c r="WLU232" s="263" t="n"/>
      <c r="WLV232" s="263" t="n"/>
      <c r="WLW232" s="263" t="n"/>
      <c r="WLX232" s="263" t="n"/>
      <c r="WLY232" s="263" t="n"/>
      <c r="WLZ232" s="263" t="n"/>
      <c r="WMA232" s="263" t="n"/>
      <c r="WMB232" s="263" t="n"/>
      <c r="WMC232" s="263" t="n"/>
      <c r="WMD232" s="263" t="n"/>
      <c r="WME232" s="263" t="n"/>
      <c r="WMF232" s="263" t="n"/>
      <c r="WMG232" s="263" t="n"/>
      <c r="WMH232" s="263" t="n"/>
      <c r="WMI232" s="263" t="n"/>
      <c r="WMJ232" s="263" t="n"/>
      <c r="WMK232" s="263" t="n"/>
      <c r="WML232" s="263" t="n"/>
      <c r="WMM232" s="263" t="n"/>
      <c r="WMN232" s="263" t="n"/>
      <c r="WMO232" s="263" t="n"/>
      <c r="WMP232" s="263" t="n"/>
      <c r="WMQ232" s="263" t="n"/>
      <c r="WMR232" s="263" t="n"/>
      <c r="WMS232" s="263" t="n"/>
      <c r="WMT232" s="263" t="n"/>
      <c r="WMU232" s="263" t="n"/>
      <c r="WMV232" s="263" t="n"/>
      <c r="WMW232" s="263" t="n"/>
      <c r="WMX232" s="263" t="n"/>
      <c r="WMY232" s="263" t="n"/>
      <c r="WMZ232" s="263" t="n"/>
      <c r="WNA232" s="263" t="n"/>
      <c r="WNB232" s="263" t="n"/>
      <c r="WNC232" s="263" t="n"/>
      <c r="WND232" s="263" t="n"/>
      <c r="WNE232" s="263" t="n"/>
      <c r="WNF232" s="263" t="n"/>
      <c r="WNG232" s="263" t="n"/>
      <c r="WNH232" s="263" t="n"/>
      <c r="WNI232" s="263" t="n"/>
      <c r="WNJ232" s="263" t="n"/>
      <c r="WNK232" s="263" t="n"/>
      <c r="WNL232" s="263" t="n"/>
      <c r="WNM232" s="263" t="n"/>
      <c r="WNN232" s="263" t="n"/>
      <c r="WNO232" s="263" t="n"/>
      <c r="WNP232" s="263" t="n"/>
      <c r="WNQ232" s="263" t="n"/>
      <c r="WNR232" s="263" t="n"/>
      <c r="WNS232" s="263" t="n"/>
      <c r="WNT232" s="263" t="n"/>
      <c r="WNU232" s="263" t="n"/>
      <c r="WNV232" s="263" t="n"/>
      <c r="WNW232" s="263" t="n"/>
      <c r="WNX232" s="263" t="n"/>
      <c r="WNY232" s="263" t="n"/>
      <c r="WNZ232" s="263" t="n"/>
      <c r="WOA232" s="263" t="n"/>
      <c r="WOB232" s="263" t="n"/>
      <c r="WOC232" s="263" t="n"/>
      <c r="WOD232" s="263" t="n"/>
      <c r="WOE232" s="263" t="n"/>
      <c r="WOF232" s="263" t="n"/>
      <c r="WOG232" s="263" t="n"/>
      <c r="WOH232" s="263" t="n"/>
      <c r="WOI232" s="263" t="n"/>
      <c r="WOJ232" s="263" t="n"/>
      <c r="WOK232" s="263" t="n"/>
      <c r="WOL232" s="263" t="n"/>
      <c r="WOM232" s="263" t="n"/>
      <c r="WON232" s="263" t="n"/>
      <c r="WOO232" s="263" t="n"/>
      <c r="WOP232" s="263" t="n"/>
      <c r="WOQ232" s="263" t="n"/>
      <c r="WOR232" s="263" t="n"/>
      <c r="WOS232" s="263" t="n"/>
      <c r="WOT232" s="263" t="n"/>
      <c r="WOU232" s="263" t="n"/>
      <c r="WOV232" s="263" t="n"/>
      <c r="WOW232" s="263" t="n"/>
      <c r="WOX232" s="263" t="n"/>
      <c r="WOY232" s="263" t="n"/>
      <c r="WOZ232" s="263" t="n"/>
      <c r="WPA232" s="263" t="n"/>
      <c r="WPB232" s="263" t="n"/>
      <c r="WPC232" s="263" t="n"/>
      <c r="WPD232" s="263" t="n"/>
      <c r="WPE232" s="263" t="n"/>
      <c r="WPF232" s="263" t="n"/>
      <c r="WPG232" s="263" t="n"/>
      <c r="WPH232" s="263" t="n"/>
      <c r="WPI232" s="263" t="n"/>
      <c r="WPJ232" s="263" t="n"/>
      <c r="WPK232" s="263" t="n"/>
      <c r="WPL232" s="263" t="n"/>
      <c r="WPM232" s="263" t="n"/>
      <c r="WPN232" s="263" t="n"/>
      <c r="WPO232" s="263" t="n"/>
      <c r="WPP232" s="263" t="n"/>
      <c r="WPQ232" s="263" t="n"/>
      <c r="WPR232" s="263" t="n"/>
      <c r="WPS232" s="263" t="n"/>
      <c r="WPT232" s="263" t="n"/>
      <c r="WPU232" s="263" t="n"/>
      <c r="WPV232" s="263" t="n"/>
      <c r="WPW232" s="263" t="n"/>
      <c r="WPX232" s="263" t="n"/>
      <c r="WPY232" s="263" t="n"/>
      <c r="WPZ232" s="263" t="n"/>
      <c r="WQA232" s="263" t="n"/>
      <c r="WQB232" s="263" t="n"/>
      <c r="WQC232" s="263" t="n"/>
      <c r="WQD232" s="263" t="n"/>
      <c r="WQE232" s="263" t="n"/>
      <c r="WQF232" s="263" t="n"/>
      <c r="WQG232" s="263" t="n"/>
      <c r="WQH232" s="263" t="n"/>
      <c r="WQI232" s="263" t="n"/>
      <c r="WQJ232" s="263" t="n"/>
      <c r="WQK232" s="263" t="n"/>
      <c r="WQL232" s="263" t="n"/>
      <c r="WQM232" s="263" t="n"/>
      <c r="WQN232" s="263" t="n"/>
      <c r="WQO232" s="263" t="n"/>
      <c r="WQP232" s="263" t="n"/>
      <c r="WQQ232" s="263" t="n"/>
      <c r="WQR232" s="263" t="n"/>
      <c r="WQS232" s="263" t="n"/>
      <c r="WQT232" s="263" t="n"/>
      <c r="WQU232" s="263" t="n"/>
      <c r="WQV232" s="263" t="n"/>
      <c r="WQW232" s="263" t="n"/>
      <c r="WQX232" s="263" t="n"/>
      <c r="WQY232" s="263" t="n"/>
      <c r="WQZ232" s="263" t="n"/>
      <c r="WRA232" s="263" t="n"/>
      <c r="WRB232" s="263" t="n"/>
      <c r="WRC232" s="263" t="n"/>
      <c r="WRD232" s="263" t="n"/>
      <c r="WRE232" s="263" t="n"/>
      <c r="WRF232" s="263" t="n"/>
      <c r="WRG232" s="263" t="n"/>
      <c r="WRH232" s="263" t="n"/>
      <c r="WRI232" s="263" t="n"/>
      <c r="WRJ232" s="263" t="n"/>
      <c r="WRK232" s="263" t="n"/>
      <c r="WRL232" s="263" t="n"/>
      <c r="WRM232" s="263" t="n"/>
      <c r="WRN232" s="263" t="n"/>
      <c r="WRO232" s="263" t="n"/>
      <c r="WRP232" s="263" t="n"/>
      <c r="WRQ232" s="263" t="n"/>
      <c r="WRR232" s="263" t="n"/>
      <c r="WRS232" s="263" t="n"/>
      <c r="WRT232" s="263" t="n"/>
      <c r="WRU232" s="263" t="n"/>
      <c r="WRV232" s="263" t="n"/>
      <c r="WRW232" s="263" t="n"/>
      <c r="WRX232" s="263" t="n"/>
      <c r="WRY232" s="263" t="n"/>
      <c r="WRZ232" s="263" t="n"/>
      <c r="WSA232" s="263" t="n"/>
      <c r="WSB232" s="263" t="n"/>
      <c r="WSC232" s="263" t="n"/>
      <c r="WSD232" s="263" t="n"/>
      <c r="WSE232" s="263" t="n"/>
      <c r="WSF232" s="263" t="n"/>
      <c r="WSG232" s="263" t="n"/>
      <c r="WSH232" s="263" t="n"/>
      <c r="WSI232" s="263" t="n"/>
      <c r="WSJ232" s="263" t="n"/>
      <c r="WSK232" s="263" t="n"/>
      <c r="WSL232" s="263" t="n"/>
      <c r="WSM232" s="263" t="n"/>
      <c r="WSN232" s="263" t="n"/>
      <c r="WSO232" s="263" t="n"/>
      <c r="WSP232" s="263" t="n"/>
      <c r="WSQ232" s="263" t="n"/>
      <c r="WSR232" s="263" t="n"/>
      <c r="WSS232" s="263" t="n"/>
      <c r="WST232" s="263" t="n"/>
      <c r="WSU232" s="263" t="n"/>
      <c r="WSV232" s="263" t="n"/>
      <c r="WSW232" s="263" t="n"/>
      <c r="WSX232" s="263" t="n"/>
      <c r="WSY232" s="263" t="n"/>
      <c r="WSZ232" s="263" t="n"/>
      <c r="WTA232" s="263" t="n"/>
      <c r="WTB232" s="263" t="n"/>
      <c r="WTC232" s="263" t="n"/>
      <c r="WTD232" s="263" t="n"/>
      <c r="WTE232" s="263" t="n"/>
      <c r="WTF232" s="263" t="n"/>
      <c r="WTG232" s="263" t="n"/>
      <c r="WTH232" s="263" t="n"/>
      <c r="WTI232" s="263" t="n"/>
      <c r="WTJ232" s="263" t="n"/>
      <c r="WTK232" s="263" t="n"/>
      <c r="WTL232" s="263" t="n"/>
      <c r="WTM232" s="263" t="n"/>
      <c r="WTN232" s="263" t="n"/>
      <c r="WTO232" s="263" t="n"/>
      <c r="WTP232" s="263" t="n"/>
      <c r="WTQ232" s="263" t="n"/>
      <c r="WTR232" s="263" t="n"/>
      <c r="WTS232" s="263" t="n"/>
      <c r="WTT232" s="263" t="n"/>
      <c r="WTU232" s="263" t="n"/>
      <c r="WTV232" s="263" t="n"/>
      <c r="WTW232" s="263" t="n"/>
      <c r="WTX232" s="263" t="n"/>
      <c r="WTY232" s="263" t="n"/>
      <c r="WTZ232" s="263" t="n"/>
      <c r="WUA232" s="263" t="n"/>
      <c r="WUB232" s="263" t="n"/>
      <c r="WUC232" s="263" t="n"/>
      <c r="WUD232" s="263" t="n"/>
      <c r="WUE232" s="263" t="n"/>
      <c r="WUF232" s="263" t="n"/>
      <c r="WUG232" s="263" t="n"/>
      <c r="WUH232" s="263" t="n"/>
      <c r="WUI232" s="263" t="n"/>
      <c r="WUJ232" s="263" t="n"/>
      <c r="WUK232" s="263" t="n"/>
      <c r="WUL232" s="263" t="n"/>
      <c r="WUM232" s="263" t="n"/>
      <c r="WUN232" s="263" t="n"/>
      <c r="WUO232" s="263" t="n"/>
      <c r="WUP232" s="263" t="n"/>
      <c r="WUQ232" s="263" t="n"/>
      <c r="WUR232" s="263" t="n"/>
      <c r="WUS232" s="263" t="n"/>
      <c r="WUT232" s="263" t="n"/>
      <c r="WUU232" s="263" t="n"/>
      <c r="WUV232" s="263" t="n"/>
      <c r="WUW232" s="263" t="n"/>
      <c r="WUX232" s="263" t="n"/>
      <c r="WUY232" s="263" t="n"/>
      <c r="WUZ232" s="263" t="n"/>
      <c r="WVA232" s="263" t="n"/>
      <c r="WVB232" s="263" t="n"/>
      <c r="WVC232" s="263" t="n"/>
      <c r="WVD232" s="263" t="n"/>
      <c r="WVE232" s="263" t="n"/>
      <c r="WVF232" s="263" t="n"/>
      <c r="WVG232" s="263" t="n"/>
      <c r="WVH232" s="263" t="n"/>
      <c r="WVI232" s="263" t="n"/>
      <c r="WVJ232" s="263" t="n"/>
      <c r="WVK232" s="263" t="n"/>
      <c r="WVL232" s="263" t="n"/>
      <c r="WVM232" s="263" t="n"/>
      <c r="WVN232" s="263" t="n"/>
      <c r="WVO232" s="263" t="n"/>
      <c r="WVP232" s="263" t="n"/>
      <c r="WVQ232" s="263" t="n"/>
      <c r="WVR232" s="263" t="n"/>
      <c r="WVS232" s="263" t="n"/>
      <c r="WVT232" s="263" t="n"/>
      <c r="WVU232" s="263" t="n"/>
      <c r="WVV232" s="263" t="n"/>
      <c r="WVW232" s="263" t="n"/>
      <c r="WVX232" s="263" t="n"/>
      <c r="WVY232" s="263" t="n"/>
      <c r="WVZ232" s="263" t="n"/>
      <c r="WWA232" s="263" t="n"/>
      <c r="WWB232" s="263" t="n"/>
      <c r="WWC232" s="263" t="n"/>
      <c r="WWD232" s="263" t="n"/>
      <c r="WWE232" s="263" t="n"/>
      <c r="WWF232" s="263" t="n"/>
      <c r="WWG232" s="263" t="n"/>
      <c r="WWH232" s="263" t="n"/>
      <c r="WWI232" s="263" t="n"/>
      <c r="WWJ232" s="263" t="n"/>
      <c r="WWK232" s="263" t="n"/>
      <c r="WWL232" s="263" t="n"/>
      <c r="WWM232" s="263" t="n"/>
      <c r="WWN232" s="263" t="n"/>
      <c r="WWO232" s="263" t="n"/>
      <c r="WWP232" s="263" t="n"/>
      <c r="WWQ232" s="263" t="n"/>
      <c r="WWR232" s="263" t="n"/>
      <c r="WWS232" s="263" t="n"/>
      <c r="WWT232" s="263" t="n"/>
      <c r="WWU232" s="263" t="n"/>
      <c r="WWV232" s="263" t="n"/>
      <c r="WWW232" s="263" t="n"/>
      <c r="WWX232" s="263" t="n"/>
      <c r="WWY232" s="263" t="n"/>
      <c r="WWZ232" s="263" t="n"/>
      <c r="WXA232" s="263" t="n"/>
      <c r="WXB232" s="263" t="n"/>
      <c r="WXC232" s="263" t="n"/>
      <c r="WXD232" s="263" t="n"/>
      <c r="WXE232" s="263" t="n"/>
      <c r="WXF232" s="263" t="n"/>
      <c r="WXG232" s="263" t="n"/>
      <c r="WXH232" s="263" t="n"/>
      <c r="WXI232" s="263" t="n"/>
      <c r="WXJ232" s="263" t="n"/>
      <c r="WXK232" s="263" t="n"/>
      <c r="WXL232" s="263" t="n"/>
      <c r="WXM232" s="263" t="n"/>
      <c r="WXN232" s="263" t="n"/>
      <c r="WXO232" s="263" t="n"/>
      <c r="WXP232" s="263" t="n"/>
      <c r="WXQ232" s="263" t="n"/>
      <c r="WXR232" s="263" t="n"/>
      <c r="WXS232" s="263" t="n"/>
      <c r="WXT232" s="263" t="n"/>
      <c r="WXU232" s="263" t="n"/>
      <c r="WXV232" s="263" t="n"/>
      <c r="WXW232" s="263" t="n"/>
      <c r="WXX232" s="263" t="n"/>
      <c r="WXY232" s="263" t="n"/>
      <c r="WXZ232" s="263" t="n"/>
      <c r="WYA232" s="263" t="n"/>
      <c r="WYB232" s="263" t="n"/>
      <c r="WYC232" s="263" t="n"/>
      <c r="WYD232" s="263" t="n"/>
      <c r="WYE232" s="263" t="n"/>
      <c r="WYF232" s="263" t="n"/>
      <c r="WYG232" s="263" t="n"/>
      <c r="WYH232" s="263" t="n"/>
      <c r="WYI232" s="263" t="n"/>
      <c r="WYJ232" s="263" t="n"/>
      <c r="WYK232" s="263" t="n"/>
      <c r="WYL232" s="263" t="n"/>
      <c r="WYM232" s="263" t="n"/>
      <c r="WYN232" s="263" t="n"/>
      <c r="WYO232" s="263" t="n"/>
      <c r="WYP232" s="263" t="n"/>
      <c r="WYQ232" s="263" t="n"/>
      <c r="WYR232" s="263" t="n"/>
      <c r="WYS232" s="263" t="n"/>
      <c r="WYT232" s="263" t="n"/>
      <c r="WYU232" s="263" t="n"/>
      <c r="WYV232" s="263" t="n"/>
      <c r="WYW232" s="263" t="n"/>
      <c r="WYX232" s="263" t="n"/>
      <c r="WYY232" s="263" t="n"/>
      <c r="WYZ232" s="263" t="n"/>
      <c r="WZA232" s="263" t="n"/>
      <c r="WZB232" s="263" t="n"/>
      <c r="WZC232" s="263" t="n"/>
      <c r="WZD232" s="263" t="n"/>
      <c r="WZE232" s="263" t="n"/>
      <c r="WZF232" s="263" t="n"/>
      <c r="WZG232" s="263" t="n"/>
      <c r="WZH232" s="263" t="n"/>
      <c r="WZI232" s="263" t="n"/>
      <c r="WZJ232" s="263" t="n"/>
      <c r="WZK232" s="263" t="n"/>
      <c r="WZL232" s="263" t="n"/>
      <c r="WZM232" s="263" t="n"/>
      <c r="WZN232" s="263" t="n"/>
      <c r="WZO232" s="263" t="n"/>
      <c r="WZP232" s="263" t="n"/>
      <c r="WZQ232" s="263" t="n"/>
      <c r="WZR232" s="263" t="n"/>
      <c r="WZS232" s="263" t="n"/>
      <c r="WZT232" s="263" t="n"/>
      <c r="WZU232" s="263" t="n"/>
      <c r="WZV232" s="263" t="n"/>
      <c r="WZW232" s="263" t="n"/>
      <c r="WZX232" s="263" t="n"/>
      <c r="WZY232" s="263" t="n"/>
      <c r="WZZ232" s="263" t="n"/>
      <c r="XAA232" s="263" t="n"/>
      <c r="XAB232" s="263" t="n"/>
      <c r="XAC232" s="263" t="n"/>
      <c r="XAD232" s="263" t="n"/>
      <c r="XAE232" s="263" t="n"/>
      <c r="XAF232" s="263" t="n"/>
      <c r="XAG232" s="263" t="n"/>
      <c r="XAH232" s="263" t="n"/>
      <c r="XAI232" s="263" t="n"/>
      <c r="XAJ232" s="263" t="n"/>
      <c r="XAK232" s="263" t="n"/>
      <c r="XAL232" s="263" t="n"/>
      <c r="XAM232" s="263" t="n"/>
      <c r="XAN232" s="263" t="n"/>
      <c r="XAO232" s="263" t="n"/>
      <c r="XAP232" s="263" t="n"/>
      <c r="XAQ232" s="263" t="n"/>
      <c r="XAR232" s="263" t="n"/>
      <c r="XAS232" s="263" t="n"/>
      <c r="XAT232" s="263" t="n"/>
      <c r="XAU232" s="263" t="n"/>
      <c r="XAV232" s="263" t="n"/>
      <c r="XAW232" s="263" t="n"/>
      <c r="XAX232" s="263" t="n"/>
      <c r="XAY232" s="263" t="n"/>
      <c r="XAZ232" s="263" t="n"/>
      <c r="XBA232" s="263" t="n"/>
      <c r="XBB232" s="263" t="n"/>
      <c r="XBC232" s="263" t="n"/>
      <c r="XBD232" s="263" t="n"/>
      <c r="XBE232" s="263" t="n"/>
      <c r="XBF232" s="263" t="n"/>
      <c r="XBG232" s="263" t="n"/>
      <c r="XBH232" s="263" t="n"/>
      <c r="XBI232" s="263" t="n"/>
      <c r="XBJ232" s="263" t="n"/>
      <c r="XBK232" s="263" t="n"/>
      <c r="XBL232" s="263" t="n"/>
      <c r="XBM232" s="263" t="n"/>
      <c r="XBN232" s="263" t="n"/>
      <c r="XBO232" s="263" t="n"/>
      <c r="XBP232" s="263" t="n"/>
      <c r="XBQ232" s="263" t="n"/>
      <c r="XBR232" s="263" t="n"/>
      <c r="XBS232" s="263" t="n"/>
      <c r="XBT232" s="263" t="n"/>
      <c r="XBU232" s="263" t="n"/>
      <c r="XBV232" s="263" t="n"/>
      <c r="XBW232" s="263" t="n"/>
      <c r="XBX232" s="263" t="n"/>
      <c r="XBY232" s="263" t="n"/>
      <c r="XBZ232" s="263" t="n"/>
      <c r="XCA232" s="263" t="n"/>
      <c r="XCB232" s="263" t="n"/>
      <c r="XCC232" s="263" t="n"/>
      <c r="XCD232" s="263" t="n"/>
      <c r="XCE232" s="263" t="n"/>
      <c r="XCF232" s="263" t="n"/>
      <c r="XCG232" s="263" t="n"/>
      <c r="XCH232" s="263" t="n"/>
      <c r="XCI232" s="263" t="n"/>
      <c r="XCJ232" s="263" t="n"/>
      <c r="XCK232" s="263" t="n"/>
      <c r="XCL232" s="263" t="n"/>
      <c r="XCM232" s="263" t="n"/>
      <c r="XCN232" s="263" t="n"/>
      <c r="XCO232" s="263" t="n"/>
      <c r="XCP232" s="263" t="n"/>
      <c r="XCQ232" s="263" t="n"/>
      <c r="XCR232" s="263" t="n"/>
      <c r="XCS232" s="263" t="n"/>
      <c r="XCT232" s="263" t="n"/>
      <c r="XCU232" s="263" t="n"/>
      <c r="XCV232" s="263" t="n"/>
      <c r="XCW232" s="263" t="n"/>
      <c r="XCX232" s="263" t="n"/>
      <c r="XCY232" s="263" t="n"/>
      <c r="XCZ232" s="263" t="n"/>
      <c r="XDA232" s="263" t="n"/>
      <c r="XDB232" s="263" t="n"/>
      <c r="XDC232" s="263" t="n"/>
      <c r="XDD232" s="263" t="n"/>
      <c r="XDE232" s="263" t="n"/>
      <c r="XDF232" s="263" t="n"/>
      <c r="XDG232" s="263" t="n"/>
      <c r="XDH232" s="263" t="n"/>
      <c r="XDI232" s="263" t="n"/>
      <c r="XDJ232" s="263" t="n"/>
      <c r="XDK232" s="263" t="n"/>
      <c r="XDL232" s="263" t="n"/>
      <c r="XDM232" s="263" t="n"/>
      <c r="XDN232" s="263" t="n"/>
      <c r="XDO232" s="263" t="n"/>
      <c r="XDP232" s="263" t="n"/>
      <c r="XDQ232" s="263" t="n"/>
      <c r="XDR232" s="263" t="n"/>
      <c r="XDS232" s="263" t="n"/>
      <c r="XDT232" s="263" t="n"/>
      <c r="XDU232" s="263" t="n"/>
      <c r="XDV232" s="263" t="n"/>
      <c r="XDW232" s="263" t="n"/>
      <c r="XDX232" s="263" t="n"/>
      <c r="XDY232" s="263" t="n"/>
      <c r="XDZ232" s="263" t="n"/>
      <c r="XEA232" s="263" t="n"/>
      <c r="XEB232" s="263" t="n"/>
      <c r="XEC232" s="263" t="n"/>
      <c r="XED232" s="263" t="n"/>
      <c r="XEE232" s="263" t="n"/>
      <c r="XEF232" s="263" t="n"/>
      <c r="XEG232" s="263" t="n"/>
      <c r="XEH232" s="263" t="n"/>
      <c r="XEI232" s="263" t="n"/>
      <c r="XEJ232" s="263" t="n"/>
      <c r="XEK232" s="263" t="n"/>
      <c r="XEL232" s="263" t="n"/>
      <c r="XEM232" s="263" t="n"/>
      <c r="XEN232" s="263" t="n"/>
      <c r="XEO232" s="263" t="n"/>
      <c r="XEP232" s="263" t="n"/>
      <c r="XEQ232" s="263" t="n"/>
      <c r="XER232" s="263" t="n"/>
      <c r="XES232" s="263" t="n"/>
      <c r="XET232" s="263" t="n"/>
      <c r="XEU232" s="263" t="n"/>
      <c r="XEV232" s="263" t="n"/>
      <c r="XEW232" s="263" t="n"/>
      <c r="XEX232" s="263" t="n"/>
      <c r="XEY232" s="263" t="n"/>
      <c r="XEZ232" s="263" t="n"/>
      <c r="XFA232" s="263" t="n"/>
      <c r="XFB232" s="263" t="n"/>
      <c r="XFC232" s="263" t="n"/>
      <c r="XFD232" s="262" t="n"/>
    </row>
    <row r="233" customFormat="1" s="327">
      <c r="A233" s="193" t="inlineStr">
        <is>
          <t>天芮</t>
        </is>
      </c>
      <c r="B233" s="193" t="n">
        <v>88</v>
      </c>
      <c r="C233" s="340" t="inlineStr">
        <is>
          <t>福州博文翰商贸有限公司</t>
        </is>
      </c>
      <c r="D233" s="367">
        <f>福州博文!C6</f>
        <v/>
      </c>
      <c r="E233" s="367">
        <f>福州博文!D6</f>
        <v/>
      </c>
      <c r="F233" s="367">
        <f>福州博文!E6</f>
        <v/>
      </c>
      <c r="G233" s="367">
        <f>福州博文!F6</f>
        <v/>
      </c>
      <c r="H233" s="367">
        <f>福州博文!G6</f>
        <v/>
      </c>
      <c r="I233" s="367">
        <f>福州博文!H6</f>
        <v/>
      </c>
      <c r="J233" s="367">
        <f>福州博文!I6</f>
        <v/>
      </c>
      <c r="K233" s="367">
        <f>福州博文!J6</f>
        <v/>
      </c>
      <c r="L233" s="367">
        <f>福州博文!K6</f>
        <v/>
      </c>
      <c r="M233" s="367">
        <f>福州博文!L6</f>
        <v/>
      </c>
      <c r="N233" s="367">
        <f>福州博文!M6</f>
        <v/>
      </c>
      <c r="O233" s="367">
        <f>福州博文!N6</f>
        <v/>
      </c>
      <c r="P233" s="367">
        <f>福州博文!O6</f>
        <v/>
      </c>
      <c r="Q233" s="367">
        <f>福州博文!P6</f>
        <v/>
      </c>
      <c r="R233" s="367">
        <f>福州博文!Q6</f>
        <v/>
      </c>
      <c r="S233" s="367">
        <f>福州博文!R6</f>
        <v/>
      </c>
      <c r="T233" s="367">
        <f>福州博文!S6</f>
        <v/>
      </c>
      <c r="U233" s="367">
        <f>福州博文!T6</f>
        <v/>
      </c>
      <c r="V233" s="367" t="n"/>
      <c r="W233" s="368" t="n"/>
      <c r="X233" s="363" t="n"/>
      <c r="Y233" s="0" t="n"/>
      <c r="Z233" s="0" t="n"/>
      <c r="AA233" s="263" t="n"/>
      <c r="AB233" s="263" t="n"/>
      <c r="AC233" s="263" t="n"/>
      <c r="AD233" s="263" t="n"/>
      <c r="AE233" s="263" t="n"/>
      <c r="AF233" s="263" t="n"/>
      <c r="AG233" s="263" t="n"/>
      <c r="AH233" s="263" t="n"/>
      <c r="AI233" s="263" t="n"/>
      <c r="AJ233" s="263" t="n"/>
      <c r="AK233" s="263" t="n"/>
      <c r="AL233" s="263" t="n"/>
      <c r="AM233" s="263" t="n"/>
      <c r="AN233" s="263" t="n"/>
      <c r="AO233" s="263" t="n"/>
      <c r="AP233" s="263" t="n"/>
      <c r="AQ233" s="263" t="n"/>
      <c r="AR233" s="263" t="n"/>
      <c r="AS233" s="263" t="n"/>
      <c r="AT233" s="263" t="n"/>
      <c r="AU233" s="263" t="n"/>
      <c r="AV233" s="263" t="n"/>
      <c r="AW233" s="263" t="n"/>
      <c r="AX233" s="263" t="n"/>
      <c r="AY233" s="263" t="n"/>
      <c r="AZ233" s="263" t="n"/>
      <c r="BA233" s="263" t="n"/>
      <c r="BB233" s="263" t="n"/>
      <c r="BC233" s="263" t="n"/>
      <c r="BD233" s="263" t="n"/>
      <c r="BE233" s="263" t="n"/>
      <c r="BF233" s="263" t="n"/>
      <c r="BG233" s="263" t="n"/>
      <c r="BH233" s="263" t="n"/>
      <c r="BI233" s="263" t="n"/>
      <c r="BJ233" s="263" t="n"/>
      <c r="BK233" s="263" t="n"/>
      <c r="BL233" s="263" t="n"/>
      <c r="BM233" s="263" t="n"/>
      <c r="BN233" s="263" t="n"/>
      <c r="BO233" s="263" t="n"/>
      <c r="BP233" s="263" t="n"/>
      <c r="BQ233" s="263" t="n"/>
      <c r="BR233" s="263" t="n"/>
      <c r="BS233" s="263" t="n"/>
      <c r="BT233" s="263" t="n"/>
      <c r="BU233" s="263" t="n"/>
      <c r="BV233" s="263" t="n"/>
      <c r="BW233" s="263" t="n"/>
      <c r="BX233" s="263" t="n"/>
      <c r="BY233" s="263" t="n"/>
      <c r="BZ233" s="263" t="n"/>
      <c r="CA233" s="263" t="n"/>
      <c r="CB233" s="263" t="n"/>
      <c r="CC233" s="263" t="n"/>
      <c r="CD233" s="263" t="n"/>
      <c r="CE233" s="263" t="n"/>
      <c r="CF233" s="263" t="n"/>
      <c r="CG233" s="263" t="n"/>
      <c r="CH233" s="263" t="n"/>
      <c r="CI233" s="263" t="n"/>
      <c r="CJ233" s="263" t="n"/>
      <c r="CK233" s="263" t="n"/>
      <c r="CL233" s="263" t="n"/>
      <c r="CM233" s="263" t="n"/>
      <c r="CN233" s="263" t="n"/>
      <c r="CO233" s="263" t="n"/>
      <c r="CP233" s="263" t="n"/>
      <c r="CQ233" s="263" t="n"/>
      <c r="CR233" s="263" t="n"/>
      <c r="CS233" s="263" t="n"/>
      <c r="CT233" s="263" t="n"/>
      <c r="CU233" s="263" t="n"/>
      <c r="CV233" s="263" t="n"/>
      <c r="CW233" s="263" t="n"/>
      <c r="CX233" s="263" t="n"/>
      <c r="CY233" s="263" t="n"/>
      <c r="CZ233" s="263" t="n"/>
      <c r="DA233" s="263" t="n"/>
      <c r="DB233" s="263" t="n"/>
      <c r="DC233" s="263" t="n"/>
      <c r="DD233" s="263" t="n"/>
      <c r="DE233" s="263" t="n"/>
      <c r="DF233" s="263" t="n"/>
      <c r="DG233" s="263" t="n"/>
      <c r="DH233" s="263" t="n"/>
      <c r="DI233" s="263" t="n"/>
      <c r="DJ233" s="263" t="n"/>
      <c r="DK233" s="263" t="n"/>
      <c r="DL233" s="263" t="n"/>
      <c r="DM233" s="263" t="n"/>
      <c r="DN233" s="263" t="n"/>
      <c r="DO233" s="263" t="n"/>
      <c r="DP233" s="263" t="n"/>
      <c r="DQ233" s="263" t="n"/>
      <c r="DR233" s="263" t="n"/>
      <c r="DS233" s="263" t="n"/>
      <c r="DT233" s="263" t="n"/>
      <c r="DU233" s="263" t="n"/>
      <c r="DV233" s="263" t="n"/>
      <c r="DW233" s="263" t="n"/>
      <c r="DX233" s="263" t="n"/>
      <c r="DY233" s="263" t="n"/>
      <c r="DZ233" s="263" t="n"/>
      <c r="EA233" s="263" t="n"/>
      <c r="EB233" s="263" t="n"/>
      <c r="EC233" s="263" t="n"/>
      <c r="ED233" s="263" t="n"/>
      <c r="EE233" s="263" t="n"/>
      <c r="EF233" s="263" t="n"/>
      <c r="EG233" s="263" t="n"/>
      <c r="EH233" s="263" t="n"/>
      <c r="EI233" s="263" t="n"/>
      <c r="EJ233" s="263" t="n"/>
      <c r="EK233" s="263" t="n"/>
      <c r="EL233" s="263" t="n"/>
      <c r="EM233" s="263" t="n"/>
      <c r="EN233" s="263" t="n"/>
      <c r="EO233" s="263" t="n"/>
      <c r="EP233" s="263" t="n"/>
      <c r="EQ233" s="263" t="n"/>
      <c r="ER233" s="263" t="n"/>
      <c r="ES233" s="263" t="n"/>
      <c r="ET233" s="263" t="n"/>
      <c r="EU233" s="263" t="n"/>
      <c r="EV233" s="263" t="n"/>
      <c r="EW233" s="263" t="n"/>
      <c r="EX233" s="263" t="n"/>
      <c r="EY233" s="263" t="n"/>
      <c r="EZ233" s="263" t="n"/>
      <c r="FA233" s="263" t="n"/>
      <c r="FB233" s="263" t="n"/>
      <c r="FC233" s="263" t="n"/>
      <c r="FD233" s="263" t="n"/>
      <c r="FE233" s="263" t="n"/>
      <c r="FF233" s="263" t="n"/>
      <c r="FG233" s="263" t="n"/>
      <c r="FH233" s="263" t="n"/>
      <c r="FI233" s="263" t="n"/>
      <c r="FJ233" s="263" t="n"/>
      <c r="FK233" s="263" t="n"/>
      <c r="FL233" s="263" t="n"/>
      <c r="FM233" s="263" t="n"/>
      <c r="FN233" s="263" t="n"/>
      <c r="FO233" s="263" t="n"/>
      <c r="FP233" s="263" t="n"/>
      <c r="FQ233" s="263" t="n"/>
      <c r="FR233" s="263" t="n"/>
      <c r="FS233" s="263" t="n"/>
      <c r="FT233" s="263" t="n"/>
      <c r="FU233" s="263" t="n"/>
      <c r="FV233" s="263" t="n"/>
      <c r="FW233" s="263" t="n"/>
      <c r="FX233" s="263" t="n"/>
      <c r="FY233" s="263" t="n"/>
      <c r="FZ233" s="263" t="n"/>
      <c r="GA233" s="263" t="n"/>
      <c r="GB233" s="263" t="n"/>
      <c r="GC233" s="263" t="n"/>
      <c r="GD233" s="263" t="n"/>
      <c r="GE233" s="263" t="n"/>
      <c r="GF233" s="263" t="n"/>
      <c r="GG233" s="263" t="n"/>
      <c r="GH233" s="263" t="n"/>
      <c r="GI233" s="263" t="n"/>
      <c r="GJ233" s="263" t="n"/>
      <c r="GK233" s="263" t="n"/>
      <c r="GL233" s="263" t="n"/>
      <c r="GM233" s="263" t="n"/>
      <c r="GN233" s="263" t="n"/>
      <c r="GO233" s="263" t="n"/>
      <c r="GP233" s="263" t="n"/>
      <c r="GQ233" s="263" t="n"/>
      <c r="GR233" s="263" t="n"/>
      <c r="GS233" s="263" t="n"/>
      <c r="GT233" s="263" t="n"/>
      <c r="GU233" s="263" t="n"/>
      <c r="GV233" s="263" t="n"/>
      <c r="GW233" s="263" t="n"/>
      <c r="GX233" s="263" t="n"/>
      <c r="GY233" s="263" t="n"/>
      <c r="GZ233" s="263" t="n"/>
      <c r="HA233" s="263" t="n"/>
      <c r="HB233" s="263" t="n"/>
      <c r="HC233" s="263" t="n"/>
      <c r="HD233" s="263" t="n"/>
      <c r="HE233" s="263" t="n"/>
      <c r="HF233" s="263" t="n"/>
      <c r="HG233" s="263" t="n"/>
      <c r="HH233" s="263" t="n"/>
      <c r="HI233" s="263" t="n"/>
      <c r="HJ233" s="263" t="n"/>
      <c r="HK233" s="263" t="n"/>
      <c r="HL233" s="263" t="n"/>
      <c r="HM233" s="263" t="n"/>
      <c r="HN233" s="263" t="n"/>
      <c r="HO233" s="263" t="n"/>
      <c r="HP233" s="263" t="n"/>
      <c r="HQ233" s="263" t="n"/>
      <c r="HR233" s="263" t="n"/>
      <c r="HS233" s="263" t="n"/>
      <c r="HT233" s="263" t="n"/>
      <c r="HU233" s="263" t="n"/>
      <c r="HV233" s="263" t="n"/>
      <c r="HW233" s="263" t="n"/>
      <c r="HX233" s="263" t="n"/>
      <c r="HY233" s="263" t="n"/>
      <c r="HZ233" s="263" t="n"/>
      <c r="IA233" s="263" t="n"/>
      <c r="IB233" s="263" t="n"/>
      <c r="IC233" s="263" t="n"/>
      <c r="ID233" s="263" t="n"/>
      <c r="IE233" s="263" t="n"/>
      <c r="IF233" s="263" t="n"/>
      <c r="IG233" s="263" t="n"/>
      <c r="IH233" s="263" t="n"/>
      <c r="II233" s="263" t="n"/>
      <c r="IJ233" s="263" t="n"/>
      <c r="IK233" s="263" t="n"/>
      <c r="IL233" s="263" t="n"/>
      <c r="IM233" s="263" t="n"/>
      <c r="IN233" s="263" t="n"/>
      <c r="IO233" s="263" t="n"/>
      <c r="IP233" s="263" t="n"/>
      <c r="IQ233" s="263" t="n"/>
      <c r="IR233" s="263" t="n"/>
      <c r="IS233" s="263" t="n"/>
      <c r="IT233" s="263" t="n"/>
      <c r="IU233" s="263" t="n"/>
      <c r="IV233" s="263" t="n"/>
      <c r="IW233" s="263" t="n"/>
      <c r="IX233" s="263" t="n"/>
      <c r="IY233" s="263" t="n"/>
      <c r="IZ233" s="263" t="n"/>
      <c r="JA233" s="263" t="n"/>
      <c r="JB233" s="263" t="n"/>
      <c r="JC233" s="263" t="n"/>
      <c r="JD233" s="263" t="n"/>
      <c r="JE233" s="263" t="n"/>
      <c r="JF233" s="263" t="n"/>
      <c r="JG233" s="263" t="n"/>
      <c r="JH233" s="263" t="n"/>
      <c r="JI233" s="263" t="n"/>
      <c r="JJ233" s="263" t="n"/>
      <c r="JK233" s="263" t="n"/>
      <c r="JL233" s="263" t="n"/>
      <c r="JM233" s="263" t="n"/>
      <c r="JN233" s="263" t="n"/>
      <c r="JO233" s="263" t="n"/>
      <c r="JP233" s="263" t="n"/>
      <c r="JQ233" s="263" t="n"/>
      <c r="JR233" s="263" t="n"/>
      <c r="JS233" s="263" t="n"/>
      <c r="JT233" s="263" t="n"/>
      <c r="JU233" s="263" t="n"/>
      <c r="JV233" s="263" t="n"/>
      <c r="JW233" s="263" t="n"/>
      <c r="JX233" s="263" t="n"/>
      <c r="JY233" s="263" t="n"/>
      <c r="JZ233" s="263" t="n"/>
      <c r="KA233" s="263" t="n"/>
      <c r="KB233" s="263" t="n"/>
      <c r="KC233" s="263" t="n"/>
      <c r="KD233" s="263" t="n"/>
      <c r="KE233" s="263" t="n"/>
      <c r="KF233" s="263" t="n"/>
      <c r="KG233" s="263" t="n"/>
      <c r="KH233" s="263" t="n"/>
      <c r="KI233" s="263" t="n"/>
      <c r="KJ233" s="263" t="n"/>
      <c r="KK233" s="263" t="n"/>
      <c r="KL233" s="263" t="n"/>
      <c r="KM233" s="263" t="n"/>
      <c r="KN233" s="263" t="n"/>
      <c r="KO233" s="263" t="n"/>
      <c r="KP233" s="263" t="n"/>
      <c r="KQ233" s="263" t="n"/>
      <c r="KR233" s="263" t="n"/>
      <c r="KS233" s="263" t="n"/>
      <c r="KT233" s="263" t="n"/>
      <c r="KU233" s="263" t="n"/>
      <c r="KV233" s="263" t="n"/>
      <c r="KW233" s="263" t="n"/>
      <c r="KX233" s="263" t="n"/>
      <c r="KY233" s="263" t="n"/>
      <c r="KZ233" s="263" t="n"/>
      <c r="LA233" s="263" t="n"/>
      <c r="LB233" s="263" t="n"/>
      <c r="LC233" s="263" t="n"/>
      <c r="LD233" s="263" t="n"/>
      <c r="LE233" s="263" t="n"/>
      <c r="LF233" s="263" t="n"/>
      <c r="LG233" s="263" t="n"/>
      <c r="LH233" s="263" t="n"/>
      <c r="LI233" s="263" t="n"/>
      <c r="LJ233" s="263" t="n"/>
      <c r="LK233" s="263" t="n"/>
      <c r="LL233" s="263" t="n"/>
      <c r="LM233" s="263" t="n"/>
      <c r="LN233" s="263" t="n"/>
      <c r="LO233" s="263" t="n"/>
      <c r="LP233" s="263" t="n"/>
      <c r="LQ233" s="263" t="n"/>
      <c r="LR233" s="263" t="n"/>
      <c r="LS233" s="263" t="n"/>
      <c r="LT233" s="263" t="n"/>
      <c r="LU233" s="263" t="n"/>
      <c r="LV233" s="263" t="n"/>
      <c r="LW233" s="263" t="n"/>
      <c r="LX233" s="263" t="n"/>
      <c r="LY233" s="263" t="n"/>
      <c r="LZ233" s="263" t="n"/>
      <c r="MA233" s="263" t="n"/>
      <c r="MB233" s="263" t="n"/>
      <c r="MC233" s="263" t="n"/>
      <c r="MD233" s="263" t="n"/>
      <c r="ME233" s="263" t="n"/>
      <c r="MF233" s="263" t="n"/>
      <c r="MG233" s="263" t="n"/>
      <c r="MH233" s="263" t="n"/>
      <c r="MI233" s="263" t="n"/>
      <c r="MJ233" s="263" t="n"/>
      <c r="MK233" s="263" t="n"/>
      <c r="ML233" s="263" t="n"/>
      <c r="MM233" s="263" t="n"/>
      <c r="MN233" s="263" t="n"/>
      <c r="MO233" s="263" t="n"/>
      <c r="MP233" s="263" t="n"/>
      <c r="MQ233" s="263" t="n"/>
      <c r="MR233" s="263" t="n"/>
      <c r="MS233" s="263" t="n"/>
      <c r="MT233" s="263" t="n"/>
      <c r="MU233" s="263" t="n"/>
      <c r="MV233" s="263" t="n"/>
      <c r="MW233" s="263" t="n"/>
      <c r="MX233" s="263" t="n"/>
      <c r="MY233" s="263" t="n"/>
      <c r="MZ233" s="263" t="n"/>
      <c r="NA233" s="263" t="n"/>
      <c r="NB233" s="263" t="n"/>
      <c r="NC233" s="263" t="n"/>
      <c r="ND233" s="263" t="n"/>
      <c r="NE233" s="263" t="n"/>
      <c r="NF233" s="263" t="n"/>
      <c r="NG233" s="263" t="n"/>
      <c r="NH233" s="263" t="n"/>
      <c r="NI233" s="263" t="n"/>
      <c r="NJ233" s="263" t="n"/>
      <c r="NK233" s="263" t="n"/>
      <c r="NL233" s="263" t="n"/>
      <c r="NM233" s="263" t="n"/>
      <c r="NN233" s="263" t="n"/>
      <c r="NO233" s="263" t="n"/>
      <c r="NP233" s="263" t="n"/>
      <c r="NQ233" s="263" t="n"/>
      <c r="NR233" s="263" t="n"/>
      <c r="NS233" s="263" t="n"/>
      <c r="NT233" s="263" t="n"/>
      <c r="NU233" s="263" t="n"/>
      <c r="NV233" s="263" t="n"/>
      <c r="NW233" s="263" t="n"/>
      <c r="NX233" s="263" t="n"/>
      <c r="NY233" s="263" t="n"/>
      <c r="NZ233" s="263" t="n"/>
      <c r="OA233" s="263" t="n"/>
      <c r="OB233" s="263" t="n"/>
      <c r="OC233" s="263" t="n"/>
      <c r="OD233" s="263" t="n"/>
      <c r="OE233" s="263" t="n"/>
      <c r="OF233" s="263" t="n"/>
      <c r="OG233" s="263" t="n"/>
      <c r="OH233" s="263" t="n"/>
      <c r="OI233" s="263" t="n"/>
      <c r="OJ233" s="263" t="n"/>
      <c r="OK233" s="263" t="n"/>
      <c r="OL233" s="263" t="n"/>
      <c r="OM233" s="263" t="n"/>
      <c r="ON233" s="263" t="n"/>
      <c r="OO233" s="263" t="n"/>
      <c r="OP233" s="263" t="n"/>
      <c r="OQ233" s="263" t="n"/>
      <c r="OR233" s="263" t="n"/>
      <c r="OS233" s="263" t="n"/>
      <c r="OT233" s="263" t="n"/>
      <c r="OU233" s="263" t="n"/>
      <c r="OV233" s="263" t="n"/>
      <c r="OW233" s="263" t="n"/>
      <c r="OX233" s="263" t="n"/>
      <c r="OY233" s="263" t="n"/>
      <c r="OZ233" s="263" t="n"/>
      <c r="PA233" s="263" t="n"/>
      <c r="PB233" s="263" t="n"/>
      <c r="PC233" s="263" t="n"/>
      <c r="PD233" s="263" t="n"/>
      <c r="PE233" s="263" t="n"/>
      <c r="PF233" s="263" t="n"/>
      <c r="PG233" s="263" t="n"/>
      <c r="PH233" s="263" t="n"/>
      <c r="PI233" s="263" t="n"/>
      <c r="PJ233" s="263" t="n"/>
      <c r="PK233" s="263" t="n"/>
      <c r="PL233" s="263" t="n"/>
      <c r="PM233" s="263" t="n"/>
      <c r="PN233" s="263" t="n"/>
      <c r="PO233" s="263" t="n"/>
      <c r="PP233" s="263" t="n"/>
      <c r="PQ233" s="263" t="n"/>
      <c r="PR233" s="263" t="n"/>
      <c r="PS233" s="263" t="n"/>
      <c r="PT233" s="263" t="n"/>
      <c r="PU233" s="263" t="n"/>
      <c r="PV233" s="263" t="n"/>
      <c r="PW233" s="263" t="n"/>
      <c r="PX233" s="263" t="n"/>
      <c r="PY233" s="263" t="n"/>
      <c r="PZ233" s="263" t="n"/>
      <c r="QA233" s="263" t="n"/>
      <c r="QB233" s="263" t="n"/>
      <c r="QC233" s="263" t="n"/>
      <c r="QD233" s="263" t="n"/>
      <c r="QE233" s="263" t="n"/>
      <c r="QF233" s="263" t="n"/>
      <c r="QG233" s="263" t="n"/>
      <c r="QH233" s="263" t="n"/>
      <c r="QI233" s="263" t="n"/>
      <c r="QJ233" s="263" t="n"/>
      <c r="QK233" s="263" t="n"/>
      <c r="QL233" s="263" t="n"/>
      <c r="QM233" s="263" t="n"/>
      <c r="QN233" s="263" t="n"/>
      <c r="QO233" s="263" t="n"/>
      <c r="QP233" s="263" t="n"/>
      <c r="QQ233" s="263" t="n"/>
      <c r="QR233" s="263" t="n"/>
      <c r="QS233" s="263" t="n"/>
      <c r="QT233" s="263" t="n"/>
      <c r="QU233" s="263" t="n"/>
      <c r="QV233" s="263" t="n"/>
      <c r="QW233" s="263" t="n"/>
      <c r="QX233" s="263" t="n"/>
      <c r="QY233" s="263" t="n"/>
      <c r="QZ233" s="263" t="n"/>
      <c r="RA233" s="263" t="n"/>
      <c r="RB233" s="263" t="n"/>
      <c r="RC233" s="263" t="n"/>
      <c r="RD233" s="263" t="n"/>
      <c r="RE233" s="263" t="n"/>
      <c r="RF233" s="263" t="n"/>
      <c r="RG233" s="263" t="n"/>
      <c r="RH233" s="263" t="n"/>
      <c r="RI233" s="263" t="n"/>
      <c r="RJ233" s="263" t="n"/>
      <c r="RK233" s="263" t="n"/>
      <c r="RL233" s="263" t="n"/>
      <c r="RM233" s="263" t="n"/>
      <c r="RN233" s="263" t="n"/>
      <c r="RO233" s="263" t="n"/>
      <c r="RP233" s="263" t="n"/>
      <c r="RQ233" s="263" t="n"/>
      <c r="RR233" s="263" t="n"/>
      <c r="RS233" s="263" t="n"/>
      <c r="RT233" s="263" t="n"/>
      <c r="RU233" s="263" t="n"/>
      <c r="RV233" s="263" t="n"/>
      <c r="RW233" s="263" t="n"/>
      <c r="RX233" s="263" t="n"/>
      <c r="RY233" s="263" t="n"/>
      <c r="RZ233" s="263" t="n"/>
      <c r="SA233" s="263" t="n"/>
      <c r="SB233" s="263" t="n"/>
      <c r="SC233" s="263" t="n"/>
      <c r="SD233" s="263" t="n"/>
      <c r="SE233" s="263" t="n"/>
      <c r="SF233" s="263" t="n"/>
      <c r="SG233" s="263" t="n"/>
      <c r="SH233" s="263" t="n"/>
      <c r="SI233" s="263" t="n"/>
      <c r="SJ233" s="263" t="n"/>
      <c r="SK233" s="263" t="n"/>
      <c r="SL233" s="263" t="n"/>
      <c r="SM233" s="263" t="n"/>
      <c r="SN233" s="263" t="n"/>
      <c r="SO233" s="263" t="n"/>
      <c r="SP233" s="263" t="n"/>
      <c r="SQ233" s="263" t="n"/>
      <c r="SR233" s="263" t="n"/>
      <c r="SS233" s="263" t="n"/>
      <c r="ST233" s="263" t="n"/>
      <c r="SU233" s="263" t="n"/>
      <c r="SV233" s="263" t="n"/>
      <c r="SW233" s="263" t="n"/>
      <c r="SX233" s="263" t="n"/>
      <c r="SY233" s="263" t="n"/>
      <c r="SZ233" s="263" t="n"/>
      <c r="TA233" s="263" t="n"/>
      <c r="TB233" s="263" t="n"/>
      <c r="TC233" s="263" t="n"/>
      <c r="TD233" s="263" t="n"/>
      <c r="TE233" s="263" t="n"/>
      <c r="TF233" s="263" t="n"/>
      <c r="TG233" s="263" t="n"/>
      <c r="TH233" s="263" t="n"/>
      <c r="TI233" s="263" t="n"/>
      <c r="TJ233" s="263" t="n"/>
      <c r="TK233" s="263" t="n"/>
      <c r="TL233" s="263" t="n"/>
      <c r="TM233" s="263" t="n"/>
      <c r="TN233" s="263" t="n"/>
      <c r="TO233" s="263" t="n"/>
      <c r="TP233" s="263" t="n"/>
      <c r="TQ233" s="263" t="n"/>
      <c r="TR233" s="263" t="n"/>
      <c r="TS233" s="263" t="n"/>
      <c r="TT233" s="263" t="n"/>
      <c r="TU233" s="263" t="n"/>
      <c r="TV233" s="263" t="n"/>
      <c r="TW233" s="263" t="n"/>
      <c r="TX233" s="263" t="n"/>
      <c r="TY233" s="263" t="n"/>
      <c r="TZ233" s="263" t="n"/>
      <c r="UA233" s="263" t="n"/>
      <c r="UB233" s="263" t="n"/>
      <c r="UC233" s="263" t="n"/>
      <c r="UD233" s="263" t="n"/>
      <c r="UE233" s="263" t="n"/>
      <c r="UF233" s="263" t="n"/>
      <c r="UG233" s="263" t="n"/>
      <c r="UH233" s="263" t="n"/>
      <c r="UI233" s="263" t="n"/>
      <c r="UJ233" s="263" t="n"/>
      <c r="UK233" s="263" t="n"/>
      <c r="UL233" s="263" t="n"/>
      <c r="UM233" s="263" t="n"/>
      <c r="UN233" s="263" t="n"/>
      <c r="UO233" s="263" t="n"/>
      <c r="UP233" s="263" t="n"/>
      <c r="UQ233" s="263" t="n"/>
      <c r="UR233" s="263" t="n"/>
      <c r="US233" s="263" t="n"/>
      <c r="UT233" s="263" t="n"/>
      <c r="UU233" s="263" t="n"/>
      <c r="UV233" s="263" t="n"/>
      <c r="UW233" s="263" t="n"/>
      <c r="UX233" s="263" t="n"/>
      <c r="UY233" s="263" t="n"/>
      <c r="UZ233" s="263" t="n"/>
      <c r="VA233" s="263" t="n"/>
      <c r="VB233" s="263" t="n"/>
      <c r="VC233" s="263" t="n"/>
      <c r="VD233" s="263" t="n"/>
      <c r="VE233" s="263" t="n"/>
      <c r="VF233" s="263" t="n"/>
      <c r="VG233" s="263" t="n"/>
      <c r="VH233" s="263" t="n"/>
      <c r="VI233" s="263" t="n"/>
      <c r="VJ233" s="263" t="n"/>
      <c r="VK233" s="263" t="n"/>
      <c r="VL233" s="263" t="n"/>
      <c r="VM233" s="263" t="n"/>
      <c r="VN233" s="263" t="n"/>
      <c r="VO233" s="263" t="n"/>
      <c r="VP233" s="263" t="n"/>
      <c r="VQ233" s="263" t="n"/>
      <c r="VR233" s="263" t="n"/>
      <c r="VS233" s="263" t="n"/>
      <c r="VT233" s="263" t="n"/>
      <c r="VU233" s="263" t="n"/>
      <c r="VV233" s="263" t="n"/>
      <c r="VW233" s="263" t="n"/>
      <c r="VX233" s="263" t="n"/>
      <c r="VY233" s="263" t="n"/>
      <c r="VZ233" s="263" t="n"/>
      <c r="WA233" s="263" t="n"/>
      <c r="WB233" s="263" t="n"/>
      <c r="WC233" s="263" t="n"/>
      <c r="WD233" s="263" t="n"/>
      <c r="WE233" s="263" t="n"/>
      <c r="WF233" s="263" t="n"/>
      <c r="WG233" s="263" t="n"/>
      <c r="WH233" s="263" t="n"/>
      <c r="WI233" s="263" t="n"/>
      <c r="WJ233" s="263" t="n"/>
      <c r="WK233" s="263" t="n"/>
      <c r="WL233" s="263" t="n"/>
      <c r="WM233" s="263" t="n"/>
      <c r="WN233" s="263" t="n"/>
      <c r="WO233" s="263" t="n"/>
      <c r="WP233" s="263" t="n"/>
      <c r="WQ233" s="263" t="n"/>
      <c r="WR233" s="263" t="n"/>
      <c r="WS233" s="263" t="n"/>
      <c r="WT233" s="263" t="n"/>
      <c r="WU233" s="263" t="n"/>
      <c r="WV233" s="263" t="n"/>
      <c r="WW233" s="263" t="n"/>
      <c r="WX233" s="263" t="n"/>
      <c r="WY233" s="263" t="n"/>
      <c r="WZ233" s="263" t="n"/>
      <c r="XA233" s="263" t="n"/>
      <c r="XB233" s="263" t="n"/>
      <c r="XC233" s="263" t="n"/>
      <c r="XD233" s="263" t="n"/>
      <c r="XE233" s="263" t="n"/>
      <c r="XF233" s="263" t="n"/>
      <c r="XG233" s="263" t="n"/>
      <c r="XH233" s="263" t="n"/>
      <c r="XI233" s="263" t="n"/>
      <c r="XJ233" s="263" t="n"/>
      <c r="XK233" s="263" t="n"/>
      <c r="XL233" s="263" t="n"/>
      <c r="XM233" s="263" t="n"/>
      <c r="XN233" s="263" t="n"/>
      <c r="XO233" s="263" t="n"/>
      <c r="XP233" s="263" t="n"/>
      <c r="XQ233" s="263" t="n"/>
      <c r="XR233" s="263" t="n"/>
      <c r="XS233" s="263" t="n"/>
      <c r="XT233" s="263" t="n"/>
      <c r="XU233" s="263" t="n"/>
      <c r="XV233" s="263" t="n"/>
      <c r="XW233" s="263" t="n"/>
      <c r="XX233" s="263" t="n"/>
      <c r="XY233" s="263" t="n"/>
      <c r="XZ233" s="263" t="n"/>
      <c r="YA233" s="263" t="n"/>
      <c r="YB233" s="263" t="n"/>
      <c r="YC233" s="263" t="n"/>
      <c r="YD233" s="263" t="n"/>
      <c r="YE233" s="263" t="n"/>
      <c r="YF233" s="263" t="n"/>
      <c r="YG233" s="263" t="n"/>
      <c r="YH233" s="263" t="n"/>
      <c r="YI233" s="263" t="n"/>
      <c r="YJ233" s="263" t="n"/>
      <c r="YK233" s="263" t="n"/>
      <c r="YL233" s="263" t="n"/>
      <c r="YM233" s="263" t="n"/>
      <c r="YN233" s="263" t="n"/>
      <c r="YO233" s="263" t="n"/>
      <c r="YP233" s="263" t="n"/>
      <c r="YQ233" s="263" t="n"/>
      <c r="YR233" s="263" t="n"/>
      <c r="YS233" s="263" t="n"/>
      <c r="YT233" s="263" t="n"/>
      <c r="YU233" s="263" t="n"/>
      <c r="YV233" s="263" t="n"/>
      <c r="YW233" s="263" t="n"/>
      <c r="YX233" s="263" t="n"/>
      <c r="YY233" s="263" t="n"/>
      <c r="YZ233" s="263" t="n"/>
      <c r="ZA233" s="263" t="n"/>
      <c r="ZB233" s="263" t="n"/>
      <c r="ZC233" s="263" t="n"/>
      <c r="ZD233" s="263" t="n"/>
      <c r="ZE233" s="263" t="n"/>
      <c r="ZF233" s="263" t="n"/>
      <c r="ZG233" s="263" t="n"/>
      <c r="ZH233" s="263" t="n"/>
      <c r="ZI233" s="263" t="n"/>
      <c r="ZJ233" s="263" t="n"/>
      <c r="ZK233" s="263" t="n"/>
      <c r="ZL233" s="263" t="n"/>
      <c r="ZM233" s="263" t="n"/>
      <c r="ZN233" s="263" t="n"/>
      <c r="ZO233" s="263" t="n"/>
      <c r="ZP233" s="263" t="n"/>
      <c r="ZQ233" s="263" t="n"/>
      <c r="ZR233" s="263" t="n"/>
      <c r="ZS233" s="263" t="n"/>
      <c r="ZT233" s="263" t="n"/>
      <c r="ZU233" s="263" t="n"/>
      <c r="ZV233" s="263" t="n"/>
      <c r="ZW233" s="263" t="n"/>
      <c r="ZX233" s="263" t="n"/>
      <c r="ZY233" s="263" t="n"/>
      <c r="ZZ233" s="263" t="n"/>
      <c r="AAA233" s="263" t="n"/>
      <c r="AAB233" s="263" t="n"/>
      <c r="AAC233" s="263" t="n"/>
      <c r="AAD233" s="263" t="n"/>
      <c r="AAE233" s="263" t="n"/>
      <c r="AAF233" s="263" t="n"/>
      <c r="AAG233" s="263" t="n"/>
      <c r="AAH233" s="263" t="n"/>
      <c r="AAI233" s="263" t="n"/>
      <c r="AAJ233" s="263" t="n"/>
      <c r="AAK233" s="263" t="n"/>
      <c r="AAL233" s="263" t="n"/>
      <c r="AAM233" s="263" t="n"/>
      <c r="AAN233" s="263" t="n"/>
      <c r="AAO233" s="263" t="n"/>
      <c r="AAP233" s="263" t="n"/>
      <c r="AAQ233" s="263" t="n"/>
      <c r="AAR233" s="263" t="n"/>
      <c r="AAS233" s="263" t="n"/>
      <c r="AAT233" s="263" t="n"/>
      <c r="AAU233" s="263" t="n"/>
      <c r="AAV233" s="263" t="n"/>
      <c r="AAW233" s="263" t="n"/>
      <c r="AAX233" s="263" t="n"/>
      <c r="AAY233" s="263" t="n"/>
      <c r="AAZ233" s="263" t="n"/>
      <c r="ABA233" s="263" t="n"/>
      <c r="ABB233" s="263" t="n"/>
      <c r="ABC233" s="263" t="n"/>
      <c r="ABD233" s="263" t="n"/>
      <c r="ABE233" s="263" t="n"/>
      <c r="ABF233" s="263" t="n"/>
      <c r="ABG233" s="263" t="n"/>
      <c r="ABH233" s="263" t="n"/>
      <c r="ABI233" s="263" t="n"/>
      <c r="ABJ233" s="263" t="n"/>
      <c r="ABK233" s="263" t="n"/>
      <c r="ABL233" s="263" t="n"/>
      <c r="ABM233" s="263" t="n"/>
      <c r="ABN233" s="263" t="n"/>
      <c r="ABO233" s="263" t="n"/>
      <c r="ABP233" s="263" t="n"/>
      <c r="ABQ233" s="263" t="n"/>
      <c r="ABR233" s="263" t="n"/>
      <c r="ABS233" s="263" t="n"/>
      <c r="ABT233" s="263" t="n"/>
      <c r="ABU233" s="263" t="n"/>
      <c r="ABV233" s="263" t="n"/>
      <c r="ABW233" s="263" t="n"/>
      <c r="ABX233" s="263" t="n"/>
      <c r="ABY233" s="263" t="n"/>
      <c r="ABZ233" s="263" t="n"/>
      <c r="ACA233" s="263" t="n"/>
      <c r="ACB233" s="263" t="n"/>
      <c r="ACC233" s="263" t="n"/>
      <c r="ACD233" s="263" t="n"/>
      <c r="ACE233" s="263" t="n"/>
      <c r="ACF233" s="263" t="n"/>
      <c r="ACG233" s="263" t="n"/>
      <c r="ACH233" s="263" t="n"/>
      <c r="ACI233" s="263" t="n"/>
      <c r="ACJ233" s="263" t="n"/>
      <c r="ACK233" s="263" t="n"/>
      <c r="ACL233" s="263" t="n"/>
      <c r="ACM233" s="263" t="n"/>
      <c r="ACN233" s="263" t="n"/>
      <c r="ACO233" s="263" t="n"/>
      <c r="ACP233" s="263" t="n"/>
      <c r="ACQ233" s="263" t="n"/>
      <c r="ACR233" s="263" t="n"/>
      <c r="ACS233" s="263" t="n"/>
      <c r="ACT233" s="263" t="n"/>
      <c r="ACU233" s="263" t="n"/>
      <c r="ACV233" s="263" t="n"/>
      <c r="ACW233" s="263" t="n"/>
      <c r="ACX233" s="263" t="n"/>
      <c r="ACY233" s="263" t="n"/>
      <c r="ACZ233" s="263" t="n"/>
      <c r="ADA233" s="263" t="n"/>
      <c r="ADB233" s="263" t="n"/>
      <c r="ADC233" s="263" t="n"/>
      <c r="ADD233" s="263" t="n"/>
      <c r="ADE233" s="263" t="n"/>
      <c r="ADF233" s="263" t="n"/>
      <c r="ADG233" s="263" t="n"/>
      <c r="ADH233" s="263" t="n"/>
      <c r="ADI233" s="263" t="n"/>
      <c r="ADJ233" s="263" t="n"/>
      <c r="ADK233" s="263" t="n"/>
      <c r="ADL233" s="263" t="n"/>
      <c r="ADM233" s="263" t="n"/>
      <c r="ADN233" s="263" t="n"/>
      <c r="ADO233" s="263" t="n"/>
      <c r="ADP233" s="263" t="n"/>
      <c r="ADQ233" s="263" t="n"/>
      <c r="ADR233" s="263" t="n"/>
      <c r="ADS233" s="263" t="n"/>
      <c r="ADT233" s="263" t="n"/>
      <c r="ADU233" s="263" t="n"/>
      <c r="ADV233" s="263" t="n"/>
      <c r="ADW233" s="263" t="n"/>
      <c r="ADX233" s="263" t="n"/>
      <c r="ADY233" s="263" t="n"/>
      <c r="ADZ233" s="263" t="n"/>
      <c r="AEA233" s="263" t="n"/>
      <c r="AEB233" s="263" t="n"/>
      <c r="AEC233" s="263" t="n"/>
      <c r="AED233" s="263" t="n"/>
      <c r="AEE233" s="263" t="n"/>
      <c r="AEF233" s="263" t="n"/>
      <c r="AEG233" s="263" t="n"/>
      <c r="AEH233" s="263" t="n"/>
      <c r="AEI233" s="263" t="n"/>
      <c r="AEJ233" s="263" t="n"/>
      <c r="AEK233" s="263" t="n"/>
      <c r="AEL233" s="263" t="n"/>
      <c r="AEM233" s="263" t="n"/>
      <c r="AEN233" s="263" t="n"/>
      <c r="AEO233" s="263" t="n"/>
      <c r="AEP233" s="263" t="n"/>
      <c r="AEQ233" s="263" t="n"/>
      <c r="AER233" s="263" t="n"/>
      <c r="AES233" s="263" t="n"/>
      <c r="AET233" s="263" t="n"/>
      <c r="AEU233" s="263" t="n"/>
      <c r="AEV233" s="263" t="n"/>
      <c r="AEW233" s="263" t="n"/>
      <c r="AEX233" s="263" t="n"/>
      <c r="AEY233" s="263" t="n"/>
      <c r="AEZ233" s="263" t="n"/>
      <c r="AFA233" s="263" t="n"/>
      <c r="AFB233" s="263" t="n"/>
      <c r="AFC233" s="263" t="n"/>
      <c r="AFD233" s="263" t="n"/>
      <c r="AFE233" s="263" t="n"/>
      <c r="AFF233" s="263" t="n"/>
      <c r="AFG233" s="263" t="n"/>
      <c r="AFH233" s="263" t="n"/>
      <c r="AFI233" s="263" t="n"/>
      <c r="AFJ233" s="263" t="n"/>
      <c r="AFK233" s="263" t="n"/>
      <c r="AFL233" s="263" t="n"/>
      <c r="AFM233" s="263" t="n"/>
      <c r="AFN233" s="263" t="n"/>
      <c r="AFO233" s="263" t="n"/>
      <c r="AFP233" s="263" t="n"/>
      <c r="AFQ233" s="263" t="n"/>
      <c r="AFR233" s="263" t="n"/>
      <c r="AFS233" s="263" t="n"/>
      <c r="AFT233" s="263" t="n"/>
      <c r="AFU233" s="263" t="n"/>
      <c r="AFV233" s="263" t="n"/>
      <c r="AFW233" s="263" t="n"/>
      <c r="AFX233" s="263" t="n"/>
      <c r="AFY233" s="263" t="n"/>
      <c r="AFZ233" s="263" t="n"/>
      <c r="AGA233" s="263" t="n"/>
      <c r="AGB233" s="263" t="n"/>
      <c r="AGC233" s="263" t="n"/>
      <c r="AGD233" s="263" t="n"/>
      <c r="AGE233" s="263" t="n"/>
      <c r="AGF233" s="263" t="n"/>
      <c r="AGG233" s="263" t="n"/>
      <c r="AGH233" s="263" t="n"/>
      <c r="AGI233" s="263" t="n"/>
      <c r="AGJ233" s="263" t="n"/>
      <c r="AGK233" s="263" t="n"/>
      <c r="AGL233" s="263" t="n"/>
      <c r="AGM233" s="263" t="n"/>
      <c r="AGN233" s="263" t="n"/>
      <c r="AGO233" s="263" t="n"/>
      <c r="AGP233" s="263" t="n"/>
      <c r="AGQ233" s="263" t="n"/>
      <c r="AGR233" s="263" t="n"/>
      <c r="AGS233" s="263" t="n"/>
      <c r="AGT233" s="263" t="n"/>
      <c r="AGU233" s="263" t="n"/>
      <c r="AGV233" s="263" t="n"/>
      <c r="AGW233" s="263" t="n"/>
      <c r="AGX233" s="263" t="n"/>
      <c r="AGY233" s="263" t="n"/>
      <c r="AGZ233" s="263" t="n"/>
      <c r="AHA233" s="263" t="n"/>
      <c r="AHB233" s="263" t="n"/>
      <c r="AHC233" s="263" t="n"/>
      <c r="AHD233" s="263" t="n"/>
      <c r="AHE233" s="263" t="n"/>
      <c r="AHF233" s="263" t="n"/>
      <c r="AHG233" s="263" t="n"/>
      <c r="AHH233" s="263" t="n"/>
      <c r="AHI233" s="263" t="n"/>
      <c r="AHJ233" s="263" t="n"/>
      <c r="AHK233" s="263" t="n"/>
      <c r="AHL233" s="263" t="n"/>
      <c r="AHM233" s="263" t="n"/>
      <c r="AHN233" s="263" t="n"/>
      <c r="AHO233" s="263" t="n"/>
      <c r="AHP233" s="263" t="n"/>
      <c r="AHQ233" s="263" t="n"/>
      <c r="AHR233" s="263" t="n"/>
      <c r="AHS233" s="263" t="n"/>
      <c r="AHT233" s="263" t="n"/>
      <c r="AHU233" s="263" t="n"/>
      <c r="AHV233" s="263" t="n"/>
      <c r="AHW233" s="263" t="n"/>
      <c r="AHX233" s="263" t="n"/>
      <c r="AHY233" s="263" t="n"/>
      <c r="AHZ233" s="263" t="n"/>
      <c r="AIA233" s="263" t="n"/>
      <c r="AIB233" s="263" t="n"/>
      <c r="AIC233" s="263" t="n"/>
      <c r="AID233" s="263" t="n"/>
      <c r="AIE233" s="263" t="n"/>
      <c r="AIF233" s="263" t="n"/>
      <c r="AIG233" s="263" t="n"/>
      <c r="AIH233" s="263" t="n"/>
      <c r="AII233" s="263" t="n"/>
      <c r="AIJ233" s="263" t="n"/>
      <c r="AIK233" s="263" t="n"/>
      <c r="AIL233" s="263" t="n"/>
      <c r="AIM233" s="263" t="n"/>
      <c r="AIN233" s="263" t="n"/>
      <c r="AIO233" s="263" t="n"/>
      <c r="AIP233" s="263" t="n"/>
      <c r="AIQ233" s="263" t="n"/>
      <c r="AIR233" s="263" t="n"/>
      <c r="AIS233" s="263" t="n"/>
      <c r="AIT233" s="263" t="n"/>
      <c r="AIU233" s="263" t="n"/>
      <c r="AIV233" s="263" t="n"/>
      <c r="AIW233" s="263" t="n"/>
      <c r="AIX233" s="263" t="n"/>
      <c r="AIY233" s="263" t="n"/>
      <c r="AIZ233" s="263" t="n"/>
      <c r="AJA233" s="263" t="n"/>
      <c r="AJB233" s="263" t="n"/>
      <c r="AJC233" s="263" t="n"/>
      <c r="AJD233" s="263" t="n"/>
      <c r="AJE233" s="263" t="n"/>
      <c r="AJF233" s="263" t="n"/>
      <c r="AJG233" s="263" t="n"/>
      <c r="AJH233" s="263" t="n"/>
      <c r="AJI233" s="263" t="n"/>
      <c r="AJJ233" s="263" t="n"/>
      <c r="AJK233" s="263" t="n"/>
      <c r="AJL233" s="263" t="n"/>
      <c r="AJM233" s="263" t="n"/>
      <c r="AJN233" s="263" t="n"/>
      <c r="AJO233" s="263" t="n"/>
      <c r="AJP233" s="263" t="n"/>
      <c r="AJQ233" s="263" t="n"/>
      <c r="AJR233" s="263" t="n"/>
      <c r="AJS233" s="263" t="n"/>
      <c r="AJT233" s="263" t="n"/>
      <c r="AJU233" s="263" t="n"/>
      <c r="AJV233" s="263" t="n"/>
      <c r="AJW233" s="263" t="n"/>
      <c r="AJX233" s="263" t="n"/>
      <c r="AJY233" s="263" t="n"/>
      <c r="AJZ233" s="263" t="n"/>
      <c r="AKA233" s="263" t="n"/>
      <c r="AKB233" s="263" t="n"/>
      <c r="AKC233" s="263" t="n"/>
      <c r="AKD233" s="263" t="n"/>
      <c r="AKE233" s="263" t="n"/>
      <c r="AKF233" s="263" t="n"/>
      <c r="AKG233" s="263" t="n"/>
      <c r="AKH233" s="263" t="n"/>
      <c r="AKI233" s="263" t="n"/>
      <c r="AKJ233" s="263" t="n"/>
      <c r="AKK233" s="263" t="n"/>
      <c r="AKL233" s="263" t="n"/>
      <c r="AKM233" s="263" t="n"/>
      <c r="AKN233" s="263" t="n"/>
      <c r="AKO233" s="263" t="n"/>
      <c r="AKP233" s="263" t="n"/>
      <c r="AKQ233" s="263" t="n"/>
      <c r="AKR233" s="263" t="n"/>
      <c r="AKS233" s="263" t="n"/>
      <c r="AKT233" s="263" t="n"/>
      <c r="AKU233" s="263" t="n"/>
      <c r="AKV233" s="263" t="n"/>
      <c r="AKW233" s="263" t="n"/>
      <c r="AKX233" s="263" t="n"/>
      <c r="AKY233" s="263" t="n"/>
      <c r="AKZ233" s="263" t="n"/>
      <c r="ALA233" s="263" t="n"/>
      <c r="ALB233" s="263" t="n"/>
      <c r="ALC233" s="263" t="n"/>
      <c r="ALD233" s="263" t="n"/>
      <c r="ALE233" s="263" t="n"/>
      <c r="ALF233" s="263" t="n"/>
      <c r="ALG233" s="263" t="n"/>
      <c r="ALH233" s="263" t="n"/>
      <c r="ALI233" s="263" t="n"/>
      <c r="ALJ233" s="263" t="n"/>
      <c r="ALK233" s="263" t="n"/>
      <c r="ALL233" s="263" t="n"/>
      <c r="ALM233" s="263" t="n"/>
      <c r="ALN233" s="263" t="n"/>
      <c r="ALO233" s="263" t="n"/>
      <c r="ALP233" s="263" t="n"/>
      <c r="ALQ233" s="263" t="n"/>
      <c r="ALR233" s="263" t="n"/>
      <c r="ALS233" s="263" t="n"/>
      <c r="ALT233" s="263" t="n"/>
      <c r="ALU233" s="263" t="n"/>
      <c r="ALV233" s="263" t="n"/>
      <c r="ALW233" s="263" t="n"/>
      <c r="ALX233" s="263" t="n"/>
      <c r="ALY233" s="263" t="n"/>
      <c r="ALZ233" s="263" t="n"/>
      <c r="AMA233" s="263" t="n"/>
      <c r="AMB233" s="263" t="n"/>
      <c r="AMC233" s="263" t="n"/>
      <c r="AMD233" s="263" t="n"/>
      <c r="AME233" s="263" t="n"/>
      <c r="AMF233" s="263" t="n"/>
      <c r="AMG233" s="263" t="n"/>
      <c r="AMH233" s="263" t="n"/>
      <c r="AMI233" s="263" t="n"/>
      <c r="AMJ233" s="263" t="n"/>
      <c r="AMK233" s="263" t="n"/>
      <c r="AML233" s="263" t="n"/>
      <c r="AMM233" s="263" t="n"/>
      <c r="AMN233" s="263" t="n"/>
      <c r="AMO233" s="263" t="n"/>
      <c r="AMP233" s="263" t="n"/>
      <c r="AMQ233" s="263" t="n"/>
      <c r="AMR233" s="263" t="n"/>
      <c r="AMS233" s="263" t="n"/>
      <c r="AMT233" s="263" t="n"/>
      <c r="AMU233" s="263" t="n"/>
      <c r="AMV233" s="263" t="n"/>
      <c r="AMW233" s="263" t="n"/>
      <c r="AMX233" s="263" t="n"/>
      <c r="AMY233" s="263" t="n"/>
      <c r="AMZ233" s="263" t="n"/>
      <c r="ANA233" s="263" t="n"/>
      <c r="ANB233" s="263" t="n"/>
      <c r="ANC233" s="263" t="n"/>
      <c r="AND233" s="263" t="n"/>
      <c r="ANE233" s="263" t="n"/>
      <c r="ANF233" s="263" t="n"/>
      <c r="ANG233" s="263" t="n"/>
      <c r="ANH233" s="263" t="n"/>
      <c r="ANI233" s="263" t="n"/>
      <c r="ANJ233" s="263" t="n"/>
      <c r="ANK233" s="263" t="n"/>
      <c r="ANL233" s="263" t="n"/>
      <c r="ANM233" s="263" t="n"/>
      <c r="ANN233" s="263" t="n"/>
      <c r="ANO233" s="263" t="n"/>
      <c r="ANP233" s="263" t="n"/>
      <c r="ANQ233" s="263" t="n"/>
      <c r="ANR233" s="263" t="n"/>
      <c r="ANS233" s="263" t="n"/>
      <c r="ANT233" s="263" t="n"/>
      <c r="ANU233" s="263" t="n"/>
      <c r="ANV233" s="263" t="n"/>
      <c r="ANW233" s="263" t="n"/>
      <c r="ANX233" s="263" t="n"/>
      <c r="ANY233" s="263" t="n"/>
      <c r="ANZ233" s="263" t="n"/>
      <c r="AOA233" s="263" t="n"/>
      <c r="AOB233" s="263" t="n"/>
      <c r="AOC233" s="263" t="n"/>
      <c r="AOD233" s="263" t="n"/>
      <c r="AOE233" s="263" t="n"/>
      <c r="AOF233" s="263" t="n"/>
      <c r="AOG233" s="263" t="n"/>
      <c r="AOH233" s="263" t="n"/>
      <c r="AOI233" s="263" t="n"/>
      <c r="AOJ233" s="263" t="n"/>
      <c r="AOK233" s="263" t="n"/>
      <c r="AOL233" s="263" t="n"/>
      <c r="AOM233" s="263" t="n"/>
      <c r="AON233" s="263" t="n"/>
      <c r="AOO233" s="263" t="n"/>
      <c r="AOP233" s="263" t="n"/>
      <c r="AOQ233" s="263" t="n"/>
      <c r="AOR233" s="263" t="n"/>
      <c r="AOS233" s="263" t="n"/>
      <c r="AOT233" s="263" t="n"/>
      <c r="AOU233" s="263" t="n"/>
      <c r="AOV233" s="263" t="n"/>
      <c r="AOW233" s="263" t="n"/>
      <c r="AOX233" s="263" t="n"/>
      <c r="AOY233" s="263" t="n"/>
      <c r="AOZ233" s="263" t="n"/>
      <c r="APA233" s="263" t="n"/>
      <c r="APB233" s="263" t="n"/>
      <c r="APC233" s="263" t="n"/>
      <c r="APD233" s="263" t="n"/>
      <c r="APE233" s="263" t="n"/>
      <c r="APF233" s="263" t="n"/>
      <c r="APG233" s="263" t="n"/>
      <c r="APH233" s="263" t="n"/>
      <c r="API233" s="263" t="n"/>
      <c r="APJ233" s="263" t="n"/>
      <c r="APK233" s="263" t="n"/>
      <c r="APL233" s="263" t="n"/>
      <c r="APM233" s="263" t="n"/>
      <c r="APN233" s="263" t="n"/>
      <c r="APO233" s="263" t="n"/>
      <c r="APP233" s="263" t="n"/>
      <c r="APQ233" s="263" t="n"/>
      <c r="APR233" s="263" t="n"/>
      <c r="APS233" s="263" t="n"/>
      <c r="APT233" s="263" t="n"/>
      <c r="APU233" s="263" t="n"/>
      <c r="APV233" s="263" t="n"/>
      <c r="APW233" s="263" t="n"/>
      <c r="APX233" s="263" t="n"/>
      <c r="APY233" s="263" t="n"/>
      <c r="APZ233" s="263" t="n"/>
      <c r="AQA233" s="263" t="n"/>
      <c r="AQB233" s="263" t="n"/>
      <c r="AQC233" s="263" t="n"/>
      <c r="AQD233" s="263" t="n"/>
      <c r="AQE233" s="263" t="n"/>
      <c r="AQF233" s="263" t="n"/>
      <c r="AQG233" s="263" t="n"/>
      <c r="AQH233" s="263" t="n"/>
      <c r="AQI233" s="263" t="n"/>
      <c r="AQJ233" s="263" t="n"/>
      <c r="AQK233" s="263" t="n"/>
      <c r="AQL233" s="263" t="n"/>
      <c r="AQM233" s="263" t="n"/>
      <c r="AQN233" s="263" t="n"/>
      <c r="AQO233" s="263" t="n"/>
      <c r="AQP233" s="263" t="n"/>
      <c r="AQQ233" s="263" t="n"/>
      <c r="AQR233" s="263" t="n"/>
      <c r="AQS233" s="263" t="n"/>
      <c r="AQT233" s="263" t="n"/>
      <c r="AQU233" s="263" t="n"/>
      <c r="AQV233" s="263" t="n"/>
      <c r="AQW233" s="263" t="n"/>
      <c r="AQX233" s="263" t="n"/>
      <c r="AQY233" s="263" t="n"/>
      <c r="AQZ233" s="263" t="n"/>
      <c r="ARA233" s="263" t="n"/>
      <c r="ARB233" s="263" t="n"/>
      <c r="ARC233" s="263" t="n"/>
      <c r="ARD233" s="263" t="n"/>
      <c r="ARE233" s="263" t="n"/>
      <c r="ARF233" s="263" t="n"/>
      <c r="ARG233" s="263" t="n"/>
      <c r="ARH233" s="263" t="n"/>
      <c r="ARI233" s="263" t="n"/>
      <c r="ARJ233" s="263" t="n"/>
      <c r="ARK233" s="263" t="n"/>
      <c r="ARL233" s="263" t="n"/>
      <c r="ARM233" s="263" t="n"/>
      <c r="ARN233" s="263" t="n"/>
      <c r="ARO233" s="263" t="n"/>
      <c r="ARP233" s="263" t="n"/>
      <c r="ARQ233" s="263" t="n"/>
      <c r="ARR233" s="263" t="n"/>
      <c r="ARS233" s="263" t="n"/>
      <c r="ART233" s="263" t="n"/>
      <c r="ARU233" s="263" t="n"/>
      <c r="ARV233" s="263" t="n"/>
      <c r="ARW233" s="263" t="n"/>
      <c r="ARX233" s="263" t="n"/>
      <c r="ARY233" s="263" t="n"/>
      <c r="ARZ233" s="263" t="n"/>
      <c r="ASA233" s="263" t="n"/>
      <c r="ASB233" s="263" t="n"/>
      <c r="ASC233" s="263" t="n"/>
      <c r="ASD233" s="263" t="n"/>
      <c r="ASE233" s="263" t="n"/>
      <c r="ASF233" s="263" t="n"/>
      <c r="ASG233" s="263" t="n"/>
      <c r="ASH233" s="263" t="n"/>
      <c r="ASI233" s="263" t="n"/>
      <c r="ASJ233" s="263" t="n"/>
      <c r="ASK233" s="263" t="n"/>
      <c r="ASL233" s="263" t="n"/>
      <c r="ASM233" s="263" t="n"/>
      <c r="ASN233" s="263" t="n"/>
      <c r="ASO233" s="263" t="n"/>
      <c r="ASP233" s="263" t="n"/>
      <c r="ASQ233" s="263" t="n"/>
      <c r="ASR233" s="263" t="n"/>
      <c r="ASS233" s="263" t="n"/>
      <c r="AST233" s="263" t="n"/>
      <c r="ASU233" s="263" t="n"/>
      <c r="ASV233" s="263" t="n"/>
      <c r="ASW233" s="263" t="n"/>
      <c r="ASX233" s="263" t="n"/>
      <c r="ASY233" s="263" t="n"/>
      <c r="ASZ233" s="263" t="n"/>
      <c r="ATA233" s="263" t="n"/>
      <c r="ATB233" s="263" t="n"/>
      <c r="ATC233" s="263" t="n"/>
      <c r="ATD233" s="263" t="n"/>
      <c r="ATE233" s="263" t="n"/>
      <c r="ATF233" s="263" t="n"/>
      <c r="ATG233" s="263" t="n"/>
      <c r="ATH233" s="263" t="n"/>
      <c r="ATI233" s="263" t="n"/>
      <c r="ATJ233" s="263" t="n"/>
      <c r="ATK233" s="263" t="n"/>
      <c r="ATL233" s="263" t="n"/>
      <c r="ATM233" s="263" t="n"/>
      <c r="ATN233" s="263" t="n"/>
      <c r="ATO233" s="263" t="n"/>
      <c r="ATP233" s="263" t="n"/>
      <c r="ATQ233" s="263" t="n"/>
      <c r="ATR233" s="263" t="n"/>
      <c r="ATS233" s="263" t="n"/>
      <c r="ATT233" s="263" t="n"/>
      <c r="ATU233" s="263" t="n"/>
      <c r="ATV233" s="263" t="n"/>
      <c r="ATW233" s="263" t="n"/>
      <c r="ATX233" s="263" t="n"/>
      <c r="ATY233" s="263" t="n"/>
      <c r="ATZ233" s="263" t="n"/>
      <c r="AUA233" s="263" t="n"/>
      <c r="AUB233" s="263" t="n"/>
      <c r="AUC233" s="263" t="n"/>
      <c r="AUD233" s="263" t="n"/>
      <c r="AUE233" s="263" t="n"/>
      <c r="AUF233" s="263" t="n"/>
      <c r="AUG233" s="263" t="n"/>
      <c r="AUH233" s="263" t="n"/>
      <c r="AUI233" s="263" t="n"/>
      <c r="AUJ233" s="263" t="n"/>
      <c r="AUK233" s="263" t="n"/>
      <c r="AUL233" s="263" t="n"/>
      <c r="AUM233" s="263" t="n"/>
      <c r="AUN233" s="263" t="n"/>
      <c r="AUO233" s="263" t="n"/>
      <c r="AUP233" s="263" t="n"/>
      <c r="AUQ233" s="263" t="n"/>
      <c r="AUR233" s="263" t="n"/>
      <c r="AUS233" s="263" t="n"/>
      <c r="AUT233" s="263" t="n"/>
      <c r="AUU233" s="263" t="n"/>
      <c r="AUV233" s="263" t="n"/>
      <c r="AUW233" s="263" t="n"/>
      <c r="AUX233" s="263" t="n"/>
      <c r="AUY233" s="263" t="n"/>
      <c r="AUZ233" s="263" t="n"/>
      <c r="AVA233" s="263" t="n"/>
      <c r="AVB233" s="263" t="n"/>
      <c r="AVC233" s="263" t="n"/>
      <c r="AVD233" s="263" t="n"/>
      <c r="AVE233" s="263" t="n"/>
      <c r="AVF233" s="263" t="n"/>
      <c r="AVG233" s="263" t="n"/>
      <c r="AVH233" s="263" t="n"/>
      <c r="AVI233" s="263" t="n"/>
      <c r="AVJ233" s="263" t="n"/>
      <c r="AVK233" s="263" t="n"/>
      <c r="AVL233" s="263" t="n"/>
      <c r="AVM233" s="263" t="n"/>
      <c r="AVN233" s="263" t="n"/>
      <c r="AVO233" s="263" t="n"/>
      <c r="AVP233" s="263" t="n"/>
      <c r="AVQ233" s="263" t="n"/>
      <c r="AVR233" s="263" t="n"/>
      <c r="AVS233" s="263" t="n"/>
      <c r="AVT233" s="263" t="n"/>
      <c r="AVU233" s="263" t="n"/>
      <c r="AVV233" s="263" t="n"/>
      <c r="AVW233" s="263" t="n"/>
      <c r="AVX233" s="263" t="n"/>
      <c r="AVY233" s="263" t="n"/>
      <c r="AVZ233" s="263" t="n"/>
      <c r="AWA233" s="263" t="n"/>
      <c r="AWB233" s="263" t="n"/>
      <c r="AWC233" s="263" t="n"/>
      <c r="AWD233" s="263" t="n"/>
      <c r="AWE233" s="263" t="n"/>
      <c r="AWF233" s="263" t="n"/>
      <c r="AWG233" s="263" t="n"/>
      <c r="AWH233" s="263" t="n"/>
      <c r="AWI233" s="263" t="n"/>
      <c r="AWJ233" s="263" t="n"/>
      <c r="AWK233" s="263" t="n"/>
      <c r="AWL233" s="263" t="n"/>
      <c r="AWM233" s="263" t="n"/>
      <c r="AWN233" s="263" t="n"/>
      <c r="AWO233" s="263" t="n"/>
      <c r="AWP233" s="263" t="n"/>
      <c r="AWQ233" s="263" t="n"/>
      <c r="AWR233" s="263" t="n"/>
      <c r="AWS233" s="263" t="n"/>
      <c r="AWT233" s="263" t="n"/>
      <c r="AWU233" s="263" t="n"/>
      <c r="AWV233" s="263" t="n"/>
      <c r="AWW233" s="263" t="n"/>
      <c r="AWX233" s="263" t="n"/>
      <c r="AWY233" s="263" t="n"/>
      <c r="AWZ233" s="263" t="n"/>
      <c r="AXA233" s="263" t="n"/>
      <c r="AXB233" s="263" t="n"/>
      <c r="AXC233" s="263" t="n"/>
      <c r="AXD233" s="263" t="n"/>
      <c r="AXE233" s="263" t="n"/>
      <c r="AXF233" s="263" t="n"/>
      <c r="AXG233" s="263" t="n"/>
      <c r="AXH233" s="263" t="n"/>
      <c r="AXI233" s="263" t="n"/>
      <c r="AXJ233" s="263" t="n"/>
      <c r="AXK233" s="263" t="n"/>
      <c r="AXL233" s="263" t="n"/>
      <c r="AXM233" s="263" t="n"/>
      <c r="AXN233" s="263" t="n"/>
      <c r="AXO233" s="263" t="n"/>
      <c r="AXP233" s="263" t="n"/>
      <c r="AXQ233" s="263" t="n"/>
      <c r="AXR233" s="263" t="n"/>
      <c r="AXS233" s="263" t="n"/>
      <c r="AXT233" s="263" t="n"/>
      <c r="AXU233" s="263" t="n"/>
      <c r="AXV233" s="263" t="n"/>
      <c r="AXW233" s="263" t="n"/>
      <c r="AXX233" s="263" t="n"/>
      <c r="AXY233" s="263" t="n"/>
      <c r="AXZ233" s="263" t="n"/>
      <c r="AYA233" s="263" t="n"/>
      <c r="AYB233" s="263" t="n"/>
      <c r="AYC233" s="263" t="n"/>
      <c r="AYD233" s="263" t="n"/>
      <c r="AYE233" s="263" t="n"/>
      <c r="AYF233" s="263" t="n"/>
      <c r="AYG233" s="263" t="n"/>
      <c r="AYH233" s="263" t="n"/>
      <c r="AYI233" s="263" t="n"/>
      <c r="AYJ233" s="263" t="n"/>
      <c r="AYK233" s="263" t="n"/>
      <c r="AYL233" s="263" t="n"/>
      <c r="AYM233" s="263" t="n"/>
      <c r="AYN233" s="263" t="n"/>
      <c r="AYO233" s="263" t="n"/>
      <c r="AYP233" s="263" t="n"/>
      <c r="AYQ233" s="263" t="n"/>
      <c r="AYR233" s="263" t="n"/>
      <c r="AYS233" s="263" t="n"/>
      <c r="AYT233" s="263" t="n"/>
      <c r="AYU233" s="263" t="n"/>
      <c r="AYV233" s="263" t="n"/>
      <c r="AYW233" s="263" t="n"/>
      <c r="AYX233" s="263" t="n"/>
      <c r="AYY233" s="263" t="n"/>
      <c r="AYZ233" s="263" t="n"/>
      <c r="AZA233" s="263" t="n"/>
      <c r="AZB233" s="263" t="n"/>
      <c r="AZC233" s="263" t="n"/>
      <c r="AZD233" s="263" t="n"/>
      <c r="AZE233" s="263" t="n"/>
      <c r="AZF233" s="263" t="n"/>
      <c r="AZG233" s="263" t="n"/>
      <c r="AZH233" s="263" t="n"/>
      <c r="AZI233" s="263" t="n"/>
      <c r="AZJ233" s="263" t="n"/>
      <c r="AZK233" s="263" t="n"/>
      <c r="AZL233" s="263" t="n"/>
      <c r="AZM233" s="263" t="n"/>
      <c r="AZN233" s="263" t="n"/>
      <c r="AZO233" s="263" t="n"/>
      <c r="AZP233" s="263" t="n"/>
      <c r="AZQ233" s="263" t="n"/>
      <c r="AZR233" s="263" t="n"/>
      <c r="AZS233" s="263" t="n"/>
      <c r="AZT233" s="263" t="n"/>
      <c r="AZU233" s="263" t="n"/>
      <c r="AZV233" s="263" t="n"/>
      <c r="AZW233" s="263" t="n"/>
      <c r="AZX233" s="263" t="n"/>
      <c r="AZY233" s="263" t="n"/>
      <c r="AZZ233" s="263" t="n"/>
      <c r="BAA233" s="263" t="n"/>
      <c r="BAB233" s="263" t="n"/>
      <c r="BAC233" s="263" t="n"/>
      <c r="BAD233" s="263" t="n"/>
      <c r="BAE233" s="263" t="n"/>
      <c r="BAF233" s="263" t="n"/>
      <c r="BAG233" s="263" t="n"/>
      <c r="BAH233" s="263" t="n"/>
      <c r="BAI233" s="263" t="n"/>
      <c r="BAJ233" s="263" t="n"/>
      <c r="BAK233" s="263" t="n"/>
      <c r="BAL233" s="263" t="n"/>
      <c r="BAM233" s="263" t="n"/>
      <c r="BAN233" s="263" t="n"/>
      <c r="BAO233" s="263" t="n"/>
      <c r="BAP233" s="263" t="n"/>
      <c r="BAQ233" s="263" t="n"/>
      <c r="BAR233" s="263" t="n"/>
      <c r="BAS233" s="263" t="n"/>
      <c r="BAT233" s="263" t="n"/>
      <c r="BAU233" s="263" t="n"/>
      <c r="BAV233" s="263" t="n"/>
      <c r="BAW233" s="263" t="n"/>
      <c r="BAX233" s="263" t="n"/>
      <c r="BAY233" s="263" t="n"/>
      <c r="BAZ233" s="263" t="n"/>
      <c r="BBA233" s="263" t="n"/>
      <c r="BBB233" s="263" t="n"/>
      <c r="BBC233" s="263" t="n"/>
      <c r="BBD233" s="263" t="n"/>
      <c r="BBE233" s="263" t="n"/>
      <c r="BBF233" s="263" t="n"/>
      <c r="BBG233" s="263" t="n"/>
      <c r="BBH233" s="263" t="n"/>
      <c r="BBI233" s="263" t="n"/>
      <c r="BBJ233" s="263" t="n"/>
      <c r="BBK233" s="263" t="n"/>
      <c r="BBL233" s="263" t="n"/>
      <c r="BBM233" s="263" t="n"/>
      <c r="BBN233" s="263" t="n"/>
      <c r="BBO233" s="263" t="n"/>
      <c r="BBP233" s="263" t="n"/>
      <c r="BBQ233" s="263" t="n"/>
      <c r="BBR233" s="263" t="n"/>
      <c r="BBS233" s="263" t="n"/>
      <c r="BBT233" s="263" t="n"/>
      <c r="BBU233" s="263" t="n"/>
      <c r="BBV233" s="263" t="n"/>
      <c r="BBW233" s="263" t="n"/>
      <c r="BBX233" s="263" t="n"/>
      <c r="BBY233" s="263" t="n"/>
      <c r="BBZ233" s="263" t="n"/>
      <c r="BCA233" s="263" t="n"/>
      <c r="BCB233" s="263" t="n"/>
      <c r="BCC233" s="263" t="n"/>
      <c r="BCD233" s="263" t="n"/>
      <c r="BCE233" s="263" t="n"/>
      <c r="BCF233" s="263" t="n"/>
      <c r="BCG233" s="263" t="n"/>
      <c r="BCH233" s="263" t="n"/>
      <c r="BCI233" s="263" t="n"/>
      <c r="BCJ233" s="263" t="n"/>
      <c r="BCK233" s="263" t="n"/>
      <c r="BCL233" s="263" t="n"/>
      <c r="BCM233" s="263" t="n"/>
      <c r="BCN233" s="263" t="n"/>
      <c r="BCO233" s="263" t="n"/>
      <c r="BCP233" s="263" t="n"/>
      <c r="BCQ233" s="263" t="n"/>
      <c r="BCR233" s="263" t="n"/>
      <c r="BCS233" s="263" t="n"/>
      <c r="BCT233" s="263" t="n"/>
      <c r="BCU233" s="263" t="n"/>
      <c r="BCV233" s="263" t="n"/>
      <c r="BCW233" s="263" t="n"/>
      <c r="BCX233" s="263" t="n"/>
      <c r="BCY233" s="263" t="n"/>
      <c r="BCZ233" s="263" t="n"/>
      <c r="BDA233" s="263" t="n"/>
      <c r="BDB233" s="263" t="n"/>
      <c r="BDC233" s="263" t="n"/>
      <c r="BDD233" s="263" t="n"/>
      <c r="BDE233" s="263" t="n"/>
      <c r="BDF233" s="263" t="n"/>
      <c r="BDG233" s="263" t="n"/>
      <c r="BDH233" s="263" t="n"/>
      <c r="BDI233" s="263" t="n"/>
      <c r="BDJ233" s="263" t="n"/>
      <c r="BDK233" s="263" t="n"/>
      <c r="BDL233" s="263" t="n"/>
      <c r="BDM233" s="263" t="n"/>
      <c r="BDN233" s="263" t="n"/>
      <c r="BDO233" s="263" t="n"/>
      <c r="BDP233" s="263" t="n"/>
      <c r="BDQ233" s="263" t="n"/>
      <c r="BDR233" s="263" t="n"/>
      <c r="BDS233" s="263" t="n"/>
      <c r="BDT233" s="263" t="n"/>
      <c r="BDU233" s="263" t="n"/>
      <c r="BDV233" s="263" t="n"/>
      <c r="BDW233" s="263" t="n"/>
      <c r="BDX233" s="263" t="n"/>
      <c r="BDY233" s="263" t="n"/>
      <c r="BDZ233" s="263" t="n"/>
      <c r="BEA233" s="263" t="n"/>
      <c r="BEB233" s="263" t="n"/>
      <c r="BEC233" s="263" t="n"/>
      <c r="BED233" s="263" t="n"/>
      <c r="BEE233" s="263" t="n"/>
      <c r="BEF233" s="263" t="n"/>
      <c r="BEG233" s="263" t="n"/>
      <c r="BEH233" s="263" t="n"/>
      <c r="BEI233" s="263" t="n"/>
      <c r="BEJ233" s="263" t="n"/>
      <c r="BEK233" s="263" t="n"/>
      <c r="BEL233" s="263" t="n"/>
      <c r="BEM233" s="263" t="n"/>
      <c r="BEN233" s="263" t="n"/>
      <c r="BEO233" s="263" t="n"/>
      <c r="BEP233" s="263" t="n"/>
      <c r="BEQ233" s="263" t="n"/>
      <c r="BER233" s="263" t="n"/>
      <c r="BES233" s="263" t="n"/>
      <c r="BET233" s="263" t="n"/>
      <c r="BEU233" s="263" t="n"/>
      <c r="BEV233" s="263" t="n"/>
      <c r="BEW233" s="263" t="n"/>
      <c r="BEX233" s="263" t="n"/>
      <c r="BEY233" s="263" t="n"/>
      <c r="BEZ233" s="263" t="n"/>
      <c r="BFA233" s="263" t="n"/>
      <c r="BFB233" s="263" t="n"/>
      <c r="BFC233" s="263" t="n"/>
      <c r="BFD233" s="263" t="n"/>
      <c r="BFE233" s="263" t="n"/>
      <c r="BFF233" s="263" t="n"/>
      <c r="BFG233" s="263" t="n"/>
      <c r="BFH233" s="263" t="n"/>
      <c r="BFI233" s="263" t="n"/>
      <c r="BFJ233" s="263" t="n"/>
      <c r="BFK233" s="263" t="n"/>
      <c r="BFL233" s="263" t="n"/>
      <c r="BFM233" s="263" t="n"/>
      <c r="BFN233" s="263" t="n"/>
      <c r="BFO233" s="263" t="n"/>
      <c r="BFP233" s="263" t="n"/>
      <c r="BFQ233" s="263" t="n"/>
      <c r="BFR233" s="263" t="n"/>
      <c r="BFS233" s="263" t="n"/>
      <c r="BFT233" s="263" t="n"/>
      <c r="BFU233" s="263" t="n"/>
      <c r="BFV233" s="263" t="n"/>
      <c r="BFW233" s="263" t="n"/>
      <c r="BFX233" s="263" t="n"/>
      <c r="BFY233" s="263" t="n"/>
      <c r="BFZ233" s="263" t="n"/>
      <c r="BGA233" s="263" t="n"/>
      <c r="BGB233" s="263" t="n"/>
      <c r="BGC233" s="263" t="n"/>
      <c r="BGD233" s="263" t="n"/>
      <c r="BGE233" s="263" t="n"/>
      <c r="BGF233" s="263" t="n"/>
      <c r="BGG233" s="263" t="n"/>
      <c r="BGH233" s="263" t="n"/>
      <c r="BGI233" s="263" t="n"/>
      <c r="BGJ233" s="263" t="n"/>
      <c r="BGK233" s="263" t="n"/>
      <c r="BGL233" s="263" t="n"/>
      <c r="BGM233" s="263" t="n"/>
      <c r="BGN233" s="263" t="n"/>
      <c r="BGO233" s="263" t="n"/>
      <c r="BGP233" s="263" t="n"/>
      <c r="BGQ233" s="263" t="n"/>
      <c r="BGR233" s="263" t="n"/>
      <c r="BGS233" s="263" t="n"/>
      <c r="BGT233" s="263" t="n"/>
      <c r="BGU233" s="263" t="n"/>
      <c r="BGV233" s="263" t="n"/>
      <c r="BGW233" s="263" t="n"/>
      <c r="BGX233" s="263" t="n"/>
      <c r="BGY233" s="263" t="n"/>
      <c r="BGZ233" s="263" t="n"/>
      <c r="BHA233" s="263" t="n"/>
      <c r="BHB233" s="263" t="n"/>
      <c r="BHC233" s="263" t="n"/>
      <c r="BHD233" s="263" t="n"/>
      <c r="BHE233" s="263" t="n"/>
      <c r="BHF233" s="263" t="n"/>
      <c r="BHG233" s="263" t="n"/>
      <c r="BHH233" s="263" t="n"/>
      <c r="BHI233" s="263" t="n"/>
      <c r="BHJ233" s="263" t="n"/>
      <c r="BHK233" s="263" t="n"/>
      <c r="BHL233" s="263" t="n"/>
      <c r="BHM233" s="263" t="n"/>
      <c r="BHN233" s="263" t="n"/>
      <c r="BHO233" s="263" t="n"/>
      <c r="BHP233" s="263" t="n"/>
      <c r="BHQ233" s="263" t="n"/>
      <c r="BHR233" s="263" t="n"/>
      <c r="BHS233" s="263" t="n"/>
      <c r="BHT233" s="263" t="n"/>
      <c r="BHU233" s="263" t="n"/>
      <c r="BHV233" s="263" t="n"/>
      <c r="BHW233" s="263" t="n"/>
      <c r="BHX233" s="263" t="n"/>
      <c r="BHY233" s="263" t="n"/>
      <c r="BHZ233" s="263" t="n"/>
      <c r="BIA233" s="263" t="n"/>
      <c r="BIB233" s="263" t="n"/>
      <c r="BIC233" s="263" t="n"/>
      <c r="BID233" s="263" t="n"/>
      <c r="BIE233" s="263" t="n"/>
      <c r="BIF233" s="263" t="n"/>
      <c r="BIG233" s="263" t="n"/>
      <c r="BIH233" s="263" t="n"/>
      <c r="BII233" s="263" t="n"/>
      <c r="BIJ233" s="263" t="n"/>
      <c r="BIK233" s="263" t="n"/>
      <c r="BIL233" s="263" t="n"/>
      <c r="BIM233" s="263" t="n"/>
      <c r="BIN233" s="263" t="n"/>
      <c r="BIO233" s="263" t="n"/>
      <c r="BIP233" s="263" t="n"/>
      <c r="BIQ233" s="263" t="n"/>
      <c r="BIR233" s="263" t="n"/>
      <c r="BIS233" s="263" t="n"/>
      <c r="BIT233" s="263" t="n"/>
      <c r="BIU233" s="263" t="n"/>
      <c r="BIV233" s="263" t="n"/>
      <c r="BIW233" s="263" t="n"/>
      <c r="BIX233" s="263" t="n"/>
      <c r="BIY233" s="263" t="n"/>
      <c r="BIZ233" s="263" t="n"/>
      <c r="BJA233" s="263" t="n"/>
      <c r="BJB233" s="263" t="n"/>
      <c r="BJC233" s="263" t="n"/>
      <c r="BJD233" s="263" t="n"/>
      <c r="BJE233" s="263" t="n"/>
      <c r="BJF233" s="263" t="n"/>
      <c r="BJG233" s="263" t="n"/>
      <c r="BJH233" s="263" t="n"/>
      <c r="BJI233" s="263" t="n"/>
      <c r="BJJ233" s="263" t="n"/>
      <c r="BJK233" s="263" t="n"/>
      <c r="BJL233" s="263" t="n"/>
      <c r="BJM233" s="263" t="n"/>
      <c r="BJN233" s="263" t="n"/>
      <c r="BJO233" s="263" t="n"/>
      <c r="BJP233" s="263" t="n"/>
      <c r="BJQ233" s="263" t="n"/>
      <c r="BJR233" s="263" t="n"/>
      <c r="BJS233" s="263" t="n"/>
      <c r="BJT233" s="263" t="n"/>
      <c r="BJU233" s="263" t="n"/>
      <c r="BJV233" s="263" t="n"/>
      <c r="BJW233" s="263" t="n"/>
      <c r="BJX233" s="263" t="n"/>
      <c r="BJY233" s="263" t="n"/>
      <c r="BJZ233" s="263" t="n"/>
      <c r="BKA233" s="263" t="n"/>
      <c r="BKB233" s="263" t="n"/>
      <c r="BKC233" s="263" t="n"/>
      <c r="BKD233" s="263" t="n"/>
      <c r="BKE233" s="263" t="n"/>
      <c r="BKF233" s="263" t="n"/>
      <c r="BKG233" s="263" t="n"/>
      <c r="BKH233" s="263" t="n"/>
      <c r="BKI233" s="263" t="n"/>
      <c r="BKJ233" s="263" t="n"/>
      <c r="BKK233" s="263" t="n"/>
      <c r="BKL233" s="263" t="n"/>
      <c r="BKM233" s="263" t="n"/>
      <c r="BKN233" s="263" t="n"/>
      <c r="BKO233" s="263" t="n"/>
      <c r="BKP233" s="263" t="n"/>
      <c r="BKQ233" s="263" t="n"/>
      <c r="BKR233" s="263" t="n"/>
      <c r="BKS233" s="263" t="n"/>
      <c r="BKT233" s="263" t="n"/>
      <c r="BKU233" s="263" t="n"/>
      <c r="BKV233" s="263" t="n"/>
      <c r="BKW233" s="263" t="n"/>
      <c r="BKX233" s="263" t="n"/>
      <c r="BKY233" s="263" t="n"/>
      <c r="BKZ233" s="263" t="n"/>
      <c r="BLA233" s="263" t="n"/>
      <c r="BLB233" s="263" t="n"/>
      <c r="BLC233" s="263" t="n"/>
      <c r="BLD233" s="263" t="n"/>
      <c r="BLE233" s="263" t="n"/>
      <c r="BLF233" s="263" t="n"/>
      <c r="BLG233" s="263" t="n"/>
      <c r="BLH233" s="263" t="n"/>
      <c r="BLI233" s="263" t="n"/>
      <c r="BLJ233" s="263" t="n"/>
      <c r="BLK233" s="263" t="n"/>
      <c r="BLL233" s="263" t="n"/>
      <c r="BLM233" s="263" t="n"/>
      <c r="BLN233" s="263" t="n"/>
      <c r="BLO233" s="263" t="n"/>
      <c r="BLP233" s="263" t="n"/>
      <c r="BLQ233" s="263" t="n"/>
      <c r="BLR233" s="263" t="n"/>
      <c r="BLS233" s="263" t="n"/>
      <c r="BLT233" s="263" t="n"/>
      <c r="BLU233" s="263" t="n"/>
      <c r="BLV233" s="263" t="n"/>
      <c r="BLW233" s="263" t="n"/>
      <c r="BLX233" s="263" t="n"/>
      <c r="BLY233" s="263" t="n"/>
      <c r="BLZ233" s="263" t="n"/>
      <c r="BMA233" s="263" t="n"/>
      <c r="BMB233" s="263" t="n"/>
      <c r="BMC233" s="263" t="n"/>
      <c r="BMD233" s="263" t="n"/>
      <c r="BME233" s="263" t="n"/>
      <c r="BMF233" s="263" t="n"/>
      <c r="BMG233" s="263" t="n"/>
      <c r="BMH233" s="263" t="n"/>
      <c r="BMI233" s="263" t="n"/>
      <c r="BMJ233" s="263" t="n"/>
      <c r="BMK233" s="263" t="n"/>
      <c r="BML233" s="263" t="n"/>
      <c r="BMM233" s="263" t="n"/>
      <c r="BMN233" s="263" t="n"/>
      <c r="BMO233" s="263" t="n"/>
      <c r="BMP233" s="263" t="n"/>
      <c r="BMQ233" s="263" t="n"/>
      <c r="BMR233" s="263" t="n"/>
      <c r="BMS233" s="263" t="n"/>
      <c r="BMT233" s="263" t="n"/>
      <c r="BMU233" s="263" t="n"/>
      <c r="BMV233" s="263" t="n"/>
      <c r="BMW233" s="263" t="n"/>
      <c r="BMX233" s="263" t="n"/>
      <c r="BMY233" s="263" t="n"/>
      <c r="BMZ233" s="263" t="n"/>
      <c r="BNA233" s="263" t="n"/>
      <c r="BNB233" s="263" t="n"/>
      <c r="BNC233" s="263" t="n"/>
      <c r="BND233" s="263" t="n"/>
      <c r="BNE233" s="263" t="n"/>
      <c r="BNF233" s="263" t="n"/>
      <c r="BNG233" s="263" t="n"/>
      <c r="BNH233" s="263" t="n"/>
      <c r="BNI233" s="263" t="n"/>
      <c r="BNJ233" s="263" t="n"/>
      <c r="BNK233" s="263" t="n"/>
      <c r="BNL233" s="263" t="n"/>
      <c r="BNM233" s="263" t="n"/>
      <c r="BNN233" s="263" t="n"/>
      <c r="BNO233" s="263" t="n"/>
      <c r="BNP233" s="263" t="n"/>
      <c r="BNQ233" s="263" t="n"/>
      <c r="BNR233" s="263" t="n"/>
      <c r="BNS233" s="263" t="n"/>
      <c r="BNT233" s="263" t="n"/>
      <c r="BNU233" s="263" t="n"/>
      <c r="BNV233" s="263" t="n"/>
      <c r="BNW233" s="263" t="n"/>
      <c r="BNX233" s="263" t="n"/>
      <c r="BNY233" s="263" t="n"/>
      <c r="BNZ233" s="263" t="n"/>
      <c r="BOA233" s="263" t="n"/>
      <c r="BOB233" s="263" t="n"/>
      <c r="BOC233" s="263" t="n"/>
      <c r="BOD233" s="263" t="n"/>
      <c r="BOE233" s="263" t="n"/>
      <c r="BOF233" s="263" t="n"/>
      <c r="BOG233" s="263" t="n"/>
      <c r="BOH233" s="263" t="n"/>
      <c r="BOI233" s="263" t="n"/>
      <c r="BOJ233" s="263" t="n"/>
      <c r="BOK233" s="263" t="n"/>
      <c r="BOL233" s="263" t="n"/>
      <c r="BOM233" s="263" t="n"/>
      <c r="BON233" s="263" t="n"/>
      <c r="BOO233" s="263" t="n"/>
      <c r="BOP233" s="263" t="n"/>
      <c r="BOQ233" s="263" t="n"/>
      <c r="BOR233" s="263" t="n"/>
      <c r="BOS233" s="263" t="n"/>
      <c r="BOT233" s="263" t="n"/>
      <c r="BOU233" s="263" t="n"/>
      <c r="BOV233" s="263" t="n"/>
      <c r="BOW233" s="263" t="n"/>
      <c r="BOX233" s="263" t="n"/>
      <c r="BOY233" s="263" t="n"/>
      <c r="BOZ233" s="263" t="n"/>
      <c r="BPA233" s="263" t="n"/>
      <c r="BPB233" s="263" t="n"/>
      <c r="BPC233" s="263" t="n"/>
      <c r="BPD233" s="263" t="n"/>
      <c r="BPE233" s="263" t="n"/>
      <c r="BPF233" s="263" t="n"/>
      <c r="BPG233" s="263" t="n"/>
      <c r="BPH233" s="263" t="n"/>
      <c r="BPI233" s="263" t="n"/>
      <c r="BPJ233" s="263" t="n"/>
      <c r="BPK233" s="263" t="n"/>
      <c r="BPL233" s="263" t="n"/>
      <c r="BPM233" s="263" t="n"/>
      <c r="BPN233" s="263" t="n"/>
      <c r="BPO233" s="263" t="n"/>
      <c r="BPP233" s="263" t="n"/>
      <c r="BPQ233" s="263" t="n"/>
      <c r="BPR233" s="263" t="n"/>
      <c r="BPS233" s="263" t="n"/>
      <c r="BPT233" s="263" t="n"/>
      <c r="BPU233" s="263" t="n"/>
      <c r="BPV233" s="263" t="n"/>
      <c r="BPW233" s="263" t="n"/>
      <c r="BPX233" s="263" t="n"/>
      <c r="BPY233" s="263" t="n"/>
      <c r="BPZ233" s="263" t="n"/>
      <c r="BQA233" s="263" t="n"/>
      <c r="BQB233" s="263" t="n"/>
      <c r="BQC233" s="263" t="n"/>
      <c r="BQD233" s="263" t="n"/>
      <c r="BQE233" s="263" t="n"/>
      <c r="BQF233" s="263" t="n"/>
      <c r="BQG233" s="263" t="n"/>
      <c r="BQH233" s="263" t="n"/>
      <c r="BQI233" s="263" t="n"/>
      <c r="BQJ233" s="263" t="n"/>
      <c r="BQK233" s="263" t="n"/>
      <c r="BQL233" s="263" t="n"/>
      <c r="BQM233" s="263" t="n"/>
      <c r="BQN233" s="263" t="n"/>
      <c r="BQO233" s="263" t="n"/>
      <c r="BQP233" s="263" t="n"/>
      <c r="BQQ233" s="263" t="n"/>
      <c r="BQR233" s="263" t="n"/>
      <c r="BQS233" s="263" t="n"/>
      <c r="BQT233" s="263" t="n"/>
      <c r="BQU233" s="263" t="n"/>
      <c r="BQV233" s="263" t="n"/>
      <c r="BQW233" s="263" t="n"/>
      <c r="BQX233" s="263" t="n"/>
      <c r="BQY233" s="263" t="n"/>
      <c r="BQZ233" s="263" t="n"/>
      <c r="BRA233" s="263" t="n"/>
      <c r="BRB233" s="263" t="n"/>
      <c r="BRC233" s="263" t="n"/>
      <c r="BRD233" s="263" t="n"/>
      <c r="BRE233" s="263" t="n"/>
      <c r="BRF233" s="263" t="n"/>
      <c r="BRG233" s="263" t="n"/>
      <c r="BRH233" s="263" t="n"/>
      <c r="BRI233" s="263" t="n"/>
      <c r="BRJ233" s="263" t="n"/>
      <c r="BRK233" s="263" t="n"/>
      <c r="BRL233" s="263" t="n"/>
      <c r="BRM233" s="263" t="n"/>
      <c r="BRN233" s="263" t="n"/>
      <c r="BRO233" s="263" t="n"/>
      <c r="BRP233" s="263" t="n"/>
      <c r="BRQ233" s="263" t="n"/>
      <c r="BRR233" s="263" t="n"/>
      <c r="BRS233" s="263" t="n"/>
      <c r="BRT233" s="263" t="n"/>
      <c r="BRU233" s="263" t="n"/>
      <c r="BRV233" s="263" t="n"/>
      <c r="BRW233" s="263" t="n"/>
      <c r="BRX233" s="263" t="n"/>
      <c r="BRY233" s="263" t="n"/>
      <c r="BRZ233" s="263" t="n"/>
      <c r="BSA233" s="263" t="n"/>
      <c r="BSB233" s="263" t="n"/>
      <c r="BSC233" s="263" t="n"/>
      <c r="BSD233" s="263" t="n"/>
      <c r="BSE233" s="263" t="n"/>
      <c r="BSF233" s="263" t="n"/>
      <c r="BSG233" s="263" t="n"/>
      <c r="BSH233" s="263" t="n"/>
      <c r="BSI233" s="263" t="n"/>
      <c r="BSJ233" s="263" t="n"/>
      <c r="BSK233" s="263" t="n"/>
      <c r="BSL233" s="263" t="n"/>
      <c r="BSM233" s="263" t="n"/>
      <c r="BSN233" s="263" t="n"/>
      <c r="BSO233" s="263" t="n"/>
      <c r="BSP233" s="263" t="n"/>
      <c r="BSQ233" s="263" t="n"/>
      <c r="BSR233" s="263" t="n"/>
      <c r="BSS233" s="263" t="n"/>
      <c r="BST233" s="263" t="n"/>
      <c r="BSU233" s="263" t="n"/>
      <c r="BSV233" s="263" t="n"/>
      <c r="BSW233" s="263" t="n"/>
      <c r="BSX233" s="263" t="n"/>
      <c r="BSY233" s="263" t="n"/>
      <c r="BSZ233" s="263" t="n"/>
      <c r="BTA233" s="263" t="n"/>
      <c r="BTB233" s="263" t="n"/>
      <c r="BTC233" s="263" t="n"/>
      <c r="BTD233" s="263" t="n"/>
      <c r="BTE233" s="263" t="n"/>
      <c r="BTF233" s="263" t="n"/>
      <c r="BTG233" s="263" t="n"/>
      <c r="BTH233" s="263" t="n"/>
      <c r="BTI233" s="263" t="n"/>
      <c r="BTJ233" s="263" t="n"/>
      <c r="BTK233" s="263" t="n"/>
      <c r="BTL233" s="263" t="n"/>
      <c r="BTM233" s="263" t="n"/>
      <c r="BTN233" s="263" t="n"/>
      <c r="BTO233" s="263" t="n"/>
      <c r="BTP233" s="263" t="n"/>
      <c r="BTQ233" s="263" t="n"/>
      <c r="BTR233" s="263" t="n"/>
      <c r="BTS233" s="263" t="n"/>
      <c r="BTT233" s="263" t="n"/>
      <c r="BTU233" s="263" t="n"/>
      <c r="BTV233" s="263" t="n"/>
      <c r="BTW233" s="263" t="n"/>
      <c r="BTX233" s="263" t="n"/>
      <c r="BTY233" s="263" t="n"/>
      <c r="BTZ233" s="263" t="n"/>
      <c r="BUA233" s="263" t="n"/>
      <c r="BUB233" s="263" t="n"/>
      <c r="BUC233" s="263" t="n"/>
      <c r="BUD233" s="263" t="n"/>
      <c r="BUE233" s="263" t="n"/>
      <c r="BUF233" s="263" t="n"/>
      <c r="BUG233" s="263" t="n"/>
      <c r="BUH233" s="263" t="n"/>
      <c r="BUI233" s="263" t="n"/>
      <c r="BUJ233" s="263" t="n"/>
      <c r="BUK233" s="263" t="n"/>
      <c r="BUL233" s="263" t="n"/>
      <c r="BUM233" s="263" t="n"/>
      <c r="BUN233" s="263" t="n"/>
      <c r="BUO233" s="263" t="n"/>
      <c r="BUP233" s="263" t="n"/>
      <c r="BUQ233" s="263" t="n"/>
      <c r="BUR233" s="263" t="n"/>
      <c r="BUS233" s="263" t="n"/>
      <c r="BUT233" s="263" t="n"/>
      <c r="BUU233" s="263" t="n"/>
      <c r="BUV233" s="263" t="n"/>
      <c r="BUW233" s="263" t="n"/>
      <c r="BUX233" s="263" t="n"/>
      <c r="BUY233" s="263" t="n"/>
      <c r="BUZ233" s="263" t="n"/>
      <c r="BVA233" s="263" t="n"/>
      <c r="BVB233" s="263" t="n"/>
      <c r="BVC233" s="263" t="n"/>
      <c r="BVD233" s="263" t="n"/>
      <c r="BVE233" s="263" t="n"/>
      <c r="BVF233" s="263" t="n"/>
      <c r="BVG233" s="263" t="n"/>
      <c r="BVH233" s="263" t="n"/>
      <c r="BVI233" s="263" t="n"/>
      <c r="BVJ233" s="263" t="n"/>
      <c r="BVK233" s="263" t="n"/>
      <c r="BVL233" s="263" t="n"/>
      <c r="BVM233" s="263" t="n"/>
      <c r="BVN233" s="263" t="n"/>
      <c r="BVO233" s="263" t="n"/>
      <c r="BVP233" s="263" t="n"/>
      <c r="BVQ233" s="263" t="n"/>
      <c r="BVR233" s="263" t="n"/>
      <c r="BVS233" s="263" t="n"/>
      <c r="BVT233" s="263" t="n"/>
      <c r="BVU233" s="263" t="n"/>
      <c r="BVV233" s="263" t="n"/>
      <c r="BVW233" s="263" t="n"/>
      <c r="BVX233" s="263" t="n"/>
      <c r="BVY233" s="263" t="n"/>
      <c r="BVZ233" s="263" t="n"/>
      <c r="BWA233" s="263" t="n"/>
      <c r="BWB233" s="263" t="n"/>
      <c r="BWC233" s="263" t="n"/>
      <c r="BWD233" s="263" t="n"/>
      <c r="BWE233" s="263" t="n"/>
      <c r="BWF233" s="263" t="n"/>
      <c r="BWG233" s="263" t="n"/>
      <c r="BWH233" s="263" t="n"/>
      <c r="BWI233" s="263" t="n"/>
      <c r="BWJ233" s="263" t="n"/>
      <c r="BWK233" s="263" t="n"/>
      <c r="BWL233" s="263" t="n"/>
      <c r="BWM233" s="263" t="n"/>
      <c r="BWN233" s="263" t="n"/>
      <c r="BWO233" s="263" t="n"/>
      <c r="BWP233" s="263" t="n"/>
      <c r="BWQ233" s="263" t="n"/>
      <c r="BWR233" s="263" t="n"/>
      <c r="BWS233" s="263" t="n"/>
      <c r="BWT233" s="263" t="n"/>
      <c r="BWU233" s="263" t="n"/>
      <c r="BWV233" s="263" t="n"/>
      <c r="BWW233" s="263" t="n"/>
      <c r="BWX233" s="263" t="n"/>
      <c r="BWY233" s="263" t="n"/>
      <c r="BWZ233" s="263" t="n"/>
      <c r="BXA233" s="263" t="n"/>
      <c r="BXB233" s="263" t="n"/>
      <c r="BXC233" s="263" t="n"/>
      <c r="BXD233" s="263" t="n"/>
      <c r="BXE233" s="263" t="n"/>
      <c r="BXF233" s="263" t="n"/>
      <c r="BXG233" s="263" t="n"/>
      <c r="BXH233" s="263" t="n"/>
      <c r="BXI233" s="263" t="n"/>
      <c r="BXJ233" s="263" t="n"/>
      <c r="BXK233" s="263" t="n"/>
      <c r="BXL233" s="263" t="n"/>
      <c r="BXM233" s="263" t="n"/>
      <c r="BXN233" s="263" t="n"/>
      <c r="BXO233" s="263" t="n"/>
      <c r="BXP233" s="263" t="n"/>
      <c r="BXQ233" s="263" t="n"/>
      <c r="BXR233" s="263" t="n"/>
      <c r="BXS233" s="263" t="n"/>
      <c r="BXT233" s="263" t="n"/>
      <c r="BXU233" s="263" t="n"/>
      <c r="BXV233" s="263" t="n"/>
      <c r="BXW233" s="263" t="n"/>
      <c r="BXX233" s="263" t="n"/>
      <c r="BXY233" s="263" t="n"/>
      <c r="BXZ233" s="263" t="n"/>
      <c r="BYA233" s="263" t="n"/>
      <c r="BYB233" s="263" t="n"/>
      <c r="BYC233" s="263" t="n"/>
      <c r="BYD233" s="263" t="n"/>
      <c r="BYE233" s="263" t="n"/>
      <c r="BYF233" s="263" t="n"/>
      <c r="BYG233" s="263" t="n"/>
      <c r="BYH233" s="263" t="n"/>
      <c r="BYI233" s="263" t="n"/>
      <c r="BYJ233" s="263" t="n"/>
      <c r="BYK233" s="263" t="n"/>
      <c r="BYL233" s="263" t="n"/>
      <c r="BYM233" s="263" t="n"/>
      <c r="BYN233" s="263" t="n"/>
      <c r="BYO233" s="263" t="n"/>
      <c r="BYP233" s="263" t="n"/>
      <c r="BYQ233" s="263" t="n"/>
      <c r="BYR233" s="263" t="n"/>
      <c r="BYS233" s="263" t="n"/>
      <c r="BYT233" s="263" t="n"/>
      <c r="BYU233" s="263" t="n"/>
      <c r="BYV233" s="263" t="n"/>
      <c r="BYW233" s="263" t="n"/>
      <c r="BYX233" s="263" t="n"/>
      <c r="BYY233" s="263" t="n"/>
      <c r="BYZ233" s="263" t="n"/>
      <c r="BZA233" s="263" t="n"/>
      <c r="BZB233" s="263" t="n"/>
      <c r="BZC233" s="263" t="n"/>
      <c r="BZD233" s="263" t="n"/>
      <c r="BZE233" s="263" t="n"/>
      <c r="BZF233" s="263" t="n"/>
      <c r="BZG233" s="263" t="n"/>
      <c r="BZH233" s="263" t="n"/>
      <c r="BZI233" s="263" t="n"/>
      <c r="BZJ233" s="263" t="n"/>
      <c r="BZK233" s="263" t="n"/>
      <c r="BZL233" s="263" t="n"/>
      <c r="BZM233" s="263" t="n"/>
      <c r="BZN233" s="263" t="n"/>
      <c r="BZO233" s="263" t="n"/>
      <c r="BZP233" s="263" t="n"/>
      <c r="BZQ233" s="263" t="n"/>
      <c r="BZR233" s="263" t="n"/>
      <c r="BZS233" s="263" t="n"/>
      <c r="BZT233" s="263" t="n"/>
      <c r="BZU233" s="263" t="n"/>
      <c r="BZV233" s="263" t="n"/>
      <c r="BZW233" s="263" t="n"/>
      <c r="BZX233" s="263" t="n"/>
      <c r="BZY233" s="263" t="n"/>
      <c r="BZZ233" s="263" t="n"/>
      <c r="CAA233" s="263" t="n"/>
      <c r="CAB233" s="263" t="n"/>
      <c r="CAC233" s="263" t="n"/>
      <c r="CAD233" s="263" t="n"/>
      <c r="CAE233" s="263" t="n"/>
      <c r="CAF233" s="263" t="n"/>
      <c r="CAG233" s="263" t="n"/>
      <c r="CAH233" s="263" t="n"/>
      <c r="CAI233" s="263" t="n"/>
      <c r="CAJ233" s="263" t="n"/>
      <c r="CAK233" s="263" t="n"/>
      <c r="CAL233" s="263" t="n"/>
      <c r="CAM233" s="263" t="n"/>
      <c r="CAN233" s="263" t="n"/>
      <c r="CAO233" s="263" t="n"/>
      <c r="CAP233" s="263" t="n"/>
      <c r="CAQ233" s="263" t="n"/>
      <c r="CAR233" s="263" t="n"/>
      <c r="CAS233" s="263" t="n"/>
      <c r="CAT233" s="263" t="n"/>
      <c r="CAU233" s="263" t="n"/>
      <c r="CAV233" s="263" t="n"/>
      <c r="CAW233" s="263" t="n"/>
      <c r="CAX233" s="263" t="n"/>
      <c r="CAY233" s="263" t="n"/>
      <c r="CAZ233" s="263" t="n"/>
      <c r="CBA233" s="263" t="n"/>
      <c r="CBB233" s="263" t="n"/>
      <c r="CBC233" s="263" t="n"/>
      <c r="CBD233" s="263" t="n"/>
      <c r="CBE233" s="263" t="n"/>
      <c r="CBF233" s="263" t="n"/>
      <c r="CBG233" s="263" t="n"/>
      <c r="CBH233" s="263" t="n"/>
      <c r="CBI233" s="263" t="n"/>
      <c r="CBJ233" s="263" t="n"/>
      <c r="CBK233" s="263" t="n"/>
      <c r="CBL233" s="263" t="n"/>
      <c r="CBM233" s="263" t="n"/>
      <c r="CBN233" s="263" t="n"/>
      <c r="CBO233" s="263" t="n"/>
      <c r="CBP233" s="263" t="n"/>
      <c r="CBQ233" s="263" t="n"/>
      <c r="CBR233" s="263" t="n"/>
      <c r="CBS233" s="263" t="n"/>
      <c r="CBT233" s="263" t="n"/>
      <c r="CBU233" s="263" t="n"/>
      <c r="CBV233" s="263" t="n"/>
      <c r="CBW233" s="263" t="n"/>
      <c r="CBX233" s="263" t="n"/>
      <c r="CBY233" s="263" t="n"/>
      <c r="CBZ233" s="263" t="n"/>
      <c r="CCA233" s="263" t="n"/>
      <c r="CCB233" s="263" t="n"/>
      <c r="CCC233" s="263" t="n"/>
      <c r="CCD233" s="263" t="n"/>
      <c r="CCE233" s="263" t="n"/>
      <c r="CCF233" s="263" t="n"/>
      <c r="CCG233" s="263" t="n"/>
      <c r="CCH233" s="263" t="n"/>
      <c r="CCI233" s="263" t="n"/>
      <c r="CCJ233" s="263" t="n"/>
      <c r="CCK233" s="263" t="n"/>
      <c r="CCL233" s="263" t="n"/>
      <c r="CCM233" s="263" t="n"/>
      <c r="CCN233" s="263" t="n"/>
      <c r="CCO233" s="263" t="n"/>
      <c r="CCP233" s="263" t="n"/>
      <c r="CCQ233" s="263" t="n"/>
      <c r="CCR233" s="263" t="n"/>
      <c r="CCS233" s="263" t="n"/>
      <c r="CCT233" s="263" t="n"/>
      <c r="CCU233" s="263" t="n"/>
      <c r="CCV233" s="263" t="n"/>
      <c r="CCW233" s="263" t="n"/>
      <c r="CCX233" s="263" t="n"/>
      <c r="CCY233" s="263" t="n"/>
      <c r="CCZ233" s="263" t="n"/>
      <c r="CDA233" s="263" t="n"/>
      <c r="CDB233" s="263" t="n"/>
      <c r="CDC233" s="263" t="n"/>
      <c r="CDD233" s="263" t="n"/>
      <c r="CDE233" s="263" t="n"/>
      <c r="CDF233" s="263" t="n"/>
      <c r="CDG233" s="263" t="n"/>
      <c r="CDH233" s="263" t="n"/>
      <c r="CDI233" s="263" t="n"/>
      <c r="CDJ233" s="263" t="n"/>
      <c r="CDK233" s="263" t="n"/>
      <c r="CDL233" s="263" t="n"/>
      <c r="CDM233" s="263" t="n"/>
      <c r="CDN233" s="263" t="n"/>
      <c r="CDO233" s="263" t="n"/>
      <c r="CDP233" s="263" t="n"/>
      <c r="CDQ233" s="263" t="n"/>
      <c r="CDR233" s="263" t="n"/>
      <c r="CDS233" s="263" t="n"/>
      <c r="CDT233" s="263" t="n"/>
      <c r="CDU233" s="263" t="n"/>
      <c r="CDV233" s="263" t="n"/>
      <c r="CDW233" s="263" t="n"/>
      <c r="CDX233" s="263" t="n"/>
      <c r="CDY233" s="263" t="n"/>
      <c r="CDZ233" s="263" t="n"/>
      <c r="CEA233" s="263" t="n"/>
      <c r="CEB233" s="263" t="n"/>
      <c r="CEC233" s="263" t="n"/>
      <c r="CED233" s="263" t="n"/>
      <c r="CEE233" s="263" t="n"/>
      <c r="CEF233" s="263" t="n"/>
      <c r="CEG233" s="263" t="n"/>
      <c r="CEH233" s="263" t="n"/>
      <c r="CEI233" s="263" t="n"/>
      <c r="CEJ233" s="263" t="n"/>
      <c r="CEK233" s="263" t="n"/>
      <c r="CEL233" s="263" t="n"/>
      <c r="CEM233" s="263" t="n"/>
      <c r="CEN233" s="263" t="n"/>
      <c r="CEO233" s="263" t="n"/>
      <c r="CEP233" s="263" t="n"/>
      <c r="CEQ233" s="263" t="n"/>
      <c r="CER233" s="263" t="n"/>
      <c r="CES233" s="263" t="n"/>
      <c r="CET233" s="263" t="n"/>
      <c r="CEU233" s="263" t="n"/>
      <c r="CEV233" s="263" t="n"/>
      <c r="CEW233" s="263" t="n"/>
      <c r="CEX233" s="263" t="n"/>
      <c r="CEY233" s="263" t="n"/>
      <c r="CEZ233" s="263" t="n"/>
      <c r="CFA233" s="263" t="n"/>
      <c r="CFB233" s="263" t="n"/>
      <c r="CFC233" s="263" t="n"/>
      <c r="CFD233" s="263" t="n"/>
      <c r="CFE233" s="263" t="n"/>
      <c r="CFF233" s="263" t="n"/>
      <c r="CFG233" s="263" t="n"/>
      <c r="CFH233" s="263" t="n"/>
      <c r="CFI233" s="263" t="n"/>
      <c r="CFJ233" s="263" t="n"/>
      <c r="CFK233" s="263" t="n"/>
      <c r="CFL233" s="263" t="n"/>
      <c r="CFM233" s="263" t="n"/>
      <c r="CFN233" s="263" t="n"/>
      <c r="CFO233" s="263" t="n"/>
      <c r="CFP233" s="263" t="n"/>
      <c r="CFQ233" s="263" t="n"/>
      <c r="CFR233" s="263" t="n"/>
      <c r="CFS233" s="263" t="n"/>
      <c r="CFT233" s="263" t="n"/>
      <c r="CFU233" s="263" t="n"/>
      <c r="CFV233" s="263" t="n"/>
      <c r="CFW233" s="263" t="n"/>
      <c r="CFX233" s="263" t="n"/>
      <c r="CFY233" s="263" t="n"/>
      <c r="CFZ233" s="263" t="n"/>
      <c r="CGA233" s="263" t="n"/>
      <c r="CGB233" s="263" t="n"/>
      <c r="CGC233" s="263" t="n"/>
      <c r="CGD233" s="263" t="n"/>
      <c r="CGE233" s="263" t="n"/>
      <c r="CGF233" s="263" t="n"/>
      <c r="CGG233" s="263" t="n"/>
      <c r="CGH233" s="263" t="n"/>
      <c r="CGI233" s="263" t="n"/>
      <c r="CGJ233" s="263" t="n"/>
      <c r="CGK233" s="263" t="n"/>
      <c r="CGL233" s="263" t="n"/>
      <c r="CGM233" s="263" t="n"/>
      <c r="CGN233" s="263" t="n"/>
      <c r="CGO233" s="263" t="n"/>
      <c r="CGP233" s="263" t="n"/>
      <c r="CGQ233" s="263" t="n"/>
      <c r="CGR233" s="263" t="n"/>
      <c r="CGS233" s="263" t="n"/>
      <c r="CGT233" s="263" t="n"/>
      <c r="CGU233" s="263" t="n"/>
      <c r="CGV233" s="263" t="n"/>
      <c r="CGW233" s="263" t="n"/>
      <c r="CGX233" s="263" t="n"/>
      <c r="CGY233" s="263" t="n"/>
      <c r="CGZ233" s="263" t="n"/>
      <c r="CHA233" s="263" t="n"/>
      <c r="CHB233" s="263" t="n"/>
      <c r="CHC233" s="263" t="n"/>
      <c r="CHD233" s="263" t="n"/>
      <c r="CHE233" s="263" t="n"/>
      <c r="CHF233" s="263" t="n"/>
      <c r="CHG233" s="263" t="n"/>
      <c r="CHH233" s="263" t="n"/>
      <c r="CHI233" s="263" t="n"/>
      <c r="CHJ233" s="263" t="n"/>
      <c r="CHK233" s="263" t="n"/>
      <c r="CHL233" s="263" t="n"/>
      <c r="CHM233" s="263" t="n"/>
      <c r="CHN233" s="263" t="n"/>
      <c r="CHO233" s="263" t="n"/>
      <c r="CHP233" s="263" t="n"/>
      <c r="CHQ233" s="263" t="n"/>
      <c r="CHR233" s="263" t="n"/>
      <c r="CHS233" s="263" t="n"/>
      <c r="CHT233" s="263" t="n"/>
      <c r="CHU233" s="263" t="n"/>
      <c r="CHV233" s="263" t="n"/>
      <c r="CHW233" s="263" t="n"/>
      <c r="CHX233" s="263" t="n"/>
      <c r="CHY233" s="263" t="n"/>
      <c r="CHZ233" s="263" t="n"/>
      <c r="CIA233" s="263" t="n"/>
      <c r="CIB233" s="263" t="n"/>
      <c r="CIC233" s="263" t="n"/>
      <c r="CID233" s="263" t="n"/>
      <c r="CIE233" s="263" t="n"/>
      <c r="CIF233" s="263" t="n"/>
      <c r="CIG233" s="263" t="n"/>
      <c r="CIH233" s="263" t="n"/>
      <c r="CII233" s="263" t="n"/>
      <c r="CIJ233" s="263" t="n"/>
      <c r="CIK233" s="263" t="n"/>
      <c r="CIL233" s="263" t="n"/>
      <c r="CIM233" s="263" t="n"/>
      <c r="CIN233" s="263" t="n"/>
      <c r="CIO233" s="263" t="n"/>
      <c r="CIP233" s="263" t="n"/>
      <c r="CIQ233" s="263" t="n"/>
      <c r="CIR233" s="263" t="n"/>
      <c r="CIS233" s="263" t="n"/>
      <c r="CIT233" s="263" t="n"/>
      <c r="CIU233" s="263" t="n"/>
      <c r="CIV233" s="263" t="n"/>
      <c r="CIW233" s="263" t="n"/>
      <c r="CIX233" s="263" t="n"/>
      <c r="CIY233" s="263" t="n"/>
      <c r="CIZ233" s="263" t="n"/>
      <c r="CJA233" s="263" t="n"/>
      <c r="CJB233" s="263" t="n"/>
      <c r="CJC233" s="263" t="n"/>
      <c r="CJD233" s="263" t="n"/>
      <c r="CJE233" s="263" t="n"/>
      <c r="CJF233" s="263" t="n"/>
      <c r="CJG233" s="263" t="n"/>
      <c r="CJH233" s="263" t="n"/>
      <c r="CJI233" s="263" t="n"/>
      <c r="CJJ233" s="263" t="n"/>
      <c r="CJK233" s="263" t="n"/>
      <c r="CJL233" s="263" t="n"/>
      <c r="CJM233" s="263" t="n"/>
      <c r="CJN233" s="263" t="n"/>
      <c r="CJO233" s="263" t="n"/>
      <c r="CJP233" s="263" t="n"/>
      <c r="CJQ233" s="263" t="n"/>
      <c r="CJR233" s="263" t="n"/>
      <c r="CJS233" s="263" t="n"/>
      <c r="CJT233" s="263" t="n"/>
      <c r="CJU233" s="263" t="n"/>
      <c r="CJV233" s="263" t="n"/>
      <c r="CJW233" s="263" t="n"/>
      <c r="CJX233" s="263" t="n"/>
      <c r="CJY233" s="263" t="n"/>
      <c r="CJZ233" s="263" t="n"/>
      <c r="CKA233" s="263" t="n"/>
      <c r="CKB233" s="263" t="n"/>
      <c r="CKC233" s="263" t="n"/>
      <c r="CKD233" s="263" t="n"/>
      <c r="CKE233" s="263" t="n"/>
      <c r="CKF233" s="263" t="n"/>
      <c r="CKG233" s="263" t="n"/>
      <c r="CKH233" s="263" t="n"/>
      <c r="CKI233" s="263" t="n"/>
      <c r="CKJ233" s="263" t="n"/>
      <c r="CKK233" s="263" t="n"/>
      <c r="CKL233" s="263" t="n"/>
      <c r="CKM233" s="263" t="n"/>
      <c r="CKN233" s="263" t="n"/>
      <c r="CKO233" s="263" t="n"/>
      <c r="CKP233" s="263" t="n"/>
      <c r="CKQ233" s="263" t="n"/>
      <c r="CKR233" s="263" t="n"/>
      <c r="CKS233" s="263" t="n"/>
      <c r="CKT233" s="263" t="n"/>
      <c r="CKU233" s="263" t="n"/>
      <c r="CKV233" s="263" t="n"/>
      <c r="CKW233" s="263" t="n"/>
      <c r="CKX233" s="263" t="n"/>
      <c r="CKY233" s="263" t="n"/>
      <c r="CKZ233" s="263" t="n"/>
      <c r="CLA233" s="263" t="n"/>
      <c r="CLB233" s="263" t="n"/>
      <c r="CLC233" s="263" t="n"/>
      <c r="CLD233" s="263" t="n"/>
      <c r="CLE233" s="263" t="n"/>
      <c r="CLF233" s="263" t="n"/>
      <c r="CLG233" s="263" t="n"/>
      <c r="CLH233" s="263" t="n"/>
      <c r="CLI233" s="263" t="n"/>
      <c r="CLJ233" s="263" t="n"/>
      <c r="CLK233" s="263" t="n"/>
      <c r="CLL233" s="263" t="n"/>
      <c r="CLM233" s="263" t="n"/>
      <c r="CLN233" s="263" t="n"/>
      <c r="CLO233" s="263" t="n"/>
      <c r="CLP233" s="263" t="n"/>
      <c r="CLQ233" s="263" t="n"/>
      <c r="CLR233" s="263" t="n"/>
      <c r="CLS233" s="263" t="n"/>
      <c r="CLT233" s="263" t="n"/>
      <c r="CLU233" s="263" t="n"/>
      <c r="CLV233" s="263" t="n"/>
      <c r="CLW233" s="263" t="n"/>
      <c r="CLX233" s="263" t="n"/>
      <c r="CLY233" s="263" t="n"/>
      <c r="CLZ233" s="263" t="n"/>
      <c r="CMA233" s="263" t="n"/>
      <c r="CMB233" s="263" t="n"/>
      <c r="CMC233" s="263" t="n"/>
      <c r="CMD233" s="263" t="n"/>
      <c r="CME233" s="263" t="n"/>
      <c r="CMF233" s="263" t="n"/>
      <c r="CMG233" s="263" t="n"/>
      <c r="CMH233" s="263" t="n"/>
      <c r="CMI233" s="263" t="n"/>
      <c r="CMJ233" s="263" t="n"/>
      <c r="CMK233" s="263" t="n"/>
      <c r="CML233" s="263" t="n"/>
      <c r="CMM233" s="263" t="n"/>
      <c r="CMN233" s="263" t="n"/>
      <c r="CMO233" s="263" t="n"/>
      <c r="CMP233" s="263" t="n"/>
      <c r="CMQ233" s="263" t="n"/>
      <c r="CMR233" s="263" t="n"/>
      <c r="CMS233" s="263" t="n"/>
      <c r="CMT233" s="263" t="n"/>
      <c r="CMU233" s="263" t="n"/>
      <c r="CMV233" s="263" t="n"/>
      <c r="CMW233" s="263" t="n"/>
      <c r="CMX233" s="263" t="n"/>
      <c r="CMY233" s="263" t="n"/>
      <c r="CMZ233" s="263" t="n"/>
      <c r="CNA233" s="263" t="n"/>
      <c r="CNB233" s="263" t="n"/>
      <c r="CNC233" s="263" t="n"/>
      <c r="CND233" s="263" t="n"/>
      <c r="CNE233" s="263" t="n"/>
      <c r="CNF233" s="263" t="n"/>
      <c r="CNG233" s="263" t="n"/>
      <c r="CNH233" s="263" t="n"/>
      <c r="CNI233" s="263" t="n"/>
      <c r="CNJ233" s="263" t="n"/>
      <c r="CNK233" s="263" t="n"/>
      <c r="CNL233" s="263" t="n"/>
      <c r="CNM233" s="263" t="n"/>
      <c r="CNN233" s="263" t="n"/>
      <c r="CNO233" s="263" t="n"/>
      <c r="CNP233" s="263" t="n"/>
      <c r="CNQ233" s="263" t="n"/>
      <c r="CNR233" s="263" t="n"/>
      <c r="CNS233" s="263" t="n"/>
      <c r="CNT233" s="263" t="n"/>
      <c r="CNU233" s="263" t="n"/>
      <c r="CNV233" s="263" t="n"/>
      <c r="CNW233" s="263" t="n"/>
      <c r="CNX233" s="263" t="n"/>
      <c r="CNY233" s="263" t="n"/>
      <c r="CNZ233" s="263" t="n"/>
      <c r="COA233" s="263" t="n"/>
      <c r="COB233" s="263" t="n"/>
      <c r="COC233" s="263" t="n"/>
      <c r="COD233" s="263" t="n"/>
      <c r="COE233" s="263" t="n"/>
      <c r="COF233" s="263" t="n"/>
      <c r="COG233" s="263" t="n"/>
      <c r="COH233" s="263" t="n"/>
      <c r="COI233" s="263" t="n"/>
      <c r="COJ233" s="263" t="n"/>
      <c r="COK233" s="263" t="n"/>
      <c r="COL233" s="263" t="n"/>
      <c r="COM233" s="263" t="n"/>
      <c r="CON233" s="263" t="n"/>
      <c r="COO233" s="263" t="n"/>
      <c r="COP233" s="263" t="n"/>
      <c r="COQ233" s="263" t="n"/>
      <c r="COR233" s="263" t="n"/>
      <c r="COS233" s="263" t="n"/>
      <c r="COT233" s="263" t="n"/>
      <c r="COU233" s="263" t="n"/>
      <c r="COV233" s="263" t="n"/>
      <c r="COW233" s="263" t="n"/>
      <c r="COX233" s="263" t="n"/>
      <c r="COY233" s="263" t="n"/>
      <c r="COZ233" s="263" t="n"/>
      <c r="CPA233" s="263" t="n"/>
      <c r="CPB233" s="263" t="n"/>
      <c r="CPC233" s="263" t="n"/>
      <c r="CPD233" s="263" t="n"/>
      <c r="CPE233" s="263" t="n"/>
      <c r="CPF233" s="263" t="n"/>
      <c r="CPG233" s="263" t="n"/>
      <c r="CPH233" s="263" t="n"/>
      <c r="CPI233" s="263" t="n"/>
      <c r="CPJ233" s="263" t="n"/>
      <c r="CPK233" s="263" t="n"/>
      <c r="CPL233" s="263" t="n"/>
      <c r="CPM233" s="263" t="n"/>
      <c r="CPN233" s="263" t="n"/>
      <c r="CPO233" s="263" t="n"/>
      <c r="CPP233" s="263" t="n"/>
      <c r="CPQ233" s="263" t="n"/>
      <c r="CPR233" s="263" t="n"/>
      <c r="CPS233" s="263" t="n"/>
      <c r="CPT233" s="263" t="n"/>
      <c r="CPU233" s="263" t="n"/>
      <c r="CPV233" s="263" t="n"/>
      <c r="CPW233" s="263" t="n"/>
      <c r="CPX233" s="263" t="n"/>
      <c r="CPY233" s="263" t="n"/>
      <c r="CPZ233" s="263" t="n"/>
      <c r="CQA233" s="263" t="n"/>
      <c r="CQB233" s="263" t="n"/>
      <c r="CQC233" s="263" t="n"/>
      <c r="CQD233" s="263" t="n"/>
      <c r="CQE233" s="263" t="n"/>
      <c r="CQF233" s="263" t="n"/>
      <c r="CQG233" s="263" t="n"/>
      <c r="CQH233" s="263" t="n"/>
      <c r="CQI233" s="263" t="n"/>
      <c r="CQJ233" s="263" t="n"/>
      <c r="CQK233" s="263" t="n"/>
      <c r="CQL233" s="263" t="n"/>
      <c r="CQM233" s="263" t="n"/>
      <c r="CQN233" s="263" t="n"/>
      <c r="CQO233" s="263" t="n"/>
      <c r="CQP233" s="263" t="n"/>
      <c r="CQQ233" s="263" t="n"/>
      <c r="CQR233" s="263" t="n"/>
      <c r="CQS233" s="263" t="n"/>
      <c r="CQT233" s="263" t="n"/>
      <c r="CQU233" s="263" t="n"/>
      <c r="CQV233" s="263" t="n"/>
      <c r="CQW233" s="263" t="n"/>
      <c r="CQX233" s="263" t="n"/>
      <c r="CQY233" s="263" t="n"/>
      <c r="CQZ233" s="263" t="n"/>
      <c r="CRA233" s="263" t="n"/>
      <c r="CRB233" s="263" t="n"/>
      <c r="CRC233" s="263" t="n"/>
      <c r="CRD233" s="263" t="n"/>
      <c r="CRE233" s="263" t="n"/>
      <c r="CRF233" s="263" t="n"/>
      <c r="CRG233" s="263" t="n"/>
      <c r="CRH233" s="263" t="n"/>
      <c r="CRI233" s="263" t="n"/>
      <c r="CRJ233" s="263" t="n"/>
      <c r="CRK233" s="263" t="n"/>
      <c r="CRL233" s="263" t="n"/>
      <c r="CRM233" s="263" t="n"/>
      <c r="CRN233" s="263" t="n"/>
      <c r="CRO233" s="263" t="n"/>
      <c r="CRP233" s="263" t="n"/>
      <c r="CRQ233" s="263" t="n"/>
      <c r="CRR233" s="263" t="n"/>
      <c r="CRS233" s="263" t="n"/>
      <c r="CRT233" s="263" t="n"/>
      <c r="CRU233" s="263" t="n"/>
      <c r="CRV233" s="263" t="n"/>
      <c r="CRW233" s="263" t="n"/>
      <c r="CRX233" s="263" t="n"/>
      <c r="CRY233" s="263" t="n"/>
      <c r="CRZ233" s="263" t="n"/>
      <c r="CSA233" s="263" t="n"/>
      <c r="CSB233" s="263" t="n"/>
      <c r="CSC233" s="263" t="n"/>
      <c r="CSD233" s="263" t="n"/>
      <c r="CSE233" s="263" t="n"/>
      <c r="CSF233" s="263" t="n"/>
      <c r="CSG233" s="263" t="n"/>
      <c r="CSH233" s="263" t="n"/>
      <c r="CSI233" s="263" t="n"/>
      <c r="CSJ233" s="263" t="n"/>
      <c r="CSK233" s="263" t="n"/>
      <c r="CSL233" s="263" t="n"/>
      <c r="CSM233" s="263" t="n"/>
      <c r="CSN233" s="263" t="n"/>
      <c r="CSO233" s="263" t="n"/>
      <c r="CSP233" s="263" t="n"/>
      <c r="CSQ233" s="263" t="n"/>
      <c r="CSR233" s="263" t="n"/>
      <c r="CSS233" s="263" t="n"/>
      <c r="CST233" s="263" t="n"/>
      <c r="CSU233" s="263" t="n"/>
      <c r="CSV233" s="263" t="n"/>
      <c r="CSW233" s="263" t="n"/>
      <c r="CSX233" s="263" t="n"/>
      <c r="CSY233" s="263" t="n"/>
      <c r="CSZ233" s="263" t="n"/>
      <c r="CTA233" s="263" t="n"/>
      <c r="CTB233" s="263" t="n"/>
      <c r="CTC233" s="263" t="n"/>
      <c r="CTD233" s="263" t="n"/>
      <c r="CTE233" s="263" t="n"/>
      <c r="CTF233" s="263" t="n"/>
      <c r="CTG233" s="263" t="n"/>
      <c r="CTH233" s="263" t="n"/>
      <c r="CTI233" s="263" t="n"/>
      <c r="CTJ233" s="263" t="n"/>
      <c r="CTK233" s="263" t="n"/>
      <c r="CTL233" s="263" t="n"/>
      <c r="CTM233" s="263" t="n"/>
      <c r="CTN233" s="263" t="n"/>
      <c r="CTO233" s="263" t="n"/>
      <c r="CTP233" s="263" t="n"/>
      <c r="CTQ233" s="263" t="n"/>
      <c r="CTR233" s="263" t="n"/>
      <c r="CTS233" s="263" t="n"/>
      <c r="CTT233" s="263" t="n"/>
      <c r="CTU233" s="263" t="n"/>
      <c r="CTV233" s="263" t="n"/>
      <c r="CTW233" s="263" t="n"/>
      <c r="CTX233" s="263" t="n"/>
      <c r="CTY233" s="263" t="n"/>
      <c r="CTZ233" s="263" t="n"/>
      <c r="CUA233" s="263" t="n"/>
      <c r="CUB233" s="263" t="n"/>
      <c r="CUC233" s="263" t="n"/>
      <c r="CUD233" s="263" t="n"/>
      <c r="CUE233" s="263" t="n"/>
      <c r="CUF233" s="263" t="n"/>
      <c r="CUG233" s="263" t="n"/>
      <c r="CUH233" s="263" t="n"/>
      <c r="CUI233" s="263" t="n"/>
      <c r="CUJ233" s="263" t="n"/>
      <c r="CUK233" s="263" t="n"/>
      <c r="CUL233" s="263" t="n"/>
      <c r="CUM233" s="263" t="n"/>
      <c r="CUN233" s="263" t="n"/>
      <c r="CUO233" s="263" t="n"/>
      <c r="CUP233" s="263" t="n"/>
      <c r="CUQ233" s="263" t="n"/>
      <c r="CUR233" s="263" t="n"/>
      <c r="CUS233" s="263" t="n"/>
      <c r="CUT233" s="263" t="n"/>
      <c r="CUU233" s="263" t="n"/>
      <c r="CUV233" s="263" t="n"/>
      <c r="CUW233" s="263" t="n"/>
      <c r="CUX233" s="263" t="n"/>
      <c r="CUY233" s="263" t="n"/>
      <c r="CUZ233" s="263" t="n"/>
      <c r="CVA233" s="263" t="n"/>
      <c r="CVB233" s="263" t="n"/>
      <c r="CVC233" s="263" t="n"/>
      <c r="CVD233" s="263" t="n"/>
      <c r="CVE233" s="263" t="n"/>
      <c r="CVF233" s="263" t="n"/>
      <c r="CVG233" s="263" t="n"/>
      <c r="CVH233" s="263" t="n"/>
      <c r="CVI233" s="263" t="n"/>
      <c r="CVJ233" s="263" t="n"/>
      <c r="CVK233" s="263" t="n"/>
      <c r="CVL233" s="263" t="n"/>
      <c r="CVM233" s="263" t="n"/>
      <c r="CVN233" s="263" t="n"/>
      <c r="CVO233" s="263" t="n"/>
      <c r="CVP233" s="263" t="n"/>
      <c r="CVQ233" s="263" t="n"/>
      <c r="CVR233" s="263" t="n"/>
      <c r="CVS233" s="263" t="n"/>
      <c r="CVT233" s="263" t="n"/>
      <c r="CVU233" s="263" t="n"/>
      <c r="CVV233" s="263" t="n"/>
      <c r="CVW233" s="263" t="n"/>
      <c r="CVX233" s="263" t="n"/>
      <c r="CVY233" s="263" t="n"/>
      <c r="CVZ233" s="263" t="n"/>
      <c r="CWA233" s="263" t="n"/>
      <c r="CWB233" s="263" t="n"/>
      <c r="CWC233" s="263" t="n"/>
      <c r="CWD233" s="263" t="n"/>
      <c r="CWE233" s="263" t="n"/>
      <c r="CWF233" s="263" t="n"/>
      <c r="CWG233" s="263" t="n"/>
      <c r="CWH233" s="263" t="n"/>
      <c r="CWI233" s="263" t="n"/>
      <c r="CWJ233" s="263" t="n"/>
      <c r="CWK233" s="263" t="n"/>
      <c r="CWL233" s="263" t="n"/>
      <c r="CWM233" s="263" t="n"/>
      <c r="CWN233" s="263" t="n"/>
      <c r="CWO233" s="263" t="n"/>
      <c r="CWP233" s="263" t="n"/>
      <c r="CWQ233" s="263" t="n"/>
      <c r="CWR233" s="263" t="n"/>
      <c r="CWS233" s="263" t="n"/>
      <c r="CWT233" s="263" t="n"/>
      <c r="CWU233" s="263" t="n"/>
      <c r="CWV233" s="263" t="n"/>
      <c r="CWW233" s="263" t="n"/>
      <c r="CWX233" s="263" t="n"/>
      <c r="CWY233" s="263" t="n"/>
      <c r="CWZ233" s="263" t="n"/>
      <c r="CXA233" s="263" t="n"/>
      <c r="CXB233" s="263" t="n"/>
      <c r="CXC233" s="263" t="n"/>
      <c r="CXD233" s="263" t="n"/>
      <c r="CXE233" s="263" t="n"/>
      <c r="CXF233" s="263" t="n"/>
      <c r="CXG233" s="263" t="n"/>
      <c r="CXH233" s="263" t="n"/>
      <c r="CXI233" s="263" t="n"/>
      <c r="CXJ233" s="263" t="n"/>
      <c r="CXK233" s="263" t="n"/>
      <c r="CXL233" s="263" t="n"/>
      <c r="CXM233" s="263" t="n"/>
      <c r="CXN233" s="263" t="n"/>
      <c r="CXO233" s="263" t="n"/>
      <c r="CXP233" s="263" t="n"/>
      <c r="CXQ233" s="263" t="n"/>
      <c r="CXR233" s="263" t="n"/>
      <c r="CXS233" s="263" t="n"/>
      <c r="CXT233" s="263" t="n"/>
      <c r="CXU233" s="263" t="n"/>
      <c r="CXV233" s="263" t="n"/>
      <c r="CXW233" s="263" t="n"/>
      <c r="CXX233" s="263" t="n"/>
      <c r="CXY233" s="263" t="n"/>
      <c r="CXZ233" s="263" t="n"/>
      <c r="CYA233" s="263" t="n"/>
      <c r="CYB233" s="263" t="n"/>
      <c r="CYC233" s="263" t="n"/>
      <c r="CYD233" s="263" t="n"/>
      <c r="CYE233" s="263" t="n"/>
      <c r="CYF233" s="263" t="n"/>
      <c r="CYG233" s="263" t="n"/>
      <c r="CYH233" s="263" t="n"/>
      <c r="CYI233" s="263" t="n"/>
      <c r="CYJ233" s="263" t="n"/>
      <c r="CYK233" s="263" t="n"/>
      <c r="CYL233" s="263" t="n"/>
      <c r="CYM233" s="263" t="n"/>
      <c r="CYN233" s="263" t="n"/>
      <c r="CYO233" s="263" t="n"/>
      <c r="CYP233" s="263" t="n"/>
      <c r="CYQ233" s="263" t="n"/>
      <c r="CYR233" s="263" t="n"/>
      <c r="CYS233" s="263" t="n"/>
      <c r="CYT233" s="263" t="n"/>
      <c r="CYU233" s="263" t="n"/>
      <c r="CYV233" s="263" t="n"/>
      <c r="CYW233" s="263" t="n"/>
      <c r="CYX233" s="263" t="n"/>
      <c r="CYY233" s="263" t="n"/>
      <c r="CYZ233" s="263" t="n"/>
      <c r="CZA233" s="263" t="n"/>
      <c r="CZB233" s="263" t="n"/>
      <c r="CZC233" s="263" t="n"/>
      <c r="CZD233" s="263" t="n"/>
      <c r="CZE233" s="263" t="n"/>
      <c r="CZF233" s="263" t="n"/>
      <c r="CZG233" s="263" t="n"/>
      <c r="CZH233" s="263" t="n"/>
      <c r="CZI233" s="263" t="n"/>
      <c r="CZJ233" s="263" t="n"/>
      <c r="CZK233" s="263" t="n"/>
      <c r="CZL233" s="263" t="n"/>
      <c r="CZM233" s="263" t="n"/>
      <c r="CZN233" s="263" t="n"/>
      <c r="CZO233" s="263" t="n"/>
      <c r="CZP233" s="263" t="n"/>
      <c r="CZQ233" s="263" t="n"/>
      <c r="CZR233" s="263" t="n"/>
      <c r="CZS233" s="263" t="n"/>
      <c r="CZT233" s="263" t="n"/>
      <c r="CZU233" s="263" t="n"/>
      <c r="CZV233" s="263" t="n"/>
      <c r="CZW233" s="263" t="n"/>
      <c r="CZX233" s="263" t="n"/>
      <c r="CZY233" s="263" t="n"/>
      <c r="CZZ233" s="263" t="n"/>
      <c r="DAA233" s="263" t="n"/>
      <c r="DAB233" s="263" t="n"/>
      <c r="DAC233" s="263" t="n"/>
      <c r="DAD233" s="263" t="n"/>
      <c r="DAE233" s="263" t="n"/>
      <c r="DAF233" s="263" t="n"/>
      <c r="DAG233" s="263" t="n"/>
      <c r="DAH233" s="263" t="n"/>
      <c r="DAI233" s="263" t="n"/>
      <c r="DAJ233" s="263" t="n"/>
      <c r="DAK233" s="263" t="n"/>
      <c r="DAL233" s="263" t="n"/>
      <c r="DAM233" s="263" t="n"/>
      <c r="DAN233" s="263" t="n"/>
      <c r="DAO233" s="263" t="n"/>
      <c r="DAP233" s="263" t="n"/>
      <c r="DAQ233" s="263" t="n"/>
      <c r="DAR233" s="263" t="n"/>
      <c r="DAS233" s="263" t="n"/>
      <c r="DAT233" s="263" t="n"/>
      <c r="DAU233" s="263" t="n"/>
      <c r="DAV233" s="263" t="n"/>
      <c r="DAW233" s="263" t="n"/>
      <c r="DAX233" s="263" t="n"/>
      <c r="DAY233" s="263" t="n"/>
      <c r="DAZ233" s="263" t="n"/>
      <c r="DBA233" s="263" t="n"/>
      <c r="DBB233" s="263" t="n"/>
      <c r="DBC233" s="263" t="n"/>
      <c r="DBD233" s="263" t="n"/>
      <c r="DBE233" s="263" t="n"/>
      <c r="DBF233" s="263" t="n"/>
      <c r="DBG233" s="263" t="n"/>
      <c r="DBH233" s="263" t="n"/>
      <c r="DBI233" s="263" t="n"/>
      <c r="DBJ233" s="263" t="n"/>
      <c r="DBK233" s="263" t="n"/>
      <c r="DBL233" s="263" t="n"/>
      <c r="DBM233" s="263" t="n"/>
      <c r="DBN233" s="263" t="n"/>
      <c r="DBO233" s="263" t="n"/>
      <c r="DBP233" s="263" t="n"/>
      <c r="DBQ233" s="263" t="n"/>
      <c r="DBR233" s="263" t="n"/>
      <c r="DBS233" s="263" t="n"/>
      <c r="DBT233" s="263" t="n"/>
      <c r="DBU233" s="263" t="n"/>
      <c r="DBV233" s="263" t="n"/>
      <c r="DBW233" s="263" t="n"/>
      <c r="DBX233" s="263" t="n"/>
      <c r="DBY233" s="263" t="n"/>
      <c r="DBZ233" s="263" t="n"/>
      <c r="DCA233" s="263" t="n"/>
      <c r="DCB233" s="263" t="n"/>
      <c r="DCC233" s="263" t="n"/>
      <c r="DCD233" s="263" t="n"/>
      <c r="DCE233" s="263" t="n"/>
      <c r="DCF233" s="263" t="n"/>
      <c r="DCG233" s="263" t="n"/>
      <c r="DCH233" s="263" t="n"/>
      <c r="DCI233" s="263" t="n"/>
      <c r="DCJ233" s="263" t="n"/>
      <c r="DCK233" s="263" t="n"/>
      <c r="DCL233" s="263" t="n"/>
      <c r="DCM233" s="263" t="n"/>
      <c r="DCN233" s="263" t="n"/>
      <c r="DCO233" s="263" t="n"/>
      <c r="DCP233" s="263" t="n"/>
      <c r="DCQ233" s="263" t="n"/>
      <c r="DCR233" s="263" t="n"/>
      <c r="DCS233" s="263" t="n"/>
      <c r="DCT233" s="263" t="n"/>
      <c r="DCU233" s="263" t="n"/>
      <c r="DCV233" s="263" t="n"/>
      <c r="DCW233" s="263" t="n"/>
      <c r="DCX233" s="263" t="n"/>
      <c r="DCY233" s="263" t="n"/>
      <c r="DCZ233" s="263" t="n"/>
      <c r="DDA233" s="263" t="n"/>
      <c r="DDB233" s="263" t="n"/>
      <c r="DDC233" s="263" t="n"/>
      <c r="DDD233" s="263" t="n"/>
      <c r="DDE233" s="263" t="n"/>
      <c r="DDF233" s="263" t="n"/>
      <c r="DDG233" s="263" t="n"/>
      <c r="DDH233" s="263" t="n"/>
      <c r="DDI233" s="263" t="n"/>
      <c r="DDJ233" s="263" t="n"/>
      <c r="DDK233" s="263" t="n"/>
      <c r="DDL233" s="263" t="n"/>
      <c r="DDM233" s="263" t="n"/>
      <c r="DDN233" s="263" t="n"/>
      <c r="DDO233" s="263" t="n"/>
      <c r="DDP233" s="263" t="n"/>
      <c r="DDQ233" s="263" t="n"/>
      <c r="DDR233" s="263" t="n"/>
      <c r="DDS233" s="263" t="n"/>
      <c r="DDT233" s="263" t="n"/>
      <c r="DDU233" s="263" t="n"/>
      <c r="DDV233" s="263" t="n"/>
      <c r="DDW233" s="263" t="n"/>
      <c r="DDX233" s="263" t="n"/>
      <c r="DDY233" s="263" t="n"/>
      <c r="DDZ233" s="263" t="n"/>
      <c r="DEA233" s="263" t="n"/>
      <c r="DEB233" s="263" t="n"/>
      <c r="DEC233" s="263" t="n"/>
      <c r="DED233" s="263" t="n"/>
      <c r="DEE233" s="263" t="n"/>
      <c r="DEF233" s="263" t="n"/>
      <c r="DEG233" s="263" t="n"/>
      <c r="DEH233" s="263" t="n"/>
      <c r="DEI233" s="263" t="n"/>
      <c r="DEJ233" s="263" t="n"/>
      <c r="DEK233" s="263" t="n"/>
      <c r="DEL233" s="263" t="n"/>
      <c r="DEM233" s="263" t="n"/>
      <c r="DEN233" s="263" t="n"/>
      <c r="DEO233" s="263" t="n"/>
      <c r="DEP233" s="263" t="n"/>
      <c r="DEQ233" s="263" t="n"/>
      <c r="DER233" s="263" t="n"/>
      <c r="DES233" s="263" t="n"/>
      <c r="DET233" s="263" t="n"/>
      <c r="DEU233" s="263" t="n"/>
      <c r="DEV233" s="263" t="n"/>
      <c r="DEW233" s="263" t="n"/>
      <c r="DEX233" s="263" t="n"/>
      <c r="DEY233" s="263" t="n"/>
      <c r="DEZ233" s="263" t="n"/>
      <c r="DFA233" s="263" t="n"/>
      <c r="DFB233" s="263" t="n"/>
      <c r="DFC233" s="263" t="n"/>
      <c r="DFD233" s="263" t="n"/>
      <c r="DFE233" s="263" t="n"/>
      <c r="DFF233" s="263" t="n"/>
      <c r="DFG233" s="263" t="n"/>
      <c r="DFH233" s="263" t="n"/>
      <c r="DFI233" s="263" t="n"/>
      <c r="DFJ233" s="263" t="n"/>
      <c r="DFK233" s="263" t="n"/>
      <c r="DFL233" s="263" t="n"/>
      <c r="DFM233" s="263" t="n"/>
      <c r="DFN233" s="263" t="n"/>
      <c r="DFO233" s="263" t="n"/>
      <c r="DFP233" s="263" t="n"/>
      <c r="DFQ233" s="263" t="n"/>
      <c r="DFR233" s="263" t="n"/>
      <c r="DFS233" s="263" t="n"/>
      <c r="DFT233" s="263" t="n"/>
      <c r="DFU233" s="263" t="n"/>
      <c r="DFV233" s="263" t="n"/>
      <c r="DFW233" s="263" t="n"/>
      <c r="DFX233" s="263" t="n"/>
      <c r="DFY233" s="263" t="n"/>
      <c r="DFZ233" s="263" t="n"/>
      <c r="DGA233" s="263" t="n"/>
      <c r="DGB233" s="263" t="n"/>
      <c r="DGC233" s="263" t="n"/>
      <c r="DGD233" s="263" t="n"/>
      <c r="DGE233" s="263" t="n"/>
      <c r="DGF233" s="263" t="n"/>
      <c r="DGG233" s="263" t="n"/>
      <c r="DGH233" s="263" t="n"/>
      <c r="DGI233" s="263" t="n"/>
      <c r="DGJ233" s="263" t="n"/>
      <c r="DGK233" s="263" t="n"/>
      <c r="DGL233" s="263" t="n"/>
      <c r="DGM233" s="263" t="n"/>
      <c r="DGN233" s="263" t="n"/>
      <c r="DGO233" s="263" t="n"/>
      <c r="DGP233" s="263" t="n"/>
      <c r="DGQ233" s="263" t="n"/>
      <c r="DGR233" s="263" t="n"/>
      <c r="DGS233" s="263" t="n"/>
      <c r="DGT233" s="263" t="n"/>
      <c r="DGU233" s="263" t="n"/>
      <c r="DGV233" s="263" t="n"/>
      <c r="DGW233" s="263" t="n"/>
      <c r="DGX233" s="263" t="n"/>
      <c r="DGY233" s="263" t="n"/>
      <c r="DGZ233" s="263" t="n"/>
      <c r="DHA233" s="263" t="n"/>
      <c r="DHB233" s="263" t="n"/>
      <c r="DHC233" s="263" t="n"/>
      <c r="DHD233" s="263" t="n"/>
      <c r="DHE233" s="263" t="n"/>
      <c r="DHF233" s="263" t="n"/>
      <c r="DHG233" s="263" t="n"/>
      <c r="DHH233" s="263" t="n"/>
      <c r="DHI233" s="263" t="n"/>
      <c r="DHJ233" s="263" t="n"/>
      <c r="DHK233" s="263" t="n"/>
      <c r="DHL233" s="263" t="n"/>
      <c r="DHM233" s="263" t="n"/>
      <c r="DHN233" s="263" t="n"/>
      <c r="DHO233" s="263" t="n"/>
      <c r="DHP233" s="263" t="n"/>
      <c r="DHQ233" s="263" t="n"/>
      <c r="DHR233" s="263" t="n"/>
      <c r="DHS233" s="263" t="n"/>
      <c r="DHT233" s="263" t="n"/>
      <c r="DHU233" s="263" t="n"/>
      <c r="DHV233" s="263" t="n"/>
      <c r="DHW233" s="263" t="n"/>
      <c r="DHX233" s="263" t="n"/>
      <c r="DHY233" s="263" t="n"/>
      <c r="DHZ233" s="263" t="n"/>
      <c r="DIA233" s="263" t="n"/>
      <c r="DIB233" s="263" t="n"/>
      <c r="DIC233" s="263" t="n"/>
      <c r="DID233" s="263" t="n"/>
      <c r="DIE233" s="263" t="n"/>
      <c r="DIF233" s="263" t="n"/>
      <c r="DIG233" s="263" t="n"/>
      <c r="DIH233" s="263" t="n"/>
      <c r="DII233" s="263" t="n"/>
      <c r="DIJ233" s="263" t="n"/>
      <c r="DIK233" s="263" t="n"/>
      <c r="DIL233" s="263" t="n"/>
      <c r="DIM233" s="263" t="n"/>
      <c r="DIN233" s="263" t="n"/>
      <c r="DIO233" s="263" t="n"/>
      <c r="DIP233" s="263" t="n"/>
      <c r="DIQ233" s="263" t="n"/>
      <c r="DIR233" s="263" t="n"/>
      <c r="DIS233" s="263" t="n"/>
      <c r="DIT233" s="263" t="n"/>
      <c r="DIU233" s="263" t="n"/>
      <c r="DIV233" s="263" t="n"/>
      <c r="DIW233" s="263" t="n"/>
      <c r="DIX233" s="263" t="n"/>
      <c r="DIY233" s="263" t="n"/>
      <c r="DIZ233" s="263" t="n"/>
      <c r="DJA233" s="263" t="n"/>
      <c r="DJB233" s="263" t="n"/>
      <c r="DJC233" s="263" t="n"/>
      <c r="DJD233" s="263" t="n"/>
      <c r="DJE233" s="263" t="n"/>
      <c r="DJF233" s="263" t="n"/>
      <c r="DJG233" s="263" t="n"/>
      <c r="DJH233" s="263" t="n"/>
      <c r="DJI233" s="263" t="n"/>
      <c r="DJJ233" s="263" t="n"/>
      <c r="DJK233" s="263" t="n"/>
      <c r="DJL233" s="263" t="n"/>
      <c r="DJM233" s="263" t="n"/>
      <c r="DJN233" s="263" t="n"/>
      <c r="DJO233" s="263" t="n"/>
      <c r="DJP233" s="263" t="n"/>
      <c r="DJQ233" s="263" t="n"/>
      <c r="DJR233" s="263" t="n"/>
      <c r="DJS233" s="263" t="n"/>
      <c r="DJT233" s="263" t="n"/>
      <c r="DJU233" s="263" t="n"/>
      <c r="DJV233" s="263" t="n"/>
      <c r="DJW233" s="263" t="n"/>
      <c r="DJX233" s="263" t="n"/>
      <c r="DJY233" s="263" t="n"/>
      <c r="DJZ233" s="263" t="n"/>
      <c r="DKA233" s="263" t="n"/>
      <c r="DKB233" s="263" t="n"/>
      <c r="DKC233" s="263" t="n"/>
      <c r="DKD233" s="263" t="n"/>
      <c r="DKE233" s="263" t="n"/>
      <c r="DKF233" s="263" t="n"/>
      <c r="DKG233" s="263" t="n"/>
      <c r="DKH233" s="263" t="n"/>
      <c r="DKI233" s="263" t="n"/>
      <c r="DKJ233" s="263" t="n"/>
      <c r="DKK233" s="263" t="n"/>
      <c r="DKL233" s="263" t="n"/>
      <c r="DKM233" s="263" t="n"/>
      <c r="DKN233" s="263" t="n"/>
      <c r="DKO233" s="263" t="n"/>
      <c r="DKP233" s="263" t="n"/>
      <c r="DKQ233" s="263" t="n"/>
      <c r="DKR233" s="263" t="n"/>
      <c r="DKS233" s="263" t="n"/>
      <c r="DKT233" s="263" t="n"/>
      <c r="DKU233" s="263" t="n"/>
      <c r="DKV233" s="263" t="n"/>
      <c r="DKW233" s="263" t="n"/>
      <c r="DKX233" s="263" t="n"/>
      <c r="DKY233" s="263" t="n"/>
      <c r="DKZ233" s="263" t="n"/>
      <c r="DLA233" s="263" t="n"/>
      <c r="DLB233" s="263" t="n"/>
      <c r="DLC233" s="263" t="n"/>
      <c r="DLD233" s="263" t="n"/>
      <c r="DLE233" s="263" t="n"/>
      <c r="DLF233" s="263" t="n"/>
      <c r="DLG233" s="263" t="n"/>
      <c r="DLH233" s="263" t="n"/>
      <c r="DLI233" s="263" t="n"/>
      <c r="DLJ233" s="263" t="n"/>
      <c r="DLK233" s="263" t="n"/>
      <c r="DLL233" s="263" t="n"/>
      <c r="DLM233" s="263" t="n"/>
      <c r="DLN233" s="263" t="n"/>
      <c r="DLO233" s="263" t="n"/>
      <c r="DLP233" s="263" t="n"/>
      <c r="DLQ233" s="263" t="n"/>
      <c r="DLR233" s="263" t="n"/>
      <c r="DLS233" s="263" t="n"/>
      <c r="DLT233" s="263" t="n"/>
      <c r="DLU233" s="263" t="n"/>
      <c r="DLV233" s="263" t="n"/>
      <c r="DLW233" s="263" t="n"/>
      <c r="DLX233" s="263" t="n"/>
      <c r="DLY233" s="263" t="n"/>
      <c r="DLZ233" s="263" t="n"/>
      <c r="DMA233" s="263" t="n"/>
      <c r="DMB233" s="263" t="n"/>
      <c r="DMC233" s="263" t="n"/>
      <c r="DMD233" s="263" t="n"/>
      <c r="DME233" s="263" t="n"/>
      <c r="DMF233" s="263" t="n"/>
      <c r="DMG233" s="263" t="n"/>
      <c r="DMH233" s="263" t="n"/>
      <c r="DMI233" s="263" t="n"/>
      <c r="DMJ233" s="263" t="n"/>
      <c r="DMK233" s="263" t="n"/>
      <c r="DML233" s="263" t="n"/>
      <c r="DMM233" s="263" t="n"/>
      <c r="DMN233" s="263" t="n"/>
      <c r="DMO233" s="263" t="n"/>
      <c r="DMP233" s="263" t="n"/>
      <c r="DMQ233" s="263" t="n"/>
      <c r="DMR233" s="263" t="n"/>
      <c r="DMS233" s="263" t="n"/>
      <c r="DMT233" s="263" t="n"/>
      <c r="DMU233" s="263" t="n"/>
      <c r="DMV233" s="263" t="n"/>
      <c r="DMW233" s="263" t="n"/>
      <c r="DMX233" s="263" t="n"/>
      <c r="DMY233" s="263" t="n"/>
      <c r="DMZ233" s="263" t="n"/>
      <c r="DNA233" s="263" t="n"/>
      <c r="DNB233" s="263" t="n"/>
      <c r="DNC233" s="263" t="n"/>
      <c r="DND233" s="263" t="n"/>
      <c r="DNE233" s="263" t="n"/>
      <c r="DNF233" s="263" t="n"/>
      <c r="DNG233" s="263" t="n"/>
      <c r="DNH233" s="263" t="n"/>
      <c r="DNI233" s="263" t="n"/>
      <c r="DNJ233" s="263" t="n"/>
      <c r="DNK233" s="263" t="n"/>
      <c r="DNL233" s="263" t="n"/>
      <c r="DNM233" s="263" t="n"/>
      <c r="DNN233" s="263" t="n"/>
      <c r="DNO233" s="263" t="n"/>
      <c r="DNP233" s="263" t="n"/>
      <c r="DNQ233" s="263" t="n"/>
      <c r="DNR233" s="263" t="n"/>
      <c r="DNS233" s="263" t="n"/>
      <c r="DNT233" s="263" t="n"/>
      <c r="DNU233" s="263" t="n"/>
      <c r="DNV233" s="263" t="n"/>
      <c r="DNW233" s="263" t="n"/>
      <c r="DNX233" s="263" t="n"/>
      <c r="DNY233" s="263" t="n"/>
      <c r="DNZ233" s="263" t="n"/>
      <c r="DOA233" s="263" t="n"/>
      <c r="DOB233" s="263" t="n"/>
      <c r="DOC233" s="263" t="n"/>
      <c r="DOD233" s="263" t="n"/>
      <c r="DOE233" s="263" t="n"/>
      <c r="DOF233" s="263" t="n"/>
      <c r="DOG233" s="263" t="n"/>
      <c r="DOH233" s="263" t="n"/>
      <c r="DOI233" s="263" t="n"/>
      <c r="DOJ233" s="263" t="n"/>
      <c r="DOK233" s="263" t="n"/>
      <c r="DOL233" s="263" t="n"/>
      <c r="DOM233" s="263" t="n"/>
      <c r="DON233" s="263" t="n"/>
      <c r="DOO233" s="263" t="n"/>
      <c r="DOP233" s="263" t="n"/>
      <c r="DOQ233" s="263" t="n"/>
      <c r="DOR233" s="263" t="n"/>
      <c r="DOS233" s="263" t="n"/>
      <c r="DOT233" s="263" t="n"/>
      <c r="DOU233" s="263" t="n"/>
      <c r="DOV233" s="263" t="n"/>
      <c r="DOW233" s="263" t="n"/>
      <c r="DOX233" s="263" t="n"/>
      <c r="DOY233" s="263" t="n"/>
      <c r="DOZ233" s="263" t="n"/>
      <c r="DPA233" s="263" t="n"/>
      <c r="DPB233" s="263" t="n"/>
      <c r="DPC233" s="263" t="n"/>
      <c r="DPD233" s="263" t="n"/>
      <c r="DPE233" s="263" t="n"/>
      <c r="DPF233" s="263" t="n"/>
      <c r="DPG233" s="263" t="n"/>
      <c r="DPH233" s="263" t="n"/>
      <c r="DPI233" s="263" t="n"/>
      <c r="DPJ233" s="263" t="n"/>
      <c r="DPK233" s="263" t="n"/>
      <c r="DPL233" s="263" t="n"/>
      <c r="DPM233" s="263" t="n"/>
      <c r="DPN233" s="263" t="n"/>
      <c r="DPO233" s="263" t="n"/>
      <c r="DPP233" s="263" t="n"/>
      <c r="DPQ233" s="263" t="n"/>
      <c r="DPR233" s="263" t="n"/>
      <c r="DPS233" s="263" t="n"/>
      <c r="DPT233" s="263" t="n"/>
      <c r="DPU233" s="263" t="n"/>
      <c r="DPV233" s="263" t="n"/>
      <c r="DPW233" s="263" t="n"/>
      <c r="DPX233" s="263" t="n"/>
      <c r="DPY233" s="263" t="n"/>
      <c r="DPZ233" s="263" t="n"/>
      <c r="DQA233" s="263" t="n"/>
      <c r="DQB233" s="263" t="n"/>
      <c r="DQC233" s="263" t="n"/>
      <c r="DQD233" s="263" t="n"/>
      <c r="DQE233" s="263" t="n"/>
      <c r="DQF233" s="263" t="n"/>
      <c r="DQG233" s="263" t="n"/>
      <c r="DQH233" s="263" t="n"/>
      <c r="DQI233" s="263" t="n"/>
      <c r="DQJ233" s="263" t="n"/>
      <c r="DQK233" s="263" t="n"/>
      <c r="DQL233" s="263" t="n"/>
      <c r="DQM233" s="263" t="n"/>
      <c r="DQN233" s="263" t="n"/>
      <c r="DQO233" s="263" t="n"/>
      <c r="DQP233" s="263" t="n"/>
      <c r="DQQ233" s="263" t="n"/>
      <c r="DQR233" s="263" t="n"/>
      <c r="DQS233" s="263" t="n"/>
      <c r="DQT233" s="263" t="n"/>
      <c r="DQU233" s="263" t="n"/>
      <c r="DQV233" s="263" t="n"/>
      <c r="DQW233" s="263" t="n"/>
      <c r="DQX233" s="263" t="n"/>
      <c r="DQY233" s="263" t="n"/>
      <c r="DQZ233" s="263" t="n"/>
      <c r="DRA233" s="263" t="n"/>
      <c r="DRB233" s="263" t="n"/>
      <c r="DRC233" s="263" t="n"/>
      <c r="DRD233" s="263" t="n"/>
      <c r="DRE233" s="263" t="n"/>
      <c r="DRF233" s="263" t="n"/>
      <c r="DRG233" s="263" t="n"/>
      <c r="DRH233" s="263" t="n"/>
      <c r="DRI233" s="263" t="n"/>
      <c r="DRJ233" s="263" t="n"/>
      <c r="DRK233" s="263" t="n"/>
      <c r="DRL233" s="263" t="n"/>
      <c r="DRM233" s="263" t="n"/>
      <c r="DRN233" s="263" t="n"/>
      <c r="DRO233" s="263" t="n"/>
      <c r="DRP233" s="263" t="n"/>
      <c r="DRQ233" s="263" t="n"/>
      <c r="DRR233" s="263" t="n"/>
      <c r="DRS233" s="263" t="n"/>
      <c r="DRT233" s="263" t="n"/>
      <c r="DRU233" s="263" t="n"/>
      <c r="DRV233" s="263" t="n"/>
      <c r="DRW233" s="263" t="n"/>
      <c r="DRX233" s="263" t="n"/>
      <c r="DRY233" s="263" t="n"/>
      <c r="DRZ233" s="263" t="n"/>
      <c r="DSA233" s="263" t="n"/>
      <c r="DSB233" s="263" t="n"/>
      <c r="DSC233" s="263" t="n"/>
      <c r="DSD233" s="263" t="n"/>
      <c r="DSE233" s="263" t="n"/>
      <c r="DSF233" s="263" t="n"/>
      <c r="DSG233" s="263" t="n"/>
      <c r="DSH233" s="263" t="n"/>
      <c r="DSI233" s="263" t="n"/>
      <c r="DSJ233" s="263" t="n"/>
      <c r="DSK233" s="263" t="n"/>
      <c r="DSL233" s="263" t="n"/>
      <c r="DSM233" s="263" t="n"/>
      <c r="DSN233" s="263" t="n"/>
      <c r="DSO233" s="263" t="n"/>
      <c r="DSP233" s="263" t="n"/>
      <c r="DSQ233" s="263" t="n"/>
      <c r="DSR233" s="263" t="n"/>
      <c r="DSS233" s="263" t="n"/>
      <c r="DST233" s="263" t="n"/>
      <c r="DSU233" s="263" t="n"/>
      <c r="DSV233" s="263" t="n"/>
      <c r="DSW233" s="263" t="n"/>
      <c r="DSX233" s="263" t="n"/>
      <c r="DSY233" s="263" t="n"/>
      <c r="DSZ233" s="263" t="n"/>
      <c r="DTA233" s="263" t="n"/>
      <c r="DTB233" s="263" t="n"/>
      <c r="DTC233" s="263" t="n"/>
      <c r="DTD233" s="263" t="n"/>
      <c r="DTE233" s="263" t="n"/>
      <c r="DTF233" s="263" t="n"/>
      <c r="DTG233" s="263" t="n"/>
      <c r="DTH233" s="263" t="n"/>
      <c r="DTI233" s="263" t="n"/>
      <c r="DTJ233" s="263" t="n"/>
      <c r="DTK233" s="263" t="n"/>
      <c r="DTL233" s="263" t="n"/>
      <c r="DTM233" s="263" t="n"/>
      <c r="DTN233" s="263" t="n"/>
      <c r="DTO233" s="263" t="n"/>
      <c r="DTP233" s="263" t="n"/>
      <c r="DTQ233" s="263" t="n"/>
      <c r="DTR233" s="263" t="n"/>
      <c r="DTS233" s="263" t="n"/>
      <c r="DTT233" s="263" t="n"/>
      <c r="DTU233" s="263" t="n"/>
      <c r="DTV233" s="263" t="n"/>
      <c r="DTW233" s="263" t="n"/>
      <c r="DTX233" s="263" t="n"/>
      <c r="DTY233" s="263" t="n"/>
      <c r="DTZ233" s="263" t="n"/>
      <c r="DUA233" s="263" t="n"/>
      <c r="DUB233" s="263" t="n"/>
      <c r="DUC233" s="263" t="n"/>
      <c r="DUD233" s="263" t="n"/>
      <c r="DUE233" s="263" t="n"/>
      <c r="DUF233" s="263" t="n"/>
      <c r="DUG233" s="263" t="n"/>
      <c r="DUH233" s="263" t="n"/>
      <c r="DUI233" s="263" t="n"/>
      <c r="DUJ233" s="263" t="n"/>
      <c r="DUK233" s="263" t="n"/>
      <c r="DUL233" s="263" t="n"/>
      <c r="DUM233" s="263" t="n"/>
      <c r="DUN233" s="263" t="n"/>
      <c r="DUO233" s="263" t="n"/>
      <c r="DUP233" s="263" t="n"/>
      <c r="DUQ233" s="263" t="n"/>
      <c r="DUR233" s="263" t="n"/>
      <c r="DUS233" s="263" t="n"/>
      <c r="DUT233" s="263" t="n"/>
      <c r="DUU233" s="263" t="n"/>
      <c r="DUV233" s="263" t="n"/>
      <c r="DUW233" s="263" t="n"/>
      <c r="DUX233" s="263" t="n"/>
      <c r="DUY233" s="263" t="n"/>
      <c r="DUZ233" s="263" t="n"/>
      <c r="DVA233" s="263" t="n"/>
      <c r="DVB233" s="263" t="n"/>
      <c r="DVC233" s="263" t="n"/>
      <c r="DVD233" s="263" t="n"/>
      <c r="DVE233" s="263" t="n"/>
      <c r="DVF233" s="263" t="n"/>
      <c r="DVG233" s="263" t="n"/>
      <c r="DVH233" s="263" t="n"/>
      <c r="DVI233" s="263" t="n"/>
      <c r="DVJ233" s="263" t="n"/>
      <c r="DVK233" s="263" t="n"/>
      <c r="DVL233" s="263" t="n"/>
      <c r="DVM233" s="263" t="n"/>
      <c r="DVN233" s="263" t="n"/>
      <c r="DVO233" s="263" t="n"/>
      <c r="DVP233" s="263" t="n"/>
      <c r="DVQ233" s="263" t="n"/>
      <c r="DVR233" s="263" t="n"/>
      <c r="DVS233" s="263" t="n"/>
      <c r="DVT233" s="263" t="n"/>
      <c r="DVU233" s="263" t="n"/>
      <c r="DVV233" s="263" t="n"/>
      <c r="DVW233" s="263" t="n"/>
      <c r="DVX233" s="263" t="n"/>
      <c r="DVY233" s="263" t="n"/>
      <c r="DVZ233" s="263" t="n"/>
      <c r="DWA233" s="263" t="n"/>
      <c r="DWB233" s="263" t="n"/>
      <c r="DWC233" s="263" t="n"/>
      <c r="DWD233" s="263" t="n"/>
      <c r="DWE233" s="263" t="n"/>
      <c r="DWF233" s="263" t="n"/>
      <c r="DWG233" s="263" t="n"/>
      <c r="DWH233" s="263" t="n"/>
      <c r="DWI233" s="263" t="n"/>
      <c r="DWJ233" s="263" t="n"/>
      <c r="DWK233" s="263" t="n"/>
      <c r="DWL233" s="263" t="n"/>
      <c r="DWM233" s="263" t="n"/>
      <c r="DWN233" s="263" t="n"/>
      <c r="DWO233" s="263" t="n"/>
      <c r="DWP233" s="263" t="n"/>
      <c r="DWQ233" s="263" t="n"/>
      <c r="DWR233" s="263" t="n"/>
      <c r="DWS233" s="263" t="n"/>
      <c r="DWT233" s="263" t="n"/>
      <c r="DWU233" s="263" t="n"/>
      <c r="DWV233" s="263" t="n"/>
      <c r="DWW233" s="263" t="n"/>
      <c r="DWX233" s="263" t="n"/>
      <c r="DWY233" s="263" t="n"/>
      <c r="DWZ233" s="263" t="n"/>
      <c r="DXA233" s="263" t="n"/>
      <c r="DXB233" s="263" t="n"/>
      <c r="DXC233" s="263" t="n"/>
      <c r="DXD233" s="263" t="n"/>
      <c r="DXE233" s="263" t="n"/>
      <c r="DXF233" s="263" t="n"/>
      <c r="DXG233" s="263" t="n"/>
      <c r="DXH233" s="263" t="n"/>
      <c r="DXI233" s="263" t="n"/>
      <c r="DXJ233" s="263" t="n"/>
      <c r="DXK233" s="263" t="n"/>
      <c r="DXL233" s="263" t="n"/>
      <c r="DXM233" s="263" t="n"/>
      <c r="DXN233" s="263" t="n"/>
      <c r="DXO233" s="263" t="n"/>
      <c r="DXP233" s="263" t="n"/>
      <c r="DXQ233" s="263" t="n"/>
      <c r="DXR233" s="263" t="n"/>
      <c r="DXS233" s="263" t="n"/>
      <c r="DXT233" s="263" t="n"/>
      <c r="DXU233" s="263" t="n"/>
      <c r="DXV233" s="263" t="n"/>
      <c r="DXW233" s="263" t="n"/>
      <c r="DXX233" s="263" t="n"/>
      <c r="DXY233" s="263" t="n"/>
      <c r="DXZ233" s="263" t="n"/>
      <c r="DYA233" s="263" t="n"/>
      <c r="DYB233" s="263" t="n"/>
      <c r="DYC233" s="263" t="n"/>
      <c r="DYD233" s="263" t="n"/>
      <c r="DYE233" s="263" t="n"/>
      <c r="DYF233" s="263" t="n"/>
      <c r="DYG233" s="263" t="n"/>
      <c r="DYH233" s="263" t="n"/>
      <c r="DYI233" s="263" t="n"/>
      <c r="DYJ233" s="263" t="n"/>
      <c r="DYK233" s="263" t="n"/>
      <c r="DYL233" s="263" t="n"/>
      <c r="DYM233" s="263" t="n"/>
      <c r="DYN233" s="263" t="n"/>
      <c r="DYO233" s="263" t="n"/>
      <c r="DYP233" s="263" t="n"/>
      <c r="DYQ233" s="263" t="n"/>
      <c r="DYR233" s="263" t="n"/>
      <c r="DYS233" s="263" t="n"/>
      <c r="DYT233" s="263" t="n"/>
      <c r="DYU233" s="263" t="n"/>
      <c r="DYV233" s="263" t="n"/>
      <c r="DYW233" s="263" t="n"/>
      <c r="DYX233" s="263" t="n"/>
      <c r="DYY233" s="263" t="n"/>
      <c r="DYZ233" s="263" t="n"/>
      <c r="DZA233" s="263" t="n"/>
      <c r="DZB233" s="263" t="n"/>
      <c r="DZC233" s="263" t="n"/>
      <c r="DZD233" s="263" t="n"/>
      <c r="DZE233" s="263" t="n"/>
      <c r="DZF233" s="263" t="n"/>
      <c r="DZG233" s="263" t="n"/>
      <c r="DZH233" s="263" t="n"/>
      <c r="DZI233" s="263" t="n"/>
      <c r="DZJ233" s="263" t="n"/>
      <c r="DZK233" s="263" t="n"/>
      <c r="DZL233" s="263" t="n"/>
      <c r="DZM233" s="263" t="n"/>
      <c r="DZN233" s="263" t="n"/>
      <c r="DZO233" s="263" t="n"/>
      <c r="DZP233" s="263" t="n"/>
      <c r="DZQ233" s="263" t="n"/>
      <c r="DZR233" s="263" t="n"/>
      <c r="DZS233" s="263" t="n"/>
      <c r="DZT233" s="263" t="n"/>
      <c r="DZU233" s="263" t="n"/>
      <c r="DZV233" s="263" t="n"/>
      <c r="DZW233" s="263" t="n"/>
      <c r="DZX233" s="263" t="n"/>
      <c r="DZY233" s="263" t="n"/>
      <c r="DZZ233" s="263" t="n"/>
      <c r="EAA233" s="263" t="n"/>
      <c r="EAB233" s="263" t="n"/>
      <c r="EAC233" s="263" t="n"/>
      <c r="EAD233" s="263" t="n"/>
      <c r="EAE233" s="263" t="n"/>
      <c r="EAF233" s="263" t="n"/>
      <c r="EAG233" s="263" t="n"/>
      <c r="EAH233" s="263" t="n"/>
      <c r="EAI233" s="263" t="n"/>
      <c r="EAJ233" s="263" t="n"/>
      <c r="EAK233" s="263" t="n"/>
      <c r="EAL233" s="263" t="n"/>
      <c r="EAM233" s="263" t="n"/>
      <c r="EAN233" s="263" t="n"/>
      <c r="EAO233" s="263" t="n"/>
      <c r="EAP233" s="263" t="n"/>
      <c r="EAQ233" s="263" t="n"/>
      <c r="EAR233" s="263" t="n"/>
      <c r="EAS233" s="263" t="n"/>
      <c r="EAT233" s="263" t="n"/>
      <c r="EAU233" s="263" t="n"/>
      <c r="EAV233" s="263" t="n"/>
      <c r="EAW233" s="263" t="n"/>
      <c r="EAX233" s="263" t="n"/>
      <c r="EAY233" s="263" t="n"/>
      <c r="EAZ233" s="263" t="n"/>
      <c r="EBA233" s="263" t="n"/>
      <c r="EBB233" s="263" t="n"/>
      <c r="EBC233" s="263" t="n"/>
      <c r="EBD233" s="263" t="n"/>
      <c r="EBE233" s="263" t="n"/>
      <c r="EBF233" s="263" t="n"/>
      <c r="EBG233" s="263" t="n"/>
      <c r="EBH233" s="263" t="n"/>
      <c r="EBI233" s="263" t="n"/>
      <c r="EBJ233" s="263" t="n"/>
      <c r="EBK233" s="263" t="n"/>
      <c r="EBL233" s="263" t="n"/>
      <c r="EBM233" s="263" t="n"/>
      <c r="EBN233" s="263" t="n"/>
      <c r="EBO233" s="263" t="n"/>
      <c r="EBP233" s="263" t="n"/>
      <c r="EBQ233" s="263" t="n"/>
      <c r="EBR233" s="263" t="n"/>
      <c r="EBS233" s="263" t="n"/>
      <c r="EBT233" s="263" t="n"/>
      <c r="EBU233" s="263" t="n"/>
      <c r="EBV233" s="263" t="n"/>
      <c r="EBW233" s="263" t="n"/>
      <c r="EBX233" s="263" t="n"/>
      <c r="EBY233" s="263" t="n"/>
      <c r="EBZ233" s="263" t="n"/>
      <c r="ECA233" s="263" t="n"/>
      <c r="ECB233" s="263" t="n"/>
      <c r="ECC233" s="263" t="n"/>
      <c r="ECD233" s="263" t="n"/>
      <c r="ECE233" s="263" t="n"/>
      <c r="ECF233" s="263" t="n"/>
      <c r="ECG233" s="263" t="n"/>
      <c r="ECH233" s="263" t="n"/>
      <c r="ECI233" s="263" t="n"/>
      <c r="ECJ233" s="263" t="n"/>
      <c r="ECK233" s="263" t="n"/>
      <c r="ECL233" s="263" t="n"/>
      <c r="ECM233" s="263" t="n"/>
      <c r="ECN233" s="263" t="n"/>
      <c r="ECO233" s="263" t="n"/>
      <c r="ECP233" s="263" t="n"/>
      <c r="ECQ233" s="263" t="n"/>
      <c r="ECR233" s="263" t="n"/>
      <c r="ECS233" s="263" t="n"/>
      <c r="ECT233" s="263" t="n"/>
      <c r="ECU233" s="263" t="n"/>
      <c r="ECV233" s="263" t="n"/>
      <c r="ECW233" s="263" t="n"/>
      <c r="ECX233" s="263" t="n"/>
      <c r="ECY233" s="263" t="n"/>
      <c r="ECZ233" s="263" t="n"/>
      <c r="EDA233" s="263" t="n"/>
      <c r="EDB233" s="263" t="n"/>
      <c r="EDC233" s="263" t="n"/>
      <c r="EDD233" s="263" t="n"/>
      <c r="EDE233" s="263" t="n"/>
      <c r="EDF233" s="263" t="n"/>
      <c r="EDG233" s="263" t="n"/>
      <c r="EDH233" s="263" t="n"/>
      <c r="EDI233" s="263" t="n"/>
      <c r="EDJ233" s="263" t="n"/>
      <c r="EDK233" s="263" t="n"/>
      <c r="EDL233" s="263" t="n"/>
      <c r="EDM233" s="263" t="n"/>
      <c r="EDN233" s="263" t="n"/>
      <c r="EDO233" s="263" t="n"/>
      <c r="EDP233" s="263" t="n"/>
      <c r="EDQ233" s="263" t="n"/>
      <c r="EDR233" s="263" t="n"/>
      <c r="EDS233" s="263" t="n"/>
      <c r="EDT233" s="263" t="n"/>
      <c r="EDU233" s="263" t="n"/>
      <c r="EDV233" s="263" t="n"/>
      <c r="EDW233" s="263" t="n"/>
      <c r="EDX233" s="263" t="n"/>
      <c r="EDY233" s="263" t="n"/>
      <c r="EDZ233" s="263" t="n"/>
      <c r="EEA233" s="263" t="n"/>
      <c r="EEB233" s="263" t="n"/>
      <c r="EEC233" s="263" t="n"/>
      <c r="EED233" s="263" t="n"/>
      <c r="EEE233" s="263" t="n"/>
      <c r="EEF233" s="263" t="n"/>
      <c r="EEG233" s="263" t="n"/>
      <c r="EEH233" s="263" t="n"/>
      <c r="EEI233" s="263" t="n"/>
      <c r="EEJ233" s="263" t="n"/>
      <c r="EEK233" s="263" t="n"/>
      <c r="EEL233" s="263" t="n"/>
      <c r="EEM233" s="263" t="n"/>
      <c r="EEN233" s="263" t="n"/>
      <c r="EEO233" s="263" t="n"/>
      <c r="EEP233" s="263" t="n"/>
      <c r="EEQ233" s="263" t="n"/>
      <c r="EER233" s="263" t="n"/>
      <c r="EES233" s="263" t="n"/>
      <c r="EET233" s="263" t="n"/>
      <c r="EEU233" s="263" t="n"/>
      <c r="EEV233" s="263" t="n"/>
      <c r="EEW233" s="263" t="n"/>
      <c r="EEX233" s="263" t="n"/>
      <c r="EEY233" s="263" t="n"/>
      <c r="EEZ233" s="263" t="n"/>
      <c r="EFA233" s="263" t="n"/>
      <c r="EFB233" s="263" t="n"/>
      <c r="EFC233" s="263" t="n"/>
      <c r="EFD233" s="263" t="n"/>
      <c r="EFE233" s="263" t="n"/>
      <c r="EFF233" s="263" t="n"/>
      <c r="EFG233" s="263" t="n"/>
      <c r="EFH233" s="263" t="n"/>
      <c r="EFI233" s="263" t="n"/>
      <c r="EFJ233" s="263" t="n"/>
      <c r="EFK233" s="263" t="n"/>
      <c r="EFL233" s="263" t="n"/>
      <c r="EFM233" s="263" t="n"/>
      <c r="EFN233" s="263" t="n"/>
      <c r="EFO233" s="263" t="n"/>
      <c r="EFP233" s="263" t="n"/>
      <c r="EFQ233" s="263" t="n"/>
      <c r="EFR233" s="263" t="n"/>
      <c r="EFS233" s="263" t="n"/>
      <c r="EFT233" s="263" t="n"/>
      <c r="EFU233" s="263" t="n"/>
      <c r="EFV233" s="263" t="n"/>
      <c r="EFW233" s="263" t="n"/>
      <c r="EFX233" s="263" t="n"/>
      <c r="EFY233" s="263" t="n"/>
      <c r="EFZ233" s="263" t="n"/>
      <c r="EGA233" s="263" t="n"/>
      <c r="EGB233" s="263" t="n"/>
      <c r="EGC233" s="263" t="n"/>
      <c r="EGD233" s="263" t="n"/>
      <c r="EGE233" s="263" t="n"/>
      <c r="EGF233" s="263" t="n"/>
      <c r="EGG233" s="263" t="n"/>
      <c r="EGH233" s="263" t="n"/>
      <c r="EGI233" s="263" t="n"/>
      <c r="EGJ233" s="263" t="n"/>
      <c r="EGK233" s="263" t="n"/>
      <c r="EGL233" s="263" t="n"/>
      <c r="EGM233" s="263" t="n"/>
      <c r="EGN233" s="263" t="n"/>
      <c r="EGO233" s="263" t="n"/>
      <c r="EGP233" s="263" t="n"/>
      <c r="EGQ233" s="263" t="n"/>
      <c r="EGR233" s="263" t="n"/>
      <c r="EGS233" s="263" t="n"/>
      <c r="EGT233" s="263" t="n"/>
      <c r="EGU233" s="263" t="n"/>
      <c r="EGV233" s="263" t="n"/>
      <c r="EGW233" s="263" t="n"/>
      <c r="EGX233" s="263" t="n"/>
      <c r="EGY233" s="263" t="n"/>
      <c r="EGZ233" s="263" t="n"/>
      <c r="EHA233" s="263" t="n"/>
      <c r="EHB233" s="263" t="n"/>
      <c r="EHC233" s="263" t="n"/>
      <c r="EHD233" s="263" t="n"/>
      <c r="EHE233" s="263" t="n"/>
      <c r="EHF233" s="263" t="n"/>
      <c r="EHG233" s="263" t="n"/>
      <c r="EHH233" s="263" t="n"/>
      <c r="EHI233" s="263" t="n"/>
      <c r="EHJ233" s="263" t="n"/>
      <c r="EHK233" s="263" t="n"/>
      <c r="EHL233" s="263" t="n"/>
      <c r="EHM233" s="263" t="n"/>
      <c r="EHN233" s="263" t="n"/>
      <c r="EHO233" s="263" t="n"/>
      <c r="EHP233" s="263" t="n"/>
      <c r="EHQ233" s="263" t="n"/>
      <c r="EHR233" s="263" t="n"/>
      <c r="EHS233" s="263" t="n"/>
      <c r="EHT233" s="263" t="n"/>
      <c r="EHU233" s="263" t="n"/>
      <c r="EHV233" s="263" t="n"/>
      <c r="EHW233" s="263" t="n"/>
      <c r="EHX233" s="263" t="n"/>
      <c r="EHY233" s="263" t="n"/>
      <c r="EHZ233" s="263" t="n"/>
      <c r="EIA233" s="263" t="n"/>
      <c r="EIB233" s="263" t="n"/>
      <c r="EIC233" s="263" t="n"/>
      <c r="EID233" s="263" t="n"/>
      <c r="EIE233" s="263" t="n"/>
      <c r="EIF233" s="263" t="n"/>
      <c r="EIG233" s="263" t="n"/>
      <c r="EIH233" s="263" t="n"/>
      <c r="EII233" s="263" t="n"/>
      <c r="EIJ233" s="263" t="n"/>
      <c r="EIK233" s="263" t="n"/>
      <c r="EIL233" s="263" t="n"/>
      <c r="EIM233" s="263" t="n"/>
      <c r="EIN233" s="263" t="n"/>
      <c r="EIO233" s="263" t="n"/>
      <c r="EIP233" s="263" t="n"/>
      <c r="EIQ233" s="263" t="n"/>
      <c r="EIR233" s="263" t="n"/>
      <c r="EIS233" s="263" t="n"/>
      <c r="EIT233" s="263" t="n"/>
      <c r="EIU233" s="263" t="n"/>
      <c r="EIV233" s="263" t="n"/>
      <c r="EIW233" s="263" t="n"/>
      <c r="EIX233" s="263" t="n"/>
      <c r="EIY233" s="263" t="n"/>
      <c r="EIZ233" s="263" t="n"/>
      <c r="EJA233" s="263" t="n"/>
      <c r="EJB233" s="263" t="n"/>
      <c r="EJC233" s="263" t="n"/>
      <c r="EJD233" s="263" t="n"/>
      <c r="EJE233" s="263" t="n"/>
      <c r="EJF233" s="263" t="n"/>
      <c r="EJG233" s="263" t="n"/>
      <c r="EJH233" s="263" t="n"/>
      <c r="EJI233" s="263" t="n"/>
      <c r="EJJ233" s="263" t="n"/>
      <c r="EJK233" s="263" t="n"/>
      <c r="EJL233" s="263" t="n"/>
      <c r="EJM233" s="263" t="n"/>
      <c r="EJN233" s="263" t="n"/>
      <c r="EJO233" s="263" t="n"/>
      <c r="EJP233" s="263" t="n"/>
      <c r="EJQ233" s="263" t="n"/>
      <c r="EJR233" s="263" t="n"/>
      <c r="EJS233" s="263" t="n"/>
      <c r="EJT233" s="263" t="n"/>
      <c r="EJU233" s="263" t="n"/>
      <c r="EJV233" s="263" t="n"/>
      <c r="EJW233" s="263" t="n"/>
      <c r="EJX233" s="263" t="n"/>
      <c r="EJY233" s="263" t="n"/>
      <c r="EJZ233" s="263" t="n"/>
      <c r="EKA233" s="263" t="n"/>
      <c r="EKB233" s="263" t="n"/>
      <c r="EKC233" s="263" t="n"/>
      <c r="EKD233" s="263" t="n"/>
      <c r="EKE233" s="263" t="n"/>
      <c r="EKF233" s="263" t="n"/>
      <c r="EKG233" s="263" t="n"/>
      <c r="EKH233" s="263" t="n"/>
      <c r="EKI233" s="263" t="n"/>
      <c r="EKJ233" s="263" t="n"/>
      <c r="EKK233" s="263" t="n"/>
      <c r="EKL233" s="263" t="n"/>
      <c r="EKM233" s="263" t="n"/>
      <c r="EKN233" s="263" t="n"/>
      <c r="EKO233" s="263" t="n"/>
      <c r="EKP233" s="263" t="n"/>
      <c r="EKQ233" s="263" t="n"/>
      <c r="EKR233" s="263" t="n"/>
      <c r="EKS233" s="263" t="n"/>
      <c r="EKT233" s="263" t="n"/>
      <c r="EKU233" s="263" t="n"/>
      <c r="EKV233" s="263" t="n"/>
      <c r="EKW233" s="263" t="n"/>
      <c r="EKX233" s="263" t="n"/>
      <c r="EKY233" s="263" t="n"/>
      <c r="EKZ233" s="263" t="n"/>
      <c r="ELA233" s="263" t="n"/>
      <c r="ELB233" s="263" t="n"/>
      <c r="ELC233" s="263" t="n"/>
      <c r="ELD233" s="263" t="n"/>
      <c r="ELE233" s="263" t="n"/>
      <c r="ELF233" s="263" t="n"/>
      <c r="ELG233" s="263" t="n"/>
      <c r="ELH233" s="263" t="n"/>
      <c r="ELI233" s="263" t="n"/>
      <c r="ELJ233" s="263" t="n"/>
      <c r="ELK233" s="263" t="n"/>
      <c r="ELL233" s="263" t="n"/>
      <c r="ELM233" s="263" t="n"/>
      <c r="ELN233" s="263" t="n"/>
      <c r="ELO233" s="263" t="n"/>
      <c r="ELP233" s="263" t="n"/>
      <c r="ELQ233" s="263" t="n"/>
      <c r="ELR233" s="263" t="n"/>
      <c r="ELS233" s="263" t="n"/>
      <c r="ELT233" s="263" t="n"/>
      <c r="ELU233" s="263" t="n"/>
      <c r="ELV233" s="263" t="n"/>
      <c r="ELW233" s="263" t="n"/>
      <c r="ELX233" s="263" t="n"/>
      <c r="ELY233" s="263" t="n"/>
      <c r="ELZ233" s="263" t="n"/>
      <c r="EMA233" s="263" t="n"/>
      <c r="EMB233" s="263" t="n"/>
      <c r="EMC233" s="263" t="n"/>
      <c r="EMD233" s="263" t="n"/>
      <c r="EME233" s="263" t="n"/>
      <c r="EMF233" s="263" t="n"/>
      <c r="EMG233" s="263" t="n"/>
      <c r="EMH233" s="263" t="n"/>
      <c r="EMI233" s="263" t="n"/>
      <c r="EMJ233" s="263" t="n"/>
      <c r="EMK233" s="263" t="n"/>
      <c r="EML233" s="263" t="n"/>
      <c r="EMM233" s="263" t="n"/>
      <c r="EMN233" s="263" t="n"/>
      <c r="EMO233" s="263" t="n"/>
      <c r="EMP233" s="263" t="n"/>
      <c r="EMQ233" s="263" t="n"/>
      <c r="EMR233" s="263" t="n"/>
      <c r="EMS233" s="263" t="n"/>
      <c r="EMT233" s="263" t="n"/>
      <c r="EMU233" s="263" t="n"/>
      <c r="EMV233" s="263" t="n"/>
      <c r="EMW233" s="263" t="n"/>
      <c r="EMX233" s="263" t="n"/>
      <c r="EMY233" s="263" t="n"/>
      <c r="EMZ233" s="263" t="n"/>
      <c r="ENA233" s="263" t="n"/>
      <c r="ENB233" s="263" t="n"/>
      <c r="ENC233" s="263" t="n"/>
      <c r="END233" s="263" t="n"/>
      <c r="ENE233" s="263" t="n"/>
      <c r="ENF233" s="263" t="n"/>
      <c r="ENG233" s="263" t="n"/>
      <c r="ENH233" s="263" t="n"/>
      <c r="ENI233" s="263" t="n"/>
      <c r="ENJ233" s="263" t="n"/>
      <c r="ENK233" s="263" t="n"/>
      <c r="ENL233" s="263" t="n"/>
      <c r="ENM233" s="263" t="n"/>
      <c r="ENN233" s="263" t="n"/>
      <c r="ENO233" s="263" t="n"/>
      <c r="ENP233" s="263" t="n"/>
      <c r="ENQ233" s="263" t="n"/>
      <c r="ENR233" s="263" t="n"/>
      <c r="ENS233" s="263" t="n"/>
      <c r="ENT233" s="263" t="n"/>
      <c r="ENU233" s="263" t="n"/>
      <c r="ENV233" s="263" t="n"/>
      <c r="ENW233" s="263" t="n"/>
      <c r="ENX233" s="263" t="n"/>
      <c r="ENY233" s="263" t="n"/>
      <c r="ENZ233" s="263" t="n"/>
      <c r="EOA233" s="263" t="n"/>
      <c r="EOB233" s="263" t="n"/>
      <c r="EOC233" s="263" t="n"/>
      <c r="EOD233" s="263" t="n"/>
      <c r="EOE233" s="263" t="n"/>
      <c r="EOF233" s="263" t="n"/>
      <c r="EOG233" s="263" t="n"/>
      <c r="EOH233" s="263" t="n"/>
      <c r="EOI233" s="263" t="n"/>
      <c r="EOJ233" s="263" t="n"/>
      <c r="EOK233" s="263" t="n"/>
      <c r="EOL233" s="263" t="n"/>
      <c r="EOM233" s="263" t="n"/>
      <c r="EON233" s="263" t="n"/>
      <c r="EOO233" s="263" t="n"/>
      <c r="EOP233" s="263" t="n"/>
      <c r="EOQ233" s="263" t="n"/>
      <c r="EOR233" s="263" t="n"/>
      <c r="EOS233" s="263" t="n"/>
      <c r="EOT233" s="263" t="n"/>
      <c r="EOU233" s="263" t="n"/>
      <c r="EOV233" s="263" t="n"/>
      <c r="EOW233" s="263" t="n"/>
      <c r="EOX233" s="263" t="n"/>
      <c r="EOY233" s="263" t="n"/>
      <c r="EOZ233" s="263" t="n"/>
      <c r="EPA233" s="263" t="n"/>
      <c r="EPB233" s="263" t="n"/>
      <c r="EPC233" s="263" t="n"/>
      <c r="EPD233" s="263" t="n"/>
      <c r="EPE233" s="263" t="n"/>
      <c r="EPF233" s="263" t="n"/>
      <c r="EPG233" s="263" t="n"/>
      <c r="EPH233" s="263" t="n"/>
      <c r="EPI233" s="263" t="n"/>
      <c r="EPJ233" s="263" t="n"/>
      <c r="EPK233" s="263" t="n"/>
      <c r="EPL233" s="263" t="n"/>
      <c r="EPM233" s="263" t="n"/>
      <c r="EPN233" s="263" t="n"/>
      <c r="EPO233" s="263" t="n"/>
      <c r="EPP233" s="263" t="n"/>
      <c r="EPQ233" s="263" t="n"/>
      <c r="EPR233" s="263" t="n"/>
      <c r="EPS233" s="263" t="n"/>
      <c r="EPT233" s="263" t="n"/>
      <c r="EPU233" s="263" t="n"/>
      <c r="EPV233" s="263" t="n"/>
      <c r="EPW233" s="263" t="n"/>
      <c r="EPX233" s="263" t="n"/>
      <c r="EPY233" s="263" t="n"/>
      <c r="EPZ233" s="263" t="n"/>
      <c r="EQA233" s="263" t="n"/>
      <c r="EQB233" s="263" t="n"/>
      <c r="EQC233" s="263" t="n"/>
      <c r="EQD233" s="263" t="n"/>
      <c r="EQE233" s="263" t="n"/>
      <c r="EQF233" s="263" t="n"/>
      <c r="EQG233" s="263" t="n"/>
      <c r="EQH233" s="263" t="n"/>
      <c r="EQI233" s="263" t="n"/>
      <c r="EQJ233" s="263" t="n"/>
      <c r="EQK233" s="263" t="n"/>
      <c r="EQL233" s="263" t="n"/>
      <c r="EQM233" s="263" t="n"/>
      <c r="EQN233" s="263" t="n"/>
      <c r="EQO233" s="263" t="n"/>
      <c r="EQP233" s="263" t="n"/>
      <c r="EQQ233" s="263" t="n"/>
      <c r="EQR233" s="263" t="n"/>
      <c r="EQS233" s="263" t="n"/>
      <c r="EQT233" s="263" t="n"/>
      <c r="EQU233" s="263" t="n"/>
      <c r="EQV233" s="263" t="n"/>
      <c r="EQW233" s="263" t="n"/>
      <c r="EQX233" s="263" t="n"/>
      <c r="EQY233" s="263" t="n"/>
      <c r="EQZ233" s="263" t="n"/>
      <c r="ERA233" s="263" t="n"/>
      <c r="ERB233" s="263" t="n"/>
      <c r="ERC233" s="263" t="n"/>
      <c r="ERD233" s="263" t="n"/>
      <c r="ERE233" s="263" t="n"/>
      <c r="ERF233" s="263" t="n"/>
      <c r="ERG233" s="263" t="n"/>
      <c r="ERH233" s="263" t="n"/>
      <c r="ERI233" s="263" t="n"/>
      <c r="ERJ233" s="263" t="n"/>
      <c r="ERK233" s="263" t="n"/>
      <c r="ERL233" s="263" t="n"/>
      <c r="ERM233" s="263" t="n"/>
      <c r="ERN233" s="263" t="n"/>
      <c r="ERO233" s="263" t="n"/>
      <c r="ERP233" s="263" t="n"/>
      <c r="ERQ233" s="263" t="n"/>
      <c r="ERR233" s="263" t="n"/>
      <c r="ERS233" s="263" t="n"/>
      <c r="ERT233" s="263" t="n"/>
      <c r="ERU233" s="263" t="n"/>
      <c r="ERV233" s="263" t="n"/>
      <c r="ERW233" s="263" t="n"/>
      <c r="ERX233" s="263" t="n"/>
      <c r="ERY233" s="263" t="n"/>
      <c r="ERZ233" s="263" t="n"/>
      <c r="ESA233" s="263" t="n"/>
      <c r="ESB233" s="263" t="n"/>
      <c r="ESC233" s="263" t="n"/>
      <c r="ESD233" s="263" t="n"/>
      <c r="ESE233" s="263" t="n"/>
      <c r="ESF233" s="263" t="n"/>
      <c r="ESG233" s="263" t="n"/>
      <c r="ESH233" s="263" t="n"/>
      <c r="ESI233" s="263" t="n"/>
      <c r="ESJ233" s="263" t="n"/>
      <c r="ESK233" s="263" t="n"/>
      <c r="ESL233" s="263" t="n"/>
      <c r="ESM233" s="263" t="n"/>
      <c r="ESN233" s="263" t="n"/>
      <c r="ESO233" s="263" t="n"/>
      <c r="ESP233" s="263" t="n"/>
      <c r="ESQ233" s="263" t="n"/>
      <c r="ESR233" s="263" t="n"/>
      <c r="ESS233" s="263" t="n"/>
      <c r="EST233" s="263" t="n"/>
      <c r="ESU233" s="263" t="n"/>
      <c r="ESV233" s="263" t="n"/>
      <c r="ESW233" s="263" t="n"/>
      <c r="ESX233" s="263" t="n"/>
      <c r="ESY233" s="263" t="n"/>
      <c r="ESZ233" s="263" t="n"/>
      <c r="ETA233" s="263" t="n"/>
      <c r="ETB233" s="263" t="n"/>
      <c r="ETC233" s="263" t="n"/>
      <c r="ETD233" s="263" t="n"/>
      <c r="ETE233" s="263" t="n"/>
      <c r="ETF233" s="263" t="n"/>
      <c r="ETG233" s="263" t="n"/>
      <c r="ETH233" s="263" t="n"/>
      <c r="ETI233" s="263" t="n"/>
      <c r="ETJ233" s="263" t="n"/>
      <c r="ETK233" s="263" t="n"/>
      <c r="ETL233" s="263" t="n"/>
      <c r="ETM233" s="263" t="n"/>
      <c r="ETN233" s="263" t="n"/>
      <c r="ETO233" s="263" t="n"/>
      <c r="ETP233" s="263" t="n"/>
      <c r="ETQ233" s="263" t="n"/>
      <c r="ETR233" s="263" t="n"/>
      <c r="ETS233" s="263" t="n"/>
      <c r="ETT233" s="263" t="n"/>
      <c r="ETU233" s="263" t="n"/>
      <c r="ETV233" s="263" t="n"/>
      <c r="ETW233" s="263" t="n"/>
      <c r="ETX233" s="263" t="n"/>
      <c r="ETY233" s="263" t="n"/>
      <c r="ETZ233" s="263" t="n"/>
      <c r="EUA233" s="263" t="n"/>
      <c r="EUB233" s="263" t="n"/>
      <c r="EUC233" s="263" t="n"/>
      <c r="EUD233" s="263" t="n"/>
      <c r="EUE233" s="263" t="n"/>
      <c r="EUF233" s="263" t="n"/>
      <c r="EUG233" s="263" t="n"/>
      <c r="EUH233" s="263" t="n"/>
      <c r="EUI233" s="263" t="n"/>
      <c r="EUJ233" s="263" t="n"/>
      <c r="EUK233" s="263" t="n"/>
      <c r="EUL233" s="263" t="n"/>
      <c r="EUM233" s="263" t="n"/>
      <c r="EUN233" s="263" t="n"/>
      <c r="EUO233" s="263" t="n"/>
      <c r="EUP233" s="263" t="n"/>
      <c r="EUQ233" s="263" t="n"/>
      <c r="EUR233" s="263" t="n"/>
      <c r="EUS233" s="263" t="n"/>
      <c r="EUT233" s="263" t="n"/>
      <c r="EUU233" s="263" t="n"/>
      <c r="EUV233" s="263" t="n"/>
      <c r="EUW233" s="263" t="n"/>
      <c r="EUX233" s="263" t="n"/>
      <c r="EUY233" s="263" t="n"/>
      <c r="EUZ233" s="263" t="n"/>
      <c r="EVA233" s="263" t="n"/>
      <c r="EVB233" s="263" t="n"/>
      <c r="EVC233" s="263" t="n"/>
      <c r="EVD233" s="263" t="n"/>
      <c r="EVE233" s="263" t="n"/>
      <c r="EVF233" s="263" t="n"/>
      <c r="EVG233" s="263" t="n"/>
      <c r="EVH233" s="263" t="n"/>
      <c r="EVI233" s="263" t="n"/>
      <c r="EVJ233" s="263" t="n"/>
      <c r="EVK233" s="263" t="n"/>
      <c r="EVL233" s="263" t="n"/>
      <c r="EVM233" s="263" t="n"/>
      <c r="EVN233" s="263" t="n"/>
      <c r="EVO233" s="263" t="n"/>
      <c r="EVP233" s="263" t="n"/>
      <c r="EVQ233" s="263" t="n"/>
      <c r="EVR233" s="263" t="n"/>
      <c r="EVS233" s="263" t="n"/>
      <c r="EVT233" s="263" t="n"/>
      <c r="EVU233" s="263" t="n"/>
      <c r="EVV233" s="263" t="n"/>
      <c r="EVW233" s="263" t="n"/>
      <c r="EVX233" s="263" t="n"/>
      <c r="EVY233" s="263" t="n"/>
      <c r="EVZ233" s="263" t="n"/>
      <c r="EWA233" s="263" t="n"/>
      <c r="EWB233" s="263" t="n"/>
      <c r="EWC233" s="263" t="n"/>
      <c r="EWD233" s="263" t="n"/>
      <c r="EWE233" s="263" t="n"/>
      <c r="EWF233" s="263" t="n"/>
      <c r="EWG233" s="263" t="n"/>
      <c r="EWH233" s="263" t="n"/>
      <c r="EWI233" s="263" t="n"/>
      <c r="EWJ233" s="263" t="n"/>
      <c r="EWK233" s="263" t="n"/>
      <c r="EWL233" s="263" t="n"/>
      <c r="EWM233" s="263" t="n"/>
      <c r="EWN233" s="263" t="n"/>
      <c r="EWO233" s="263" t="n"/>
      <c r="EWP233" s="263" t="n"/>
      <c r="EWQ233" s="263" t="n"/>
      <c r="EWR233" s="263" t="n"/>
      <c r="EWS233" s="263" t="n"/>
      <c r="EWT233" s="263" t="n"/>
      <c r="EWU233" s="263" t="n"/>
      <c r="EWV233" s="263" t="n"/>
      <c r="EWW233" s="263" t="n"/>
      <c r="EWX233" s="263" t="n"/>
      <c r="EWY233" s="263" t="n"/>
      <c r="EWZ233" s="263" t="n"/>
      <c r="EXA233" s="263" t="n"/>
      <c r="EXB233" s="263" t="n"/>
      <c r="EXC233" s="263" t="n"/>
      <c r="EXD233" s="263" t="n"/>
      <c r="EXE233" s="263" t="n"/>
      <c r="EXF233" s="263" t="n"/>
      <c r="EXG233" s="263" t="n"/>
      <c r="EXH233" s="263" t="n"/>
      <c r="EXI233" s="263" t="n"/>
      <c r="EXJ233" s="263" t="n"/>
      <c r="EXK233" s="263" t="n"/>
      <c r="EXL233" s="263" t="n"/>
      <c r="EXM233" s="263" t="n"/>
      <c r="EXN233" s="263" t="n"/>
      <c r="EXO233" s="263" t="n"/>
      <c r="EXP233" s="263" t="n"/>
      <c r="EXQ233" s="263" t="n"/>
      <c r="EXR233" s="263" t="n"/>
      <c r="EXS233" s="263" t="n"/>
      <c r="EXT233" s="263" t="n"/>
      <c r="EXU233" s="263" t="n"/>
      <c r="EXV233" s="263" t="n"/>
      <c r="EXW233" s="263" t="n"/>
      <c r="EXX233" s="263" t="n"/>
      <c r="EXY233" s="263" t="n"/>
      <c r="EXZ233" s="263" t="n"/>
      <c r="EYA233" s="263" t="n"/>
      <c r="EYB233" s="263" t="n"/>
      <c r="EYC233" s="263" t="n"/>
      <c r="EYD233" s="263" t="n"/>
      <c r="EYE233" s="263" t="n"/>
      <c r="EYF233" s="263" t="n"/>
      <c r="EYG233" s="263" t="n"/>
      <c r="EYH233" s="263" t="n"/>
      <c r="EYI233" s="263" t="n"/>
      <c r="EYJ233" s="263" t="n"/>
      <c r="EYK233" s="263" t="n"/>
      <c r="EYL233" s="263" t="n"/>
      <c r="EYM233" s="263" t="n"/>
      <c r="EYN233" s="263" t="n"/>
      <c r="EYO233" s="263" t="n"/>
      <c r="EYP233" s="263" t="n"/>
      <c r="EYQ233" s="263" t="n"/>
      <c r="EYR233" s="263" t="n"/>
      <c r="EYS233" s="263" t="n"/>
      <c r="EYT233" s="263" t="n"/>
      <c r="EYU233" s="263" t="n"/>
      <c r="EYV233" s="263" t="n"/>
      <c r="EYW233" s="263" t="n"/>
      <c r="EYX233" s="263" t="n"/>
      <c r="EYY233" s="263" t="n"/>
      <c r="EYZ233" s="263" t="n"/>
      <c r="EZA233" s="263" t="n"/>
      <c r="EZB233" s="263" t="n"/>
      <c r="EZC233" s="263" t="n"/>
      <c r="EZD233" s="263" t="n"/>
      <c r="EZE233" s="263" t="n"/>
      <c r="EZF233" s="263" t="n"/>
      <c r="EZG233" s="263" t="n"/>
      <c r="EZH233" s="263" t="n"/>
      <c r="EZI233" s="263" t="n"/>
      <c r="EZJ233" s="263" t="n"/>
      <c r="EZK233" s="263" t="n"/>
      <c r="EZL233" s="263" t="n"/>
      <c r="EZM233" s="263" t="n"/>
      <c r="EZN233" s="263" t="n"/>
      <c r="EZO233" s="263" t="n"/>
      <c r="EZP233" s="263" t="n"/>
      <c r="EZQ233" s="263" t="n"/>
      <c r="EZR233" s="263" t="n"/>
      <c r="EZS233" s="263" t="n"/>
      <c r="EZT233" s="263" t="n"/>
      <c r="EZU233" s="263" t="n"/>
      <c r="EZV233" s="263" t="n"/>
      <c r="EZW233" s="263" t="n"/>
      <c r="EZX233" s="263" t="n"/>
      <c r="EZY233" s="263" t="n"/>
      <c r="EZZ233" s="263" t="n"/>
      <c r="FAA233" s="263" t="n"/>
      <c r="FAB233" s="263" t="n"/>
      <c r="FAC233" s="263" t="n"/>
      <c r="FAD233" s="263" t="n"/>
      <c r="FAE233" s="263" t="n"/>
      <c r="FAF233" s="263" t="n"/>
      <c r="FAG233" s="263" t="n"/>
      <c r="FAH233" s="263" t="n"/>
      <c r="FAI233" s="263" t="n"/>
      <c r="FAJ233" s="263" t="n"/>
      <c r="FAK233" s="263" t="n"/>
      <c r="FAL233" s="263" t="n"/>
      <c r="FAM233" s="263" t="n"/>
      <c r="FAN233" s="263" t="n"/>
      <c r="FAO233" s="263" t="n"/>
      <c r="FAP233" s="263" t="n"/>
      <c r="FAQ233" s="263" t="n"/>
      <c r="FAR233" s="263" t="n"/>
      <c r="FAS233" s="263" t="n"/>
      <c r="FAT233" s="263" t="n"/>
      <c r="FAU233" s="263" t="n"/>
      <c r="FAV233" s="263" t="n"/>
      <c r="FAW233" s="263" t="n"/>
      <c r="FAX233" s="263" t="n"/>
      <c r="FAY233" s="263" t="n"/>
      <c r="FAZ233" s="263" t="n"/>
      <c r="FBA233" s="263" t="n"/>
      <c r="FBB233" s="263" t="n"/>
      <c r="FBC233" s="263" t="n"/>
      <c r="FBD233" s="263" t="n"/>
      <c r="FBE233" s="263" t="n"/>
      <c r="FBF233" s="263" t="n"/>
      <c r="FBG233" s="263" t="n"/>
      <c r="FBH233" s="263" t="n"/>
      <c r="FBI233" s="263" t="n"/>
      <c r="FBJ233" s="263" t="n"/>
      <c r="FBK233" s="263" t="n"/>
      <c r="FBL233" s="263" t="n"/>
      <c r="FBM233" s="263" t="n"/>
      <c r="FBN233" s="263" t="n"/>
      <c r="FBO233" s="263" t="n"/>
      <c r="FBP233" s="263" t="n"/>
      <c r="FBQ233" s="263" t="n"/>
      <c r="FBR233" s="263" t="n"/>
      <c r="FBS233" s="263" t="n"/>
      <c r="FBT233" s="263" t="n"/>
      <c r="FBU233" s="263" t="n"/>
      <c r="FBV233" s="263" t="n"/>
      <c r="FBW233" s="263" t="n"/>
      <c r="FBX233" s="263" t="n"/>
      <c r="FBY233" s="263" t="n"/>
      <c r="FBZ233" s="263" t="n"/>
      <c r="FCA233" s="263" t="n"/>
      <c r="FCB233" s="263" t="n"/>
      <c r="FCC233" s="263" t="n"/>
      <c r="FCD233" s="263" t="n"/>
      <c r="FCE233" s="263" t="n"/>
      <c r="FCF233" s="263" t="n"/>
      <c r="FCG233" s="263" t="n"/>
      <c r="FCH233" s="263" t="n"/>
      <c r="FCI233" s="263" t="n"/>
      <c r="FCJ233" s="263" t="n"/>
      <c r="FCK233" s="263" t="n"/>
      <c r="FCL233" s="263" t="n"/>
      <c r="FCM233" s="263" t="n"/>
      <c r="FCN233" s="263" t="n"/>
      <c r="FCO233" s="263" t="n"/>
      <c r="FCP233" s="263" t="n"/>
      <c r="FCQ233" s="263" t="n"/>
      <c r="FCR233" s="263" t="n"/>
      <c r="FCS233" s="263" t="n"/>
      <c r="FCT233" s="263" t="n"/>
      <c r="FCU233" s="263" t="n"/>
      <c r="FCV233" s="263" t="n"/>
      <c r="FCW233" s="263" t="n"/>
      <c r="FCX233" s="263" t="n"/>
      <c r="FCY233" s="263" t="n"/>
      <c r="FCZ233" s="263" t="n"/>
      <c r="FDA233" s="263" t="n"/>
      <c r="FDB233" s="263" t="n"/>
      <c r="FDC233" s="263" t="n"/>
      <c r="FDD233" s="263" t="n"/>
      <c r="FDE233" s="263" t="n"/>
      <c r="FDF233" s="263" t="n"/>
      <c r="FDG233" s="263" t="n"/>
      <c r="FDH233" s="263" t="n"/>
      <c r="FDI233" s="263" t="n"/>
      <c r="FDJ233" s="263" t="n"/>
      <c r="FDK233" s="263" t="n"/>
      <c r="FDL233" s="263" t="n"/>
      <c r="FDM233" s="263" t="n"/>
      <c r="FDN233" s="263" t="n"/>
      <c r="FDO233" s="263" t="n"/>
      <c r="FDP233" s="263" t="n"/>
      <c r="FDQ233" s="263" t="n"/>
      <c r="FDR233" s="263" t="n"/>
      <c r="FDS233" s="263" t="n"/>
      <c r="FDT233" s="263" t="n"/>
      <c r="FDU233" s="263" t="n"/>
      <c r="FDV233" s="263" t="n"/>
      <c r="FDW233" s="263" t="n"/>
      <c r="FDX233" s="263" t="n"/>
      <c r="FDY233" s="263" t="n"/>
      <c r="FDZ233" s="263" t="n"/>
      <c r="FEA233" s="263" t="n"/>
      <c r="FEB233" s="263" t="n"/>
      <c r="FEC233" s="263" t="n"/>
      <c r="FED233" s="263" t="n"/>
      <c r="FEE233" s="263" t="n"/>
      <c r="FEF233" s="263" t="n"/>
      <c r="FEG233" s="263" t="n"/>
      <c r="FEH233" s="263" t="n"/>
      <c r="FEI233" s="263" t="n"/>
      <c r="FEJ233" s="263" t="n"/>
      <c r="FEK233" s="263" t="n"/>
      <c r="FEL233" s="263" t="n"/>
      <c r="FEM233" s="263" t="n"/>
      <c r="FEN233" s="263" t="n"/>
      <c r="FEO233" s="263" t="n"/>
      <c r="FEP233" s="263" t="n"/>
      <c r="FEQ233" s="263" t="n"/>
      <c r="FER233" s="263" t="n"/>
      <c r="FES233" s="263" t="n"/>
      <c r="FET233" s="263" t="n"/>
      <c r="FEU233" s="263" t="n"/>
      <c r="FEV233" s="263" t="n"/>
      <c r="FEW233" s="263" t="n"/>
      <c r="FEX233" s="263" t="n"/>
      <c r="FEY233" s="263" t="n"/>
      <c r="FEZ233" s="263" t="n"/>
      <c r="FFA233" s="263" t="n"/>
      <c r="FFB233" s="263" t="n"/>
      <c r="FFC233" s="263" t="n"/>
      <c r="FFD233" s="263" t="n"/>
      <c r="FFE233" s="263" t="n"/>
      <c r="FFF233" s="263" t="n"/>
      <c r="FFG233" s="263" t="n"/>
      <c r="FFH233" s="263" t="n"/>
      <c r="FFI233" s="263" t="n"/>
      <c r="FFJ233" s="263" t="n"/>
      <c r="FFK233" s="263" t="n"/>
      <c r="FFL233" s="263" t="n"/>
      <c r="FFM233" s="263" t="n"/>
      <c r="FFN233" s="263" t="n"/>
      <c r="FFO233" s="263" t="n"/>
      <c r="FFP233" s="263" t="n"/>
      <c r="FFQ233" s="263" t="n"/>
      <c r="FFR233" s="263" t="n"/>
      <c r="FFS233" s="263" t="n"/>
      <c r="FFT233" s="263" t="n"/>
      <c r="FFU233" s="263" t="n"/>
      <c r="FFV233" s="263" t="n"/>
      <c r="FFW233" s="263" t="n"/>
      <c r="FFX233" s="263" t="n"/>
      <c r="FFY233" s="263" t="n"/>
      <c r="FFZ233" s="263" t="n"/>
      <c r="FGA233" s="263" t="n"/>
      <c r="FGB233" s="263" t="n"/>
      <c r="FGC233" s="263" t="n"/>
      <c r="FGD233" s="263" t="n"/>
      <c r="FGE233" s="263" t="n"/>
      <c r="FGF233" s="263" t="n"/>
      <c r="FGG233" s="263" t="n"/>
      <c r="FGH233" s="263" t="n"/>
      <c r="FGI233" s="263" t="n"/>
      <c r="FGJ233" s="263" t="n"/>
      <c r="FGK233" s="263" t="n"/>
      <c r="FGL233" s="263" t="n"/>
      <c r="FGM233" s="263" t="n"/>
      <c r="FGN233" s="263" t="n"/>
      <c r="FGO233" s="263" t="n"/>
      <c r="FGP233" s="263" t="n"/>
      <c r="FGQ233" s="263" t="n"/>
      <c r="FGR233" s="263" t="n"/>
      <c r="FGS233" s="263" t="n"/>
      <c r="FGT233" s="263" t="n"/>
      <c r="FGU233" s="263" t="n"/>
      <c r="FGV233" s="263" t="n"/>
      <c r="FGW233" s="263" t="n"/>
      <c r="FGX233" s="263" t="n"/>
      <c r="FGY233" s="263" t="n"/>
      <c r="FGZ233" s="263" t="n"/>
      <c r="FHA233" s="263" t="n"/>
      <c r="FHB233" s="263" t="n"/>
      <c r="FHC233" s="263" t="n"/>
      <c r="FHD233" s="263" t="n"/>
      <c r="FHE233" s="263" t="n"/>
      <c r="FHF233" s="263" t="n"/>
      <c r="FHG233" s="263" t="n"/>
      <c r="FHH233" s="263" t="n"/>
      <c r="FHI233" s="263" t="n"/>
      <c r="FHJ233" s="263" t="n"/>
      <c r="FHK233" s="263" t="n"/>
      <c r="FHL233" s="263" t="n"/>
      <c r="FHM233" s="263" t="n"/>
      <c r="FHN233" s="263" t="n"/>
      <c r="FHO233" s="263" t="n"/>
      <c r="FHP233" s="263" t="n"/>
      <c r="FHQ233" s="263" t="n"/>
      <c r="FHR233" s="263" t="n"/>
      <c r="FHS233" s="263" t="n"/>
      <c r="FHT233" s="263" t="n"/>
      <c r="FHU233" s="263" t="n"/>
      <c r="FHV233" s="263" t="n"/>
      <c r="FHW233" s="263" t="n"/>
      <c r="FHX233" s="263" t="n"/>
      <c r="FHY233" s="263" t="n"/>
      <c r="FHZ233" s="263" t="n"/>
      <c r="FIA233" s="263" t="n"/>
      <c r="FIB233" s="263" t="n"/>
      <c r="FIC233" s="263" t="n"/>
      <c r="FID233" s="263" t="n"/>
      <c r="FIE233" s="263" t="n"/>
      <c r="FIF233" s="263" t="n"/>
      <c r="FIG233" s="263" t="n"/>
      <c r="FIH233" s="263" t="n"/>
      <c r="FII233" s="263" t="n"/>
      <c r="FIJ233" s="263" t="n"/>
      <c r="FIK233" s="263" t="n"/>
      <c r="FIL233" s="263" t="n"/>
      <c r="FIM233" s="263" t="n"/>
      <c r="FIN233" s="263" t="n"/>
      <c r="FIO233" s="263" t="n"/>
      <c r="FIP233" s="263" t="n"/>
      <c r="FIQ233" s="263" t="n"/>
      <c r="FIR233" s="263" t="n"/>
      <c r="FIS233" s="263" t="n"/>
      <c r="FIT233" s="263" t="n"/>
      <c r="FIU233" s="263" t="n"/>
      <c r="FIV233" s="263" t="n"/>
      <c r="FIW233" s="263" t="n"/>
      <c r="FIX233" s="263" t="n"/>
      <c r="FIY233" s="263" t="n"/>
      <c r="FIZ233" s="263" t="n"/>
      <c r="FJA233" s="263" t="n"/>
      <c r="FJB233" s="263" t="n"/>
      <c r="FJC233" s="263" t="n"/>
      <c r="FJD233" s="263" t="n"/>
      <c r="FJE233" s="263" t="n"/>
      <c r="FJF233" s="263" t="n"/>
      <c r="FJG233" s="263" t="n"/>
      <c r="FJH233" s="263" t="n"/>
      <c r="FJI233" s="263" t="n"/>
      <c r="FJJ233" s="263" t="n"/>
      <c r="FJK233" s="263" t="n"/>
      <c r="FJL233" s="263" t="n"/>
      <c r="FJM233" s="263" t="n"/>
      <c r="FJN233" s="263" t="n"/>
      <c r="FJO233" s="263" t="n"/>
      <c r="FJP233" s="263" t="n"/>
      <c r="FJQ233" s="263" t="n"/>
      <c r="FJR233" s="263" t="n"/>
      <c r="FJS233" s="263" t="n"/>
      <c r="FJT233" s="263" t="n"/>
      <c r="FJU233" s="263" t="n"/>
      <c r="FJV233" s="263" t="n"/>
      <c r="FJW233" s="263" t="n"/>
      <c r="FJX233" s="263" t="n"/>
      <c r="FJY233" s="263" t="n"/>
      <c r="FJZ233" s="263" t="n"/>
      <c r="FKA233" s="263" t="n"/>
      <c r="FKB233" s="263" t="n"/>
      <c r="FKC233" s="263" t="n"/>
      <c r="FKD233" s="263" t="n"/>
      <c r="FKE233" s="263" t="n"/>
      <c r="FKF233" s="263" t="n"/>
      <c r="FKG233" s="263" t="n"/>
      <c r="FKH233" s="263" t="n"/>
      <c r="FKI233" s="263" t="n"/>
      <c r="FKJ233" s="263" t="n"/>
      <c r="FKK233" s="263" t="n"/>
      <c r="FKL233" s="263" t="n"/>
      <c r="FKM233" s="263" t="n"/>
      <c r="FKN233" s="263" t="n"/>
      <c r="FKO233" s="263" t="n"/>
      <c r="FKP233" s="263" t="n"/>
      <c r="FKQ233" s="263" t="n"/>
      <c r="FKR233" s="263" t="n"/>
      <c r="FKS233" s="263" t="n"/>
      <c r="FKT233" s="263" t="n"/>
      <c r="FKU233" s="263" t="n"/>
      <c r="FKV233" s="263" t="n"/>
      <c r="FKW233" s="263" t="n"/>
      <c r="FKX233" s="263" t="n"/>
      <c r="FKY233" s="263" t="n"/>
      <c r="FKZ233" s="263" t="n"/>
      <c r="FLA233" s="263" t="n"/>
      <c r="FLB233" s="263" t="n"/>
      <c r="FLC233" s="263" t="n"/>
      <c r="FLD233" s="263" t="n"/>
      <c r="FLE233" s="263" t="n"/>
      <c r="FLF233" s="263" t="n"/>
      <c r="FLG233" s="263" t="n"/>
      <c r="FLH233" s="263" t="n"/>
      <c r="FLI233" s="263" t="n"/>
      <c r="FLJ233" s="263" t="n"/>
      <c r="FLK233" s="263" t="n"/>
      <c r="FLL233" s="263" t="n"/>
      <c r="FLM233" s="263" t="n"/>
      <c r="FLN233" s="263" t="n"/>
      <c r="FLO233" s="263" t="n"/>
      <c r="FLP233" s="263" t="n"/>
      <c r="FLQ233" s="263" t="n"/>
      <c r="FLR233" s="263" t="n"/>
      <c r="FLS233" s="263" t="n"/>
      <c r="FLT233" s="263" t="n"/>
      <c r="FLU233" s="263" t="n"/>
      <c r="FLV233" s="263" t="n"/>
      <c r="FLW233" s="263" t="n"/>
      <c r="FLX233" s="263" t="n"/>
      <c r="FLY233" s="263" t="n"/>
      <c r="FLZ233" s="263" t="n"/>
      <c r="FMA233" s="263" t="n"/>
      <c r="FMB233" s="263" t="n"/>
      <c r="FMC233" s="263" t="n"/>
      <c r="FMD233" s="263" t="n"/>
      <c r="FME233" s="263" t="n"/>
      <c r="FMF233" s="263" t="n"/>
      <c r="FMG233" s="263" t="n"/>
      <c r="FMH233" s="263" t="n"/>
      <c r="FMI233" s="263" t="n"/>
      <c r="FMJ233" s="263" t="n"/>
      <c r="FMK233" s="263" t="n"/>
      <c r="FML233" s="263" t="n"/>
      <c r="FMM233" s="263" t="n"/>
      <c r="FMN233" s="263" t="n"/>
      <c r="FMO233" s="263" t="n"/>
      <c r="FMP233" s="263" t="n"/>
      <c r="FMQ233" s="263" t="n"/>
      <c r="FMR233" s="263" t="n"/>
      <c r="FMS233" s="263" t="n"/>
      <c r="FMT233" s="263" t="n"/>
      <c r="FMU233" s="263" t="n"/>
      <c r="FMV233" s="263" t="n"/>
      <c r="FMW233" s="263" t="n"/>
      <c r="FMX233" s="263" t="n"/>
      <c r="FMY233" s="263" t="n"/>
      <c r="FMZ233" s="263" t="n"/>
      <c r="FNA233" s="263" t="n"/>
      <c r="FNB233" s="263" t="n"/>
      <c r="FNC233" s="263" t="n"/>
      <c r="FND233" s="263" t="n"/>
      <c r="FNE233" s="263" t="n"/>
      <c r="FNF233" s="263" t="n"/>
      <c r="FNG233" s="263" t="n"/>
      <c r="FNH233" s="263" t="n"/>
      <c r="FNI233" s="263" t="n"/>
      <c r="FNJ233" s="263" t="n"/>
      <c r="FNK233" s="263" t="n"/>
      <c r="FNL233" s="263" t="n"/>
      <c r="FNM233" s="263" t="n"/>
      <c r="FNN233" s="263" t="n"/>
      <c r="FNO233" s="263" t="n"/>
      <c r="FNP233" s="263" t="n"/>
      <c r="FNQ233" s="263" t="n"/>
      <c r="FNR233" s="263" t="n"/>
      <c r="FNS233" s="263" t="n"/>
      <c r="FNT233" s="263" t="n"/>
      <c r="FNU233" s="263" t="n"/>
      <c r="FNV233" s="263" t="n"/>
      <c r="FNW233" s="263" t="n"/>
      <c r="FNX233" s="263" t="n"/>
      <c r="FNY233" s="263" t="n"/>
      <c r="FNZ233" s="263" t="n"/>
      <c r="FOA233" s="263" t="n"/>
      <c r="FOB233" s="263" t="n"/>
      <c r="FOC233" s="263" t="n"/>
      <c r="FOD233" s="263" t="n"/>
      <c r="FOE233" s="263" t="n"/>
      <c r="FOF233" s="263" t="n"/>
      <c r="FOG233" s="263" t="n"/>
      <c r="FOH233" s="263" t="n"/>
      <c r="FOI233" s="263" t="n"/>
      <c r="FOJ233" s="263" t="n"/>
      <c r="FOK233" s="263" t="n"/>
      <c r="FOL233" s="263" t="n"/>
      <c r="FOM233" s="263" t="n"/>
      <c r="FON233" s="263" t="n"/>
      <c r="FOO233" s="263" t="n"/>
      <c r="FOP233" s="263" t="n"/>
      <c r="FOQ233" s="263" t="n"/>
      <c r="FOR233" s="263" t="n"/>
      <c r="FOS233" s="263" t="n"/>
      <c r="FOT233" s="263" t="n"/>
      <c r="FOU233" s="263" t="n"/>
      <c r="FOV233" s="263" t="n"/>
      <c r="FOW233" s="263" t="n"/>
      <c r="FOX233" s="263" t="n"/>
      <c r="FOY233" s="263" t="n"/>
      <c r="FOZ233" s="263" t="n"/>
      <c r="FPA233" s="263" t="n"/>
      <c r="FPB233" s="263" t="n"/>
      <c r="FPC233" s="263" t="n"/>
      <c r="FPD233" s="263" t="n"/>
      <c r="FPE233" s="263" t="n"/>
      <c r="FPF233" s="263" t="n"/>
      <c r="FPG233" s="263" t="n"/>
      <c r="FPH233" s="263" t="n"/>
      <c r="FPI233" s="263" t="n"/>
      <c r="FPJ233" s="263" t="n"/>
      <c r="FPK233" s="263" t="n"/>
      <c r="FPL233" s="263" t="n"/>
      <c r="FPM233" s="263" t="n"/>
      <c r="FPN233" s="263" t="n"/>
      <c r="FPO233" s="263" t="n"/>
      <c r="FPP233" s="263" t="n"/>
      <c r="FPQ233" s="263" t="n"/>
      <c r="FPR233" s="263" t="n"/>
      <c r="FPS233" s="263" t="n"/>
      <c r="FPT233" s="263" t="n"/>
      <c r="FPU233" s="263" t="n"/>
      <c r="FPV233" s="263" t="n"/>
      <c r="FPW233" s="263" t="n"/>
      <c r="FPX233" s="263" t="n"/>
      <c r="FPY233" s="263" t="n"/>
      <c r="FPZ233" s="263" t="n"/>
      <c r="FQA233" s="263" t="n"/>
      <c r="FQB233" s="263" t="n"/>
      <c r="FQC233" s="263" t="n"/>
      <c r="FQD233" s="263" t="n"/>
      <c r="FQE233" s="263" t="n"/>
      <c r="FQF233" s="263" t="n"/>
      <c r="FQG233" s="263" t="n"/>
      <c r="FQH233" s="263" t="n"/>
      <c r="FQI233" s="263" t="n"/>
      <c r="FQJ233" s="263" t="n"/>
      <c r="FQK233" s="263" t="n"/>
      <c r="FQL233" s="263" t="n"/>
      <c r="FQM233" s="263" t="n"/>
      <c r="FQN233" s="263" t="n"/>
      <c r="FQO233" s="263" t="n"/>
      <c r="FQP233" s="263" t="n"/>
      <c r="FQQ233" s="263" t="n"/>
      <c r="FQR233" s="263" t="n"/>
      <c r="FQS233" s="263" t="n"/>
      <c r="FQT233" s="263" t="n"/>
      <c r="FQU233" s="263" t="n"/>
      <c r="FQV233" s="263" t="n"/>
      <c r="FQW233" s="263" t="n"/>
      <c r="FQX233" s="263" t="n"/>
      <c r="FQY233" s="263" t="n"/>
      <c r="FQZ233" s="263" t="n"/>
      <c r="FRA233" s="263" t="n"/>
      <c r="FRB233" s="263" t="n"/>
      <c r="FRC233" s="263" t="n"/>
      <c r="FRD233" s="263" t="n"/>
      <c r="FRE233" s="263" t="n"/>
      <c r="FRF233" s="263" t="n"/>
      <c r="FRG233" s="263" t="n"/>
      <c r="FRH233" s="263" t="n"/>
      <c r="FRI233" s="263" t="n"/>
      <c r="FRJ233" s="263" t="n"/>
      <c r="FRK233" s="263" t="n"/>
      <c r="FRL233" s="263" t="n"/>
      <c r="FRM233" s="263" t="n"/>
      <c r="FRN233" s="263" t="n"/>
      <c r="FRO233" s="263" t="n"/>
      <c r="FRP233" s="263" t="n"/>
      <c r="FRQ233" s="263" t="n"/>
      <c r="FRR233" s="263" t="n"/>
      <c r="FRS233" s="263" t="n"/>
      <c r="FRT233" s="263" t="n"/>
      <c r="FRU233" s="263" t="n"/>
      <c r="FRV233" s="263" t="n"/>
      <c r="FRW233" s="263" t="n"/>
      <c r="FRX233" s="263" t="n"/>
      <c r="FRY233" s="263" t="n"/>
      <c r="FRZ233" s="263" t="n"/>
      <c r="FSA233" s="263" t="n"/>
      <c r="FSB233" s="263" t="n"/>
      <c r="FSC233" s="263" t="n"/>
      <c r="FSD233" s="263" t="n"/>
      <c r="FSE233" s="263" t="n"/>
      <c r="FSF233" s="263" t="n"/>
      <c r="FSG233" s="263" t="n"/>
      <c r="FSH233" s="263" t="n"/>
      <c r="FSI233" s="263" t="n"/>
      <c r="FSJ233" s="263" t="n"/>
      <c r="FSK233" s="263" t="n"/>
      <c r="FSL233" s="263" t="n"/>
      <c r="FSM233" s="263" t="n"/>
      <c r="FSN233" s="263" t="n"/>
      <c r="FSO233" s="263" t="n"/>
      <c r="FSP233" s="263" t="n"/>
      <c r="FSQ233" s="263" t="n"/>
      <c r="FSR233" s="263" t="n"/>
      <c r="FSS233" s="263" t="n"/>
      <c r="FST233" s="263" t="n"/>
      <c r="FSU233" s="263" t="n"/>
      <c r="FSV233" s="263" t="n"/>
      <c r="FSW233" s="263" t="n"/>
      <c r="FSX233" s="263" t="n"/>
      <c r="FSY233" s="263" t="n"/>
      <c r="FSZ233" s="263" t="n"/>
      <c r="FTA233" s="263" t="n"/>
      <c r="FTB233" s="263" t="n"/>
      <c r="FTC233" s="263" t="n"/>
      <c r="FTD233" s="263" t="n"/>
      <c r="FTE233" s="263" t="n"/>
      <c r="FTF233" s="263" t="n"/>
      <c r="FTG233" s="263" t="n"/>
      <c r="FTH233" s="263" t="n"/>
      <c r="FTI233" s="263" t="n"/>
      <c r="FTJ233" s="263" t="n"/>
      <c r="FTK233" s="263" t="n"/>
      <c r="FTL233" s="263" t="n"/>
      <c r="FTM233" s="263" t="n"/>
      <c r="FTN233" s="263" t="n"/>
      <c r="FTO233" s="263" t="n"/>
      <c r="FTP233" s="263" t="n"/>
      <c r="FTQ233" s="263" t="n"/>
      <c r="FTR233" s="263" t="n"/>
      <c r="FTS233" s="263" t="n"/>
      <c r="FTT233" s="263" t="n"/>
      <c r="FTU233" s="263" t="n"/>
      <c r="FTV233" s="263" t="n"/>
      <c r="FTW233" s="263" t="n"/>
      <c r="FTX233" s="263" t="n"/>
      <c r="FTY233" s="263" t="n"/>
      <c r="FTZ233" s="263" t="n"/>
      <c r="FUA233" s="263" t="n"/>
      <c r="FUB233" s="263" t="n"/>
      <c r="FUC233" s="263" t="n"/>
      <c r="FUD233" s="263" t="n"/>
      <c r="FUE233" s="263" t="n"/>
      <c r="FUF233" s="263" t="n"/>
      <c r="FUG233" s="263" t="n"/>
      <c r="FUH233" s="263" t="n"/>
      <c r="FUI233" s="263" t="n"/>
      <c r="FUJ233" s="263" t="n"/>
      <c r="FUK233" s="263" t="n"/>
      <c r="FUL233" s="263" t="n"/>
      <c r="FUM233" s="263" t="n"/>
      <c r="FUN233" s="263" t="n"/>
      <c r="FUO233" s="263" t="n"/>
      <c r="FUP233" s="263" t="n"/>
      <c r="FUQ233" s="263" t="n"/>
      <c r="FUR233" s="263" t="n"/>
      <c r="FUS233" s="263" t="n"/>
      <c r="FUT233" s="263" t="n"/>
      <c r="FUU233" s="263" t="n"/>
      <c r="FUV233" s="263" t="n"/>
      <c r="FUW233" s="263" t="n"/>
      <c r="FUX233" s="263" t="n"/>
      <c r="FUY233" s="263" t="n"/>
      <c r="FUZ233" s="263" t="n"/>
      <c r="FVA233" s="263" t="n"/>
      <c r="FVB233" s="263" t="n"/>
      <c r="FVC233" s="263" t="n"/>
      <c r="FVD233" s="263" t="n"/>
      <c r="FVE233" s="263" t="n"/>
      <c r="FVF233" s="263" t="n"/>
      <c r="FVG233" s="263" t="n"/>
      <c r="FVH233" s="263" t="n"/>
      <c r="FVI233" s="263" t="n"/>
      <c r="FVJ233" s="263" t="n"/>
      <c r="FVK233" s="263" t="n"/>
      <c r="FVL233" s="263" t="n"/>
      <c r="FVM233" s="263" t="n"/>
      <c r="FVN233" s="263" t="n"/>
      <c r="FVO233" s="263" t="n"/>
      <c r="FVP233" s="263" t="n"/>
      <c r="FVQ233" s="263" t="n"/>
      <c r="FVR233" s="263" t="n"/>
      <c r="FVS233" s="263" t="n"/>
      <c r="FVT233" s="263" t="n"/>
      <c r="FVU233" s="263" t="n"/>
      <c r="FVV233" s="263" t="n"/>
      <c r="FVW233" s="263" t="n"/>
      <c r="FVX233" s="263" t="n"/>
      <c r="FVY233" s="263" t="n"/>
      <c r="FVZ233" s="263" t="n"/>
      <c r="FWA233" s="263" t="n"/>
      <c r="FWB233" s="263" t="n"/>
      <c r="FWC233" s="263" t="n"/>
      <c r="FWD233" s="263" t="n"/>
      <c r="FWE233" s="263" t="n"/>
      <c r="FWF233" s="263" t="n"/>
      <c r="FWG233" s="263" t="n"/>
      <c r="FWH233" s="263" t="n"/>
      <c r="FWI233" s="263" t="n"/>
      <c r="FWJ233" s="263" t="n"/>
      <c r="FWK233" s="263" t="n"/>
      <c r="FWL233" s="263" t="n"/>
      <c r="FWM233" s="263" t="n"/>
      <c r="FWN233" s="263" t="n"/>
      <c r="FWO233" s="263" t="n"/>
      <c r="FWP233" s="263" t="n"/>
      <c r="FWQ233" s="263" t="n"/>
      <c r="FWR233" s="263" t="n"/>
      <c r="FWS233" s="263" t="n"/>
      <c r="FWT233" s="263" t="n"/>
      <c r="FWU233" s="263" t="n"/>
      <c r="FWV233" s="263" t="n"/>
      <c r="FWW233" s="263" t="n"/>
      <c r="FWX233" s="263" t="n"/>
      <c r="FWY233" s="263" t="n"/>
      <c r="FWZ233" s="263" t="n"/>
      <c r="FXA233" s="263" t="n"/>
      <c r="FXB233" s="263" t="n"/>
      <c r="FXC233" s="263" t="n"/>
      <c r="FXD233" s="263" t="n"/>
      <c r="FXE233" s="263" t="n"/>
      <c r="FXF233" s="263" t="n"/>
      <c r="FXG233" s="263" t="n"/>
      <c r="FXH233" s="263" t="n"/>
      <c r="FXI233" s="263" t="n"/>
      <c r="FXJ233" s="263" t="n"/>
      <c r="FXK233" s="263" t="n"/>
      <c r="FXL233" s="263" t="n"/>
      <c r="FXM233" s="263" t="n"/>
      <c r="FXN233" s="263" t="n"/>
      <c r="FXO233" s="263" t="n"/>
      <c r="FXP233" s="263" t="n"/>
      <c r="FXQ233" s="263" t="n"/>
      <c r="FXR233" s="263" t="n"/>
      <c r="FXS233" s="263" t="n"/>
      <c r="FXT233" s="263" t="n"/>
      <c r="FXU233" s="263" t="n"/>
      <c r="FXV233" s="263" t="n"/>
      <c r="FXW233" s="263" t="n"/>
      <c r="FXX233" s="263" t="n"/>
      <c r="FXY233" s="263" t="n"/>
      <c r="FXZ233" s="263" t="n"/>
      <c r="FYA233" s="263" t="n"/>
      <c r="FYB233" s="263" t="n"/>
      <c r="FYC233" s="263" t="n"/>
      <c r="FYD233" s="263" t="n"/>
      <c r="FYE233" s="263" t="n"/>
      <c r="FYF233" s="263" t="n"/>
      <c r="FYG233" s="263" t="n"/>
      <c r="FYH233" s="263" t="n"/>
      <c r="FYI233" s="263" t="n"/>
      <c r="FYJ233" s="263" t="n"/>
      <c r="FYK233" s="263" t="n"/>
      <c r="FYL233" s="263" t="n"/>
      <c r="FYM233" s="263" t="n"/>
      <c r="FYN233" s="263" t="n"/>
      <c r="FYO233" s="263" t="n"/>
      <c r="FYP233" s="263" t="n"/>
      <c r="FYQ233" s="263" t="n"/>
      <c r="FYR233" s="263" t="n"/>
      <c r="FYS233" s="263" t="n"/>
      <c r="FYT233" s="263" t="n"/>
      <c r="FYU233" s="263" t="n"/>
      <c r="FYV233" s="263" t="n"/>
      <c r="FYW233" s="263" t="n"/>
      <c r="FYX233" s="263" t="n"/>
      <c r="FYY233" s="263" t="n"/>
      <c r="FYZ233" s="263" t="n"/>
      <c r="FZA233" s="263" t="n"/>
      <c r="FZB233" s="263" t="n"/>
      <c r="FZC233" s="263" t="n"/>
      <c r="FZD233" s="263" t="n"/>
      <c r="FZE233" s="263" t="n"/>
      <c r="FZF233" s="263" t="n"/>
      <c r="FZG233" s="263" t="n"/>
      <c r="FZH233" s="263" t="n"/>
      <c r="FZI233" s="263" t="n"/>
      <c r="FZJ233" s="263" t="n"/>
      <c r="FZK233" s="263" t="n"/>
      <c r="FZL233" s="263" t="n"/>
      <c r="FZM233" s="263" t="n"/>
      <c r="FZN233" s="263" t="n"/>
      <c r="FZO233" s="263" t="n"/>
      <c r="FZP233" s="263" t="n"/>
      <c r="FZQ233" s="263" t="n"/>
      <c r="FZR233" s="263" t="n"/>
      <c r="FZS233" s="263" t="n"/>
      <c r="FZT233" s="263" t="n"/>
      <c r="FZU233" s="263" t="n"/>
      <c r="FZV233" s="263" t="n"/>
      <c r="FZW233" s="263" t="n"/>
      <c r="FZX233" s="263" t="n"/>
      <c r="FZY233" s="263" t="n"/>
      <c r="FZZ233" s="263" t="n"/>
      <c r="GAA233" s="263" t="n"/>
      <c r="GAB233" s="263" t="n"/>
      <c r="GAC233" s="263" t="n"/>
      <c r="GAD233" s="263" t="n"/>
      <c r="GAE233" s="263" t="n"/>
      <c r="GAF233" s="263" t="n"/>
      <c r="GAG233" s="263" t="n"/>
      <c r="GAH233" s="263" t="n"/>
      <c r="GAI233" s="263" t="n"/>
      <c r="GAJ233" s="263" t="n"/>
      <c r="GAK233" s="263" t="n"/>
      <c r="GAL233" s="263" t="n"/>
      <c r="GAM233" s="263" t="n"/>
      <c r="GAN233" s="263" t="n"/>
      <c r="GAO233" s="263" t="n"/>
      <c r="GAP233" s="263" t="n"/>
      <c r="GAQ233" s="263" t="n"/>
      <c r="GAR233" s="263" t="n"/>
      <c r="GAS233" s="263" t="n"/>
      <c r="GAT233" s="263" t="n"/>
      <c r="GAU233" s="263" t="n"/>
      <c r="GAV233" s="263" t="n"/>
      <c r="GAW233" s="263" t="n"/>
      <c r="GAX233" s="263" t="n"/>
      <c r="GAY233" s="263" t="n"/>
      <c r="GAZ233" s="263" t="n"/>
      <c r="GBA233" s="263" t="n"/>
      <c r="GBB233" s="263" t="n"/>
      <c r="GBC233" s="263" t="n"/>
      <c r="GBD233" s="263" t="n"/>
      <c r="GBE233" s="263" t="n"/>
      <c r="GBF233" s="263" t="n"/>
      <c r="GBG233" s="263" t="n"/>
      <c r="GBH233" s="263" t="n"/>
      <c r="GBI233" s="263" t="n"/>
      <c r="GBJ233" s="263" t="n"/>
      <c r="GBK233" s="263" t="n"/>
      <c r="GBL233" s="263" t="n"/>
      <c r="GBM233" s="263" t="n"/>
      <c r="GBN233" s="263" t="n"/>
      <c r="GBO233" s="263" t="n"/>
      <c r="GBP233" s="263" t="n"/>
      <c r="GBQ233" s="263" t="n"/>
      <c r="GBR233" s="263" t="n"/>
      <c r="GBS233" s="263" t="n"/>
      <c r="GBT233" s="263" t="n"/>
      <c r="GBU233" s="263" t="n"/>
      <c r="GBV233" s="263" t="n"/>
      <c r="GBW233" s="263" t="n"/>
      <c r="GBX233" s="263" t="n"/>
      <c r="GBY233" s="263" t="n"/>
      <c r="GBZ233" s="263" t="n"/>
      <c r="GCA233" s="263" t="n"/>
      <c r="GCB233" s="263" t="n"/>
      <c r="GCC233" s="263" t="n"/>
      <c r="GCD233" s="263" t="n"/>
      <c r="GCE233" s="263" t="n"/>
      <c r="GCF233" s="263" t="n"/>
      <c r="GCG233" s="263" t="n"/>
      <c r="GCH233" s="263" t="n"/>
      <c r="GCI233" s="263" t="n"/>
      <c r="GCJ233" s="263" t="n"/>
      <c r="GCK233" s="263" t="n"/>
      <c r="GCL233" s="263" t="n"/>
      <c r="GCM233" s="263" t="n"/>
      <c r="GCN233" s="263" t="n"/>
      <c r="GCO233" s="263" t="n"/>
      <c r="GCP233" s="263" t="n"/>
      <c r="GCQ233" s="263" t="n"/>
      <c r="GCR233" s="263" t="n"/>
      <c r="GCS233" s="263" t="n"/>
      <c r="GCT233" s="263" t="n"/>
      <c r="GCU233" s="263" t="n"/>
      <c r="GCV233" s="263" t="n"/>
      <c r="GCW233" s="263" t="n"/>
      <c r="GCX233" s="263" t="n"/>
      <c r="GCY233" s="263" t="n"/>
      <c r="GCZ233" s="263" t="n"/>
      <c r="GDA233" s="263" t="n"/>
      <c r="GDB233" s="263" t="n"/>
      <c r="GDC233" s="263" t="n"/>
      <c r="GDD233" s="263" t="n"/>
      <c r="GDE233" s="263" t="n"/>
      <c r="GDF233" s="263" t="n"/>
      <c r="GDG233" s="263" t="n"/>
      <c r="GDH233" s="263" t="n"/>
      <c r="GDI233" s="263" t="n"/>
      <c r="GDJ233" s="263" t="n"/>
      <c r="GDK233" s="263" t="n"/>
      <c r="GDL233" s="263" t="n"/>
      <c r="GDM233" s="263" t="n"/>
      <c r="GDN233" s="263" t="n"/>
      <c r="GDO233" s="263" t="n"/>
      <c r="GDP233" s="263" t="n"/>
      <c r="GDQ233" s="263" t="n"/>
      <c r="GDR233" s="263" t="n"/>
      <c r="GDS233" s="263" t="n"/>
      <c r="GDT233" s="263" t="n"/>
      <c r="GDU233" s="263" t="n"/>
      <c r="GDV233" s="263" t="n"/>
      <c r="GDW233" s="263" t="n"/>
      <c r="GDX233" s="263" t="n"/>
      <c r="GDY233" s="263" t="n"/>
      <c r="GDZ233" s="263" t="n"/>
      <c r="GEA233" s="263" t="n"/>
      <c r="GEB233" s="263" t="n"/>
      <c r="GEC233" s="263" t="n"/>
      <c r="GED233" s="263" t="n"/>
      <c r="GEE233" s="263" t="n"/>
      <c r="GEF233" s="263" t="n"/>
      <c r="GEG233" s="263" t="n"/>
      <c r="GEH233" s="263" t="n"/>
      <c r="GEI233" s="263" t="n"/>
      <c r="GEJ233" s="263" t="n"/>
      <c r="GEK233" s="263" t="n"/>
      <c r="GEL233" s="263" t="n"/>
      <c r="GEM233" s="263" t="n"/>
      <c r="GEN233" s="263" t="n"/>
      <c r="GEO233" s="263" t="n"/>
      <c r="GEP233" s="263" t="n"/>
      <c r="GEQ233" s="263" t="n"/>
      <c r="GER233" s="263" t="n"/>
      <c r="GES233" s="263" t="n"/>
      <c r="GET233" s="263" t="n"/>
      <c r="GEU233" s="263" t="n"/>
      <c r="GEV233" s="263" t="n"/>
      <c r="GEW233" s="263" t="n"/>
      <c r="GEX233" s="263" t="n"/>
      <c r="GEY233" s="263" t="n"/>
      <c r="GEZ233" s="263" t="n"/>
      <c r="GFA233" s="263" t="n"/>
      <c r="GFB233" s="263" t="n"/>
      <c r="GFC233" s="263" t="n"/>
      <c r="GFD233" s="263" t="n"/>
      <c r="GFE233" s="263" t="n"/>
      <c r="GFF233" s="263" t="n"/>
      <c r="GFG233" s="263" t="n"/>
      <c r="GFH233" s="263" t="n"/>
      <c r="GFI233" s="263" t="n"/>
      <c r="GFJ233" s="263" t="n"/>
      <c r="GFK233" s="263" t="n"/>
      <c r="GFL233" s="263" t="n"/>
      <c r="GFM233" s="263" t="n"/>
      <c r="GFN233" s="263" t="n"/>
      <c r="GFO233" s="263" t="n"/>
      <c r="GFP233" s="263" t="n"/>
      <c r="GFQ233" s="263" t="n"/>
      <c r="GFR233" s="263" t="n"/>
      <c r="GFS233" s="263" t="n"/>
      <c r="GFT233" s="263" t="n"/>
      <c r="GFU233" s="263" t="n"/>
      <c r="GFV233" s="263" t="n"/>
      <c r="GFW233" s="263" t="n"/>
      <c r="GFX233" s="263" t="n"/>
      <c r="GFY233" s="263" t="n"/>
      <c r="GFZ233" s="263" t="n"/>
      <c r="GGA233" s="263" t="n"/>
      <c r="GGB233" s="263" t="n"/>
      <c r="GGC233" s="263" t="n"/>
      <c r="GGD233" s="263" t="n"/>
      <c r="GGE233" s="263" t="n"/>
      <c r="GGF233" s="263" t="n"/>
      <c r="GGG233" s="263" t="n"/>
      <c r="GGH233" s="263" t="n"/>
      <c r="GGI233" s="263" t="n"/>
      <c r="GGJ233" s="263" t="n"/>
      <c r="GGK233" s="263" t="n"/>
      <c r="GGL233" s="263" t="n"/>
      <c r="GGM233" s="263" t="n"/>
      <c r="GGN233" s="263" t="n"/>
      <c r="GGO233" s="263" t="n"/>
      <c r="GGP233" s="263" t="n"/>
      <c r="GGQ233" s="263" t="n"/>
      <c r="GGR233" s="263" t="n"/>
      <c r="GGS233" s="263" t="n"/>
      <c r="GGT233" s="263" t="n"/>
      <c r="GGU233" s="263" t="n"/>
      <c r="GGV233" s="263" t="n"/>
      <c r="GGW233" s="263" t="n"/>
      <c r="GGX233" s="263" t="n"/>
      <c r="GGY233" s="263" t="n"/>
      <c r="GGZ233" s="263" t="n"/>
      <c r="GHA233" s="263" t="n"/>
      <c r="GHB233" s="263" t="n"/>
      <c r="GHC233" s="263" t="n"/>
      <c r="GHD233" s="263" t="n"/>
      <c r="GHE233" s="263" t="n"/>
      <c r="GHF233" s="263" t="n"/>
      <c r="GHG233" s="263" t="n"/>
      <c r="GHH233" s="263" t="n"/>
      <c r="GHI233" s="263" t="n"/>
      <c r="GHJ233" s="263" t="n"/>
      <c r="GHK233" s="263" t="n"/>
      <c r="GHL233" s="263" t="n"/>
      <c r="GHM233" s="263" t="n"/>
      <c r="GHN233" s="263" t="n"/>
      <c r="GHO233" s="263" t="n"/>
      <c r="GHP233" s="263" t="n"/>
      <c r="GHQ233" s="263" t="n"/>
      <c r="GHR233" s="263" t="n"/>
      <c r="GHS233" s="263" t="n"/>
      <c r="GHT233" s="263" t="n"/>
      <c r="GHU233" s="263" t="n"/>
      <c r="GHV233" s="263" t="n"/>
      <c r="GHW233" s="263" t="n"/>
      <c r="GHX233" s="263" t="n"/>
      <c r="GHY233" s="263" t="n"/>
      <c r="GHZ233" s="263" t="n"/>
      <c r="GIA233" s="263" t="n"/>
      <c r="GIB233" s="263" t="n"/>
      <c r="GIC233" s="263" t="n"/>
      <c r="GID233" s="263" t="n"/>
      <c r="GIE233" s="263" t="n"/>
      <c r="GIF233" s="263" t="n"/>
      <c r="GIG233" s="263" t="n"/>
      <c r="GIH233" s="263" t="n"/>
      <c r="GII233" s="263" t="n"/>
      <c r="GIJ233" s="263" t="n"/>
      <c r="GIK233" s="263" t="n"/>
      <c r="GIL233" s="263" t="n"/>
      <c r="GIM233" s="263" t="n"/>
      <c r="GIN233" s="263" t="n"/>
      <c r="GIO233" s="263" t="n"/>
      <c r="GIP233" s="263" t="n"/>
      <c r="GIQ233" s="263" t="n"/>
      <c r="GIR233" s="263" t="n"/>
      <c r="GIS233" s="263" t="n"/>
      <c r="GIT233" s="263" t="n"/>
      <c r="GIU233" s="263" t="n"/>
      <c r="GIV233" s="263" t="n"/>
      <c r="GIW233" s="263" t="n"/>
      <c r="GIX233" s="263" t="n"/>
      <c r="GIY233" s="263" t="n"/>
      <c r="GIZ233" s="263" t="n"/>
      <c r="GJA233" s="263" t="n"/>
      <c r="GJB233" s="263" t="n"/>
      <c r="GJC233" s="263" t="n"/>
      <c r="GJD233" s="263" t="n"/>
      <c r="GJE233" s="263" t="n"/>
      <c r="GJF233" s="263" t="n"/>
      <c r="GJG233" s="263" t="n"/>
      <c r="GJH233" s="263" t="n"/>
      <c r="GJI233" s="263" t="n"/>
      <c r="GJJ233" s="263" t="n"/>
      <c r="GJK233" s="263" t="n"/>
      <c r="GJL233" s="263" t="n"/>
      <c r="GJM233" s="263" t="n"/>
      <c r="GJN233" s="263" t="n"/>
      <c r="GJO233" s="263" t="n"/>
      <c r="GJP233" s="263" t="n"/>
      <c r="GJQ233" s="263" t="n"/>
      <c r="GJR233" s="263" t="n"/>
      <c r="GJS233" s="263" t="n"/>
      <c r="GJT233" s="263" t="n"/>
      <c r="GJU233" s="263" t="n"/>
      <c r="GJV233" s="263" t="n"/>
      <c r="GJW233" s="263" t="n"/>
      <c r="GJX233" s="263" t="n"/>
      <c r="GJY233" s="263" t="n"/>
      <c r="GJZ233" s="263" t="n"/>
      <c r="GKA233" s="263" t="n"/>
      <c r="GKB233" s="263" t="n"/>
      <c r="GKC233" s="263" t="n"/>
      <c r="GKD233" s="263" t="n"/>
      <c r="GKE233" s="263" t="n"/>
      <c r="GKF233" s="263" t="n"/>
      <c r="GKG233" s="263" t="n"/>
      <c r="GKH233" s="263" t="n"/>
      <c r="GKI233" s="263" t="n"/>
      <c r="GKJ233" s="263" t="n"/>
      <c r="GKK233" s="263" t="n"/>
      <c r="GKL233" s="263" t="n"/>
      <c r="GKM233" s="263" t="n"/>
      <c r="GKN233" s="263" t="n"/>
      <c r="GKO233" s="263" t="n"/>
      <c r="GKP233" s="263" t="n"/>
      <c r="GKQ233" s="263" t="n"/>
      <c r="GKR233" s="263" t="n"/>
      <c r="GKS233" s="263" t="n"/>
      <c r="GKT233" s="263" t="n"/>
      <c r="GKU233" s="263" t="n"/>
      <c r="GKV233" s="263" t="n"/>
      <c r="GKW233" s="263" t="n"/>
      <c r="GKX233" s="263" t="n"/>
      <c r="GKY233" s="263" t="n"/>
      <c r="GKZ233" s="263" t="n"/>
      <c r="GLA233" s="263" t="n"/>
      <c r="GLB233" s="263" t="n"/>
      <c r="GLC233" s="263" t="n"/>
      <c r="GLD233" s="263" t="n"/>
      <c r="GLE233" s="263" t="n"/>
      <c r="GLF233" s="263" t="n"/>
      <c r="GLG233" s="263" t="n"/>
      <c r="GLH233" s="263" t="n"/>
      <c r="GLI233" s="263" t="n"/>
      <c r="GLJ233" s="263" t="n"/>
      <c r="GLK233" s="263" t="n"/>
      <c r="GLL233" s="263" t="n"/>
      <c r="GLM233" s="263" t="n"/>
      <c r="GLN233" s="263" t="n"/>
      <c r="GLO233" s="263" t="n"/>
      <c r="GLP233" s="263" t="n"/>
      <c r="GLQ233" s="263" t="n"/>
      <c r="GLR233" s="263" t="n"/>
      <c r="GLS233" s="263" t="n"/>
      <c r="GLT233" s="263" t="n"/>
      <c r="GLU233" s="263" t="n"/>
      <c r="GLV233" s="263" t="n"/>
      <c r="GLW233" s="263" t="n"/>
      <c r="GLX233" s="263" t="n"/>
      <c r="GLY233" s="263" t="n"/>
      <c r="GLZ233" s="263" t="n"/>
      <c r="GMA233" s="263" t="n"/>
      <c r="GMB233" s="263" t="n"/>
      <c r="GMC233" s="263" t="n"/>
      <c r="GMD233" s="263" t="n"/>
      <c r="GME233" s="263" t="n"/>
      <c r="GMF233" s="263" t="n"/>
      <c r="GMG233" s="263" t="n"/>
      <c r="GMH233" s="263" t="n"/>
      <c r="GMI233" s="263" t="n"/>
      <c r="GMJ233" s="263" t="n"/>
      <c r="GMK233" s="263" t="n"/>
      <c r="GML233" s="263" t="n"/>
      <c r="GMM233" s="263" t="n"/>
      <c r="GMN233" s="263" t="n"/>
      <c r="GMO233" s="263" t="n"/>
      <c r="GMP233" s="263" t="n"/>
      <c r="GMQ233" s="263" t="n"/>
      <c r="GMR233" s="263" t="n"/>
      <c r="GMS233" s="263" t="n"/>
      <c r="GMT233" s="263" t="n"/>
      <c r="GMU233" s="263" t="n"/>
      <c r="GMV233" s="263" t="n"/>
      <c r="GMW233" s="263" t="n"/>
      <c r="GMX233" s="263" t="n"/>
      <c r="GMY233" s="263" t="n"/>
      <c r="GMZ233" s="263" t="n"/>
      <c r="GNA233" s="263" t="n"/>
      <c r="GNB233" s="263" t="n"/>
      <c r="GNC233" s="263" t="n"/>
      <c r="GND233" s="263" t="n"/>
      <c r="GNE233" s="263" t="n"/>
      <c r="GNF233" s="263" t="n"/>
      <c r="GNG233" s="263" t="n"/>
      <c r="GNH233" s="263" t="n"/>
      <c r="GNI233" s="263" t="n"/>
      <c r="GNJ233" s="263" t="n"/>
      <c r="GNK233" s="263" t="n"/>
      <c r="GNL233" s="263" t="n"/>
      <c r="GNM233" s="263" t="n"/>
      <c r="GNN233" s="263" t="n"/>
      <c r="GNO233" s="263" t="n"/>
      <c r="GNP233" s="263" t="n"/>
      <c r="GNQ233" s="263" t="n"/>
      <c r="GNR233" s="263" t="n"/>
      <c r="GNS233" s="263" t="n"/>
      <c r="GNT233" s="263" t="n"/>
      <c r="GNU233" s="263" t="n"/>
      <c r="GNV233" s="263" t="n"/>
      <c r="GNW233" s="263" t="n"/>
      <c r="GNX233" s="263" t="n"/>
      <c r="GNY233" s="263" t="n"/>
      <c r="GNZ233" s="263" t="n"/>
      <c r="GOA233" s="263" t="n"/>
      <c r="GOB233" s="263" t="n"/>
      <c r="GOC233" s="263" t="n"/>
      <c r="GOD233" s="263" t="n"/>
      <c r="GOE233" s="263" t="n"/>
      <c r="GOF233" s="263" t="n"/>
      <c r="GOG233" s="263" t="n"/>
      <c r="GOH233" s="263" t="n"/>
      <c r="GOI233" s="263" t="n"/>
      <c r="GOJ233" s="263" t="n"/>
      <c r="GOK233" s="263" t="n"/>
      <c r="GOL233" s="263" t="n"/>
      <c r="GOM233" s="263" t="n"/>
      <c r="GON233" s="263" t="n"/>
      <c r="GOO233" s="263" t="n"/>
      <c r="GOP233" s="263" t="n"/>
      <c r="GOQ233" s="263" t="n"/>
      <c r="GOR233" s="263" t="n"/>
      <c r="GOS233" s="263" t="n"/>
      <c r="GOT233" s="263" t="n"/>
      <c r="GOU233" s="263" t="n"/>
      <c r="GOV233" s="263" t="n"/>
      <c r="GOW233" s="263" t="n"/>
      <c r="GOX233" s="263" t="n"/>
      <c r="GOY233" s="263" t="n"/>
      <c r="GOZ233" s="263" t="n"/>
      <c r="GPA233" s="263" t="n"/>
      <c r="GPB233" s="263" t="n"/>
      <c r="GPC233" s="263" t="n"/>
      <c r="GPD233" s="263" t="n"/>
      <c r="GPE233" s="263" t="n"/>
      <c r="GPF233" s="263" t="n"/>
      <c r="GPG233" s="263" t="n"/>
      <c r="GPH233" s="263" t="n"/>
      <c r="GPI233" s="263" t="n"/>
      <c r="GPJ233" s="263" t="n"/>
      <c r="GPK233" s="263" t="n"/>
      <c r="GPL233" s="263" t="n"/>
      <c r="GPM233" s="263" t="n"/>
      <c r="GPN233" s="263" t="n"/>
      <c r="GPO233" s="263" t="n"/>
      <c r="GPP233" s="263" t="n"/>
      <c r="GPQ233" s="263" t="n"/>
      <c r="GPR233" s="263" t="n"/>
      <c r="GPS233" s="263" t="n"/>
      <c r="GPT233" s="263" t="n"/>
      <c r="GPU233" s="263" t="n"/>
      <c r="GPV233" s="263" t="n"/>
      <c r="GPW233" s="263" t="n"/>
      <c r="GPX233" s="263" t="n"/>
      <c r="GPY233" s="263" t="n"/>
      <c r="GPZ233" s="263" t="n"/>
      <c r="GQA233" s="263" t="n"/>
      <c r="GQB233" s="263" t="n"/>
      <c r="GQC233" s="263" t="n"/>
      <c r="GQD233" s="263" t="n"/>
      <c r="GQE233" s="263" t="n"/>
      <c r="GQF233" s="263" t="n"/>
      <c r="GQG233" s="263" t="n"/>
      <c r="GQH233" s="263" t="n"/>
      <c r="GQI233" s="263" t="n"/>
      <c r="GQJ233" s="263" t="n"/>
      <c r="GQK233" s="263" t="n"/>
      <c r="GQL233" s="263" t="n"/>
      <c r="GQM233" s="263" t="n"/>
      <c r="GQN233" s="263" t="n"/>
      <c r="GQO233" s="263" t="n"/>
      <c r="GQP233" s="263" t="n"/>
      <c r="GQQ233" s="263" t="n"/>
      <c r="GQR233" s="263" t="n"/>
      <c r="GQS233" s="263" t="n"/>
      <c r="GQT233" s="263" t="n"/>
      <c r="GQU233" s="263" t="n"/>
      <c r="GQV233" s="263" t="n"/>
      <c r="GQW233" s="263" t="n"/>
      <c r="GQX233" s="263" t="n"/>
      <c r="GQY233" s="263" t="n"/>
      <c r="GQZ233" s="263" t="n"/>
      <c r="GRA233" s="263" t="n"/>
      <c r="GRB233" s="263" t="n"/>
      <c r="GRC233" s="263" t="n"/>
      <c r="GRD233" s="263" t="n"/>
      <c r="GRE233" s="263" t="n"/>
      <c r="GRF233" s="263" t="n"/>
      <c r="GRG233" s="263" t="n"/>
      <c r="GRH233" s="263" t="n"/>
      <c r="GRI233" s="263" t="n"/>
      <c r="GRJ233" s="263" t="n"/>
      <c r="GRK233" s="263" t="n"/>
      <c r="GRL233" s="263" t="n"/>
      <c r="GRM233" s="263" t="n"/>
      <c r="GRN233" s="263" t="n"/>
      <c r="GRO233" s="263" t="n"/>
      <c r="GRP233" s="263" t="n"/>
      <c r="GRQ233" s="263" t="n"/>
      <c r="GRR233" s="263" t="n"/>
      <c r="GRS233" s="263" t="n"/>
      <c r="GRT233" s="263" t="n"/>
      <c r="GRU233" s="263" t="n"/>
      <c r="GRV233" s="263" t="n"/>
      <c r="GRW233" s="263" t="n"/>
      <c r="GRX233" s="263" t="n"/>
      <c r="GRY233" s="263" t="n"/>
      <c r="GRZ233" s="263" t="n"/>
      <c r="GSA233" s="263" t="n"/>
      <c r="GSB233" s="263" t="n"/>
      <c r="GSC233" s="263" t="n"/>
      <c r="GSD233" s="263" t="n"/>
      <c r="GSE233" s="263" t="n"/>
      <c r="GSF233" s="263" t="n"/>
      <c r="GSG233" s="263" t="n"/>
      <c r="GSH233" s="263" t="n"/>
      <c r="GSI233" s="263" t="n"/>
      <c r="GSJ233" s="263" t="n"/>
      <c r="GSK233" s="263" t="n"/>
      <c r="GSL233" s="263" t="n"/>
      <c r="GSM233" s="263" t="n"/>
      <c r="GSN233" s="263" t="n"/>
      <c r="GSO233" s="263" t="n"/>
      <c r="GSP233" s="263" t="n"/>
      <c r="GSQ233" s="263" t="n"/>
      <c r="GSR233" s="263" t="n"/>
      <c r="GSS233" s="263" t="n"/>
      <c r="GST233" s="263" t="n"/>
      <c r="GSU233" s="263" t="n"/>
      <c r="GSV233" s="263" t="n"/>
      <c r="GSW233" s="263" t="n"/>
      <c r="GSX233" s="263" t="n"/>
      <c r="GSY233" s="263" t="n"/>
      <c r="GSZ233" s="263" t="n"/>
      <c r="GTA233" s="263" t="n"/>
      <c r="GTB233" s="263" t="n"/>
      <c r="GTC233" s="263" t="n"/>
      <c r="GTD233" s="263" t="n"/>
      <c r="GTE233" s="263" t="n"/>
      <c r="GTF233" s="263" t="n"/>
      <c r="GTG233" s="263" t="n"/>
      <c r="GTH233" s="263" t="n"/>
      <c r="GTI233" s="263" t="n"/>
      <c r="GTJ233" s="263" t="n"/>
      <c r="GTK233" s="263" t="n"/>
      <c r="GTL233" s="263" t="n"/>
      <c r="GTM233" s="263" t="n"/>
      <c r="GTN233" s="263" t="n"/>
      <c r="GTO233" s="263" t="n"/>
      <c r="GTP233" s="263" t="n"/>
      <c r="GTQ233" s="263" t="n"/>
      <c r="GTR233" s="263" t="n"/>
      <c r="GTS233" s="263" t="n"/>
      <c r="GTT233" s="263" t="n"/>
      <c r="GTU233" s="263" t="n"/>
      <c r="GTV233" s="263" t="n"/>
      <c r="GTW233" s="263" t="n"/>
      <c r="GTX233" s="263" t="n"/>
      <c r="GTY233" s="263" t="n"/>
      <c r="GTZ233" s="263" t="n"/>
      <c r="GUA233" s="263" t="n"/>
      <c r="GUB233" s="263" t="n"/>
      <c r="GUC233" s="263" t="n"/>
      <c r="GUD233" s="263" t="n"/>
      <c r="GUE233" s="263" t="n"/>
      <c r="GUF233" s="263" t="n"/>
      <c r="GUG233" s="263" t="n"/>
      <c r="GUH233" s="263" t="n"/>
      <c r="GUI233" s="263" t="n"/>
      <c r="GUJ233" s="263" t="n"/>
      <c r="GUK233" s="263" t="n"/>
      <c r="GUL233" s="263" t="n"/>
      <c r="GUM233" s="263" t="n"/>
      <c r="GUN233" s="263" t="n"/>
      <c r="GUO233" s="263" t="n"/>
      <c r="GUP233" s="263" t="n"/>
      <c r="GUQ233" s="263" t="n"/>
      <c r="GUR233" s="263" t="n"/>
      <c r="GUS233" s="263" t="n"/>
      <c r="GUT233" s="263" t="n"/>
      <c r="GUU233" s="263" t="n"/>
      <c r="GUV233" s="263" t="n"/>
      <c r="GUW233" s="263" t="n"/>
      <c r="GUX233" s="263" t="n"/>
      <c r="GUY233" s="263" t="n"/>
      <c r="GUZ233" s="263" t="n"/>
      <c r="GVA233" s="263" t="n"/>
      <c r="GVB233" s="263" t="n"/>
      <c r="GVC233" s="263" t="n"/>
      <c r="GVD233" s="263" t="n"/>
      <c r="GVE233" s="263" t="n"/>
      <c r="GVF233" s="263" t="n"/>
      <c r="GVG233" s="263" t="n"/>
      <c r="GVH233" s="263" t="n"/>
      <c r="GVI233" s="263" t="n"/>
      <c r="GVJ233" s="263" t="n"/>
      <c r="GVK233" s="263" t="n"/>
      <c r="GVL233" s="263" t="n"/>
      <c r="GVM233" s="263" t="n"/>
      <c r="GVN233" s="263" t="n"/>
      <c r="GVO233" s="263" t="n"/>
      <c r="GVP233" s="263" t="n"/>
      <c r="GVQ233" s="263" t="n"/>
      <c r="GVR233" s="263" t="n"/>
      <c r="GVS233" s="263" t="n"/>
      <c r="GVT233" s="263" t="n"/>
      <c r="GVU233" s="263" t="n"/>
      <c r="GVV233" s="263" t="n"/>
      <c r="GVW233" s="263" t="n"/>
      <c r="GVX233" s="263" t="n"/>
      <c r="GVY233" s="263" t="n"/>
      <c r="GVZ233" s="263" t="n"/>
      <c r="GWA233" s="263" t="n"/>
      <c r="GWB233" s="263" t="n"/>
      <c r="GWC233" s="263" t="n"/>
      <c r="GWD233" s="263" t="n"/>
      <c r="GWE233" s="263" t="n"/>
      <c r="GWF233" s="263" t="n"/>
      <c r="GWG233" s="263" t="n"/>
      <c r="GWH233" s="263" t="n"/>
      <c r="GWI233" s="263" t="n"/>
      <c r="GWJ233" s="263" t="n"/>
      <c r="GWK233" s="263" t="n"/>
      <c r="GWL233" s="263" t="n"/>
      <c r="GWM233" s="263" t="n"/>
      <c r="GWN233" s="263" t="n"/>
      <c r="GWO233" s="263" t="n"/>
      <c r="GWP233" s="263" t="n"/>
      <c r="GWQ233" s="263" t="n"/>
      <c r="GWR233" s="263" t="n"/>
      <c r="GWS233" s="263" t="n"/>
      <c r="GWT233" s="263" t="n"/>
      <c r="GWU233" s="263" t="n"/>
      <c r="GWV233" s="263" t="n"/>
      <c r="GWW233" s="263" t="n"/>
      <c r="GWX233" s="263" t="n"/>
      <c r="GWY233" s="263" t="n"/>
      <c r="GWZ233" s="263" t="n"/>
      <c r="GXA233" s="263" t="n"/>
      <c r="GXB233" s="263" t="n"/>
      <c r="GXC233" s="263" t="n"/>
      <c r="GXD233" s="263" t="n"/>
      <c r="GXE233" s="263" t="n"/>
      <c r="GXF233" s="263" t="n"/>
      <c r="GXG233" s="263" t="n"/>
      <c r="GXH233" s="263" t="n"/>
      <c r="GXI233" s="263" t="n"/>
      <c r="GXJ233" s="263" t="n"/>
      <c r="GXK233" s="263" t="n"/>
      <c r="GXL233" s="263" t="n"/>
      <c r="GXM233" s="263" t="n"/>
      <c r="GXN233" s="263" t="n"/>
      <c r="GXO233" s="263" t="n"/>
      <c r="GXP233" s="263" t="n"/>
      <c r="GXQ233" s="263" t="n"/>
      <c r="GXR233" s="263" t="n"/>
      <c r="GXS233" s="263" t="n"/>
      <c r="GXT233" s="263" t="n"/>
      <c r="GXU233" s="263" t="n"/>
      <c r="GXV233" s="263" t="n"/>
      <c r="GXW233" s="263" t="n"/>
      <c r="GXX233" s="263" t="n"/>
      <c r="GXY233" s="263" t="n"/>
      <c r="GXZ233" s="263" t="n"/>
      <c r="GYA233" s="263" t="n"/>
      <c r="GYB233" s="263" t="n"/>
      <c r="GYC233" s="263" t="n"/>
      <c r="GYD233" s="263" t="n"/>
      <c r="GYE233" s="263" t="n"/>
      <c r="GYF233" s="263" t="n"/>
      <c r="GYG233" s="263" t="n"/>
      <c r="GYH233" s="263" t="n"/>
      <c r="GYI233" s="263" t="n"/>
      <c r="GYJ233" s="263" t="n"/>
      <c r="GYK233" s="263" t="n"/>
      <c r="GYL233" s="263" t="n"/>
      <c r="GYM233" s="263" t="n"/>
      <c r="GYN233" s="263" t="n"/>
      <c r="GYO233" s="263" t="n"/>
      <c r="GYP233" s="263" t="n"/>
      <c r="GYQ233" s="263" t="n"/>
      <c r="GYR233" s="263" t="n"/>
      <c r="GYS233" s="263" t="n"/>
      <c r="GYT233" s="263" t="n"/>
      <c r="GYU233" s="263" t="n"/>
      <c r="GYV233" s="263" t="n"/>
      <c r="GYW233" s="263" t="n"/>
      <c r="GYX233" s="263" t="n"/>
      <c r="GYY233" s="263" t="n"/>
      <c r="GYZ233" s="263" t="n"/>
      <c r="GZA233" s="263" t="n"/>
      <c r="GZB233" s="263" t="n"/>
      <c r="GZC233" s="263" t="n"/>
      <c r="GZD233" s="263" t="n"/>
      <c r="GZE233" s="263" t="n"/>
      <c r="GZF233" s="263" t="n"/>
      <c r="GZG233" s="263" t="n"/>
      <c r="GZH233" s="263" t="n"/>
      <c r="GZI233" s="263" t="n"/>
      <c r="GZJ233" s="263" t="n"/>
      <c r="GZK233" s="263" t="n"/>
      <c r="GZL233" s="263" t="n"/>
      <c r="GZM233" s="263" t="n"/>
      <c r="GZN233" s="263" t="n"/>
      <c r="GZO233" s="263" t="n"/>
      <c r="GZP233" s="263" t="n"/>
      <c r="GZQ233" s="263" t="n"/>
      <c r="GZR233" s="263" t="n"/>
      <c r="GZS233" s="263" t="n"/>
      <c r="GZT233" s="263" t="n"/>
      <c r="GZU233" s="263" t="n"/>
      <c r="GZV233" s="263" t="n"/>
      <c r="GZW233" s="263" t="n"/>
      <c r="GZX233" s="263" t="n"/>
      <c r="GZY233" s="263" t="n"/>
      <c r="GZZ233" s="263" t="n"/>
      <c r="HAA233" s="263" t="n"/>
      <c r="HAB233" s="263" t="n"/>
      <c r="HAC233" s="263" t="n"/>
      <c r="HAD233" s="263" t="n"/>
      <c r="HAE233" s="263" t="n"/>
      <c r="HAF233" s="263" t="n"/>
      <c r="HAG233" s="263" t="n"/>
      <c r="HAH233" s="263" t="n"/>
      <c r="HAI233" s="263" t="n"/>
      <c r="HAJ233" s="263" t="n"/>
      <c r="HAK233" s="263" t="n"/>
      <c r="HAL233" s="263" t="n"/>
      <c r="HAM233" s="263" t="n"/>
      <c r="HAN233" s="263" t="n"/>
      <c r="HAO233" s="263" t="n"/>
      <c r="HAP233" s="263" t="n"/>
      <c r="HAQ233" s="263" t="n"/>
      <c r="HAR233" s="263" t="n"/>
      <c r="HAS233" s="263" t="n"/>
      <c r="HAT233" s="263" t="n"/>
      <c r="HAU233" s="263" t="n"/>
      <c r="HAV233" s="263" t="n"/>
      <c r="HAW233" s="263" t="n"/>
      <c r="HAX233" s="263" t="n"/>
      <c r="HAY233" s="263" t="n"/>
      <c r="HAZ233" s="263" t="n"/>
      <c r="HBA233" s="263" t="n"/>
      <c r="HBB233" s="263" t="n"/>
      <c r="HBC233" s="263" t="n"/>
      <c r="HBD233" s="263" t="n"/>
      <c r="HBE233" s="263" t="n"/>
      <c r="HBF233" s="263" t="n"/>
      <c r="HBG233" s="263" t="n"/>
      <c r="HBH233" s="263" t="n"/>
      <c r="HBI233" s="263" t="n"/>
      <c r="HBJ233" s="263" t="n"/>
      <c r="HBK233" s="263" t="n"/>
      <c r="HBL233" s="263" t="n"/>
      <c r="HBM233" s="263" t="n"/>
      <c r="HBN233" s="263" t="n"/>
      <c r="HBO233" s="263" t="n"/>
      <c r="HBP233" s="263" t="n"/>
      <c r="HBQ233" s="263" t="n"/>
      <c r="HBR233" s="263" t="n"/>
      <c r="HBS233" s="263" t="n"/>
      <c r="HBT233" s="263" t="n"/>
      <c r="HBU233" s="263" t="n"/>
      <c r="HBV233" s="263" t="n"/>
      <c r="HBW233" s="263" t="n"/>
      <c r="HBX233" s="263" t="n"/>
      <c r="HBY233" s="263" t="n"/>
      <c r="HBZ233" s="263" t="n"/>
      <c r="HCA233" s="263" t="n"/>
      <c r="HCB233" s="263" t="n"/>
      <c r="HCC233" s="263" t="n"/>
      <c r="HCD233" s="263" t="n"/>
      <c r="HCE233" s="263" t="n"/>
      <c r="HCF233" s="263" t="n"/>
      <c r="HCG233" s="263" t="n"/>
      <c r="HCH233" s="263" t="n"/>
      <c r="HCI233" s="263" t="n"/>
      <c r="HCJ233" s="263" t="n"/>
      <c r="HCK233" s="263" t="n"/>
      <c r="HCL233" s="263" t="n"/>
      <c r="HCM233" s="263" t="n"/>
      <c r="HCN233" s="263" t="n"/>
      <c r="HCO233" s="263" t="n"/>
      <c r="HCP233" s="263" t="n"/>
      <c r="HCQ233" s="263" t="n"/>
      <c r="HCR233" s="263" t="n"/>
      <c r="HCS233" s="263" t="n"/>
      <c r="HCT233" s="263" t="n"/>
      <c r="HCU233" s="263" t="n"/>
      <c r="HCV233" s="263" t="n"/>
      <c r="HCW233" s="263" t="n"/>
      <c r="HCX233" s="263" t="n"/>
      <c r="HCY233" s="263" t="n"/>
      <c r="HCZ233" s="263" t="n"/>
      <c r="HDA233" s="263" t="n"/>
      <c r="HDB233" s="263" t="n"/>
      <c r="HDC233" s="263" t="n"/>
      <c r="HDD233" s="263" t="n"/>
      <c r="HDE233" s="263" t="n"/>
      <c r="HDF233" s="263" t="n"/>
      <c r="HDG233" s="263" t="n"/>
      <c r="HDH233" s="263" t="n"/>
      <c r="HDI233" s="263" t="n"/>
      <c r="HDJ233" s="263" t="n"/>
      <c r="HDK233" s="263" t="n"/>
      <c r="HDL233" s="263" t="n"/>
      <c r="HDM233" s="263" t="n"/>
      <c r="HDN233" s="263" t="n"/>
      <c r="HDO233" s="263" t="n"/>
      <c r="HDP233" s="263" t="n"/>
      <c r="HDQ233" s="263" t="n"/>
      <c r="HDR233" s="263" t="n"/>
      <c r="HDS233" s="263" t="n"/>
      <c r="HDT233" s="263" t="n"/>
      <c r="HDU233" s="263" t="n"/>
      <c r="HDV233" s="263" t="n"/>
      <c r="HDW233" s="263" t="n"/>
      <c r="HDX233" s="263" t="n"/>
      <c r="HDY233" s="263" t="n"/>
      <c r="HDZ233" s="263" t="n"/>
      <c r="HEA233" s="263" t="n"/>
      <c r="HEB233" s="263" t="n"/>
      <c r="HEC233" s="263" t="n"/>
      <c r="HED233" s="263" t="n"/>
      <c r="HEE233" s="263" t="n"/>
      <c r="HEF233" s="263" t="n"/>
      <c r="HEG233" s="263" t="n"/>
      <c r="HEH233" s="263" t="n"/>
      <c r="HEI233" s="263" t="n"/>
      <c r="HEJ233" s="263" t="n"/>
      <c r="HEK233" s="263" t="n"/>
      <c r="HEL233" s="263" t="n"/>
      <c r="HEM233" s="263" t="n"/>
      <c r="HEN233" s="263" t="n"/>
      <c r="HEO233" s="263" t="n"/>
      <c r="HEP233" s="263" t="n"/>
      <c r="HEQ233" s="263" t="n"/>
      <c r="HER233" s="263" t="n"/>
      <c r="HES233" s="263" t="n"/>
      <c r="HET233" s="263" t="n"/>
      <c r="HEU233" s="263" t="n"/>
      <c r="HEV233" s="263" t="n"/>
      <c r="HEW233" s="263" t="n"/>
      <c r="HEX233" s="263" t="n"/>
      <c r="HEY233" s="263" t="n"/>
      <c r="HEZ233" s="263" t="n"/>
      <c r="HFA233" s="263" t="n"/>
      <c r="HFB233" s="263" t="n"/>
      <c r="HFC233" s="263" t="n"/>
      <c r="HFD233" s="263" t="n"/>
      <c r="HFE233" s="263" t="n"/>
      <c r="HFF233" s="263" t="n"/>
      <c r="HFG233" s="263" t="n"/>
      <c r="HFH233" s="263" t="n"/>
      <c r="HFI233" s="263" t="n"/>
      <c r="HFJ233" s="263" t="n"/>
      <c r="HFK233" s="263" t="n"/>
      <c r="HFL233" s="263" t="n"/>
      <c r="HFM233" s="263" t="n"/>
      <c r="HFN233" s="263" t="n"/>
      <c r="HFO233" s="263" t="n"/>
      <c r="HFP233" s="263" t="n"/>
      <c r="HFQ233" s="263" t="n"/>
      <c r="HFR233" s="263" t="n"/>
      <c r="HFS233" s="263" t="n"/>
      <c r="HFT233" s="263" t="n"/>
      <c r="HFU233" s="263" t="n"/>
      <c r="HFV233" s="263" t="n"/>
      <c r="HFW233" s="263" t="n"/>
      <c r="HFX233" s="263" t="n"/>
      <c r="HFY233" s="263" t="n"/>
      <c r="HFZ233" s="263" t="n"/>
      <c r="HGA233" s="263" t="n"/>
      <c r="HGB233" s="263" t="n"/>
      <c r="HGC233" s="263" t="n"/>
      <c r="HGD233" s="263" t="n"/>
      <c r="HGE233" s="263" t="n"/>
      <c r="HGF233" s="263" t="n"/>
      <c r="HGG233" s="263" t="n"/>
      <c r="HGH233" s="263" t="n"/>
      <c r="HGI233" s="263" t="n"/>
      <c r="HGJ233" s="263" t="n"/>
      <c r="HGK233" s="263" t="n"/>
      <c r="HGL233" s="263" t="n"/>
      <c r="HGM233" s="263" t="n"/>
      <c r="HGN233" s="263" t="n"/>
      <c r="HGO233" s="263" t="n"/>
      <c r="HGP233" s="263" t="n"/>
      <c r="HGQ233" s="263" t="n"/>
      <c r="HGR233" s="263" t="n"/>
      <c r="HGS233" s="263" t="n"/>
      <c r="HGT233" s="263" t="n"/>
      <c r="HGU233" s="263" t="n"/>
      <c r="HGV233" s="263" t="n"/>
      <c r="HGW233" s="263" t="n"/>
      <c r="HGX233" s="263" t="n"/>
      <c r="HGY233" s="263" t="n"/>
      <c r="HGZ233" s="263" t="n"/>
      <c r="HHA233" s="263" t="n"/>
      <c r="HHB233" s="263" t="n"/>
      <c r="HHC233" s="263" t="n"/>
      <c r="HHD233" s="263" t="n"/>
      <c r="HHE233" s="263" t="n"/>
      <c r="HHF233" s="263" t="n"/>
      <c r="HHG233" s="263" t="n"/>
      <c r="HHH233" s="263" t="n"/>
      <c r="HHI233" s="263" t="n"/>
      <c r="HHJ233" s="263" t="n"/>
      <c r="HHK233" s="263" t="n"/>
      <c r="HHL233" s="263" t="n"/>
      <c r="HHM233" s="263" t="n"/>
      <c r="HHN233" s="263" t="n"/>
      <c r="HHO233" s="263" t="n"/>
      <c r="HHP233" s="263" t="n"/>
      <c r="HHQ233" s="263" t="n"/>
      <c r="HHR233" s="263" t="n"/>
      <c r="HHS233" s="263" t="n"/>
      <c r="HHT233" s="263" t="n"/>
      <c r="HHU233" s="263" t="n"/>
      <c r="HHV233" s="263" t="n"/>
      <c r="HHW233" s="263" t="n"/>
      <c r="HHX233" s="263" t="n"/>
      <c r="HHY233" s="263" t="n"/>
      <c r="HHZ233" s="263" t="n"/>
      <c r="HIA233" s="263" t="n"/>
      <c r="HIB233" s="263" t="n"/>
      <c r="HIC233" s="263" t="n"/>
      <c r="HID233" s="263" t="n"/>
      <c r="HIE233" s="263" t="n"/>
      <c r="HIF233" s="263" t="n"/>
      <c r="HIG233" s="263" t="n"/>
      <c r="HIH233" s="263" t="n"/>
      <c r="HII233" s="263" t="n"/>
      <c r="HIJ233" s="263" t="n"/>
      <c r="HIK233" s="263" t="n"/>
      <c r="HIL233" s="263" t="n"/>
      <c r="HIM233" s="263" t="n"/>
      <c r="HIN233" s="263" t="n"/>
      <c r="HIO233" s="263" t="n"/>
      <c r="HIP233" s="263" t="n"/>
      <c r="HIQ233" s="263" t="n"/>
      <c r="HIR233" s="263" t="n"/>
      <c r="HIS233" s="263" t="n"/>
      <c r="HIT233" s="263" t="n"/>
      <c r="HIU233" s="263" t="n"/>
      <c r="HIV233" s="263" t="n"/>
      <c r="HIW233" s="263" t="n"/>
      <c r="HIX233" s="263" t="n"/>
      <c r="HIY233" s="263" t="n"/>
      <c r="HIZ233" s="263" t="n"/>
      <c r="HJA233" s="263" t="n"/>
      <c r="HJB233" s="263" t="n"/>
      <c r="HJC233" s="263" t="n"/>
      <c r="HJD233" s="263" t="n"/>
      <c r="HJE233" s="263" t="n"/>
      <c r="HJF233" s="263" t="n"/>
      <c r="HJG233" s="263" t="n"/>
      <c r="HJH233" s="263" t="n"/>
      <c r="HJI233" s="263" t="n"/>
      <c r="HJJ233" s="263" t="n"/>
      <c r="HJK233" s="263" t="n"/>
      <c r="HJL233" s="263" t="n"/>
      <c r="HJM233" s="263" t="n"/>
      <c r="HJN233" s="263" t="n"/>
      <c r="HJO233" s="263" t="n"/>
      <c r="HJP233" s="263" t="n"/>
      <c r="HJQ233" s="263" t="n"/>
      <c r="HJR233" s="263" t="n"/>
      <c r="HJS233" s="263" t="n"/>
      <c r="HJT233" s="263" t="n"/>
      <c r="HJU233" s="263" t="n"/>
      <c r="HJV233" s="263" t="n"/>
      <c r="HJW233" s="263" t="n"/>
      <c r="HJX233" s="263" t="n"/>
      <c r="HJY233" s="263" t="n"/>
      <c r="HJZ233" s="263" t="n"/>
      <c r="HKA233" s="263" t="n"/>
      <c r="HKB233" s="263" t="n"/>
      <c r="HKC233" s="263" t="n"/>
      <c r="HKD233" s="263" t="n"/>
      <c r="HKE233" s="263" t="n"/>
      <c r="HKF233" s="263" t="n"/>
      <c r="HKG233" s="263" t="n"/>
      <c r="HKH233" s="263" t="n"/>
      <c r="HKI233" s="263" t="n"/>
      <c r="HKJ233" s="263" t="n"/>
      <c r="HKK233" s="263" t="n"/>
      <c r="HKL233" s="263" t="n"/>
      <c r="HKM233" s="263" t="n"/>
      <c r="HKN233" s="263" t="n"/>
      <c r="HKO233" s="263" t="n"/>
      <c r="HKP233" s="263" t="n"/>
      <c r="HKQ233" s="263" t="n"/>
      <c r="HKR233" s="263" t="n"/>
      <c r="HKS233" s="263" t="n"/>
      <c r="HKT233" s="263" t="n"/>
      <c r="HKU233" s="263" t="n"/>
      <c r="HKV233" s="263" t="n"/>
      <c r="HKW233" s="263" t="n"/>
      <c r="HKX233" s="263" t="n"/>
      <c r="HKY233" s="263" t="n"/>
      <c r="HKZ233" s="263" t="n"/>
      <c r="HLA233" s="263" t="n"/>
      <c r="HLB233" s="263" t="n"/>
      <c r="HLC233" s="263" t="n"/>
      <c r="HLD233" s="263" t="n"/>
      <c r="HLE233" s="263" t="n"/>
      <c r="HLF233" s="263" t="n"/>
      <c r="HLG233" s="263" t="n"/>
      <c r="HLH233" s="263" t="n"/>
      <c r="HLI233" s="263" t="n"/>
      <c r="HLJ233" s="263" t="n"/>
      <c r="HLK233" s="263" t="n"/>
      <c r="HLL233" s="263" t="n"/>
      <c r="HLM233" s="263" t="n"/>
      <c r="HLN233" s="263" t="n"/>
      <c r="HLO233" s="263" t="n"/>
      <c r="HLP233" s="263" t="n"/>
      <c r="HLQ233" s="263" t="n"/>
      <c r="HLR233" s="263" t="n"/>
      <c r="HLS233" s="263" t="n"/>
      <c r="HLT233" s="263" t="n"/>
      <c r="HLU233" s="263" t="n"/>
      <c r="HLV233" s="263" t="n"/>
      <c r="HLW233" s="263" t="n"/>
      <c r="HLX233" s="263" t="n"/>
      <c r="HLY233" s="263" t="n"/>
      <c r="HLZ233" s="263" t="n"/>
      <c r="HMA233" s="263" t="n"/>
      <c r="HMB233" s="263" t="n"/>
      <c r="HMC233" s="263" t="n"/>
      <c r="HMD233" s="263" t="n"/>
      <c r="HME233" s="263" t="n"/>
      <c r="HMF233" s="263" t="n"/>
      <c r="HMG233" s="263" t="n"/>
      <c r="HMH233" s="263" t="n"/>
      <c r="HMI233" s="263" t="n"/>
      <c r="HMJ233" s="263" t="n"/>
      <c r="HMK233" s="263" t="n"/>
      <c r="HML233" s="263" t="n"/>
      <c r="HMM233" s="263" t="n"/>
      <c r="HMN233" s="263" t="n"/>
      <c r="HMO233" s="263" t="n"/>
      <c r="HMP233" s="263" t="n"/>
      <c r="HMQ233" s="263" t="n"/>
      <c r="HMR233" s="263" t="n"/>
      <c r="HMS233" s="263" t="n"/>
      <c r="HMT233" s="263" t="n"/>
      <c r="HMU233" s="263" t="n"/>
      <c r="HMV233" s="263" t="n"/>
      <c r="HMW233" s="263" t="n"/>
      <c r="HMX233" s="263" t="n"/>
      <c r="HMY233" s="263" t="n"/>
      <c r="HMZ233" s="263" t="n"/>
      <c r="HNA233" s="263" t="n"/>
      <c r="HNB233" s="263" t="n"/>
      <c r="HNC233" s="263" t="n"/>
      <c r="HND233" s="263" t="n"/>
      <c r="HNE233" s="263" t="n"/>
      <c r="HNF233" s="263" t="n"/>
      <c r="HNG233" s="263" t="n"/>
      <c r="HNH233" s="263" t="n"/>
      <c r="HNI233" s="263" t="n"/>
      <c r="HNJ233" s="263" t="n"/>
      <c r="HNK233" s="263" t="n"/>
      <c r="HNL233" s="263" t="n"/>
      <c r="HNM233" s="263" t="n"/>
      <c r="HNN233" s="263" t="n"/>
      <c r="HNO233" s="263" t="n"/>
      <c r="HNP233" s="263" t="n"/>
      <c r="HNQ233" s="263" t="n"/>
      <c r="HNR233" s="263" t="n"/>
      <c r="HNS233" s="263" t="n"/>
      <c r="HNT233" s="263" t="n"/>
      <c r="HNU233" s="263" t="n"/>
      <c r="HNV233" s="263" t="n"/>
      <c r="HNW233" s="263" t="n"/>
      <c r="HNX233" s="263" t="n"/>
      <c r="HNY233" s="263" t="n"/>
      <c r="HNZ233" s="263" t="n"/>
      <c r="HOA233" s="263" t="n"/>
      <c r="HOB233" s="263" t="n"/>
      <c r="HOC233" s="263" t="n"/>
      <c r="HOD233" s="263" t="n"/>
      <c r="HOE233" s="263" t="n"/>
      <c r="HOF233" s="263" t="n"/>
      <c r="HOG233" s="263" t="n"/>
      <c r="HOH233" s="263" t="n"/>
      <c r="HOI233" s="263" t="n"/>
      <c r="HOJ233" s="263" t="n"/>
      <c r="HOK233" s="263" t="n"/>
      <c r="HOL233" s="263" t="n"/>
      <c r="HOM233" s="263" t="n"/>
      <c r="HON233" s="263" t="n"/>
      <c r="HOO233" s="263" t="n"/>
      <c r="HOP233" s="263" t="n"/>
      <c r="HOQ233" s="263" t="n"/>
      <c r="HOR233" s="263" t="n"/>
      <c r="HOS233" s="263" t="n"/>
      <c r="HOT233" s="263" t="n"/>
      <c r="HOU233" s="263" t="n"/>
      <c r="HOV233" s="263" t="n"/>
      <c r="HOW233" s="263" t="n"/>
      <c r="HOX233" s="263" t="n"/>
      <c r="HOY233" s="263" t="n"/>
      <c r="HOZ233" s="263" t="n"/>
      <c r="HPA233" s="263" t="n"/>
      <c r="HPB233" s="263" t="n"/>
      <c r="HPC233" s="263" t="n"/>
      <c r="HPD233" s="263" t="n"/>
      <c r="HPE233" s="263" t="n"/>
      <c r="HPF233" s="263" t="n"/>
      <c r="HPG233" s="263" t="n"/>
      <c r="HPH233" s="263" t="n"/>
      <c r="HPI233" s="263" t="n"/>
      <c r="HPJ233" s="263" t="n"/>
      <c r="HPK233" s="263" t="n"/>
      <c r="HPL233" s="263" t="n"/>
      <c r="HPM233" s="263" t="n"/>
      <c r="HPN233" s="263" t="n"/>
      <c r="HPO233" s="263" t="n"/>
      <c r="HPP233" s="263" t="n"/>
      <c r="HPQ233" s="263" t="n"/>
      <c r="HPR233" s="263" t="n"/>
      <c r="HPS233" s="263" t="n"/>
      <c r="HPT233" s="263" t="n"/>
      <c r="HPU233" s="263" t="n"/>
      <c r="HPV233" s="263" t="n"/>
      <c r="HPW233" s="263" t="n"/>
      <c r="HPX233" s="263" t="n"/>
      <c r="HPY233" s="263" t="n"/>
      <c r="HPZ233" s="263" t="n"/>
      <c r="HQA233" s="263" t="n"/>
      <c r="HQB233" s="263" t="n"/>
      <c r="HQC233" s="263" t="n"/>
      <c r="HQD233" s="263" t="n"/>
      <c r="HQE233" s="263" t="n"/>
      <c r="HQF233" s="263" t="n"/>
      <c r="HQG233" s="263" t="n"/>
      <c r="HQH233" s="263" t="n"/>
      <c r="HQI233" s="263" t="n"/>
      <c r="HQJ233" s="263" t="n"/>
      <c r="HQK233" s="263" t="n"/>
      <c r="HQL233" s="263" t="n"/>
      <c r="HQM233" s="263" t="n"/>
      <c r="HQN233" s="263" t="n"/>
      <c r="HQO233" s="263" t="n"/>
      <c r="HQP233" s="263" t="n"/>
      <c r="HQQ233" s="263" t="n"/>
      <c r="HQR233" s="263" t="n"/>
      <c r="HQS233" s="263" t="n"/>
      <c r="HQT233" s="263" t="n"/>
      <c r="HQU233" s="263" t="n"/>
      <c r="HQV233" s="263" t="n"/>
      <c r="HQW233" s="263" t="n"/>
      <c r="HQX233" s="263" t="n"/>
      <c r="HQY233" s="263" t="n"/>
      <c r="HQZ233" s="263" t="n"/>
      <c r="HRA233" s="263" t="n"/>
      <c r="HRB233" s="263" t="n"/>
      <c r="HRC233" s="263" t="n"/>
      <c r="HRD233" s="263" t="n"/>
      <c r="HRE233" s="263" t="n"/>
      <c r="HRF233" s="263" t="n"/>
      <c r="HRG233" s="263" t="n"/>
      <c r="HRH233" s="263" t="n"/>
      <c r="HRI233" s="263" t="n"/>
      <c r="HRJ233" s="263" t="n"/>
      <c r="HRK233" s="263" t="n"/>
      <c r="HRL233" s="263" t="n"/>
      <c r="HRM233" s="263" t="n"/>
      <c r="HRN233" s="263" t="n"/>
      <c r="HRO233" s="263" t="n"/>
      <c r="HRP233" s="263" t="n"/>
      <c r="HRQ233" s="263" t="n"/>
      <c r="HRR233" s="263" t="n"/>
      <c r="HRS233" s="263" t="n"/>
      <c r="HRT233" s="263" t="n"/>
      <c r="HRU233" s="263" t="n"/>
      <c r="HRV233" s="263" t="n"/>
      <c r="HRW233" s="263" t="n"/>
      <c r="HRX233" s="263" t="n"/>
      <c r="HRY233" s="263" t="n"/>
      <c r="HRZ233" s="263" t="n"/>
      <c r="HSA233" s="263" t="n"/>
      <c r="HSB233" s="263" t="n"/>
      <c r="HSC233" s="263" t="n"/>
      <c r="HSD233" s="263" t="n"/>
      <c r="HSE233" s="263" t="n"/>
      <c r="HSF233" s="263" t="n"/>
      <c r="HSG233" s="263" t="n"/>
      <c r="HSH233" s="263" t="n"/>
      <c r="HSI233" s="263" t="n"/>
      <c r="HSJ233" s="263" t="n"/>
      <c r="HSK233" s="263" t="n"/>
      <c r="HSL233" s="263" t="n"/>
      <c r="HSM233" s="263" t="n"/>
      <c r="HSN233" s="263" t="n"/>
      <c r="HSO233" s="263" t="n"/>
      <c r="HSP233" s="263" t="n"/>
      <c r="HSQ233" s="263" t="n"/>
      <c r="HSR233" s="263" t="n"/>
      <c r="HSS233" s="263" t="n"/>
      <c r="HST233" s="263" t="n"/>
      <c r="HSU233" s="263" t="n"/>
      <c r="HSV233" s="263" t="n"/>
      <c r="HSW233" s="263" t="n"/>
      <c r="HSX233" s="263" t="n"/>
      <c r="HSY233" s="263" t="n"/>
      <c r="HSZ233" s="263" t="n"/>
      <c r="HTA233" s="263" t="n"/>
      <c r="HTB233" s="263" t="n"/>
      <c r="HTC233" s="263" t="n"/>
      <c r="HTD233" s="263" t="n"/>
      <c r="HTE233" s="263" t="n"/>
      <c r="HTF233" s="263" t="n"/>
      <c r="HTG233" s="263" t="n"/>
      <c r="HTH233" s="263" t="n"/>
      <c r="HTI233" s="263" t="n"/>
      <c r="HTJ233" s="263" t="n"/>
      <c r="HTK233" s="263" t="n"/>
      <c r="HTL233" s="263" t="n"/>
      <c r="HTM233" s="263" t="n"/>
      <c r="HTN233" s="263" t="n"/>
      <c r="HTO233" s="263" t="n"/>
      <c r="HTP233" s="263" t="n"/>
      <c r="HTQ233" s="263" t="n"/>
      <c r="HTR233" s="263" t="n"/>
      <c r="HTS233" s="263" t="n"/>
      <c r="HTT233" s="263" t="n"/>
      <c r="HTU233" s="263" t="n"/>
      <c r="HTV233" s="263" t="n"/>
      <c r="HTW233" s="263" t="n"/>
      <c r="HTX233" s="263" t="n"/>
      <c r="HTY233" s="263" t="n"/>
      <c r="HTZ233" s="263" t="n"/>
      <c r="HUA233" s="263" t="n"/>
      <c r="HUB233" s="263" t="n"/>
      <c r="HUC233" s="263" t="n"/>
      <c r="HUD233" s="263" t="n"/>
      <c r="HUE233" s="263" t="n"/>
      <c r="HUF233" s="263" t="n"/>
      <c r="HUG233" s="263" t="n"/>
      <c r="HUH233" s="263" t="n"/>
      <c r="HUI233" s="263" t="n"/>
      <c r="HUJ233" s="263" t="n"/>
      <c r="HUK233" s="263" t="n"/>
      <c r="HUL233" s="263" t="n"/>
      <c r="HUM233" s="263" t="n"/>
      <c r="HUN233" s="263" t="n"/>
      <c r="HUO233" s="263" t="n"/>
      <c r="HUP233" s="263" t="n"/>
      <c r="HUQ233" s="263" t="n"/>
      <c r="HUR233" s="263" t="n"/>
      <c r="HUS233" s="263" t="n"/>
      <c r="HUT233" s="263" t="n"/>
      <c r="HUU233" s="263" t="n"/>
      <c r="HUV233" s="263" t="n"/>
      <c r="HUW233" s="263" t="n"/>
      <c r="HUX233" s="263" t="n"/>
      <c r="HUY233" s="263" t="n"/>
      <c r="HUZ233" s="263" t="n"/>
      <c r="HVA233" s="263" t="n"/>
      <c r="HVB233" s="263" t="n"/>
      <c r="HVC233" s="263" t="n"/>
      <c r="HVD233" s="263" t="n"/>
      <c r="HVE233" s="263" t="n"/>
      <c r="HVF233" s="263" t="n"/>
      <c r="HVG233" s="263" t="n"/>
      <c r="HVH233" s="263" t="n"/>
      <c r="HVI233" s="263" t="n"/>
      <c r="HVJ233" s="263" t="n"/>
      <c r="HVK233" s="263" t="n"/>
      <c r="HVL233" s="263" t="n"/>
      <c r="HVM233" s="263" t="n"/>
      <c r="HVN233" s="263" t="n"/>
      <c r="HVO233" s="263" t="n"/>
      <c r="HVP233" s="263" t="n"/>
      <c r="HVQ233" s="263" t="n"/>
      <c r="HVR233" s="263" t="n"/>
      <c r="HVS233" s="263" t="n"/>
      <c r="HVT233" s="263" t="n"/>
      <c r="HVU233" s="263" t="n"/>
      <c r="HVV233" s="263" t="n"/>
      <c r="HVW233" s="263" t="n"/>
      <c r="HVX233" s="263" t="n"/>
      <c r="HVY233" s="263" t="n"/>
      <c r="HVZ233" s="263" t="n"/>
      <c r="HWA233" s="263" t="n"/>
      <c r="HWB233" s="263" t="n"/>
      <c r="HWC233" s="263" t="n"/>
      <c r="HWD233" s="263" t="n"/>
      <c r="HWE233" s="263" t="n"/>
      <c r="HWF233" s="263" t="n"/>
      <c r="HWG233" s="263" t="n"/>
      <c r="HWH233" s="263" t="n"/>
      <c r="HWI233" s="263" t="n"/>
      <c r="HWJ233" s="263" t="n"/>
      <c r="HWK233" s="263" t="n"/>
      <c r="HWL233" s="263" t="n"/>
      <c r="HWM233" s="263" t="n"/>
      <c r="HWN233" s="263" t="n"/>
      <c r="HWO233" s="263" t="n"/>
      <c r="HWP233" s="263" t="n"/>
      <c r="HWQ233" s="263" t="n"/>
      <c r="HWR233" s="263" t="n"/>
      <c r="HWS233" s="263" t="n"/>
      <c r="HWT233" s="263" t="n"/>
      <c r="HWU233" s="263" t="n"/>
      <c r="HWV233" s="263" t="n"/>
      <c r="HWW233" s="263" t="n"/>
      <c r="HWX233" s="263" t="n"/>
      <c r="HWY233" s="263" t="n"/>
      <c r="HWZ233" s="263" t="n"/>
      <c r="HXA233" s="263" t="n"/>
      <c r="HXB233" s="263" t="n"/>
      <c r="HXC233" s="263" t="n"/>
      <c r="HXD233" s="263" t="n"/>
      <c r="HXE233" s="263" t="n"/>
      <c r="HXF233" s="263" t="n"/>
      <c r="HXG233" s="263" t="n"/>
      <c r="HXH233" s="263" t="n"/>
      <c r="HXI233" s="263" t="n"/>
      <c r="HXJ233" s="263" t="n"/>
      <c r="HXK233" s="263" t="n"/>
      <c r="HXL233" s="263" t="n"/>
      <c r="HXM233" s="263" t="n"/>
      <c r="HXN233" s="263" t="n"/>
      <c r="HXO233" s="263" t="n"/>
      <c r="HXP233" s="263" t="n"/>
      <c r="HXQ233" s="263" t="n"/>
      <c r="HXR233" s="263" t="n"/>
      <c r="HXS233" s="263" t="n"/>
      <c r="HXT233" s="263" t="n"/>
      <c r="HXU233" s="263" t="n"/>
      <c r="HXV233" s="263" t="n"/>
      <c r="HXW233" s="263" t="n"/>
      <c r="HXX233" s="263" t="n"/>
      <c r="HXY233" s="263" t="n"/>
      <c r="HXZ233" s="263" t="n"/>
      <c r="HYA233" s="263" t="n"/>
      <c r="HYB233" s="263" t="n"/>
      <c r="HYC233" s="263" t="n"/>
      <c r="HYD233" s="263" t="n"/>
      <c r="HYE233" s="263" t="n"/>
      <c r="HYF233" s="263" t="n"/>
      <c r="HYG233" s="263" t="n"/>
      <c r="HYH233" s="263" t="n"/>
      <c r="HYI233" s="263" t="n"/>
      <c r="HYJ233" s="263" t="n"/>
      <c r="HYK233" s="263" t="n"/>
      <c r="HYL233" s="263" t="n"/>
      <c r="HYM233" s="263" t="n"/>
      <c r="HYN233" s="263" t="n"/>
      <c r="HYO233" s="263" t="n"/>
      <c r="HYP233" s="263" t="n"/>
      <c r="HYQ233" s="263" t="n"/>
      <c r="HYR233" s="263" t="n"/>
      <c r="HYS233" s="263" t="n"/>
      <c r="HYT233" s="263" t="n"/>
      <c r="HYU233" s="263" t="n"/>
      <c r="HYV233" s="263" t="n"/>
      <c r="HYW233" s="263" t="n"/>
      <c r="HYX233" s="263" t="n"/>
      <c r="HYY233" s="263" t="n"/>
      <c r="HYZ233" s="263" t="n"/>
      <c r="HZA233" s="263" t="n"/>
      <c r="HZB233" s="263" t="n"/>
      <c r="HZC233" s="263" t="n"/>
      <c r="HZD233" s="263" t="n"/>
      <c r="HZE233" s="263" t="n"/>
      <c r="HZF233" s="263" t="n"/>
      <c r="HZG233" s="263" t="n"/>
      <c r="HZH233" s="263" t="n"/>
      <c r="HZI233" s="263" t="n"/>
      <c r="HZJ233" s="263" t="n"/>
      <c r="HZK233" s="263" t="n"/>
      <c r="HZL233" s="263" t="n"/>
      <c r="HZM233" s="263" t="n"/>
      <c r="HZN233" s="263" t="n"/>
      <c r="HZO233" s="263" t="n"/>
      <c r="HZP233" s="263" t="n"/>
      <c r="HZQ233" s="263" t="n"/>
      <c r="HZR233" s="263" t="n"/>
      <c r="HZS233" s="263" t="n"/>
      <c r="HZT233" s="263" t="n"/>
      <c r="HZU233" s="263" t="n"/>
      <c r="HZV233" s="263" t="n"/>
      <c r="HZW233" s="263" t="n"/>
      <c r="HZX233" s="263" t="n"/>
      <c r="HZY233" s="263" t="n"/>
      <c r="HZZ233" s="263" t="n"/>
      <c r="IAA233" s="263" t="n"/>
      <c r="IAB233" s="263" t="n"/>
      <c r="IAC233" s="263" t="n"/>
      <c r="IAD233" s="263" t="n"/>
      <c r="IAE233" s="263" t="n"/>
      <c r="IAF233" s="263" t="n"/>
      <c r="IAG233" s="263" t="n"/>
      <c r="IAH233" s="263" t="n"/>
      <c r="IAI233" s="263" t="n"/>
      <c r="IAJ233" s="263" t="n"/>
      <c r="IAK233" s="263" t="n"/>
      <c r="IAL233" s="263" t="n"/>
      <c r="IAM233" s="263" t="n"/>
      <c r="IAN233" s="263" t="n"/>
      <c r="IAO233" s="263" t="n"/>
      <c r="IAP233" s="263" t="n"/>
      <c r="IAQ233" s="263" t="n"/>
      <c r="IAR233" s="263" t="n"/>
      <c r="IAS233" s="263" t="n"/>
      <c r="IAT233" s="263" t="n"/>
      <c r="IAU233" s="263" t="n"/>
      <c r="IAV233" s="263" t="n"/>
      <c r="IAW233" s="263" t="n"/>
      <c r="IAX233" s="263" t="n"/>
      <c r="IAY233" s="263" t="n"/>
      <c r="IAZ233" s="263" t="n"/>
      <c r="IBA233" s="263" t="n"/>
      <c r="IBB233" s="263" t="n"/>
      <c r="IBC233" s="263" t="n"/>
      <c r="IBD233" s="263" t="n"/>
      <c r="IBE233" s="263" t="n"/>
      <c r="IBF233" s="263" t="n"/>
      <c r="IBG233" s="263" t="n"/>
      <c r="IBH233" s="263" t="n"/>
      <c r="IBI233" s="263" t="n"/>
      <c r="IBJ233" s="263" t="n"/>
      <c r="IBK233" s="263" t="n"/>
      <c r="IBL233" s="263" t="n"/>
      <c r="IBM233" s="263" t="n"/>
      <c r="IBN233" s="263" t="n"/>
      <c r="IBO233" s="263" t="n"/>
      <c r="IBP233" s="263" t="n"/>
      <c r="IBQ233" s="263" t="n"/>
      <c r="IBR233" s="263" t="n"/>
      <c r="IBS233" s="263" t="n"/>
      <c r="IBT233" s="263" t="n"/>
      <c r="IBU233" s="263" t="n"/>
      <c r="IBV233" s="263" t="n"/>
      <c r="IBW233" s="263" t="n"/>
      <c r="IBX233" s="263" t="n"/>
      <c r="IBY233" s="263" t="n"/>
      <c r="IBZ233" s="263" t="n"/>
      <c r="ICA233" s="263" t="n"/>
      <c r="ICB233" s="263" t="n"/>
      <c r="ICC233" s="263" t="n"/>
      <c r="ICD233" s="263" t="n"/>
      <c r="ICE233" s="263" t="n"/>
      <c r="ICF233" s="263" t="n"/>
      <c r="ICG233" s="263" t="n"/>
      <c r="ICH233" s="263" t="n"/>
      <c r="ICI233" s="263" t="n"/>
      <c r="ICJ233" s="263" t="n"/>
      <c r="ICK233" s="263" t="n"/>
      <c r="ICL233" s="263" t="n"/>
      <c r="ICM233" s="263" t="n"/>
      <c r="ICN233" s="263" t="n"/>
      <c r="ICO233" s="263" t="n"/>
      <c r="ICP233" s="263" t="n"/>
      <c r="ICQ233" s="263" t="n"/>
      <c r="ICR233" s="263" t="n"/>
      <c r="ICS233" s="263" t="n"/>
      <c r="ICT233" s="263" t="n"/>
      <c r="ICU233" s="263" t="n"/>
      <c r="ICV233" s="263" t="n"/>
      <c r="ICW233" s="263" t="n"/>
      <c r="ICX233" s="263" t="n"/>
      <c r="ICY233" s="263" t="n"/>
      <c r="ICZ233" s="263" t="n"/>
      <c r="IDA233" s="263" t="n"/>
      <c r="IDB233" s="263" t="n"/>
      <c r="IDC233" s="263" t="n"/>
      <c r="IDD233" s="263" t="n"/>
      <c r="IDE233" s="263" t="n"/>
      <c r="IDF233" s="263" t="n"/>
      <c r="IDG233" s="263" t="n"/>
      <c r="IDH233" s="263" t="n"/>
      <c r="IDI233" s="263" t="n"/>
      <c r="IDJ233" s="263" t="n"/>
      <c r="IDK233" s="263" t="n"/>
      <c r="IDL233" s="263" t="n"/>
      <c r="IDM233" s="263" t="n"/>
      <c r="IDN233" s="263" t="n"/>
      <c r="IDO233" s="263" t="n"/>
      <c r="IDP233" s="263" t="n"/>
      <c r="IDQ233" s="263" t="n"/>
      <c r="IDR233" s="263" t="n"/>
      <c r="IDS233" s="263" t="n"/>
      <c r="IDT233" s="263" t="n"/>
      <c r="IDU233" s="263" t="n"/>
      <c r="IDV233" s="263" t="n"/>
      <c r="IDW233" s="263" t="n"/>
      <c r="IDX233" s="263" t="n"/>
      <c r="IDY233" s="263" t="n"/>
      <c r="IDZ233" s="263" t="n"/>
      <c r="IEA233" s="263" t="n"/>
      <c r="IEB233" s="263" t="n"/>
      <c r="IEC233" s="263" t="n"/>
      <c r="IED233" s="263" t="n"/>
      <c r="IEE233" s="263" t="n"/>
      <c r="IEF233" s="263" t="n"/>
      <c r="IEG233" s="263" t="n"/>
      <c r="IEH233" s="263" t="n"/>
      <c r="IEI233" s="263" t="n"/>
      <c r="IEJ233" s="263" t="n"/>
      <c r="IEK233" s="263" t="n"/>
      <c r="IEL233" s="263" t="n"/>
      <c r="IEM233" s="263" t="n"/>
      <c r="IEN233" s="263" t="n"/>
      <c r="IEO233" s="263" t="n"/>
      <c r="IEP233" s="263" t="n"/>
      <c r="IEQ233" s="263" t="n"/>
      <c r="IER233" s="263" t="n"/>
      <c r="IES233" s="263" t="n"/>
      <c r="IET233" s="263" t="n"/>
      <c r="IEU233" s="263" t="n"/>
      <c r="IEV233" s="263" t="n"/>
      <c r="IEW233" s="263" t="n"/>
      <c r="IEX233" s="263" t="n"/>
      <c r="IEY233" s="263" t="n"/>
      <c r="IEZ233" s="263" t="n"/>
      <c r="IFA233" s="263" t="n"/>
      <c r="IFB233" s="263" t="n"/>
      <c r="IFC233" s="263" t="n"/>
      <c r="IFD233" s="263" t="n"/>
      <c r="IFE233" s="263" t="n"/>
      <c r="IFF233" s="263" t="n"/>
      <c r="IFG233" s="263" t="n"/>
      <c r="IFH233" s="263" t="n"/>
      <c r="IFI233" s="263" t="n"/>
      <c r="IFJ233" s="263" t="n"/>
      <c r="IFK233" s="263" t="n"/>
      <c r="IFL233" s="263" t="n"/>
      <c r="IFM233" s="263" t="n"/>
      <c r="IFN233" s="263" t="n"/>
      <c r="IFO233" s="263" t="n"/>
      <c r="IFP233" s="263" t="n"/>
      <c r="IFQ233" s="263" t="n"/>
      <c r="IFR233" s="263" t="n"/>
      <c r="IFS233" s="263" t="n"/>
      <c r="IFT233" s="263" t="n"/>
      <c r="IFU233" s="263" t="n"/>
      <c r="IFV233" s="263" t="n"/>
      <c r="IFW233" s="263" t="n"/>
      <c r="IFX233" s="263" t="n"/>
      <c r="IFY233" s="263" t="n"/>
      <c r="IFZ233" s="263" t="n"/>
      <c r="IGA233" s="263" t="n"/>
      <c r="IGB233" s="263" t="n"/>
      <c r="IGC233" s="263" t="n"/>
      <c r="IGD233" s="263" t="n"/>
      <c r="IGE233" s="263" t="n"/>
      <c r="IGF233" s="263" t="n"/>
      <c r="IGG233" s="263" t="n"/>
      <c r="IGH233" s="263" t="n"/>
      <c r="IGI233" s="263" t="n"/>
      <c r="IGJ233" s="263" t="n"/>
      <c r="IGK233" s="263" t="n"/>
      <c r="IGL233" s="263" t="n"/>
      <c r="IGM233" s="263" t="n"/>
      <c r="IGN233" s="263" t="n"/>
      <c r="IGO233" s="263" t="n"/>
      <c r="IGP233" s="263" t="n"/>
      <c r="IGQ233" s="263" t="n"/>
      <c r="IGR233" s="263" t="n"/>
      <c r="IGS233" s="263" t="n"/>
      <c r="IGT233" s="263" t="n"/>
      <c r="IGU233" s="263" t="n"/>
      <c r="IGV233" s="263" t="n"/>
      <c r="IGW233" s="263" t="n"/>
      <c r="IGX233" s="263" t="n"/>
      <c r="IGY233" s="263" t="n"/>
      <c r="IGZ233" s="263" t="n"/>
      <c r="IHA233" s="263" t="n"/>
      <c r="IHB233" s="263" t="n"/>
      <c r="IHC233" s="263" t="n"/>
      <c r="IHD233" s="263" t="n"/>
      <c r="IHE233" s="263" t="n"/>
      <c r="IHF233" s="263" t="n"/>
      <c r="IHG233" s="263" t="n"/>
      <c r="IHH233" s="263" t="n"/>
      <c r="IHI233" s="263" t="n"/>
      <c r="IHJ233" s="263" t="n"/>
      <c r="IHK233" s="263" t="n"/>
      <c r="IHL233" s="263" t="n"/>
      <c r="IHM233" s="263" t="n"/>
      <c r="IHN233" s="263" t="n"/>
      <c r="IHO233" s="263" t="n"/>
      <c r="IHP233" s="263" t="n"/>
      <c r="IHQ233" s="263" t="n"/>
      <c r="IHR233" s="263" t="n"/>
      <c r="IHS233" s="263" t="n"/>
      <c r="IHT233" s="263" t="n"/>
      <c r="IHU233" s="263" t="n"/>
      <c r="IHV233" s="263" t="n"/>
      <c r="IHW233" s="263" t="n"/>
      <c r="IHX233" s="263" t="n"/>
      <c r="IHY233" s="263" t="n"/>
      <c r="IHZ233" s="263" t="n"/>
      <c r="IIA233" s="263" t="n"/>
      <c r="IIB233" s="263" t="n"/>
      <c r="IIC233" s="263" t="n"/>
      <c r="IID233" s="263" t="n"/>
      <c r="IIE233" s="263" t="n"/>
      <c r="IIF233" s="263" t="n"/>
      <c r="IIG233" s="263" t="n"/>
      <c r="IIH233" s="263" t="n"/>
      <c r="III233" s="263" t="n"/>
      <c r="IIJ233" s="263" t="n"/>
      <c r="IIK233" s="263" t="n"/>
      <c r="IIL233" s="263" t="n"/>
      <c r="IIM233" s="263" t="n"/>
      <c r="IIN233" s="263" t="n"/>
      <c r="IIO233" s="263" t="n"/>
      <c r="IIP233" s="263" t="n"/>
      <c r="IIQ233" s="263" t="n"/>
      <c r="IIR233" s="263" t="n"/>
      <c r="IIS233" s="263" t="n"/>
      <c r="IIT233" s="263" t="n"/>
      <c r="IIU233" s="263" t="n"/>
      <c r="IIV233" s="263" t="n"/>
      <c r="IIW233" s="263" t="n"/>
      <c r="IIX233" s="263" t="n"/>
      <c r="IIY233" s="263" t="n"/>
      <c r="IIZ233" s="263" t="n"/>
      <c r="IJA233" s="263" t="n"/>
      <c r="IJB233" s="263" t="n"/>
      <c r="IJC233" s="263" t="n"/>
      <c r="IJD233" s="263" t="n"/>
      <c r="IJE233" s="263" t="n"/>
      <c r="IJF233" s="263" t="n"/>
      <c r="IJG233" s="263" t="n"/>
      <c r="IJH233" s="263" t="n"/>
      <c r="IJI233" s="263" t="n"/>
      <c r="IJJ233" s="263" t="n"/>
      <c r="IJK233" s="263" t="n"/>
      <c r="IJL233" s="263" t="n"/>
      <c r="IJM233" s="263" t="n"/>
      <c r="IJN233" s="263" t="n"/>
      <c r="IJO233" s="263" t="n"/>
      <c r="IJP233" s="263" t="n"/>
      <c r="IJQ233" s="263" t="n"/>
      <c r="IJR233" s="263" t="n"/>
      <c r="IJS233" s="263" t="n"/>
      <c r="IJT233" s="263" t="n"/>
      <c r="IJU233" s="263" t="n"/>
      <c r="IJV233" s="263" t="n"/>
      <c r="IJW233" s="263" t="n"/>
      <c r="IJX233" s="263" t="n"/>
      <c r="IJY233" s="263" t="n"/>
      <c r="IJZ233" s="263" t="n"/>
      <c r="IKA233" s="263" t="n"/>
      <c r="IKB233" s="263" t="n"/>
      <c r="IKC233" s="263" t="n"/>
      <c r="IKD233" s="263" t="n"/>
      <c r="IKE233" s="263" t="n"/>
      <c r="IKF233" s="263" t="n"/>
      <c r="IKG233" s="263" t="n"/>
      <c r="IKH233" s="263" t="n"/>
      <c r="IKI233" s="263" t="n"/>
      <c r="IKJ233" s="263" t="n"/>
      <c r="IKK233" s="263" t="n"/>
      <c r="IKL233" s="263" t="n"/>
      <c r="IKM233" s="263" t="n"/>
      <c r="IKN233" s="263" t="n"/>
      <c r="IKO233" s="263" t="n"/>
      <c r="IKP233" s="263" t="n"/>
      <c r="IKQ233" s="263" t="n"/>
      <c r="IKR233" s="263" t="n"/>
      <c r="IKS233" s="263" t="n"/>
      <c r="IKT233" s="263" t="n"/>
      <c r="IKU233" s="263" t="n"/>
      <c r="IKV233" s="263" t="n"/>
      <c r="IKW233" s="263" t="n"/>
      <c r="IKX233" s="263" t="n"/>
      <c r="IKY233" s="263" t="n"/>
      <c r="IKZ233" s="263" t="n"/>
      <c r="ILA233" s="263" t="n"/>
      <c r="ILB233" s="263" t="n"/>
      <c r="ILC233" s="263" t="n"/>
      <c r="ILD233" s="263" t="n"/>
      <c r="ILE233" s="263" t="n"/>
      <c r="ILF233" s="263" t="n"/>
      <c r="ILG233" s="263" t="n"/>
      <c r="ILH233" s="263" t="n"/>
      <c r="ILI233" s="263" t="n"/>
      <c r="ILJ233" s="263" t="n"/>
      <c r="ILK233" s="263" t="n"/>
      <c r="ILL233" s="263" t="n"/>
      <c r="ILM233" s="263" t="n"/>
      <c r="ILN233" s="263" t="n"/>
      <c r="ILO233" s="263" t="n"/>
      <c r="ILP233" s="263" t="n"/>
      <c r="ILQ233" s="263" t="n"/>
      <c r="ILR233" s="263" t="n"/>
      <c r="ILS233" s="263" t="n"/>
      <c r="ILT233" s="263" t="n"/>
      <c r="ILU233" s="263" t="n"/>
      <c r="ILV233" s="263" t="n"/>
      <c r="ILW233" s="263" t="n"/>
      <c r="ILX233" s="263" t="n"/>
      <c r="ILY233" s="263" t="n"/>
      <c r="ILZ233" s="263" t="n"/>
      <c r="IMA233" s="263" t="n"/>
      <c r="IMB233" s="263" t="n"/>
      <c r="IMC233" s="263" t="n"/>
      <c r="IMD233" s="263" t="n"/>
      <c r="IME233" s="263" t="n"/>
      <c r="IMF233" s="263" t="n"/>
      <c r="IMG233" s="263" t="n"/>
      <c r="IMH233" s="263" t="n"/>
      <c r="IMI233" s="263" t="n"/>
      <c r="IMJ233" s="263" t="n"/>
      <c r="IMK233" s="263" t="n"/>
      <c r="IML233" s="263" t="n"/>
      <c r="IMM233" s="263" t="n"/>
      <c r="IMN233" s="263" t="n"/>
      <c r="IMO233" s="263" t="n"/>
      <c r="IMP233" s="263" t="n"/>
      <c r="IMQ233" s="263" t="n"/>
      <c r="IMR233" s="263" t="n"/>
      <c r="IMS233" s="263" t="n"/>
      <c r="IMT233" s="263" t="n"/>
      <c r="IMU233" s="263" t="n"/>
      <c r="IMV233" s="263" t="n"/>
      <c r="IMW233" s="263" t="n"/>
      <c r="IMX233" s="263" t="n"/>
      <c r="IMY233" s="263" t="n"/>
      <c r="IMZ233" s="263" t="n"/>
      <c r="INA233" s="263" t="n"/>
      <c r="INB233" s="263" t="n"/>
      <c r="INC233" s="263" t="n"/>
      <c r="IND233" s="263" t="n"/>
      <c r="INE233" s="263" t="n"/>
      <c r="INF233" s="263" t="n"/>
      <c r="ING233" s="263" t="n"/>
      <c r="INH233" s="263" t="n"/>
      <c r="INI233" s="263" t="n"/>
      <c r="INJ233" s="263" t="n"/>
      <c r="INK233" s="263" t="n"/>
      <c r="INL233" s="263" t="n"/>
      <c r="INM233" s="263" t="n"/>
      <c r="INN233" s="263" t="n"/>
      <c r="INO233" s="263" t="n"/>
      <c r="INP233" s="263" t="n"/>
      <c r="INQ233" s="263" t="n"/>
      <c r="INR233" s="263" t="n"/>
      <c r="INS233" s="263" t="n"/>
      <c r="INT233" s="263" t="n"/>
      <c r="INU233" s="263" t="n"/>
      <c r="INV233" s="263" t="n"/>
      <c r="INW233" s="263" t="n"/>
      <c r="INX233" s="263" t="n"/>
      <c r="INY233" s="263" t="n"/>
      <c r="INZ233" s="263" t="n"/>
      <c r="IOA233" s="263" t="n"/>
      <c r="IOB233" s="263" t="n"/>
      <c r="IOC233" s="263" t="n"/>
      <c r="IOD233" s="263" t="n"/>
      <c r="IOE233" s="263" t="n"/>
      <c r="IOF233" s="263" t="n"/>
      <c r="IOG233" s="263" t="n"/>
      <c r="IOH233" s="263" t="n"/>
      <c r="IOI233" s="263" t="n"/>
      <c r="IOJ233" s="263" t="n"/>
      <c r="IOK233" s="263" t="n"/>
      <c r="IOL233" s="263" t="n"/>
      <c r="IOM233" s="263" t="n"/>
      <c r="ION233" s="263" t="n"/>
      <c r="IOO233" s="263" t="n"/>
      <c r="IOP233" s="263" t="n"/>
      <c r="IOQ233" s="263" t="n"/>
      <c r="IOR233" s="263" t="n"/>
      <c r="IOS233" s="263" t="n"/>
      <c r="IOT233" s="263" t="n"/>
      <c r="IOU233" s="263" t="n"/>
      <c r="IOV233" s="263" t="n"/>
      <c r="IOW233" s="263" t="n"/>
      <c r="IOX233" s="263" t="n"/>
      <c r="IOY233" s="263" t="n"/>
      <c r="IOZ233" s="263" t="n"/>
      <c r="IPA233" s="263" t="n"/>
      <c r="IPB233" s="263" t="n"/>
      <c r="IPC233" s="263" t="n"/>
      <c r="IPD233" s="263" t="n"/>
      <c r="IPE233" s="263" t="n"/>
      <c r="IPF233" s="263" t="n"/>
      <c r="IPG233" s="263" t="n"/>
      <c r="IPH233" s="263" t="n"/>
      <c r="IPI233" s="263" t="n"/>
      <c r="IPJ233" s="263" t="n"/>
      <c r="IPK233" s="263" t="n"/>
      <c r="IPL233" s="263" t="n"/>
      <c r="IPM233" s="263" t="n"/>
      <c r="IPN233" s="263" t="n"/>
      <c r="IPO233" s="263" t="n"/>
      <c r="IPP233" s="263" t="n"/>
      <c r="IPQ233" s="263" t="n"/>
      <c r="IPR233" s="263" t="n"/>
      <c r="IPS233" s="263" t="n"/>
      <c r="IPT233" s="263" t="n"/>
      <c r="IPU233" s="263" t="n"/>
      <c r="IPV233" s="263" t="n"/>
      <c r="IPW233" s="263" t="n"/>
      <c r="IPX233" s="263" t="n"/>
      <c r="IPY233" s="263" t="n"/>
      <c r="IPZ233" s="263" t="n"/>
      <c r="IQA233" s="263" t="n"/>
      <c r="IQB233" s="263" t="n"/>
      <c r="IQC233" s="263" t="n"/>
      <c r="IQD233" s="263" t="n"/>
      <c r="IQE233" s="263" t="n"/>
      <c r="IQF233" s="263" t="n"/>
      <c r="IQG233" s="263" t="n"/>
      <c r="IQH233" s="263" t="n"/>
      <c r="IQI233" s="263" t="n"/>
      <c r="IQJ233" s="263" t="n"/>
      <c r="IQK233" s="263" t="n"/>
      <c r="IQL233" s="263" t="n"/>
      <c r="IQM233" s="263" t="n"/>
      <c r="IQN233" s="263" t="n"/>
      <c r="IQO233" s="263" t="n"/>
      <c r="IQP233" s="263" t="n"/>
      <c r="IQQ233" s="263" t="n"/>
      <c r="IQR233" s="263" t="n"/>
      <c r="IQS233" s="263" t="n"/>
      <c r="IQT233" s="263" t="n"/>
      <c r="IQU233" s="263" t="n"/>
      <c r="IQV233" s="263" t="n"/>
      <c r="IQW233" s="263" t="n"/>
      <c r="IQX233" s="263" t="n"/>
      <c r="IQY233" s="263" t="n"/>
      <c r="IQZ233" s="263" t="n"/>
      <c r="IRA233" s="263" t="n"/>
      <c r="IRB233" s="263" t="n"/>
      <c r="IRC233" s="263" t="n"/>
      <c r="IRD233" s="263" t="n"/>
      <c r="IRE233" s="263" t="n"/>
      <c r="IRF233" s="263" t="n"/>
      <c r="IRG233" s="263" t="n"/>
      <c r="IRH233" s="263" t="n"/>
      <c r="IRI233" s="263" t="n"/>
      <c r="IRJ233" s="263" t="n"/>
      <c r="IRK233" s="263" t="n"/>
      <c r="IRL233" s="263" t="n"/>
      <c r="IRM233" s="263" t="n"/>
      <c r="IRN233" s="263" t="n"/>
      <c r="IRO233" s="263" t="n"/>
      <c r="IRP233" s="263" t="n"/>
      <c r="IRQ233" s="263" t="n"/>
      <c r="IRR233" s="263" t="n"/>
      <c r="IRS233" s="263" t="n"/>
      <c r="IRT233" s="263" t="n"/>
      <c r="IRU233" s="263" t="n"/>
      <c r="IRV233" s="263" t="n"/>
      <c r="IRW233" s="263" t="n"/>
      <c r="IRX233" s="263" t="n"/>
      <c r="IRY233" s="263" t="n"/>
      <c r="IRZ233" s="263" t="n"/>
      <c r="ISA233" s="263" t="n"/>
      <c r="ISB233" s="263" t="n"/>
      <c r="ISC233" s="263" t="n"/>
      <c r="ISD233" s="263" t="n"/>
      <c r="ISE233" s="263" t="n"/>
      <c r="ISF233" s="263" t="n"/>
      <c r="ISG233" s="263" t="n"/>
      <c r="ISH233" s="263" t="n"/>
      <c r="ISI233" s="263" t="n"/>
      <c r="ISJ233" s="263" t="n"/>
      <c r="ISK233" s="263" t="n"/>
      <c r="ISL233" s="263" t="n"/>
      <c r="ISM233" s="263" t="n"/>
      <c r="ISN233" s="263" t="n"/>
      <c r="ISO233" s="263" t="n"/>
      <c r="ISP233" s="263" t="n"/>
      <c r="ISQ233" s="263" t="n"/>
      <c r="ISR233" s="263" t="n"/>
      <c r="ISS233" s="263" t="n"/>
      <c r="IST233" s="263" t="n"/>
      <c r="ISU233" s="263" t="n"/>
      <c r="ISV233" s="263" t="n"/>
      <c r="ISW233" s="263" t="n"/>
      <c r="ISX233" s="263" t="n"/>
      <c r="ISY233" s="263" t="n"/>
      <c r="ISZ233" s="263" t="n"/>
      <c r="ITA233" s="263" t="n"/>
      <c r="ITB233" s="263" t="n"/>
      <c r="ITC233" s="263" t="n"/>
      <c r="ITD233" s="263" t="n"/>
      <c r="ITE233" s="263" t="n"/>
      <c r="ITF233" s="263" t="n"/>
      <c r="ITG233" s="263" t="n"/>
      <c r="ITH233" s="263" t="n"/>
      <c r="ITI233" s="263" t="n"/>
      <c r="ITJ233" s="263" t="n"/>
      <c r="ITK233" s="263" t="n"/>
      <c r="ITL233" s="263" t="n"/>
      <c r="ITM233" s="263" t="n"/>
      <c r="ITN233" s="263" t="n"/>
      <c r="ITO233" s="263" t="n"/>
      <c r="ITP233" s="263" t="n"/>
      <c r="ITQ233" s="263" t="n"/>
      <c r="ITR233" s="263" t="n"/>
      <c r="ITS233" s="263" t="n"/>
      <c r="ITT233" s="263" t="n"/>
      <c r="ITU233" s="263" t="n"/>
      <c r="ITV233" s="263" t="n"/>
      <c r="ITW233" s="263" t="n"/>
      <c r="ITX233" s="263" t="n"/>
      <c r="ITY233" s="263" t="n"/>
      <c r="ITZ233" s="263" t="n"/>
      <c r="IUA233" s="263" t="n"/>
      <c r="IUB233" s="263" t="n"/>
      <c r="IUC233" s="263" t="n"/>
      <c r="IUD233" s="263" t="n"/>
      <c r="IUE233" s="263" t="n"/>
      <c r="IUF233" s="263" t="n"/>
      <c r="IUG233" s="263" t="n"/>
      <c r="IUH233" s="263" t="n"/>
      <c r="IUI233" s="263" t="n"/>
      <c r="IUJ233" s="263" t="n"/>
      <c r="IUK233" s="263" t="n"/>
      <c r="IUL233" s="263" t="n"/>
      <c r="IUM233" s="263" t="n"/>
      <c r="IUN233" s="263" t="n"/>
      <c r="IUO233" s="263" t="n"/>
      <c r="IUP233" s="263" t="n"/>
      <c r="IUQ233" s="263" t="n"/>
      <c r="IUR233" s="263" t="n"/>
      <c r="IUS233" s="263" t="n"/>
      <c r="IUT233" s="263" t="n"/>
      <c r="IUU233" s="263" t="n"/>
      <c r="IUV233" s="263" t="n"/>
      <c r="IUW233" s="263" t="n"/>
      <c r="IUX233" s="263" t="n"/>
      <c r="IUY233" s="263" t="n"/>
      <c r="IUZ233" s="263" t="n"/>
      <c r="IVA233" s="263" t="n"/>
      <c r="IVB233" s="263" t="n"/>
      <c r="IVC233" s="263" t="n"/>
      <c r="IVD233" s="263" t="n"/>
      <c r="IVE233" s="263" t="n"/>
      <c r="IVF233" s="263" t="n"/>
      <c r="IVG233" s="263" t="n"/>
      <c r="IVH233" s="263" t="n"/>
      <c r="IVI233" s="263" t="n"/>
      <c r="IVJ233" s="263" t="n"/>
      <c r="IVK233" s="263" t="n"/>
      <c r="IVL233" s="263" t="n"/>
      <c r="IVM233" s="263" t="n"/>
      <c r="IVN233" s="263" t="n"/>
      <c r="IVO233" s="263" t="n"/>
      <c r="IVP233" s="263" t="n"/>
      <c r="IVQ233" s="263" t="n"/>
      <c r="IVR233" s="263" t="n"/>
      <c r="IVS233" s="263" t="n"/>
      <c r="IVT233" s="263" t="n"/>
      <c r="IVU233" s="263" t="n"/>
      <c r="IVV233" s="263" t="n"/>
      <c r="IVW233" s="263" t="n"/>
      <c r="IVX233" s="263" t="n"/>
      <c r="IVY233" s="263" t="n"/>
      <c r="IVZ233" s="263" t="n"/>
      <c r="IWA233" s="263" t="n"/>
      <c r="IWB233" s="263" t="n"/>
      <c r="IWC233" s="263" t="n"/>
      <c r="IWD233" s="263" t="n"/>
      <c r="IWE233" s="263" t="n"/>
      <c r="IWF233" s="263" t="n"/>
      <c r="IWG233" s="263" t="n"/>
      <c r="IWH233" s="263" t="n"/>
      <c r="IWI233" s="263" t="n"/>
      <c r="IWJ233" s="263" t="n"/>
      <c r="IWK233" s="263" t="n"/>
      <c r="IWL233" s="263" t="n"/>
      <c r="IWM233" s="263" t="n"/>
      <c r="IWN233" s="263" t="n"/>
      <c r="IWO233" s="263" t="n"/>
      <c r="IWP233" s="263" t="n"/>
      <c r="IWQ233" s="263" t="n"/>
      <c r="IWR233" s="263" t="n"/>
      <c r="IWS233" s="263" t="n"/>
      <c r="IWT233" s="263" t="n"/>
      <c r="IWU233" s="263" t="n"/>
      <c r="IWV233" s="263" t="n"/>
      <c r="IWW233" s="263" t="n"/>
      <c r="IWX233" s="263" t="n"/>
      <c r="IWY233" s="263" t="n"/>
      <c r="IWZ233" s="263" t="n"/>
      <c r="IXA233" s="263" t="n"/>
      <c r="IXB233" s="263" t="n"/>
      <c r="IXC233" s="263" t="n"/>
      <c r="IXD233" s="263" t="n"/>
      <c r="IXE233" s="263" t="n"/>
      <c r="IXF233" s="263" t="n"/>
      <c r="IXG233" s="263" t="n"/>
      <c r="IXH233" s="263" t="n"/>
      <c r="IXI233" s="263" t="n"/>
      <c r="IXJ233" s="263" t="n"/>
      <c r="IXK233" s="263" t="n"/>
      <c r="IXL233" s="263" t="n"/>
      <c r="IXM233" s="263" t="n"/>
      <c r="IXN233" s="263" t="n"/>
      <c r="IXO233" s="263" t="n"/>
      <c r="IXP233" s="263" t="n"/>
      <c r="IXQ233" s="263" t="n"/>
      <c r="IXR233" s="263" t="n"/>
      <c r="IXS233" s="263" t="n"/>
      <c r="IXT233" s="263" t="n"/>
      <c r="IXU233" s="263" t="n"/>
      <c r="IXV233" s="263" t="n"/>
      <c r="IXW233" s="263" t="n"/>
      <c r="IXX233" s="263" t="n"/>
      <c r="IXY233" s="263" t="n"/>
      <c r="IXZ233" s="263" t="n"/>
      <c r="IYA233" s="263" t="n"/>
      <c r="IYB233" s="263" t="n"/>
      <c r="IYC233" s="263" t="n"/>
      <c r="IYD233" s="263" t="n"/>
      <c r="IYE233" s="263" t="n"/>
      <c r="IYF233" s="263" t="n"/>
      <c r="IYG233" s="263" t="n"/>
      <c r="IYH233" s="263" t="n"/>
      <c r="IYI233" s="263" t="n"/>
      <c r="IYJ233" s="263" t="n"/>
      <c r="IYK233" s="263" t="n"/>
      <c r="IYL233" s="263" t="n"/>
      <c r="IYM233" s="263" t="n"/>
      <c r="IYN233" s="263" t="n"/>
      <c r="IYO233" s="263" t="n"/>
      <c r="IYP233" s="263" t="n"/>
      <c r="IYQ233" s="263" t="n"/>
      <c r="IYR233" s="263" t="n"/>
      <c r="IYS233" s="263" t="n"/>
      <c r="IYT233" s="263" t="n"/>
      <c r="IYU233" s="263" t="n"/>
      <c r="IYV233" s="263" t="n"/>
      <c r="IYW233" s="263" t="n"/>
      <c r="IYX233" s="263" t="n"/>
      <c r="IYY233" s="263" t="n"/>
      <c r="IYZ233" s="263" t="n"/>
      <c r="IZA233" s="263" t="n"/>
      <c r="IZB233" s="263" t="n"/>
      <c r="IZC233" s="263" t="n"/>
      <c r="IZD233" s="263" t="n"/>
      <c r="IZE233" s="263" t="n"/>
      <c r="IZF233" s="263" t="n"/>
      <c r="IZG233" s="263" t="n"/>
      <c r="IZH233" s="263" t="n"/>
      <c r="IZI233" s="263" t="n"/>
      <c r="IZJ233" s="263" t="n"/>
      <c r="IZK233" s="263" t="n"/>
      <c r="IZL233" s="263" t="n"/>
      <c r="IZM233" s="263" t="n"/>
      <c r="IZN233" s="263" t="n"/>
      <c r="IZO233" s="263" t="n"/>
      <c r="IZP233" s="263" t="n"/>
      <c r="IZQ233" s="263" t="n"/>
      <c r="IZR233" s="263" t="n"/>
      <c r="IZS233" s="263" t="n"/>
      <c r="IZT233" s="263" t="n"/>
      <c r="IZU233" s="263" t="n"/>
      <c r="IZV233" s="263" t="n"/>
      <c r="IZW233" s="263" t="n"/>
      <c r="IZX233" s="263" t="n"/>
      <c r="IZY233" s="263" t="n"/>
      <c r="IZZ233" s="263" t="n"/>
      <c r="JAA233" s="263" t="n"/>
      <c r="JAB233" s="263" t="n"/>
      <c r="JAC233" s="263" t="n"/>
      <c r="JAD233" s="263" t="n"/>
      <c r="JAE233" s="263" t="n"/>
      <c r="JAF233" s="263" t="n"/>
      <c r="JAG233" s="263" t="n"/>
      <c r="JAH233" s="263" t="n"/>
      <c r="JAI233" s="263" t="n"/>
      <c r="JAJ233" s="263" t="n"/>
      <c r="JAK233" s="263" t="n"/>
      <c r="JAL233" s="263" t="n"/>
      <c r="JAM233" s="263" t="n"/>
      <c r="JAN233" s="263" t="n"/>
      <c r="JAO233" s="263" t="n"/>
      <c r="JAP233" s="263" t="n"/>
      <c r="JAQ233" s="263" t="n"/>
      <c r="JAR233" s="263" t="n"/>
      <c r="JAS233" s="263" t="n"/>
      <c r="JAT233" s="263" t="n"/>
      <c r="JAU233" s="263" t="n"/>
      <c r="JAV233" s="263" t="n"/>
      <c r="JAW233" s="263" t="n"/>
      <c r="JAX233" s="263" t="n"/>
      <c r="JAY233" s="263" t="n"/>
      <c r="JAZ233" s="263" t="n"/>
      <c r="JBA233" s="263" t="n"/>
      <c r="JBB233" s="263" t="n"/>
      <c r="JBC233" s="263" t="n"/>
      <c r="JBD233" s="263" t="n"/>
      <c r="JBE233" s="263" t="n"/>
      <c r="JBF233" s="263" t="n"/>
      <c r="JBG233" s="263" t="n"/>
      <c r="JBH233" s="263" t="n"/>
      <c r="JBI233" s="263" t="n"/>
      <c r="JBJ233" s="263" t="n"/>
      <c r="JBK233" s="263" t="n"/>
      <c r="JBL233" s="263" t="n"/>
      <c r="JBM233" s="263" t="n"/>
      <c r="JBN233" s="263" t="n"/>
      <c r="JBO233" s="263" t="n"/>
      <c r="JBP233" s="263" t="n"/>
      <c r="JBQ233" s="263" t="n"/>
      <c r="JBR233" s="263" t="n"/>
      <c r="JBS233" s="263" t="n"/>
      <c r="JBT233" s="263" t="n"/>
      <c r="JBU233" s="263" t="n"/>
      <c r="JBV233" s="263" t="n"/>
      <c r="JBW233" s="263" t="n"/>
      <c r="JBX233" s="263" t="n"/>
      <c r="JBY233" s="263" t="n"/>
      <c r="JBZ233" s="263" t="n"/>
      <c r="JCA233" s="263" t="n"/>
      <c r="JCB233" s="263" t="n"/>
      <c r="JCC233" s="263" t="n"/>
      <c r="JCD233" s="263" t="n"/>
      <c r="JCE233" s="263" t="n"/>
      <c r="JCF233" s="263" t="n"/>
      <c r="JCG233" s="263" t="n"/>
      <c r="JCH233" s="263" t="n"/>
      <c r="JCI233" s="263" t="n"/>
      <c r="JCJ233" s="263" t="n"/>
      <c r="JCK233" s="263" t="n"/>
      <c r="JCL233" s="263" t="n"/>
      <c r="JCM233" s="263" t="n"/>
      <c r="JCN233" s="263" t="n"/>
      <c r="JCO233" s="263" t="n"/>
      <c r="JCP233" s="263" t="n"/>
      <c r="JCQ233" s="263" t="n"/>
      <c r="JCR233" s="263" t="n"/>
      <c r="JCS233" s="263" t="n"/>
      <c r="JCT233" s="263" t="n"/>
      <c r="JCU233" s="263" t="n"/>
      <c r="JCV233" s="263" t="n"/>
      <c r="JCW233" s="263" t="n"/>
      <c r="JCX233" s="263" t="n"/>
      <c r="JCY233" s="263" t="n"/>
      <c r="JCZ233" s="263" t="n"/>
      <c r="JDA233" s="263" t="n"/>
      <c r="JDB233" s="263" t="n"/>
      <c r="JDC233" s="263" t="n"/>
      <c r="JDD233" s="263" t="n"/>
      <c r="JDE233" s="263" t="n"/>
      <c r="JDF233" s="263" t="n"/>
      <c r="JDG233" s="263" t="n"/>
      <c r="JDH233" s="263" t="n"/>
      <c r="JDI233" s="263" t="n"/>
      <c r="JDJ233" s="263" t="n"/>
      <c r="JDK233" s="263" t="n"/>
      <c r="JDL233" s="263" t="n"/>
      <c r="JDM233" s="263" t="n"/>
      <c r="JDN233" s="263" t="n"/>
      <c r="JDO233" s="263" t="n"/>
      <c r="JDP233" s="263" t="n"/>
      <c r="JDQ233" s="263" t="n"/>
      <c r="JDR233" s="263" t="n"/>
      <c r="JDS233" s="263" t="n"/>
      <c r="JDT233" s="263" t="n"/>
      <c r="JDU233" s="263" t="n"/>
      <c r="JDV233" s="263" t="n"/>
      <c r="JDW233" s="263" t="n"/>
      <c r="JDX233" s="263" t="n"/>
      <c r="JDY233" s="263" t="n"/>
      <c r="JDZ233" s="263" t="n"/>
      <c r="JEA233" s="263" t="n"/>
      <c r="JEB233" s="263" t="n"/>
      <c r="JEC233" s="263" t="n"/>
      <c r="JED233" s="263" t="n"/>
      <c r="JEE233" s="263" t="n"/>
      <c r="JEF233" s="263" t="n"/>
      <c r="JEG233" s="263" t="n"/>
      <c r="JEH233" s="263" t="n"/>
      <c r="JEI233" s="263" t="n"/>
      <c r="JEJ233" s="263" t="n"/>
      <c r="JEK233" s="263" t="n"/>
      <c r="JEL233" s="263" t="n"/>
      <c r="JEM233" s="263" t="n"/>
      <c r="JEN233" s="263" t="n"/>
      <c r="JEO233" s="263" t="n"/>
      <c r="JEP233" s="263" t="n"/>
      <c r="JEQ233" s="263" t="n"/>
      <c r="JER233" s="263" t="n"/>
      <c r="JES233" s="263" t="n"/>
      <c r="JET233" s="263" t="n"/>
      <c r="JEU233" s="263" t="n"/>
      <c r="JEV233" s="263" t="n"/>
      <c r="JEW233" s="263" t="n"/>
      <c r="JEX233" s="263" t="n"/>
      <c r="JEY233" s="263" t="n"/>
      <c r="JEZ233" s="263" t="n"/>
      <c r="JFA233" s="263" t="n"/>
      <c r="JFB233" s="263" t="n"/>
      <c r="JFC233" s="263" t="n"/>
      <c r="JFD233" s="263" t="n"/>
      <c r="JFE233" s="263" t="n"/>
      <c r="JFF233" s="263" t="n"/>
      <c r="JFG233" s="263" t="n"/>
      <c r="JFH233" s="263" t="n"/>
      <c r="JFI233" s="263" t="n"/>
      <c r="JFJ233" s="263" t="n"/>
      <c r="JFK233" s="263" t="n"/>
      <c r="JFL233" s="263" t="n"/>
      <c r="JFM233" s="263" t="n"/>
      <c r="JFN233" s="263" t="n"/>
      <c r="JFO233" s="263" t="n"/>
      <c r="JFP233" s="263" t="n"/>
      <c r="JFQ233" s="263" t="n"/>
      <c r="JFR233" s="263" t="n"/>
      <c r="JFS233" s="263" t="n"/>
      <c r="JFT233" s="263" t="n"/>
      <c r="JFU233" s="263" t="n"/>
      <c r="JFV233" s="263" t="n"/>
      <c r="JFW233" s="263" t="n"/>
      <c r="JFX233" s="263" t="n"/>
      <c r="JFY233" s="263" t="n"/>
      <c r="JFZ233" s="263" t="n"/>
      <c r="JGA233" s="263" t="n"/>
      <c r="JGB233" s="263" t="n"/>
      <c r="JGC233" s="263" t="n"/>
      <c r="JGD233" s="263" t="n"/>
      <c r="JGE233" s="263" t="n"/>
      <c r="JGF233" s="263" t="n"/>
      <c r="JGG233" s="263" t="n"/>
      <c r="JGH233" s="263" t="n"/>
      <c r="JGI233" s="263" t="n"/>
      <c r="JGJ233" s="263" t="n"/>
      <c r="JGK233" s="263" t="n"/>
      <c r="JGL233" s="263" t="n"/>
      <c r="JGM233" s="263" t="n"/>
      <c r="JGN233" s="263" t="n"/>
      <c r="JGO233" s="263" t="n"/>
      <c r="JGP233" s="263" t="n"/>
      <c r="JGQ233" s="263" t="n"/>
      <c r="JGR233" s="263" t="n"/>
      <c r="JGS233" s="263" t="n"/>
      <c r="JGT233" s="263" t="n"/>
      <c r="JGU233" s="263" t="n"/>
      <c r="JGV233" s="263" t="n"/>
      <c r="JGW233" s="263" t="n"/>
      <c r="JGX233" s="263" t="n"/>
      <c r="JGY233" s="263" t="n"/>
      <c r="JGZ233" s="263" t="n"/>
      <c r="JHA233" s="263" t="n"/>
      <c r="JHB233" s="263" t="n"/>
      <c r="JHC233" s="263" t="n"/>
      <c r="JHD233" s="263" t="n"/>
      <c r="JHE233" s="263" t="n"/>
      <c r="JHF233" s="263" t="n"/>
      <c r="JHG233" s="263" t="n"/>
      <c r="JHH233" s="263" t="n"/>
      <c r="JHI233" s="263" t="n"/>
      <c r="JHJ233" s="263" t="n"/>
      <c r="JHK233" s="263" t="n"/>
      <c r="JHL233" s="263" t="n"/>
      <c r="JHM233" s="263" t="n"/>
      <c r="JHN233" s="263" t="n"/>
      <c r="JHO233" s="263" t="n"/>
      <c r="JHP233" s="263" t="n"/>
      <c r="JHQ233" s="263" t="n"/>
      <c r="JHR233" s="263" t="n"/>
      <c r="JHS233" s="263" t="n"/>
      <c r="JHT233" s="263" t="n"/>
      <c r="JHU233" s="263" t="n"/>
      <c r="JHV233" s="263" t="n"/>
      <c r="JHW233" s="263" t="n"/>
      <c r="JHX233" s="263" t="n"/>
      <c r="JHY233" s="263" t="n"/>
      <c r="JHZ233" s="263" t="n"/>
      <c r="JIA233" s="263" t="n"/>
      <c r="JIB233" s="263" t="n"/>
      <c r="JIC233" s="263" t="n"/>
      <c r="JID233" s="263" t="n"/>
      <c r="JIE233" s="263" t="n"/>
      <c r="JIF233" s="263" t="n"/>
      <c r="JIG233" s="263" t="n"/>
      <c r="JIH233" s="263" t="n"/>
      <c r="JII233" s="263" t="n"/>
      <c r="JIJ233" s="263" t="n"/>
      <c r="JIK233" s="263" t="n"/>
      <c r="JIL233" s="263" t="n"/>
      <c r="JIM233" s="263" t="n"/>
      <c r="JIN233" s="263" t="n"/>
      <c r="JIO233" s="263" t="n"/>
      <c r="JIP233" s="263" t="n"/>
      <c r="JIQ233" s="263" t="n"/>
      <c r="JIR233" s="263" t="n"/>
      <c r="JIS233" s="263" t="n"/>
      <c r="JIT233" s="263" t="n"/>
      <c r="JIU233" s="263" t="n"/>
      <c r="JIV233" s="263" t="n"/>
      <c r="JIW233" s="263" t="n"/>
      <c r="JIX233" s="263" t="n"/>
      <c r="JIY233" s="263" t="n"/>
      <c r="JIZ233" s="263" t="n"/>
      <c r="JJA233" s="263" t="n"/>
      <c r="JJB233" s="263" t="n"/>
      <c r="JJC233" s="263" t="n"/>
      <c r="JJD233" s="263" t="n"/>
      <c r="JJE233" s="263" t="n"/>
      <c r="JJF233" s="263" t="n"/>
      <c r="JJG233" s="263" t="n"/>
      <c r="JJH233" s="263" t="n"/>
      <c r="JJI233" s="263" t="n"/>
      <c r="JJJ233" s="263" t="n"/>
      <c r="JJK233" s="263" t="n"/>
      <c r="JJL233" s="263" t="n"/>
      <c r="JJM233" s="263" t="n"/>
      <c r="JJN233" s="263" t="n"/>
      <c r="JJO233" s="263" t="n"/>
      <c r="JJP233" s="263" t="n"/>
      <c r="JJQ233" s="263" t="n"/>
      <c r="JJR233" s="263" t="n"/>
      <c r="JJS233" s="263" t="n"/>
      <c r="JJT233" s="263" t="n"/>
      <c r="JJU233" s="263" t="n"/>
      <c r="JJV233" s="263" t="n"/>
      <c r="JJW233" s="263" t="n"/>
      <c r="JJX233" s="263" t="n"/>
      <c r="JJY233" s="263" t="n"/>
      <c r="JJZ233" s="263" t="n"/>
      <c r="JKA233" s="263" t="n"/>
      <c r="JKB233" s="263" t="n"/>
      <c r="JKC233" s="263" t="n"/>
      <c r="JKD233" s="263" t="n"/>
      <c r="JKE233" s="263" t="n"/>
      <c r="JKF233" s="263" t="n"/>
      <c r="JKG233" s="263" t="n"/>
      <c r="JKH233" s="263" t="n"/>
      <c r="JKI233" s="263" t="n"/>
      <c r="JKJ233" s="263" t="n"/>
      <c r="JKK233" s="263" t="n"/>
      <c r="JKL233" s="263" t="n"/>
      <c r="JKM233" s="263" t="n"/>
      <c r="JKN233" s="263" t="n"/>
      <c r="JKO233" s="263" t="n"/>
      <c r="JKP233" s="263" t="n"/>
      <c r="JKQ233" s="263" t="n"/>
      <c r="JKR233" s="263" t="n"/>
      <c r="JKS233" s="263" t="n"/>
      <c r="JKT233" s="263" t="n"/>
      <c r="JKU233" s="263" t="n"/>
      <c r="JKV233" s="263" t="n"/>
      <c r="JKW233" s="263" t="n"/>
      <c r="JKX233" s="263" t="n"/>
      <c r="JKY233" s="263" t="n"/>
      <c r="JKZ233" s="263" t="n"/>
      <c r="JLA233" s="263" t="n"/>
      <c r="JLB233" s="263" t="n"/>
      <c r="JLC233" s="263" t="n"/>
      <c r="JLD233" s="263" t="n"/>
      <c r="JLE233" s="263" t="n"/>
      <c r="JLF233" s="263" t="n"/>
      <c r="JLG233" s="263" t="n"/>
      <c r="JLH233" s="263" t="n"/>
      <c r="JLI233" s="263" t="n"/>
      <c r="JLJ233" s="263" t="n"/>
      <c r="JLK233" s="263" t="n"/>
      <c r="JLL233" s="263" t="n"/>
      <c r="JLM233" s="263" t="n"/>
      <c r="JLN233" s="263" t="n"/>
      <c r="JLO233" s="263" t="n"/>
      <c r="JLP233" s="263" t="n"/>
      <c r="JLQ233" s="263" t="n"/>
      <c r="JLR233" s="263" t="n"/>
      <c r="JLS233" s="263" t="n"/>
      <c r="JLT233" s="263" t="n"/>
      <c r="JLU233" s="263" t="n"/>
      <c r="JLV233" s="263" t="n"/>
      <c r="JLW233" s="263" t="n"/>
      <c r="JLX233" s="263" t="n"/>
      <c r="JLY233" s="263" t="n"/>
      <c r="JLZ233" s="263" t="n"/>
      <c r="JMA233" s="263" t="n"/>
      <c r="JMB233" s="263" t="n"/>
      <c r="JMC233" s="263" t="n"/>
      <c r="JMD233" s="263" t="n"/>
      <c r="JME233" s="263" t="n"/>
      <c r="JMF233" s="263" t="n"/>
      <c r="JMG233" s="263" t="n"/>
      <c r="JMH233" s="263" t="n"/>
      <c r="JMI233" s="263" t="n"/>
      <c r="JMJ233" s="263" t="n"/>
      <c r="JMK233" s="263" t="n"/>
      <c r="JML233" s="263" t="n"/>
      <c r="JMM233" s="263" t="n"/>
      <c r="JMN233" s="263" t="n"/>
      <c r="JMO233" s="263" t="n"/>
      <c r="JMP233" s="263" t="n"/>
      <c r="JMQ233" s="263" t="n"/>
      <c r="JMR233" s="263" t="n"/>
      <c r="JMS233" s="263" t="n"/>
      <c r="JMT233" s="263" t="n"/>
      <c r="JMU233" s="263" t="n"/>
      <c r="JMV233" s="263" t="n"/>
      <c r="JMW233" s="263" t="n"/>
      <c r="JMX233" s="263" t="n"/>
      <c r="JMY233" s="263" t="n"/>
      <c r="JMZ233" s="263" t="n"/>
      <c r="JNA233" s="263" t="n"/>
      <c r="JNB233" s="263" t="n"/>
      <c r="JNC233" s="263" t="n"/>
      <c r="JND233" s="263" t="n"/>
      <c r="JNE233" s="263" t="n"/>
      <c r="JNF233" s="263" t="n"/>
      <c r="JNG233" s="263" t="n"/>
      <c r="JNH233" s="263" t="n"/>
      <c r="JNI233" s="263" t="n"/>
      <c r="JNJ233" s="263" t="n"/>
      <c r="JNK233" s="263" t="n"/>
      <c r="JNL233" s="263" t="n"/>
      <c r="JNM233" s="263" t="n"/>
      <c r="JNN233" s="263" t="n"/>
      <c r="JNO233" s="263" t="n"/>
      <c r="JNP233" s="263" t="n"/>
      <c r="JNQ233" s="263" t="n"/>
      <c r="JNR233" s="263" t="n"/>
      <c r="JNS233" s="263" t="n"/>
      <c r="JNT233" s="263" t="n"/>
      <c r="JNU233" s="263" t="n"/>
      <c r="JNV233" s="263" t="n"/>
      <c r="JNW233" s="263" t="n"/>
      <c r="JNX233" s="263" t="n"/>
      <c r="JNY233" s="263" t="n"/>
      <c r="JNZ233" s="263" t="n"/>
      <c r="JOA233" s="263" t="n"/>
      <c r="JOB233" s="263" t="n"/>
      <c r="JOC233" s="263" t="n"/>
      <c r="JOD233" s="263" t="n"/>
      <c r="JOE233" s="263" t="n"/>
      <c r="JOF233" s="263" t="n"/>
      <c r="JOG233" s="263" t="n"/>
      <c r="JOH233" s="263" t="n"/>
      <c r="JOI233" s="263" t="n"/>
      <c r="JOJ233" s="263" t="n"/>
      <c r="JOK233" s="263" t="n"/>
      <c r="JOL233" s="263" t="n"/>
      <c r="JOM233" s="263" t="n"/>
      <c r="JON233" s="263" t="n"/>
      <c r="JOO233" s="263" t="n"/>
      <c r="JOP233" s="263" t="n"/>
      <c r="JOQ233" s="263" t="n"/>
      <c r="JOR233" s="263" t="n"/>
      <c r="JOS233" s="263" t="n"/>
      <c r="JOT233" s="263" t="n"/>
      <c r="JOU233" s="263" t="n"/>
      <c r="JOV233" s="263" t="n"/>
      <c r="JOW233" s="263" t="n"/>
      <c r="JOX233" s="263" t="n"/>
      <c r="JOY233" s="263" t="n"/>
      <c r="JOZ233" s="263" t="n"/>
      <c r="JPA233" s="263" t="n"/>
      <c r="JPB233" s="263" t="n"/>
      <c r="JPC233" s="263" t="n"/>
      <c r="JPD233" s="263" t="n"/>
      <c r="JPE233" s="263" t="n"/>
      <c r="JPF233" s="263" t="n"/>
      <c r="JPG233" s="263" t="n"/>
      <c r="JPH233" s="263" t="n"/>
      <c r="JPI233" s="263" t="n"/>
      <c r="JPJ233" s="263" t="n"/>
      <c r="JPK233" s="263" t="n"/>
      <c r="JPL233" s="263" t="n"/>
      <c r="JPM233" s="263" t="n"/>
      <c r="JPN233" s="263" t="n"/>
      <c r="JPO233" s="263" t="n"/>
      <c r="JPP233" s="263" t="n"/>
      <c r="JPQ233" s="263" t="n"/>
      <c r="JPR233" s="263" t="n"/>
      <c r="JPS233" s="263" t="n"/>
      <c r="JPT233" s="263" t="n"/>
      <c r="JPU233" s="263" t="n"/>
      <c r="JPV233" s="263" t="n"/>
      <c r="JPW233" s="263" t="n"/>
      <c r="JPX233" s="263" t="n"/>
      <c r="JPY233" s="263" t="n"/>
      <c r="JPZ233" s="263" t="n"/>
      <c r="JQA233" s="263" t="n"/>
      <c r="JQB233" s="263" t="n"/>
      <c r="JQC233" s="263" t="n"/>
      <c r="JQD233" s="263" t="n"/>
      <c r="JQE233" s="263" t="n"/>
      <c r="JQF233" s="263" t="n"/>
      <c r="JQG233" s="263" t="n"/>
      <c r="JQH233" s="263" t="n"/>
      <c r="JQI233" s="263" t="n"/>
      <c r="JQJ233" s="263" t="n"/>
      <c r="JQK233" s="263" t="n"/>
      <c r="JQL233" s="263" t="n"/>
      <c r="JQM233" s="263" t="n"/>
      <c r="JQN233" s="263" t="n"/>
      <c r="JQO233" s="263" t="n"/>
      <c r="JQP233" s="263" t="n"/>
      <c r="JQQ233" s="263" t="n"/>
      <c r="JQR233" s="263" t="n"/>
      <c r="JQS233" s="263" t="n"/>
      <c r="JQT233" s="263" t="n"/>
      <c r="JQU233" s="263" t="n"/>
      <c r="JQV233" s="263" t="n"/>
      <c r="JQW233" s="263" t="n"/>
      <c r="JQX233" s="263" t="n"/>
      <c r="JQY233" s="263" t="n"/>
      <c r="JQZ233" s="263" t="n"/>
      <c r="JRA233" s="263" t="n"/>
      <c r="JRB233" s="263" t="n"/>
      <c r="JRC233" s="263" t="n"/>
      <c r="JRD233" s="263" t="n"/>
      <c r="JRE233" s="263" t="n"/>
      <c r="JRF233" s="263" t="n"/>
      <c r="JRG233" s="263" t="n"/>
      <c r="JRH233" s="263" t="n"/>
      <c r="JRI233" s="263" t="n"/>
      <c r="JRJ233" s="263" t="n"/>
      <c r="JRK233" s="263" t="n"/>
      <c r="JRL233" s="263" t="n"/>
      <c r="JRM233" s="263" t="n"/>
      <c r="JRN233" s="263" t="n"/>
      <c r="JRO233" s="263" t="n"/>
      <c r="JRP233" s="263" t="n"/>
      <c r="JRQ233" s="263" t="n"/>
      <c r="JRR233" s="263" t="n"/>
      <c r="JRS233" s="263" t="n"/>
      <c r="JRT233" s="263" t="n"/>
      <c r="JRU233" s="263" t="n"/>
      <c r="JRV233" s="263" t="n"/>
      <c r="JRW233" s="263" t="n"/>
      <c r="JRX233" s="263" t="n"/>
      <c r="JRY233" s="263" t="n"/>
      <c r="JRZ233" s="263" t="n"/>
      <c r="JSA233" s="263" t="n"/>
      <c r="JSB233" s="263" t="n"/>
      <c r="JSC233" s="263" t="n"/>
      <c r="JSD233" s="263" t="n"/>
      <c r="JSE233" s="263" t="n"/>
      <c r="JSF233" s="263" t="n"/>
      <c r="JSG233" s="263" t="n"/>
      <c r="JSH233" s="263" t="n"/>
      <c r="JSI233" s="263" t="n"/>
      <c r="JSJ233" s="263" t="n"/>
      <c r="JSK233" s="263" t="n"/>
      <c r="JSL233" s="263" t="n"/>
      <c r="JSM233" s="263" t="n"/>
      <c r="JSN233" s="263" t="n"/>
      <c r="JSO233" s="263" t="n"/>
      <c r="JSP233" s="263" t="n"/>
      <c r="JSQ233" s="263" t="n"/>
      <c r="JSR233" s="263" t="n"/>
      <c r="JSS233" s="263" t="n"/>
      <c r="JST233" s="263" t="n"/>
      <c r="JSU233" s="263" t="n"/>
      <c r="JSV233" s="263" t="n"/>
      <c r="JSW233" s="263" t="n"/>
      <c r="JSX233" s="263" t="n"/>
      <c r="JSY233" s="263" t="n"/>
      <c r="JSZ233" s="263" t="n"/>
      <c r="JTA233" s="263" t="n"/>
      <c r="JTB233" s="263" t="n"/>
      <c r="JTC233" s="263" t="n"/>
      <c r="JTD233" s="263" t="n"/>
      <c r="JTE233" s="263" t="n"/>
      <c r="JTF233" s="263" t="n"/>
      <c r="JTG233" s="263" t="n"/>
      <c r="JTH233" s="263" t="n"/>
      <c r="JTI233" s="263" t="n"/>
      <c r="JTJ233" s="263" t="n"/>
      <c r="JTK233" s="263" t="n"/>
      <c r="JTL233" s="263" t="n"/>
      <c r="JTM233" s="263" t="n"/>
      <c r="JTN233" s="263" t="n"/>
      <c r="JTO233" s="263" t="n"/>
      <c r="JTP233" s="263" t="n"/>
      <c r="JTQ233" s="263" t="n"/>
      <c r="JTR233" s="263" t="n"/>
      <c r="JTS233" s="263" t="n"/>
      <c r="JTT233" s="263" t="n"/>
      <c r="JTU233" s="263" t="n"/>
      <c r="JTV233" s="263" t="n"/>
      <c r="JTW233" s="263" t="n"/>
      <c r="JTX233" s="263" t="n"/>
      <c r="JTY233" s="263" t="n"/>
      <c r="JTZ233" s="263" t="n"/>
      <c r="JUA233" s="263" t="n"/>
      <c r="JUB233" s="263" t="n"/>
      <c r="JUC233" s="263" t="n"/>
      <c r="JUD233" s="263" t="n"/>
      <c r="JUE233" s="263" t="n"/>
      <c r="JUF233" s="263" t="n"/>
      <c r="JUG233" s="263" t="n"/>
      <c r="JUH233" s="263" t="n"/>
      <c r="JUI233" s="263" t="n"/>
      <c r="JUJ233" s="263" t="n"/>
      <c r="JUK233" s="263" t="n"/>
      <c r="JUL233" s="263" t="n"/>
      <c r="JUM233" s="263" t="n"/>
      <c r="JUN233" s="263" t="n"/>
      <c r="JUO233" s="263" t="n"/>
      <c r="JUP233" s="263" t="n"/>
      <c r="JUQ233" s="263" t="n"/>
      <c r="JUR233" s="263" t="n"/>
      <c r="JUS233" s="263" t="n"/>
      <c r="JUT233" s="263" t="n"/>
      <c r="JUU233" s="263" t="n"/>
      <c r="JUV233" s="263" t="n"/>
      <c r="JUW233" s="263" t="n"/>
      <c r="JUX233" s="263" t="n"/>
      <c r="JUY233" s="263" t="n"/>
      <c r="JUZ233" s="263" t="n"/>
      <c r="JVA233" s="263" t="n"/>
      <c r="JVB233" s="263" t="n"/>
      <c r="JVC233" s="263" t="n"/>
      <c r="JVD233" s="263" t="n"/>
      <c r="JVE233" s="263" t="n"/>
      <c r="JVF233" s="263" t="n"/>
      <c r="JVG233" s="263" t="n"/>
      <c r="JVH233" s="263" t="n"/>
      <c r="JVI233" s="263" t="n"/>
      <c r="JVJ233" s="263" t="n"/>
      <c r="JVK233" s="263" t="n"/>
      <c r="JVL233" s="263" t="n"/>
      <c r="JVM233" s="263" t="n"/>
      <c r="JVN233" s="263" t="n"/>
      <c r="JVO233" s="263" t="n"/>
      <c r="JVP233" s="263" t="n"/>
      <c r="JVQ233" s="263" t="n"/>
      <c r="JVR233" s="263" t="n"/>
      <c r="JVS233" s="263" t="n"/>
      <c r="JVT233" s="263" t="n"/>
      <c r="JVU233" s="263" t="n"/>
      <c r="JVV233" s="263" t="n"/>
      <c r="JVW233" s="263" t="n"/>
      <c r="JVX233" s="263" t="n"/>
      <c r="JVY233" s="263" t="n"/>
      <c r="JVZ233" s="263" t="n"/>
      <c r="JWA233" s="263" t="n"/>
      <c r="JWB233" s="263" t="n"/>
      <c r="JWC233" s="263" t="n"/>
      <c r="JWD233" s="263" t="n"/>
      <c r="JWE233" s="263" t="n"/>
      <c r="JWF233" s="263" t="n"/>
      <c r="JWG233" s="263" t="n"/>
      <c r="JWH233" s="263" t="n"/>
      <c r="JWI233" s="263" t="n"/>
      <c r="JWJ233" s="263" t="n"/>
      <c r="JWK233" s="263" t="n"/>
      <c r="JWL233" s="263" t="n"/>
      <c r="JWM233" s="263" t="n"/>
      <c r="JWN233" s="263" t="n"/>
      <c r="JWO233" s="263" t="n"/>
      <c r="JWP233" s="263" t="n"/>
      <c r="JWQ233" s="263" t="n"/>
      <c r="JWR233" s="263" t="n"/>
      <c r="JWS233" s="263" t="n"/>
      <c r="JWT233" s="263" t="n"/>
      <c r="JWU233" s="263" t="n"/>
      <c r="JWV233" s="263" t="n"/>
      <c r="JWW233" s="263" t="n"/>
      <c r="JWX233" s="263" t="n"/>
      <c r="JWY233" s="263" t="n"/>
      <c r="JWZ233" s="263" t="n"/>
      <c r="JXA233" s="263" t="n"/>
      <c r="JXB233" s="263" t="n"/>
      <c r="JXC233" s="263" t="n"/>
      <c r="JXD233" s="263" t="n"/>
      <c r="JXE233" s="263" t="n"/>
      <c r="JXF233" s="263" t="n"/>
      <c r="JXG233" s="263" t="n"/>
      <c r="JXH233" s="263" t="n"/>
      <c r="JXI233" s="263" t="n"/>
      <c r="JXJ233" s="263" t="n"/>
      <c r="JXK233" s="263" t="n"/>
      <c r="JXL233" s="263" t="n"/>
      <c r="JXM233" s="263" t="n"/>
      <c r="JXN233" s="263" t="n"/>
      <c r="JXO233" s="263" t="n"/>
      <c r="JXP233" s="263" t="n"/>
      <c r="JXQ233" s="263" t="n"/>
      <c r="JXR233" s="263" t="n"/>
      <c r="JXS233" s="263" t="n"/>
      <c r="JXT233" s="263" t="n"/>
      <c r="JXU233" s="263" t="n"/>
      <c r="JXV233" s="263" t="n"/>
      <c r="JXW233" s="263" t="n"/>
      <c r="JXX233" s="263" t="n"/>
      <c r="JXY233" s="263" t="n"/>
      <c r="JXZ233" s="263" t="n"/>
      <c r="JYA233" s="263" t="n"/>
      <c r="JYB233" s="263" t="n"/>
      <c r="JYC233" s="263" t="n"/>
      <c r="JYD233" s="263" t="n"/>
      <c r="JYE233" s="263" t="n"/>
      <c r="JYF233" s="263" t="n"/>
      <c r="JYG233" s="263" t="n"/>
      <c r="JYH233" s="263" t="n"/>
      <c r="JYI233" s="263" t="n"/>
      <c r="JYJ233" s="263" t="n"/>
      <c r="JYK233" s="263" t="n"/>
      <c r="JYL233" s="263" t="n"/>
      <c r="JYM233" s="263" t="n"/>
      <c r="JYN233" s="263" t="n"/>
      <c r="JYO233" s="263" t="n"/>
      <c r="JYP233" s="263" t="n"/>
      <c r="JYQ233" s="263" t="n"/>
      <c r="JYR233" s="263" t="n"/>
      <c r="JYS233" s="263" t="n"/>
      <c r="JYT233" s="263" t="n"/>
      <c r="JYU233" s="263" t="n"/>
      <c r="JYV233" s="263" t="n"/>
      <c r="JYW233" s="263" t="n"/>
      <c r="JYX233" s="263" t="n"/>
      <c r="JYY233" s="263" t="n"/>
      <c r="JYZ233" s="263" t="n"/>
      <c r="JZA233" s="263" t="n"/>
      <c r="JZB233" s="263" t="n"/>
      <c r="JZC233" s="263" t="n"/>
      <c r="JZD233" s="263" t="n"/>
      <c r="JZE233" s="263" t="n"/>
      <c r="JZF233" s="263" t="n"/>
      <c r="JZG233" s="263" t="n"/>
      <c r="JZH233" s="263" t="n"/>
      <c r="JZI233" s="263" t="n"/>
      <c r="JZJ233" s="263" t="n"/>
      <c r="JZK233" s="263" t="n"/>
      <c r="JZL233" s="263" t="n"/>
      <c r="JZM233" s="263" t="n"/>
      <c r="JZN233" s="263" t="n"/>
      <c r="JZO233" s="263" t="n"/>
      <c r="JZP233" s="263" t="n"/>
      <c r="JZQ233" s="263" t="n"/>
      <c r="JZR233" s="263" t="n"/>
      <c r="JZS233" s="263" t="n"/>
      <c r="JZT233" s="263" t="n"/>
      <c r="JZU233" s="263" t="n"/>
      <c r="JZV233" s="263" t="n"/>
      <c r="JZW233" s="263" t="n"/>
      <c r="JZX233" s="263" t="n"/>
      <c r="JZY233" s="263" t="n"/>
      <c r="JZZ233" s="263" t="n"/>
      <c r="KAA233" s="263" t="n"/>
      <c r="KAB233" s="263" t="n"/>
      <c r="KAC233" s="263" t="n"/>
      <c r="KAD233" s="263" t="n"/>
      <c r="KAE233" s="263" t="n"/>
      <c r="KAF233" s="263" t="n"/>
      <c r="KAG233" s="263" t="n"/>
      <c r="KAH233" s="263" t="n"/>
      <c r="KAI233" s="263" t="n"/>
      <c r="KAJ233" s="263" t="n"/>
      <c r="KAK233" s="263" t="n"/>
      <c r="KAL233" s="263" t="n"/>
      <c r="KAM233" s="263" t="n"/>
      <c r="KAN233" s="263" t="n"/>
      <c r="KAO233" s="263" t="n"/>
      <c r="KAP233" s="263" t="n"/>
      <c r="KAQ233" s="263" t="n"/>
      <c r="KAR233" s="263" t="n"/>
      <c r="KAS233" s="263" t="n"/>
      <c r="KAT233" s="263" t="n"/>
      <c r="KAU233" s="263" t="n"/>
      <c r="KAV233" s="263" t="n"/>
      <c r="KAW233" s="263" t="n"/>
      <c r="KAX233" s="263" t="n"/>
      <c r="KAY233" s="263" t="n"/>
      <c r="KAZ233" s="263" t="n"/>
      <c r="KBA233" s="263" t="n"/>
      <c r="KBB233" s="263" t="n"/>
      <c r="KBC233" s="263" t="n"/>
      <c r="KBD233" s="263" t="n"/>
      <c r="KBE233" s="263" t="n"/>
      <c r="KBF233" s="263" t="n"/>
      <c r="KBG233" s="263" t="n"/>
      <c r="KBH233" s="263" t="n"/>
      <c r="KBI233" s="263" t="n"/>
      <c r="KBJ233" s="263" t="n"/>
      <c r="KBK233" s="263" t="n"/>
      <c r="KBL233" s="263" t="n"/>
      <c r="KBM233" s="263" t="n"/>
      <c r="KBN233" s="263" t="n"/>
      <c r="KBO233" s="263" t="n"/>
      <c r="KBP233" s="263" t="n"/>
      <c r="KBQ233" s="263" t="n"/>
      <c r="KBR233" s="263" t="n"/>
      <c r="KBS233" s="263" t="n"/>
      <c r="KBT233" s="263" t="n"/>
      <c r="KBU233" s="263" t="n"/>
      <c r="KBV233" s="263" t="n"/>
      <c r="KBW233" s="263" t="n"/>
      <c r="KBX233" s="263" t="n"/>
      <c r="KBY233" s="263" t="n"/>
      <c r="KBZ233" s="263" t="n"/>
      <c r="KCA233" s="263" t="n"/>
      <c r="KCB233" s="263" t="n"/>
      <c r="KCC233" s="263" t="n"/>
      <c r="KCD233" s="263" t="n"/>
      <c r="KCE233" s="263" t="n"/>
      <c r="KCF233" s="263" t="n"/>
      <c r="KCG233" s="263" t="n"/>
      <c r="KCH233" s="263" t="n"/>
      <c r="KCI233" s="263" t="n"/>
      <c r="KCJ233" s="263" t="n"/>
      <c r="KCK233" s="263" t="n"/>
      <c r="KCL233" s="263" t="n"/>
      <c r="KCM233" s="263" t="n"/>
      <c r="KCN233" s="263" t="n"/>
      <c r="KCO233" s="263" t="n"/>
      <c r="KCP233" s="263" t="n"/>
      <c r="KCQ233" s="263" t="n"/>
      <c r="KCR233" s="263" t="n"/>
      <c r="KCS233" s="263" t="n"/>
      <c r="KCT233" s="263" t="n"/>
      <c r="KCU233" s="263" t="n"/>
      <c r="KCV233" s="263" t="n"/>
      <c r="KCW233" s="263" t="n"/>
      <c r="KCX233" s="263" t="n"/>
      <c r="KCY233" s="263" t="n"/>
      <c r="KCZ233" s="263" t="n"/>
      <c r="KDA233" s="263" t="n"/>
      <c r="KDB233" s="263" t="n"/>
      <c r="KDC233" s="263" t="n"/>
      <c r="KDD233" s="263" t="n"/>
      <c r="KDE233" s="263" t="n"/>
      <c r="KDF233" s="263" t="n"/>
      <c r="KDG233" s="263" t="n"/>
      <c r="KDH233" s="263" t="n"/>
      <c r="KDI233" s="263" t="n"/>
      <c r="KDJ233" s="263" t="n"/>
      <c r="KDK233" s="263" t="n"/>
      <c r="KDL233" s="263" t="n"/>
      <c r="KDM233" s="263" t="n"/>
      <c r="KDN233" s="263" t="n"/>
      <c r="KDO233" s="263" t="n"/>
      <c r="KDP233" s="263" t="n"/>
      <c r="KDQ233" s="263" t="n"/>
      <c r="KDR233" s="263" t="n"/>
      <c r="KDS233" s="263" t="n"/>
      <c r="KDT233" s="263" t="n"/>
      <c r="KDU233" s="263" t="n"/>
      <c r="KDV233" s="263" t="n"/>
      <c r="KDW233" s="263" t="n"/>
      <c r="KDX233" s="263" t="n"/>
      <c r="KDY233" s="263" t="n"/>
      <c r="KDZ233" s="263" t="n"/>
      <c r="KEA233" s="263" t="n"/>
      <c r="KEB233" s="263" t="n"/>
      <c r="KEC233" s="263" t="n"/>
      <c r="KED233" s="263" t="n"/>
      <c r="KEE233" s="263" t="n"/>
      <c r="KEF233" s="263" t="n"/>
      <c r="KEG233" s="263" t="n"/>
      <c r="KEH233" s="263" t="n"/>
      <c r="KEI233" s="263" t="n"/>
      <c r="KEJ233" s="263" t="n"/>
      <c r="KEK233" s="263" t="n"/>
      <c r="KEL233" s="263" t="n"/>
      <c r="KEM233" s="263" t="n"/>
      <c r="KEN233" s="263" t="n"/>
      <c r="KEO233" s="263" t="n"/>
      <c r="KEP233" s="263" t="n"/>
      <c r="KEQ233" s="263" t="n"/>
      <c r="KER233" s="263" t="n"/>
      <c r="KES233" s="263" t="n"/>
      <c r="KET233" s="263" t="n"/>
      <c r="KEU233" s="263" t="n"/>
      <c r="KEV233" s="263" t="n"/>
      <c r="KEW233" s="263" t="n"/>
      <c r="KEX233" s="263" t="n"/>
      <c r="KEY233" s="263" t="n"/>
      <c r="KEZ233" s="263" t="n"/>
      <c r="KFA233" s="263" t="n"/>
      <c r="KFB233" s="263" t="n"/>
      <c r="KFC233" s="263" t="n"/>
      <c r="KFD233" s="263" t="n"/>
      <c r="KFE233" s="263" t="n"/>
      <c r="KFF233" s="263" t="n"/>
      <c r="KFG233" s="263" t="n"/>
      <c r="KFH233" s="263" t="n"/>
      <c r="KFI233" s="263" t="n"/>
      <c r="KFJ233" s="263" t="n"/>
      <c r="KFK233" s="263" t="n"/>
      <c r="KFL233" s="263" t="n"/>
      <c r="KFM233" s="263" t="n"/>
      <c r="KFN233" s="263" t="n"/>
      <c r="KFO233" s="263" t="n"/>
      <c r="KFP233" s="263" t="n"/>
      <c r="KFQ233" s="263" t="n"/>
      <c r="KFR233" s="263" t="n"/>
      <c r="KFS233" s="263" t="n"/>
      <c r="KFT233" s="263" t="n"/>
      <c r="KFU233" s="263" t="n"/>
      <c r="KFV233" s="263" t="n"/>
      <c r="KFW233" s="263" t="n"/>
      <c r="KFX233" s="263" t="n"/>
      <c r="KFY233" s="263" t="n"/>
      <c r="KFZ233" s="263" t="n"/>
      <c r="KGA233" s="263" t="n"/>
      <c r="KGB233" s="263" t="n"/>
      <c r="KGC233" s="263" t="n"/>
      <c r="KGD233" s="263" t="n"/>
      <c r="KGE233" s="263" t="n"/>
      <c r="KGF233" s="263" t="n"/>
      <c r="KGG233" s="263" t="n"/>
      <c r="KGH233" s="263" t="n"/>
      <c r="KGI233" s="263" t="n"/>
      <c r="KGJ233" s="263" t="n"/>
      <c r="KGK233" s="263" t="n"/>
      <c r="KGL233" s="263" t="n"/>
      <c r="KGM233" s="263" t="n"/>
      <c r="KGN233" s="263" t="n"/>
      <c r="KGO233" s="263" t="n"/>
      <c r="KGP233" s="263" t="n"/>
      <c r="KGQ233" s="263" t="n"/>
      <c r="KGR233" s="263" t="n"/>
      <c r="KGS233" s="263" t="n"/>
      <c r="KGT233" s="263" t="n"/>
      <c r="KGU233" s="263" t="n"/>
      <c r="KGV233" s="263" t="n"/>
      <c r="KGW233" s="263" t="n"/>
      <c r="KGX233" s="263" t="n"/>
      <c r="KGY233" s="263" t="n"/>
      <c r="KGZ233" s="263" t="n"/>
      <c r="KHA233" s="263" t="n"/>
      <c r="KHB233" s="263" t="n"/>
      <c r="KHC233" s="263" t="n"/>
      <c r="KHD233" s="263" t="n"/>
      <c r="KHE233" s="263" t="n"/>
      <c r="KHF233" s="263" t="n"/>
      <c r="KHG233" s="263" t="n"/>
      <c r="KHH233" s="263" t="n"/>
      <c r="KHI233" s="263" t="n"/>
      <c r="KHJ233" s="263" t="n"/>
      <c r="KHK233" s="263" t="n"/>
      <c r="KHL233" s="263" t="n"/>
      <c r="KHM233" s="263" t="n"/>
      <c r="KHN233" s="263" t="n"/>
      <c r="KHO233" s="263" t="n"/>
      <c r="KHP233" s="263" t="n"/>
      <c r="KHQ233" s="263" t="n"/>
      <c r="KHR233" s="263" t="n"/>
      <c r="KHS233" s="263" t="n"/>
      <c r="KHT233" s="263" t="n"/>
      <c r="KHU233" s="263" t="n"/>
      <c r="KHV233" s="263" t="n"/>
      <c r="KHW233" s="263" t="n"/>
      <c r="KHX233" s="263" t="n"/>
      <c r="KHY233" s="263" t="n"/>
      <c r="KHZ233" s="263" t="n"/>
      <c r="KIA233" s="263" t="n"/>
      <c r="KIB233" s="263" t="n"/>
      <c r="KIC233" s="263" t="n"/>
      <c r="KID233" s="263" t="n"/>
      <c r="KIE233" s="263" t="n"/>
      <c r="KIF233" s="263" t="n"/>
      <c r="KIG233" s="263" t="n"/>
      <c r="KIH233" s="263" t="n"/>
      <c r="KII233" s="263" t="n"/>
      <c r="KIJ233" s="263" t="n"/>
      <c r="KIK233" s="263" t="n"/>
      <c r="KIL233" s="263" t="n"/>
      <c r="KIM233" s="263" t="n"/>
      <c r="KIN233" s="263" t="n"/>
      <c r="KIO233" s="263" t="n"/>
      <c r="KIP233" s="263" t="n"/>
      <c r="KIQ233" s="263" t="n"/>
      <c r="KIR233" s="263" t="n"/>
      <c r="KIS233" s="263" t="n"/>
      <c r="KIT233" s="263" t="n"/>
      <c r="KIU233" s="263" t="n"/>
      <c r="KIV233" s="263" t="n"/>
      <c r="KIW233" s="263" t="n"/>
      <c r="KIX233" s="263" t="n"/>
      <c r="KIY233" s="263" t="n"/>
      <c r="KIZ233" s="263" t="n"/>
      <c r="KJA233" s="263" t="n"/>
      <c r="KJB233" s="263" t="n"/>
      <c r="KJC233" s="263" t="n"/>
      <c r="KJD233" s="263" t="n"/>
      <c r="KJE233" s="263" t="n"/>
      <c r="KJF233" s="263" t="n"/>
      <c r="KJG233" s="263" t="n"/>
      <c r="KJH233" s="263" t="n"/>
      <c r="KJI233" s="263" t="n"/>
      <c r="KJJ233" s="263" t="n"/>
      <c r="KJK233" s="263" t="n"/>
      <c r="KJL233" s="263" t="n"/>
      <c r="KJM233" s="263" t="n"/>
      <c r="KJN233" s="263" t="n"/>
      <c r="KJO233" s="263" t="n"/>
      <c r="KJP233" s="263" t="n"/>
      <c r="KJQ233" s="263" t="n"/>
      <c r="KJR233" s="263" t="n"/>
      <c r="KJS233" s="263" t="n"/>
      <c r="KJT233" s="263" t="n"/>
      <c r="KJU233" s="263" t="n"/>
      <c r="KJV233" s="263" t="n"/>
      <c r="KJW233" s="263" t="n"/>
      <c r="KJX233" s="263" t="n"/>
      <c r="KJY233" s="263" t="n"/>
      <c r="KJZ233" s="263" t="n"/>
      <c r="KKA233" s="263" t="n"/>
      <c r="KKB233" s="263" t="n"/>
      <c r="KKC233" s="263" t="n"/>
      <c r="KKD233" s="263" t="n"/>
      <c r="KKE233" s="263" t="n"/>
      <c r="KKF233" s="263" t="n"/>
      <c r="KKG233" s="263" t="n"/>
      <c r="KKH233" s="263" t="n"/>
      <c r="KKI233" s="263" t="n"/>
      <c r="KKJ233" s="263" t="n"/>
      <c r="KKK233" s="263" t="n"/>
      <c r="KKL233" s="263" t="n"/>
      <c r="KKM233" s="263" t="n"/>
      <c r="KKN233" s="263" t="n"/>
      <c r="KKO233" s="263" t="n"/>
      <c r="KKP233" s="263" t="n"/>
      <c r="KKQ233" s="263" t="n"/>
      <c r="KKR233" s="263" t="n"/>
      <c r="KKS233" s="263" t="n"/>
      <c r="KKT233" s="263" t="n"/>
      <c r="KKU233" s="263" t="n"/>
      <c r="KKV233" s="263" t="n"/>
      <c r="KKW233" s="263" t="n"/>
      <c r="KKX233" s="263" t="n"/>
      <c r="KKY233" s="263" t="n"/>
      <c r="KKZ233" s="263" t="n"/>
      <c r="KLA233" s="263" t="n"/>
      <c r="KLB233" s="263" t="n"/>
      <c r="KLC233" s="263" t="n"/>
      <c r="KLD233" s="263" t="n"/>
      <c r="KLE233" s="263" t="n"/>
      <c r="KLF233" s="263" t="n"/>
      <c r="KLG233" s="263" t="n"/>
      <c r="KLH233" s="263" t="n"/>
      <c r="KLI233" s="263" t="n"/>
      <c r="KLJ233" s="263" t="n"/>
      <c r="KLK233" s="263" t="n"/>
      <c r="KLL233" s="263" t="n"/>
      <c r="KLM233" s="263" t="n"/>
      <c r="KLN233" s="263" t="n"/>
      <c r="KLO233" s="263" t="n"/>
      <c r="KLP233" s="263" t="n"/>
      <c r="KLQ233" s="263" t="n"/>
      <c r="KLR233" s="263" t="n"/>
      <c r="KLS233" s="263" t="n"/>
      <c r="KLT233" s="263" t="n"/>
      <c r="KLU233" s="263" t="n"/>
      <c r="KLV233" s="263" t="n"/>
      <c r="KLW233" s="263" t="n"/>
      <c r="KLX233" s="263" t="n"/>
      <c r="KLY233" s="263" t="n"/>
      <c r="KLZ233" s="263" t="n"/>
      <c r="KMA233" s="263" t="n"/>
      <c r="KMB233" s="263" t="n"/>
      <c r="KMC233" s="263" t="n"/>
      <c r="KMD233" s="263" t="n"/>
      <c r="KME233" s="263" t="n"/>
      <c r="KMF233" s="263" t="n"/>
      <c r="KMG233" s="263" t="n"/>
      <c r="KMH233" s="263" t="n"/>
      <c r="KMI233" s="263" t="n"/>
      <c r="KMJ233" s="263" t="n"/>
      <c r="KMK233" s="263" t="n"/>
      <c r="KML233" s="263" t="n"/>
      <c r="KMM233" s="263" t="n"/>
      <c r="KMN233" s="263" t="n"/>
      <c r="KMO233" s="263" t="n"/>
      <c r="KMP233" s="263" t="n"/>
      <c r="KMQ233" s="263" t="n"/>
      <c r="KMR233" s="263" t="n"/>
      <c r="KMS233" s="263" t="n"/>
      <c r="KMT233" s="263" t="n"/>
      <c r="KMU233" s="263" t="n"/>
      <c r="KMV233" s="263" t="n"/>
      <c r="KMW233" s="263" t="n"/>
      <c r="KMX233" s="263" t="n"/>
      <c r="KMY233" s="263" t="n"/>
      <c r="KMZ233" s="263" t="n"/>
      <c r="KNA233" s="263" t="n"/>
      <c r="KNB233" s="263" t="n"/>
      <c r="KNC233" s="263" t="n"/>
      <c r="KND233" s="263" t="n"/>
      <c r="KNE233" s="263" t="n"/>
      <c r="KNF233" s="263" t="n"/>
      <c r="KNG233" s="263" t="n"/>
      <c r="KNH233" s="263" t="n"/>
      <c r="KNI233" s="263" t="n"/>
      <c r="KNJ233" s="263" t="n"/>
      <c r="KNK233" s="263" t="n"/>
      <c r="KNL233" s="263" t="n"/>
      <c r="KNM233" s="263" t="n"/>
      <c r="KNN233" s="263" t="n"/>
      <c r="KNO233" s="263" t="n"/>
      <c r="KNP233" s="263" t="n"/>
      <c r="KNQ233" s="263" t="n"/>
      <c r="KNR233" s="263" t="n"/>
      <c r="KNS233" s="263" t="n"/>
      <c r="KNT233" s="263" t="n"/>
      <c r="KNU233" s="263" t="n"/>
      <c r="KNV233" s="263" t="n"/>
      <c r="KNW233" s="263" t="n"/>
      <c r="KNX233" s="263" t="n"/>
      <c r="KNY233" s="263" t="n"/>
      <c r="KNZ233" s="263" t="n"/>
      <c r="KOA233" s="263" t="n"/>
      <c r="KOB233" s="263" t="n"/>
      <c r="KOC233" s="263" t="n"/>
      <c r="KOD233" s="263" t="n"/>
      <c r="KOE233" s="263" t="n"/>
      <c r="KOF233" s="263" t="n"/>
      <c r="KOG233" s="263" t="n"/>
      <c r="KOH233" s="263" t="n"/>
      <c r="KOI233" s="263" t="n"/>
      <c r="KOJ233" s="263" t="n"/>
      <c r="KOK233" s="263" t="n"/>
      <c r="KOL233" s="263" t="n"/>
      <c r="KOM233" s="263" t="n"/>
      <c r="KON233" s="263" t="n"/>
      <c r="KOO233" s="263" t="n"/>
      <c r="KOP233" s="263" t="n"/>
      <c r="KOQ233" s="263" t="n"/>
      <c r="KOR233" s="263" t="n"/>
      <c r="KOS233" s="263" t="n"/>
      <c r="KOT233" s="263" t="n"/>
      <c r="KOU233" s="263" t="n"/>
      <c r="KOV233" s="263" t="n"/>
      <c r="KOW233" s="263" t="n"/>
      <c r="KOX233" s="263" t="n"/>
      <c r="KOY233" s="263" t="n"/>
      <c r="KOZ233" s="263" t="n"/>
      <c r="KPA233" s="263" t="n"/>
      <c r="KPB233" s="263" t="n"/>
      <c r="KPC233" s="263" t="n"/>
      <c r="KPD233" s="263" t="n"/>
      <c r="KPE233" s="263" t="n"/>
      <c r="KPF233" s="263" t="n"/>
      <c r="KPG233" s="263" t="n"/>
      <c r="KPH233" s="263" t="n"/>
      <c r="KPI233" s="263" t="n"/>
      <c r="KPJ233" s="263" t="n"/>
      <c r="KPK233" s="263" t="n"/>
      <c r="KPL233" s="263" t="n"/>
      <c r="KPM233" s="263" t="n"/>
      <c r="KPN233" s="263" t="n"/>
      <c r="KPO233" s="263" t="n"/>
      <c r="KPP233" s="263" t="n"/>
      <c r="KPQ233" s="263" t="n"/>
      <c r="KPR233" s="263" t="n"/>
      <c r="KPS233" s="263" t="n"/>
      <c r="KPT233" s="263" t="n"/>
      <c r="KPU233" s="263" t="n"/>
      <c r="KPV233" s="263" t="n"/>
      <c r="KPW233" s="263" t="n"/>
      <c r="KPX233" s="263" t="n"/>
      <c r="KPY233" s="263" t="n"/>
      <c r="KPZ233" s="263" t="n"/>
      <c r="KQA233" s="263" t="n"/>
      <c r="KQB233" s="263" t="n"/>
      <c r="KQC233" s="263" t="n"/>
      <c r="KQD233" s="263" t="n"/>
      <c r="KQE233" s="263" t="n"/>
      <c r="KQF233" s="263" t="n"/>
      <c r="KQG233" s="263" t="n"/>
      <c r="KQH233" s="263" t="n"/>
      <c r="KQI233" s="263" t="n"/>
      <c r="KQJ233" s="263" t="n"/>
      <c r="KQK233" s="263" t="n"/>
      <c r="KQL233" s="263" t="n"/>
      <c r="KQM233" s="263" t="n"/>
      <c r="KQN233" s="263" t="n"/>
      <c r="KQO233" s="263" t="n"/>
      <c r="KQP233" s="263" t="n"/>
      <c r="KQQ233" s="263" t="n"/>
      <c r="KQR233" s="263" t="n"/>
      <c r="KQS233" s="263" t="n"/>
      <c r="KQT233" s="263" t="n"/>
      <c r="KQU233" s="263" t="n"/>
      <c r="KQV233" s="263" t="n"/>
      <c r="KQW233" s="263" t="n"/>
      <c r="KQX233" s="263" t="n"/>
      <c r="KQY233" s="263" t="n"/>
      <c r="KQZ233" s="263" t="n"/>
      <c r="KRA233" s="263" t="n"/>
      <c r="KRB233" s="263" t="n"/>
      <c r="KRC233" s="263" t="n"/>
      <c r="KRD233" s="263" t="n"/>
      <c r="KRE233" s="263" t="n"/>
      <c r="KRF233" s="263" t="n"/>
      <c r="KRG233" s="263" t="n"/>
      <c r="KRH233" s="263" t="n"/>
      <c r="KRI233" s="263" t="n"/>
      <c r="KRJ233" s="263" t="n"/>
      <c r="KRK233" s="263" t="n"/>
      <c r="KRL233" s="263" t="n"/>
      <c r="KRM233" s="263" t="n"/>
      <c r="KRN233" s="263" t="n"/>
      <c r="KRO233" s="263" t="n"/>
      <c r="KRP233" s="263" t="n"/>
      <c r="KRQ233" s="263" t="n"/>
      <c r="KRR233" s="263" t="n"/>
      <c r="KRS233" s="263" t="n"/>
      <c r="KRT233" s="263" t="n"/>
      <c r="KRU233" s="263" t="n"/>
      <c r="KRV233" s="263" t="n"/>
      <c r="KRW233" s="263" t="n"/>
      <c r="KRX233" s="263" t="n"/>
      <c r="KRY233" s="263" t="n"/>
      <c r="KRZ233" s="263" t="n"/>
      <c r="KSA233" s="263" t="n"/>
      <c r="KSB233" s="263" t="n"/>
      <c r="KSC233" s="263" t="n"/>
      <c r="KSD233" s="263" t="n"/>
      <c r="KSE233" s="263" t="n"/>
      <c r="KSF233" s="263" t="n"/>
      <c r="KSG233" s="263" t="n"/>
      <c r="KSH233" s="263" t="n"/>
      <c r="KSI233" s="263" t="n"/>
      <c r="KSJ233" s="263" t="n"/>
      <c r="KSK233" s="263" t="n"/>
      <c r="KSL233" s="263" t="n"/>
      <c r="KSM233" s="263" t="n"/>
      <c r="KSN233" s="263" t="n"/>
      <c r="KSO233" s="263" t="n"/>
      <c r="KSP233" s="263" t="n"/>
      <c r="KSQ233" s="263" t="n"/>
      <c r="KSR233" s="263" t="n"/>
      <c r="KSS233" s="263" t="n"/>
      <c r="KST233" s="263" t="n"/>
      <c r="KSU233" s="263" t="n"/>
      <c r="KSV233" s="263" t="n"/>
      <c r="KSW233" s="263" t="n"/>
      <c r="KSX233" s="263" t="n"/>
      <c r="KSY233" s="263" t="n"/>
      <c r="KSZ233" s="263" t="n"/>
      <c r="KTA233" s="263" t="n"/>
      <c r="KTB233" s="263" t="n"/>
      <c r="KTC233" s="263" t="n"/>
      <c r="KTD233" s="263" t="n"/>
      <c r="KTE233" s="263" t="n"/>
      <c r="KTF233" s="263" t="n"/>
      <c r="KTG233" s="263" t="n"/>
      <c r="KTH233" s="263" t="n"/>
      <c r="KTI233" s="263" t="n"/>
      <c r="KTJ233" s="263" t="n"/>
      <c r="KTK233" s="263" t="n"/>
      <c r="KTL233" s="263" t="n"/>
      <c r="KTM233" s="263" t="n"/>
      <c r="KTN233" s="263" t="n"/>
      <c r="KTO233" s="263" t="n"/>
      <c r="KTP233" s="263" t="n"/>
      <c r="KTQ233" s="263" t="n"/>
      <c r="KTR233" s="263" t="n"/>
      <c r="KTS233" s="263" t="n"/>
      <c r="KTT233" s="263" t="n"/>
      <c r="KTU233" s="263" t="n"/>
      <c r="KTV233" s="263" t="n"/>
      <c r="KTW233" s="263" t="n"/>
      <c r="KTX233" s="263" t="n"/>
      <c r="KTY233" s="263" t="n"/>
      <c r="KTZ233" s="263" t="n"/>
      <c r="KUA233" s="263" t="n"/>
      <c r="KUB233" s="263" t="n"/>
      <c r="KUC233" s="263" t="n"/>
      <c r="KUD233" s="263" t="n"/>
      <c r="KUE233" s="263" t="n"/>
      <c r="KUF233" s="263" t="n"/>
      <c r="KUG233" s="263" t="n"/>
      <c r="KUH233" s="263" t="n"/>
      <c r="KUI233" s="263" t="n"/>
      <c r="KUJ233" s="263" t="n"/>
      <c r="KUK233" s="263" t="n"/>
      <c r="KUL233" s="263" t="n"/>
      <c r="KUM233" s="263" t="n"/>
      <c r="KUN233" s="263" t="n"/>
      <c r="KUO233" s="263" t="n"/>
      <c r="KUP233" s="263" t="n"/>
      <c r="KUQ233" s="263" t="n"/>
      <c r="KUR233" s="263" t="n"/>
      <c r="KUS233" s="263" t="n"/>
      <c r="KUT233" s="263" t="n"/>
      <c r="KUU233" s="263" t="n"/>
      <c r="KUV233" s="263" t="n"/>
      <c r="KUW233" s="263" t="n"/>
      <c r="KUX233" s="263" t="n"/>
      <c r="KUY233" s="263" t="n"/>
      <c r="KUZ233" s="263" t="n"/>
      <c r="KVA233" s="263" t="n"/>
      <c r="KVB233" s="263" t="n"/>
      <c r="KVC233" s="263" t="n"/>
      <c r="KVD233" s="263" t="n"/>
      <c r="KVE233" s="263" t="n"/>
      <c r="KVF233" s="263" t="n"/>
      <c r="KVG233" s="263" t="n"/>
      <c r="KVH233" s="263" t="n"/>
      <c r="KVI233" s="263" t="n"/>
      <c r="KVJ233" s="263" t="n"/>
      <c r="KVK233" s="263" t="n"/>
      <c r="KVL233" s="263" t="n"/>
      <c r="KVM233" s="263" t="n"/>
      <c r="KVN233" s="263" t="n"/>
      <c r="KVO233" s="263" t="n"/>
      <c r="KVP233" s="263" t="n"/>
      <c r="KVQ233" s="263" t="n"/>
      <c r="KVR233" s="263" t="n"/>
      <c r="KVS233" s="263" t="n"/>
      <c r="KVT233" s="263" t="n"/>
      <c r="KVU233" s="263" t="n"/>
      <c r="KVV233" s="263" t="n"/>
      <c r="KVW233" s="263" t="n"/>
      <c r="KVX233" s="263" t="n"/>
      <c r="KVY233" s="263" t="n"/>
      <c r="KVZ233" s="263" t="n"/>
      <c r="KWA233" s="263" t="n"/>
      <c r="KWB233" s="263" t="n"/>
      <c r="KWC233" s="263" t="n"/>
      <c r="KWD233" s="263" t="n"/>
      <c r="KWE233" s="263" t="n"/>
      <c r="KWF233" s="263" t="n"/>
      <c r="KWG233" s="263" t="n"/>
      <c r="KWH233" s="263" t="n"/>
      <c r="KWI233" s="263" t="n"/>
      <c r="KWJ233" s="263" t="n"/>
      <c r="KWK233" s="263" t="n"/>
      <c r="KWL233" s="263" t="n"/>
      <c r="KWM233" s="263" t="n"/>
      <c r="KWN233" s="263" t="n"/>
      <c r="KWO233" s="263" t="n"/>
      <c r="KWP233" s="263" t="n"/>
      <c r="KWQ233" s="263" t="n"/>
      <c r="KWR233" s="263" t="n"/>
      <c r="KWS233" s="263" t="n"/>
      <c r="KWT233" s="263" t="n"/>
      <c r="KWU233" s="263" t="n"/>
      <c r="KWV233" s="263" t="n"/>
      <c r="KWW233" s="263" t="n"/>
      <c r="KWX233" s="263" t="n"/>
      <c r="KWY233" s="263" t="n"/>
      <c r="KWZ233" s="263" t="n"/>
      <c r="KXA233" s="263" t="n"/>
      <c r="KXB233" s="263" t="n"/>
      <c r="KXC233" s="263" t="n"/>
      <c r="KXD233" s="263" t="n"/>
      <c r="KXE233" s="263" t="n"/>
      <c r="KXF233" s="263" t="n"/>
      <c r="KXG233" s="263" t="n"/>
      <c r="KXH233" s="263" t="n"/>
      <c r="KXI233" s="263" t="n"/>
      <c r="KXJ233" s="263" t="n"/>
      <c r="KXK233" s="263" t="n"/>
      <c r="KXL233" s="263" t="n"/>
      <c r="KXM233" s="263" t="n"/>
      <c r="KXN233" s="263" t="n"/>
      <c r="KXO233" s="263" t="n"/>
      <c r="KXP233" s="263" t="n"/>
      <c r="KXQ233" s="263" t="n"/>
      <c r="KXR233" s="263" t="n"/>
      <c r="KXS233" s="263" t="n"/>
      <c r="KXT233" s="263" t="n"/>
      <c r="KXU233" s="263" t="n"/>
      <c r="KXV233" s="263" t="n"/>
      <c r="KXW233" s="263" t="n"/>
      <c r="KXX233" s="263" t="n"/>
      <c r="KXY233" s="263" t="n"/>
      <c r="KXZ233" s="263" t="n"/>
      <c r="KYA233" s="263" t="n"/>
      <c r="KYB233" s="263" t="n"/>
      <c r="KYC233" s="263" t="n"/>
      <c r="KYD233" s="263" t="n"/>
      <c r="KYE233" s="263" t="n"/>
      <c r="KYF233" s="263" t="n"/>
      <c r="KYG233" s="263" t="n"/>
      <c r="KYH233" s="263" t="n"/>
      <c r="KYI233" s="263" t="n"/>
      <c r="KYJ233" s="263" t="n"/>
      <c r="KYK233" s="263" t="n"/>
      <c r="KYL233" s="263" t="n"/>
      <c r="KYM233" s="263" t="n"/>
      <c r="KYN233" s="263" t="n"/>
      <c r="KYO233" s="263" t="n"/>
      <c r="KYP233" s="263" t="n"/>
      <c r="KYQ233" s="263" t="n"/>
      <c r="KYR233" s="263" t="n"/>
      <c r="KYS233" s="263" t="n"/>
      <c r="KYT233" s="263" t="n"/>
      <c r="KYU233" s="263" t="n"/>
      <c r="KYV233" s="263" t="n"/>
      <c r="KYW233" s="263" t="n"/>
      <c r="KYX233" s="263" t="n"/>
      <c r="KYY233" s="263" t="n"/>
      <c r="KYZ233" s="263" t="n"/>
      <c r="KZA233" s="263" t="n"/>
      <c r="KZB233" s="263" t="n"/>
      <c r="KZC233" s="263" t="n"/>
      <c r="KZD233" s="263" t="n"/>
      <c r="KZE233" s="263" t="n"/>
      <c r="KZF233" s="263" t="n"/>
      <c r="KZG233" s="263" t="n"/>
      <c r="KZH233" s="263" t="n"/>
      <c r="KZI233" s="263" t="n"/>
      <c r="KZJ233" s="263" t="n"/>
      <c r="KZK233" s="263" t="n"/>
      <c r="KZL233" s="263" t="n"/>
      <c r="KZM233" s="263" t="n"/>
      <c r="KZN233" s="263" t="n"/>
      <c r="KZO233" s="263" t="n"/>
      <c r="KZP233" s="263" t="n"/>
      <c r="KZQ233" s="263" t="n"/>
      <c r="KZR233" s="263" t="n"/>
      <c r="KZS233" s="263" t="n"/>
      <c r="KZT233" s="263" t="n"/>
      <c r="KZU233" s="263" t="n"/>
      <c r="KZV233" s="263" t="n"/>
      <c r="KZW233" s="263" t="n"/>
      <c r="KZX233" s="263" t="n"/>
      <c r="KZY233" s="263" t="n"/>
      <c r="KZZ233" s="263" t="n"/>
      <c r="LAA233" s="263" t="n"/>
      <c r="LAB233" s="263" t="n"/>
      <c r="LAC233" s="263" t="n"/>
      <c r="LAD233" s="263" t="n"/>
      <c r="LAE233" s="263" t="n"/>
      <c r="LAF233" s="263" t="n"/>
      <c r="LAG233" s="263" t="n"/>
      <c r="LAH233" s="263" t="n"/>
      <c r="LAI233" s="263" t="n"/>
      <c r="LAJ233" s="263" t="n"/>
      <c r="LAK233" s="263" t="n"/>
      <c r="LAL233" s="263" t="n"/>
      <c r="LAM233" s="263" t="n"/>
      <c r="LAN233" s="263" t="n"/>
      <c r="LAO233" s="263" t="n"/>
      <c r="LAP233" s="263" t="n"/>
      <c r="LAQ233" s="263" t="n"/>
      <c r="LAR233" s="263" t="n"/>
      <c r="LAS233" s="263" t="n"/>
      <c r="LAT233" s="263" t="n"/>
      <c r="LAU233" s="263" t="n"/>
      <c r="LAV233" s="263" t="n"/>
      <c r="LAW233" s="263" t="n"/>
      <c r="LAX233" s="263" t="n"/>
      <c r="LAY233" s="263" t="n"/>
      <c r="LAZ233" s="263" t="n"/>
      <c r="LBA233" s="263" t="n"/>
      <c r="LBB233" s="263" t="n"/>
      <c r="LBC233" s="263" t="n"/>
      <c r="LBD233" s="263" t="n"/>
      <c r="LBE233" s="263" t="n"/>
      <c r="LBF233" s="263" t="n"/>
      <c r="LBG233" s="263" t="n"/>
      <c r="LBH233" s="263" t="n"/>
      <c r="LBI233" s="263" t="n"/>
      <c r="LBJ233" s="263" t="n"/>
      <c r="LBK233" s="263" t="n"/>
      <c r="LBL233" s="263" t="n"/>
      <c r="LBM233" s="263" t="n"/>
      <c r="LBN233" s="263" t="n"/>
      <c r="LBO233" s="263" t="n"/>
      <c r="LBP233" s="263" t="n"/>
      <c r="LBQ233" s="263" t="n"/>
      <c r="LBR233" s="263" t="n"/>
      <c r="LBS233" s="263" t="n"/>
      <c r="LBT233" s="263" t="n"/>
      <c r="LBU233" s="263" t="n"/>
      <c r="LBV233" s="263" t="n"/>
      <c r="LBW233" s="263" t="n"/>
      <c r="LBX233" s="263" t="n"/>
      <c r="LBY233" s="263" t="n"/>
      <c r="LBZ233" s="263" t="n"/>
      <c r="LCA233" s="263" t="n"/>
      <c r="LCB233" s="263" t="n"/>
      <c r="LCC233" s="263" t="n"/>
      <c r="LCD233" s="263" t="n"/>
      <c r="LCE233" s="263" t="n"/>
      <c r="LCF233" s="263" t="n"/>
      <c r="LCG233" s="263" t="n"/>
      <c r="LCH233" s="263" t="n"/>
      <c r="LCI233" s="263" t="n"/>
      <c r="LCJ233" s="263" t="n"/>
      <c r="LCK233" s="263" t="n"/>
      <c r="LCL233" s="263" t="n"/>
      <c r="LCM233" s="263" t="n"/>
      <c r="LCN233" s="263" t="n"/>
      <c r="LCO233" s="263" t="n"/>
      <c r="LCP233" s="263" t="n"/>
      <c r="LCQ233" s="263" t="n"/>
      <c r="LCR233" s="263" t="n"/>
      <c r="LCS233" s="263" t="n"/>
      <c r="LCT233" s="263" t="n"/>
      <c r="LCU233" s="263" t="n"/>
      <c r="LCV233" s="263" t="n"/>
      <c r="LCW233" s="263" t="n"/>
      <c r="LCX233" s="263" t="n"/>
      <c r="LCY233" s="263" t="n"/>
      <c r="LCZ233" s="263" t="n"/>
      <c r="LDA233" s="263" t="n"/>
      <c r="LDB233" s="263" t="n"/>
      <c r="LDC233" s="263" t="n"/>
      <c r="LDD233" s="263" t="n"/>
      <c r="LDE233" s="263" t="n"/>
      <c r="LDF233" s="263" t="n"/>
      <c r="LDG233" s="263" t="n"/>
      <c r="LDH233" s="263" t="n"/>
      <c r="LDI233" s="263" t="n"/>
      <c r="LDJ233" s="263" t="n"/>
      <c r="LDK233" s="263" t="n"/>
      <c r="LDL233" s="263" t="n"/>
      <c r="LDM233" s="263" t="n"/>
      <c r="LDN233" s="263" t="n"/>
      <c r="LDO233" s="263" t="n"/>
      <c r="LDP233" s="263" t="n"/>
      <c r="LDQ233" s="263" t="n"/>
      <c r="LDR233" s="263" t="n"/>
      <c r="LDS233" s="263" t="n"/>
      <c r="LDT233" s="263" t="n"/>
      <c r="LDU233" s="263" t="n"/>
      <c r="LDV233" s="263" t="n"/>
      <c r="LDW233" s="263" t="n"/>
      <c r="LDX233" s="263" t="n"/>
      <c r="LDY233" s="263" t="n"/>
      <c r="LDZ233" s="263" t="n"/>
      <c r="LEA233" s="263" t="n"/>
      <c r="LEB233" s="263" t="n"/>
      <c r="LEC233" s="263" t="n"/>
      <c r="LED233" s="263" t="n"/>
      <c r="LEE233" s="263" t="n"/>
      <c r="LEF233" s="263" t="n"/>
      <c r="LEG233" s="263" t="n"/>
      <c r="LEH233" s="263" t="n"/>
      <c r="LEI233" s="263" t="n"/>
      <c r="LEJ233" s="263" t="n"/>
      <c r="LEK233" s="263" t="n"/>
      <c r="LEL233" s="263" t="n"/>
      <c r="LEM233" s="263" t="n"/>
      <c r="LEN233" s="263" t="n"/>
      <c r="LEO233" s="263" t="n"/>
      <c r="LEP233" s="263" t="n"/>
      <c r="LEQ233" s="263" t="n"/>
      <c r="LER233" s="263" t="n"/>
      <c r="LES233" s="263" t="n"/>
      <c r="LET233" s="263" t="n"/>
      <c r="LEU233" s="263" t="n"/>
      <c r="LEV233" s="263" t="n"/>
      <c r="LEW233" s="263" t="n"/>
      <c r="LEX233" s="263" t="n"/>
      <c r="LEY233" s="263" t="n"/>
      <c r="LEZ233" s="263" t="n"/>
      <c r="LFA233" s="263" t="n"/>
      <c r="LFB233" s="263" t="n"/>
      <c r="LFC233" s="263" t="n"/>
      <c r="LFD233" s="263" t="n"/>
      <c r="LFE233" s="263" t="n"/>
      <c r="LFF233" s="263" t="n"/>
      <c r="LFG233" s="263" t="n"/>
      <c r="LFH233" s="263" t="n"/>
      <c r="LFI233" s="263" t="n"/>
      <c r="LFJ233" s="263" t="n"/>
      <c r="LFK233" s="263" t="n"/>
      <c r="LFL233" s="263" t="n"/>
      <c r="LFM233" s="263" t="n"/>
      <c r="LFN233" s="263" t="n"/>
      <c r="LFO233" s="263" t="n"/>
      <c r="LFP233" s="263" t="n"/>
      <c r="LFQ233" s="263" t="n"/>
      <c r="LFR233" s="263" t="n"/>
      <c r="LFS233" s="263" t="n"/>
      <c r="LFT233" s="263" t="n"/>
      <c r="LFU233" s="263" t="n"/>
      <c r="LFV233" s="263" t="n"/>
      <c r="LFW233" s="263" t="n"/>
      <c r="LFX233" s="263" t="n"/>
      <c r="LFY233" s="263" t="n"/>
      <c r="LFZ233" s="263" t="n"/>
      <c r="LGA233" s="263" t="n"/>
      <c r="LGB233" s="263" t="n"/>
      <c r="LGC233" s="263" t="n"/>
      <c r="LGD233" s="263" t="n"/>
      <c r="LGE233" s="263" t="n"/>
      <c r="LGF233" s="263" t="n"/>
      <c r="LGG233" s="263" t="n"/>
      <c r="LGH233" s="263" t="n"/>
      <c r="LGI233" s="263" t="n"/>
      <c r="LGJ233" s="263" t="n"/>
      <c r="LGK233" s="263" t="n"/>
      <c r="LGL233" s="263" t="n"/>
      <c r="LGM233" s="263" t="n"/>
      <c r="LGN233" s="263" t="n"/>
      <c r="LGO233" s="263" t="n"/>
      <c r="LGP233" s="263" t="n"/>
      <c r="LGQ233" s="263" t="n"/>
      <c r="LGR233" s="263" t="n"/>
      <c r="LGS233" s="263" t="n"/>
      <c r="LGT233" s="263" t="n"/>
      <c r="LGU233" s="263" t="n"/>
      <c r="LGV233" s="263" t="n"/>
      <c r="LGW233" s="263" t="n"/>
      <c r="LGX233" s="263" t="n"/>
      <c r="LGY233" s="263" t="n"/>
      <c r="LGZ233" s="263" t="n"/>
      <c r="LHA233" s="263" t="n"/>
      <c r="LHB233" s="263" t="n"/>
      <c r="LHC233" s="263" t="n"/>
      <c r="LHD233" s="263" t="n"/>
      <c r="LHE233" s="263" t="n"/>
      <c r="LHF233" s="263" t="n"/>
      <c r="LHG233" s="263" t="n"/>
      <c r="LHH233" s="263" t="n"/>
      <c r="LHI233" s="263" t="n"/>
      <c r="LHJ233" s="263" t="n"/>
      <c r="LHK233" s="263" t="n"/>
      <c r="LHL233" s="263" t="n"/>
      <c r="LHM233" s="263" t="n"/>
      <c r="LHN233" s="263" t="n"/>
      <c r="LHO233" s="263" t="n"/>
      <c r="LHP233" s="263" t="n"/>
      <c r="LHQ233" s="263" t="n"/>
      <c r="LHR233" s="263" t="n"/>
      <c r="LHS233" s="263" t="n"/>
      <c r="LHT233" s="263" t="n"/>
      <c r="LHU233" s="263" t="n"/>
      <c r="LHV233" s="263" t="n"/>
      <c r="LHW233" s="263" t="n"/>
      <c r="LHX233" s="263" t="n"/>
      <c r="LHY233" s="263" t="n"/>
      <c r="LHZ233" s="263" t="n"/>
      <c r="LIA233" s="263" t="n"/>
      <c r="LIB233" s="263" t="n"/>
      <c r="LIC233" s="263" t="n"/>
      <c r="LID233" s="263" t="n"/>
      <c r="LIE233" s="263" t="n"/>
      <c r="LIF233" s="263" t="n"/>
      <c r="LIG233" s="263" t="n"/>
      <c r="LIH233" s="263" t="n"/>
      <c r="LII233" s="263" t="n"/>
      <c r="LIJ233" s="263" t="n"/>
      <c r="LIK233" s="263" t="n"/>
      <c r="LIL233" s="263" t="n"/>
      <c r="LIM233" s="263" t="n"/>
      <c r="LIN233" s="263" t="n"/>
      <c r="LIO233" s="263" t="n"/>
      <c r="LIP233" s="263" t="n"/>
      <c r="LIQ233" s="263" t="n"/>
      <c r="LIR233" s="263" t="n"/>
      <c r="LIS233" s="263" t="n"/>
      <c r="LIT233" s="263" t="n"/>
      <c r="LIU233" s="263" t="n"/>
      <c r="LIV233" s="263" t="n"/>
      <c r="LIW233" s="263" t="n"/>
      <c r="LIX233" s="263" t="n"/>
      <c r="LIY233" s="263" t="n"/>
      <c r="LIZ233" s="263" t="n"/>
      <c r="LJA233" s="263" t="n"/>
      <c r="LJB233" s="263" t="n"/>
      <c r="LJC233" s="263" t="n"/>
      <c r="LJD233" s="263" t="n"/>
      <c r="LJE233" s="263" t="n"/>
      <c r="LJF233" s="263" t="n"/>
      <c r="LJG233" s="263" t="n"/>
      <c r="LJH233" s="263" t="n"/>
      <c r="LJI233" s="263" t="n"/>
      <c r="LJJ233" s="263" t="n"/>
      <c r="LJK233" s="263" t="n"/>
      <c r="LJL233" s="263" t="n"/>
      <c r="LJM233" s="263" t="n"/>
      <c r="LJN233" s="263" t="n"/>
      <c r="LJO233" s="263" t="n"/>
      <c r="LJP233" s="263" t="n"/>
      <c r="LJQ233" s="263" t="n"/>
      <c r="LJR233" s="263" t="n"/>
      <c r="LJS233" s="263" t="n"/>
      <c r="LJT233" s="263" t="n"/>
      <c r="LJU233" s="263" t="n"/>
      <c r="LJV233" s="263" t="n"/>
      <c r="LJW233" s="263" t="n"/>
      <c r="LJX233" s="263" t="n"/>
      <c r="LJY233" s="263" t="n"/>
      <c r="LJZ233" s="263" t="n"/>
      <c r="LKA233" s="263" t="n"/>
      <c r="LKB233" s="263" t="n"/>
      <c r="LKC233" s="263" t="n"/>
      <c r="LKD233" s="263" t="n"/>
      <c r="LKE233" s="263" t="n"/>
      <c r="LKF233" s="263" t="n"/>
      <c r="LKG233" s="263" t="n"/>
      <c r="LKH233" s="263" t="n"/>
      <c r="LKI233" s="263" t="n"/>
      <c r="LKJ233" s="263" t="n"/>
      <c r="LKK233" s="263" t="n"/>
      <c r="LKL233" s="263" t="n"/>
      <c r="LKM233" s="263" t="n"/>
      <c r="LKN233" s="263" t="n"/>
      <c r="LKO233" s="263" t="n"/>
      <c r="LKP233" s="263" t="n"/>
      <c r="LKQ233" s="263" t="n"/>
      <c r="LKR233" s="263" t="n"/>
      <c r="LKS233" s="263" t="n"/>
      <c r="LKT233" s="263" t="n"/>
      <c r="LKU233" s="263" t="n"/>
      <c r="LKV233" s="263" t="n"/>
      <c r="LKW233" s="263" t="n"/>
      <c r="LKX233" s="263" t="n"/>
      <c r="LKY233" s="263" t="n"/>
      <c r="LKZ233" s="263" t="n"/>
      <c r="LLA233" s="263" t="n"/>
      <c r="LLB233" s="263" t="n"/>
      <c r="LLC233" s="263" t="n"/>
      <c r="LLD233" s="263" t="n"/>
      <c r="LLE233" s="263" t="n"/>
      <c r="LLF233" s="263" t="n"/>
      <c r="LLG233" s="263" t="n"/>
      <c r="LLH233" s="263" t="n"/>
      <c r="LLI233" s="263" t="n"/>
      <c r="LLJ233" s="263" t="n"/>
      <c r="LLK233" s="263" t="n"/>
      <c r="LLL233" s="263" t="n"/>
      <c r="LLM233" s="263" t="n"/>
      <c r="LLN233" s="263" t="n"/>
      <c r="LLO233" s="263" t="n"/>
      <c r="LLP233" s="263" t="n"/>
      <c r="LLQ233" s="263" t="n"/>
      <c r="LLR233" s="263" t="n"/>
      <c r="LLS233" s="263" t="n"/>
      <c r="LLT233" s="263" t="n"/>
      <c r="LLU233" s="263" t="n"/>
      <c r="LLV233" s="263" t="n"/>
      <c r="LLW233" s="263" t="n"/>
      <c r="LLX233" s="263" t="n"/>
      <c r="LLY233" s="263" t="n"/>
      <c r="LLZ233" s="263" t="n"/>
      <c r="LMA233" s="263" t="n"/>
      <c r="LMB233" s="263" t="n"/>
      <c r="LMC233" s="263" t="n"/>
      <c r="LMD233" s="263" t="n"/>
      <c r="LME233" s="263" t="n"/>
      <c r="LMF233" s="263" t="n"/>
      <c r="LMG233" s="263" t="n"/>
      <c r="LMH233" s="263" t="n"/>
      <c r="LMI233" s="263" t="n"/>
      <c r="LMJ233" s="263" t="n"/>
      <c r="LMK233" s="263" t="n"/>
      <c r="LML233" s="263" t="n"/>
      <c r="LMM233" s="263" t="n"/>
      <c r="LMN233" s="263" t="n"/>
      <c r="LMO233" s="263" t="n"/>
      <c r="LMP233" s="263" t="n"/>
      <c r="LMQ233" s="263" t="n"/>
      <c r="LMR233" s="263" t="n"/>
      <c r="LMS233" s="263" t="n"/>
      <c r="LMT233" s="263" t="n"/>
      <c r="LMU233" s="263" t="n"/>
      <c r="LMV233" s="263" t="n"/>
      <c r="LMW233" s="263" t="n"/>
      <c r="LMX233" s="263" t="n"/>
      <c r="LMY233" s="263" t="n"/>
      <c r="LMZ233" s="263" t="n"/>
      <c r="LNA233" s="263" t="n"/>
      <c r="LNB233" s="263" t="n"/>
      <c r="LNC233" s="263" t="n"/>
      <c r="LND233" s="263" t="n"/>
      <c r="LNE233" s="263" t="n"/>
      <c r="LNF233" s="263" t="n"/>
      <c r="LNG233" s="263" t="n"/>
      <c r="LNH233" s="263" t="n"/>
      <c r="LNI233" s="263" t="n"/>
      <c r="LNJ233" s="263" t="n"/>
      <c r="LNK233" s="263" t="n"/>
      <c r="LNL233" s="263" t="n"/>
      <c r="LNM233" s="263" t="n"/>
      <c r="LNN233" s="263" t="n"/>
      <c r="LNO233" s="263" t="n"/>
      <c r="LNP233" s="263" t="n"/>
      <c r="LNQ233" s="263" t="n"/>
      <c r="LNR233" s="263" t="n"/>
      <c r="LNS233" s="263" t="n"/>
      <c r="LNT233" s="263" t="n"/>
      <c r="LNU233" s="263" t="n"/>
      <c r="LNV233" s="263" t="n"/>
      <c r="LNW233" s="263" t="n"/>
      <c r="LNX233" s="263" t="n"/>
      <c r="LNY233" s="263" t="n"/>
      <c r="LNZ233" s="263" t="n"/>
      <c r="LOA233" s="263" t="n"/>
      <c r="LOB233" s="263" t="n"/>
      <c r="LOC233" s="263" t="n"/>
      <c r="LOD233" s="263" t="n"/>
      <c r="LOE233" s="263" t="n"/>
      <c r="LOF233" s="263" t="n"/>
      <c r="LOG233" s="263" t="n"/>
      <c r="LOH233" s="263" t="n"/>
      <c r="LOI233" s="263" t="n"/>
      <c r="LOJ233" s="263" t="n"/>
      <c r="LOK233" s="263" t="n"/>
      <c r="LOL233" s="263" t="n"/>
      <c r="LOM233" s="263" t="n"/>
      <c r="LON233" s="263" t="n"/>
      <c r="LOO233" s="263" t="n"/>
      <c r="LOP233" s="263" t="n"/>
      <c r="LOQ233" s="263" t="n"/>
      <c r="LOR233" s="263" t="n"/>
      <c r="LOS233" s="263" t="n"/>
      <c r="LOT233" s="263" t="n"/>
      <c r="LOU233" s="263" t="n"/>
      <c r="LOV233" s="263" t="n"/>
      <c r="LOW233" s="263" t="n"/>
      <c r="LOX233" s="263" t="n"/>
      <c r="LOY233" s="263" t="n"/>
      <c r="LOZ233" s="263" t="n"/>
      <c r="LPA233" s="263" t="n"/>
      <c r="LPB233" s="263" t="n"/>
      <c r="LPC233" s="263" t="n"/>
      <c r="LPD233" s="263" t="n"/>
      <c r="LPE233" s="263" t="n"/>
      <c r="LPF233" s="263" t="n"/>
      <c r="LPG233" s="263" t="n"/>
      <c r="LPH233" s="263" t="n"/>
      <c r="LPI233" s="263" t="n"/>
      <c r="LPJ233" s="263" t="n"/>
      <c r="LPK233" s="263" t="n"/>
      <c r="LPL233" s="263" t="n"/>
      <c r="LPM233" s="263" t="n"/>
      <c r="LPN233" s="263" t="n"/>
      <c r="LPO233" s="263" t="n"/>
      <c r="LPP233" s="263" t="n"/>
      <c r="LPQ233" s="263" t="n"/>
      <c r="LPR233" s="263" t="n"/>
      <c r="LPS233" s="263" t="n"/>
      <c r="LPT233" s="263" t="n"/>
      <c r="LPU233" s="263" t="n"/>
      <c r="LPV233" s="263" t="n"/>
      <c r="LPW233" s="263" t="n"/>
      <c r="LPX233" s="263" t="n"/>
      <c r="LPY233" s="263" t="n"/>
      <c r="LPZ233" s="263" t="n"/>
      <c r="LQA233" s="263" t="n"/>
      <c r="LQB233" s="263" t="n"/>
      <c r="LQC233" s="263" t="n"/>
      <c r="LQD233" s="263" t="n"/>
      <c r="LQE233" s="263" t="n"/>
      <c r="LQF233" s="263" t="n"/>
      <c r="LQG233" s="263" t="n"/>
      <c r="LQH233" s="263" t="n"/>
      <c r="LQI233" s="263" t="n"/>
      <c r="LQJ233" s="263" t="n"/>
      <c r="LQK233" s="263" t="n"/>
      <c r="LQL233" s="263" t="n"/>
      <c r="LQM233" s="263" t="n"/>
      <c r="LQN233" s="263" t="n"/>
      <c r="LQO233" s="263" t="n"/>
      <c r="LQP233" s="263" t="n"/>
      <c r="LQQ233" s="263" t="n"/>
      <c r="LQR233" s="263" t="n"/>
      <c r="LQS233" s="263" t="n"/>
      <c r="LQT233" s="263" t="n"/>
      <c r="LQU233" s="263" t="n"/>
      <c r="LQV233" s="263" t="n"/>
      <c r="LQW233" s="263" t="n"/>
      <c r="LQX233" s="263" t="n"/>
      <c r="LQY233" s="263" t="n"/>
      <c r="LQZ233" s="263" t="n"/>
      <c r="LRA233" s="263" t="n"/>
      <c r="LRB233" s="263" t="n"/>
      <c r="LRC233" s="263" t="n"/>
      <c r="LRD233" s="263" t="n"/>
      <c r="LRE233" s="263" t="n"/>
      <c r="LRF233" s="263" t="n"/>
      <c r="LRG233" s="263" t="n"/>
      <c r="LRH233" s="263" t="n"/>
      <c r="LRI233" s="263" t="n"/>
      <c r="LRJ233" s="263" t="n"/>
      <c r="LRK233" s="263" t="n"/>
      <c r="LRL233" s="263" t="n"/>
      <c r="LRM233" s="263" t="n"/>
      <c r="LRN233" s="263" t="n"/>
      <c r="LRO233" s="263" t="n"/>
      <c r="LRP233" s="263" t="n"/>
      <c r="LRQ233" s="263" t="n"/>
      <c r="LRR233" s="263" t="n"/>
      <c r="LRS233" s="263" t="n"/>
      <c r="LRT233" s="263" t="n"/>
      <c r="LRU233" s="263" t="n"/>
      <c r="LRV233" s="263" t="n"/>
      <c r="LRW233" s="263" t="n"/>
      <c r="LRX233" s="263" t="n"/>
      <c r="LRY233" s="263" t="n"/>
      <c r="LRZ233" s="263" t="n"/>
      <c r="LSA233" s="263" t="n"/>
      <c r="LSB233" s="263" t="n"/>
      <c r="LSC233" s="263" t="n"/>
      <c r="LSD233" s="263" t="n"/>
      <c r="LSE233" s="263" t="n"/>
      <c r="LSF233" s="263" t="n"/>
      <c r="LSG233" s="263" t="n"/>
      <c r="LSH233" s="263" t="n"/>
      <c r="LSI233" s="263" t="n"/>
      <c r="LSJ233" s="263" t="n"/>
      <c r="LSK233" s="263" t="n"/>
      <c r="LSL233" s="263" t="n"/>
      <c r="LSM233" s="263" t="n"/>
      <c r="LSN233" s="263" t="n"/>
      <c r="LSO233" s="263" t="n"/>
      <c r="LSP233" s="263" t="n"/>
      <c r="LSQ233" s="263" t="n"/>
      <c r="LSR233" s="263" t="n"/>
      <c r="LSS233" s="263" t="n"/>
      <c r="LST233" s="263" t="n"/>
      <c r="LSU233" s="263" t="n"/>
      <c r="LSV233" s="263" t="n"/>
      <c r="LSW233" s="263" t="n"/>
      <c r="LSX233" s="263" t="n"/>
      <c r="LSY233" s="263" t="n"/>
      <c r="LSZ233" s="263" t="n"/>
      <c r="LTA233" s="263" t="n"/>
      <c r="LTB233" s="263" t="n"/>
      <c r="LTC233" s="263" t="n"/>
      <c r="LTD233" s="263" t="n"/>
      <c r="LTE233" s="263" t="n"/>
      <c r="LTF233" s="263" t="n"/>
      <c r="LTG233" s="263" t="n"/>
      <c r="LTH233" s="263" t="n"/>
      <c r="LTI233" s="263" t="n"/>
      <c r="LTJ233" s="263" t="n"/>
      <c r="LTK233" s="263" t="n"/>
      <c r="LTL233" s="263" t="n"/>
      <c r="LTM233" s="263" t="n"/>
      <c r="LTN233" s="263" t="n"/>
      <c r="LTO233" s="263" t="n"/>
      <c r="LTP233" s="263" t="n"/>
      <c r="LTQ233" s="263" t="n"/>
      <c r="LTR233" s="263" t="n"/>
      <c r="LTS233" s="263" t="n"/>
      <c r="LTT233" s="263" t="n"/>
      <c r="LTU233" s="263" t="n"/>
      <c r="LTV233" s="263" t="n"/>
      <c r="LTW233" s="263" t="n"/>
      <c r="LTX233" s="263" t="n"/>
      <c r="LTY233" s="263" t="n"/>
      <c r="LTZ233" s="263" t="n"/>
      <c r="LUA233" s="263" t="n"/>
      <c r="LUB233" s="263" t="n"/>
      <c r="LUC233" s="263" t="n"/>
      <c r="LUD233" s="263" t="n"/>
      <c r="LUE233" s="263" t="n"/>
      <c r="LUF233" s="263" t="n"/>
      <c r="LUG233" s="263" t="n"/>
      <c r="LUH233" s="263" t="n"/>
      <c r="LUI233" s="263" t="n"/>
      <c r="LUJ233" s="263" t="n"/>
      <c r="LUK233" s="263" t="n"/>
      <c r="LUL233" s="263" t="n"/>
      <c r="LUM233" s="263" t="n"/>
      <c r="LUN233" s="263" t="n"/>
      <c r="LUO233" s="263" t="n"/>
      <c r="LUP233" s="263" t="n"/>
      <c r="LUQ233" s="263" t="n"/>
      <c r="LUR233" s="263" t="n"/>
      <c r="LUS233" s="263" t="n"/>
      <c r="LUT233" s="263" t="n"/>
      <c r="LUU233" s="263" t="n"/>
      <c r="LUV233" s="263" t="n"/>
      <c r="LUW233" s="263" t="n"/>
      <c r="LUX233" s="263" t="n"/>
      <c r="LUY233" s="263" t="n"/>
      <c r="LUZ233" s="263" t="n"/>
      <c r="LVA233" s="263" t="n"/>
      <c r="LVB233" s="263" t="n"/>
      <c r="LVC233" s="263" t="n"/>
      <c r="LVD233" s="263" t="n"/>
      <c r="LVE233" s="263" t="n"/>
      <c r="LVF233" s="263" t="n"/>
      <c r="LVG233" s="263" t="n"/>
      <c r="LVH233" s="263" t="n"/>
      <c r="LVI233" s="263" t="n"/>
      <c r="LVJ233" s="263" t="n"/>
      <c r="LVK233" s="263" t="n"/>
      <c r="LVL233" s="263" t="n"/>
      <c r="LVM233" s="263" t="n"/>
      <c r="LVN233" s="263" t="n"/>
      <c r="LVO233" s="263" t="n"/>
      <c r="LVP233" s="263" t="n"/>
      <c r="LVQ233" s="263" t="n"/>
      <c r="LVR233" s="263" t="n"/>
      <c r="LVS233" s="263" t="n"/>
      <c r="LVT233" s="263" t="n"/>
      <c r="LVU233" s="263" t="n"/>
      <c r="LVV233" s="263" t="n"/>
      <c r="LVW233" s="263" t="n"/>
      <c r="LVX233" s="263" t="n"/>
      <c r="LVY233" s="263" t="n"/>
      <c r="LVZ233" s="263" t="n"/>
      <c r="LWA233" s="263" t="n"/>
      <c r="LWB233" s="263" t="n"/>
      <c r="LWC233" s="263" t="n"/>
      <c r="LWD233" s="263" t="n"/>
      <c r="LWE233" s="263" t="n"/>
      <c r="LWF233" s="263" t="n"/>
      <c r="LWG233" s="263" t="n"/>
      <c r="LWH233" s="263" t="n"/>
      <c r="LWI233" s="263" t="n"/>
      <c r="LWJ233" s="263" t="n"/>
      <c r="LWK233" s="263" t="n"/>
      <c r="LWL233" s="263" t="n"/>
      <c r="LWM233" s="263" t="n"/>
      <c r="LWN233" s="263" t="n"/>
      <c r="LWO233" s="263" t="n"/>
      <c r="LWP233" s="263" t="n"/>
      <c r="LWQ233" s="263" t="n"/>
      <c r="LWR233" s="263" t="n"/>
      <c r="LWS233" s="263" t="n"/>
      <c r="LWT233" s="263" t="n"/>
      <c r="LWU233" s="263" t="n"/>
      <c r="LWV233" s="263" t="n"/>
      <c r="LWW233" s="263" t="n"/>
      <c r="LWX233" s="263" t="n"/>
      <c r="LWY233" s="263" t="n"/>
      <c r="LWZ233" s="263" t="n"/>
      <c r="LXA233" s="263" t="n"/>
      <c r="LXB233" s="263" t="n"/>
      <c r="LXC233" s="263" t="n"/>
      <c r="LXD233" s="263" t="n"/>
      <c r="LXE233" s="263" t="n"/>
      <c r="LXF233" s="263" t="n"/>
      <c r="LXG233" s="263" t="n"/>
      <c r="LXH233" s="263" t="n"/>
      <c r="LXI233" s="263" t="n"/>
      <c r="LXJ233" s="263" t="n"/>
      <c r="LXK233" s="263" t="n"/>
      <c r="LXL233" s="263" t="n"/>
      <c r="LXM233" s="263" t="n"/>
      <c r="LXN233" s="263" t="n"/>
      <c r="LXO233" s="263" t="n"/>
      <c r="LXP233" s="263" t="n"/>
      <c r="LXQ233" s="263" t="n"/>
      <c r="LXR233" s="263" t="n"/>
      <c r="LXS233" s="263" t="n"/>
      <c r="LXT233" s="263" t="n"/>
      <c r="LXU233" s="263" t="n"/>
      <c r="LXV233" s="263" t="n"/>
      <c r="LXW233" s="263" t="n"/>
      <c r="LXX233" s="263" t="n"/>
      <c r="LXY233" s="263" t="n"/>
      <c r="LXZ233" s="263" t="n"/>
      <c r="LYA233" s="263" t="n"/>
      <c r="LYB233" s="263" t="n"/>
      <c r="LYC233" s="263" t="n"/>
      <c r="LYD233" s="263" t="n"/>
      <c r="LYE233" s="263" t="n"/>
      <c r="LYF233" s="263" t="n"/>
      <c r="LYG233" s="263" t="n"/>
      <c r="LYH233" s="263" t="n"/>
      <c r="LYI233" s="263" t="n"/>
      <c r="LYJ233" s="263" t="n"/>
      <c r="LYK233" s="263" t="n"/>
      <c r="LYL233" s="263" t="n"/>
      <c r="LYM233" s="263" t="n"/>
      <c r="LYN233" s="263" t="n"/>
      <c r="LYO233" s="263" t="n"/>
      <c r="LYP233" s="263" t="n"/>
      <c r="LYQ233" s="263" t="n"/>
      <c r="LYR233" s="263" t="n"/>
      <c r="LYS233" s="263" t="n"/>
      <c r="LYT233" s="263" t="n"/>
      <c r="LYU233" s="263" t="n"/>
      <c r="LYV233" s="263" t="n"/>
      <c r="LYW233" s="263" t="n"/>
      <c r="LYX233" s="263" t="n"/>
      <c r="LYY233" s="263" t="n"/>
      <c r="LYZ233" s="263" t="n"/>
      <c r="LZA233" s="263" t="n"/>
      <c r="LZB233" s="263" t="n"/>
      <c r="LZC233" s="263" t="n"/>
      <c r="LZD233" s="263" t="n"/>
      <c r="LZE233" s="263" t="n"/>
      <c r="LZF233" s="263" t="n"/>
      <c r="LZG233" s="263" t="n"/>
      <c r="LZH233" s="263" t="n"/>
      <c r="LZI233" s="263" t="n"/>
      <c r="LZJ233" s="263" t="n"/>
      <c r="LZK233" s="263" t="n"/>
      <c r="LZL233" s="263" t="n"/>
      <c r="LZM233" s="263" t="n"/>
      <c r="LZN233" s="263" t="n"/>
      <c r="LZO233" s="263" t="n"/>
      <c r="LZP233" s="263" t="n"/>
      <c r="LZQ233" s="263" t="n"/>
      <c r="LZR233" s="263" t="n"/>
      <c r="LZS233" s="263" t="n"/>
      <c r="LZT233" s="263" t="n"/>
      <c r="LZU233" s="263" t="n"/>
      <c r="LZV233" s="263" t="n"/>
      <c r="LZW233" s="263" t="n"/>
      <c r="LZX233" s="263" t="n"/>
      <c r="LZY233" s="263" t="n"/>
      <c r="LZZ233" s="263" t="n"/>
      <c r="MAA233" s="263" t="n"/>
      <c r="MAB233" s="263" t="n"/>
      <c r="MAC233" s="263" t="n"/>
      <c r="MAD233" s="263" t="n"/>
      <c r="MAE233" s="263" t="n"/>
      <c r="MAF233" s="263" t="n"/>
      <c r="MAG233" s="263" t="n"/>
      <c r="MAH233" s="263" t="n"/>
      <c r="MAI233" s="263" t="n"/>
      <c r="MAJ233" s="263" t="n"/>
      <c r="MAK233" s="263" t="n"/>
      <c r="MAL233" s="263" t="n"/>
      <c r="MAM233" s="263" t="n"/>
      <c r="MAN233" s="263" t="n"/>
      <c r="MAO233" s="263" t="n"/>
      <c r="MAP233" s="263" t="n"/>
      <c r="MAQ233" s="263" t="n"/>
      <c r="MAR233" s="263" t="n"/>
      <c r="MAS233" s="263" t="n"/>
      <c r="MAT233" s="263" t="n"/>
      <c r="MAU233" s="263" t="n"/>
      <c r="MAV233" s="263" t="n"/>
      <c r="MAW233" s="263" t="n"/>
      <c r="MAX233" s="263" t="n"/>
      <c r="MAY233" s="263" t="n"/>
      <c r="MAZ233" s="263" t="n"/>
      <c r="MBA233" s="263" t="n"/>
      <c r="MBB233" s="263" t="n"/>
      <c r="MBC233" s="263" t="n"/>
      <c r="MBD233" s="263" t="n"/>
      <c r="MBE233" s="263" t="n"/>
      <c r="MBF233" s="263" t="n"/>
      <c r="MBG233" s="263" t="n"/>
      <c r="MBH233" s="263" t="n"/>
      <c r="MBI233" s="263" t="n"/>
      <c r="MBJ233" s="263" t="n"/>
      <c r="MBK233" s="263" t="n"/>
      <c r="MBL233" s="263" t="n"/>
      <c r="MBM233" s="263" t="n"/>
      <c r="MBN233" s="263" t="n"/>
      <c r="MBO233" s="263" t="n"/>
      <c r="MBP233" s="263" t="n"/>
      <c r="MBQ233" s="263" t="n"/>
      <c r="MBR233" s="263" t="n"/>
      <c r="MBS233" s="263" t="n"/>
      <c r="MBT233" s="263" t="n"/>
      <c r="MBU233" s="263" t="n"/>
      <c r="MBV233" s="263" t="n"/>
      <c r="MBW233" s="263" t="n"/>
      <c r="MBX233" s="263" t="n"/>
      <c r="MBY233" s="263" t="n"/>
      <c r="MBZ233" s="263" t="n"/>
      <c r="MCA233" s="263" t="n"/>
      <c r="MCB233" s="263" t="n"/>
      <c r="MCC233" s="263" t="n"/>
      <c r="MCD233" s="263" t="n"/>
      <c r="MCE233" s="263" t="n"/>
      <c r="MCF233" s="263" t="n"/>
      <c r="MCG233" s="263" t="n"/>
      <c r="MCH233" s="263" t="n"/>
      <c r="MCI233" s="263" t="n"/>
      <c r="MCJ233" s="263" t="n"/>
      <c r="MCK233" s="263" t="n"/>
      <c r="MCL233" s="263" t="n"/>
      <c r="MCM233" s="263" t="n"/>
      <c r="MCN233" s="263" t="n"/>
      <c r="MCO233" s="263" t="n"/>
      <c r="MCP233" s="263" t="n"/>
      <c r="MCQ233" s="263" t="n"/>
      <c r="MCR233" s="263" t="n"/>
      <c r="MCS233" s="263" t="n"/>
      <c r="MCT233" s="263" t="n"/>
      <c r="MCU233" s="263" t="n"/>
      <c r="MCV233" s="263" t="n"/>
      <c r="MCW233" s="263" t="n"/>
      <c r="MCX233" s="263" t="n"/>
      <c r="MCY233" s="263" t="n"/>
      <c r="MCZ233" s="263" t="n"/>
      <c r="MDA233" s="263" t="n"/>
      <c r="MDB233" s="263" t="n"/>
      <c r="MDC233" s="263" t="n"/>
      <c r="MDD233" s="263" t="n"/>
      <c r="MDE233" s="263" t="n"/>
      <c r="MDF233" s="263" t="n"/>
      <c r="MDG233" s="263" t="n"/>
      <c r="MDH233" s="263" t="n"/>
      <c r="MDI233" s="263" t="n"/>
      <c r="MDJ233" s="263" t="n"/>
      <c r="MDK233" s="263" t="n"/>
      <c r="MDL233" s="263" t="n"/>
      <c r="MDM233" s="263" t="n"/>
      <c r="MDN233" s="263" t="n"/>
      <c r="MDO233" s="263" t="n"/>
      <c r="MDP233" s="263" t="n"/>
      <c r="MDQ233" s="263" t="n"/>
      <c r="MDR233" s="263" t="n"/>
      <c r="MDS233" s="263" t="n"/>
      <c r="MDT233" s="263" t="n"/>
      <c r="MDU233" s="263" t="n"/>
      <c r="MDV233" s="263" t="n"/>
      <c r="MDW233" s="263" t="n"/>
      <c r="MDX233" s="263" t="n"/>
      <c r="MDY233" s="263" t="n"/>
      <c r="MDZ233" s="263" t="n"/>
      <c r="MEA233" s="263" t="n"/>
      <c r="MEB233" s="263" t="n"/>
      <c r="MEC233" s="263" t="n"/>
      <c r="MED233" s="263" t="n"/>
      <c r="MEE233" s="263" t="n"/>
      <c r="MEF233" s="263" t="n"/>
      <c r="MEG233" s="263" t="n"/>
      <c r="MEH233" s="263" t="n"/>
      <c r="MEI233" s="263" t="n"/>
      <c r="MEJ233" s="263" t="n"/>
      <c r="MEK233" s="263" t="n"/>
      <c r="MEL233" s="263" t="n"/>
      <c r="MEM233" s="263" t="n"/>
      <c r="MEN233" s="263" t="n"/>
      <c r="MEO233" s="263" t="n"/>
      <c r="MEP233" s="263" t="n"/>
      <c r="MEQ233" s="263" t="n"/>
      <c r="MER233" s="263" t="n"/>
      <c r="MES233" s="263" t="n"/>
      <c r="MET233" s="263" t="n"/>
      <c r="MEU233" s="263" t="n"/>
      <c r="MEV233" s="263" t="n"/>
      <c r="MEW233" s="263" t="n"/>
      <c r="MEX233" s="263" t="n"/>
      <c r="MEY233" s="263" t="n"/>
      <c r="MEZ233" s="263" t="n"/>
      <c r="MFA233" s="263" t="n"/>
      <c r="MFB233" s="263" t="n"/>
      <c r="MFC233" s="263" t="n"/>
      <c r="MFD233" s="263" t="n"/>
      <c r="MFE233" s="263" t="n"/>
      <c r="MFF233" s="263" t="n"/>
      <c r="MFG233" s="263" t="n"/>
      <c r="MFH233" s="263" t="n"/>
      <c r="MFI233" s="263" t="n"/>
      <c r="MFJ233" s="263" t="n"/>
      <c r="MFK233" s="263" t="n"/>
      <c r="MFL233" s="263" t="n"/>
      <c r="MFM233" s="263" t="n"/>
      <c r="MFN233" s="263" t="n"/>
      <c r="MFO233" s="263" t="n"/>
      <c r="MFP233" s="263" t="n"/>
      <c r="MFQ233" s="263" t="n"/>
      <c r="MFR233" s="263" t="n"/>
      <c r="MFS233" s="263" t="n"/>
      <c r="MFT233" s="263" t="n"/>
      <c r="MFU233" s="263" t="n"/>
      <c r="MFV233" s="263" t="n"/>
      <c r="MFW233" s="263" t="n"/>
      <c r="MFX233" s="263" t="n"/>
      <c r="MFY233" s="263" t="n"/>
      <c r="MFZ233" s="263" t="n"/>
      <c r="MGA233" s="263" t="n"/>
      <c r="MGB233" s="263" t="n"/>
      <c r="MGC233" s="263" t="n"/>
      <c r="MGD233" s="263" t="n"/>
      <c r="MGE233" s="263" t="n"/>
      <c r="MGF233" s="263" t="n"/>
      <c r="MGG233" s="263" t="n"/>
      <c r="MGH233" s="263" t="n"/>
      <c r="MGI233" s="263" t="n"/>
      <c r="MGJ233" s="263" t="n"/>
      <c r="MGK233" s="263" t="n"/>
      <c r="MGL233" s="263" t="n"/>
      <c r="MGM233" s="263" t="n"/>
      <c r="MGN233" s="263" t="n"/>
      <c r="MGO233" s="263" t="n"/>
      <c r="MGP233" s="263" t="n"/>
      <c r="MGQ233" s="263" t="n"/>
      <c r="MGR233" s="263" t="n"/>
      <c r="MGS233" s="263" t="n"/>
      <c r="MGT233" s="263" t="n"/>
      <c r="MGU233" s="263" t="n"/>
      <c r="MGV233" s="263" t="n"/>
      <c r="MGW233" s="263" t="n"/>
      <c r="MGX233" s="263" t="n"/>
      <c r="MGY233" s="263" t="n"/>
      <c r="MGZ233" s="263" t="n"/>
      <c r="MHA233" s="263" t="n"/>
      <c r="MHB233" s="263" t="n"/>
      <c r="MHC233" s="263" t="n"/>
      <c r="MHD233" s="263" t="n"/>
      <c r="MHE233" s="263" t="n"/>
      <c r="MHF233" s="263" t="n"/>
      <c r="MHG233" s="263" t="n"/>
      <c r="MHH233" s="263" t="n"/>
      <c r="MHI233" s="263" t="n"/>
      <c r="MHJ233" s="263" t="n"/>
      <c r="MHK233" s="263" t="n"/>
      <c r="MHL233" s="263" t="n"/>
      <c r="MHM233" s="263" t="n"/>
      <c r="MHN233" s="263" t="n"/>
      <c r="MHO233" s="263" t="n"/>
      <c r="MHP233" s="263" t="n"/>
      <c r="MHQ233" s="263" t="n"/>
      <c r="MHR233" s="263" t="n"/>
      <c r="MHS233" s="263" t="n"/>
      <c r="MHT233" s="263" t="n"/>
      <c r="MHU233" s="263" t="n"/>
      <c r="MHV233" s="263" t="n"/>
      <c r="MHW233" s="263" t="n"/>
      <c r="MHX233" s="263" t="n"/>
      <c r="MHY233" s="263" t="n"/>
      <c r="MHZ233" s="263" t="n"/>
      <c r="MIA233" s="263" t="n"/>
      <c r="MIB233" s="263" t="n"/>
      <c r="MIC233" s="263" t="n"/>
      <c r="MID233" s="263" t="n"/>
      <c r="MIE233" s="263" t="n"/>
      <c r="MIF233" s="263" t="n"/>
      <c r="MIG233" s="263" t="n"/>
      <c r="MIH233" s="263" t="n"/>
      <c r="MII233" s="263" t="n"/>
      <c r="MIJ233" s="263" t="n"/>
      <c r="MIK233" s="263" t="n"/>
      <c r="MIL233" s="263" t="n"/>
      <c r="MIM233" s="263" t="n"/>
      <c r="MIN233" s="263" t="n"/>
      <c r="MIO233" s="263" t="n"/>
      <c r="MIP233" s="263" t="n"/>
      <c r="MIQ233" s="263" t="n"/>
      <c r="MIR233" s="263" t="n"/>
      <c r="MIS233" s="263" t="n"/>
      <c r="MIT233" s="263" t="n"/>
      <c r="MIU233" s="263" t="n"/>
      <c r="MIV233" s="263" t="n"/>
      <c r="MIW233" s="263" t="n"/>
      <c r="MIX233" s="263" t="n"/>
      <c r="MIY233" s="263" t="n"/>
      <c r="MIZ233" s="263" t="n"/>
      <c r="MJA233" s="263" t="n"/>
      <c r="MJB233" s="263" t="n"/>
      <c r="MJC233" s="263" t="n"/>
      <c r="MJD233" s="263" t="n"/>
      <c r="MJE233" s="263" t="n"/>
      <c r="MJF233" s="263" t="n"/>
      <c r="MJG233" s="263" t="n"/>
      <c r="MJH233" s="263" t="n"/>
      <c r="MJI233" s="263" t="n"/>
      <c r="MJJ233" s="263" t="n"/>
      <c r="MJK233" s="263" t="n"/>
      <c r="MJL233" s="263" t="n"/>
      <c r="MJM233" s="263" t="n"/>
      <c r="MJN233" s="263" t="n"/>
      <c r="MJO233" s="263" t="n"/>
      <c r="MJP233" s="263" t="n"/>
      <c r="MJQ233" s="263" t="n"/>
      <c r="MJR233" s="263" t="n"/>
      <c r="MJS233" s="263" t="n"/>
      <c r="MJT233" s="263" t="n"/>
      <c r="MJU233" s="263" t="n"/>
      <c r="MJV233" s="263" t="n"/>
      <c r="MJW233" s="263" t="n"/>
      <c r="MJX233" s="263" t="n"/>
      <c r="MJY233" s="263" t="n"/>
      <c r="MJZ233" s="263" t="n"/>
      <c r="MKA233" s="263" t="n"/>
      <c r="MKB233" s="263" t="n"/>
      <c r="MKC233" s="263" t="n"/>
      <c r="MKD233" s="263" t="n"/>
      <c r="MKE233" s="263" t="n"/>
      <c r="MKF233" s="263" t="n"/>
      <c r="MKG233" s="263" t="n"/>
      <c r="MKH233" s="263" t="n"/>
      <c r="MKI233" s="263" t="n"/>
      <c r="MKJ233" s="263" t="n"/>
      <c r="MKK233" s="263" t="n"/>
      <c r="MKL233" s="263" t="n"/>
      <c r="MKM233" s="263" t="n"/>
      <c r="MKN233" s="263" t="n"/>
      <c r="MKO233" s="263" t="n"/>
      <c r="MKP233" s="263" t="n"/>
      <c r="MKQ233" s="263" t="n"/>
      <c r="MKR233" s="263" t="n"/>
      <c r="MKS233" s="263" t="n"/>
      <c r="MKT233" s="263" t="n"/>
      <c r="MKU233" s="263" t="n"/>
      <c r="MKV233" s="263" t="n"/>
      <c r="MKW233" s="263" t="n"/>
      <c r="MKX233" s="263" t="n"/>
      <c r="MKY233" s="263" t="n"/>
      <c r="MKZ233" s="263" t="n"/>
      <c r="MLA233" s="263" t="n"/>
      <c r="MLB233" s="263" t="n"/>
      <c r="MLC233" s="263" t="n"/>
      <c r="MLD233" s="263" t="n"/>
      <c r="MLE233" s="263" t="n"/>
      <c r="MLF233" s="263" t="n"/>
      <c r="MLG233" s="263" t="n"/>
      <c r="MLH233" s="263" t="n"/>
      <c r="MLI233" s="263" t="n"/>
      <c r="MLJ233" s="263" t="n"/>
      <c r="MLK233" s="263" t="n"/>
      <c r="MLL233" s="263" t="n"/>
      <c r="MLM233" s="263" t="n"/>
      <c r="MLN233" s="263" t="n"/>
      <c r="MLO233" s="263" t="n"/>
      <c r="MLP233" s="263" t="n"/>
      <c r="MLQ233" s="263" t="n"/>
      <c r="MLR233" s="263" t="n"/>
      <c r="MLS233" s="263" t="n"/>
      <c r="MLT233" s="263" t="n"/>
      <c r="MLU233" s="263" t="n"/>
      <c r="MLV233" s="263" t="n"/>
      <c r="MLW233" s="263" t="n"/>
      <c r="MLX233" s="263" t="n"/>
      <c r="MLY233" s="263" t="n"/>
      <c r="MLZ233" s="263" t="n"/>
      <c r="MMA233" s="263" t="n"/>
      <c r="MMB233" s="263" t="n"/>
      <c r="MMC233" s="263" t="n"/>
      <c r="MMD233" s="263" t="n"/>
      <c r="MME233" s="263" t="n"/>
      <c r="MMF233" s="263" t="n"/>
      <c r="MMG233" s="263" t="n"/>
      <c r="MMH233" s="263" t="n"/>
      <c r="MMI233" s="263" t="n"/>
      <c r="MMJ233" s="263" t="n"/>
      <c r="MMK233" s="263" t="n"/>
      <c r="MML233" s="263" t="n"/>
      <c r="MMM233" s="263" t="n"/>
      <c r="MMN233" s="263" t="n"/>
      <c r="MMO233" s="263" t="n"/>
      <c r="MMP233" s="263" t="n"/>
      <c r="MMQ233" s="263" t="n"/>
      <c r="MMR233" s="263" t="n"/>
      <c r="MMS233" s="263" t="n"/>
      <c r="MMT233" s="263" t="n"/>
      <c r="MMU233" s="263" t="n"/>
      <c r="MMV233" s="263" t="n"/>
      <c r="MMW233" s="263" t="n"/>
      <c r="MMX233" s="263" t="n"/>
      <c r="MMY233" s="263" t="n"/>
      <c r="MMZ233" s="263" t="n"/>
      <c r="MNA233" s="263" t="n"/>
      <c r="MNB233" s="263" t="n"/>
      <c r="MNC233" s="263" t="n"/>
      <c r="MND233" s="263" t="n"/>
      <c r="MNE233" s="263" t="n"/>
      <c r="MNF233" s="263" t="n"/>
      <c r="MNG233" s="263" t="n"/>
      <c r="MNH233" s="263" t="n"/>
      <c r="MNI233" s="263" t="n"/>
      <c r="MNJ233" s="263" t="n"/>
      <c r="MNK233" s="263" t="n"/>
      <c r="MNL233" s="263" t="n"/>
      <c r="MNM233" s="263" t="n"/>
      <c r="MNN233" s="263" t="n"/>
      <c r="MNO233" s="263" t="n"/>
      <c r="MNP233" s="263" t="n"/>
      <c r="MNQ233" s="263" t="n"/>
      <c r="MNR233" s="263" t="n"/>
      <c r="MNS233" s="263" t="n"/>
      <c r="MNT233" s="263" t="n"/>
      <c r="MNU233" s="263" t="n"/>
      <c r="MNV233" s="263" t="n"/>
      <c r="MNW233" s="263" t="n"/>
      <c r="MNX233" s="263" t="n"/>
      <c r="MNY233" s="263" t="n"/>
      <c r="MNZ233" s="263" t="n"/>
      <c r="MOA233" s="263" t="n"/>
      <c r="MOB233" s="263" t="n"/>
      <c r="MOC233" s="263" t="n"/>
      <c r="MOD233" s="263" t="n"/>
      <c r="MOE233" s="263" t="n"/>
      <c r="MOF233" s="263" t="n"/>
      <c r="MOG233" s="263" t="n"/>
      <c r="MOH233" s="263" t="n"/>
      <c r="MOI233" s="263" t="n"/>
      <c r="MOJ233" s="263" t="n"/>
      <c r="MOK233" s="263" t="n"/>
      <c r="MOL233" s="263" t="n"/>
      <c r="MOM233" s="263" t="n"/>
      <c r="MON233" s="263" t="n"/>
      <c r="MOO233" s="263" t="n"/>
      <c r="MOP233" s="263" t="n"/>
      <c r="MOQ233" s="263" t="n"/>
      <c r="MOR233" s="263" t="n"/>
      <c r="MOS233" s="263" t="n"/>
      <c r="MOT233" s="263" t="n"/>
      <c r="MOU233" s="263" t="n"/>
      <c r="MOV233" s="263" t="n"/>
      <c r="MOW233" s="263" t="n"/>
      <c r="MOX233" s="263" t="n"/>
      <c r="MOY233" s="263" t="n"/>
      <c r="MOZ233" s="263" t="n"/>
      <c r="MPA233" s="263" t="n"/>
      <c r="MPB233" s="263" t="n"/>
      <c r="MPC233" s="263" t="n"/>
      <c r="MPD233" s="263" t="n"/>
      <c r="MPE233" s="263" t="n"/>
      <c r="MPF233" s="263" t="n"/>
      <c r="MPG233" s="263" t="n"/>
      <c r="MPH233" s="263" t="n"/>
      <c r="MPI233" s="263" t="n"/>
      <c r="MPJ233" s="263" t="n"/>
      <c r="MPK233" s="263" t="n"/>
      <c r="MPL233" s="263" t="n"/>
      <c r="MPM233" s="263" t="n"/>
      <c r="MPN233" s="263" t="n"/>
      <c r="MPO233" s="263" t="n"/>
      <c r="MPP233" s="263" t="n"/>
      <c r="MPQ233" s="263" t="n"/>
      <c r="MPR233" s="263" t="n"/>
      <c r="MPS233" s="263" t="n"/>
      <c r="MPT233" s="263" t="n"/>
      <c r="MPU233" s="263" t="n"/>
      <c r="MPV233" s="263" t="n"/>
      <c r="MPW233" s="263" t="n"/>
      <c r="MPX233" s="263" t="n"/>
      <c r="MPY233" s="263" t="n"/>
      <c r="MPZ233" s="263" t="n"/>
      <c r="MQA233" s="263" t="n"/>
      <c r="MQB233" s="263" t="n"/>
      <c r="MQC233" s="263" t="n"/>
      <c r="MQD233" s="263" t="n"/>
      <c r="MQE233" s="263" t="n"/>
      <c r="MQF233" s="263" t="n"/>
      <c r="MQG233" s="263" t="n"/>
      <c r="MQH233" s="263" t="n"/>
      <c r="MQI233" s="263" t="n"/>
      <c r="MQJ233" s="263" t="n"/>
      <c r="MQK233" s="263" t="n"/>
      <c r="MQL233" s="263" t="n"/>
      <c r="MQM233" s="263" t="n"/>
      <c r="MQN233" s="263" t="n"/>
      <c r="MQO233" s="263" t="n"/>
      <c r="MQP233" s="263" t="n"/>
      <c r="MQQ233" s="263" t="n"/>
      <c r="MQR233" s="263" t="n"/>
      <c r="MQS233" s="263" t="n"/>
      <c r="MQT233" s="263" t="n"/>
      <c r="MQU233" s="263" t="n"/>
      <c r="MQV233" s="263" t="n"/>
      <c r="MQW233" s="263" t="n"/>
      <c r="MQX233" s="263" t="n"/>
      <c r="MQY233" s="263" t="n"/>
      <c r="MQZ233" s="263" t="n"/>
      <c r="MRA233" s="263" t="n"/>
      <c r="MRB233" s="263" t="n"/>
      <c r="MRC233" s="263" t="n"/>
      <c r="MRD233" s="263" t="n"/>
      <c r="MRE233" s="263" t="n"/>
      <c r="MRF233" s="263" t="n"/>
      <c r="MRG233" s="263" t="n"/>
      <c r="MRH233" s="263" t="n"/>
      <c r="MRI233" s="263" t="n"/>
      <c r="MRJ233" s="263" t="n"/>
      <c r="MRK233" s="263" t="n"/>
      <c r="MRL233" s="263" t="n"/>
      <c r="MRM233" s="263" t="n"/>
      <c r="MRN233" s="263" t="n"/>
      <c r="MRO233" s="263" t="n"/>
      <c r="MRP233" s="263" t="n"/>
      <c r="MRQ233" s="263" t="n"/>
      <c r="MRR233" s="263" t="n"/>
      <c r="MRS233" s="263" t="n"/>
      <c r="MRT233" s="263" t="n"/>
      <c r="MRU233" s="263" t="n"/>
      <c r="MRV233" s="263" t="n"/>
      <c r="MRW233" s="263" t="n"/>
      <c r="MRX233" s="263" t="n"/>
      <c r="MRY233" s="263" t="n"/>
      <c r="MRZ233" s="263" t="n"/>
      <c r="MSA233" s="263" t="n"/>
      <c r="MSB233" s="263" t="n"/>
      <c r="MSC233" s="263" t="n"/>
      <c r="MSD233" s="263" t="n"/>
      <c r="MSE233" s="263" t="n"/>
      <c r="MSF233" s="263" t="n"/>
      <c r="MSG233" s="263" t="n"/>
      <c r="MSH233" s="263" t="n"/>
      <c r="MSI233" s="263" t="n"/>
      <c r="MSJ233" s="263" t="n"/>
      <c r="MSK233" s="263" t="n"/>
      <c r="MSL233" s="263" t="n"/>
      <c r="MSM233" s="263" t="n"/>
      <c r="MSN233" s="263" t="n"/>
      <c r="MSO233" s="263" t="n"/>
      <c r="MSP233" s="263" t="n"/>
      <c r="MSQ233" s="263" t="n"/>
      <c r="MSR233" s="263" t="n"/>
      <c r="MSS233" s="263" t="n"/>
      <c r="MST233" s="263" t="n"/>
      <c r="MSU233" s="263" t="n"/>
      <c r="MSV233" s="263" t="n"/>
      <c r="MSW233" s="263" t="n"/>
      <c r="MSX233" s="263" t="n"/>
      <c r="MSY233" s="263" t="n"/>
      <c r="MSZ233" s="263" t="n"/>
      <c r="MTA233" s="263" t="n"/>
      <c r="MTB233" s="263" t="n"/>
      <c r="MTC233" s="263" t="n"/>
      <c r="MTD233" s="263" t="n"/>
      <c r="MTE233" s="263" t="n"/>
      <c r="MTF233" s="263" t="n"/>
      <c r="MTG233" s="263" t="n"/>
      <c r="MTH233" s="263" t="n"/>
      <c r="MTI233" s="263" t="n"/>
      <c r="MTJ233" s="263" t="n"/>
      <c r="MTK233" s="263" t="n"/>
      <c r="MTL233" s="263" t="n"/>
      <c r="MTM233" s="263" t="n"/>
      <c r="MTN233" s="263" t="n"/>
      <c r="MTO233" s="263" t="n"/>
      <c r="MTP233" s="263" t="n"/>
      <c r="MTQ233" s="263" t="n"/>
      <c r="MTR233" s="263" t="n"/>
      <c r="MTS233" s="263" t="n"/>
      <c r="MTT233" s="263" t="n"/>
      <c r="MTU233" s="263" t="n"/>
      <c r="MTV233" s="263" t="n"/>
      <c r="MTW233" s="263" t="n"/>
      <c r="MTX233" s="263" t="n"/>
      <c r="MTY233" s="263" t="n"/>
      <c r="MTZ233" s="263" t="n"/>
      <c r="MUA233" s="263" t="n"/>
      <c r="MUB233" s="263" t="n"/>
      <c r="MUC233" s="263" t="n"/>
      <c r="MUD233" s="263" t="n"/>
      <c r="MUE233" s="263" t="n"/>
      <c r="MUF233" s="263" t="n"/>
      <c r="MUG233" s="263" t="n"/>
      <c r="MUH233" s="263" t="n"/>
      <c r="MUI233" s="263" t="n"/>
      <c r="MUJ233" s="263" t="n"/>
      <c r="MUK233" s="263" t="n"/>
      <c r="MUL233" s="263" t="n"/>
      <c r="MUM233" s="263" t="n"/>
      <c r="MUN233" s="263" t="n"/>
      <c r="MUO233" s="263" t="n"/>
      <c r="MUP233" s="263" t="n"/>
      <c r="MUQ233" s="263" t="n"/>
      <c r="MUR233" s="263" t="n"/>
      <c r="MUS233" s="263" t="n"/>
      <c r="MUT233" s="263" t="n"/>
      <c r="MUU233" s="263" t="n"/>
      <c r="MUV233" s="263" t="n"/>
      <c r="MUW233" s="263" t="n"/>
      <c r="MUX233" s="263" t="n"/>
      <c r="MUY233" s="263" t="n"/>
      <c r="MUZ233" s="263" t="n"/>
      <c r="MVA233" s="263" t="n"/>
      <c r="MVB233" s="263" t="n"/>
      <c r="MVC233" s="263" t="n"/>
      <c r="MVD233" s="263" t="n"/>
      <c r="MVE233" s="263" t="n"/>
      <c r="MVF233" s="263" t="n"/>
      <c r="MVG233" s="263" t="n"/>
      <c r="MVH233" s="263" t="n"/>
      <c r="MVI233" s="263" t="n"/>
      <c r="MVJ233" s="263" t="n"/>
      <c r="MVK233" s="263" t="n"/>
      <c r="MVL233" s="263" t="n"/>
      <c r="MVM233" s="263" t="n"/>
      <c r="MVN233" s="263" t="n"/>
      <c r="MVO233" s="263" t="n"/>
      <c r="MVP233" s="263" t="n"/>
      <c r="MVQ233" s="263" t="n"/>
      <c r="MVR233" s="263" t="n"/>
      <c r="MVS233" s="263" t="n"/>
      <c r="MVT233" s="263" t="n"/>
      <c r="MVU233" s="263" t="n"/>
      <c r="MVV233" s="263" t="n"/>
      <c r="MVW233" s="263" t="n"/>
      <c r="MVX233" s="263" t="n"/>
      <c r="MVY233" s="263" t="n"/>
      <c r="MVZ233" s="263" t="n"/>
      <c r="MWA233" s="263" t="n"/>
      <c r="MWB233" s="263" t="n"/>
      <c r="MWC233" s="263" t="n"/>
      <c r="MWD233" s="263" t="n"/>
      <c r="MWE233" s="263" t="n"/>
      <c r="MWF233" s="263" t="n"/>
      <c r="MWG233" s="263" t="n"/>
      <c r="MWH233" s="263" t="n"/>
      <c r="MWI233" s="263" t="n"/>
      <c r="MWJ233" s="263" t="n"/>
      <c r="MWK233" s="263" t="n"/>
      <c r="MWL233" s="263" t="n"/>
      <c r="MWM233" s="263" t="n"/>
      <c r="MWN233" s="263" t="n"/>
      <c r="MWO233" s="263" t="n"/>
      <c r="MWP233" s="263" t="n"/>
      <c r="MWQ233" s="263" t="n"/>
      <c r="MWR233" s="263" t="n"/>
      <c r="MWS233" s="263" t="n"/>
      <c r="MWT233" s="263" t="n"/>
      <c r="MWU233" s="263" t="n"/>
      <c r="MWV233" s="263" t="n"/>
      <c r="MWW233" s="263" t="n"/>
      <c r="MWX233" s="263" t="n"/>
      <c r="MWY233" s="263" t="n"/>
      <c r="MWZ233" s="263" t="n"/>
      <c r="MXA233" s="263" t="n"/>
      <c r="MXB233" s="263" t="n"/>
      <c r="MXC233" s="263" t="n"/>
      <c r="MXD233" s="263" t="n"/>
      <c r="MXE233" s="263" t="n"/>
      <c r="MXF233" s="263" t="n"/>
      <c r="MXG233" s="263" t="n"/>
      <c r="MXH233" s="263" t="n"/>
      <c r="MXI233" s="263" t="n"/>
      <c r="MXJ233" s="263" t="n"/>
      <c r="MXK233" s="263" t="n"/>
      <c r="MXL233" s="263" t="n"/>
      <c r="MXM233" s="263" t="n"/>
      <c r="MXN233" s="263" t="n"/>
      <c r="MXO233" s="263" t="n"/>
      <c r="MXP233" s="263" t="n"/>
      <c r="MXQ233" s="263" t="n"/>
      <c r="MXR233" s="263" t="n"/>
      <c r="MXS233" s="263" t="n"/>
      <c r="MXT233" s="263" t="n"/>
      <c r="MXU233" s="263" t="n"/>
      <c r="MXV233" s="263" t="n"/>
      <c r="MXW233" s="263" t="n"/>
      <c r="MXX233" s="263" t="n"/>
      <c r="MXY233" s="263" t="n"/>
      <c r="MXZ233" s="263" t="n"/>
      <c r="MYA233" s="263" t="n"/>
      <c r="MYB233" s="263" t="n"/>
      <c r="MYC233" s="263" t="n"/>
      <c r="MYD233" s="263" t="n"/>
      <c r="MYE233" s="263" t="n"/>
      <c r="MYF233" s="263" t="n"/>
      <c r="MYG233" s="263" t="n"/>
      <c r="MYH233" s="263" t="n"/>
      <c r="MYI233" s="263" t="n"/>
      <c r="MYJ233" s="263" t="n"/>
      <c r="MYK233" s="263" t="n"/>
      <c r="MYL233" s="263" t="n"/>
      <c r="MYM233" s="263" t="n"/>
      <c r="MYN233" s="263" t="n"/>
      <c r="MYO233" s="263" t="n"/>
      <c r="MYP233" s="263" t="n"/>
      <c r="MYQ233" s="263" t="n"/>
      <c r="MYR233" s="263" t="n"/>
      <c r="MYS233" s="263" t="n"/>
      <c r="MYT233" s="263" t="n"/>
      <c r="MYU233" s="263" t="n"/>
      <c r="MYV233" s="263" t="n"/>
      <c r="MYW233" s="263" t="n"/>
      <c r="MYX233" s="263" t="n"/>
      <c r="MYY233" s="263" t="n"/>
      <c r="MYZ233" s="263" t="n"/>
      <c r="MZA233" s="263" t="n"/>
      <c r="MZB233" s="263" t="n"/>
      <c r="MZC233" s="263" t="n"/>
      <c r="MZD233" s="263" t="n"/>
      <c r="MZE233" s="263" t="n"/>
      <c r="MZF233" s="263" t="n"/>
      <c r="MZG233" s="263" t="n"/>
      <c r="MZH233" s="263" t="n"/>
      <c r="MZI233" s="263" t="n"/>
      <c r="MZJ233" s="263" t="n"/>
      <c r="MZK233" s="263" t="n"/>
      <c r="MZL233" s="263" t="n"/>
      <c r="MZM233" s="263" t="n"/>
      <c r="MZN233" s="263" t="n"/>
      <c r="MZO233" s="263" t="n"/>
      <c r="MZP233" s="263" t="n"/>
      <c r="MZQ233" s="263" t="n"/>
      <c r="MZR233" s="263" t="n"/>
      <c r="MZS233" s="263" t="n"/>
      <c r="MZT233" s="263" t="n"/>
      <c r="MZU233" s="263" t="n"/>
      <c r="MZV233" s="263" t="n"/>
      <c r="MZW233" s="263" t="n"/>
      <c r="MZX233" s="263" t="n"/>
      <c r="MZY233" s="263" t="n"/>
      <c r="MZZ233" s="263" t="n"/>
      <c r="NAA233" s="263" t="n"/>
      <c r="NAB233" s="263" t="n"/>
      <c r="NAC233" s="263" t="n"/>
      <c r="NAD233" s="263" t="n"/>
      <c r="NAE233" s="263" t="n"/>
      <c r="NAF233" s="263" t="n"/>
      <c r="NAG233" s="263" t="n"/>
      <c r="NAH233" s="263" t="n"/>
      <c r="NAI233" s="263" t="n"/>
      <c r="NAJ233" s="263" t="n"/>
      <c r="NAK233" s="263" t="n"/>
      <c r="NAL233" s="263" t="n"/>
      <c r="NAM233" s="263" t="n"/>
      <c r="NAN233" s="263" t="n"/>
      <c r="NAO233" s="263" t="n"/>
      <c r="NAP233" s="263" t="n"/>
      <c r="NAQ233" s="263" t="n"/>
      <c r="NAR233" s="263" t="n"/>
      <c r="NAS233" s="263" t="n"/>
      <c r="NAT233" s="263" t="n"/>
      <c r="NAU233" s="263" t="n"/>
      <c r="NAV233" s="263" t="n"/>
      <c r="NAW233" s="263" t="n"/>
      <c r="NAX233" s="263" t="n"/>
      <c r="NAY233" s="263" t="n"/>
      <c r="NAZ233" s="263" t="n"/>
      <c r="NBA233" s="263" t="n"/>
      <c r="NBB233" s="263" t="n"/>
      <c r="NBC233" s="263" t="n"/>
      <c r="NBD233" s="263" t="n"/>
      <c r="NBE233" s="263" t="n"/>
      <c r="NBF233" s="263" t="n"/>
      <c r="NBG233" s="263" t="n"/>
      <c r="NBH233" s="263" t="n"/>
      <c r="NBI233" s="263" t="n"/>
      <c r="NBJ233" s="263" t="n"/>
      <c r="NBK233" s="263" t="n"/>
      <c r="NBL233" s="263" t="n"/>
      <c r="NBM233" s="263" t="n"/>
      <c r="NBN233" s="263" t="n"/>
      <c r="NBO233" s="263" t="n"/>
      <c r="NBP233" s="263" t="n"/>
      <c r="NBQ233" s="263" t="n"/>
      <c r="NBR233" s="263" t="n"/>
      <c r="NBS233" s="263" t="n"/>
      <c r="NBT233" s="263" t="n"/>
      <c r="NBU233" s="263" t="n"/>
      <c r="NBV233" s="263" t="n"/>
      <c r="NBW233" s="263" t="n"/>
      <c r="NBX233" s="263" t="n"/>
      <c r="NBY233" s="263" t="n"/>
      <c r="NBZ233" s="263" t="n"/>
      <c r="NCA233" s="263" t="n"/>
      <c r="NCB233" s="263" t="n"/>
      <c r="NCC233" s="263" t="n"/>
      <c r="NCD233" s="263" t="n"/>
      <c r="NCE233" s="263" t="n"/>
      <c r="NCF233" s="263" t="n"/>
      <c r="NCG233" s="263" t="n"/>
      <c r="NCH233" s="263" t="n"/>
      <c r="NCI233" s="263" t="n"/>
      <c r="NCJ233" s="263" t="n"/>
      <c r="NCK233" s="263" t="n"/>
      <c r="NCL233" s="263" t="n"/>
      <c r="NCM233" s="263" t="n"/>
      <c r="NCN233" s="263" t="n"/>
      <c r="NCO233" s="263" t="n"/>
      <c r="NCP233" s="263" t="n"/>
      <c r="NCQ233" s="263" t="n"/>
      <c r="NCR233" s="263" t="n"/>
      <c r="NCS233" s="263" t="n"/>
      <c r="NCT233" s="263" t="n"/>
      <c r="NCU233" s="263" t="n"/>
      <c r="NCV233" s="263" t="n"/>
      <c r="NCW233" s="263" t="n"/>
      <c r="NCX233" s="263" t="n"/>
      <c r="NCY233" s="263" t="n"/>
      <c r="NCZ233" s="263" t="n"/>
      <c r="NDA233" s="263" t="n"/>
      <c r="NDB233" s="263" t="n"/>
      <c r="NDC233" s="263" t="n"/>
      <c r="NDD233" s="263" t="n"/>
      <c r="NDE233" s="263" t="n"/>
      <c r="NDF233" s="263" t="n"/>
      <c r="NDG233" s="263" t="n"/>
      <c r="NDH233" s="263" t="n"/>
      <c r="NDI233" s="263" t="n"/>
      <c r="NDJ233" s="263" t="n"/>
      <c r="NDK233" s="263" t="n"/>
      <c r="NDL233" s="263" t="n"/>
      <c r="NDM233" s="263" t="n"/>
      <c r="NDN233" s="263" t="n"/>
      <c r="NDO233" s="263" t="n"/>
      <c r="NDP233" s="263" t="n"/>
      <c r="NDQ233" s="263" t="n"/>
      <c r="NDR233" s="263" t="n"/>
      <c r="NDS233" s="263" t="n"/>
      <c r="NDT233" s="263" t="n"/>
      <c r="NDU233" s="263" t="n"/>
      <c r="NDV233" s="263" t="n"/>
      <c r="NDW233" s="263" t="n"/>
      <c r="NDX233" s="263" t="n"/>
      <c r="NDY233" s="263" t="n"/>
      <c r="NDZ233" s="263" t="n"/>
      <c r="NEA233" s="263" t="n"/>
      <c r="NEB233" s="263" t="n"/>
      <c r="NEC233" s="263" t="n"/>
      <c r="NED233" s="263" t="n"/>
      <c r="NEE233" s="263" t="n"/>
      <c r="NEF233" s="263" t="n"/>
      <c r="NEG233" s="263" t="n"/>
      <c r="NEH233" s="263" t="n"/>
      <c r="NEI233" s="263" t="n"/>
      <c r="NEJ233" s="263" t="n"/>
      <c r="NEK233" s="263" t="n"/>
      <c r="NEL233" s="263" t="n"/>
      <c r="NEM233" s="263" t="n"/>
      <c r="NEN233" s="263" t="n"/>
      <c r="NEO233" s="263" t="n"/>
      <c r="NEP233" s="263" t="n"/>
      <c r="NEQ233" s="263" t="n"/>
      <c r="NER233" s="263" t="n"/>
      <c r="NES233" s="263" t="n"/>
      <c r="NET233" s="263" t="n"/>
      <c r="NEU233" s="263" t="n"/>
      <c r="NEV233" s="263" t="n"/>
      <c r="NEW233" s="263" t="n"/>
      <c r="NEX233" s="263" t="n"/>
      <c r="NEY233" s="263" t="n"/>
      <c r="NEZ233" s="263" t="n"/>
      <c r="NFA233" s="263" t="n"/>
      <c r="NFB233" s="263" t="n"/>
      <c r="NFC233" s="263" t="n"/>
      <c r="NFD233" s="263" t="n"/>
      <c r="NFE233" s="263" t="n"/>
      <c r="NFF233" s="263" t="n"/>
      <c r="NFG233" s="263" t="n"/>
      <c r="NFH233" s="263" t="n"/>
      <c r="NFI233" s="263" t="n"/>
      <c r="NFJ233" s="263" t="n"/>
      <c r="NFK233" s="263" t="n"/>
      <c r="NFL233" s="263" t="n"/>
      <c r="NFM233" s="263" t="n"/>
      <c r="NFN233" s="263" t="n"/>
      <c r="NFO233" s="263" t="n"/>
      <c r="NFP233" s="263" t="n"/>
      <c r="NFQ233" s="263" t="n"/>
      <c r="NFR233" s="263" t="n"/>
      <c r="NFS233" s="263" t="n"/>
      <c r="NFT233" s="263" t="n"/>
      <c r="NFU233" s="263" t="n"/>
      <c r="NFV233" s="263" t="n"/>
      <c r="NFW233" s="263" t="n"/>
      <c r="NFX233" s="263" t="n"/>
      <c r="NFY233" s="263" t="n"/>
      <c r="NFZ233" s="263" t="n"/>
      <c r="NGA233" s="263" t="n"/>
      <c r="NGB233" s="263" t="n"/>
      <c r="NGC233" s="263" t="n"/>
      <c r="NGD233" s="263" t="n"/>
      <c r="NGE233" s="263" t="n"/>
      <c r="NGF233" s="263" t="n"/>
      <c r="NGG233" s="263" t="n"/>
      <c r="NGH233" s="263" t="n"/>
      <c r="NGI233" s="263" t="n"/>
      <c r="NGJ233" s="263" t="n"/>
      <c r="NGK233" s="263" t="n"/>
      <c r="NGL233" s="263" t="n"/>
      <c r="NGM233" s="263" t="n"/>
      <c r="NGN233" s="263" t="n"/>
      <c r="NGO233" s="263" t="n"/>
      <c r="NGP233" s="263" t="n"/>
      <c r="NGQ233" s="263" t="n"/>
      <c r="NGR233" s="263" t="n"/>
      <c r="NGS233" s="263" t="n"/>
      <c r="NGT233" s="263" t="n"/>
      <c r="NGU233" s="263" t="n"/>
      <c r="NGV233" s="263" t="n"/>
      <c r="NGW233" s="263" t="n"/>
      <c r="NGX233" s="263" t="n"/>
      <c r="NGY233" s="263" t="n"/>
      <c r="NGZ233" s="263" t="n"/>
      <c r="NHA233" s="263" t="n"/>
      <c r="NHB233" s="263" t="n"/>
      <c r="NHC233" s="263" t="n"/>
      <c r="NHD233" s="263" t="n"/>
      <c r="NHE233" s="263" t="n"/>
      <c r="NHF233" s="263" t="n"/>
      <c r="NHG233" s="263" t="n"/>
      <c r="NHH233" s="263" t="n"/>
      <c r="NHI233" s="263" t="n"/>
      <c r="NHJ233" s="263" t="n"/>
      <c r="NHK233" s="263" t="n"/>
      <c r="NHL233" s="263" t="n"/>
      <c r="NHM233" s="263" t="n"/>
      <c r="NHN233" s="263" t="n"/>
      <c r="NHO233" s="263" t="n"/>
      <c r="NHP233" s="263" t="n"/>
      <c r="NHQ233" s="263" t="n"/>
      <c r="NHR233" s="263" t="n"/>
      <c r="NHS233" s="263" t="n"/>
      <c r="NHT233" s="263" t="n"/>
      <c r="NHU233" s="263" t="n"/>
      <c r="NHV233" s="263" t="n"/>
      <c r="NHW233" s="263" t="n"/>
      <c r="NHX233" s="263" t="n"/>
      <c r="NHY233" s="263" t="n"/>
      <c r="NHZ233" s="263" t="n"/>
      <c r="NIA233" s="263" t="n"/>
      <c r="NIB233" s="263" t="n"/>
      <c r="NIC233" s="263" t="n"/>
      <c r="NID233" s="263" t="n"/>
      <c r="NIE233" s="263" t="n"/>
      <c r="NIF233" s="263" t="n"/>
      <c r="NIG233" s="263" t="n"/>
      <c r="NIH233" s="263" t="n"/>
      <c r="NII233" s="263" t="n"/>
      <c r="NIJ233" s="263" t="n"/>
      <c r="NIK233" s="263" t="n"/>
      <c r="NIL233" s="263" t="n"/>
      <c r="NIM233" s="263" t="n"/>
      <c r="NIN233" s="263" t="n"/>
      <c r="NIO233" s="263" t="n"/>
      <c r="NIP233" s="263" t="n"/>
      <c r="NIQ233" s="263" t="n"/>
      <c r="NIR233" s="263" t="n"/>
      <c r="NIS233" s="263" t="n"/>
      <c r="NIT233" s="263" t="n"/>
      <c r="NIU233" s="263" t="n"/>
      <c r="NIV233" s="263" t="n"/>
      <c r="NIW233" s="263" t="n"/>
      <c r="NIX233" s="263" t="n"/>
      <c r="NIY233" s="263" t="n"/>
      <c r="NIZ233" s="263" t="n"/>
      <c r="NJA233" s="263" t="n"/>
      <c r="NJB233" s="263" t="n"/>
      <c r="NJC233" s="263" t="n"/>
      <c r="NJD233" s="263" t="n"/>
      <c r="NJE233" s="263" t="n"/>
      <c r="NJF233" s="263" t="n"/>
      <c r="NJG233" s="263" t="n"/>
      <c r="NJH233" s="263" t="n"/>
      <c r="NJI233" s="263" t="n"/>
      <c r="NJJ233" s="263" t="n"/>
      <c r="NJK233" s="263" t="n"/>
      <c r="NJL233" s="263" t="n"/>
      <c r="NJM233" s="263" t="n"/>
      <c r="NJN233" s="263" t="n"/>
      <c r="NJO233" s="263" t="n"/>
      <c r="NJP233" s="263" t="n"/>
      <c r="NJQ233" s="263" t="n"/>
      <c r="NJR233" s="263" t="n"/>
      <c r="NJS233" s="263" t="n"/>
      <c r="NJT233" s="263" t="n"/>
      <c r="NJU233" s="263" t="n"/>
      <c r="NJV233" s="263" t="n"/>
      <c r="NJW233" s="263" t="n"/>
      <c r="NJX233" s="263" t="n"/>
      <c r="NJY233" s="263" t="n"/>
      <c r="NJZ233" s="263" t="n"/>
      <c r="NKA233" s="263" t="n"/>
      <c r="NKB233" s="263" t="n"/>
      <c r="NKC233" s="263" t="n"/>
      <c r="NKD233" s="263" t="n"/>
      <c r="NKE233" s="263" t="n"/>
      <c r="NKF233" s="263" t="n"/>
      <c r="NKG233" s="263" t="n"/>
      <c r="NKH233" s="263" t="n"/>
      <c r="NKI233" s="263" t="n"/>
      <c r="NKJ233" s="263" t="n"/>
      <c r="NKK233" s="263" t="n"/>
      <c r="NKL233" s="263" t="n"/>
      <c r="NKM233" s="263" t="n"/>
      <c r="NKN233" s="263" t="n"/>
      <c r="NKO233" s="263" t="n"/>
      <c r="NKP233" s="263" t="n"/>
      <c r="NKQ233" s="263" t="n"/>
      <c r="NKR233" s="263" t="n"/>
      <c r="NKS233" s="263" t="n"/>
      <c r="NKT233" s="263" t="n"/>
      <c r="NKU233" s="263" t="n"/>
      <c r="NKV233" s="263" t="n"/>
      <c r="NKW233" s="263" t="n"/>
      <c r="NKX233" s="263" t="n"/>
      <c r="NKY233" s="263" t="n"/>
      <c r="NKZ233" s="263" t="n"/>
      <c r="NLA233" s="263" t="n"/>
      <c r="NLB233" s="263" t="n"/>
      <c r="NLC233" s="263" t="n"/>
      <c r="NLD233" s="263" t="n"/>
      <c r="NLE233" s="263" t="n"/>
      <c r="NLF233" s="263" t="n"/>
      <c r="NLG233" s="263" t="n"/>
      <c r="NLH233" s="263" t="n"/>
      <c r="NLI233" s="263" t="n"/>
      <c r="NLJ233" s="263" t="n"/>
      <c r="NLK233" s="263" t="n"/>
      <c r="NLL233" s="263" t="n"/>
      <c r="NLM233" s="263" t="n"/>
      <c r="NLN233" s="263" t="n"/>
      <c r="NLO233" s="263" t="n"/>
      <c r="NLP233" s="263" t="n"/>
      <c r="NLQ233" s="263" t="n"/>
      <c r="NLR233" s="263" t="n"/>
      <c r="NLS233" s="263" t="n"/>
      <c r="NLT233" s="263" t="n"/>
      <c r="NLU233" s="263" t="n"/>
      <c r="NLV233" s="263" t="n"/>
      <c r="NLW233" s="263" t="n"/>
      <c r="NLX233" s="263" t="n"/>
      <c r="NLY233" s="263" t="n"/>
      <c r="NLZ233" s="263" t="n"/>
      <c r="NMA233" s="263" t="n"/>
      <c r="NMB233" s="263" t="n"/>
      <c r="NMC233" s="263" t="n"/>
      <c r="NMD233" s="263" t="n"/>
      <c r="NME233" s="263" t="n"/>
      <c r="NMF233" s="263" t="n"/>
      <c r="NMG233" s="263" t="n"/>
      <c r="NMH233" s="263" t="n"/>
      <c r="NMI233" s="263" t="n"/>
      <c r="NMJ233" s="263" t="n"/>
      <c r="NMK233" s="263" t="n"/>
      <c r="NML233" s="263" t="n"/>
      <c r="NMM233" s="263" t="n"/>
      <c r="NMN233" s="263" t="n"/>
      <c r="NMO233" s="263" t="n"/>
      <c r="NMP233" s="263" t="n"/>
      <c r="NMQ233" s="263" t="n"/>
      <c r="NMR233" s="263" t="n"/>
      <c r="NMS233" s="263" t="n"/>
      <c r="NMT233" s="263" t="n"/>
      <c r="NMU233" s="263" t="n"/>
      <c r="NMV233" s="263" t="n"/>
      <c r="NMW233" s="263" t="n"/>
      <c r="NMX233" s="263" t="n"/>
      <c r="NMY233" s="263" t="n"/>
      <c r="NMZ233" s="263" t="n"/>
      <c r="NNA233" s="263" t="n"/>
      <c r="NNB233" s="263" t="n"/>
      <c r="NNC233" s="263" t="n"/>
      <c r="NND233" s="263" t="n"/>
      <c r="NNE233" s="263" t="n"/>
      <c r="NNF233" s="263" t="n"/>
      <c r="NNG233" s="263" t="n"/>
      <c r="NNH233" s="263" t="n"/>
      <c r="NNI233" s="263" t="n"/>
      <c r="NNJ233" s="263" t="n"/>
      <c r="NNK233" s="263" t="n"/>
      <c r="NNL233" s="263" t="n"/>
      <c r="NNM233" s="263" t="n"/>
      <c r="NNN233" s="263" t="n"/>
      <c r="NNO233" s="263" t="n"/>
      <c r="NNP233" s="263" t="n"/>
      <c r="NNQ233" s="263" t="n"/>
      <c r="NNR233" s="263" t="n"/>
      <c r="NNS233" s="263" t="n"/>
      <c r="NNT233" s="263" t="n"/>
      <c r="NNU233" s="263" t="n"/>
      <c r="NNV233" s="263" t="n"/>
      <c r="NNW233" s="263" t="n"/>
      <c r="NNX233" s="263" t="n"/>
      <c r="NNY233" s="263" t="n"/>
      <c r="NNZ233" s="263" t="n"/>
      <c r="NOA233" s="263" t="n"/>
      <c r="NOB233" s="263" t="n"/>
      <c r="NOC233" s="263" t="n"/>
      <c r="NOD233" s="263" t="n"/>
      <c r="NOE233" s="263" t="n"/>
      <c r="NOF233" s="263" t="n"/>
      <c r="NOG233" s="263" t="n"/>
      <c r="NOH233" s="263" t="n"/>
      <c r="NOI233" s="263" t="n"/>
      <c r="NOJ233" s="263" t="n"/>
      <c r="NOK233" s="263" t="n"/>
      <c r="NOL233" s="263" t="n"/>
      <c r="NOM233" s="263" t="n"/>
      <c r="NON233" s="263" t="n"/>
      <c r="NOO233" s="263" t="n"/>
      <c r="NOP233" s="263" t="n"/>
      <c r="NOQ233" s="263" t="n"/>
      <c r="NOR233" s="263" t="n"/>
      <c r="NOS233" s="263" t="n"/>
      <c r="NOT233" s="263" t="n"/>
      <c r="NOU233" s="263" t="n"/>
      <c r="NOV233" s="263" t="n"/>
      <c r="NOW233" s="263" t="n"/>
      <c r="NOX233" s="263" t="n"/>
      <c r="NOY233" s="263" t="n"/>
      <c r="NOZ233" s="263" t="n"/>
      <c r="NPA233" s="263" t="n"/>
      <c r="NPB233" s="263" t="n"/>
      <c r="NPC233" s="263" t="n"/>
      <c r="NPD233" s="263" t="n"/>
      <c r="NPE233" s="263" t="n"/>
      <c r="NPF233" s="263" t="n"/>
      <c r="NPG233" s="263" t="n"/>
      <c r="NPH233" s="263" t="n"/>
      <c r="NPI233" s="263" t="n"/>
      <c r="NPJ233" s="263" t="n"/>
      <c r="NPK233" s="263" t="n"/>
      <c r="NPL233" s="263" t="n"/>
      <c r="NPM233" s="263" t="n"/>
      <c r="NPN233" s="263" t="n"/>
      <c r="NPO233" s="263" t="n"/>
      <c r="NPP233" s="263" t="n"/>
      <c r="NPQ233" s="263" t="n"/>
      <c r="NPR233" s="263" t="n"/>
      <c r="NPS233" s="263" t="n"/>
      <c r="NPT233" s="263" t="n"/>
      <c r="NPU233" s="263" t="n"/>
      <c r="NPV233" s="263" t="n"/>
      <c r="NPW233" s="263" t="n"/>
      <c r="NPX233" s="263" t="n"/>
      <c r="NPY233" s="263" t="n"/>
      <c r="NPZ233" s="263" t="n"/>
      <c r="NQA233" s="263" t="n"/>
      <c r="NQB233" s="263" t="n"/>
      <c r="NQC233" s="263" t="n"/>
      <c r="NQD233" s="263" t="n"/>
      <c r="NQE233" s="263" t="n"/>
      <c r="NQF233" s="263" t="n"/>
      <c r="NQG233" s="263" t="n"/>
      <c r="NQH233" s="263" t="n"/>
      <c r="NQI233" s="263" t="n"/>
      <c r="NQJ233" s="263" t="n"/>
      <c r="NQK233" s="263" t="n"/>
      <c r="NQL233" s="263" t="n"/>
      <c r="NQM233" s="263" t="n"/>
      <c r="NQN233" s="263" t="n"/>
      <c r="NQO233" s="263" t="n"/>
      <c r="NQP233" s="263" t="n"/>
      <c r="NQQ233" s="263" t="n"/>
      <c r="NQR233" s="263" t="n"/>
      <c r="NQS233" s="263" t="n"/>
      <c r="NQT233" s="263" t="n"/>
      <c r="NQU233" s="263" t="n"/>
      <c r="NQV233" s="263" t="n"/>
      <c r="NQW233" s="263" t="n"/>
      <c r="NQX233" s="263" t="n"/>
      <c r="NQY233" s="263" t="n"/>
      <c r="NQZ233" s="263" t="n"/>
      <c r="NRA233" s="263" t="n"/>
      <c r="NRB233" s="263" t="n"/>
      <c r="NRC233" s="263" t="n"/>
      <c r="NRD233" s="263" t="n"/>
      <c r="NRE233" s="263" t="n"/>
      <c r="NRF233" s="263" t="n"/>
      <c r="NRG233" s="263" t="n"/>
      <c r="NRH233" s="263" t="n"/>
      <c r="NRI233" s="263" t="n"/>
      <c r="NRJ233" s="263" t="n"/>
      <c r="NRK233" s="263" t="n"/>
      <c r="NRL233" s="263" t="n"/>
      <c r="NRM233" s="263" t="n"/>
      <c r="NRN233" s="263" t="n"/>
      <c r="NRO233" s="263" t="n"/>
      <c r="NRP233" s="263" t="n"/>
      <c r="NRQ233" s="263" t="n"/>
      <c r="NRR233" s="263" t="n"/>
      <c r="NRS233" s="263" t="n"/>
      <c r="NRT233" s="263" t="n"/>
      <c r="NRU233" s="263" t="n"/>
      <c r="NRV233" s="263" t="n"/>
      <c r="NRW233" s="263" t="n"/>
      <c r="NRX233" s="263" t="n"/>
      <c r="NRY233" s="263" t="n"/>
      <c r="NRZ233" s="263" t="n"/>
      <c r="NSA233" s="263" t="n"/>
      <c r="NSB233" s="263" t="n"/>
      <c r="NSC233" s="263" t="n"/>
      <c r="NSD233" s="263" t="n"/>
      <c r="NSE233" s="263" t="n"/>
      <c r="NSF233" s="263" t="n"/>
      <c r="NSG233" s="263" t="n"/>
      <c r="NSH233" s="263" t="n"/>
      <c r="NSI233" s="263" t="n"/>
      <c r="NSJ233" s="263" t="n"/>
      <c r="NSK233" s="263" t="n"/>
      <c r="NSL233" s="263" t="n"/>
      <c r="NSM233" s="263" t="n"/>
      <c r="NSN233" s="263" t="n"/>
      <c r="NSO233" s="263" t="n"/>
      <c r="NSP233" s="263" t="n"/>
      <c r="NSQ233" s="263" t="n"/>
      <c r="NSR233" s="263" t="n"/>
      <c r="NSS233" s="263" t="n"/>
      <c r="NST233" s="263" t="n"/>
      <c r="NSU233" s="263" t="n"/>
      <c r="NSV233" s="263" t="n"/>
      <c r="NSW233" s="263" t="n"/>
      <c r="NSX233" s="263" t="n"/>
      <c r="NSY233" s="263" t="n"/>
      <c r="NSZ233" s="263" t="n"/>
      <c r="NTA233" s="263" t="n"/>
      <c r="NTB233" s="263" t="n"/>
      <c r="NTC233" s="263" t="n"/>
      <c r="NTD233" s="263" t="n"/>
      <c r="NTE233" s="263" t="n"/>
      <c r="NTF233" s="263" t="n"/>
      <c r="NTG233" s="263" t="n"/>
      <c r="NTH233" s="263" t="n"/>
      <c r="NTI233" s="263" t="n"/>
      <c r="NTJ233" s="263" t="n"/>
      <c r="NTK233" s="263" t="n"/>
      <c r="NTL233" s="263" t="n"/>
      <c r="NTM233" s="263" t="n"/>
      <c r="NTN233" s="263" t="n"/>
      <c r="NTO233" s="263" t="n"/>
      <c r="NTP233" s="263" t="n"/>
      <c r="NTQ233" s="263" t="n"/>
      <c r="NTR233" s="263" t="n"/>
      <c r="NTS233" s="263" t="n"/>
      <c r="NTT233" s="263" t="n"/>
      <c r="NTU233" s="263" t="n"/>
      <c r="NTV233" s="263" t="n"/>
      <c r="NTW233" s="263" t="n"/>
      <c r="NTX233" s="263" t="n"/>
      <c r="NTY233" s="263" t="n"/>
      <c r="NTZ233" s="263" t="n"/>
      <c r="NUA233" s="263" t="n"/>
      <c r="NUB233" s="263" t="n"/>
      <c r="NUC233" s="263" t="n"/>
      <c r="NUD233" s="263" t="n"/>
      <c r="NUE233" s="263" t="n"/>
      <c r="NUF233" s="263" t="n"/>
      <c r="NUG233" s="263" t="n"/>
      <c r="NUH233" s="263" t="n"/>
      <c r="NUI233" s="263" t="n"/>
      <c r="NUJ233" s="263" t="n"/>
      <c r="NUK233" s="263" t="n"/>
      <c r="NUL233" s="263" t="n"/>
      <c r="NUM233" s="263" t="n"/>
      <c r="NUN233" s="263" t="n"/>
      <c r="NUO233" s="263" t="n"/>
      <c r="NUP233" s="263" t="n"/>
      <c r="NUQ233" s="263" t="n"/>
      <c r="NUR233" s="263" t="n"/>
      <c r="NUS233" s="263" t="n"/>
      <c r="NUT233" s="263" t="n"/>
      <c r="NUU233" s="263" t="n"/>
      <c r="NUV233" s="263" t="n"/>
      <c r="NUW233" s="263" t="n"/>
      <c r="NUX233" s="263" t="n"/>
      <c r="NUY233" s="263" t="n"/>
      <c r="NUZ233" s="263" t="n"/>
      <c r="NVA233" s="263" t="n"/>
      <c r="NVB233" s="263" t="n"/>
      <c r="NVC233" s="263" t="n"/>
      <c r="NVD233" s="263" t="n"/>
      <c r="NVE233" s="263" t="n"/>
      <c r="NVF233" s="263" t="n"/>
      <c r="NVG233" s="263" t="n"/>
      <c r="NVH233" s="263" t="n"/>
      <c r="NVI233" s="263" t="n"/>
      <c r="NVJ233" s="263" t="n"/>
      <c r="NVK233" s="263" t="n"/>
      <c r="NVL233" s="263" t="n"/>
      <c r="NVM233" s="263" t="n"/>
      <c r="NVN233" s="263" t="n"/>
      <c r="NVO233" s="263" t="n"/>
      <c r="NVP233" s="263" t="n"/>
      <c r="NVQ233" s="263" t="n"/>
      <c r="NVR233" s="263" t="n"/>
      <c r="NVS233" s="263" t="n"/>
      <c r="NVT233" s="263" t="n"/>
      <c r="NVU233" s="263" t="n"/>
      <c r="NVV233" s="263" t="n"/>
      <c r="NVW233" s="263" t="n"/>
      <c r="NVX233" s="263" t="n"/>
      <c r="NVY233" s="263" t="n"/>
      <c r="NVZ233" s="263" t="n"/>
      <c r="NWA233" s="263" t="n"/>
      <c r="NWB233" s="263" t="n"/>
      <c r="NWC233" s="263" t="n"/>
      <c r="NWD233" s="263" t="n"/>
      <c r="NWE233" s="263" t="n"/>
      <c r="NWF233" s="263" t="n"/>
      <c r="NWG233" s="263" t="n"/>
      <c r="NWH233" s="263" t="n"/>
      <c r="NWI233" s="263" t="n"/>
      <c r="NWJ233" s="263" t="n"/>
      <c r="NWK233" s="263" t="n"/>
      <c r="NWL233" s="263" t="n"/>
      <c r="NWM233" s="263" t="n"/>
      <c r="NWN233" s="263" t="n"/>
      <c r="NWO233" s="263" t="n"/>
      <c r="NWP233" s="263" t="n"/>
      <c r="NWQ233" s="263" t="n"/>
      <c r="NWR233" s="263" t="n"/>
      <c r="NWS233" s="263" t="n"/>
      <c r="NWT233" s="263" t="n"/>
      <c r="NWU233" s="263" t="n"/>
      <c r="NWV233" s="263" t="n"/>
      <c r="NWW233" s="263" t="n"/>
      <c r="NWX233" s="263" t="n"/>
      <c r="NWY233" s="263" t="n"/>
      <c r="NWZ233" s="263" t="n"/>
      <c r="NXA233" s="263" t="n"/>
      <c r="NXB233" s="263" t="n"/>
      <c r="NXC233" s="263" t="n"/>
      <c r="NXD233" s="263" t="n"/>
      <c r="NXE233" s="263" t="n"/>
      <c r="NXF233" s="263" t="n"/>
      <c r="NXG233" s="263" t="n"/>
      <c r="NXH233" s="263" t="n"/>
      <c r="NXI233" s="263" t="n"/>
      <c r="NXJ233" s="263" t="n"/>
      <c r="NXK233" s="263" t="n"/>
      <c r="NXL233" s="263" t="n"/>
      <c r="NXM233" s="263" t="n"/>
      <c r="NXN233" s="263" t="n"/>
      <c r="NXO233" s="263" t="n"/>
      <c r="NXP233" s="263" t="n"/>
      <c r="NXQ233" s="263" t="n"/>
      <c r="NXR233" s="263" t="n"/>
      <c r="NXS233" s="263" t="n"/>
      <c r="NXT233" s="263" t="n"/>
      <c r="NXU233" s="263" t="n"/>
      <c r="NXV233" s="263" t="n"/>
      <c r="NXW233" s="263" t="n"/>
      <c r="NXX233" s="263" t="n"/>
      <c r="NXY233" s="263" t="n"/>
      <c r="NXZ233" s="263" t="n"/>
      <c r="NYA233" s="263" t="n"/>
      <c r="NYB233" s="263" t="n"/>
      <c r="NYC233" s="263" t="n"/>
      <c r="NYD233" s="263" t="n"/>
      <c r="NYE233" s="263" t="n"/>
      <c r="NYF233" s="263" t="n"/>
      <c r="NYG233" s="263" t="n"/>
      <c r="NYH233" s="263" t="n"/>
      <c r="NYI233" s="263" t="n"/>
      <c r="NYJ233" s="263" t="n"/>
      <c r="NYK233" s="263" t="n"/>
      <c r="NYL233" s="263" t="n"/>
      <c r="NYM233" s="263" t="n"/>
      <c r="NYN233" s="263" t="n"/>
      <c r="NYO233" s="263" t="n"/>
      <c r="NYP233" s="263" t="n"/>
      <c r="NYQ233" s="263" t="n"/>
      <c r="NYR233" s="263" t="n"/>
      <c r="NYS233" s="263" t="n"/>
      <c r="NYT233" s="263" t="n"/>
      <c r="NYU233" s="263" t="n"/>
      <c r="NYV233" s="263" t="n"/>
      <c r="NYW233" s="263" t="n"/>
      <c r="NYX233" s="263" t="n"/>
      <c r="NYY233" s="263" t="n"/>
      <c r="NYZ233" s="263" t="n"/>
      <c r="NZA233" s="263" t="n"/>
      <c r="NZB233" s="263" t="n"/>
      <c r="NZC233" s="263" t="n"/>
      <c r="NZD233" s="263" t="n"/>
      <c r="NZE233" s="263" t="n"/>
      <c r="NZF233" s="263" t="n"/>
      <c r="NZG233" s="263" t="n"/>
      <c r="NZH233" s="263" t="n"/>
      <c r="NZI233" s="263" t="n"/>
      <c r="NZJ233" s="263" t="n"/>
      <c r="NZK233" s="263" t="n"/>
      <c r="NZL233" s="263" t="n"/>
      <c r="NZM233" s="263" t="n"/>
      <c r="NZN233" s="263" t="n"/>
      <c r="NZO233" s="263" t="n"/>
      <c r="NZP233" s="263" t="n"/>
      <c r="NZQ233" s="263" t="n"/>
      <c r="NZR233" s="263" t="n"/>
      <c r="NZS233" s="263" t="n"/>
      <c r="NZT233" s="263" t="n"/>
      <c r="NZU233" s="263" t="n"/>
      <c r="NZV233" s="263" t="n"/>
      <c r="NZW233" s="263" t="n"/>
      <c r="NZX233" s="263" t="n"/>
      <c r="NZY233" s="263" t="n"/>
      <c r="NZZ233" s="263" t="n"/>
      <c r="OAA233" s="263" t="n"/>
      <c r="OAB233" s="263" t="n"/>
      <c r="OAC233" s="263" t="n"/>
      <c r="OAD233" s="263" t="n"/>
      <c r="OAE233" s="263" t="n"/>
      <c r="OAF233" s="263" t="n"/>
      <c r="OAG233" s="263" t="n"/>
      <c r="OAH233" s="263" t="n"/>
      <c r="OAI233" s="263" t="n"/>
      <c r="OAJ233" s="263" t="n"/>
      <c r="OAK233" s="263" t="n"/>
      <c r="OAL233" s="263" t="n"/>
      <c r="OAM233" s="263" t="n"/>
      <c r="OAN233" s="263" t="n"/>
      <c r="OAO233" s="263" t="n"/>
      <c r="OAP233" s="263" t="n"/>
      <c r="OAQ233" s="263" t="n"/>
      <c r="OAR233" s="263" t="n"/>
      <c r="OAS233" s="263" t="n"/>
      <c r="OAT233" s="263" t="n"/>
      <c r="OAU233" s="263" t="n"/>
      <c r="OAV233" s="263" t="n"/>
      <c r="OAW233" s="263" t="n"/>
      <c r="OAX233" s="263" t="n"/>
      <c r="OAY233" s="263" t="n"/>
      <c r="OAZ233" s="263" t="n"/>
      <c r="OBA233" s="263" t="n"/>
      <c r="OBB233" s="263" t="n"/>
      <c r="OBC233" s="263" t="n"/>
      <c r="OBD233" s="263" t="n"/>
      <c r="OBE233" s="263" t="n"/>
      <c r="OBF233" s="263" t="n"/>
      <c r="OBG233" s="263" t="n"/>
      <c r="OBH233" s="263" t="n"/>
      <c r="OBI233" s="263" t="n"/>
      <c r="OBJ233" s="263" t="n"/>
      <c r="OBK233" s="263" t="n"/>
      <c r="OBL233" s="263" t="n"/>
      <c r="OBM233" s="263" t="n"/>
      <c r="OBN233" s="263" t="n"/>
      <c r="OBO233" s="263" t="n"/>
      <c r="OBP233" s="263" t="n"/>
      <c r="OBQ233" s="263" t="n"/>
      <c r="OBR233" s="263" t="n"/>
      <c r="OBS233" s="263" t="n"/>
      <c r="OBT233" s="263" t="n"/>
      <c r="OBU233" s="263" t="n"/>
      <c r="OBV233" s="263" t="n"/>
      <c r="OBW233" s="263" t="n"/>
      <c r="OBX233" s="263" t="n"/>
      <c r="OBY233" s="263" t="n"/>
      <c r="OBZ233" s="263" t="n"/>
      <c r="OCA233" s="263" t="n"/>
      <c r="OCB233" s="263" t="n"/>
      <c r="OCC233" s="263" t="n"/>
      <c r="OCD233" s="263" t="n"/>
      <c r="OCE233" s="263" t="n"/>
      <c r="OCF233" s="263" t="n"/>
      <c r="OCG233" s="263" t="n"/>
      <c r="OCH233" s="263" t="n"/>
      <c r="OCI233" s="263" t="n"/>
      <c r="OCJ233" s="263" t="n"/>
      <c r="OCK233" s="263" t="n"/>
      <c r="OCL233" s="263" t="n"/>
      <c r="OCM233" s="263" t="n"/>
      <c r="OCN233" s="263" t="n"/>
      <c r="OCO233" s="263" t="n"/>
      <c r="OCP233" s="263" t="n"/>
      <c r="OCQ233" s="263" t="n"/>
      <c r="OCR233" s="263" t="n"/>
      <c r="OCS233" s="263" t="n"/>
      <c r="OCT233" s="263" t="n"/>
      <c r="OCU233" s="263" t="n"/>
      <c r="OCV233" s="263" t="n"/>
      <c r="OCW233" s="263" t="n"/>
      <c r="OCX233" s="263" t="n"/>
      <c r="OCY233" s="263" t="n"/>
      <c r="OCZ233" s="263" t="n"/>
      <c r="ODA233" s="263" t="n"/>
      <c r="ODB233" s="263" t="n"/>
      <c r="ODC233" s="263" t="n"/>
      <c r="ODD233" s="263" t="n"/>
      <c r="ODE233" s="263" t="n"/>
      <c r="ODF233" s="263" t="n"/>
      <c r="ODG233" s="263" t="n"/>
      <c r="ODH233" s="263" t="n"/>
      <c r="ODI233" s="263" t="n"/>
      <c r="ODJ233" s="263" t="n"/>
      <c r="ODK233" s="263" t="n"/>
      <c r="ODL233" s="263" t="n"/>
      <c r="ODM233" s="263" t="n"/>
      <c r="ODN233" s="263" t="n"/>
      <c r="ODO233" s="263" t="n"/>
      <c r="ODP233" s="263" t="n"/>
      <c r="ODQ233" s="263" t="n"/>
      <c r="ODR233" s="263" t="n"/>
      <c r="ODS233" s="263" t="n"/>
      <c r="ODT233" s="263" t="n"/>
      <c r="ODU233" s="263" t="n"/>
      <c r="ODV233" s="263" t="n"/>
      <c r="ODW233" s="263" t="n"/>
      <c r="ODX233" s="263" t="n"/>
      <c r="ODY233" s="263" t="n"/>
      <c r="ODZ233" s="263" t="n"/>
      <c r="OEA233" s="263" t="n"/>
      <c r="OEB233" s="263" t="n"/>
      <c r="OEC233" s="263" t="n"/>
      <c r="OED233" s="263" t="n"/>
      <c r="OEE233" s="263" t="n"/>
      <c r="OEF233" s="263" t="n"/>
      <c r="OEG233" s="263" t="n"/>
      <c r="OEH233" s="263" t="n"/>
      <c r="OEI233" s="263" t="n"/>
      <c r="OEJ233" s="263" t="n"/>
      <c r="OEK233" s="263" t="n"/>
      <c r="OEL233" s="263" t="n"/>
      <c r="OEM233" s="263" t="n"/>
      <c r="OEN233" s="263" t="n"/>
      <c r="OEO233" s="263" t="n"/>
      <c r="OEP233" s="263" t="n"/>
      <c r="OEQ233" s="263" t="n"/>
      <c r="OER233" s="263" t="n"/>
      <c r="OES233" s="263" t="n"/>
      <c r="OET233" s="263" t="n"/>
      <c r="OEU233" s="263" t="n"/>
      <c r="OEV233" s="263" t="n"/>
      <c r="OEW233" s="263" t="n"/>
      <c r="OEX233" s="263" t="n"/>
      <c r="OEY233" s="263" t="n"/>
      <c r="OEZ233" s="263" t="n"/>
      <c r="OFA233" s="263" t="n"/>
      <c r="OFB233" s="263" t="n"/>
      <c r="OFC233" s="263" t="n"/>
      <c r="OFD233" s="263" t="n"/>
      <c r="OFE233" s="263" t="n"/>
      <c r="OFF233" s="263" t="n"/>
      <c r="OFG233" s="263" t="n"/>
      <c r="OFH233" s="263" t="n"/>
      <c r="OFI233" s="263" t="n"/>
      <c r="OFJ233" s="263" t="n"/>
      <c r="OFK233" s="263" t="n"/>
      <c r="OFL233" s="263" t="n"/>
      <c r="OFM233" s="263" t="n"/>
      <c r="OFN233" s="263" t="n"/>
      <c r="OFO233" s="263" t="n"/>
      <c r="OFP233" s="263" t="n"/>
      <c r="OFQ233" s="263" t="n"/>
      <c r="OFR233" s="263" t="n"/>
      <c r="OFS233" s="263" t="n"/>
      <c r="OFT233" s="263" t="n"/>
      <c r="OFU233" s="263" t="n"/>
      <c r="OFV233" s="263" t="n"/>
      <c r="OFW233" s="263" t="n"/>
      <c r="OFX233" s="263" t="n"/>
      <c r="OFY233" s="263" t="n"/>
      <c r="OFZ233" s="263" t="n"/>
      <c r="OGA233" s="263" t="n"/>
      <c r="OGB233" s="263" t="n"/>
      <c r="OGC233" s="263" t="n"/>
      <c r="OGD233" s="263" t="n"/>
      <c r="OGE233" s="263" t="n"/>
      <c r="OGF233" s="263" t="n"/>
      <c r="OGG233" s="263" t="n"/>
      <c r="OGH233" s="263" t="n"/>
      <c r="OGI233" s="263" t="n"/>
      <c r="OGJ233" s="263" t="n"/>
      <c r="OGK233" s="263" t="n"/>
      <c r="OGL233" s="263" t="n"/>
      <c r="OGM233" s="263" t="n"/>
      <c r="OGN233" s="263" t="n"/>
      <c r="OGO233" s="263" t="n"/>
      <c r="OGP233" s="263" t="n"/>
      <c r="OGQ233" s="263" t="n"/>
      <c r="OGR233" s="263" t="n"/>
      <c r="OGS233" s="263" t="n"/>
      <c r="OGT233" s="263" t="n"/>
      <c r="OGU233" s="263" t="n"/>
      <c r="OGV233" s="263" t="n"/>
      <c r="OGW233" s="263" t="n"/>
      <c r="OGX233" s="263" t="n"/>
      <c r="OGY233" s="263" t="n"/>
      <c r="OGZ233" s="263" t="n"/>
      <c r="OHA233" s="263" t="n"/>
      <c r="OHB233" s="263" t="n"/>
      <c r="OHC233" s="263" t="n"/>
      <c r="OHD233" s="263" t="n"/>
      <c r="OHE233" s="263" t="n"/>
      <c r="OHF233" s="263" t="n"/>
      <c r="OHG233" s="263" t="n"/>
      <c r="OHH233" s="263" t="n"/>
      <c r="OHI233" s="263" t="n"/>
      <c r="OHJ233" s="263" t="n"/>
      <c r="OHK233" s="263" t="n"/>
      <c r="OHL233" s="263" t="n"/>
      <c r="OHM233" s="263" t="n"/>
      <c r="OHN233" s="263" t="n"/>
      <c r="OHO233" s="263" t="n"/>
      <c r="OHP233" s="263" t="n"/>
      <c r="OHQ233" s="263" t="n"/>
      <c r="OHR233" s="263" t="n"/>
      <c r="OHS233" s="263" t="n"/>
      <c r="OHT233" s="263" t="n"/>
      <c r="OHU233" s="263" t="n"/>
      <c r="OHV233" s="263" t="n"/>
      <c r="OHW233" s="263" t="n"/>
      <c r="OHX233" s="263" t="n"/>
      <c r="OHY233" s="263" t="n"/>
      <c r="OHZ233" s="263" t="n"/>
      <c r="OIA233" s="263" t="n"/>
      <c r="OIB233" s="263" t="n"/>
      <c r="OIC233" s="263" t="n"/>
      <c r="OID233" s="263" t="n"/>
      <c r="OIE233" s="263" t="n"/>
      <c r="OIF233" s="263" t="n"/>
      <c r="OIG233" s="263" t="n"/>
      <c r="OIH233" s="263" t="n"/>
      <c r="OII233" s="263" t="n"/>
      <c r="OIJ233" s="263" t="n"/>
      <c r="OIK233" s="263" t="n"/>
      <c r="OIL233" s="263" t="n"/>
      <c r="OIM233" s="263" t="n"/>
      <c r="OIN233" s="263" t="n"/>
      <c r="OIO233" s="263" t="n"/>
      <c r="OIP233" s="263" t="n"/>
      <c r="OIQ233" s="263" t="n"/>
      <c r="OIR233" s="263" t="n"/>
      <c r="OIS233" s="263" t="n"/>
      <c r="OIT233" s="263" t="n"/>
      <c r="OIU233" s="263" t="n"/>
      <c r="OIV233" s="263" t="n"/>
      <c r="OIW233" s="263" t="n"/>
      <c r="OIX233" s="263" t="n"/>
      <c r="OIY233" s="263" t="n"/>
      <c r="OIZ233" s="263" t="n"/>
      <c r="OJA233" s="263" t="n"/>
      <c r="OJB233" s="263" t="n"/>
      <c r="OJC233" s="263" t="n"/>
      <c r="OJD233" s="263" t="n"/>
      <c r="OJE233" s="263" t="n"/>
      <c r="OJF233" s="263" t="n"/>
      <c r="OJG233" s="263" t="n"/>
      <c r="OJH233" s="263" t="n"/>
      <c r="OJI233" s="263" t="n"/>
      <c r="OJJ233" s="263" t="n"/>
      <c r="OJK233" s="263" t="n"/>
      <c r="OJL233" s="263" t="n"/>
      <c r="OJM233" s="263" t="n"/>
      <c r="OJN233" s="263" t="n"/>
      <c r="OJO233" s="263" t="n"/>
      <c r="OJP233" s="263" t="n"/>
      <c r="OJQ233" s="263" t="n"/>
      <c r="OJR233" s="263" t="n"/>
      <c r="OJS233" s="263" t="n"/>
      <c r="OJT233" s="263" t="n"/>
      <c r="OJU233" s="263" t="n"/>
      <c r="OJV233" s="263" t="n"/>
      <c r="OJW233" s="263" t="n"/>
      <c r="OJX233" s="263" t="n"/>
      <c r="OJY233" s="263" t="n"/>
      <c r="OJZ233" s="263" t="n"/>
      <c r="OKA233" s="263" t="n"/>
      <c r="OKB233" s="263" t="n"/>
      <c r="OKC233" s="263" t="n"/>
      <c r="OKD233" s="263" t="n"/>
      <c r="OKE233" s="263" t="n"/>
      <c r="OKF233" s="263" t="n"/>
      <c r="OKG233" s="263" t="n"/>
      <c r="OKH233" s="263" t="n"/>
      <c r="OKI233" s="263" t="n"/>
      <c r="OKJ233" s="263" t="n"/>
      <c r="OKK233" s="263" t="n"/>
      <c r="OKL233" s="263" t="n"/>
      <c r="OKM233" s="263" t="n"/>
      <c r="OKN233" s="263" t="n"/>
      <c r="OKO233" s="263" t="n"/>
      <c r="OKP233" s="263" t="n"/>
      <c r="OKQ233" s="263" t="n"/>
      <c r="OKR233" s="263" t="n"/>
      <c r="OKS233" s="263" t="n"/>
      <c r="OKT233" s="263" t="n"/>
      <c r="OKU233" s="263" t="n"/>
      <c r="OKV233" s="263" t="n"/>
      <c r="OKW233" s="263" t="n"/>
      <c r="OKX233" s="263" t="n"/>
      <c r="OKY233" s="263" t="n"/>
      <c r="OKZ233" s="263" t="n"/>
      <c r="OLA233" s="263" t="n"/>
      <c r="OLB233" s="263" t="n"/>
      <c r="OLC233" s="263" t="n"/>
      <c r="OLD233" s="263" t="n"/>
      <c r="OLE233" s="263" t="n"/>
      <c r="OLF233" s="263" t="n"/>
      <c r="OLG233" s="263" t="n"/>
      <c r="OLH233" s="263" t="n"/>
      <c r="OLI233" s="263" t="n"/>
      <c r="OLJ233" s="263" t="n"/>
      <c r="OLK233" s="263" t="n"/>
      <c r="OLL233" s="263" t="n"/>
      <c r="OLM233" s="263" t="n"/>
      <c r="OLN233" s="263" t="n"/>
      <c r="OLO233" s="263" t="n"/>
      <c r="OLP233" s="263" t="n"/>
      <c r="OLQ233" s="263" t="n"/>
      <c r="OLR233" s="263" t="n"/>
      <c r="OLS233" s="263" t="n"/>
      <c r="OLT233" s="263" t="n"/>
      <c r="OLU233" s="263" t="n"/>
      <c r="OLV233" s="263" t="n"/>
      <c r="OLW233" s="263" t="n"/>
      <c r="OLX233" s="263" t="n"/>
      <c r="OLY233" s="263" t="n"/>
      <c r="OLZ233" s="263" t="n"/>
      <c r="OMA233" s="263" t="n"/>
      <c r="OMB233" s="263" t="n"/>
      <c r="OMC233" s="263" t="n"/>
      <c r="OMD233" s="263" t="n"/>
      <c r="OME233" s="263" t="n"/>
      <c r="OMF233" s="263" t="n"/>
      <c r="OMG233" s="263" t="n"/>
      <c r="OMH233" s="263" t="n"/>
      <c r="OMI233" s="263" t="n"/>
      <c r="OMJ233" s="263" t="n"/>
      <c r="OMK233" s="263" t="n"/>
      <c r="OML233" s="263" t="n"/>
      <c r="OMM233" s="263" t="n"/>
      <c r="OMN233" s="263" t="n"/>
      <c r="OMO233" s="263" t="n"/>
      <c r="OMP233" s="263" t="n"/>
      <c r="OMQ233" s="263" t="n"/>
      <c r="OMR233" s="263" t="n"/>
      <c r="OMS233" s="263" t="n"/>
      <c r="OMT233" s="263" t="n"/>
      <c r="OMU233" s="263" t="n"/>
      <c r="OMV233" s="263" t="n"/>
      <c r="OMW233" s="263" t="n"/>
      <c r="OMX233" s="263" t="n"/>
      <c r="OMY233" s="263" t="n"/>
      <c r="OMZ233" s="263" t="n"/>
      <c r="ONA233" s="263" t="n"/>
      <c r="ONB233" s="263" t="n"/>
      <c r="ONC233" s="263" t="n"/>
      <c r="OND233" s="263" t="n"/>
      <c r="ONE233" s="263" t="n"/>
      <c r="ONF233" s="263" t="n"/>
      <c r="ONG233" s="263" t="n"/>
      <c r="ONH233" s="263" t="n"/>
      <c r="ONI233" s="263" t="n"/>
      <c r="ONJ233" s="263" t="n"/>
      <c r="ONK233" s="263" t="n"/>
      <c r="ONL233" s="263" t="n"/>
      <c r="ONM233" s="263" t="n"/>
      <c r="ONN233" s="263" t="n"/>
      <c r="ONO233" s="263" t="n"/>
      <c r="ONP233" s="263" t="n"/>
      <c r="ONQ233" s="263" t="n"/>
      <c r="ONR233" s="263" t="n"/>
      <c r="ONS233" s="263" t="n"/>
      <c r="ONT233" s="263" t="n"/>
      <c r="ONU233" s="263" t="n"/>
      <c r="ONV233" s="263" t="n"/>
      <c r="ONW233" s="263" t="n"/>
      <c r="ONX233" s="263" t="n"/>
      <c r="ONY233" s="263" t="n"/>
      <c r="ONZ233" s="263" t="n"/>
      <c r="OOA233" s="263" t="n"/>
      <c r="OOB233" s="263" t="n"/>
      <c r="OOC233" s="263" t="n"/>
      <c r="OOD233" s="263" t="n"/>
      <c r="OOE233" s="263" t="n"/>
      <c r="OOF233" s="263" t="n"/>
      <c r="OOG233" s="263" t="n"/>
      <c r="OOH233" s="263" t="n"/>
      <c r="OOI233" s="263" t="n"/>
      <c r="OOJ233" s="263" t="n"/>
      <c r="OOK233" s="263" t="n"/>
      <c r="OOL233" s="263" t="n"/>
      <c r="OOM233" s="263" t="n"/>
      <c r="OON233" s="263" t="n"/>
      <c r="OOO233" s="263" t="n"/>
      <c r="OOP233" s="263" t="n"/>
      <c r="OOQ233" s="263" t="n"/>
      <c r="OOR233" s="263" t="n"/>
      <c r="OOS233" s="263" t="n"/>
      <c r="OOT233" s="263" t="n"/>
      <c r="OOU233" s="263" t="n"/>
      <c r="OOV233" s="263" t="n"/>
      <c r="OOW233" s="263" t="n"/>
      <c r="OOX233" s="263" t="n"/>
      <c r="OOY233" s="263" t="n"/>
      <c r="OOZ233" s="263" t="n"/>
      <c r="OPA233" s="263" t="n"/>
      <c r="OPB233" s="263" t="n"/>
      <c r="OPC233" s="263" t="n"/>
      <c r="OPD233" s="263" t="n"/>
      <c r="OPE233" s="263" t="n"/>
      <c r="OPF233" s="263" t="n"/>
      <c r="OPG233" s="263" t="n"/>
      <c r="OPH233" s="263" t="n"/>
      <c r="OPI233" s="263" t="n"/>
      <c r="OPJ233" s="263" t="n"/>
      <c r="OPK233" s="263" t="n"/>
      <c r="OPL233" s="263" t="n"/>
      <c r="OPM233" s="263" t="n"/>
      <c r="OPN233" s="263" t="n"/>
      <c r="OPO233" s="263" t="n"/>
      <c r="OPP233" s="263" t="n"/>
      <c r="OPQ233" s="263" t="n"/>
      <c r="OPR233" s="263" t="n"/>
      <c r="OPS233" s="263" t="n"/>
      <c r="OPT233" s="263" t="n"/>
      <c r="OPU233" s="263" t="n"/>
      <c r="OPV233" s="263" t="n"/>
      <c r="OPW233" s="263" t="n"/>
      <c r="OPX233" s="263" t="n"/>
      <c r="OPY233" s="263" t="n"/>
      <c r="OPZ233" s="263" t="n"/>
      <c r="OQA233" s="263" t="n"/>
      <c r="OQB233" s="263" t="n"/>
      <c r="OQC233" s="263" t="n"/>
      <c r="OQD233" s="263" t="n"/>
      <c r="OQE233" s="263" t="n"/>
      <c r="OQF233" s="263" t="n"/>
      <c r="OQG233" s="263" t="n"/>
      <c r="OQH233" s="263" t="n"/>
      <c r="OQI233" s="263" t="n"/>
      <c r="OQJ233" s="263" t="n"/>
      <c r="OQK233" s="263" t="n"/>
      <c r="OQL233" s="263" t="n"/>
      <c r="OQM233" s="263" t="n"/>
      <c r="OQN233" s="263" t="n"/>
      <c r="OQO233" s="263" t="n"/>
      <c r="OQP233" s="263" t="n"/>
      <c r="OQQ233" s="263" t="n"/>
      <c r="OQR233" s="263" t="n"/>
      <c r="OQS233" s="263" t="n"/>
      <c r="OQT233" s="263" t="n"/>
      <c r="OQU233" s="263" t="n"/>
      <c r="OQV233" s="263" t="n"/>
      <c r="OQW233" s="263" t="n"/>
      <c r="OQX233" s="263" t="n"/>
      <c r="OQY233" s="263" t="n"/>
      <c r="OQZ233" s="263" t="n"/>
      <c r="ORA233" s="263" t="n"/>
      <c r="ORB233" s="263" t="n"/>
      <c r="ORC233" s="263" t="n"/>
      <c r="ORD233" s="263" t="n"/>
      <c r="ORE233" s="263" t="n"/>
      <c r="ORF233" s="263" t="n"/>
      <c r="ORG233" s="263" t="n"/>
      <c r="ORH233" s="263" t="n"/>
      <c r="ORI233" s="263" t="n"/>
      <c r="ORJ233" s="263" t="n"/>
      <c r="ORK233" s="263" t="n"/>
      <c r="ORL233" s="263" t="n"/>
      <c r="ORM233" s="263" t="n"/>
      <c r="ORN233" s="263" t="n"/>
      <c r="ORO233" s="263" t="n"/>
      <c r="ORP233" s="263" t="n"/>
      <c r="ORQ233" s="263" t="n"/>
      <c r="ORR233" s="263" t="n"/>
      <c r="ORS233" s="263" t="n"/>
      <c r="ORT233" s="263" t="n"/>
      <c r="ORU233" s="263" t="n"/>
      <c r="ORV233" s="263" t="n"/>
      <c r="ORW233" s="263" t="n"/>
      <c r="ORX233" s="263" t="n"/>
      <c r="ORY233" s="263" t="n"/>
      <c r="ORZ233" s="263" t="n"/>
      <c r="OSA233" s="263" t="n"/>
      <c r="OSB233" s="263" t="n"/>
      <c r="OSC233" s="263" t="n"/>
      <c r="OSD233" s="263" t="n"/>
      <c r="OSE233" s="263" t="n"/>
      <c r="OSF233" s="263" t="n"/>
      <c r="OSG233" s="263" t="n"/>
      <c r="OSH233" s="263" t="n"/>
      <c r="OSI233" s="263" t="n"/>
      <c r="OSJ233" s="263" t="n"/>
      <c r="OSK233" s="263" t="n"/>
      <c r="OSL233" s="263" t="n"/>
      <c r="OSM233" s="263" t="n"/>
      <c r="OSN233" s="263" t="n"/>
      <c r="OSO233" s="263" t="n"/>
      <c r="OSP233" s="263" t="n"/>
      <c r="OSQ233" s="263" t="n"/>
      <c r="OSR233" s="263" t="n"/>
      <c r="OSS233" s="263" t="n"/>
      <c r="OST233" s="263" t="n"/>
      <c r="OSU233" s="263" t="n"/>
      <c r="OSV233" s="263" t="n"/>
      <c r="OSW233" s="263" t="n"/>
      <c r="OSX233" s="263" t="n"/>
      <c r="OSY233" s="263" t="n"/>
      <c r="OSZ233" s="263" t="n"/>
      <c r="OTA233" s="263" t="n"/>
      <c r="OTB233" s="263" t="n"/>
      <c r="OTC233" s="263" t="n"/>
      <c r="OTD233" s="263" t="n"/>
      <c r="OTE233" s="263" t="n"/>
      <c r="OTF233" s="263" t="n"/>
      <c r="OTG233" s="263" t="n"/>
      <c r="OTH233" s="263" t="n"/>
      <c r="OTI233" s="263" t="n"/>
      <c r="OTJ233" s="263" t="n"/>
      <c r="OTK233" s="263" t="n"/>
      <c r="OTL233" s="263" t="n"/>
      <c r="OTM233" s="263" t="n"/>
      <c r="OTN233" s="263" t="n"/>
      <c r="OTO233" s="263" t="n"/>
      <c r="OTP233" s="263" t="n"/>
      <c r="OTQ233" s="263" t="n"/>
      <c r="OTR233" s="263" t="n"/>
      <c r="OTS233" s="263" t="n"/>
      <c r="OTT233" s="263" t="n"/>
      <c r="OTU233" s="263" t="n"/>
      <c r="OTV233" s="263" t="n"/>
      <c r="OTW233" s="263" t="n"/>
      <c r="OTX233" s="263" t="n"/>
      <c r="OTY233" s="263" t="n"/>
      <c r="OTZ233" s="263" t="n"/>
      <c r="OUA233" s="263" t="n"/>
      <c r="OUB233" s="263" t="n"/>
      <c r="OUC233" s="263" t="n"/>
      <c r="OUD233" s="263" t="n"/>
      <c r="OUE233" s="263" t="n"/>
      <c r="OUF233" s="263" t="n"/>
      <c r="OUG233" s="263" t="n"/>
      <c r="OUH233" s="263" t="n"/>
      <c r="OUI233" s="263" t="n"/>
      <c r="OUJ233" s="263" t="n"/>
      <c r="OUK233" s="263" t="n"/>
      <c r="OUL233" s="263" t="n"/>
      <c r="OUM233" s="263" t="n"/>
      <c r="OUN233" s="263" t="n"/>
      <c r="OUO233" s="263" t="n"/>
      <c r="OUP233" s="263" t="n"/>
      <c r="OUQ233" s="263" t="n"/>
      <c r="OUR233" s="263" t="n"/>
      <c r="OUS233" s="263" t="n"/>
      <c r="OUT233" s="263" t="n"/>
      <c r="OUU233" s="263" t="n"/>
      <c r="OUV233" s="263" t="n"/>
      <c r="OUW233" s="263" t="n"/>
      <c r="OUX233" s="263" t="n"/>
      <c r="OUY233" s="263" t="n"/>
      <c r="OUZ233" s="263" t="n"/>
      <c r="OVA233" s="263" t="n"/>
      <c r="OVB233" s="263" t="n"/>
      <c r="OVC233" s="263" t="n"/>
      <c r="OVD233" s="263" t="n"/>
      <c r="OVE233" s="263" t="n"/>
      <c r="OVF233" s="263" t="n"/>
      <c r="OVG233" s="263" t="n"/>
      <c r="OVH233" s="263" t="n"/>
      <c r="OVI233" s="263" t="n"/>
      <c r="OVJ233" s="263" t="n"/>
      <c r="OVK233" s="263" t="n"/>
      <c r="OVL233" s="263" t="n"/>
      <c r="OVM233" s="263" t="n"/>
      <c r="OVN233" s="263" t="n"/>
      <c r="OVO233" s="263" t="n"/>
      <c r="OVP233" s="263" t="n"/>
      <c r="OVQ233" s="263" t="n"/>
      <c r="OVR233" s="263" t="n"/>
      <c r="OVS233" s="263" t="n"/>
      <c r="OVT233" s="263" t="n"/>
      <c r="OVU233" s="263" t="n"/>
      <c r="OVV233" s="263" t="n"/>
      <c r="OVW233" s="263" t="n"/>
      <c r="OVX233" s="263" t="n"/>
      <c r="OVY233" s="263" t="n"/>
      <c r="OVZ233" s="263" t="n"/>
      <c r="OWA233" s="263" t="n"/>
      <c r="OWB233" s="263" t="n"/>
      <c r="OWC233" s="263" t="n"/>
      <c r="OWD233" s="263" t="n"/>
      <c r="OWE233" s="263" t="n"/>
      <c r="OWF233" s="263" t="n"/>
      <c r="OWG233" s="263" t="n"/>
      <c r="OWH233" s="263" t="n"/>
      <c r="OWI233" s="263" t="n"/>
      <c r="OWJ233" s="263" t="n"/>
      <c r="OWK233" s="263" t="n"/>
      <c r="OWL233" s="263" t="n"/>
      <c r="OWM233" s="263" t="n"/>
      <c r="OWN233" s="263" t="n"/>
      <c r="OWO233" s="263" t="n"/>
      <c r="OWP233" s="263" t="n"/>
      <c r="OWQ233" s="263" t="n"/>
      <c r="OWR233" s="263" t="n"/>
      <c r="OWS233" s="263" t="n"/>
      <c r="OWT233" s="263" t="n"/>
      <c r="OWU233" s="263" t="n"/>
      <c r="OWV233" s="263" t="n"/>
      <c r="OWW233" s="263" t="n"/>
      <c r="OWX233" s="263" t="n"/>
      <c r="OWY233" s="263" t="n"/>
      <c r="OWZ233" s="263" t="n"/>
      <c r="OXA233" s="263" t="n"/>
      <c r="OXB233" s="263" t="n"/>
      <c r="OXC233" s="263" t="n"/>
      <c r="OXD233" s="263" t="n"/>
      <c r="OXE233" s="263" t="n"/>
      <c r="OXF233" s="263" t="n"/>
      <c r="OXG233" s="263" t="n"/>
      <c r="OXH233" s="263" t="n"/>
      <c r="OXI233" s="263" t="n"/>
      <c r="OXJ233" s="263" t="n"/>
      <c r="OXK233" s="263" t="n"/>
      <c r="OXL233" s="263" t="n"/>
      <c r="OXM233" s="263" t="n"/>
      <c r="OXN233" s="263" t="n"/>
      <c r="OXO233" s="263" t="n"/>
      <c r="OXP233" s="263" t="n"/>
      <c r="OXQ233" s="263" t="n"/>
      <c r="OXR233" s="263" t="n"/>
      <c r="OXS233" s="263" t="n"/>
      <c r="OXT233" s="263" t="n"/>
      <c r="OXU233" s="263" t="n"/>
      <c r="OXV233" s="263" t="n"/>
      <c r="OXW233" s="263" t="n"/>
      <c r="OXX233" s="263" t="n"/>
      <c r="OXY233" s="263" t="n"/>
      <c r="OXZ233" s="263" t="n"/>
      <c r="OYA233" s="263" t="n"/>
      <c r="OYB233" s="263" t="n"/>
      <c r="OYC233" s="263" t="n"/>
      <c r="OYD233" s="263" t="n"/>
      <c r="OYE233" s="263" t="n"/>
      <c r="OYF233" s="263" t="n"/>
      <c r="OYG233" s="263" t="n"/>
      <c r="OYH233" s="263" t="n"/>
      <c r="OYI233" s="263" t="n"/>
      <c r="OYJ233" s="263" t="n"/>
      <c r="OYK233" s="263" t="n"/>
      <c r="OYL233" s="263" t="n"/>
      <c r="OYM233" s="263" t="n"/>
      <c r="OYN233" s="263" t="n"/>
      <c r="OYO233" s="263" t="n"/>
      <c r="OYP233" s="263" t="n"/>
      <c r="OYQ233" s="263" t="n"/>
      <c r="OYR233" s="263" t="n"/>
      <c r="OYS233" s="263" t="n"/>
      <c r="OYT233" s="263" t="n"/>
      <c r="OYU233" s="263" t="n"/>
      <c r="OYV233" s="263" t="n"/>
      <c r="OYW233" s="263" t="n"/>
      <c r="OYX233" s="263" t="n"/>
      <c r="OYY233" s="263" t="n"/>
      <c r="OYZ233" s="263" t="n"/>
      <c r="OZA233" s="263" t="n"/>
      <c r="OZB233" s="263" t="n"/>
      <c r="OZC233" s="263" t="n"/>
      <c r="OZD233" s="263" t="n"/>
      <c r="OZE233" s="263" t="n"/>
      <c r="OZF233" s="263" t="n"/>
      <c r="OZG233" s="263" t="n"/>
      <c r="OZH233" s="263" t="n"/>
      <c r="OZI233" s="263" t="n"/>
      <c r="OZJ233" s="263" t="n"/>
      <c r="OZK233" s="263" t="n"/>
      <c r="OZL233" s="263" t="n"/>
      <c r="OZM233" s="263" t="n"/>
      <c r="OZN233" s="263" t="n"/>
      <c r="OZO233" s="263" t="n"/>
      <c r="OZP233" s="263" t="n"/>
      <c r="OZQ233" s="263" t="n"/>
      <c r="OZR233" s="263" t="n"/>
      <c r="OZS233" s="263" t="n"/>
      <c r="OZT233" s="263" t="n"/>
      <c r="OZU233" s="263" t="n"/>
      <c r="OZV233" s="263" t="n"/>
      <c r="OZW233" s="263" t="n"/>
      <c r="OZX233" s="263" t="n"/>
      <c r="OZY233" s="263" t="n"/>
      <c r="OZZ233" s="263" t="n"/>
      <c r="PAA233" s="263" t="n"/>
      <c r="PAB233" s="263" t="n"/>
      <c r="PAC233" s="263" t="n"/>
      <c r="PAD233" s="263" t="n"/>
      <c r="PAE233" s="263" t="n"/>
      <c r="PAF233" s="263" t="n"/>
      <c r="PAG233" s="263" t="n"/>
      <c r="PAH233" s="263" t="n"/>
      <c r="PAI233" s="263" t="n"/>
      <c r="PAJ233" s="263" t="n"/>
      <c r="PAK233" s="263" t="n"/>
      <c r="PAL233" s="263" t="n"/>
      <c r="PAM233" s="263" t="n"/>
      <c r="PAN233" s="263" t="n"/>
      <c r="PAO233" s="263" t="n"/>
      <c r="PAP233" s="263" t="n"/>
      <c r="PAQ233" s="263" t="n"/>
      <c r="PAR233" s="263" t="n"/>
      <c r="PAS233" s="263" t="n"/>
      <c r="PAT233" s="263" t="n"/>
      <c r="PAU233" s="263" t="n"/>
      <c r="PAV233" s="263" t="n"/>
      <c r="PAW233" s="263" t="n"/>
      <c r="PAX233" s="263" t="n"/>
      <c r="PAY233" s="263" t="n"/>
      <c r="PAZ233" s="263" t="n"/>
      <c r="PBA233" s="263" t="n"/>
      <c r="PBB233" s="263" t="n"/>
      <c r="PBC233" s="263" t="n"/>
      <c r="PBD233" s="263" t="n"/>
      <c r="PBE233" s="263" t="n"/>
      <c r="PBF233" s="263" t="n"/>
      <c r="PBG233" s="263" t="n"/>
      <c r="PBH233" s="263" t="n"/>
      <c r="PBI233" s="263" t="n"/>
      <c r="PBJ233" s="263" t="n"/>
      <c r="PBK233" s="263" t="n"/>
      <c r="PBL233" s="263" t="n"/>
      <c r="PBM233" s="263" t="n"/>
      <c r="PBN233" s="263" t="n"/>
      <c r="PBO233" s="263" t="n"/>
      <c r="PBP233" s="263" t="n"/>
      <c r="PBQ233" s="263" t="n"/>
      <c r="PBR233" s="263" t="n"/>
      <c r="PBS233" s="263" t="n"/>
      <c r="PBT233" s="263" t="n"/>
      <c r="PBU233" s="263" t="n"/>
      <c r="PBV233" s="263" t="n"/>
      <c r="PBW233" s="263" t="n"/>
      <c r="PBX233" s="263" t="n"/>
      <c r="PBY233" s="263" t="n"/>
      <c r="PBZ233" s="263" t="n"/>
      <c r="PCA233" s="263" t="n"/>
      <c r="PCB233" s="263" t="n"/>
      <c r="PCC233" s="263" t="n"/>
      <c r="PCD233" s="263" t="n"/>
      <c r="PCE233" s="263" t="n"/>
      <c r="PCF233" s="263" t="n"/>
      <c r="PCG233" s="263" t="n"/>
      <c r="PCH233" s="263" t="n"/>
      <c r="PCI233" s="263" t="n"/>
      <c r="PCJ233" s="263" t="n"/>
      <c r="PCK233" s="263" t="n"/>
      <c r="PCL233" s="263" t="n"/>
      <c r="PCM233" s="263" t="n"/>
      <c r="PCN233" s="263" t="n"/>
      <c r="PCO233" s="263" t="n"/>
      <c r="PCP233" s="263" t="n"/>
      <c r="PCQ233" s="263" t="n"/>
      <c r="PCR233" s="263" t="n"/>
      <c r="PCS233" s="263" t="n"/>
      <c r="PCT233" s="263" t="n"/>
      <c r="PCU233" s="263" t="n"/>
      <c r="PCV233" s="263" t="n"/>
      <c r="PCW233" s="263" t="n"/>
      <c r="PCX233" s="263" t="n"/>
      <c r="PCY233" s="263" t="n"/>
      <c r="PCZ233" s="263" t="n"/>
      <c r="PDA233" s="263" t="n"/>
      <c r="PDB233" s="263" t="n"/>
      <c r="PDC233" s="263" t="n"/>
      <c r="PDD233" s="263" t="n"/>
      <c r="PDE233" s="263" t="n"/>
      <c r="PDF233" s="263" t="n"/>
      <c r="PDG233" s="263" t="n"/>
      <c r="PDH233" s="263" t="n"/>
      <c r="PDI233" s="263" t="n"/>
      <c r="PDJ233" s="263" t="n"/>
      <c r="PDK233" s="263" t="n"/>
      <c r="PDL233" s="263" t="n"/>
      <c r="PDM233" s="263" t="n"/>
      <c r="PDN233" s="263" t="n"/>
      <c r="PDO233" s="263" t="n"/>
      <c r="PDP233" s="263" t="n"/>
      <c r="PDQ233" s="263" t="n"/>
      <c r="PDR233" s="263" t="n"/>
      <c r="PDS233" s="263" t="n"/>
      <c r="PDT233" s="263" t="n"/>
      <c r="PDU233" s="263" t="n"/>
      <c r="PDV233" s="263" t="n"/>
      <c r="PDW233" s="263" t="n"/>
      <c r="PDX233" s="263" t="n"/>
      <c r="PDY233" s="263" t="n"/>
      <c r="PDZ233" s="263" t="n"/>
      <c r="PEA233" s="263" t="n"/>
      <c r="PEB233" s="263" t="n"/>
      <c r="PEC233" s="263" t="n"/>
      <c r="PED233" s="263" t="n"/>
      <c r="PEE233" s="263" t="n"/>
      <c r="PEF233" s="263" t="n"/>
      <c r="PEG233" s="263" t="n"/>
      <c r="PEH233" s="263" t="n"/>
      <c r="PEI233" s="263" t="n"/>
      <c r="PEJ233" s="263" t="n"/>
      <c r="PEK233" s="263" t="n"/>
      <c r="PEL233" s="263" t="n"/>
      <c r="PEM233" s="263" t="n"/>
      <c r="PEN233" s="263" t="n"/>
      <c r="PEO233" s="263" t="n"/>
      <c r="PEP233" s="263" t="n"/>
      <c r="PEQ233" s="263" t="n"/>
      <c r="PER233" s="263" t="n"/>
      <c r="PES233" s="263" t="n"/>
      <c r="PET233" s="263" t="n"/>
      <c r="PEU233" s="263" t="n"/>
      <c r="PEV233" s="263" t="n"/>
      <c r="PEW233" s="263" t="n"/>
      <c r="PEX233" s="263" t="n"/>
      <c r="PEY233" s="263" t="n"/>
      <c r="PEZ233" s="263" t="n"/>
      <c r="PFA233" s="263" t="n"/>
      <c r="PFB233" s="263" t="n"/>
      <c r="PFC233" s="263" t="n"/>
      <c r="PFD233" s="263" t="n"/>
      <c r="PFE233" s="263" t="n"/>
      <c r="PFF233" s="263" t="n"/>
      <c r="PFG233" s="263" t="n"/>
      <c r="PFH233" s="263" t="n"/>
      <c r="PFI233" s="263" t="n"/>
      <c r="PFJ233" s="263" t="n"/>
      <c r="PFK233" s="263" t="n"/>
      <c r="PFL233" s="263" t="n"/>
      <c r="PFM233" s="263" t="n"/>
      <c r="PFN233" s="263" t="n"/>
      <c r="PFO233" s="263" t="n"/>
      <c r="PFP233" s="263" t="n"/>
      <c r="PFQ233" s="263" t="n"/>
      <c r="PFR233" s="263" t="n"/>
      <c r="PFS233" s="263" t="n"/>
      <c r="PFT233" s="263" t="n"/>
      <c r="PFU233" s="263" t="n"/>
      <c r="PFV233" s="263" t="n"/>
      <c r="PFW233" s="263" t="n"/>
      <c r="PFX233" s="263" t="n"/>
      <c r="PFY233" s="263" t="n"/>
      <c r="PFZ233" s="263" t="n"/>
      <c r="PGA233" s="263" t="n"/>
      <c r="PGB233" s="263" t="n"/>
      <c r="PGC233" s="263" t="n"/>
      <c r="PGD233" s="263" t="n"/>
      <c r="PGE233" s="263" t="n"/>
      <c r="PGF233" s="263" t="n"/>
      <c r="PGG233" s="263" t="n"/>
      <c r="PGH233" s="263" t="n"/>
      <c r="PGI233" s="263" t="n"/>
      <c r="PGJ233" s="263" t="n"/>
      <c r="PGK233" s="263" t="n"/>
      <c r="PGL233" s="263" t="n"/>
      <c r="PGM233" s="263" t="n"/>
      <c r="PGN233" s="263" t="n"/>
      <c r="PGO233" s="263" t="n"/>
      <c r="PGP233" s="263" t="n"/>
      <c r="PGQ233" s="263" t="n"/>
      <c r="PGR233" s="263" t="n"/>
      <c r="PGS233" s="263" t="n"/>
      <c r="PGT233" s="263" t="n"/>
      <c r="PGU233" s="263" t="n"/>
      <c r="PGV233" s="263" t="n"/>
      <c r="PGW233" s="263" t="n"/>
      <c r="PGX233" s="263" t="n"/>
      <c r="PGY233" s="263" t="n"/>
      <c r="PGZ233" s="263" t="n"/>
      <c r="PHA233" s="263" t="n"/>
      <c r="PHB233" s="263" t="n"/>
      <c r="PHC233" s="263" t="n"/>
      <c r="PHD233" s="263" t="n"/>
      <c r="PHE233" s="263" t="n"/>
      <c r="PHF233" s="263" t="n"/>
      <c r="PHG233" s="263" t="n"/>
      <c r="PHH233" s="263" t="n"/>
      <c r="PHI233" s="263" t="n"/>
      <c r="PHJ233" s="263" t="n"/>
      <c r="PHK233" s="263" t="n"/>
      <c r="PHL233" s="263" t="n"/>
      <c r="PHM233" s="263" t="n"/>
      <c r="PHN233" s="263" t="n"/>
      <c r="PHO233" s="263" t="n"/>
      <c r="PHP233" s="263" t="n"/>
      <c r="PHQ233" s="263" t="n"/>
      <c r="PHR233" s="263" t="n"/>
      <c r="PHS233" s="263" t="n"/>
      <c r="PHT233" s="263" t="n"/>
      <c r="PHU233" s="263" t="n"/>
      <c r="PHV233" s="263" t="n"/>
      <c r="PHW233" s="263" t="n"/>
      <c r="PHX233" s="263" t="n"/>
      <c r="PHY233" s="263" t="n"/>
      <c r="PHZ233" s="263" t="n"/>
      <c r="PIA233" s="263" t="n"/>
      <c r="PIB233" s="263" t="n"/>
      <c r="PIC233" s="263" t="n"/>
      <c r="PID233" s="263" t="n"/>
      <c r="PIE233" s="263" t="n"/>
      <c r="PIF233" s="263" t="n"/>
      <c r="PIG233" s="263" t="n"/>
      <c r="PIH233" s="263" t="n"/>
      <c r="PII233" s="263" t="n"/>
      <c r="PIJ233" s="263" t="n"/>
      <c r="PIK233" s="263" t="n"/>
      <c r="PIL233" s="263" t="n"/>
      <c r="PIM233" s="263" t="n"/>
      <c r="PIN233" s="263" t="n"/>
      <c r="PIO233" s="263" t="n"/>
      <c r="PIP233" s="263" t="n"/>
      <c r="PIQ233" s="263" t="n"/>
      <c r="PIR233" s="263" t="n"/>
      <c r="PIS233" s="263" t="n"/>
      <c r="PIT233" s="263" t="n"/>
      <c r="PIU233" s="263" t="n"/>
      <c r="PIV233" s="263" t="n"/>
      <c r="PIW233" s="263" t="n"/>
      <c r="PIX233" s="263" t="n"/>
      <c r="PIY233" s="263" t="n"/>
      <c r="PIZ233" s="263" t="n"/>
      <c r="PJA233" s="263" t="n"/>
      <c r="PJB233" s="263" t="n"/>
      <c r="PJC233" s="263" t="n"/>
      <c r="PJD233" s="263" t="n"/>
      <c r="PJE233" s="263" t="n"/>
      <c r="PJF233" s="263" t="n"/>
      <c r="PJG233" s="263" t="n"/>
      <c r="PJH233" s="263" t="n"/>
      <c r="PJI233" s="263" t="n"/>
      <c r="PJJ233" s="263" t="n"/>
      <c r="PJK233" s="263" t="n"/>
      <c r="PJL233" s="263" t="n"/>
      <c r="PJM233" s="263" t="n"/>
      <c r="PJN233" s="263" t="n"/>
      <c r="PJO233" s="263" t="n"/>
      <c r="PJP233" s="263" t="n"/>
      <c r="PJQ233" s="263" t="n"/>
      <c r="PJR233" s="263" t="n"/>
      <c r="PJS233" s="263" t="n"/>
      <c r="PJT233" s="263" t="n"/>
      <c r="PJU233" s="263" t="n"/>
      <c r="PJV233" s="263" t="n"/>
      <c r="PJW233" s="263" t="n"/>
      <c r="PJX233" s="263" t="n"/>
      <c r="PJY233" s="263" t="n"/>
      <c r="PJZ233" s="263" t="n"/>
      <c r="PKA233" s="263" t="n"/>
      <c r="PKB233" s="263" t="n"/>
      <c r="PKC233" s="263" t="n"/>
      <c r="PKD233" s="263" t="n"/>
      <c r="PKE233" s="263" t="n"/>
      <c r="PKF233" s="263" t="n"/>
      <c r="PKG233" s="263" t="n"/>
      <c r="PKH233" s="263" t="n"/>
      <c r="PKI233" s="263" t="n"/>
      <c r="PKJ233" s="263" t="n"/>
      <c r="PKK233" s="263" t="n"/>
      <c r="PKL233" s="263" t="n"/>
      <c r="PKM233" s="263" t="n"/>
      <c r="PKN233" s="263" t="n"/>
      <c r="PKO233" s="263" t="n"/>
      <c r="PKP233" s="263" t="n"/>
      <c r="PKQ233" s="263" t="n"/>
      <c r="PKR233" s="263" t="n"/>
      <c r="PKS233" s="263" t="n"/>
      <c r="PKT233" s="263" t="n"/>
      <c r="PKU233" s="263" t="n"/>
      <c r="PKV233" s="263" t="n"/>
      <c r="PKW233" s="263" t="n"/>
      <c r="PKX233" s="263" t="n"/>
      <c r="PKY233" s="263" t="n"/>
      <c r="PKZ233" s="263" t="n"/>
      <c r="PLA233" s="263" t="n"/>
      <c r="PLB233" s="263" t="n"/>
      <c r="PLC233" s="263" t="n"/>
      <c r="PLD233" s="263" t="n"/>
      <c r="PLE233" s="263" t="n"/>
      <c r="PLF233" s="263" t="n"/>
      <c r="PLG233" s="263" t="n"/>
      <c r="PLH233" s="263" t="n"/>
      <c r="PLI233" s="263" t="n"/>
      <c r="PLJ233" s="263" t="n"/>
      <c r="PLK233" s="263" t="n"/>
      <c r="PLL233" s="263" t="n"/>
      <c r="PLM233" s="263" t="n"/>
      <c r="PLN233" s="263" t="n"/>
      <c r="PLO233" s="263" t="n"/>
      <c r="PLP233" s="263" t="n"/>
      <c r="PLQ233" s="263" t="n"/>
      <c r="PLR233" s="263" t="n"/>
      <c r="PLS233" s="263" t="n"/>
      <c r="PLT233" s="263" t="n"/>
      <c r="PLU233" s="263" t="n"/>
      <c r="PLV233" s="263" t="n"/>
      <c r="PLW233" s="263" t="n"/>
      <c r="PLX233" s="263" t="n"/>
      <c r="PLY233" s="263" t="n"/>
      <c r="PLZ233" s="263" t="n"/>
      <c r="PMA233" s="263" t="n"/>
      <c r="PMB233" s="263" t="n"/>
      <c r="PMC233" s="263" t="n"/>
      <c r="PMD233" s="263" t="n"/>
      <c r="PME233" s="263" t="n"/>
      <c r="PMF233" s="263" t="n"/>
      <c r="PMG233" s="263" t="n"/>
      <c r="PMH233" s="263" t="n"/>
      <c r="PMI233" s="263" t="n"/>
      <c r="PMJ233" s="263" t="n"/>
      <c r="PMK233" s="263" t="n"/>
      <c r="PML233" s="263" t="n"/>
      <c r="PMM233" s="263" t="n"/>
      <c r="PMN233" s="263" t="n"/>
      <c r="PMO233" s="263" t="n"/>
      <c r="PMP233" s="263" t="n"/>
      <c r="PMQ233" s="263" t="n"/>
      <c r="PMR233" s="263" t="n"/>
      <c r="PMS233" s="263" t="n"/>
      <c r="PMT233" s="263" t="n"/>
      <c r="PMU233" s="263" t="n"/>
      <c r="PMV233" s="263" t="n"/>
      <c r="PMW233" s="263" t="n"/>
      <c r="PMX233" s="263" t="n"/>
      <c r="PMY233" s="263" t="n"/>
      <c r="PMZ233" s="263" t="n"/>
      <c r="PNA233" s="263" t="n"/>
      <c r="PNB233" s="263" t="n"/>
      <c r="PNC233" s="263" t="n"/>
      <c r="PND233" s="263" t="n"/>
      <c r="PNE233" s="263" t="n"/>
      <c r="PNF233" s="263" t="n"/>
      <c r="PNG233" s="263" t="n"/>
      <c r="PNH233" s="263" t="n"/>
      <c r="PNI233" s="263" t="n"/>
      <c r="PNJ233" s="263" t="n"/>
      <c r="PNK233" s="263" t="n"/>
      <c r="PNL233" s="263" t="n"/>
      <c r="PNM233" s="263" t="n"/>
      <c r="PNN233" s="263" t="n"/>
      <c r="PNO233" s="263" t="n"/>
      <c r="PNP233" s="263" t="n"/>
      <c r="PNQ233" s="263" t="n"/>
      <c r="PNR233" s="263" t="n"/>
      <c r="PNS233" s="263" t="n"/>
      <c r="PNT233" s="263" t="n"/>
      <c r="PNU233" s="263" t="n"/>
      <c r="PNV233" s="263" t="n"/>
      <c r="PNW233" s="263" t="n"/>
      <c r="PNX233" s="263" t="n"/>
      <c r="PNY233" s="263" t="n"/>
      <c r="PNZ233" s="263" t="n"/>
      <c r="POA233" s="263" t="n"/>
      <c r="POB233" s="263" t="n"/>
      <c r="POC233" s="263" t="n"/>
      <c r="POD233" s="263" t="n"/>
      <c r="POE233" s="263" t="n"/>
      <c r="POF233" s="263" t="n"/>
      <c r="POG233" s="263" t="n"/>
      <c r="POH233" s="263" t="n"/>
      <c r="POI233" s="263" t="n"/>
      <c r="POJ233" s="263" t="n"/>
      <c r="POK233" s="263" t="n"/>
      <c r="POL233" s="263" t="n"/>
      <c r="POM233" s="263" t="n"/>
      <c r="PON233" s="263" t="n"/>
      <c r="POO233" s="263" t="n"/>
      <c r="POP233" s="263" t="n"/>
      <c r="POQ233" s="263" t="n"/>
      <c r="POR233" s="263" t="n"/>
      <c r="POS233" s="263" t="n"/>
      <c r="POT233" s="263" t="n"/>
      <c r="POU233" s="263" t="n"/>
      <c r="POV233" s="263" t="n"/>
      <c r="POW233" s="263" t="n"/>
      <c r="POX233" s="263" t="n"/>
      <c r="POY233" s="263" t="n"/>
      <c r="POZ233" s="263" t="n"/>
      <c r="PPA233" s="263" t="n"/>
      <c r="PPB233" s="263" t="n"/>
      <c r="PPC233" s="263" t="n"/>
      <c r="PPD233" s="263" t="n"/>
      <c r="PPE233" s="263" t="n"/>
      <c r="PPF233" s="263" t="n"/>
      <c r="PPG233" s="263" t="n"/>
      <c r="PPH233" s="263" t="n"/>
      <c r="PPI233" s="263" t="n"/>
      <c r="PPJ233" s="263" t="n"/>
      <c r="PPK233" s="263" t="n"/>
      <c r="PPL233" s="263" t="n"/>
      <c r="PPM233" s="263" t="n"/>
      <c r="PPN233" s="263" t="n"/>
      <c r="PPO233" s="263" t="n"/>
      <c r="PPP233" s="263" t="n"/>
      <c r="PPQ233" s="263" t="n"/>
      <c r="PPR233" s="263" t="n"/>
      <c r="PPS233" s="263" t="n"/>
      <c r="PPT233" s="263" t="n"/>
      <c r="PPU233" s="263" t="n"/>
      <c r="PPV233" s="263" t="n"/>
      <c r="PPW233" s="263" t="n"/>
      <c r="PPX233" s="263" t="n"/>
      <c r="PPY233" s="263" t="n"/>
      <c r="PPZ233" s="263" t="n"/>
      <c r="PQA233" s="263" t="n"/>
      <c r="PQB233" s="263" t="n"/>
      <c r="PQC233" s="263" t="n"/>
      <c r="PQD233" s="263" t="n"/>
      <c r="PQE233" s="263" t="n"/>
      <c r="PQF233" s="263" t="n"/>
      <c r="PQG233" s="263" t="n"/>
      <c r="PQH233" s="263" t="n"/>
      <c r="PQI233" s="263" t="n"/>
      <c r="PQJ233" s="263" t="n"/>
      <c r="PQK233" s="263" t="n"/>
      <c r="PQL233" s="263" t="n"/>
      <c r="PQM233" s="263" t="n"/>
      <c r="PQN233" s="263" t="n"/>
      <c r="PQO233" s="263" t="n"/>
      <c r="PQP233" s="263" t="n"/>
      <c r="PQQ233" s="263" t="n"/>
      <c r="PQR233" s="263" t="n"/>
      <c r="PQS233" s="263" t="n"/>
      <c r="PQT233" s="263" t="n"/>
      <c r="PQU233" s="263" t="n"/>
      <c r="PQV233" s="263" t="n"/>
      <c r="PQW233" s="263" t="n"/>
      <c r="PQX233" s="263" t="n"/>
      <c r="PQY233" s="263" t="n"/>
      <c r="PQZ233" s="263" t="n"/>
      <c r="PRA233" s="263" t="n"/>
      <c r="PRB233" s="263" t="n"/>
      <c r="PRC233" s="263" t="n"/>
      <c r="PRD233" s="263" t="n"/>
      <c r="PRE233" s="263" t="n"/>
      <c r="PRF233" s="263" t="n"/>
      <c r="PRG233" s="263" t="n"/>
      <c r="PRH233" s="263" t="n"/>
      <c r="PRI233" s="263" t="n"/>
      <c r="PRJ233" s="263" t="n"/>
      <c r="PRK233" s="263" t="n"/>
      <c r="PRL233" s="263" t="n"/>
      <c r="PRM233" s="263" t="n"/>
      <c r="PRN233" s="263" t="n"/>
      <c r="PRO233" s="263" t="n"/>
      <c r="PRP233" s="263" t="n"/>
      <c r="PRQ233" s="263" t="n"/>
      <c r="PRR233" s="263" t="n"/>
      <c r="PRS233" s="263" t="n"/>
      <c r="PRT233" s="263" t="n"/>
      <c r="PRU233" s="263" t="n"/>
      <c r="PRV233" s="263" t="n"/>
      <c r="PRW233" s="263" t="n"/>
      <c r="PRX233" s="263" t="n"/>
      <c r="PRY233" s="263" t="n"/>
      <c r="PRZ233" s="263" t="n"/>
      <c r="PSA233" s="263" t="n"/>
      <c r="PSB233" s="263" t="n"/>
      <c r="PSC233" s="263" t="n"/>
      <c r="PSD233" s="263" t="n"/>
      <c r="PSE233" s="263" t="n"/>
      <c r="PSF233" s="263" t="n"/>
      <c r="PSG233" s="263" t="n"/>
      <c r="PSH233" s="263" t="n"/>
      <c r="PSI233" s="263" t="n"/>
      <c r="PSJ233" s="263" t="n"/>
      <c r="PSK233" s="263" t="n"/>
      <c r="PSL233" s="263" t="n"/>
      <c r="PSM233" s="263" t="n"/>
      <c r="PSN233" s="263" t="n"/>
      <c r="PSO233" s="263" t="n"/>
      <c r="PSP233" s="263" t="n"/>
      <c r="PSQ233" s="263" t="n"/>
      <c r="PSR233" s="263" t="n"/>
      <c r="PSS233" s="263" t="n"/>
      <c r="PST233" s="263" t="n"/>
      <c r="PSU233" s="263" t="n"/>
      <c r="PSV233" s="263" t="n"/>
      <c r="PSW233" s="263" t="n"/>
      <c r="PSX233" s="263" t="n"/>
      <c r="PSY233" s="263" t="n"/>
      <c r="PSZ233" s="263" t="n"/>
      <c r="PTA233" s="263" t="n"/>
      <c r="PTB233" s="263" t="n"/>
      <c r="PTC233" s="263" t="n"/>
      <c r="PTD233" s="263" t="n"/>
      <c r="PTE233" s="263" t="n"/>
      <c r="PTF233" s="263" t="n"/>
      <c r="PTG233" s="263" t="n"/>
      <c r="PTH233" s="263" t="n"/>
      <c r="PTI233" s="263" t="n"/>
      <c r="PTJ233" s="263" t="n"/>
      <c r="PTK233" s="263" t="n"/>
      <c r="PTL233" s="263" t="n"/>
      <c r="PTM233" s="263" t="n"/>
      <c r="PTN233" s="263" t="n"/>
      <c r="PTO233" s="263" t="n"/>
      <c r="PTP233" s="263" t="n"/>
      <c r="PTQ233" s="263" t="n"/>
      <c r="PTR233" s="263" t="n"/>
      <c r="PTS233" s="263" t="n"/>
      <c r="PTT233" s="263" t="n"/>
      <c r="PTU233" s="263" t="n"/>
      <c r="PTV233" s="263" t="n"/>
      <c r="PTW233" s="263" t="n"/>
      <c r="PTX233" s="263" t="n"/>
      <c r="PTY233" s="263" t="n"/>
      <c r="PTZ233" s="263" t="n"/>
      <c r="PUA233" s="263" t="n"/>
      <c r="PUB233" s="263" t="n"/>
      <c r="PUC233" s="263" t="n"/>
      <c r="PUD233" s="263" t="n"/>
      <c r="PUE233" s="263" t="n"/>
      <c r="PUF233" s="263" t="n"/>
      <c r="PUG233" s="263" t="n"/>
      <c r="PUH233" s="263" t="n"/>
      <c r="PUI233" s="263" t="n"/>
      <c r="PUJ233" s="263" t="n"/>
      <c r="PUK233" s="263" t="n"/>
      <c r="PUL233" s="263" t="n"/>
      <c r="PUM233" s="263" t="n"/>
      <c r="PUN233" s="263" t="n"/>
      <c r="PUO233" s="263" t="n"/>
      <c r="PUP233" s="263" t="n"/>
      <c r="PUQ233" s="263" t="n"/>
      <c r="PUR233" s="263" t="n"/>
      <c r="PUS233" s="263" t="n"/>
      <c r="PUT233" s="263" t="n"/>
      <c r="PUU233" s="263" t="n"/>
      <c r="PUV233" s="263" t="n"/>
      <c r="PUW233" s="263" t="n"/>
      <c r="PUX233" s="263" t="n"/>
      <c r="PUY233" s="263" t="n"/>
      <c r="PUZ233" s="263" t="n"/>
      <c r="PVA233" s="263" t="n"/>
      <c r="PVB233" s="263" t="n"/>
      <c r="PVC233" s="263" t="n"/>
      <c r="PVD233" s="263" t="n"/>
      <c r="PVE233" s="263" t="n"/>
      <c r="PVF233" s="263" t="n"/>
      <c r="PVG233" s="263" t="n"/>
      <c r="PVH233" s="263" t="n"/>
      <c r="PVI233" s="263" t="n"/>
      <c r="PVJ233" s="263" t="n"/>
      <c r="PVK233" s="263" t="n"/>
      <c r="PVL233" s="263" t="n"/>
      <c r="PVM233" s="263" t="n"/>
      <c r="PVN233" s="263" t="n"/>
      <c r="PVO233" s="263" t="n"/>
      <c r="PVP233" s="263" t="n"/>
      <c r="PVQ233" s="263" t="n"/>
      <c r="PVR233" s="263" t="n"/>
      <c r="PVS233" s="263" t="n"/>
      <c r="PVT233" s="263" t="n"/>
      <c r="PVU233" s="263" t="n"/>
      <c r="PVV233" s="263" t="n"/>
      <c r="PVW233" s="263" t="n"/>
      <c r="PVX233" s="263" t="n"/>
      <c r="PVY233" s="263" t="n"/>
      <c r="PVZ233" s="263" t="n"/>
      <c r="PWA233" s="263" t="n"/>
      <c r="PWB233" s="263" t="n"/>
      <c r="PWC233" s="263" t="n"/>
      <c r="PWD233" s="263" t="n"/>
      <c r="PWE233" s="263" t="n"/>
      <c r="PWF233" s="263" t="n"/>
      <c r="PWG233" s="263" t="n"/>
      <c r="PWH233" s="263" t="n"/>
      <c r="PWI233" s="263" t="n"/>
      <c r="PWJ233" s="263" t="n"/>
      <c r="PWK233" s="263" t="n"/>
      <c r="PWL233" s="263" t="n"/>
      <c r="PWM233" s="263" t="n"/>
      <c r="PWN233" s="263" t="n"/>
      <c r="PWO233" s="263" t="n"/>
      <c r="PWP233" s="263" t="n"/>
      <c r="PWQ233" s="263" t="n"/>
      <c r="PWR233" s="263" t="n"/>
      <c r="PWS233" s="263" t="n"/>
      <c r="PWT233" s="263" t="n"/>
      <c r="PWU233" s="263" t="n"/>
      <c r="PWV233" s="263" t="n"/>
      <c r="PWW233" s="263" t="n"/>
      <c r="PWX233" s="263" t="n"/>
      <c r="PWY233" s="263" t="n"/>
      <c r="PWZ233" s="263" t="n"/>
      <c r="PXA233" s="263" t="n"/>
      <c r="PXB233" s="263" t="n"/>
      <c r="PXC233" s="263" t="n"/>
      <c r="PXD233" s="263" t="n"/>
      <c r="PXE233" s="263" t="n"/>
      <c r="PXF233" s="263" t="n"/>
      <c r="PXG233" s="263" t="n"/>
      <c r="PXH233" s="263" t="n"/>
      <c r="PXI233" s="263" t="n"/>
      <c r="PXJ233" s="263" t="n"/>
      <c r="PXK233" s="263" t="n"/>
      <c r="PXL233" s="263" t="n"/>
      <c r="PXM233" s="263" t="n"/>
      <c r="PXN233" s="263" t="n"/>
      <c r="PXO233" s="263" t="n"/>
      <c r="PXP233" s="263" t="n"/>
      <c r="PXQ233" s="263" t="n"/>
      <c r="PXR233" s="263" t="n"/>
      <c r="PXS233" s="263" t="n"/>
      <c r="PXT233" s="263" t="n"/>
      <c r="PXU233" s="263" t="n"/>
      <c r="PXV233" s="263" t="n"/>
      <c r="PXW233" s="263" t="n"/>
      <c r="PXX233" s="263" t="n"/>
      <c r="PXY233" s="263" t="n"/>
      <c r="PXZ233" s="263" t="n"/>
      <c r="PYA233" s="263" t="n"/>
      <c r="PYB233" s="263" t="n"/>
      <c r="PYC233" s="263" t="n"/>
      <c r="PYD233" s="263" t="n"/>
      <c r="PYE233" s="263" t="n"/>
      <c r="PYF233" s="263" t="n"/>
      <c r="PYG233" s="263" t="n"/>
      <c r="PYH233" s="263" t="n"/>
      <c r="PYI233" s="263" t="n"/>
      <c r="PYJ233" s="263" t="n"/>
      <c r="PYK233" s="263" t="n"/>
      <c r="PYL233" s="263" t="n"/>
      <c r="PYM233" s="263" t="n"/>
      <c r="PYN233" s="263" t="n"/>
      <c r="PYO233" s="263" t="n"/>
      <c r="PYP233" s="263" t="n"/>
      <c r="PYQ233" s="263" t="n"/>
      <c r="PYR233" s="263" t="n"/>
      <c r="PYS233" s="263" t="n"/>
      <c r="PYT233" s="263" t="n"/>
      <c r="PYU233" s="263" t="n"/>
      <c r="PYV233" s="263" t="n"/>
      <c r="PYW233" s="263" t="n"/>
      <c r="PYX233" s="263" t="n"/>
      <c r="PYY233" s="263" t="n"/>
      <c r="PYZ233" s="263" t="n"/>
      <c r="PZA233" s="263" t="n"/>
      <c r="PZB233" s="263" t="n"/>
      <c r="PZC233" s="263" t="n"/>
      <c r="PZD233" s="263" t="n"/>
      <c r="PZE233" s="263" t="n"/>
      <c r="PZF233" s="263" t="n"/>
      <c r="PZG233" s="263" t="n"/>
      <c r="PZH233" s="263" t="n"/>
      <c r="PZI233" s="263" t="n"/>
      <c r="PZJ233" s="263" t="n"/>
      <c r="PZK233" s="263" t="n"/>
      <c r="PZL233" s="263" t="n"/>
      <c r="PZM233" s="263" t="n"/>
      <c r="PZN233" s="263" t="n"/>
      <c r="PZO233" s="263" t="n"/>
      <c r="PZP233" s="263" t="n"/>
      <c r="PZQ233" s="263" t="n"/>
      <c r="PZR233" s="263" t="n"/>
      <c r="PZS233" s="263" t="n"/>
      <c r="PZT233" s="263" t="n"/>
      <c r="PZU233" s="263" t="n"/>
      <c r="PZV233" s="263" t="n"/>
      <c r="PZW233" s="263" t="n"/>
      <c r="PZX233" s="263" t="n"/>
      <c r="PZY233" s="263" t="n"/>
      <c r="PZZ233" s="263" t="n"/>
      <c r="QAA233" s="263" t="n"/>
      <c r="QAB233" s="263" t="n"/>
      <c r="QAC233" s="263" t="n"/>
      <c r="QAD233" s="263" t="n"/>
      <c r="QAE233" s="263" t="n"/>
      <c r="QAF233" s="263" t="n"/>
      <c r="QAG233" s="263" t="n"/>
      <c r="QAH233" s="263" t="n"/>
      <c r="QAI233" s="263" t="n"/>
      <c r="QAJ233" s="263" t="n"/>
      <c r="QAK233" s="263" t="n"/>
      <c r="QAL233" s="263" t="n"/>
      <c r="QAM233" s="263" t="n"/>
      <c r="QAN233" s="263" t="n"/>
      <c r="QAO233" s="263" t="n"/>
      <c r="QAP233" s="263" t="n"/>
      <c r="QAQ233" s="263" t="n"/>
      <c r="QAR233" s="263" t="n"/>
      <c r="QAS233" s="263" t="n"/>
      <c r="QAT233" s="263" t="n"/>
      <c r="QAU233" s="263" t="n"/>
      <c r="QAV233" s="263" t="n"/>
      <c r="QAW233" s="263" t="n"/>
      <c r="QAX233" s="263" t="n"/>
      <c r="QAY233" s="263" t="n"/>
      <c r="QAZ233" s="263" t="n"/>
      <c r="QBA233" s="263" t="n"/>
      <c r="QBB233" s="263" t="n"/>
      <c r="QBC233" s="263" t="n"/>
      <c r="QBD233" s="263" t="n"/>
      <c r="QBE233" s="263" t="n"/>
      <c r="QBF233" s="263" t="n"/>
      <c r="QBG233" s="263" t="n"/>
      <c r="QBH233" s="263" t="n"/>
      <c r="QBI233" s="263" t="n"/>
      <c r="QBJ233" s="263" t="n"/>
      <c r="QBK233" s="263" t="n"/>
      <c r="QBL233" s="263" t="n"/>
      <c r="QBM233" s="263" t="n"/>
      <c r="QBN233" s="263" t="n"/>
      <c r="QBO233" s="263" t="n"/>
      <c r="QBP233" s="263" t="n"/>
      <c r="QBQ233" s="263" t="n"/>
      <c r="QBR233" s="263" t="n"/>
      <c r="QBS233" s="263" t="n"/>
      <c r="QBT233" s="263" t="n"/>
      <c r="QBU233" s="263" t="n"/>
      <c r="QBV233" s="263" t="n"/>
      <c r="QBW233" s="263" t="n"/>
      <c r="QBX233" s="263" t="n"/>
      <c r="QBY233" s="263" t="n"/>
      <c r="QBZ233" s="263" t="n"/>
      <c r="QCA233" s="263" t="n"/>
      <c r="QCB233" s="263" t="n"/>
      <c r="QCC233" s="263" t="n"/>
      <c r="QCD233" s="263" t="n"/>
      <c r="QCE233" s="263" t="n"/>
      <c r="QCF233" s="263" t="n"/>
      <c r="QCG233" s="263" t="n"/>
      <c r="QCH233" s="263" t="n"/>
      <c r="QCI233" s="263" t="n"/>
      <c r="QCJ233" s="263" t="n"/>
      <c r="QCK233" s="263" t="n"/>
      <c r="QCL233" s="263" t="n"/>
      <c r="QCM233" s="263" t="n"/>
      <c r="QCN233" s="263" t="n"/>
      <c r="QCO233" s="263" t="n"/>
      <c r="QCP233" s="263" t="n"/>
      <c r="QCQ233" s="263" t="n"/>
      <c r="QCR233" s="263" t="n"/>
      <c r="QCS233" s="263" t="n"/>
      <c r="QCT233" s="263" t="n"/>
      <c r="QCU233" s="263" t="n"/>
      <c r="QCV233" s="263" t="n"/>
      <c r="QCW233" s="263" t="n"/>
      <c r="QCX233" s="263" t="n"/>
      <c r="QCY233" s="263" t="n"/>
      <c r="QCZ233" s="263" t="n"/>
      <c r="QDA233" s="263" t="n"/>
      <c r="QDB233" s="263" t="n"/>
      <c r="QDC233" s="263" t="n"/>
      <c r="QDD233" s="263" t="n"/>
      <c r="QDE233" s="263" t="n"/>
      <c r="QDF233" s="263" t="n"/>
      <c r="QDG233" s="263" t="n"/>
      <c r="QDH233" s="263" t="n"/>
      <c r="QDI233" s="263" t="n"/>
      <c r="QDJ233" s="263" t="n"/>
      <c r="QDK233" s="263" t="n"/>
      <c r="QDL233" s="263" t="n"/>
      <c r="QDM233" s="263" t="n"/>
      <c r="QDN233" s="263" t="n"/>
      <c r="QDO233" s="263" t="n"/>
      <c r="QDP233" s="263" t="n"/>
      <c r="QDQ233" s="263" t="n"/>
      <c r="QDR233" s="263" t="n"/>
      <c r="QDS233" s="263" t="n"/>
      <c r="QDT233" s="263" t="n"/>
      <c r="QDU233" s="263" t="n"/>
      <c r="QDV233" s="263" t="n"/>
      <c r="QDW233" s="263" t="n"/>
      <c r="QDX233" s="263" t="n"/>
      <c r="QDY233" s="263" t="n"/>
      <c r="QDZ233" s="263" t="n"/>
      <c r="QEA233" s="263" t="n"/>
      <c r="QEB233" s="263" t="n"/>
      <c r="QEC233" s="263" t="n"/>
      <c r="QED233" s="263" t="n"/>
      <c r="QEE233" s="263" t="n"/>
      <c r="QEF233" s="263" t="n"/>
      <c r="QEG233" s="263" t="n"/>
      <c r="QEH233" s="263" t="n"/>
      <c r="QEI233" s="263" t="n"/>
      <c r="QEJ233" s="263" t="n"/>
      <c r="QEK233" s="263" t="n"/>
      <c r="QEL233" s="263" t="n"/>
      <c r="QEM233" s="263" t="n"/>
      <c r="QEN233" s="263" t="n"/>
      <c r="QEO233" s="263" t="n"/>
      <c r="QEP233" s="263" t="n"/>
      <c r="QEQ233" s="263" t="n"/>
      <c r="QER233" s="263" t="n"/>
      <c r="QES233" s="263" t="n"/>
      <c r="QET233" s="263" t="n"/>
      <c r="QEU233" s="263" t="n"/>
      <c r="QEV233" s="263" t="n"/>
      <c r="QEW233" s="263" t="n"/>
      <c r="QEX233" s="263" t="n"/>
      <c r="QEY233" s="263" t="n"/>
      <c r="QEZ233" s="263" t="n"/>
      <c r="QFA233" s="263" t="n"/>
      <c r="QFB233" s="263" t="n"/>
      <c r="QFC233" s="263" t="n"/>
      <c r="QFD233" s="263" t="n"/>
      <c r="QFE233" s="263" t="n"/>
      <c r="QFF233" s="263" t="n"/>
      <c r="QFG233" s="263" t="n"/>
      <c r="QFH233" s="263" t="n"/>
      <c r="QFI233" s="263" t="n"/>
      <c r="QFJ233" s="263" t="n"/>
      <c r="QFK233" s="263" t="n"/>
      <c r="QFL233" s="263" t="n"/>
      <c r="QFM233" s="263" t="n"/>
      <c r="QFN233" s="263" t="n"/>
      <c r="QFO233" s="263" t="n"/>
      <c r="QFP233" s="263" t="n"/>
      <c r="QFQ233" s="263" t="n"/>
      <c r="QFR233" s="263" t="n"/>
      <c r="QFS233" s="263" t="n"/>
      <c r="QFT233" s="263" t="n"/>
      <c r="QFU233" s="263" t="n"/>
      <c r="QFV233" s="263" t="n"/>
      <c r="QFW233" s="263" t="n"/>
      <c r="QFX233" s="263" t="n"/>
      <c r="QFY233" s="263" t="n"/>
      <c r="QFZ233" s="263" t="n"/>
      <c r="QGA233" s="263" t="n"/>
      <c r="QGB233" s="263" t="n"/>
      <c r="QGC233" s="263" t="n"/>
      <c r="QGD233" s="263" t="n"/>
      <c r="QGE233" s="263" t="n"/>
      <c r="QGF233" s="263" t="n"/>
      <c r="QGG233" s="263" t="n"/>
      <c r="QGH233" s="263" t="n"/>
      <c r="QGI233" s="263" t="n"/>
      <c r="QGJ233" s="263" t="n"/>
      <c r="QGK233" s="263" t="n"/>
      <c r="QGL233" s="263" t="n"/>
      <c r="QGM233" s="263" t="n"/>
      <c r="QGN233" s="263" t="n"/>
      <c r="QGO233" s="263" t="n"/>
      <c r="QGP233" s="263" t="n"/>
      <c r="QGQ233" s="263" t="n"/>
      <c r="QGR233" s="263" t="n"/>
      <c r="QGS233" s="263" t="n"/>
      <c r="QGT233" s="263" t="n"/>
      <c r="QGU233" s="263" t="n"/>
      <c r="QGV233" s="263" t="n"/>
      <c r="QGW233" s="263" t="n"/>
      <c r="QGX233" s="263" t="n"/>
      <c r="QGY233" s="263" t="n"/>
      <c r="QGZ233" s="263" t="n"/>
      <c r="QHA233" s="263" t="n"/>
      <c r="QHB233" s="263" t="n"/>
      <c r="QHC233" s="263" t="n"/>
      <c r="QHD233" s="263" t="n"/>
      <c r="QHE233" s="263" t="n"/>
      <c r="QHF233" s="263" t="n"/>
      <c r="QHG233" s="263" t="n"/>
      <c r="QHH233" s="263" t="n"/>
      <c r="QHI233" s="263" t="n"/>
      <c r="QHJ233" s="263" t="n"/>
      <c r="QHK233" s="263" t="n"/>
      <c r="QHL233" s="263" t="n"/>
      <c r="QHM233" s="263" t="n"/>
      <c r="QHN233" s="263" t="n"/>
      <c r="QHO233" s="263" t="n"/>
      <c r="QHP233" s="263" t="n"/>
      <c r="QHQ233" s="263" t="n"/>
      <c r="QHR233" s="263" t="n"/>
      <c r="QHS233" s="263" t="n"/>
      <c r="QHT233" s="263" t="n"/>
      <c r="QHU233" s="263" t="n"/>
      <c r="QHV233" s="263" t="n"/>
      <c r="QHW233" s="263" t="n"/>
      <c r="QHX233" s="263" t="n"/>
      <c r="QHY233" s="263" t="n"/>
      <c r="QHZ233" s="263" t="n"/>
      <c r="QIA233" s="263" t="n"/>
      <c r="QIB233" s="263" t="n"/>
      <c r="QIC233" s="263" t="n"/>
      <c r="QID233" s="263" t="n"/>
      <c r="QIE233" s="263" t="n"/>
      <c r="QIF233" s="263" t="n"/>
      <c r="QIG233" s="263" t="n"/>
      <c r="QIH233" s="263" t="n"/>
      <c r="QII233" s="263" t="n"/>
      <c r="QIJ233" s="263" t="n"/>
      <c r="QIK233" s="263" t="n"/>
      <c r="QIL233" s="263" t="n"/>
      <c r="QIM233" s="263" t="n"/>
      <c r="QIN233" s="263" t="n"/>
      <c r="QIO233" s="263" t="n"/>
      <c r="QIP233" s="263" t="n"/>
      <c r="QIQ233" s="263" t="n"/>
      <c r="QIR233" s="263" t="n"/>
      <c r="QIS233" s="263" t="n"/>
      <c r="QIT233" s="263" t="n"/>
      <c r="QIU233" s="263" t="n"/>
      <c r="QIV233" s="263" t="n"/>
      <c r="QIW233" s="263" t="n"/>
      <c r="QIX233" s="263" t="n"/>
      <c r="QIY233" s="263" t="n"/>
      <c r="QIZ233" s="263" t="n"/>
      <c r="QJA233" s="263" t="n"/>
      <c r="QJB233" s="263" t="n"/>
      <c r="QJC233" s="263" t="n"/>
      <c r="QJD233" s="263" t="n"/>
      <c r="QJE233" s="263" t="n"/>
      <c r="QJF233" s="263" t="n"/>
      <c r="QJG233" s="263" t="n"/>
      <c r="QJH233" s="263" t="n"/>
      <c r="QJI233" s="263" t="n"/>
      <c r="QJJ233" s="263" t="n"/>
      <c r="QJK233" s="263" t="n"/>
      <c r="QJL233" s="263" t="n"/>
      <c r="QJM233" s="263" t="n"/>
      <c r="QJN233" s="263" t="n"/>
      <c r="QJO233" s="263" t="n"/>
      <c r="QJP233" s="263" t="n"/>
      <c r="QJQ233" s="263" t="n"/>
      <c r="QJR233" s="263" t="n"/>
      <c r="QJS233" s="263" t="n"/>
      <c r="QJT233" s="263" t="n"/>
      <c r="QJU233" s="263" t="n"/>
      <c r="QJV233" s="263" t="n"/>
      <c r="QJW233" s="263" t="n"/>
      <c r="QJX233" s="263" t="n"/>
      <c r="QJY233" s="263" t="n"/>
      <c r="QJZ233" s="263" t="n"/>
      <c r="QKA233" s="263" t="n"/>
      <c r="QKB233" s="263" t="n"/>
      <c r="QKC233" s="263" t="n"/>
      <c r="QKD233" s="263" t="n"/>
      <c r="QKE233" s="263" t="n"/>
      <c r="QKF233" s="263" t="n"/>
      <c r="QKG233" s="263" t="n"/>
      <c r="QKH233" s="263" t="n"/>
      <c r="QKI233" s="263" t="n"/>
      <c r="QKJ233" s="263" t="n"/>
      <c r="QKK233" s="263" t="n"/>
      <c r="QKL233" s="263" t="n"/>
      <c r="QKM233" s="263" t="n"/>
      <c r="QKN233" s="263" t="n"/>
      <c r="QKO233" s="263" t="n"/>
      <c r="QKP233" s="263" t="n"/>
      <c r="QKQ233" s="263" t="n"/>
      <c r="QKR233" s="263" t="n"/>
      <c r="QKS233" s="263" t="n"/>
      <c r="QKT233" s="263" t="n"/>
      <c r="QKU233" s="263" t="n"/>
      <c r="QKV233" s="263" t="n"/>
      <c r="QKW233" s="263" t="n"/>
      <c r="QKX233" s="263" t="n"/>
      <c r="QKY233" s="263" t="n"/>
      <c r="QKZ233" s="263" t="n"/>
      <c r="QLA233" s="263" t="n"/>
      <c r="QLB233" s="263" t="n"/>
      <c r="QLC233" s="263" t="n"/>
      <c r="QLD233" s="263" t="n"/>
      <c r="QLE233" s="263" t="n"/>
      <c r="QLF233" s="263" t="n"/>
      <c r="QLG233" s="263" t="n"/>
      <c r="QLH233" s="263" t="n"/>
      <c r="QLI233" s="263" t="n"/>
      <c r="QLJ233" s="263" t="n"/>
      <c r="QLK233" s="263" t="n"/>
      <c r="QLL233" s="263" t="n"/>
      <c r="QLM233" s="263" t="n"/>
      <c r="QLN233" s="263" t="n"/>
      <c r="QLO233" s="263" t="n"/>
      <c r="QLP233" s="263" t="n"/>
      <c r="QLQ233" s="263" t="n"/>
      <c r="QLR233" s="263" t="n"/>
      <c r="QLS233" s="263" t="n"/>
      <c r="QLT233" s="263" t="n"/>
      <c r="QLU233" s="263" t="n"/>
      <c r="QLV233" s="263" t="n"/>
      <c r="QLW233" s="263" t="n"/>
      <c r="QLX233" s="263" t="n"/>
      <c r="QLY233" s="263" t="n"/>
      <c r="QLZ233" s="263" t="n"/>
      <c r="QMA233" s="263" t="n"/>
      <c r="QMB233" s="263" t="n"/>
      <c r="QMC233" s="263" t="n"/>
      <c r="QMD233" s="263" t="n"/>
      <c r="QME233" s="263" t="n"/>
      <c r="QMF233" s="263" t="n"/>
      <c r="QMG233" s="263" t="n"/>
      <c r="QMH233" s="263" t="n"/>
      <c r="QMI233" s="263" t="n"/>
      <c r="QMJ233" s="263" t="n"/>
      <c r="QMK233" s="263" t="n"/>
      <c r="QML233" s="263" t="n"/>
      <c r="QMM233" s="263" t="n"/>
      <c r="QMN233" s="263" t="n"/>
      <c r="QMO233" s="263" t="n"/>
      <c r="QMP233" s="263" t="n"/>
      <c r="QMQ233" s="263" t="n"/>
      <c r="QMR233" s="263" t="n"/>
      <c r="QMS233" s="263" t="n"/>
      <c r="QMT233" s="263" t="n"/>
      <c r="QMU233" s="263" t="n"/>
      <c r="QMV233" s="263" t="n"/>
      <c r="QMW233" s="263" t="n"/>
      <c r="QMX233" s="263" t="n"/>
      <c r="QMY233" s="263" t="n"/>
      <c r="QMZ233" s="263" t="n"/>
      <c r="QNA233" s="263" t="n"/>
      <c r="QNB233" s="263" t="n"/>
      <c r="QNC233" s="263" t="n"/>
      <c r="QND233" s="263" t="n"/>
      <c r="QNE233" s="263" t="n"/>
      <c r="QNF233" s="263" t="n"/>
      <c r="QNG233" s="263" t="n"/>
      <c r="QNH233" s="263" t="n"/>
      <c r="QNI233" s="263" t="n"/>
      <c r="QNJ233" s="263" t="n"/>
      <c r="QNK233" s="263" t="n"/>
      <c r="QNL233" s="263" t="n"/>
      <c r="QNM233" s="263" t="n"/>
      <c r="QNN233" s="263" t="n"/>
      <c r="QNO233" s="263" t="n"/>
      <c r="QNP233" s="263" t="n"/>
      <c r="QNQ233" s="263" t="n"/>
      <c r="QNR233" s="263" t="n"/>
      <c r="QNS233" s="263" t="n"/>
      <c r="QNT233" s="263" t="n"/>
      <c r="QNU233" s="263" t="n"/>
      <c r="QNV233" s="263" t="n"/>
      <c r="QNW233" s="263" t="n"/>
      <c r="QNX233" s="263" t="n"/>
      <c r="QNY233" s="263" t="n"/>
      <c r="QNZ233" s="263" t="n"/>
      <c r="QOA233" s="263" t="n"/>
      <c r="QOB233" s="263" t="n"/>
      <c r="QOC233" s="263" t="n"/>
      <c r="QOD233" s="263" t="n"/>
      <c r="QOE233" s="263" t="n"/>
      <c r="QOF233" s="263" t="n"/>
      <c r="QOG233" s="263" t="n"/>
      <c r="QOH233" s="263" t="n"/>
      <c r="QOI233" s="263" t="n"/>
      <c r="QOJ233" s="263" t="n"/>
      <c r="QOK233" s="263" t="n"/>
      <c r="QOL233" s="263" t="n"/>
      <c r="QOM233" s="263" t="n"/>
      <c r="QON233" s="263" t="n"/>
      <c r="QOO233" s="263" t="n"/>
      <c r="QOP233" s="263" t="n"/>
      <c r="QOQ233" s="263" t="n"/>
      <c r="QOR233" s="263" t="n"/>
      <c r="QOS233" s="263" t="n"/>
      <c r="QOT233" s="263" t="n"/>
      <c r="QOU233" s="263" t="n"/>
      <c r="QOV233" s="263" t="n"/>
      <c r="QOW233" s="263" t="n"/>
      <c r="QOX233" s="263" t="n"/>
      <c r="QOY233" s="263" t="n"/>
      <c r="QOZ233" s="263" t="n"/>
      <c r="QPA233" s="263" t="n"/>
      <c r="QPB233" s="263" t="n"/>
      <c r="QPC233" s="263" t="n"/>
      <c r="QPD233" s="263" t="n"/>
      <c r="QPE233" s="263" t="n"/>
      <c r="QPF233" s="263" t="n"/>
      <c r="QPG233" s="263" t="n"/>
      <c r="QPH233" s="263" t="n"/>
      <c r="QPI233" s="263" t="n"/>
      <c r="QPJ233" s="263" t="n"/>
      <c r="QPK233" s="263" t="n"/>
      <c r="QPL233" s="263" t="n"/>
      <c r="QPM233" s="263" t="n"/>
      <c r="QPN233" s="263" t="n"/>
      <c r="QPO233" s="263" t="n"/>
      <c r="QPP233" s="263" t="n"/>
      <c r="QPQ233" s="263" t="n"/>
      <c r="QPR233" s="263" t="n"/>
      <c r="QPS233" s="263" t="n"/>
      <c r="QPT233" s="263" t="n"/>
      <c r="QPU233" s="263" t="n"/>
      <c r="QPV233" s="263" t="n"/>
      <c r="QPW233" s="263" t="n"/>
      <c r="QPX233" s="263" t="n"/>
      <c r="QPY233" s="263" t="n"/>
      <c r="QPZ233" s="263" t="n"/>
      <c r="QQA233" s="263" t="n"/>
      <c r="QQB233" s="263" t="n"/>
      <c r="QQC233" s="263" t="n"/>
      <c r="QQD233" s="263" t="n"/>
      <c r="QQE233" s="263" t="n"/>
      <c r="QQF233" s="263" t="n"/>
      <c r="QQG233" s="263" t="n"/>
      <c r="QQH233" s="263" t="n"/>
      <c r="QQI233" s="263" t="n"/>
      <c r="QQJ233" s="263" t="n"/>
      <c r="QQK233" s="263" t="n"/>
      <c r="QQL233" s="263" t="n"/>
      <c r="QQM233" s="263" t="n"/>
      <c r="QQN233" s="263" t="n"/>
      <c r="QQO233" s="263" t="n"/>
      <c r="QQP233" s="263" t="n"/>
      <c r="QQQ233" s="263" t="n"/>
      <c r="QQR233" s="263" t="n"/>
      <c r="QQS233" s="263" t="n"/>
      <c r="QQT233" s="263" t="n"/>
      <c r="QQU233" s="263" t="n"/>
      <c r="QQV233" s="263" t="n"/>
      <c r="QQW233" s="263" t="n"/>
      <c r="QQX233" s="263" t="n"/>
      <c r="QQY233" s="263" t="n"/>
      <c r="QQZ233" s="263" t="n"/>
      <c r="QRA233" s="263" t="n"/>
      <c r="QRB233" s="263" t="n"/>
      <c r="QRC233" s="263" t="n"/>
      <c r="QRD233" s="263" t="n"/>
      <c r="QRE233" s="263" t="n"/>
      <c r="QRF233" s="263" t="n"/>
      <c r="QRG233" s="263" t="n"/>
      <c r="QRH233" s="263" t="n"/>
      <c r="QRI233" s="263" t="n"/>
      <c r="QRJ233" s="263" t="n"/>
      <c r="QRK233" s="263" t="n"/>
      <c r="QRL233" s="263" t="n"/>
      <c r="QRM233" s="263" t="n"/>
      <c r="QRN233" s="263" t="n"/>
      <c r="QRO233" s="263" t="n"/>
      <c r="QRP233" s="263" t="n"/>
      <c r="QRQ233" s="263" t="n"/>
      <c r="QRR233" s="263" t="n"/>
      <c r="QRS233" s="263" t="n"/>
      <c r="QRT233" s="263" t="n"/>
      <c r="QRU233" s="263" t="n"/>
      <c r="QRV233" s="263" t="n"/>
      <c r="QRW233" s="263" t="n"/>
      <c r="QRX233" s="263" t="n"/>
      <c r="QRY233" s="263" t="n"/>
      <c r="QRZ233" s="263" t="n"/>
      <c r="QSA233" s="263" t="n"/>
      <c r="QSB233" s="263" t="n"/>
      <c r="QSC233" s="263" t="n"/>
      <c r="QSD233" s="263" t="n"/>
      <c r="QSE233" s="263" t="n"/>
      <c r="QSF233" s="263" t="n"/>
      <c r="QSG233" s="263" t="n"/>
      <c r="QSH233" s="263" t="n"/>
      <c r="QSI233" s="263" t="n"/>
      <c r="QSJ233" s="263" t="n"/>
      <c r="QSK233" s="263" t="n"/>
      <c r="QSL233" s="263" t="n"/>
      <c r="QSM233" s="263" t="n"/>
      <c r="QSN233" s="263" t="n"/>
      <c r="QSO233" s="263" t="n"/>
      <c r="QSP233" s="263" t="n"/>
      <c r="QSQ233" s="263" t="n"/>
      <c r="QSR233" s="263" t="n"/>
      <c r="QSS233" s="263" t="n"/>
      <c r="QST233" s="263" t="n"/>
      <c r="QSU233" s="263" t="n"/>
      <c r="QSV233" s="263" t="n"/>
      <c r="QSW233" s="263" t="n"/>
      <c r="QSX233" s="263" t="n"/>
      <c r="QSY233" s="263" t="n"/>
      <c r="QSZ233" s="263" t="n"/>
      <c r="QTA233" s="263" t="n"/>
      <c r="QTB233" s="263" t="n"/>
      <c r="QTC233" s="263" t="n"/>
      <c r="QTD233" s="263" t="n"/>
      <c r="QTE233" s="263" t="n"/>
      <c r="QTF233" s="263" t="n"/>
      <c r="QTG233" s="263" t="n"/>
      <c r="QTH233" s="263" t="n"/>
      <c r="QTI233" s="263" t="n"/>
      <c r="QTJ233" s="263" t="n"/>
      <c r="QTK233" s="263" t="n"/>
      <c r="QTL233" s="263" t="n"/>
      <c r="QTM233" s="263" t="n"/>
      <c r="QTN233" s="263" t="n"/>
      <c r="QTO233" s="263" t="n"/>
      <c r="QTP233" s="263" t="n"/>
      <c r="QTQ233" s="263" t="n"/>
      <c r="QTR233" s="263" t="n"/>
      <c r="QTS233" s="263" t="n"/>
      <c r="QTT233" s="263" t="n"/>
      <c r="QTU233" s="263" t="n"/>
      <c r="QTV233" s="263" t="n"/>
      <c r="QTW233" s="263" t="n"/>
      <c r="QTX233" s="263" t="n"/>
      <c r="QTY233" s="263" t="n"/>
      <c r="QTZ233" s="263" t="n"/>
      <c r="QUA233" s="263" t="n"/>
      <c r="QUB233" s="263" t="n"/>
      <c r="QUC233" s="263" t="n"/>
      <c r="QUD233" s="263" t="n"/>
      <c r="QUE233" s="263" t="n"/>
      <c r="QUF233" s="263" t="n"/>
      <c r="QUG233" s="263" t="n"/>
      <c r="QUH233" s="263" t="n"/>
      <c r="QUI233" s="263" t="n"/>
      <c r="QUJ233" s="263" t="n"/>
      <c r="QUK233" s="263" t="n"/>
      <c r="QUL233" s="263" t="n"/>
      <c r="QUM233" s="263" t="n"/>
      <c r="QUN233" s="263" t="n"/>
      <c r="QUO233" s="263" t="n"/>
      <c r="QUP233" s="263" t="n"/>
      <c r="QUQ233" s="263" t="n"/>
      <c r="QUR233" s="263" t="n"/>
      <c r="QUS233" s="263" t="n"/>
      <c r="QUT233" s="263" t="n"/>
      <c r="QUU233" s="263" t="n"/>
      <c r="QUV233" s="263" t="n"/>
      <c r="QUW233" s="263" t="n"/>
      <c r="QUX233" s="263" t="n"/>
      <c r="QUY233" s="263" t="n"/>
      <c r="QUZ233" s="263" t="n"/>
      <c r="QVA233" s="263" t="n"/>
      <c r="QVB233" s="263" t="n"/>
      <c r="QVC233" s="263" t="n"/>
      <c r="QVD233" s="263" t="n"/>
      <c r="QVE233" s="263" t="n"/>
      <c r="QVF233" s="263" t="n"/>
      <c r="QVG233" s="263" t="n"/>
      <c r="QVH233" s="263" t="n"/>
      <c r="QVI233" s="263" t="n"/>
      <c r="QVJ233" s="263" t="n"/>
      <c r="QVK233" s="263" t="n"/>
      <c r="QVL233" s="263" t="n"/>
      <c r="QVM233" s="263" t="n"/>
      <c r="QVN233" s="263" t="n"/>
      <c r="QVO233" s="263" t="n"/>
      <c r="QVP233" s="263" t="n"/>
      <c r="QVQ233" s="263" t="n"/>
      <c r="QVR233" s="263" t="n"/>
      <c r="QVS233" s="263" t="n"/>
      <c r="QVT233" s="263" t="n"/>
      <c r="QVU233" s="263" t="n"/>
      <c r="QVV233" s="263" t="n"/>
      <c r="QVW233" s="263" t="n"/>
      <c r="QVX233" s="263" t="n"/>
      <c r="QVY233" s="263" t="n"/>
      <c r="QVZ233" s="263" t="n"/>
      <c r="QWA233" s="263" t="n"/>
      <c r="QWB233" s="263" t="n"/>
      <c r="QWC233" s="263" t="n"/>
      <c r="QWD233" s="263" t="n"/>
      <c r="QWE233" s="263" t="n"/>
      <c r="QWF233" s="263" t="n"/>
      <c r="QWG233" s="263" t="n"/>
      <c r="QWH233" s="263" t="n"/>
      <c r="QWI233" s="263" t="n"/>
      <c r="QWJ233" s="263" t="n"/>
      <c r="QWK233" s="263" t="n"/>
      <c r="QWL233" s="263" t="n"/>
      <c r="QWM233" s="263" t="n"/>
      <c r="QWN233" s="263" t="n"/>
      <c r="QWO233" s="263" t="n"/>
      <c r="QWP233" s="263" t="n"/>
      <c r="QWQ233" s="263" t="n"/>
      <c r="QWR233" s="263" t="n"/>
      <c r="QWS233" s="263" t="n"/>
      <c r="QWT233" s="263" t="n"/>
      <c r="QWU233" s="263" t="n"/>
      <c r="QWV233" s="263" t="n"/>
      <c r="QWW233" s="263" t="n"/>
      <c r="QWX233" s="263" t="n"/>
      <c r="QWY233" s="263" t="n"/>
      <c r="QWZ233" s="263" t="n"/>
      <c r="QXA233" s="263" t="n"/>
      <c r="QXB233" s="263" t="n"/>
      <c r="QXC233" s="263" t="n"/>
      <c r="QXD233" s="263" t="n"/>
      <c r="QXE233" s="263" t="n"/>
      <c r="QXF233" s="263" t="n"/>
      <c r="QXG233" s="263" t="n"/>
      <c r="QXH233" s="263" t="n"/>
      <c r="QXI233" s="263" t="n"/>
      <c r="QXJ233" s="263" t="n"/>
      <c r="QXK233" s="263" t="n"/>
      <c r="QXL233" s="263" t="n"/>
      <c r="QXM233" s="263" t="n"/>
      <c r="QXN233" s="263" t="n"/>
      <c r="QXO233" s="263" t="n"/>
      <c r="QXP233" s="263" t="n"/>
      <c r="QXQ233" s="263" t="n"/>
      <c r="QXR233" s="263" t="n"/>
      <c r="QXS233" s="263" t="n"/>
      <c r="QXT233" s="263" t="n"/>
      <c r="QXU233" s="263" t="n"/>
      <c r="QXV233" s="263" t="n"/>
      <c r="QXW233" s="263" t="n"/>
      <c r="QXX233" s="263" t="n"/>
      <c r="QXY233" s="263" t="n"/>
      <c r="QXZ233" s="263" t="n"/>
      <c r="QYA233" s="263" t="n"/>
      <c r="QYB233" s="263" t="n"/>
      <c r="QYC233" s="263" t="n"/>
      <c r="QYD233" s="263" t="n"/>
      <c r="QYE233" s="263" t="n"/>
      <c r="QYF233" s="263" t="n"/>
      <c r="QYG233" s="263" t="n"/>
      <c r="QYH233" s="263" t="n"/>
      <c r="QYI233" s="263" t="n"/>
      <c r="QYJ233" s="263" t="n"/>
      <c r="QYK233" s="263" t="n"/>
      <c r="QYL233" s="263" t="n"/>
      <c r="QYM233" s="263" t="n"/>
      <c r="QYN233" s="263" t="n"/>
      <c r="QYO233" s="263" t="n"/>
      <c r="QYP233" s="263" t="n"/>
      <c r="QYQ233" s="263" t="n"/>
      <c r="QYR233" s="263" t="n"/>
      <c r="QYS233" s="263" t="n"/>
      <c r="QYT233" s="263" t="n"/>
      <c r="QYU233" s="263" t="n"/>
      <c r="QYV233" s="263" t="n"/>
      <c r="QYW233" s="263" t="n"/>
      <c r="QYX233" s="263" t="n"/>
      <c r="QYY233" s="263" t="n"/>
      <c r="QYZ233" s="263" t="n"/>
      <c r="QZA233" s="263" t="n"/>
      <c r="QZB233" s="263" t="n"/>
      <c r="QZC233" s="263" t="n"/>
      <c r="QZD233" s="263" t="n"/>
      <c r="QZE233" s="263" t="n"/>
      <c r="QZF233" s="263" t="n"/>
      <c r="QZG233" s="263" t="n"/>
      <c r="QZH233" s="263" t="n"/>
      <c r="QZI233" s="263" t="n"/>
      <c r="QZJ233" s="263" t="n"/>
      <c r="QZK233" s="263" t="n"/>
      <c r="QZL233" s="263" t="n"/>
      <c r="QZM233" s="263" t="n"/>
      <c r="QZN233" s="263" t="n"/>
      <c r="QZO233" s="263" t="n"/>
      <c r="QZP233" s="263" t="n"/>
      <c r="QZQ233" s="263" t="n"/>
      <c r="QZR233" s="263" t="n"/>
      <c r="QZS233" s="263" t="n"/>
      <c r="QZT233" s="263" t="n"/>
      <c r="QZU233" s="263" t="n"/>
      <c r="QZV233" s="263" t="n"/>
      <c r="QZW233" s="263" t="n"/>
      <c r="QZX233" s="263" t="n"/>
      <c r="QZY233" s="263" t="n"/>
      <c r="QZZ233" s="263" t="n"/>
      <c r="RAA233" s="263" t="n"/>
      <c r="RAB233" s="263" t="n"/>
      <c r="RAC233" s="263" t="n"/>
      <c r="RAD233" s="263" t="n"/>
      <c r="RAE233" s="263" t="n"/>
      <c r="RAF233" s="263" t="n"/>
      <c r="RAG233" s="263" t="n"/>
      <c r="RAH233" s="263" t="n"/>
      <c r="RAI233" s="263" t="n"/>
      <c r="RAJ233" s="263" t="n"/>
      <c r="RAK233" s="263" t="n"/>
      <c r="RAL233" s="263" t="n"/>
      <c r="RAM233" s="263" t="n"/>
      <c r="RAN233" s="263" t="n"/>
      <c r="RAO233" s="263" t="n"/>
      <c r="RAP233" s="263" t="n"/>
      <c r="RAQ233" s="263" t="n"/>
      <c r="RAR233" s="263" t="n"/>
      <c r="RAS233" s="263" t="n"/>
      <c r="RAT233" s="263" t="n"/>
      <c r="RAU233" s="263" t="n"/>
      <c r="RAV233" s="263" t="n"/>
      <c r="RAW233" s="263" t="n"/>
      <c r="RAX233" s="263" t="n"/>
      <c r="RAY233" s="263" t="n"/>
      <c r="RAZ233" s="263" t="n"/>
      <c r="RBA233" s="263" t="n"/>
      <c r="RBB233" s="263" t="n"/>
      <c r="RBC233" s="263" t="n"/>
      <c r="RBD233" s="263" t="n"/>
      <c r="RBE233" s="263" t="n"/>
      <c r="RBF233" s="263" t="n"/>
      <c r="RBG233" s="263" t="n"/>
      <c r="RBH233" s="263" t="n"/>
      <c r="RBI233" s="263" t="n"/>
      <c r="RBJ233" s="263" t="n"/>
      <c r="RBK233" s="263" t="n"/>
      <c r="RBL233" s="263" t="n"/>
      <c r="RBM233" s="263" t="n"/>
      <c r="RBN233" s="263" t="n"/>
      <c r="RBO233" s="263" t="n"/>
      <c r="RBP233" s="263" t="n"/>
      <c r="RBQ233" s="263" t="n"/>
      <c r="RBR233" s="263" t="n"/>
      <c r="RBS233" s="263" t="n"/>
      <c r="RBT233" s="263" t="n"/>
      <c r="RBU233" s="263" t="n"/>
      <c r="RBV233" s="263" t="n"/>
      <c r="RBW233" s="263" t="n"/>
      <c r="RBX233" s="263" t="n"/>
      <c r="RBY233" s="263" t="n"/>
      <c r="RBZ233" s="263" t="n"/>
      <c r="RCA233" s="263" t="n"/>
      <c r="RCB233" s="263" t="n"/>
      <c r="RCC233" s="263" t="n"/>
      <c r="RCD233" s="263" t="n"/>
      <c r="RCE233" s="263" t="n"/>
      <c r="RCF233" s="263" t="n"/>
      <c r="RCG233" s="263" t="n"/>
      <c r="RCH233" s="263" t="n"/>
      <c r="RCI233" s="263" t="n"/>
      <c r="RCJ233" s="263" t="n"/>
      <c r="RCK233" s="263" t="n"/>
      <c r="RCL233" s="263" t="n"/>
      <c r="RCM233" s="263" t="n"/>
      <c r="RCN233" s="263" t="n"/>
      <c r="RCO233" s="263" t="n"/>
      <c r="RCP233" s="263" t="n"/>
      <c r="RCQ233" s="263" t="n"/>
      <c r="RCR233" s="263" t="n"/>
      <c r="RCS233" s="263" t="n"/>
      <c r="RCT233" s="263" t="n"/>
      <c r="RCU233" s="263" t="n"/>
      <c r="RCV233" s="263" t="n"/>
      <c r="RCW233" s="263" t="n"/>
      <c r="RCX233" s="263" t="n"/>
      <c r="RCY233" s="263" t="n"/>
      <c r="RCZ233" s="263" t="n"/>
      <c r="RDA233" s="263" t="n"/>
      <c r="RDB233" s="263" t="n"/>
      <c r="RDC233" s="263" t="n"/>
      <c r="RDD233" s="263" t="n"/>
      <c r="RDE233" s="263" t="n"/>
      <c r="RDF233" s="263" t="n"/>
      <c r="RDG233" s="263" t="n"/>
      <c r="RDH233" s="263" t="n"/>
      <c r="RDI233" s="263" t="n"/>
      <c r="RDJ233" s="263" t="n"/>
      <c r="RDK233" s="263" t="n"/>
      <c r="RDL233" s="263" t="n"/>
      <c r="RDM233" s="263" t="n"/>
      <c r="RDN233" s="263" t="n"/>
      <c r="RDO233" s="263" t="n"/>
      <c r="RDP233" s="263" t="n"/>
      <c r="RDQ233" s="263" t="n"/>
      <c r="RDR233" s="263" t="n"/>
      <c r="RDS233" s="263" t="n"/>
      <c r="RDT233" s="263" t="n"/>
      <c r="RDU233" s="263" t="n"/>
      <c r="RDV233" s="263" t="n"/>
      <c r="RDW233" s="263" t="n"/>
      <c r="RDX233" s="263" t="n"/>
      <c r="RDY233" s="263" t="n"/>
      <c r="RDZ233" s="263" t="n"/>
      <c r="REA233" s="263" t="n"/>
      <c r="REB233" s="263" t="n"/>
      <c r="REC233" s="263" t="n"/>
      <c r="RED233" s="263" t="n"/>
      <c r="REE233" s="263" t="n"/>
      <c r="REF233" s="263" t="n"/>
      <c r="REG233" s="263" t="n"/>
      <c r="REH233" s="263" t="n"/>
      <c r="REI233" s="263" t="n"/>
      <c r="REJ233" s="263" t="n"/>
      <c r="REK233" s="263" t="n"/>
      <c r="REL233" s="263" t="n"/>
      <c r="REM233" s="263" t="n"/>
      <c r="REN233" s="263" t="n"/>
      <c r="REO233" s="263" t="n"/>
      <c r="REP233" s="263" t="n"/>
      <c r="REQ233" s="263" t="n"/>
      <c r="RER233" s="263" t="n"/>
      <c r="RES233" s="263" t="n"/>
      <c r="RET233" s="263" t="n"/>
      <c r="REU233" s="263" t="n"/>
      <c r="REV233" s="263" t="n"/>
      <c r="REW233" s="263" t="n"/>
      <c r="REX233" s="263" t="n"/>
      <c r="REY233" s="263" t="n"/>
      <c r="REZ233" s="263" t="n"/>
      <c r="RFA233" s="263" t="n"/>
      <c r="RFB233" s="263" t="n"/>
      <c r="RFC233" s="263" t="n"/>
      <c r="RFD233" s="263" t="n"/>
      <c r="RFE233" s="263" t="n"/>
      <c r="RFF233" s="263" t="n"/>
      <c r="RFG233" s="263" t="n"/>
      <c r="RFH233" s="263" t="n"/>
      <c r="RFI233" s="263" t="n"/>
      <c r="RFJ233" s="263" t="n"/>
      <c r="RFK233" s="263" t="n"/>
      <c r="RFL233" s="263" t="n"/>
      <c r="RFM233" s="263" t="n"/>
      <c r="RFN233" s="263" t="n"/>
      <c r="RFO233" s="263" t="n"/>
      <c r="RFP233" s="263" t="n"/>
      <c r="RFQ233" s="263" t="n"/>
      <c r="RFR233" s="263" t="n"/>
      <c r="RFS233" s="263" t="n"/>
      <c r="RFT233" s="263" t="n"/>
      <c r="RFU233" s="263" t="n"/>
      <c r="RFV233" s="263" t="n"/>
      <c r="RFW233" s="263" t="n"/>
      <c r="RFX233" s="263" t="n"/>
      <c r="RFY233" s="263" t="n"/>
      <c r="RFZ233" s="263" t="n"/>
      <c r="RGA233" s="263" t="n"/>
      <c r="RGB233" s="263" t="n"/>
      <c r="RGC233" s="263" t="n"/>
      <c r="RGD233" s="263" t="n"/>
      <c r="RGE233" s="263" t="n"/>
      <c r="RGF233" s="263" t="n"/>
      <c r="RGG233" s="263" t="n"/>
      <c r="RGH233" s="263" t="n"/>
      <c r="RGI233" s="263" t="n"/>
      <c r="RGJ233" s="263" t="n"/>
      <c r="RGK233" s="263" t="n"/>
      <c r="RGL233" s="263" t="n"/>
      <c r="RGM233" s="263" t="n"/>
      <c r="RGN233" s="263" t="n"/>
      <c r="RGO233" s="263" t="n"/>
      <c r="RGP233" s="263" t="n"/>
      <c r="RGQ233" s="263" t="n"/>
      <c r="RGR233" s="263" t="n"/>
      <c r="RGS233" s="263" t="n"/>
      <c r="RGT233" s="263" t="n"/>
      <c r="RGU233" s="263" t="n"/>
      <c r="RGV233" s="263" t="n"/>
      <c r="RGW233" s="263" t="n"/>
      <c r="RGX233" s="263" t="n"/>
      <c r="RGY233" s="263" t="n"/>
      <c r="RGZ233" s="263" t="n"/>
      <c r="RHA233" s="263" t="n"/>
      <c r="RHB233" s="263" t="n"/>
      <c r="RHC233" s="263" t="n"/>
      <c r="RHD233" s="263" t="n"/>
      <c r="RHE233" s="263" t="n"/>
      <c r="RHF233" s="263" t="n"/>
      <c r="RHG233" s="263" t="n"/>
      <c r="RHH233" s="263" t="n"/>
      <c r="RHI233" s="263" t="n"/>
      <c r="RHJ233" s="263" t="n"/>
      <c r="RHK233" s="263" t="n"/>
      <c r="RHL233" s="263" t="n"/>
      <c r="RHM233" s="263" t="n"/>
      <c r="RHN233" s="263" t="n"/>
      <c r="RHO233" s="263" t="n"/>
      <c r="RHP233" s="263" t="n"/>
      <c r="RHQ233" s="263" t="n"/>
      <c r="RHR233" s="263" t="n"/>
      <c r="RHS233" s="263" t="n"/>
      <c r="RHT233" s="263" t="n"/>
      <c r="RHU233" s="263" t="n"/>
      <c r="RHV233" s="263" t="n"/>
      <c r="RHW233" s="263" t="n"/>
      <c r="RHX233" s="263" t="n"/>
      <c r="RHY233" s="263" t="n"/>
      <c r="RHZ233" s="263" t="n"/>
      <c r="RIA233" s="263" t="n"/>
      <c r="RIB233" s="263" t="n"/>
      <c r="RIC233" s="263" t="n"/>
      <c r="RID233" s="263" t="n"/>
      <c r="RIE233" s="263" t="n"/>
      <c r="RIF233" s="263" t="n"/>
      <c r="RIG233" s="263" t="n"/>
      <c r="RIH233" s="263" t="n"/>
      <c r="RII233" s="263" t="n"/>
      <c r="RIJ233" s="263" t="n"/>
      <c r="RIK233" s="263" t="n"/>
      <c r="RIL233" s="263" t="n"/>
      <c r="RIM233" s="263" t="n"/>
      <c r="RIN233" s="263" t="n"/>
      <c r="RIO233" s="263" t="n"/>
      <c r="RIP233" s="263" t="n"/>
      <c r="RIQ233" s="263" t="n"/>
      <c r="RIR233" s="263" t="n"/>
      <c r="RIS233" s="263" t="n"/>
      <c r="RIT233" s="263" t="n"/>
      <c r="RIU233" s="263" t="n"/>
      <c r="RIV233" s="263" t="n"/>
      <c r="RIW233" s="263" t="n"/>
      <c r="RIX233" s="263" t="n"/>
      <c r="RIY233" s="263" t="n"/>
      <c r="RIZ233" s="263" t="n"/>
      <c r="RJA233" s="263" t="n"/>
      <c r="RJB233" s="263" t="n"/>
      <c r="RJC233" s="263" t="n"/>
      <c r="RJD233" s="263" t="n"/>
      <c r="RJE233" s="263" t="n"/>
      <c r="RJF233" s="263" t="n"/>
      <c r="RJG233" s="263" t="n"/>
      <c r="RJH233" s="263" t="n"/>
      <c r="RJI233" s="263" t="n"/>
      <c r="RJJ233" s="263" t="n"/>
      <c r="RJK233" s="263" t="n"/>
      <c r="RJL233" s="263" t="n"/>
      <c r="RJM233" s="263" t="n"/>
      <c r="RJN233" s="263" t="n"/>
      <c r="RJO233" s="263" t="n"/>
      <c r="RJP233" s="263" t="n"/>
      <c r="RJQ233" s="263" t="n"/>
      <c r="RJR233" s="263" t="n"/>
      <c r="RJS233" s="263" t="n"/>
      <c r="RJT233" s="263" t="n"/>
      <c r="RJU233" s="263" t="n"/>
      <c r="RJV233" s="263" t="n"/>
      <c r="RJW233" s="263" t="n"/>
      <c r="RJX233" s="263" t="n"/>
      <c r="RJY233" s="263" t="n"/>
      <c r="RJZ233" s="263" t="n"/>
      <c r="RKA233" s="263" t="n"/>
      <c r="RKB233" s="263" t="n"/>
      <c r="RKC233" s="263" t="n"/>
      <c r="RKD233" s="263" t="n"/>
      <c r="RKE233" s="263" t="n"/>
      <c r="RKF233" s="263" t="n"/>
      <c r="RKG233" s="263" t="n"/>
      <c r="RKH233" s="263" t="n"/>
      <c r="RKI233" s="263" t="n"/>
      <c r="RKJ233" s="263" t="n"/>
      <c r="RKK233" s="263" t="n"/>
      <c r="RKL233" s="263" t="n"/>
      <c r="RKM233" s="263" t="n"/>
      <c r="RKN233" s="263" t="n"/>
      <c r="RKO233" s="263" t="n"/>
      <c r="RKP233" s="263" t="n"/>
      <c r="RKQ233" s="263" t="n"/>
      <c r="RKR233" s="263" t="n"/>
      <c r="RKS233" s="263" t="n"/>
      <c r="RKT233" s="263" t="n"/>
      <c r="RKU233" s="263" t="n"/>
      <c r="RKV233" s="263" t="n"/>
      <c r="RKW233" s="263" t="n"/>
      <c r="RKX233" s="263" t="n"/>
      <c r="RKY233" s="263" t="n"/>
      <c r="RKZ233" s="263" t="n"/>
      <c r="RLA233" s="263" t="n"/>
      <c r="RLB233" s="263" t="n"/>
      <c r="RLC233" s="263" t="n"/>
      <c r="RLD233" s="263" t="n"/>
      <c r="RLE233" s="263" t="n"/>
      <c r="RLF233" s="263" t="n"/>
      <c r="RLG233" s="263" t="n"/>
      <c r="RLH233" s="263" t="n"/>
      <c r="RLI233" s="263" t="n"/>
      <c r="RLJ233" s="263" t="n"/>
      <c r="RLK233" s="263" t="n"/>
      <c r="RLL233" s="263" t="n"/>
      <c r="RLM233" s="263" t="n"/>
      <c r="RLN233" s="263" t="n"/>
      <c r="RLO233" s="263" t="n"/>
      <c r="RLP233" s="263" t="n"/>
      <c r="RLQ233" s="263" t="n"/>
      <c r="RLR233" s="263" t="n"/>
      <c r="RLS233" s="263" t="n"/>
      <c r="RLT233" s="263" t="n"/>
      <c r="RLU233" s="263" t="n"/>
      <c r="RLV233" s="263" t="n"/>
      <c r="RLW233" s="263" t="n"/>
      <c r="RLX233" s="263" t="n"/>
      <c r="RLY233" s="263" t="n"/>
      <c r="RLZ233" s="263" t="n"/>
      <c r="RMA233" s="263" t="n"/>
      <c r="RMB233" s="263" t="n"/>
      <c r="RMC233" s="263" t="n"/>
      <c r="RMD233" s="263" t="n"/>
      <c r="RME233" s="263" t="n"/>
      <c r="RMF233" s="263" t="n"/>
      <c r="RMG233" s="263" t="n"/>
      <c r="RMH233" s="263" t="n"/>
      <c r="RMI233" s="263" t="n"/>
      <c r="RMJ233" s="263" t="n"/>
      <c r="RMK233" s="263" t="n"/>
      <c r="RML233" s="263" t="n"/>
      <c r="RMM233" s="263" t="n"/>
      <c r="RMN233" s="263" t="n"/>
      <c r="RMO233" s="263" t="n"/>
      <c r="RMP233" s="263" t="n"/>
      <c r="RMQ233" s="263" t="n"/>
      <c r="RMR233" s="263" t="n"/>
      <c r="RMS233" s="263" t="n"/>
      <c r="RMT233" s="263" t="n"/>
      <c r="RMU233" s="263" t="n"/>
      <c r="RMV233" s="263" t="n"/>
      <c r="RMW233" s="263" t="n"/>
      <c r="RMX233" s="263" t="n"/>
      <c r="RMY233" s="263" t="n"/>
      <c r="RMZ233" s="263" t="n"/>
      <c r="RNA233" s="263" t="n"/>
      <c r="RNB233" s="263" t="n"/>
      <c r="RNC233" s="263" t="n"/>
      <c r="RND233" s="263" t="n"/>
      <c r="RNE233" s="263" t="n"/>
      <c r="RNF233" s="263" t="n"/>
      <c r="RNG233" s="263" t="n"/>
      <c r="RNH233" s="263" t="n"/>
      <c r="RNI233" s="263" t="n"/>
      <c r="RNJ233" s="263" t="n"/>
      <c r="RNK233" s="263" t="n"/>
      <c r="RNL233" s="263" t="n"/>
      <c r="RNM233" s="263" t="n"/>
      <c r="RNN233" s="263" t="n"/>
      <c r="RNO233" s="263" t="n"/>
      <c r="RNP233" s="263" t="n"/>
      <c r="RNQ233" s="263" t="n"/>
      <c r="RNR233" s="263" t="n"/>
      <c r="RNS233" s="263" t="n"/>
      <c r="RNT233" s="263" t="n"/>
      <c r="RNU233" s="263" t="n"/>
      <c r="RNV233" s="263" t="n"/>
      <c r="RNW233" s="263" t="n"/>
      <c r="RNX233" s="263" t="n"/>
      <c r="RNY233" s="263" t="n"/>
      <c r="RNZ233" s="263" t="n"/>
      <c r="ROA233" s="263" t="n"/>
      <c r="ROB233" s="263" t="n"/>
      <c r="ROC233" s="263" t="n"/>
      <c r="ROD233" s="263" t="n"/>
      <c r="ROE233" s="263" t="n"/>
      <c r="ROF233" s="263" t="n"/>
      <c r="ROG233" s="263" t="n"/>
      <c r="ROH233" s="263" t="n"/>
      <c r="ROI233" s="263" t="n"/>
      <c r="ROJ233" s="263" t="n"/>
      <c r="ROK233" s="263" t="n"/>
      <c r="ROL233" s="263" t="n"/>
      <c r="ROM233" s="263" t="n"/>
      <c r="RON233" s="263" t="n"/>
      <c r="ROO233" s="263" t="n"/>
      <c r="ROP233" s="263" t="n"/>
      <c r="ROQ233" s="263" t="n"/>
      <c r="ROR233" s="263" t="n"/>
      <c r="ROS233" s="263" t="n"/>
      <c r="ROT233" s="263" t="n"/>
      <c r="ROU233" s="263" t="n"/>
      <c r="ROV233" s="263" t="n"/>
      <c r="ROW233" s="263" t="n"/>
      <c r="ROX233" s="263" t="n"/>
      <c r="ROY233" s="263" t="n"/>
      <c r="ROZ233" s="263" t="n"/>
      <c r="RPA233" s="263" t="n"/>
      <c r="RPB233" s="263" t="n"/>
      <c r="RPC233" s="263" t="n"/>
      <c r="RPD233" s="263" t="n"/>
      <c r="RPE233" s="263" t="n"/>
      <c r="RPF233" s="263" t="n"/>
      <c r="RPG233" s="263" t="n"/>
      <c r="RPH233" s="263" t="n"/>
      <c r="RPI233" s="263" t="n"/>
      <c r="RPJ233" s="263" t="n"/>
      <c r="RPK233" s="263" t="n"/>
      <c r="RPL233" s="263" t="n"/>
      <c r="RPM233" s="263" t="n"/>
      <c r="RPN233" s="263" t="n"/>
      <c r="RPO233" s="263" t="n"/>
      <c r="RPP233" s="263" t="n"/>
      <c r="RPQ233" s="263" t="n"/>
      <c r="RPR233" s="263" t="n"/>
      <c r="RPS233" s="263" t="n"/>
      <c r="RPT233" s="263" t="n"/>
      <c r="RPU233" s="263" t="n"/>
      <c r="RPV233" s="263" t="n"/>
      <c r="RPW233" s="263" t="n"/>
      <c r="RPX233" s="263" t="n"/>
      <c r="RPY233" s="263" t="n"/>
      <c r="RPZ233" s="263" t="n"/>
      <c r="RQA233" s="263" t="n"/>
      <c r="RQB233" s="263" t="n"/>
      <c r="RQC233" s="263" t="n"/>
      <c r="RQD233" s="263" t="n"/>
      <c r="RQE233" s="263" t="n"/>
      <c r="RQF233" s="263" t="n"/>
      <c r="RQG233" s="263" t="n"/>
      <c r="RQH233" s="263" t="n"/>
      <c r="RQI233" s="263" t="n"/>
      <c r="RQJ233" s="263" t="n"/>
      <c r="RQK233" s="263" t="n"/>
      <c r="RQL233" s="263" t="n"/>
      <c r="RQM233" s="263" t="n"/>
      <c r="RQN233" s="263" t="n"/>
      <c r="RQO233" s="263" t="n"/>
      <c r="RQP233" s="263" t="n"/>
      <c r="RQQ233" s="263" t="n"/>
      <c r="RQR233" s="263" t="n"/>
      <c r="RQS233" s="263" t="n"/>
      <c r="RQT233" s="263" t="n"/>
      <c r="RQU233" s="263" t="n"/>
      <c r="RQV233" s="263" t="n"/>
      <c r="RQW233" s="263" t="n"/>
      <c r="RQX233" s="263" t="n"/>
      <c r="RQY233" s="263" t="n"/>
      <c r="RQZ233" s="263" t="n"/>
      <c r="RRA233" s="263" t="n"/>
      <c r="RRB233" s="263" t="n"/>
      <c r="RRC233" s="263" t="n"/>
      <c r="RRD233" s="263" t="n"/>
      <c r="RRE233" s="263" t="n"/>
      <c r="RRF233" s="263" t="n"/>
      <c r="RRG233" s="263" t="n"/>
      <c r="RRH233" s="263" t="n"/>
      <c r="RRI233" s="263" t="n"/>
      <c r="RRJ233" s="263" t="n"/>
      <c r="RRK233" s="263" t="n"/>
      <c r="RRL233" s="263" t="n"/>
      <c r="RRM233" s="263" t="n"/>
      <c r="RRN233" s="263" t="n"/>
      <c r="RRO233" s="263" t="n"/>
      <c r="RRP233" s="263" t="n"/>
      <c r="RRQ233" s="263" t="n"/>
      <c r="RRR233" s="263" t="n"/>
      <c r="RRS233" s="263" t="n"/>
      <c r="RRT233" s="263" t="n"/>
      <c r="RRU233" s="263" t="n"/>
      <c r="RRV233" s="263" t="n"/>
      <c r="RRW233" s="263" t="n"/>
      <c r="RRX233" s="263" t="n"/>
      <c r="RRY233" s="263" t="n"/>
      <c r="RRZ233" s="263" t="n"/>
      <c r="RSA233" s="263" t="n"/>
      <c r="RSB233" s="263" t="n"/>
      <c r="RSC233" s="263" t="n"/>
      <c r="RSD233" s="263" t="n"/>
      <c r="RSE233" s="263" t="n"/>
      <c r="RSF233" s="263" t="n"/>
      <c r="RSG233" s="263" t="n"/>
      <c r="RSH233" s="263" t="n"/>
      <c r="RSI233" s="263" t="n"/>
      <c r="RSJ233" s="263" t="n"/>
      <c r="RSK233" s="263" t="n"/>
      <c r="RSL233" s="263" t="n"/>
      <c r="RSM233" s="263" t="n"/>
      <c r="RSN233" s="263" t="n"/>
      <c r="RSO233" s="263" t="n"/>
      <c r="RSP233" s="263" t="n"/>
      <c r="RSQ233" s="263" t="n"/>
      <c r="RSR233" s="263" t="n"/>
      <c r="RSS233" s="263" t="n"/>
      <c r="RST233" s="263" t="n"/>
      <c r="RSU233" s="263" t="n"/>
      <c r="RSV233" s="263" t="n"/>
      <c r="RSW233" s="263" t="n"/>
      <c r="RSX233" s="263" t="n"/>
      <c r="RSY233" s="263" t="n"/>
      <c r="RSZ233" s="263" t="n"/>
      <c r="RTA233" s="263" t="n"/>
      <c r="RTB233" s="263" t="n"/>
      <c r="RTC233" s="263" t="n"/>
      <c r="RTD233" s="263" t="n"/>
      <c r="RTE233" s="263" t="n"/>
      <c r="RTF233" s="263" t="n"/>
      <c r="RTG233" s="263" t="n"/>
      <c r="RTH233" s="263" t="n"/>
      <c r="RTI233" s="263" t="n"/>
      <c r="RTJ233" s="263" t="n"/>
      <c r="RTK233" s="263" t="n"/>
      <c r="RTL233" s="263" t="n"/>
      <c r="RTM233" s="263" t="n"/>
      <c r="RTN233" s="263" t="n"/>
      <c r="RTO233" s="263" t="n"/>
      <c r="RTP233" s="263" t="n"/>
      <c r="RTQ233" s="263" t="n"/>
      <c r="RTR233" s="263" t="n"/>
      <c r="RTS233" s="263" t="n"/>
      <c r="RTT233" s="263" t="n"/>
      <c r="RTU233" s="263" t="n"/>
      <c r="RTV233" s="263" t="n"/>
      <c r="RTW233" s="263" t="n"/>
      <c r="RTX233" s="263" t="n"/>
      <c r="RTY233" s="263" t="n"/>
      <c r="RTZ233" s="263" t="n"/>
      <c r="RUA233" s="263" t="n"/>
      <c r="RUB233" s="263" t="n"/>
      <c r="RUC233" s="263" t="n"/>
      <c r="RUD233" s="263" t="n"/>
      <c r="RUE233" s="263" t="n"/>
      <c r="RUF233" s="263" t="n"/>
      <c r="RUG233" s="263" t="n"/>
      <c r="RUH233" s="263" t="n"/>
      <c r="RUI233" s="263" t="n"/>
      <c r="RUJ233" s="263" t="n"/>
      <c r="RUK233" s="263" t="n"/>
      <c r="RUL233" s="263" t="n"/>
      <c r="RUM233" s="263" t="n"/>
      <c r="RUN233" s="263" t="n"/>
      <c r="RUO233" s="263" t="n"/>
      <c r="RUP233" s="263" t="n"/>
      <c r="RUQ233" s="263" t="n"/>
      <c r="RUR233" s="263" t="n"/>
      <c r="RUS233" s="263" t="n"/>
      <c r="RUT233" s="263" t="n"/>
      <c r="RUU233" s="263" t="n"/>
      <c r="RUV233" s="263" t="n"/>
      <c r="RUW233" s="263" t="n"/>
      <c r="RUX233" s="263" t="n"/>
      <c r="RUY233" s="263" t="n"/>
      <c r="RUZ233" s="263" t="n"/>
      <c r="RVA233" s="263" t="n"/>
      <c r="RVB233" s="263" t="n"/>
      <c r="RVC233" s="263" t="n"/>
      <c r="RVD233" s="263" t="n"/>
      <c r="RVE233" s="263" t="n"/>
      <c r="RVF233" s="263" t="n"/>
      <c r="RVG233" s="263" t="n"/>
      <c r="RVH233" s="263" t="n"/>
      <c r="RVI233" s="263" t="n"/>
      <c r="RVJ233" s="263" t="n"/>
      <c r="RVK233" s="263" t="n"/>
      <c r="RVL233" s="263" t="n"/>
      <c r="RVM233" s="263" t="n"/>
      <c r="RVN233" s="263" t="n"/>
      <c r="RVO233" s="263" t="n"/>
      <c r="RVP233" s="263" t="n"/>
      <c r="RVQ233" s="263" t="n"/>
      <c r="RVR233" s="263" t="n"/>
      <c r="RVS233" s="263" t="n"/>
      <c r="RVT233" s="263" t="n"/>
      <c r="RVU233" s="263" t="n"/>
      <c r="RVV233" s="263" t="n"/>
      <c r="RVW233" s="263" t="n"/>
      <c r="RVX233" s="263" t="n"/>
      <c r="RVY233" s="263" t="n"/>
      <c r="RVZ233" s="263" t="n"/>
      <c r="RWA233" s="263" t="n"/>
      <c r="RWB233" s="263" t="n"/>
      <c r="RWC233" s="263" t="n"/>
      <c r="RWD233" s="263" t="n"/>
      <c r="RWE233" s="263" t="n"/>
      <c r="RWF233" s="263" t="n"/>
      <c r="RWG233" s="263" t="n"/>
      <c r="RWH233" s="263" t="n"/>
      <c r="RWI233" s="263" t="n"/>
      <c r="RWJ233" s="263" t="n"/>
      <c r="RWK233" s="263" t="n"/>
      <c r="RWL233" s="263" t="n"/>
      <c r="RWM233" s="263" t="n"/>
      <c r="RWN233" s="263" t="n"/>
      <c r="RWO233" s="263" t="n"/>
      <c r="RWP233" s="263" t="n"/>
      <c r="RWQ233" s="263" t="n"/>
      <c r="RWR233" s="263" t="n"/>
      <c r="RWS233" s="263" t="n"/>
      <c r="RWT233" s="263" t="n"/>
      <c r="RWU233" s="263" t="n"/>
      <c r="RWV233" s="263" t="n"/>
      <c r="RWW233" s="263" t="n"/>
      <c r="RWX233" s="263" t="n"/>
      <c r="RWY233" s="263" t="n"/>
      <c r="RWZ233" s="263" t="n"/>
      <c r="RXA233" s="263" t="n"/>
      <c r="RXB233" s="263" t="n"/>
      <c r="RXC233" s="263" t="n"/>
      <c r="RXD233" s="263" t="n"/>
      <c r="RXE233" s="263" t="n"/>
      <c r="RXF233" s="263" t="n"/>
      <c r="RXG233" s="263" t="n"/>
      <c r="RXH233" s="263" t="n"/>
      <c r="RXI233" s="263" t="n"/>
      <c r="RXJ233" s="263" t="n"/>
      <c r="RXK233" s="263" t="n"/>
      <c r="RXL233" s="263" t="n"/>
      <c r="RXM233" s="263" t="n"/>
      <c r="RXN233" s="263" t="n"/>
      <c r="RXO233" s="263" t="n"/>
      <c r="RXP233" s="263" t="n"/>
      <c r="RXQ233" s="263" t="n"/>
      <c r="RXR233" s="263" t="n"/>
      <c r="RXS233" s="263" t="n"/>
      <c r="RXT233" s="263" t="n"/>
      <c r="RXU233" s="263" t="n"/>
      <c r="RXV233" s="263" t="n"/>
      <c r="RXW233" s="263" t="n"/>
      <c r="RXX233" s="263" t="n"/>
      <c r="RXY233" s="263" t="n"/>
      <c r="RXZ233" s="263" t="n"/>
      <c r="RYA233" s="263" t="n"/>
      <c r="RYB233" s="263" t="n"/>
      <c r="RYC233" s="263" t="n"/>
      <c r="RYD233" s="263" t="n"/>
      <c r="RYE233" s="263" t="n"/>
      <c r="RYF233" s="263" t="n"/>
      <c r="RYG233" s="263" t="n"/>
      <c r="RYH233" s="263" t="n"/>
      <c r="RYI233" s="263" t="n"/>
      <c r="RYJ233" s="263" t="n"/>
      <c r="RYK233" s="263" t="n"/>
      <c r="RYL233" s="263" t="n"/>
      <c r="RYM233" s="263" t="n"/>
      <c r="RYN233" s="263" t="n"/>
      <c r="RYO233" s="263" t="n"/>
      <c r="RYP233" s="263" t="n"/>
      <c r="RYQ233" s="263" t="n"/>
      <c r="RYR233" s="263" t="n"/>
      <c r="RYS233" s="263" t="n"/>
      <c r="RYT233" s="263" t="n"/>
      <c r="RYU233" s="263" t="n"/>
      <c r="RYV233" s="263" t="n"/>
      <c r="RYW233" s="263" t="n"/>
      <c r="RYX233" s="263" t="n"/>
      <c r="RYY233" s="263" t="n"/>
      <c r="RYZ233" s="263" t="n"/>
      <c r="RZA233" s="263" t="n"/>
      <c r="RZB233" s="263" t="n"/>
      <c r="RZC233" s="263" t="n"/>
      <c r="RZD233" s="263" t="n"/>
      <c r="RZE233" s="263" t="n"/>
      <c r="RZF233" s="263" t="n"/>
      <c r="RZG233" s="263" t="n"/>
      <c r="RZH233" s="263" t="n"/>
      <c r="RZI233" s="263" t="n"/>
      <c r="RZJ233" s="263" t="n"/>
      <c r="RZK233" s="263" t="n"/>
      <c r="RZL233" s="263" t="n"/>
      <c r="RZM233" s="263" t="n"/>
      <c r="RZN233" s="263" t="n"/>
      <c r="RZO233" s="263" t="n"/>
      <c r="RZP233" s="263" t="n"/>
      <c r="RZQ233" s="263" t="n"/>
      <c r="RZR233" s="263" t="n"/>
      <c r="RZS233" s="263" t="n"/>
      <c r="RZT233" s="263" t="n"/>
      <c r="RZU233" s="263" t="n"/>
      <c r="RZV233" s="263" t="n"/>
      <c r="RZW233" s="263" t="n"/>
      <c r="RZX233" s="263" t="n"/>
      <c r="RZY233" s="263" t="n"/>
      <c r="RZZ233" s="263" t="n"/>
      <c r="SAA233" s="263" t="n"/>
      <c r="SAB233" s="263" t="n"/>
      <c r="SAC233" s="263" t="n"/>
      <c r="SAD233" s="263" t="n"/>
      <c r="SAE233" s="263" t="n"/>
      <c r="SAF233" s="263" t="n"/>
      <c r="SAG233" s="263" t="n"/>
      <c r="SAH233" s="263" t="n"/>
      <c r="SAI233" s="263" t="n"/>
      <c r="SAJ233" s="263" t="n"/>
      <c r="SAK233" s="263" t="n"/>
      <c r="SAL233" s="263" t="n"/>
      <c r="SAM233" s="263" t="n"/>
      <c r="SAN233" s="263" t="n"/>
      <c r="SAO233" s="263" t="n"/>
      <c r="SAP233" s="263" t="n"/>
      <c r="SAQ233" s="263" t="n"/>
      <c r="SAR233" s="263" t="n"/>
      <c r="SAS233" s="263" t="n"/>
      <c r="SAT233" s="263" t="n"/>
      <c r="SAU233" s="263" t="n"/>
      <c r="SAV233" s="263" t="n"/>
      <c r="SAW233" s="263" t="n"/>
      <c r="SAX233" s="263" t="n"/>
      <c r="SAY233" s="263" t="n"/>
      <c r="SAZ233" s="263" t="n"/>
      <c r="SBA233" s="263" t="n"/>
      <c r="SBB233" s="263" t="n"/>
      <c r="SBC233" s="263" t="n"/>
      <c r="SBD233" s="263" t="n"/>
      <c r="SBE233" s="263" t="n"/>
      <c r="SBF233" s="263" t="n"/>
      <c r="SBG233" s="263" t="n"/>
      <c r="SBH233" s="263" t="n"/>
      <c r="SBI233" s="263" t="n"/>
      <c r="SBJ233" s="263" t="n"/>
      <c r="SBK233" s="263" t="n"/>
      <c r="SBL233" s="263" t="n"/>
      <c r="SBM233" s="263" t="n"/>
      <c r="SBN233" s="263" t="n"/>
      <c r="SBO233" s="263" t="n"/>
      <c r="SBP233" s="263" t="n"/>
      <c r="SBQ233" s="263" t="n"/>
      <c r="SBR233" s="263" t="n"/>
      <c r="SBS233" s="263" t="n"/>
      <c r="SBT233" s="263" t="n"/>
      <c r="SBU233" s="263" t="n"/>
      <c r="SBV233" s="263" t="n"/>
      <c r="SBW233" s="263" t="n"/>
      <c r="SBX233" s="263" t="n"/>
      <c r="SBY233" s="263" t="n"/>
      <c r="SBZ233" s="263" t="n"/>
      <c r="SCA233" s="263" t="n"/>
      <c r="SCB233" s="263" t="n"/>
      <c r="SCC233" s="263" t="n"/>
      <c r="SCD233" s="263" t="n"/>
      <c r="SCE233" s="263" t="n"/>
      <c r="SCF233" s="263" t="n"/>
      <c r="SCG233" s="263" t="n"/>
      <c r="SCH233" s="263" t="n"/>
      <c r="SCI233" s="263" t="n"/>
      <c r="SCJ233" s="263" t="n"/>
      <c r="SCK233" s="263" t="n"/>
      <c r="SCL233" s="263" t="n"/>
      <c r="SCM233" s="263" t="n"/>
      <c r="SCN233" s="263" t="n"/>
      <c r="SCO233" s="263" t="n"/>
      <c r="SCP233" s="263" t="n"/>
      <c r="SCQ233" s="263" t="n"/>
      <c r="SCR233" s="263" t="n"/>
      <c r="SCS233" s="263" t="n"/>
      <c r="SCT233" s="263" t="n"/>
      <c r="SCU233" s="263" t="n"/>
      <c r="SCV233" s="263" t="n"/>
      <c r="SCW233" s="263" t="n"/>
      <c r="SCX233" s="263" t="n"/>
      <c r="SCY233" s="263" t="n"/>
      <c r="SCZ233" s="263" t="n"/>
      <c r="SDA233" s="263" t="n"/>
      <c r="SDB233" s="263" t="n"/>
      <c r="SDC233" s="263" t="n"/>
      <c r="SDD233" s="263" t="n"/>
      <c r="SDE233" s="263" t="n"/>
      <c r="SDF233" s="263" t="n"/>
      <c r="SDG233" s="263" t="n"/>
      <c r="SDH233" s="263" t="n"/>
      <c r="SDI233" s="263" t="n"/>
      <c r="SDJ233" s="263" t="n"/>
      <c r="SDK233" s="263" t="n"/>
      <c r="SDL233" s="263" t="n"/>
      <c r="SDM233" s="263" t="n"/>
      <c r="SDN233" s="263" t="n"/>
      <c r="SDO233" s="263" t="n"/>
      <c r="SDP233" s="263" t="n"/>
      <c r="SDQ233" s="263" t="n"/>
      <c r="SDR233" s="263" t="n"/>
      <c r="SDS233" s="263" t="n"/>
      <c r="SDT233" s="263" t="n"/>
      <c r="SDU233" s="263" t="n"/>
      <c r="SDV233" s="263" t="n"/>
      <c r="SDW233" s="263" t="n"/>
      <c r="SDX233" s="263" t="n"/>
      <c r="SDY233" s="263" t="n"/>
      <c r="SDZ233" s="263" t="n"/>
      <c r="SEA233" s="263" t="n"/>
      <c r="SEB233" s="263" t="n"/>
      <c r="SEC233" s="263" t="n"/>
      <c r="SED233" s="263" t="n"/>
      <c r="SEE233" s="263" t="n"/>
      <c r="SEF233" s="263" t="n"/>
      <c r="SEG233" s="263" t="n"/>
      <c r="SEH233" s="263" t="n"/>
      <c r="SEI233" s="263" t="n"/>
      <c r="SEJ233" s="263" t="n"/>
      <c r="SEK233" s="263" t="n"/>
      <c r="SEL233" s="263" t="n"/>
      <c r="SEM233" s="263" t="n"/>
      <c r="SEN233" s="263" t="n"/>
      <c r="SEO233" s="263" t="n"/>
      <c r="SEP233" s="263" t="n"/>
      <c r="SEQ233" s="263" t="n"/>
      <c r="SER233" s="263" t="n"/>
      <c r="SES233" s="263" t="n"/>
      <c r="SET233" s="263" t="n"/>
      <c r="SEU233" s="263" t="n"/>
      <c r="SEV233" s="263" t="n"/>
      <c r="SEW233" s="263" t="n"/>
      <c r="SEX233" s="263" t="n"/>
      <c r="SEY233" s="263" t="n"/>
      <c r="SEZ233" s="263" t="n"/>
      <c r="SFA233" s="263" t="n"/>
      <c r="SFB233" s="263" t="n"/>
      <c r="SFC233" s="263" t="n"/>
      <c r="SFD233" s="263" t="n"/>
      <c r="SFE233" s="263" t="n"/>
      <c r="SFF233" s="263" t="n"/>
      <c r="SFG233" s="263" t="n"/>
      <c r="SFH233" s="263" t="n"/>
      <c r="SFI233" s="263" t="n"/>
      <c r="SFJ233" s="263" t="n"/>
      <c r="SFK233" s="263" t="n"/>
      <c r="SFL233" s="263" t="n"/>
      <c r="SFM233" s="263" t="n"/>
      <c r="SFN233" s="263" t="n"/>
      <c r="SFO233" s="263" t="n"/>
      <c r="SFP233" s="263" t="n"/>
      <c r="SFQ233" s="263" t="n"/>
      <c r="SFR233" s="263" t="n"/>
      <c r="SFS233" s="263" t="n"/>
      <c r="SFT233" s="263" t="n"/>
      <c r="SFU233" s="263" t="n"/>
      <c r="SFV233" s="263" t="n"/>
      <c r="SFW233" s="263" t="n"/>
      <c r="SFX233" s="263" t="n"/>
      <c r="SFY233" s="263" t="n"/>
      <c r="SFZ233" s="263" t="n"/>
      <c r="SGA233" s="263" t="n"/>
      <c r="SGB233" s="263" t="n"/>
      <c r="SGC233" s="263" t="n"/>
      <c r="SGD233" s="263" t="n"/>
      <c r="SGE233" s="263" t="n"/>
      <c r="SGF233" s="263" t="n"/>
      <c r="SGG233" s="263" t="n"/>
      <c r="SGH233" s="263" t="n"/>
      <c r="SGI233" s="263" t="n"/>
      <c r="SGJ233" s="263" t="n"/>
      <c r="SGK233" s="263" t="n"/>
      <c r="SGL233" s="263" t="n"/>
      <c r="SGM233" s="263" t="n"/>
      <c r="SGN233" s="263" t="n"/>
      <c r="SGO233" s="263" t="n"/>
      <c r="SGP233" s="263" t="n"/>
      <c r="SGQ233" s="263" t="n"/>
      <c r="SGR233" s="263" t="n"/>
      <c r="SGS233" s="263" t="n"/>
      <c r="SGT233" s="263" t="n"/>
      <c r="SGU233" s="263" t="n"/>
      <c r="SGV233" s="263" t="n"/>
      <c r="SGW233" s="263" t="n"/>
      <c r="SGX233" s="263" t="n"/>
      <c r="SGY233" s="263" t="n"/>
      <c r="SGZ233" s="263" t="n"/>
      <c r="SHA233" s="263" t="n"/>
      <c r="SHB233" s="263" t="n"/>
      <c r="SHC233" s="263" t="n"/>
      <c r="SHD233" s="263" t="n"/>
      <c r="SHE233" s="263" t="n"/>
      <c r="SHF233" s="263" t="n"/>
      <c r="SHG233" s="263" t="n"/>
      <c r="SHH233" s="263" t="n"/>
      <c r="SHI233" s="263" t="n"/>
      <c r="SHJ233" s="263" t="n"/>
      <c r="SHK233" s="263" t="n"/>
      <c r="SHL233" s="263" t="n"/>
      <c r="SHM233" s="263" t="n"/>
      <c r="SHN233" s="263" t="n"/>
      <c r="SHO233" s="263" t="n"/>
      <c r="SHP233" s="263" t="n"/>
      <c r="SHQ233" s="263" t="n"/>
      <c r="SHR233" s="263" t="n"/>
      <c r="SHS233" s="263" t="n"/>
      <c r="SHT233" s="263" t="n"/>
      <c r="SHU233" s="263" t="n"/>
      <c r="SHV233" s="263" t="n"/>
      <c r="SHW233" s="263" t="n"/>
      <c r="SHX233" s="263" t="n"/>
      <c r="SHY233" s="263" t="n"/>
      <c r="SHZ233" s="263" t="n"/>
      <c r="SIA233" s="263" t="n"/>
      <c r="SIB233" s="263" t="n"/>
      <c r="SIC233" s="263" t="n"/>
      <c r="SID233" s="263" t="n"/>
      <c r="SIE233" s="263" t="n"/>
      <c r="SIF233" s="263" t="n"/>
      <c r="SIG233" s="263" t="n"/>
      <c r="SIH233" s="263" t="n"/>
      <c r="SII233" s="263" t="n"/>
      <c r="SIJ233" s="263" t="n"/>
      <c r="SIK233" s="263" t="n"/>
      <c r="SIL233" s="263" t="n"/>
      <c r="SIM233" s="263" t="n"/>
      <c r="SIN233" s="263" t="n"/>
      <c r="SIO233" s="263" t="n"/>
      <c r="SIP233" s="263" t="n"/>
      <c r="SIQ233" s="263" t="n"/>
      <c r="SIR233" s="263" t="n"/>
      <c r="SIS233" s="263" t="n"/>
      <c r="SIT233" s="263" t="n"/>
      <c r="SIU233" s="263" t="n"/>
      <c r="SIV233" s="263" t="n"/>
      <c r="SIW233" s="263" t="n"/>
      <c r="SIX233" s="263" t="n"/>
      <c r="SIY233" s="263" t="n"/>
      <c r="SIZ233" s="263" t="n"/>
      <c r="SJA233" s="263" t="n"/>
      <c r="SJB233" s="263" t="n"/>
      <c r="SJC233" s="263" t="n"/>
      <c r="SJD233" s="263" t="n"/>
      <c r="SJE233" s="263" t="n"/>
      <c r="SJF233" s="263" t="n"/>
      <c r="SJG233" s="263" t="n"/>
      <c r="SJH233" s="263" t="n"/>
      <c r="SJI233" s="263" t="n"/>
      <c r="SJJ233" s="263" t="n"/>
      <c r="SJK233" s="263" t="n"/>
      <c r="SJL233" s="263" t="n"/>
      <c r="SJM233" s="263" t="n"/>
      <c r="SJN233" s="263" t="n"/>
      <c r="SJO233" s="263" t="n"/>
      <c r="SJP233" s="263" t="n"/>
      <c r="SJQ233" s="263" t="n"/>
      <c r="SJR233" s="263" t="n"/>
      <c r="SJS233" s="263" t="n"/>
      <c r="SJT233" s="263" t="n"/>
      <c r="SJU233" s="263" t="n"/>
      <c r="SJV233" s="263" t="n"/>
      <c r="SJW233" s="263" t="n"/>
      <c r="SJX233" s="263" t="n"/>
      <c r="SJY233" s="263" t="n"/>
      <c r="SJZ233" s="263" t="n"/>
      <c r="SKA233" s="263" t="n"/>
      <c r="SKB233" s="263" t="n"/>
      <c r="SKC233" s="263" t="n"/>
      <c r="SKD233" s="263" t="n"/>
      <c r="SKE233" s="263" t="n"/>
      <c r="SKF233" s="263" t="n"/>
      <c r="SKG233" s="263" t="n"/>
      <c r="SKH233" s="263" t="n"/>
      <c r="SKI233" s="263" t="n"/>
      <c r="SKJ233" s="263" t="n"/>
      <c r="SKK233" s="263" t="n"/>
      <c r="SKL233" s="263" t="n"/>
      <c r="SKM233" s="263" t="n"/>
      <c r="SKN233" s="263" t="n"/>
      <c r="SKO233" s="263" t="n"/>
      <c r="SKP233" s="263" t="n"/>
      <c r="SKQ233" s="263" t="n"/>
      <c r="SKR233" s="263" t="n"/>
      <c r="SKS233" s="263" t="n"/>
      <c r="SKT233" s="263" t="n"/>
      <c r="SKU233" s="263" t="n"/>
      <c r="SKV233" s="263" t="n"/>
      <c r="SKW233" s="263" t="n"/>
      <c r="SKX233" s="263" t="n"/>
      <c r="SKY233" s="263" t="n"/>
      <c r="SKZ233" s="263" t="n"/>
      <c r="SLA233" s="263" t="n"/>
      <c r="SLB233" s="263" t="n"/>
      <c r="SLC233" s="263" t="n"/>
      <c r="SLD233" s="263" t="n"/>
      <c r="SLE233" s="263" t="n"/>
      <c r="SLF233" s="263" t="n"/>
      <c r="SLG233" s="263" t="n"/>
      <c r="SLH233" s="263" t="n"/>
      <c r="SLI233" s="263" t="n"/>
      <c r="SLJ233" s="263" t="n"/>
      <c r="SLK233" s="263" t="n"/>
      <c r="SLL233" s="263" t="n"/>
      <c r="SLM233" s="263" t="n"/>
      <c r="SLN233" s="263" t="n"/>
      <c r="SLO233" s="263" t="n"/>
      <c r="SLP233" s="263" t="n"/>
      <c r="SLQ233" s="263" t="n"/>
      <c r="SLR233" s="263" t="n"/>
      <c r="SLS233" s="263" t="n"/>
      <c r="SLT233" s="263" t="n"/>
      <c r="SLU233" s="263" t="n"/>
      <c r="SLV233" s="263" t="n"/>
      <c r="SLW233" s="263" t="n"/>
      <c r="SLX233" s="263" t="n"/>
      <c r="SLY233" s="263" t="n"/>
      <c r="SLZ233" s="263" t="n"/>
      <c r="SMA233" s="263" t="n"/>
      <c r="SMB233" s="263" t="n"/>
      <c r="SMC233" s="263" t="n"/>
      <c r="SMD233" s="263" t="n"/>
      <c r="SME233" s="263" t="n"/>
      <c r="SMF233" s="263" t="n"/>
      <c r="SMG233" s="263" t="n"/>
      <c r="SMH233" s="263" t="n"/>
      <c r="SMI233" s="263" t="n"/>
      <c r="SMJ233" s="263" t="n"/>
      <c r="SMK233" s="263" t="n"/>
      <c r="SML233" s="263" t="n"/>
      <c r="SMM233" s="263" t="n"/>
      <c r="SMN233" s="263" t="n"/>
      <c r="SMO233" s="263" t="n"/>
      <c r="SMP233" s="263" t="n"/>
      <c r="SMQ233" s="263" t="n"/>
      <c r="SMR233" s="263" t="n"/>
      <c r="SMS233" s="263" t="n"/>
      <c r="SMT233" s="263" t="n"/>
      <c r="SMU233" s="263" t="n"/>
      <c r="SMV233" s="263" t="n"/>
      <c r="SMW233" s="263" t="n"/>
      <c r="SMX233" s="263" t="n"/>
      <c r="SMY233" s="263" t="n"/>
      <c r="SMZ233" s="263" t="n"/>
      <c r="SNA233" s="263" t="n"/>
      <c r="SNB233" s="263" t="n"/>
      <c r="SNC233" s="263" t="n"/>
      <c r="SND233" s="263" t="n"/>
      <c r="SNE233" s="263" t="n"/>
      <c r="SNF233" s="263" t="n"/>
      <c r="SNG233" s="263" t="n"/>
      <c r="SNH233" s="263" t="n"/>
      <c r="SNI233" s="263" t="n"/>
      <c r="SNJ233" s="263" t="n"/>
      <c r="SNK233" s="263" t="n"/>
      <c r="SNL233" s="263" t="n"/>
      <c r="SNM233" s="263" t="n"/>
      <c r="SNN233" s="263" t="n"/>
      <c r="SNO233" s="263" t="n"/>
      <c r="SNP233" s="263" t="n"/>
      <c r="SNQ233" s="263" t="n"/>
      <c r="SNR233" s="263" t="n"/>
      <c r="SNS233" s="263" t="n"/>
      <c r="SNT233" s="263" t="n"/>
      <c r="SNU233" s="263" t="n"/>
      <c r="SNV233" s="263" t="n"/>
      <c r="SNW233" s="263" t="n"/>
      <c r="SNX233" s="263" t="n"/>
      <c r="SNY233" s="263" t="n"/>
      <c r="SNZ233" s="263" t="n"/>
      <c r="SOA233" s="263" t="n"/>
      <c r="SOB233" s="263" t="n"/>
      <c r="SOC233" s="263" t="n"/>
      <c r="SOD233" s="263" t="n"/>
      <c r="SOE233" s="263" t="n"/>
      <c r="SOF233" s="263" t="n"/>
      <c r="SOG233" s="263" t="n"/>
      <c r="SOH233" s="263" t="n"/>
      <c r="SOI233" s="263" t="n"/>
      <c r="SOJ233" s="263" t="n"/>
      <c r="SOK233" s="263" t="n"/>
      <c r="SOL233" s="263" t="n"/>
      <c r="SOM233" s="263" t="n"/>
      <c r="SON233" s="263" t="n"/>
      <c r="SOO233" s="263" t="n"/>
      <c r="SOP233" s="263" t="n"/>
      <c r="SOQ233" s="263" t="n"/>
      <c r="SOR233" s="263" t="n"/>
      <c r="SOS233" s="263" t="n"/>
      <c r="SOT233" s="263" t="n"/>
      <c r="SOU233" s="263" t="n"/>
      <c r="SOV233" s="263" t="n"/>
      <c r="SOW233" s="263" t="n"/>
      <c r="SOX233" s="263" t="n"/>
      <c r="SOY233" s="263" t="n"/>
      <c r="SOZ233" s="263" t="n"/>
      <c r="SPA233" s="263" t="n"/>
      <c r="SPB233" s="263" t="n"/>
      <c r="SPC233" s="263" t="n"/>
      <c r="SPD233" s="263" t="n"/>
      <c r="SPE233" s="263" t="n"/>
      <c r="SPF233" s="263" t="n"/>
      <c r="SPG233" s="263" t="n"/>
      <c r="SPH233" s="263" t="n"/>
      <c r="SPI233" s="263" t="n"/>
      <c r="SPJ233" s="263" t="n"/>
      <c r="SPK233" s="263" t="n"/>
      <c r="SPL233" s="263" t="n"/>
      <c r="SPM233" s="263" t="n"/>
      <c r="SPN233" s="263" t="n"/>
      <c r="SPO233" s="263" t="n"/>
      <c r="SPP233" s="263" t="n"/>
      <c r="SPQ233" s="263" t="n"/>
      <c r="SPR233" s="263" t="n"/>
      <c r="SPS233" s="263" t="n"/>
      <c r="SPT233" s="263" t="n"/>
      <c r="SPU233" s="263" t="n"/>
      <c r="SPV233" s="263" t="n"/>
      <c r="SPW233" s="263" t="n"/>
      <c r="SPX233" s="263" t="n"/>
      <c r="SPY233" s="263" t="n"/>
      <c r="SPZ233" s="263" t="n"/>
      <c r="SQA233" s="263" t="n"/>
      <c r="SQB233" s="263" t="n"/>
      <c r="SQC233" s="263" t="n"/>
      <c r="SQD233" s="263" t="n"/>
      <c r="SQE233" s="263" t="n"/>
      <c r="SQF233" s="263" t="n"/>
      <c r="SQG233" s="263" t="n"/>
      <c r="SQH233" s="263" t="n"/>
      <c r="SQI233" s="263" t="n"/>
      <c r="SQJ233" s="263" t="n"/>
      <c r="SQK233" s="263" t="n"/>
      <c r="SQL233" s="263" t="n"/>
      <c r="SQM233" s="263" t="n"/>
      <c r="SQN233" s="263" t="n"/>
      <c r="SQO233" s="263" t="n"/>
      <c r="SQP233" s="263" t="n"/>
      <c r="SQQ233" s="263" t="n"/>
      <c r="SQR233" s="263" t="n"/>
      <c r="SQS233" s="263" t="n"/>
      <c r="SQT233" s="263" t="n"/>
      <c r="SQU233" s="263" t="n"/>
      <c r="SQV233" s="263" t="n"/>
      <c r="SQW233" s="263" t="n"/>
      <c r="SQX233" s="263" t="n"/>
      <c r="SQY233" s="263" t="n"/>
      <c r="SQZ233" s="263" t="n"/>
      <c r="SRA233" s="263" t="n"/>
      <c r="SRB233" s="263" t="n"/>
      <c r="SRC233" s="263" t="n"/>
      <c r="SRD233" s="263" t="n"/>
      <c r="SRE233" s="263" t="n"/>
      <c r="SRF233" s="263" t="n"/>
      <c r="SRG233" s="263" t="n"/>
      <c r="SRH233" s="263" t="n"/>
      <c r="SRI233" s="263" t="n"/>
      <c r="SRJ233" s="263" t="n"/>
      <c r="SRK233" s="263" t="n"/>
      <c r="SRL233" s="263" t="n"/>
      <c r="SRM233" s="263" t="n"/>
      <c r="SRN233" s="263" t="n"/>
      <c r="SRO233" s="263" t="n"/>
      <c r="SRP233" s="263" t="n"/>
      <c r="SRQ233" s="263" t="n"/>
      <c r="SRR233" s="263" t="n"/>
      <c r="SRS233" s="263" t="n"/>
      <c r="SRT233" s="263" t="n"/>
      <c r="SRU233" s="263" t="n"/>
      <c r="SRV233" s="263" t="n"/>
      <c r="SRW233" s="263" t="n"/>
      <c r="SRX233" s="263" t="n"/>
      <c r="SRY233" s="263" t="n"/>
      <c r="SRZ233" s="263" t="n"/>
      <c r="SSA233" s="263" t="n"/>
      <c r="SSB233" s="263" t="n"/>
      <c r="SSC233" s="263" t="n"/>
      <c r="SSD233" s="263" t="n"/>
      <c r="SSE233" s="263" t="n"/>
      <c r="SSF233" s="263" t="n"/>
      <c r="SSG233" s="263" t="n"/>
      <c r="SSH233" s="263" t="n"/>
      <c r="SSI233" s="263" t="n"/>
      <c r="SSJ233" s="263" t="n"/>
      <c r="SSK233" s="263" t="n"/>
      <c r="SSL233" s="263" t="n"/>
      <c r="SSM233" s="263" t="n"/>
      <c r="SSN233" s="263" t="n"/>
      <c r="SSO233" s="263" t="n"/>
      <c r="SSP233" s="263" t="n"/>
      <c r="SSQ233" s="263" t="n"/>
      <c r="SSR233" s="263" t="n"/>
      <c r="SSS233" s="263" t="n"/>
      <c r="SST233" s="263" t="n"/>
      <c r="SSU233" s="263" t="n"/>
      <c r="SSV233" s="263" t="n"/>
      <c r="SSW233" s="263" t="n"/>
      <c r="SSX233" s="263" t="n"/>
      <c r="SSY233" s="263" t="n"/>
      <c r="SSZ233" s="263" t="n"/>
      <c r="STA233" s="263" t="n"/>
      <c r="STB233" s="263" t="n"/>
      <c r="STC233" s="263" t="n"/>
      <c r="STD233" s="263" t="n"/>
      <c r="STE233" s="263" t="n"/>
      <c r="STF233" s="263" t="n"/>
      <c r="STG233" s="263" t="n"/>
      <c r="STH233" s="263" t="n"/>
      <c r="STI233" s="263" t="n"/>
      <c r="STJ233" s="263" t="n"/>
      <c r="STK233" s="263" t="n"/>
      <c r="STL233" s="263" t="n"/>
      <c r="STM233" s="263" t="n"/>
      <c r="STN233" s="263" t="n"/>
      <c r="STO233" s="263" t="n"/>
      <c r="STP233" s="263" t="n"/>
      <c r="STQ233" s="263" t="n"/>
      <c r="STR233" s="263" t="n"/>
      <c r="STS233" s="263" t="n"/>
      <c r="STT233" s="263" t="n"/>
      <c r="STU233" s="263" t="n"/>
      <c r="STV233" s="263" t="n"/>
      <c r="STW233" s="263" t="n"/>
      <c r="STX233" s="263" t="n"/>
      <c r="STY233" s="263" t="n"/>
      <c r="STZ233" s="263" t="n"/>
      <c r="SUA233" s="263" t="n"/>
      <c r="SUB233" s="263" t="n"/>
      <c r="SUC233" s="263" t="n"/>
      <c r="SUD233" s="263" t="n"/>
      <c r="SUE233" s="263" t="n"/>
      <c r="SUF233" s="263" t="n"/>
      <c r="SUG233" s="263" t="n"/>
      <c r="SUH233" s="263" t="n"/>
      <c r="SUI233" s="263" t="n"/>
      <c r="SUJ233" s="263" t="n"/>
      <c r="SUK233" s="263" t="n"/>
      <c r="SUL233" s="263" t="n"/>
      <c r="SUM233" s="263" t="n"/>
      <c r="SUN233" s="263" t="n"/>
      <c r="SUO233" s="263" t="n"/>
      <c r="SUP233" s="263" t="n"/>
      <c r="SUQ233" s="263" t="n"/>
      <c r="SUR233" s="263" t="n"/>
      <c r="SUS233" s="263" t="n"/>
      <c r="SUT233" s="263" t="n"/>
      <c r="SUU233" s="263" t="n"/>
      <c r="SUV233" s="263" t="n"/>
      <c r="SUW233" s="263" t="n"/>
      <c r="SUX233" s="263" t="n"/>
      <c r="SUY233" s="263" t="n"/>
      <c r="SUZ233" s="263" t="n"/>
      <c r="SVA233" s="263" t="n"/>
      <c r="SVB233" s="263" t="n"/>
      <c r="SVC233" s="263" t="n"/>
      <c r="SVD233" s="263" t="n"/>
      <c r="SVE233" s="263" t="n"/>
      <c r="SVF233" s="263" t="n"/>
      <c r="SVG233" s="263" t="n"/>
      <c r="SVH233" s="263" t="n"/>
      <c r="SVI233" s="263" t="n"/>
      <c r="SVJ233" s="263" t="n"/>
      <c r="SVK233" s="263" t="n"/>
      <c r="SVL233" s="263" t="n"/>
      <c r="SVM233" s="263" t="n"/>
      <c r="SVN233" s="263" t="n"/>
      <c r="SVO233" s="263" t="n"/>
      <c r="SVP233" s="263" t="n"/>
      <c r="SVQ233" s="263" t="n"/>
      <c r="SVR233" s="263" t="n"/>
      <c r="SVS233" s="263" t="n"/>
      <c r="SVT233" s="263" t="n"/>
      <c r="SVU233" s="263" t="n"/>
      <c r="SVV233" s="263" t="n"/>
      <c r="SVW233" s="263" t="n"/>
      <c r="SVX233" s="263" t="n"/>
      <c r="SVY233" s="263" t="n"/>
      <c r="SVZ233" s="263" t="n"/>
      <c r="SWA233" s="263" t="n"/>
      <c r="SWB233" s="263" t="n"/>
      <c r="SWC233" s="263" t="n"/>
      <c r="SWD233" s="263" t="n"/>
      <c r="SWE233" s="263" t="n"/>
      <c r="SWF233" s="263" t="n"/>
      <c r="SWG233" s="263" t="n"/>
      <c r="SWH233" s="263" t="n"/>
      <c r="SWI233" s="263" t="n"/>
      <c r="SWJ233" s="263" t="n"/>
      <c r="SWK233" s="263" t="n"/>
      <c r="SWL233" s="263" t="n"/>
      <c r="SWM233" s="263" t="n"/>
      <c r="SWN233" s="263" t="n"/>
      <c r="SWO233" s="263" t="n"/>
      <c r="SWP233" s="263" t="n"/>
      <c r="SWQ233" s="263" t="n"/>
      <c r="SWR233" s="263" t="n"/>
      <c r="SWS233" s="263" t="n"/>
      <c r="SWT233" s="263" t="n"/>
      <c r="SWU233" s="263" t="n"/>
      <c r="SWV233" s="263" t="n"/>
      <c r="SWW233" s="263" t="n"/>
      <c r="SWX233" s="263" t="n"/>
      <c r="SWY233" s="263" t="n"/>
      <c r="SWZ233" s="263" t="n"/>
      <c r="SXA233" s="263" t="n"/>
      <c r="SXB233" s="263" t="n"/>
      <c r="SXC233" s="263" t="n"/>
      <c r="SXD233" s="263" t="n"/>
      <c r="SXE233" s="263" t="n"/>
      <c r="SXF233" s="263" t="n"/>
      <c r="SXG233" s="263" t="n"/>
      <c r="SXH233" s="263" t="n"/>
      <c r="SXI233" s="263" t="n"/>
      <c r="SXJ233" s="263" t="n"/>
      <c r="SXK233" s="263" t="n"/>
      <c r="SXL233" s="263" t="n"/>
      <c r="SXM233" s="263" t="n"/>
      <c r="SXN233" s="263" t="n"/>
      <c r="SXO233" s="263" t="n"/>
      <c r="SXP233" s="263" t="n"/>
      <c r="SXQ233" s="263" t="n"/>
      <c r="SXR233" s="263" t="n"/>
      <c r="SXS233" s="263" t="n"/>
      <c r="SXT233" s="263" t="n"/>
      <c r="SXU233" s="263" t="n"/>
      <c r="SXV233" s="263" t="n"/>
      <c r="SXW233" s="263" t="n"/>
      <c r="SXX233" s="263" t="n"/>
      <c r="SXY233" s="263" t="n"/>
      <c r="SXZ233" s="263" t="n"/>
      <c r="SYA233" s="263" t="n"/>
      <c r="SYB233" s="263" t="n"/>
      <c r="SYC233" s="263" t="n"/>
      <c r="SYD233" s="263" t="n"/>
      <c r="SYE233" s="263" t="n"/>
      <c r="SYF233" s="263" t="n"/>
      <c r="SYG233" s="263" t="n"/>
      <c r="SYH233" s="263" t="n"/>
      <c r="SYI233" s="263" t="n"/>
      <c r="SYJ233" s="263" t="n"/>
      <c r="SYK233" s="263" t="n"/>
      <c r="SYL233" s="263" t="n"/>
      <c r="SYM233" s="263" t="n"/>
      <c r="SYN233" s="263" t="n"/>
      <c r="SYO233" s="263" t="n"/>
      <c r="SYP233" s="263" t="n"/>
      <c r="SYQ233" s="263" t="n"/>
      <c r="SYR233" s="263" t="n"/>
      <c r="SYS233" s="263" t="n"/>
      <c r="SYT233" s="263" t="n"/>
      <c r="SYU233" s="263" t="n"/>
      <c r="SYV233" s="263" t="n"/>
      <c r="SYW233" s="263" t="n"/>
      <c r="SYX233" s="263" t="n"/>
      <c r="SYY233" s="263" t="n"/>
      <c r="SYZ233" s="263" t="n"/>
      <c r="SZA233" s="263" t="n"/>
      <c r="SZB233" s="263" t="n"/>
      <c r="SZC233" s="263" t="n"/>
      <c r="SZD233" s="263" t="n"/>
      <c r="SZE233" s="263" t="n"/>
      <c r="SZF233" s="263" t="n"/>
      <c r="SZG233" s="263" t="n"/>
      <c r="SZH233" s="263" t="n"/>
      <c r="SZI233" s="263" t="n"/>
      <c r="SZJ233" s="263" t="n"/>
      <c r="SZK233" s="263" t="n"/>
      <c r="SZL233" s="263" t="n"/>
      <c r="SZM233" s="263" t="n"/>
      <c r="SZN233" s="263" t="n"/>
      <c r="SZO233" s="263" t="n"/>
      <c r="SZP233" s="263" t="n"/>
      <c r="SZQ233" s="263" t="n"/>
      <c r="SZR233" s="263" t="n"/>
      <c r="SZS233" s="263" t="n"/>
      <c r="SZT233" s="263" t="n"/>
      <c r="SZU233" s="263" t="n"/>
      <c r="SZV233" s="263" t="n"/>
      <c r="SZW233" s="263" t="n"/>
      <c r="SZX233" s="263" t="n"/>
      <c r="SZY233" s="263" t="n"/>
      <c r="SZZ233" s="263" t="n"/>
      <c r="TAA233" s="263" t="n"/>
      <c r="TAB233" s="263" t="n"/>
      <c r="TAC233" s="263" t="n"/>
      <c r="TAD233" s="263" t="n"/>
      <c r="TAE233" s="263" t="n"/>
      <c r="TAF233" s="263" t="n"/>
      <c r="TAG233" s="263" t="n"/>
      <c r="TAH233" s="263" t="n"/>
      <c r="TAI233" s="263" t="n"/>
      <c r="TAJ233" s="263" t="n"/>
      <c r="TAK233" s="263" t="n"/>
      <c r="TAL233" s="263" t="n"/>
      <c r="TAM233" s="263" t="n"/>
      <c r="TAN233" s="263" t="n"/>
      <c r="TAO233" s="263" t="n"/>
      <c r="TAP233" s="263" t="n"/>
      <c r="TAQ233" s="263" t="n"/>
      <c r="TAR233" s="263" t="n"/>
      <c r="TAS233" s="263" t="n"/>
      <c r="TAT233" s="263" t="n"/>
      <c r="TAU233" s="263" t="n"/>
      <c r="TAV233" s="263" t="n"/>
      <c r="TAW233" s="263" t="n"/>
      <c r="TAX233" s="263" t="n"/>
      <c r="TAY233" s="263" t="n"/>
      <c r="TAZ233" s="263" t="n"/>
      <c r="TBA233" s="263" t="n"/>
      <c r="TBB233" s="263" t="n"/>
      <c r="TBC233" s="263" t="n"/>
      <c r="TBD233" s="263" t="n"/>
      <c r="TBE233" s="263" t="n"/>
      <c r="TBF233" s="263" t="n"/>
      <c r="TBG233" s="263" t="n"/>
      <c r="TBH233" s="263" t="n"/>
      <c r="TBI233" s="263" t="n"/>
      <c r="TBJ233" s="263" t="n"/>
      <c r="TBK233" s="263" t="n"/>
      <c r="TBL233" s="263" t="n"/>
      <c r="TBM233" s="263" t="n"/>
      <c r="TBN233" s="263" t="n"/>
      <c r="TBO233" s="263" t="n"/>
      <c r="TBP233" s="263" t="n"/>
      <c r="TBQ233" s="263" t="n"/>
      <c r="TBR233" s="263" t="n"/>
      <c r="TBS233" s="263" t="n"/>
      <c r="TBT233" s="263" t="n"/>
      <c r="TBU233" s="263" t="n"/>
      <c r="TBV233" s="263" t="n"/>
      <c r="TBW233" s="263" t="n"/>
      <c r="TBX233" s="263" t="n"/>
      <c r="TBY233" s="263" t="n"/>
      <c r="TBZ233" s="263" t="n"/>
      <c r="TCA233" s="263" t="n"/>
      <c r="TCB233" s="263" t="n"/>
      <c r="TCC233" s="263" t="n"/>
      <c r="TCD233" s="263" t="n"/>
      <c r="TCE233" s="263" t="n"/>
      <c r="TCF233" s="263" t="n"/>
      <c r="TCG233" s="263" t="n"/>
      <c r="TCH233" s="263" t="n"/>
      <c r="TCI233" s="263" t="n"/>
      <c r="TCJ233" s="263" t="n"/>
      <c r="TCK233" s="263" t="n"/>
      <c r="TCL233" s="263" t="n"/>
      <c r="TCM233" s="263" t="n"/>
      <c r="TCN233" s="263" t="n"/>
      <c r="TCO233" s="263" t="n"/>
      <c r="TCP233" s="263" t="n"/>
      <c r="TCQ233" s="263" t="n"/>
      <c r="TCR233" s="263" t="n"/>
      <c r="TCS233" s="263" t="n"/>
      <c r="TCT233" s="263" t="n"/>
      <c r="TCU233" s="263" t="n"/>
      <c r="TCV233" s="263" t="n"/>
      <c r="TCW233" s="263" t="n"/>
      <c r="TCX233" s="263" t="n"/>
      <c r="TCY233" s="263" t="n"/>
      <c r="TCZ233" s="263" t="n"/>
      <c r="TDA233" s="263" t="n"/>
      <c r="TDB233" s="263" t="n"/>
      <c r="TDC233" s="263" t="n"/>
      <c r="TDD233" s="263" t="n"/>
      <c r="TDE233" s="263" t="n"/>
      <c r="TDF233" s="263" t="n"/>
      <c r="TDG233" s="263" t="n"/>
      <c r="TDH233" s="263" t="n"/>
      <c r="TDI233" s="263" t="n"/>
      <c r="TDJ233" s="263" t="n"/>
      <c r="TDK233" s="263" t="n"/>
      <c r="TDL233" s="263" t="n"/>
      <c r="TDM233" s="263" t="n"/>
      <c r="TDN233" s="263" t="n"/>
      <c r="TDO233" s="263" t="n"/>
      <c r="TDP233" s="263" t="n"/>
      <c r="TDQ233" s="263" t="n"/>
      <c r="TDR233" s="263" t="n"/>
      <c r="TDS233" s="263" t="n"/>
      <c r="TDT233" s="263" t="n"/>
      <c r="TDU233" s="263" t="n"/>
      <c r="TDV233" s="263" t="n"/>
      <c r="TDW233" s="263" t="n"/>
      <c r="TDX233" s="263" t="n"/>
      <c r="TDY233" s="263" t="n"/>
      <c r="TDZ233" s="263" t="n"/>
      <c r="TEA233" s="263" t="n"/>
      <c r="TEB233" s="263" t="n"/>
      <c r="TEC233" s="263" t="n"/>
      <c r="TED233" s="263" t="n"/>
      <c r="TEE233" s="263" t="n"/>
      <c r="TEF233" s="263" t="n"/>
      <c r="TEG233" s="263" t="n"/>
      <c r="TEH233" s="263" t="n"/>
      <c r="TEI233" s="263" t="n"/>
      <c r="TEJ233" s="263" t="n"/>
      <c r="TEK233" s="263" t="n"/>
      <c r="TEL233" s="263" t="n"/>
      <c r="TEM233" s="263" t="n"/>
      <c r="TEN233" s="263" t="n"/>
      <c r="TEO233" s="263" t="n"/>
      <c r="TEP233" s="263" t="n"/>
      <c r="TEQ233" s="263" t="n"/>
      <c r="TER233" s="263" t="n"/>
      <c r="TES233" s="263" t="n"/>
      <c r="TET233" s="263" t="n"/>
      <c r="TEU233" s="263" t="n"/>
      <c r="TEV233" s="263" t="n"/>
      <c r="TEW233" s="263" t="n"/>
      <c r="TEX233" s="263" t="n"/>
      <c r="TEY233" s="263" t="n"/>
      <c r="TEZ233" s="263" t="n"/>
      <c r="TFA233" s="263" t="n"/>
      <c r="TFB233" s="263" t="n"/>
      <c r="TFC233" s="263" t="n"/>
      <c r="TFD233" s="263" t="n"/>
      <c r="TFE233" s="263" t="n"/>
      <c r="TFF233" s="263" t="n"/>
      <c r="TFG233" s="263" t="n"/>
      <c r="TFH233" s="263" t="n"/>
      <c r="TFI233" s="263" t="n"/>
      <c r="TFJ233" s="263" t="n"/>
      <c r="TFK233" s="263" t="n"/>
      <c r="TFL233" s="263" t="n"/>
      <c r="TFM233" s="263" t="n"/>
      <c r="TFN233" s="263" t="n"/>
      <c r="TFO233" s="263" t="n"/>
      <c r="TFP233" s="263" t="n"/>
      <c r="TFQ233" s="263" t="n"/>
      <c r="TFR233" s="263" t="n"/>
      <c r="TFS233" s="263" t="n"/>
      <c r="TFT233" s="263" t="n"/>
      <c r="TFU233" s="263" t="n"/>
      <c r="TFV233" s="263" t="n"/>
      <c r="TFW233" s="263" t="n"/>
      <c r="TFX233" s="263" t="n"/>
      <c r="TFY233" s="263" t="n"/>
      <c r="TFZ233" s="263" t="n"/>
      <c r="TGA233" s="263" t="n"/>
      <c r="TGB233" s="263" t="n"/>
      <c r="TGC233" s="263" t="n"/>
      <c r="TGD233" s="263" t="n"/>
      <c r="TGE233" s="263" t="n"/>
      <c r="TGF233" s="263" t="n"/>
      <c r="TGG233" s="263" t="n"/>
      <c r="TGH233" s="263" t="n"/>
      <c r="TGI233" s="263" t="n"/>
      <c r="TGJ233" s="263" t="n"/>
      <c r="TGK233" s="263" t="n"/>
      <c r="TGL233" s="263" t="n"/>
      <c r="TGM233" s="263" t="n"/>
      <c r="TGN233" s="263" t="n"/>
      <c r="TGO233" s="263" t="n"/>
      <c r="TGP233" s="263" t="n"/>
      <c r="TGQ233" s="263" t="n"/>
      <c r="TGR233" s="263" t="n"/>
      <c r="TGS233" s="263" t="n"/>
      <c r="TGT233" s="263" t="n"/>
      <c r="TGU233" s="263" t="n"/>
      <c r="TGV233" s="263" t="n"/>
      <c r="TGW233" s="263" t="n"/>
      <c r="TGX233" s="263" t="n"/>
      <c r="TGY233" s="263" t="n"/>
      <c r="TGZ233" s="263" t="n"/>
      <c r="THA233" s="263" t="n"/>
      <c r="THB233" s="263" t="n"/>
      <c r="THC233" s="263" t="n"/>
      <c r="THD233" s="263" t="n"/>
      <c r="THE233" s="263" t="n"/>
      <c r="THF233" s="263" t="n"/>
      <c r="THG233" s="263" t="n"/>
      <c r="THH233" s="263" t="n"/>
      <c r="THI233" s="263" t="n"/>
      <c r="THJ233" s="263" t="n"/>
      <c r="THK233" s="263" t="n"/>
      <c r="THL233" s="263" t="n"/>
      <c r="THM233" s="263" t="n"/>
      <c r="THN233" s="263" t="n"/>
      <c r="THO233" s="263" t="n"/>
      <c r="THP233" s="263" t="n"/>
      <c r="THQ233" s="263" t="n"/>
      <c r="THR233" s="263" t="n"/>
      <c r="THS233" s="263" t="n"/>
      <c r="THT233" s="263" t="n"/>
      <c r="THU233" s="263" t="n"/>
      <c r="THV233" s="263" t="n"/>
      <c r="THW233" s="263" t="n"/>
      <c r="THX233" s="263" t="n"/>
      <c r="THY233" s="263" t="n"/>
      <c r="THZ233" s="263" t="n"/>
      <c r="TIA233" s="263" t="n"/>
      <c r="TIB233" s="263" t="n"/>
      <c r="TIC233" s="263" t="n"/>
      <c r="TID233" s="263" t="n"/>
      <c r="TIE233" s="263" t="n"/>
      <c r="TIF233" s="263" t="n"/>
      <c r="TIG233" s="263" t="n"/>
      <c r="TIH233" s="263" t="n"/>
      <c r="TII233" s="263" t="n"/>
      <c r="TIJ233" s="263" t="n"/>
      <c r="TIK233" s="263" t="n"/>
      <c r="TIL233" s="263" t="n"/>
      <c r="TIM233" s="263" t="n"/>
      <c r="TIN233" s="263" t="n"/>
      <c r="TIO233" s="263" t="n"/>
      <c r="TIP233" s="263" t="n"/>
      <c r="TIQ233" s="263" t="n"/>
      <c r="TIR233" s="263" t="n"/>
      <c r="TIS233" s="263" t="n"/>
      <c r="TIT233" s="263" t="n"/>
      <c r="TIU233" s="263" t="n"/>
      <c r="TIV233" s="263" t="n"/>
      <c r="TIW233" s="263" t="n"/>
      <c r="TIX233" s="263" t="n"/>
      <c r="TIY233" s="263" t="n"/>
      <c r="TIZ233" s="263" t="n"/>
      <c r="TJA233" s="263" t="n"/>
      <c r="TJB233" s="263" t="n"/>
      <c r="TJC233" s="263" t="n"/>
      <c r="TJD233" s="263" t="n"/>
      <c r="TJE233" s="263" t="n"/>
      <c r="TJF233" s="263" t="n"/>
      <c r="TJG233" s="263" t="n"/>
      <c r="TJH233" s="263" t="n"/>
      <c r="TJI233" s="263" t="n"/>
      <c r="TJJ233" s="263" t="n"/>
      <c r="TJK233" s="263" t="n"/>
      <c r="TJL233" s="263" t="n"/>
      <c r="TJM233" s="263" t="n"/>
      <c r="TJN233" s="263" t="n"/>
      <c r="TJO233" s="263" t="n"/>
      <c r="TJP233" s="263" t="n"/>
      <c r="TJQ233" s="263" t="n"/>
      <c r="TJR233" s="263" t="n"/>
      <c r="TJS233" s="263" t="n"/>
      <c r="TJT233" s="263" t="n"/>
      <c r="TJU233" s="263" t="n"/>
      <c r="TJV233" s="263" t="n"/>
      <c r="TJW233" s="263" t="n"/>
      <c r="TJX233" s="263" t="n"/>
      <c r="TJY233" s="263" t="n"/>
      <c r="TJZ233" s="263" t="n"/>
      <c r="TKA233" s="263" t="n"/>
      <c r="TKB233" s="263" t="n"/>
      <c r="TKC233" s="263" t="n"/>
      <c r="TKD233" s="263" t="n"/>
      <c r="TKE233" s="263" t="n"/>
      <c r="TKF233" s="263" t="n"/>
      <c r="TKG233" s="263" t="n"/>
      <c r="TKH233" s="263" t="n"/>
      <c r="TKI233" s="263" t="n"/>
      <c r="TKJ233" s="263" t="n"/>
      <c r="TKK233" s="263" t="n"/>
      <c r="TKL233" s="263" t="n"/>
      <c r="TKM233" s="263" t="n"/>
      <c r="TKN233" s="263" t="n"/>
      <c r="TKO233" s="263" t="n"/>
      <c r="TKP233" s="263" t="n"/>
      <c r="TKQ233" s="263" t="n"/>
      <c r="TKR233" s="263" t="n"/>
      <c r="TKS233" s="263" t="n"/>
      <c r="TKT233" s="263" t="n"/>
      <c r="TKU233" s="263" t="n"/>
      <c r="TKV233" s="263" t="n"/>
      <c r="TKW233" s="263" t="n"/>
      <c r="TKX233" s="263" t="n"/>
      <c r="TKY233" s="263" t="n"/>
      <c r="TKZ233" s="263" t="n"/>
      <c r="TLA233" s="263" t="n"/>
      <c r="TLB233" s="263" t="n"/>
      <c r="TLC233" s="263" t="n"/>
      <c r="TLD233" s="263" t="n"/>
      <c r="TLE233" s="263" t="n"/>
      <c r="TLF233" s="263" t="n"/>
      <c r="TLG233" s="263" t="n"/>
      <c r="TLH233" s="263" t="n"/>
      <c r="TLI233" s="263" t="n"/>
      <c r="TLJ233" s="263" t="n"/>
      <c r="TLK233" s="263" t="n"/>
      <c r="TLL233" s="263" t="n"/>
      <c r="TLM233" s="263" t="n"/>
      <c r="TLN233" s="263" t="n"/>
      <c r="TLO233" s="263" t="n"/>
      <c r="TLP233" s="263" t="n"/>
      <c r="TLQ233" s="263" t="n"/>
      <c r="TLR233" s="263" t="n"/>
      <c r="TLS233" s="263" t="n"/>
      <c r="TLT233" s="263" t="n"/>
      <c r="TLU233" s="263" t="n"/>
      <c r="TLV233" s="263" t="n"/>
      <c r="TLW233" s="263" t="n"/>
      <c r="TLX233" s="263" t="n"/>
      <c r="TLY233" s="263" t="n"/>
      <c r="TLZ233" s="263" t="n"/>
      <c r="TMA233" s="263" t="n"/>
      <c r="TMB233" s="263" t="n"/>
      <c r="TMC233" s="263" t="n"/>
      <c r="TMD233" s="263" t="n"/>
      <c r="TME233" s="263" t="n"/>
      <c r="TMF233" s="263" t="n"/>
      <c r="TMG233" s="263" t="n"/>
      <c r="TMH233" s="263" t="n"/>
      <c r="TMI233" s="263" t="n"/>
      <c r="TMJ233" s="263" t="n"/>
      <c r="TMK233" s="263" t="n"/>
      <c r="TML233" s="263" t="n"/>
      <c r="TMM233" s="263" t="n"/>
      <c r="TMN233" s="263" t="n"/>
      <c r="TMO233" s="263" t="n"/>
      <c r="TMP233" s="263" t="n"/>
      <c r="TMQ233" s="263" t="n"/>
      <c r="TMR233" s="263" t="n"/>
      <c r="TMS233" s="263" t="n"/>
      <c r="TMT233" s="263" t="n"/>
      <c r="TMU233" s="263" t="n"/>
      <c r="TMV233" s="263" t="n"/>
      <c r="TMW233" s="263" t="n"/>
      <c r="TMX233" s="263" t="n"/>
      <c r="TMY233" s="263" t="n"/>
      <c r="TMZ233" s="263" t="n"/>
      <c r="TNA233" s="263" t="n"/>
      <c r="TNB233" s="263" t="n"/>
      <c r="TNC233" s="263" t="n"/>
      <c r="TND233" s="263" t="n"/>
      <c r="TNE233" s="263" t="n"/>
      <c r="TNF233" s="263" t="n"/>
      <c r="TNG233" s="263" t="n"/>
      <c r="TNH233" s="263" t="n"/>
      <c r="TNI233" s="263" t="n"/>
      <c r="TNJ233" s="263" t="n"/>
      <c r="TNK233" s="263" t="n"/>
      <c r="TNL233" s="263" t="n"/>
      <c r="TNM233" s="263" t="n"/>
      <c r="TNN233" s="263" t="n"/>
      <c r="TNO233" s="263" t="n"/>
      <c r="TNP233" s="263" t="n"/>
      <c r="TNQ233" s="263" t="n"/>
      <c r="TNR233" s="263" t="n"/>
      <c r="TNS233" s="263" t="n"/>
      <c r="TNT233" s="263" t="n"/>
      <c r="TNU233" s="263" t="n"/>
      <c r="TNV233" s="263" t="n"/>
      <c r="TNW233" s="263" t="n"/>
      <c r="TNX233" s="263" t="n"/>
      <c r="TNY233" s="263" t="n"/>
      <c r="TNZ233" s="263" t="n"/>
      <c r="TOA233" s="263" t="n"/>
      <c r="TOB233" s="263" t="n"/>
      <c r="TOC233" s="263" t="n"/>
      <c r="TOD233" s="263" t="n"/>
      <c r="TOE233" s="263" t="n"/>
      <c r="TOF233" s="263" t="n"/>
      <c r="TOG233" s="263" t="n"/>
      <c r="TOH233" s="263" t="n"/>
      <c r="TOI233" s="263" t="n"/>
      <c r="TOJ233" s="263" t="n"/>
      <c r="TOK233" s="263" t="n"/>
      <c r="TOL233" s="263" t="n"/>
      <c r="TOM233" s="263" t="n"/>
      <c r="TON233" s="263" t="n"/>
      <c r="TOO233" s="263" t="n"/>
      <c r="TOP233" s="263" t="n"/>
      <c r="TOQ233" s="263" t="n"/>
      <c r="TOR233" s="263" t="n"/>
      <c r="TOS233" s="263" t="n"/>
      <c r="TOT233" s="263" t="n"/>
      <c r="TOU233" s="263" t="n"/>
      <c r="TOV233" s="263" t="n"/>
      <c r="TOW233" s="263" t="n"/>
      <c r="TOX233" s="263" t="n"/>
      <c r="TOY233" s="263" t="n"/>
      <c r="TOZ233" s="263" t="n"/>
      <c r="TPA233" s="263" t="n"/>
      <c r="TPB233" s="263" t="n"/>
      <c r="TPC233" s="263" t="n"/>
      <c r="TPD233" s="263" t="n"/>
      <c r="TPE233" s="263" t="n"/>
      <c r="TPF233" s="263" t="n"/>
      <c r="TPG233" s="263" t="n"/>
      <c r="TPH233" s="263" t="n"/>
      <c r="TPI233" s="263" t="n"/>
      <c r="TPJ233" s="263" t="n"/>
      <c r="TPK233" s="263" t="n"/>
      <c r="TPL233" s="263" t="n"/>
      <c r="TPM233" s="263" t="n"/>
      <c r="TPN233" s="263" t="n"/>
      <c r="TPO233" s="263" t="n"/>
      <c r="TPP233" s="263" t="n"/>
      <c r="TPQ233" s="263" t="n"/>
      <c r="TPR233" s="263" t="n"/>
      <c r="TPS233" s="263" t="n"/>
      <c r="TPT233" s="263" t="n"/>
      <c r="TPU233" s="263" t="n"/>
      <c r="TPV233" s="263" t="n"/>
      <c r="TPW233" s="263" t="n"/>
      <c r="TPX233" s="263" t="n"/>
      <c r="TPY233" s="263" t="n"/>
      <c r="TPZ233" s="263" t="n"/>
      <c r="TQA233" s="263" t="n"/>
      <c r="TQB233" s="263" t="n"/>
      <c r="TQC233" s="263" t="n"/>
      <c r="TQD233" s="263" t="n"/>
      <c r="TQE233" s="263" t="n"/>
      <c r="TQF233" s="263" t="n"/>
      <c r="TQG233" s="263" t="n"/>
      <c r="TQH233" s="263" t="n"/>
      <c r="TQI233" s="263" t="n"/>
      <c r="TQJ233" s="263" t="n"/>
      <c r="TQK233" s="263" t="n"/>
      <c r="TQL233" s="263" t="n"/>
      <c r="TQM233" s="263" t="n"/>
      <c r="TQN233" s="263" t="n"/>
      <c r="TQO233" s="263" t="n"/>
      <c r="TQP233" s="263" t="n"/>
      <c r="TQQ233" s="263" t="n"/>
      <c r="TQR233" s="263" t="n"/>
      <c r="TQS233" s="263" t="n"/>
      <c r="TQT233" s="263" t="n"/>
      <c r="TQU233" s="263" t="n"/>
      <c r="TQV233" s="263" t="n"/>
      <c r="TQW233" s="263" t="n"/>
      <c r="TQX233" s="263" t="n"/>
      <c r="TQY233" s="263" t="n"/>
      <c r="TQZ233" s="263" t="n"/>
      <c r="TRA233" s="263" t="n"/>
      <c r="TRB233" s="263" t="n"/>
      <c r="TRC233" s="263" t="n"/>
      <c r="TRD233" s="263" t="n"/>
      <c r="TRE233" s="263" t="n"/>
      <c r="TRF233" s="263" t="n"/>
      <c r="TRG233" s="263" t="n"/>
      <c r="TRH233" s="263" t="n"/>
      <c r="TRI233" s="263" t="n"/>
      <c r="TRJ233" s="263" t="n"/>
      <c r="TRK233" s="263" t="n"/>
      <c r="TRL233" s="263" t="n"/>
      <c r="TRM233" s="263" t="n"/>
      <c r="TRN233" s="263" t="n"/>
      <c r="TRO233" s="263" t="n"/>
      <c r="TRP233" s="263" t="n"/>
      <c r="TRQ233" s="263" t="n"/>
      <c r="TRR233" s="263" t="n"/>
      <c r="TRS233" s="263" t="n"/>
      <c r="TRT233" s="263" t="n"/>
      <c r="TRU233" s="263" t="n"/>
      <c r="TRV233" s="263" t="n"/>
      <c r="TRW233" s="263" t="n"/>
      <c r="TRX233" s="263" t="n"/>
      <c r="TRY233" s="263" t="n"/>
      <c r="TRZ233" s="263" t="n"/>
      <c r="TSA233" s="263" t="n"/>
      <c r="TSB233" s="263" t="n"/>
      <c r="TSC233" s="263" t="n"/>
      <c r="TSD233" s="263" t="n"/>
      <c r="TSE233" s="263" t="n"/>
      <c r="TSF233" s="263" t="n"/>
      <c r="TSG233" s="263" t="n"/>
      <c r="TSH233" s="263" t="n"/>
      <c r="TSI233" s="263" t="n"/>
      <c r="TSJ233" s="263" t="n"/>
      <c r="TSK233" s="263" t="n"/>
      <c r="TSL233" s="263" t="n"/>
      <c r="TSM233" s="263" t="n"/>
      <c r="TSN233" s="263" t="n"/>
      <c r="TSO233" s="263" t="n"/>
      <c r="TSP233" s="263" t="n"/>
      <c r="TSQ233" s="263" t="n"/>
      <c r="TSR233" s="263" t="n"/>
      <c r="TSS233" s="263" t="n"/>
      <c r="TST233" s="263" t="n"/>
      <c r="TSU233" s="263" t="n"/>
      <c r="TSV233" s="263" t="n"/>
      <c r="TSW233" s="263" t="n"/>
      <c r="TSX233" s="263" t="n"/>
      <c r="TSY233" s="263" t="n"/>
      <c r="TSZ233" s="263" t="n"/>
      <c r="TTA233" s="263" t="n"/>
      <c r="TTB233" s="263" t="n"/>
      <c r="TTC233" s="263" t="n"/>
      <c r="TTD233" s="263" t="n"/>
      <c r="TTE233" s="263" t="n"/>
      <c r="TTF233" s="263" t="n"/>
      <c r="TTG233" s="263" t="n"/>
      <c r="TTH233" s="263" t="n"/>
      <c r="TTI233" s="263" t="n"/>
      <c r="TTJ233" s="263" t="n"/>
      <c r="TTK233" s="263" t="n"/>
      <c r="TTL233" s="263" t="n"/>
      <c r="TTM233" s="263" t="n"/>
      <c r="TTN233" s="263" t="n"/>
      <c r="TTO233" s="263" t="n"/>
      <c r="TTP233" s="263" t="n"/>
      <c r="TTQ233" s="263" t="n"/>
      <c r="TTR233" s="263" t="n"/>
      <c r="TTS233" s="263" t="n"/>
      <c r="TTT233" s="263" t="n"/>
      <c r="TTU233" s="263" t="n"/>
      <c r="TTV233" s="263" t="n"/>
      <c r="TTW233" s="263" t="n"/>
      <c r="TTX233" s="263" t="n"/>
      <c r="TTY233" s="263" t="n"/>
      <c r="TTZ233" s="263" t="n"/>
      <c r="TUA233" s="263" t="n"/>
      <c r="TUB233" s="263" t="n"/>
      <c r="TUC233" s="263" t="n"/>
      <c r="TUD233" s="263" t="n"/>
      <c r="TUE233" s="263" t="n"/>
      <c r="TUF233" s="263" t="n"/>
      <c r="TUG233" s="263" t="n"/>
      <c r="TUH233" s="263" t="n"/>
      <c r="TUI233" s="263" t="n"/>
      <c r="TUJ233" s="263" t="n"/>
      <c r="TUK233" s="263" t="n"/>
      <c r="TUL233" s="263" t="n"/>
      <c r="TUM233" s="263" t="n"/>
      <c r="TUN233" s="263" t="n"/>
      <c r="TUO233" s="263" t="n"/>
      <c r="TUP233" s="263" t="n"/>
      <c r="TUQ233" s="263" t="n"/>
      <c r="TUR233" s="263" t="n"/>
      <c r="TUS233" s="263" t="n"/>
      <c r="TUT233" s="263" t="n"/>
      <c r="TUU233" s="263" t="n"/>
      <c r="TUV233" s="263" t="n"/>
      <c r="TUW233" s="263" t="n"/>
      <c r="TUX233" s="263" t="n"/>
      <c r="TUY233" s="263" t="n"/>
      <c r="TUZ233" s="263" t="n"/>
      <c r="TVA233" s="263" t="n"/>
      <c r="TVB233" s="263" t="n"/>
      <c r="TVC233" s="263" t="n"/>
      <c r="TVD233" s="263" t="n"/>
      <c r="TVE233" s="263" t="n"/>
      <c r="TVF233" s="263" t="n"/>
      <c r="TVG233" s="263" t="n"/>
      <c r="TVH233" s="263" t="n"/>
      <c r="TVI233" s="263" t="n"/>
      <c r="TVJ233" s="263" t="n"/>
      <c r="TVK233" s="263" t="n"/>
      <c r="TVL233" s="263" t="n"/>
      <c r="TVM233" s="263" t="n"/>
      <c r="TVN233" s="263" t="n"/>
      <c r="TVO233" s="263" t="n"/>
      <c r="TVP233" s="263" t="n"/>
      <c r="TVQ233" s="263" t="n"/>
      <c r="TVR233" s="263" t="n"/>
      <c r="TVS233" s="263" t="n"/>
      <c r="TVT233" s="263" t="n"/>
      <c r="TVU233" s="263" t="n"/>
      <c r="TVV233" s="263" t="n"/>
      <c r="TVW233" s="263" t="n"/>
      <c r="TVX233" s="263" t="n"/>
      <c r="TVY233" s="263" t="n"/>
      <c r="TVZ233" s="263" t="n"/>
      <c r="TWA233" s="263" t="n"/>
      <c r="TWB233" s="263" t="n"/>
      <c r="TWC233" s="263" t="n"/>
      <c r="TWD233" s="263" t="n"/>
      <c r="TWE233" s="263" t="n"/>
      <c r="TWF233" s="263" t="n"/>
      <c r="TWG233" s="263" t="n"/>
      <c r="TWH233" s="263" t="n"/>
      <c r="TWI233" s="263" t="n"/>
      <c r="TWJ233" s="263" t="n"/>
      <c r="TWK233" s="263" t="n"/>
      <c r="TWL233" s="263" t="n"/>
      <c r="TWM233" s="263" t="n"/>
      <c r="TWN233" s="263" t="n"/>
      <c r="TWO233" s="263" t="n"/>
      <c r="TWP233" s="263" t="n"/>
      <c r="TWQ233" s="263" t="n"/>
      <c r="TWR233" s="263" t="n"/>
      <c r="TWS233" s="263" t="n"/>
      <c r="TWT233" s="263" t="n"/>
      <c r="TWU233" s="263" t="n"/>
      <c r="TWV233" s="263" t="n"/>
      <c r="TWW233" s="263" t="n"/>
      <c r="TWX233" s="263" t="n"/>
      <c r="TWY233" s="263" t="n"/>
      <c r="TWZ233" s="263" t="n"/>
      <c r="TXA233" s="263" t="n"/>
      <c r="TXB233" s="263" t="n"/>
      <c r="TXC233" s="263" t="n"/>
      <c r="TXD233" s="263" t="n"/>
      <c r="TXE233" s="263" t="n"/>
      <c r="TXF233" s="263" t="n"/>
      <c r="TXG233" s="263" t="n"/>
      <c r="TXH233" s="263" t="n"/>
      <c r="TXI233" s="263" t="n"/>
      <c r="TXJ233" s="263" t="n"/>
      <c r="TXK233" s="263" t="n"/>
      <c r="TXL233" s="263" t="n"/>
      <c r="TXM233" s="263" t="n"/>
      <c r="TXN233" s="263" t="n"/>
      <c r="TXO233" s="263" t="n"/>
      <c r="TXP233" s="263" t="n"/>
      <c r="TXQ233" s="263" t="n"/>
      <c r="TXR233" s="263" t="n"/>
      <c r="TXS233" s="263" t="n"/>
      <c r="TXT233" s="263" t="n"/>
      <c r="TXU233" s="263" t="n"/>
      <c r="TXV233" s="263" t="n"/>
      <c r="TXW233" s="263" t="n"/>
      <c r="TXX233" s="263" t="n"/>
      <c r="TXY233" s="263" t="n"/>
      <c r="TXZ233" s="263" t="n"/>
      <c r="TYA233" s="263" t="n"/>
      <c r="TYB233" s="263" t="n"/>
      <c r="TYC233" s="263" t="n"/>
      <c r="TYD233" s="263" t="n"/>
      <c r="TYE233" s="263" t="n"/>
      <c r="TYF233" s="263" t="n"/>
      <c r="TYG233" s="263" t="n"/>
      <c r="TYH233" s="263" t="n"/>
      <c r="TYI233" s="263" t="n"/>
      <c r="TYJ233" s="263" t="n"/>
      <c r="TYK233" s="263" t="n"/>
      <c r="TYL233" s="263" t="n"/>
      <c r="TYM233" s="263" t="n"/>
      <c r="TYN233" s="263" t="n"/>
      <c r="TYO233" s="263" t="n"/>
      <c r="TYP233" s="263" t="n"/>
      <c r="TYQ233" s="263" t="n"/>
      <c r="TYR233" s="263" t="n"/>
      <c r="TYS233" s="263" t="n"/>
      <c r="TYT233" s="263" t="n"/>
      <c r="TYU233" s="263" t="n"/>
      <c r="TYV233" s="263" t="n"/>
      <c r="TYW233" s="263" t="n"/>
      <c r="TYX233" s="263" t="n"/>
      <c r="TYY233" s="263" t="n"/>
      <c r="TYZ233" s="263" t="n"/>
      <c r="TZA233" s="263" t="n"/>
      <c r="TZB233" s="263" t="n"/>
      <c r="TZC233" s="263" t="n"/>
      <c r="TZD233" s="263" t="n"/>
      <c r="TZE233" s="263" t="n"/>
      <c r="TZF233" s="263" t="n"/>
      <c r="TZG233" s="263" t="n"/>
      <c r="TZH233" s="263" t="n"/>
      <c r="TZI233" s="263" t="n"/>
      <c r="TZJ233" s="263" t="n"/>
      <c r="TZK233" s="263" t="n"/>
      <c r="TZL233" s="263" t="n"/>
      <c r="TZM233" s="263" t="n"/>
      <c r="TZN233" s="263" t="n"/>
      <c r="TZO233" s="263" t="n"/>
      <c r="TZP233" s="263" t="n"/>
      <c r="TZQ233" s="263" t="n"/>
      <c r="TZR233" s="263" t="n"/>
      <c r="TZS233" s="263" t="n"/>
      <c r="TZT233" s="263" t="n"/>
      <c r="TZU233" s="263" t="n"/>
      <c r="TZV233" s="263" t="n"/>
      <c r="TZW233" s="263" t="n"/>
      <c r="TZX233" s="263" t="n"/>
      <c r="TZY233" s="263" t="n"/>
      <c r="TZZ233" s="263" t="n"/>
      <c r="UAA233" s="263" t="n"/>
      <c r="UAB233" s="263" t="n"/>
      <c r="UAC233" s="263" t="n"/>
      <c r="UAD233" s="263" t="n"/>
      <c r="UAE233" s="263" t="n"/>
      <c r="UAF233" s="263" t="n"/>
      <c r="UAG233" s="263" t="n"/>
      <c r="UAH233" s="263" t="n"/>
      <c r="UAI233" s="263" t="n"/>
      <c r="UAJ233" s="263" t="n"/>
      <c r="UAK233" s="263" t="n"/>
      <c r="UAL233" s="263" t="n"/>
      <c r="UAM233" s="263" t="n"/>
      <c r="UAN233" s="263" t="n"/>
      <c r="UAO233" s="263" t="n"/>
      <c r="UAP233" s="263" t="n"/>
      <c r="UAQ233" s="263" t="n"/>
      <c r="UAR233" s="263" t="n"/>
      <c r="UAS233" s="263" t="n"/>
      <c r="UAT233" s="263" t="n"/>
      <c r="UAU233" s="263" t="n"/>
      <c r="UAV233" s="263" t="n"/>
      <c r="UAW233" s="263" t="n"/>
      <c r="UAX233" s="263" t="n"/>
      <c r="UAY233" s="263" t="n"/>
      <c r="UAZ233" s="263" t="n"/>
      <c r="UBA233" s="263" t="n"/>
      <c r="UBB233" s="263" t="n"/>
      <c r="UBC233" s="263" t="n"/>
      <c r="UBD233" s="263" t="n"/>
      <c r="UBE233" s="263" t="n"/>
      <c r="UBF233" s="263" t="n"/>
      <c r="UBG233" s="263" t="n"/>
      <c r="UBH233" s="263" t="n"/>
      <c r="UBI233" s="263" t="n"/>
      <c r="UBJ233" s="263" t="n"/>
      <c r="UBK233" s="263" t="n"/>
      <c r="UBL233" s="263" t="n"/>
      <c r="UBM233" s="263" t="n"/>
      <c r="UBN233" s="263" t="n"/>
      <c r="UBO233" s="263" t="n"/>
      <c r="UBP233" s="263" t="n"/>
      <c r="UBQ233" s="263" t="n"/>
      <c r="UBR233" s="263" t="n"/>
      <c r="UBS233" s="263" t="n"/>
      <c r="UBT233" s="263" t="n"/>
      <c r="UBU233" s="263" t="n"/>
      <c r="UBV233" s="263" t="n"/>
      <c r="UBW233" s="263" t="n"/>
      <c r="UBX233" s="263" t="n"/>
      <c r="UBY233" s="263" t="n"/>
      <c r="UBZ233" s="263" t="n"/>
      <c r="UCA233" s="263" t="n"/>
      <c r="UCB233" s="263" t="n"/>
      <c r="UCC233" s="263" t="n"/>
      <c r="UCD233" s="263" t="n"/>
      <c r="UCE233" s="263" t="n"/>
      <c r="UCF233" s="263" t="n"/>
      <c r="UCG233" s="263" t="n"/>
      <c r="UCH233" s="263" t="n"/>
      <c r="UCI233" s="263" t="n"/>
      <c r="UCJ233" s="263" t="n"/>
      <c r="UCK233" s="263" t="n"/>
      <c r="UCL233" s="263" t="n"/>
      <c r="UCM233" s="263" t="n"/>
      <c r="UCN233" s="263" t="n"/>
      <c r="UCO233" s="263" t="n"/>
      <c r="UCP233" s="263" t="n"/>
      <c r="UCQ233" s="263" t="n"/>
      <c r="UCR233" s="263" t="n"/>
      <c r="UCS233" s="263" t="n"/>
      <c r="UCT233" s="263" t="n"/>
      <c r="UCU233" s="263" t="n"/>
      <c r="UCV233" s="263" t="n"/>
      <c r="UCW233" s="263" t="n"/>
      <c r="UCX233" s="263" t="n"/>
      <c r="UCY233" s="263" t="n"/>
      <c r="UCZ233" s="263" t="n"/>
      <c r="UDA233" s="263" t="n"/>
      <c r="UDB233" s="263" t="n"/>
      <c r="UDC233" s="263" t="n"/>
      <c r="UDD233" s="263" t="n"/>
      <c r="UDE233" s="263" t="n"/>
      <c r="UDF233" s="263" t="n"/>
      <c r="UDG233" s="263" t="n"/>
      <c r="UDH233" s="263" t="n"/>
      <c r="UDI233" s="263" t="n"/>
      <c r="UDJ233" s="263" t="n"/>
      <c r="UDK233" s="263" t="n"/>
      <c r="UDL233" s="263" t="n"/>
      <c r="UDM233" s="263" t="n"/>
      <c r="UDN233" s="263" t="n"/>
      <c r="UDO233" s="263" t="n"/>
      <c r="UDP233" s="263" t="n"/>
      <c r="UDQ233" s="263" t="n"/>
      <c r="UDR233" s="263" t="n"/>
      <c r="UDS233" s="263" t="n"/>
      <c r="UDT233" s="263" t="n"/>
      <c r="UDU233" s="263" t="n"/>
      <c r="UDV233" s="263" t="n"/>
      <c r="UDW233" s="263" t="n"/>
      <c r="UDX233" s="263" t="n"/>
      <c r="UDY233" s="263" t="n"/>
      <c r="UDZ233" s="263" t="n"/>
      <c r="UEA233" s="263" t="n"/>
      <c r="UEB233" s="263" t="n"/>
      <c r="UEC233" s="263" t="n"/>
      <c r="UED233" s="263" t="n"/>
      <c r="UEE233" s="263" t="n"/>
      <c r="UEF233" s="263" t="n"/>
      <c r="UEG233" s="263" t="n"/>
      <c r="UEH233" s="263" t="n"/>
      <c r="UEI233" s="263" t="n"/>
      <c r="UEJ233" s="263" t="n"/>
      <c r="UEK233" s="263" t="n"/>
      <c r="UEL233" s="263" t="n"/>
      <c r="UEM233" s="263" t="n"/>
      <c r="UEN233" s="263" t="n"/>
      <c r="UEO233" s="263" t="n"/>
      <c r="UEP233" s="263" t="n"/>
      <c r="UEQ233" s="263" t="n"/>
      <c r="UER233" s="263" t="n"/>
      <c r="UES233" s="263" t="n"/>
      <c r="UET233" s="263" t="n"/>
      <c r="UEU233" s="263" t="n"/>
      <c r="UEV233" s="263" t="n"/>
      <c r="UEW233" s="263" t="n"/>
      <c r="UEX233" s="263" t="n"/>
      <c r="UEY233" s="263" t="n"/>
      <c r="UEZ233" s="263" t="n"/>
      <c r="UFA233" s="263" t="n"/>
      <c r="UFB233" s="263" t="n"/>
      <c r="UFC233" s="263" t="n"/>
      <c r="UFD233" s="263" t="n"/>
      <c r="UFE233" s="263" t="n"/>
      <c r="UFF233" s="263" t="n"/>
      <c r="UFG233" s="263" t="n"/>
      <c r="UFH233" s="263" t="n"/>
      <c r="UFI233" s="263" t="n"/>
      <c r="UFJ233" s="263" t="n"/>
      <c r="UFK233" s="263" t="n"/>
      <c r="UFL233" s="263" t="n"/>
      <c r="UFM233" s="263" t="n"/>
      <c r="UFN233" s="263" t="n"/>
      <c r="UFO233" s="263" t="n"/>
      <c r="UFP233" s="263" t="n"/>
      <c r="UFQ233" s="263" t="n"/>
      <c r="UFR233" s="263" t="n"/>
      <c r="UFS233" s="263" t="n"/>
      <c r="UFT233" s="263" t="n"/>
      <c r="UFU233" s="263" t="n"/>
      <c r="UFV233" s="263" t="n"/>
      <c r="UFW233" s="263" t="n"/>
      <c r="UFX233" s="263" t="n"/>
      <c r="UFY233" s="263" t="n"/>
      <c r="UFZ233" s="263" t="n"/>
      <c r="UGA233" s="263" t="n"/>
      <c r="UGB233" s="263" t="n"/>
      <c r="UGC233" s="263" t="n"/>
      <c r="UGD233" s="263" t="n"/>
      <c r="UGE233" s="263" t="n"/>
      <c r="UGF233" s="263" t="n"/>
      <c r="UGG233" s="263" t="n"/>
      <c r="UGH233" s="263" t="n"/>
      <c r="UGI233" s="263" t="n"/>
      <c r="UGJ233" s="263" t="n"/>
      <c r="UGK233" s="263" t="n"/>
      <c r="UGL233" s="263" t="n"/>
      <c r="UGM233" s="263" t="n"/>
      <c r="UGN233" s="263" t="n"/>
      <c r="UGO233" s="263" t="n"/>
      <c r="UGP233" s="263" t="n"/>
      <c r="UGQ233" s="263" t="n"/>
      <c r="UGR233" s="263" t="n"/>
      <c r="UGS233" s="263" t="n"/>
      <c r="UGT233" s="263" t="n"/>
      <c r="UGU233" s="263" t="n"/>
      <c r="UGV233" s="263" t="n"/>
      <c r="UGW233" s="263" t="n"/>
      <c r="UGX233" s="263" t="n"/>
      <c r="UGY233" s="263" t="n"/>
      <c r="UGZ233" s="263" t="n"/>
      <c r="UHA233" s="263" t="n"/>
      <c r="UHB233" s="263" t="n"/>
      <c r="UHC233" s="263" t="n"/>
      <c r="UHD233" s="263" t="n"/>
      <c r="UHE233" s="263" t="n"/>
      <c r="UHF233" s="263" t="n"/>
      <c r="UHG233" s="263" t="n"/>
      <c r="UHH233" s="263" t="n"/>
      <c r="UHI233" s="263" t="n"/>
      <c r="UHJ233" s="263" t="n"/>
      <c r="UHK233" s="263" t="n"/>
      <c r="UHL233" s="263" t="n"/>
      <c r="UHM233" s="263" t="n"/>
      <c r="UHN233" s="263" t="n"/>
      <c r="UHO233" s="263" t="n"/>
      <c r="UHP233" s="263" t="n"/>
      <c r="UHQ233" s="263" t="n"/>
      <c r="UHR233" s="263" t="n"/>
      <c r="UHS233" s="263" t="n"/>
      <c r="UHT233" s="263" t="n"/>
      <c r="UHU233" s="263" t="n"/>
      <c r="UHV233" s="263" t="n"/>
      <c r="UHW233" s="263" t="n"/>
      <c r="UHX233" s="263" t="n"/>
      <c r="UHY233" s="263" t="n"/>
      <c r="UHZ233" s="263" t="n"/>
      <c r="UIA233" s="263" t="n"/>
      <c r="UIB233" s="263" t="n"/>
      <c r="UIC233" s="263" t="n"/>
      <c r="UID233" s="263" t="n"/>
      <c r="UIE233" s="263" t="n"/>
      <c r="UIF233" s="263" t="n"/>
      <c r="UIG233" s="263" t="n"/>
      <c r="UIH233" s="263" t="n"/>
      <c r="UII233" s="263" t="n"/>
      <c r="UIJ233" s="263" t="n"/>
      <c r="UIK233" s="263" t="n"/>
      <c r="UIL233" s="263" t="n"/>
      <c r="UIM233" s="263" t="n"/>
      <c r="UIN233" s="263" t="n"/>
      <c r="UIO233" s="263" t="n"/>
      <c r="UIP233" s="263" t="n"/>
      <c r="UIQ233" s="263" t="n"/>
      <c r="UIR233" s="263" t="n"/>
      <c r="UIS233" s="263" t="n"/>
      <c r="UIT233" s="263" t="n"/>
      <c r="UIU233" s="263" t="n"/>
      <c r="UIV233" s="263" t="n"/>
      <c r="UIW233" s="263" t="n"/>
      <c r="UIX233" s="263" t="n"/>
      <c r="UIY233" s="263" t="n"/>
      <c r="UIZ233" s="263" t="n"/>
      <c r="UJA233" s="263" t="n"/>
      <c r="UJB233" s="263" t="n"/>
      <c r="UJC233" s="263" t="n"/>
      <c r="UJD233" s="263" t="n"/>
      <c r="UJE233" s="263" t="n"/>
      <c r="UJF233" s="263" t="n"/>
      <c r="UJG233" s="263" t="n"/>
      <c r="UJH233" s="263" t="n"/>
      <c r="UJI233" s="263" t="n"/>
      <c r="UJJ233" s="263" t="n"/>
      <c r="UJK233" s="263" t="n"/>
      <c r="UJL233" s="263" t="n"/>
      <c r="UJM233" s="263" t="n"/>
      <c r="UJN233" s="263" t="n"/>
      <c r="UJO233" s="263" t="n"/>
      <c r="UJP233" s="263" t="n"/>
      <c r="UJQ233" s="263" t="n"/>
      <c r="UJR233" s="263" t="n"/>
      <c r="UJS233" s="263" t="n"/>
      <c r="UJT233" s="263" t="n"/>
      <c r="UJU233" s="263" t="n"/>
      <c r="UJV233" s="263" t="n"/>
      <c r="UJW233" s="263" t="n"/>
      <c r="UJX233" s="263" t="n"/>
      <c r="UJY233" s="263" t="n"/>
      <c r="UJZ233" s="263" t="n"/>
      <c r="UKA233" s="263" t="n"/>
      <c r="UKB233" s="263" t="n"/>
      <c r="UKC233" s="263" t="n"/>
      <c r="UKD233" s="263" t="n"/>
      <c r="UKE233" s="263" t="n"/>
      <c r="UKF233" s="263" t="n"/>
      <c r="UKG233" s="263" t="n"/>
      <c r="UKH233" s="263" t="n"/>
      <c r="UKI233" s="263" t="n"/>
      <c r="UKJ233" s="263" t="n"/>
      <c r="UKK233" s="263" t="n"/>
      <c r="UKL233" s="263" t="n"/>
      <c r="UKM233" s="263" t="n"/>
      <c r="UKN233" s="263" t="n"/>
      <c r="UKO233" s="263" t="n"/>
      <c r="UKP233" s="263" t="n"/>
      <c r="UKQ233" s="263" t="n"/>
      <c r="UKR233" s="263" t="n"/>
      <c r="UKS233" s="263" t="n"/>
      <c r="UKT233" s="263" t="n"/>
      <c r="UKU233" s="263" t="n"/>
      <c r="UKV233" s="263" t="n"/>
      <c r="UKW233" s="263" t="n"/>
      <c r="UKX233" s="263" t="n"/>
      <c r="UKY233" s="263" t="n"/>
      <c r="UKZ233" s="263" t="n"/>
      <c r="ULA233" s="263" t="n"/>
      <c r="ULB233" s="263" t="n"/>
      <c r="ULC233" s="263" t="n"/>
      <c r="ULD233" s="263" t="n"/>
      <c r="ULE233" s="263" t="n"/>
      <c r="ULF233" s="263" t="n"/>
      <c r="ULG233" s="263" t="n"/>
      <c r="ULH233" s="263" t="n"/>
      <c r="ULI233" s="263" t="n"/>
      <c r="ULJ233" s="263" t="n"/>
      <c r="ULK233" s="263" t="n"/>
      <c r="ULL233" s="263" t="n"/>
      <c r="ULM233" s="263" t="n"/>
      <c r="ULN233" s="263" t="n"/>
      <c r="ULO233" s="263" t="n"/>
      <c r="ULP233" s="263" t="n"/>
      <c r="ULQ233" s="263" t="n"/>
      <c r="ULR233" s="263" t="n"/>
      <c r="ULS233" s="263" t="n"/>
      <c r="ULT233" s="263" t="n"/>
      <c r="ULU233" s="263" t="n"/>
      <c r="ULV233" s="263" t="n"/>
      <c r="ULW233" s="263" t="n"/>
      <c r="ULX233" s="263" t="n"/>
      <c r="ULY233" s="263" t="n"/>
      <c r="ULZ233" s="263" t="n"/>
      <c r="UMA233" s="263" t="n"/>
      <c r="UMB233" s="263" t="n"/>
      <c r="UMC233" s="263" t="n"/>
      <c r="UMD233" s="263" t="n"/>
      <c r="UME233" s="263" t="n"/>
      <c r="UMF233" s="263" t="n"/>
      <c r="UMG233" s="263" t="n"/>
      <c r="UMH233" s="263" t="n"/>
      <c r="UMI233" s="263" t="n"/>
      <c r="UMJ233" s="263" t="n"/>
      <c r="UMK233" s="263" t="n"/>
      <c r="UML233" s="263" t="n"/>
      <c r="UMM233" s="263" t="n"/>
      <c r="UMN233" s="263" t="n"/>
      <c r="UMO233" s="263" t="n"/>
      <c r="UMP233" s="263" t="n"/>
      <c r="UMQ233" s="263" t="n"/>
      <c r="UMR233" s="263" t="n"/>
      <c r="UMS233" s="263" t="n"/>
      <c r="UMT233" s="263" t="n"/>
      <c r="UMU233" s="263" t="n"/>
      <c r="UMV233" s="263" t="n"/>
      <c r="UMW233" s="263" t="n"/>
      <c r="UMX233" s="263" t="n"/>
      <c r="UMY233" s="263" t="n"/>
      <c r="UMZ233" s="263" t="n"/>
      <c r="UNA233" s="263" t="n"/>
      <c r="UNB233" s="263" t="n"/>
      <c r="UNC233" s="263" t="n"/>
      <c r="UND233" s="263" t="n"/>
      <c r="UNE233" s="263" t="n"/>
      <c r="UNF233" s="263" t="n"/>
      <c r="UNG233" s="263" t="n"/>
      <c r="UNH233" s="263" t="n"/>
      <c r="UNI233" s="263" t="n"/>
      <c r="UNJ233" s="263" t="n"/>
      <c r="UNK233" s="263" t="n"/>
      <c r="UNL233" s="263" t="n"/>
      <c r="UNM233" s="263" t="n"/>
      <c r="UNN233" s="263" t="n"/>
      <c r="UNO233" s="263" t="n"/>
      <c r="UNP233" s="263" t="n"/>
      <c r="UNQ233" s="263" t="n"/>
      <c r="UNR233" s="263" t="n"/>
      <c r="UNS233" s="263" t="n"/>
      <c r="UNT233" s="263" t="n"/>
      <c r="UNU233" s="263" t="n"/>
      <c r="UNV233" s="263" t="n"/>
      <c r="UNW233" s="263" t="n"/>
      <c r="UNX233" s="263" t="n"/>
      <c r="UNY233" s="263" t="n"/>
      <c r="UNZ233" s="263" t="n"/>
      <c r="UOA233" s="263" t="n"/>
      <c r="UOB233" s="263" t="n"/>
      <c r="UOC233" s="263" t="n"/>
      <c r="UOD233" s="263" t="n"/>
      <c r="UOE233" s="263" t="n"/>
      <c r="UOF233" s="263" t="n"/>
      <c r="UOG233" s="263" t="n"/>
      <c r="UOH233" s="263" t="n"/>
      <c r="UOI233" s="263" t="n"/>
      <c r="UOJ233" s="263" t="n"/>
      <c r="UOK233" s="263" t="n"/>
      <c r="UOL233" s="263" t="n"/>
      <c r="UOM233" s="263" t="n"/>
      <c r="UON233" s="263" t="n"/>
      <c r="UOO233" s="263" t="n"/>
      <c r="UOP233" s="263" t="n"/>
      <c r="UOQ233" s="263" t="n"/>
      <c r="UOR233" s="263" t="n"/>
      <c r="UOS233" s="263" t="n"/>
      <c r="UOT233" s="263" t="n"/>
      <c r="UOU233" s="263" t="n"/>
      <c r="UOV233" s="263" t="n"/>
      <c r="UOW233" s="263" t="n"/>
      <c r="UOX233" s="263" t="n"/>
      <c r="UOY233" s="263" t="n"/>
      <c r="UOZ233" s="263" t="n"/>
      <c r="UPA233" s="263" t="n"/>
      <c r="UPB233" s="263" t="n"/>
      <c r="UPC233" s="263" t="n"/>
      <c r="UPD233" s="263" t="n"/>
      <c r="UPE233" s="263" t="n"/>
      <c r="UPF233" s="263" t="n"/>
      <c r="UPG233" s="263" t="n"/>
      <c r="UPH233" s="263" t="n"/>
      <c r="UPI233" s="263" t="n"/>
      <c r="UPJ233" s="263" t="n"/>
      <c r="UPK233" s="263" t="n"/>
      <c r="UPL233" s="263" t="n"/>
      <c r="UPM233" s="263" t="n"/>
      <c r="UPN233" s="263" t="n"/>
      <c r="UPO233" s="263" t="n"/>
      <c r="UPP233" s="263" t="n"/>
      <c r="UPQ233" s="263" t="n"/>
      <c r="UPR233" s="263" t="n"/>
      <c r="UPS233" s="263" t="n"/>
      <c r="UPT233" s="263" t="n"/>
      <c r="UPU233" s="263" t="n"/>
      <c r="UPV233" s="263" t="n"/>
      <c r="UPW233" s="263" t="n"/>
      <c r="UPX233" s="263" t="n"/>
      <c r="UPY233" s="263" t="n"/>
      <c r="UPZ233" s="263" t="n"/>
      <c r="UQA233" s="263" t="n"/>
      <c r="UQB233" s="263" t="n"/>
      <c r="UQC233" s="263" t="n"/>
      <c r="UQD233" s="263" t="n"/>
      <c r="UQE233" s="263" t="n"/>
      <c r="UQF233" s="263" t="n"/>
      <c r="UQG233" s="263" t="n"/>
      <c r="UQH233" s="263" t="n"/>
      <c r="UQI233" s="263" t="n"/>
      <c r="UQJ233" s="263" t="n"/>
      <c r="UQK233" s="263" t="n"/>
      <c r="UQL233" s="263" t="n"/>
      <c r="UQM233" s="263" t="n"/>
      <c r="UQN233" s="263" t="n"/>
      <c r="UQO233" s="263" t="n"/>
      <c r="UQP233" s="263" t="n"/>
      <c r="UQQ233" s="263" t="n"/>
      <c r="UQR233" s="263" t="n"/>
      <c r="UQS233" s="263" t="n"/>
      <c r="UQT233" s="263" t="n"/>
      <c r="UQU233" s="263" t="n"/>
      <c r="UQV233" s="263" t="n"/>
      <c r="UQW233" s="263" t="n"/>
      <c r="UQX233" s="263" t="n"/>
      <c r="UQY233" s="263" t="n"/>
      <c r="UQZ233" s="263" t="n"/>
      <c r="URA233" s="263" t="n"/>
      <c r="URB233" s="263" t="n"/>
      <c r="URC233" s="263" t="n"/>
      <c r="URD233" s="263" t="n"/>
      <c r="URE233" s="263" t="n"/>
      <c r="URF233" s="263" t="n"/>
      <c r="URG233" s="263" t="n"/>
      <c r="URH233" s="263" t="n"/>
      <c r="URI233" s="263" t="n"/>
      <c r="URJ233" s="263" t="n"/>
      <c r="URK233" s="263" t="n"/>
      <c r="URL233" s="263" t="n"/>
      <c r="URM233" s="263" t="n"/>
      <c r="URN233" s="263" t="n"/>
      <c r="URO233" s="263" t="n"/>
      <c r="URP233" s="263" t="n"/>
      <c r="URQ233" s="263" t="n"/>
      <c r="URR233" s="263" t="n"/>
      <c r="URS233" s="263" t="n"/>
      <c r="URT233" s="263" t="n"/>
      <c r="URU233" s="263" t="n"/>
      <c r="URV233" s="263" t="n"/>
      <c r="URW233" s="263" t="n"/>
      <c r="URX233" s="263" t="n"/>
      <c r="URY233" s="263" t="n"/>
      <c r="URZ233" s="263" t="n"/>
      <c r="USA233" s="263" t="n"/>
      <c r="USB233" s="263" t="n"/>
      <c r="USC233" s="263" t="n"/>
      <c r="USD233" s="263" t="n"/>
      <c r="USE233" s="263" t="n"/>
      <c r="USF233" s="263" t="n"/>
      <c r="USG233" s="263" t="n"/>
      <c r="USH233" s="263" t="n"/>
      <c r="USI233" s="263" t="n"/>
      <c r="USJ233" s="263" t="n"/>
      <c r="USK233" s="263" t="n"/>
      <c r="USL233" s="263" t="n"/>
      <c r="USM233" s="263" t="n"/>
      <c r="USN233" s="263" t="n"/>
      <c r="USO233" s="263" t="n"/>
      <c r="USP233" s="263" t="n"/>
      <c r="USQ233" s="263" t="n"/>
      <c r="USR233" s="263" t="n"/>
      <c r="USS233" s="263" t="n"/>
      <c r="UST233" s="263" t="n"/>
      <c r="USU233" s="263" t="n"/>
      <c r="USV233" s="263" t="n"/>
      <c r="USW233" s="263" t="n"/>
      <c r="USX233" s="263" t="n"/>
      <c r="USY233" s="263" t="n"/>
      <c r="USZ233" s="263" t="n"/>
      <c r="UTA233" s="263" t="n"/>
      <c r="UTB233" s="263" t="n"/>
      <c r="UTC233" s="263" t="n"/>
      <c r="UTD233" s="263" t="n"/>
      <c r="UTE233" s="263" t="n"/>
      <c r="UTF233" s="263" t="n"/>
      <c r="UTG233" s="263" t="n"/>
      <c r="UTH233" s="263" t="n"/>
      <c r="UTI233" s="263" t="n"/>
      <c r="UTJ233" s="263" t="n"/>
      <c r="UTK233" s="263" t="n"/>
      <c r="UTL233" s="263" t="n"/>
      <c r="UTM233" s="263" t="n"/>
      <c r="UTN233" s="263" t="n"/>
      <c r="UTO233" s="263" t="n"/>
      <c r="UTP233" s="263" t="n"/>
      <c r="UTQ233" s="263" t="n"/>
      <c r="UTR233" s="263" t="n"/>
      <c r="UTS233" s="263" t="n"/>
      <c r="UTT233" s="263" t="n"/>
      <c r="UTU233" s="263" t="n"/>
      <c r="UTV233" s="263" t="n"/>
      <c r="UTW233" s="263" t="n"/>
      <c r="UTX233" s="263" t="n"/>
      <c r="UTY233" s="263" t="n"/>
      <c r="UTZ233" s="263" t="n"/>
      <c r="UUA233" s="263" t="n"/>
      <c r="UUB233" s="263" t="n"/>
      <c r="UUC233" s="263" t="n"/>
      <c r="UUD233" s="263" t="n"/>
      <c r="UUE233" s="263" t="n"/>
      <c r="UUF233" s="263" t="n"/>
      <c r="UUG233" s="263" t="n"/>
      <c r="UUH233" s="263" t="n"/>
      <c r="UUI233" s="263" t="n"/>
      <c r="UUJ233" s="263" t="n"/>
      <c r="UUK233" s="263" t="n"/>
      <c r="UUL233" s="263" t="n"/>
      <c r="UUM233" s="263" t="n"/>
      <c r="UUN233" s="263" t="n"/>
      <c r="UUO233" s="263" t="n"/>
      <c r="UUP233" s="263" t="n"/>
      <c r="UUQ233" s="263" t="n"/>
      <c r="UUR233" s="263" t="n"/>
      <c r="UUS233" s="263" t="n"/>
      <c r="UUT233" s="263" t="n"/>
      <c r="UUU233" s="263" t="n"/>
      <c r="UUV233" s="263" t="n"/>
      <c r="UUW233" s="263" t="n"/>
      <c r="UUX233" s="263" t="n"/>
      <c r="UUY233" s="263" t="n"/>
      <c r="UUZ233" s="263" t="n"/>
      <c r="UVA233" s="263" t="n"/>
      <c r="UVB233" s="263" t="n"/>
      <c r="UVC233" s="263" t="n"/>
      <c r="UVD233" s="263" t="n"/>
      <c r="UVE233" s="263" t="n"/>
      <c r="UVF233" s="263" t="n"/>
      <c r="UVG233" s="263" t="n"/>
      <c r="UVH233" s="263" t="n"/>
      <c r="UVI233" s="263" t="n"/>
      <c r="UVJ233" s="263" t="n"/>
      <c r="UVK233" s="263" t="n"/>
      <c r="UVL233" s="263" t="n"/>
      <c r="UVM233" s="263" t="n"/>
      <c r="UVN233" s="263" t="n"/>
      <c r="UVO233" s="263" t="n"/>
      <c r="UVP233" s="263" t="n"/>
      <c r="UVQ233" s="263" t="n"/>
      <c r="UVR233" s="263" t="n"/>
      <c r="UVS233" s="263" t="n"/>
      <c r="UVT233" s="263" t="n"/>
      <c r="UVU233" s="263" t="n"/>
      <c r="UVV233" s="263" t="n"/>
      <c r="UVW233" s="263" t="n"/>
      <c r="UVX233" s="263" t="n"/>
      <c r="UVY233" s="263" t="n"/>
      <c r="UVZ233" s="263" t="n"/>
      <c r="UWA233" s="263" t="n"/>
      <c r="UWB233" s="263" t="n"/>
      <c r="UWC233" s="263" t="n"/>
      <c r="UWD233" s="263" t="n"/>
      <c r="UWE233" s="263" t="n"/>
      <c r="UWF233" s="263" t="n"/>
      <c r="UWG233" s="263" t="n"/>
      <c r="UWH233" s="263" t="n"/>
      <c r="UWI233" s="263" t="n"/>
      <c r="UWJ233" s="263" t="n"/>
      <c r="UWK233" s="263" t="n"/>
      <c r="UWL233" s="263" t="n"/>
      <c r="UWM233" s="263" t="n"/>
      <c r="UWN233" s="263" t="n"/>
      <c r="UWO233" s="263" t="n"/>
      <c r="UWP233" s="263" t="n"/>
      <c r="UWQ233" s="263" t="n"/>
      <c r="UWR233" s="263" t="n"/>
      <c r="UWS233" s="263" t="n"/>
      <c r="UWT233" s="263" t="n"/>
      <c r="UWU233" s="263" t="n"/>
      <c r="UWV233" s="263" t="n"/>
      <c r="UWW233" s="263" t="n"/>
      <c r="UWX233" s="263" t="n"/>
      <c r="UWY233" s="263" t="n"/>
      <c r="UWZ233" s="263" t="n"/>
      <c r="UXA233" s="263" t="n"/>
      <c r="UXB233" s="263" t="n"/>
      <c r="UXC233" s="263" t="n"/>
      <c r="UXD233" s="263" t="n"/>
      <c r="UXE233" s="263" t="n"/>
      <c r="UXF233" s="263" t="n"/>
      <c r="UXG233" s="263" t="n"/>
      <c r="UXH233" s="263" t="n"/>
      <c r="UXI233" s="263" t="n"/>
      <c r="UXJ233" s="263" t="n"/>
      <c r="UXK233" s="263" t="n"/>
      <c r="UXL233" s="263" t="n"/>
      <c r="UXM233" s="263" t="n"/>
      <c r="UXN233" s="263" t="n"/>
      <c r="UXO233" s="263" t="n"/>
      <c r="UXP233" s="263" t="n"/>
      <c r="UXQ233" s="263" t="n"/>
      <c r="UXR233" s="263" t="n"/>
      <c r="UXS233" s="263" t="n"/>
      <c r="UXT233" s="263" t="n"/>
      <c r="UXU233" s="263" t="n"/>
      <c r="UXV233" s="263" t="n"/>
      <c r="UXW233" s="263" t="n"/>
      <c r="UXX233" s="263" t="n"/>
      <c r="UXY233" s="263" t="n"/>
      <c r="UXZ233" s="263" t="n"/>
      <c r="UYA233" s="263" t="n"/>
      <c r="UYB233" s="263" t="n"/>
      <c r="UYC233" s="263" t="n"/>
      <c r="UYD233" s="263" t="n"/>
      <c r="UYE233" s="263" t="n"/>
      <c r="UYF233" s="263" t="n"/>
      <c r="UYG233" s="263" t="n"/>
      <c r="UYH233" s="263" t="n"/>
      <c r="UYI233" s="263" t="n"/>
      <c r="UYJ233" s="263" t="n"/>
      <c r="UYK233" s="263" t="n"/>
      <c r="UYL233" s="263" t="n"/>
      <c r="UYM233" s="263" t="n"/>
      <c r="UYN233" s="263" t="n"/>
      <c r="UYO233" s="263" t="n"/>
      <c r="UYP233" s="263" t="n"/>
      <c r="UYQ233" s="263" t="n"/>
      <c r="UYR233" s="263" t="n"/>
      <c r="UYS233" s="263" t="n"/>
      <c r="UYT233" s="263" t="n"/>
      <c r="UYU233" s="263" t="n"/>
      <c r="UYV233" s="263" t="n"/>
      <c r="UYW233" s="263" t="n"/>
      <c r="UYX233" s="263" t="n"/>
      <c r="UYY233" s="263" t="n"/>
      <c r="UYZ233" s="263" t="n"/>
      <c r="UZA233" s="263" t="n"/>
      <c r="UZB233" s="263" t="n"/>
      <c r="UZC233" s="263" t="n"/>
      <c r="UZD233" s="263" t="n"/>
      <c r="UZE233" s="263" t="n"/>
      <c r="UZF233" s="263" t="n"/>
      <c r="UZG233" s="263" t="n"/>
      <c r="UZH233" s="263" t="n"/>
      <c r="UZI233" s="263" t="n"/>
      <c r="UZJ233" s="263" t="n"/>
      <c r="UZK233" s="263" t="n"/>
      <c r="UZL233" s="263" t="n"/>
      <c r="UZM233" s="263" t="n"/>
      <c r="UZN233" s="263" t="n"/>
      <c r="UZO233" s="263" t="n"/>
      <c r="UZP233" s="263" t="n"/>
      <c r="UZQ233" s="263" t="n"/>
      <c r="UZR233" s="263" t="n"/>
      <c r="UZS233" s="263" t="n"/>
      <c r="UZT233" s="263" t="n"/>
      <c r="UZU233" s="263" t="n"/>
      <c r="UZV233" s="263" t="n"/>
      <c r="UZW233" s="263" t="n"/>
      <c r="UZX233" s="263" t="n"/>
      <c r="UZY233" s="263" t="n"/>
      <c r="UZZ233" s="263" t="n"/>
      <c r="VAA233" s="263" t="n"/>
      <c r="VAB233" s="263" t="n"/>
      <c r="VAC233" s="263" t="n"/>
      <c r="VAD233" s="263" t="n"/>
      <c r="VAE233" s="263" t="n"/>
      <c r="VAF233" s="263" t="n"/>
      <c r="VAG233" s="263" t="n"/>
      <c r="VAH233" s="263" t="n"/>
      <c r="VAI233" s="263" t="n"/>
      <c r="VAJ233" s="263" t="n"/>
      <c r="VAK233" s="263" t="n"/>
      <c r="VAL233" s="263" t="n"/>
      <c r="VAM233" s="263" t="n"/>
      <c r="VAN233" s="263" t="n"/>
      <c r="VAO233" s="263" t="n"/>
      <c r="VAP233" s="263" t="n"/>
      <c r="VAQ233" s="263" t="n"/>
      <c r="VAR233" s="263" t="n"/>
      <c r="VAS233" s="263" t="n"/>
      <c r="VAT233" s="263" t="n"/>
      <c r="VAU233" s="263" t="n"/>
      <c r="VAV233" s="263" t="n"/>
      <c r="VAW233" s="263" t="n"/>
      <c r="VAX233" s="263" t="n"/>
      <c r="VAY233" s="263" t="n"/>
      <c r="VAZ233" s="263" t="n"/>
      <c r="VBA233" s="263" t="n"/>
      <c r="VBB233" s="263" t="n"/>
      <c r="VBC233" s="263" t="n"/>
      <c r="VBD233" s="263" t="n"/>
      <c r="VBE233" s="263" t="n"/>
      <c r="VBF233" s="263" t="n"/>
      <c r="VBG233" s="263" t="n"/>
      <c r="VBH233" s="263" t="n"/>
      <c r="VBI233" s="263" t="n"/>
      <c r="VBJ233" s="263" t="n"/>
      <c r="VBK233" s="263" t="n"/>
      <c r="VBL233" s="263" t="n"/>
      <c r="VBM233" s="263" t="n"/>
      <c r="VBN233" s="263" t="n"/>
      <c r="VBO233" s="263" t="n"/>
      <c r="VBP233" s="263" t="n"/>
      <c r="VBQ233" s="263" t="n"/>
      <c r="VBR233" s="263" t="n"/>
      <c r="VBS233" s="263" t="n"/>
      <c r="VBT233" s="263" t="n"/>
      <c r="VBU233" s="263" t="n"/>
      <c r="VBV233" s="263" t="n"/>
      <c r="VBW233" s="263" t="n"/>
      <c r="VBX233" s="263" t="n"/>
      <c r="VBY233" s="263" t="n"/>
      <c r="VBZ233" s="263" t="n"/>
      <c r="VCA233" s="263" t="n"/>
      <c r="VCB233" s="263" t="n"/>
      <c r="VCC233" s="263" t="n"/>
      <c r="VCD233" s="263" t="n"/>
      <c r="VCE233" s="263" t="n"/>
      <c r="VCF233" s="263" t="n"/>
      <c r="VCG233" s="263" t="n"/>
      <c r="VCH233" s="263" t="n"/>
      <c r="VCI233" s="263" t="n"/>
      <c r="VCJ233" s="263" t="n"/>
      <c r="VCK233" s="263" t="n"/>
      <c r="VCL233" s="263" t="n"/>
      <c r="VCM233" s="263" t="n"/>
      <c r="VCN233" s="263" t="n"/>
      <c r="VCO233" s="263" t="n"/>
      <c r="VCP233" s="263" t="n"/>
      <c r="VCQ233" s="263" t="n"/>
      <c r="VCR233" s="263" t="n"/>
      <c r="VCS233" s="263" t="n"/>
      <c r="VCT233" s="263" t="n"/>
      <c r="VCU233" s="263" t="n"/>
      <c r="VCV233" s="263" t="n"/>
      <c r="VCW233" s="263" t="n"/>
      <c r="VCX233" s="263" t="n"/>
      <c r="VCY233" s="263" t="n"/>
      <c r="VCZ233" s="263" t="n"/>
      <c r="VDA233" s="263" t="n"/>
      <c r="VDB233" s="263" t="n"/>
      <c r="VDC233" s="263" t="n"/>
      <c r="VDD233" s="263" t="n"/>
      <c r="VDE233" s="263" t="n"/>
      <c r="VDF233" s="263" t="n"/>
      <c r="VDG233" s="263" t="n"/>
      <c r="VDH233" s="263" t="n"/>
      <c r="VDI233" s="263" t="n"/>
      <c r="VDJ233" s="263" t="n"/>
      <c r="VDK233" s="263" t="n"/>
      <c r="VDL233" s="263" t="n"/>
      <c r="VDM233" s="263" t="n"/>
      <c r="VDN233" s="263" t="n"/>
      <c r="VDO233" s="263" t="n"/>
      <c r="VDP233" s="263" t="n"/>
      <c r="VDQ233" s="263" t="n"/>
      <c r="VDR233" s="263" t="n"/>
      <c r="VDS233" s="263" t="n"/>
      <c r="VDT233" s="263" t="n"/>
      <c r="VDU233" s="263" t="n"/>
      <c r="VDV233" s="263" t="n"/>
      <c r="VDW233" s="263" t="n"/>
      <c r="VDX233" s="263" t="n"/>
      <c r="VDY233" s="263" t="n"/>
      <c r="VDZ233" s="263" t="n"/>
      <c r="VEA233" s="263" t="n"/>
      <c r="VEB233" s="263" t="n"/>
      <c r="VEC233" s="263" t="n"/>
      <c r="VED233" s="263" t="n"/>
      <c r="VEE233" s="263" t="n"/>
      <c r="VEF233" s="263" t="n"/>
      <c r="VEG233" s="263" t="n"/>
      <c r="VEH233" s="263" t="n"/>
      <c r="VEI233" s="263" t="n"/>
      <c r="VEJ233" s="263" t="n"/>
      <c r="VEK233" s="263" t="n"/>
      <c r="VEL233" s="263" t="n"/>
      <c r="VEM233" s="263" t="n"/>
      <c r="VEN233" s="263" t="n"/>
      <c r="VEO233" s="263" t="n"/>
      <c r="VEP233" s="263" t="n"/>
      <c r="VEQ233" s="263" t="n"/>
      <c r="VER233" s="263" t="n"/>
      <c r="VES233" s="263" t="n"/>
      <c r="VET233" s="263" t="n"/>
      <c r="VEU233" s="263" t="n"/>
      <c r="VEV233" s="263" t="n"/>
      <c r="VEW233" s="263" t="n"/>
      <c r="VEX233" s="263" t="n"/>
      <c r="VEY233" s="263" t="n"/>
      <c r="VEZ233" s="263" t="n"/>
      <c r="VFA233" s="263" t="n"/>
      <c r="VFB233" s="263" t="n"/>
      <c r="VFC233" s="263" t="n"/>
      <c r="VFD233" s="263" t="n"/>
      <c r="VFE233" s="263" t="n"/>
      <c r="VFF233" s="263" t="n"/>
      <c r="VFG233" s="263" t="n"/>
      <c r="VFH233" s="263" t="n"/>
      <c r="VFI233" s="263" t="n"/>
      <c r="VFJ233" s="263" t="n"/>
      <c r="VFK233" s="263" t="n"/>
      <c r="VFL233" s="263" t="n"/>
      <c r="VFM233" s="263" t="n"/>
      <c r="VFN233" s="263" t="n"/>
      <c r="VFO233" s="263" t="n"/>
      <c r="VFP233" s="263" t="n"/>
      <c r="VFQ233" s="263" t="n"/>
      <c r="VFR233" s="263" t="n"/>
      <c r="VFS233" s="263" t="n"/>
      <c r="VFT233" s="263" t="n"/>
      <c r="VFU233" s="263" t="n"/>
      <c r="VFV233" s="263" t="n"/>
      <c r="VFW233" s="263" t="n"/>
      <c r="VFX233" s="263" t="n"/>
      <c r="VFY233" s="263" t="n"/>
      <c r="VFZ233" s="263" t="n"/>
      <c r="VGA233" s="263" t="n"/>
      <c r="VGB233" s="263" t="n"/>
      <c r="VGC233" s="263" t="n"/>
      <c r="VGD233" s="263" t="n"/>
      <c r="VGE233" s="263" t="n"/>
      <c r="VGF233" s="263" t="n"/>
      <c r="VGG233" s="263" t="n"/>
      <c r="VGH233" s="263" t="n"/>
      <c r="VGI233" s="263" t="n"/>
      <c r="VGJ233" s="263" t="n"/>
      <c r="VGK233" s="263" t="n"/>
      <c r="VGL233" s="263" t="n"/>
      <c r="VGM233" s="263" t="n"/>
      <c r="VGN233" s="263" t="n"/>
      <c r="VGO233" s="263" t="n"/>
      <c r="VGP233" s="263" t="n"/>
      <c r="VGQ233" s="263" t="n"/>
      <c r="VGR233" s="263" t="n"/>
      <c r="VGS233" s="263" t="n"/>
      <c r="VGT233" s="263" t="n"/>
      <c r="VGU233" s="263" t="n"/>
      <c r="VGV233" s="263" t="n"/>
      <c r="VGW233" s="263" t="n"/>
      <c r="VGX233" s="263" t="n"/>
      <c r="VGY233" s="263" t="n"/>
      <c r="VGZ233" s="263" t="n"/>
      <c r="VHA233" s="263" t="n"/>
      <c r="VHB233" s="263" t="n"/>
      <c r="VHC233" s="263" t="n"/>
      <c r="VHD233" s="263" t="n"/>
      <c r="VHE233" s="263" t="n"/>
      <c r="VHF233" s="263" t="n"/>
      <c r="VHG233" s="263" t="n"/>
      <c r="VHH233" s="263" t="n"/>
      <c r="VHI233" s="263" t="n"/>
      <c r="VHJ233" s="263" t="n"/>
      <c r="VHK233" s="263" t="n"/>
      <c r="VHL233" s="263" t="n"/>
      <c r="VHM233" s="263" t="n"/>
      <c r="VHN233" s="263" t="n"/>
      <c r="VHO233" s="263" t="n"/>
      <c r="VHP233" s="263" t="n"/>
      <c r="VHQ233" s="263" t="n"/>
      <c r="VHR233" s="263" t="n"/>
      <c r="VHS233" s="263" t="n"/>
      <c r="VHT233" s="263" t="n"/>
      <c r="VHU233" s="263" t="n"/>
      <c r="VHV233" s="263" t="n"/>
      <c r="VHW233" s="263" t="n"/>
      <c r="VHX233" s="263" t="n"/>
      <c r="VHY233" s="263" t="n"/>
      <c r="VHZ233" s="263" t="n"/>
      <c r="VIA233" s="263" t="n"/>
      <c r="VIB233" s="263" t="n"/>
      <c r="VIC233" s="263" t="n"/>
      <c r="VID233" s="263" t="n"/>
      <c r="VIE233" s="263" t="n"/>
      <c r="VIF233" s="263" t="n"/>
      <c r="VIG233" s="263" t="n"/>
      <c r="VIH233" s="263" t="n"/>
      <c r="VII233" s="263" t="n"/>
      <c r="VIJ233" s="263" t="n"/>
      <c r="VIK233" s="263" t="n"/>
      <c r="VIL233" s="263" t="n"/>
      <c r="VIM233" s="263" t="n"/>
      <c r="VIN233" s="263" t="n"/>
      <c r="VIO233" s="263" t="n"/>
      <c r="VIP233" s="263" t="n"/>
      <c r="VIQ233" s="263" t="n"/>
      <c r="VIR233" s="263" t="n"/>
      <c r="VIS233" s="263" t="n"/>
      <c r="VIT233" s="263" t="n"/>
      <c r="VIU233" s="263" t="n"/>
      <c r="VIV233" s="263" t="n"/>
      <c r="VIW233" s="263" t="n"/>
      <c r="VIX233" s="263" t="n"/>
      <c r="VIY233" s="263" t="n"/>
      <c r="VIZ233" s="263" t="n"/>
      <c r="VJA233" s="263" t="n"/>
      <c r="VJB233" s="263" t="n"/>
      <c r="VJC233" s="263" t="n"/>
      <c r="VJD233" s="263" t="n"/>
      <c r="VJE233" s="263" t="n"/>
      <c r="VJF233" s="263" t="n"/>
      <c r="VJG233" s="263" t="n"/>
      <c r="VJH233" s="263" t="n"/>
      <c r="VJI233" s="263" t="n"/>
      <c r="VJJ233" s="263" t="n"/>
      <c r="VJK233" s="263" t="n"/>
      <c r="VJL233" s="263" t="n"/>
      <c r="VJM233" s="263" t="n"/>
      <c r="VJN233" s="263" t="n"/>
      <c r="VJO233" s="263" t="n"/>
      <c r="VJP233" s="263" t="n"/>
      <c r="VJQ233" s="263" t="n"/>
      <c r="VJR233" s="263" t="n"/>
      <c r="VJS233" s="263" t="n"/>
      <c r="VJT233" s="263" t="n"/>
      <c r="VJU233" s="263" t="n"/>
      <c r="VJV233" s="263" t="n"/>
      <c r="VJW233" s="263" t="n"/>
      <c r="VJX233" s="263" t="n"/>
      <c r="VJY233" s="263" t="n"/>
      <c r="VJZ233" s="263" t="n"/>
      <c r="VKA233" s="263" t="n"/>
      <c r="VKB233" s="263" t="n"/>
      <c r="VKC233" s="263" t="n"/>
      <c r="VKD233" s="263" t="n"/>
      <c r="VKE233" s="263" t="n"/>
      <c r="VKF233" s="263" t="n"/>
      <c r="VKG233" s="263" t="n"/>
      <c r="VKH233" s="263" t="n"/>
      <c r="VKI233" s="263" t="n"/>
      <c r="VKJ233" s="263" t="n"/>
      <c r="VKK233" s="263" t="n"/>
      <c r="VKL233" s="263" t="n"/>
      <c r="VKM233" s="263" t="n"/>
      <c r="VKN233" s="263" t="n"/>
      <c r="VKO233" s="263" t="n"/>
      <c r="VKP233" s="263" t="n"/>
      <c r="VKQ233" s="263" t="n"/>
      <c r="VKR233" s="263" t="n"/>
      <c r="VKS233" s="263" t="n"/>
      <c r="VKT233" s="263" t="n"/>
      <c r="VKU233" s="263" t="n"/>
      <c r="VKV233" s="263" t="n"/>
      <c r="VKW233" s="263" t="n"/>
      <c r="VKX233" s="263" t="n"/>
      <c r="VKY233" s="263" t="n"/>
      <c r="VKZ233" s="263" t="n"/>
      <c r="VLA233" s="263" t="n"/>
      <c r="VLB233" s="263" t="n"/>
      <c r="VLC233" s="263" t="n"/>
      <c r="VLD233" s="263" t="n"/>
      <c r="VLE233" s="263" t="n"/>
      <c r="VLF233" s="263" t="n"/>
      <c r="VLG233" s="263" t="n"/>
      <c r="VLH233" s="263" t="n"/>
      <c r="VLI233" s="263" t="n"/>
      <c r="VLJ233" s="263" t="n"/>
      <c r="VLK233" s="263" t="n"/>
      <c r="VLL233" s="263" t="n"/>
      <c r="VLM233" s="263" t="n"/>
      <c r="VLN233" s="263" t="n"/>
      <c r="VLO233" s="263" t="n"/>
      <c r="VLP233" s="263" t="n"/>
      <c r="VLQ233" s="263" t="n"/>
      <c r="VLR233" s="263" t="n"/>
      <c r="VLS233" s="263" t="n"/>
      <c r="VLT233" s="263" t="n"/>
      <c r="VLU233" s="263" t="n"/>
      <c r="VLV233" s="263" t="n"/>
      <c r="VLW233" s="263" t="n"/>
      <c r="VLX233" s="263" t="n"/>
      <c r="VLY233" s="263" t="n"/>
      <c r="VLZ233" s="263" t="n"/>
      <c r="VMA233" s="263" t="n"/>
      <c r="VMB233" s="263" t="n"/>
      <c r="VMC233" s="263" t="n"/>
      <c r="VMD233" s="263" t="n"/>
      <c r="VME233" s="263" t="n"/>
      <c r="VMF233" s="263" t="n"/>
      <c r="VMG233" s="263" t="n"/>
      <c r="VMH233" s="263" t="n"/>
      <c r="VMI233" s="263" t="n"/>
      <c r="VMJ233" s="263" t="n"/>
      <c r="VMK233" s="263" t="n"/>
      <c r="VML233" s="263" t="n"/>
      <c r="VMM233" s="263" t="n"/>
      <c r="VMN233" s="263" t="n"/>
      <c r="VMO233" s="263" t="n"/>
      <c r="VMP233" s="263" t="n"/>
      <c r="VMQ233" s="263" t="n"/>
      <c r="VMR233" s="263" t="n"/>
      <c r="VMS233" s="263" t="n"/>
      <c r="VMT233" s="263" t="n"/>
      <c r="VMU233" s="263" t="n"/>
      <c r="VMV233" s="263" t="n"/>
      <c r="VMW233" s="263" t="n"/>
      <c r="VMX233" s="263" t="n"/>
      <c r="VMY233" s="263" t="n"/>
      <c r="VMZ233" s="263" t="n"/>
      <c r="VNA233" s="263" t="n"/>
      <c r="VNB233" s="263" t="n"/>
      <c r="VNC233" s="263" t="n"/>
      <c r="VND233" s="263" t="n"/>
      <c r="VNE233" s="263" t="n"/>
      <c r="VNF233" s="263" t="n"/>
      <c r="VNG233" s="263" t="n"/>
      <c r="VNH233" s="263" t="n"/>
      <c r="VNI233" s="263" t="n"/>
      <c r="VNJ233" s="263" t="n"/>
      <c r="VNK233" s="263" t="n"/>
      <c r="VNL233" s="263" t="n"/>
      <c r="VNM233" s="263" t="n"/>
      <c r="VNN233" s="263" t="n"/>
      <c r="VNO233" s="263" t="n"/>
      <c r="VNP233" s="263" t="n"/>
      <c r="VNQ233" s="263" t="n"/>
      <c r="VNR233" s="263" t="n"/>
      <c r="VNS233" s="263" t="n"/>
      <c r="VNT233" s="263" t="n"/>
      <c r="VNU233" s="263" t="n"/>
      <c r="VNV233" s="263" t="n"/>
      <c r="VNW233" s="263" t="n"/>
      <c r="VNX233" s="263" t="n"/>
      <c r="VNY233" s="263" t="n"/>
      <c r="VNZ233" s="263" t="n"/>
      <c r="VOA233" s="263" t="n"/>
      <c r="VOB233" s="263" t="n"/>
      <c r="VOC233" s="263" t="n"/>
      <c r="VOD233" s="263" t="n"/>
      <c r="VOE233" s="263" t="n"/>
      <c r="VOF233" s="263" t="n"/>
      <c r="VOG233" s="263" t="n"/>
      <c r="VOH233" s="263" t="n"/>
      <c r="VOI233" s="263" t="n"/>
      <c r="VOJ233" s="263" t="n"/>
      <c r="VOK233" s="263" t="n"/>
      <c r="VOL233" s="263" t="n"/>
      <c r="VOM233" s="263" t="n"/>
      <c r="VON233" s="263" t="n"/>
      <c r="VOO233" s="263" t="n"/>
      <c r="VOP233" s="263" t="n"/>
      <c r="VOQ233" s="263" t="n"/>
      <c r="VOR233" s="263" t="n"/>
      <c r="VOS233" s="263" t="n"/>
      <c r="VOT233" s="263" t="n"/>
      <c r="VOU233" s="263" t="n"/>
      <c r="VOV233" s="263" t="n"/>
      <c r="VOW233" s="263" t="n"/>
      <c r="VOX233" s="263" t="n"/>
      <c r="VOY233" s="263" t="n"/>
      <c r="VOZ233" s="263" t="n"/>
      <c r="VPA233" s="263" t="n"/>
      <c r="VPB233" s="263" t="n"/>
      <c r="VPC233" s="263" t="n"/>
      <c r="VPD233" s="263" t="n"/>
      <c r="VPE233" s="263" t="n"/>
      <c r="VPF233" s="263" t="n"/>
      <c r="VPG233" s="263" t="n"/>
      <c r="VPH233" s="263" t="n"/>
      <c r="VPI233" s="263" t="n"/>
      <c r="VPJ233" s="263" t="n"/>
      <c r="VPK233" s="263" t="n"/>
      <c r="VPL233" s="263" t="n"/>
      <c r="VPM233" s="263" t="n"/>
      <c r="VPN233" s="263" t="n"/>
      <c r="VPO233" s="263" t="n"/>
      <c r="VPP233" s="263" t="n"/>
      <c r="VPQ233" s="263" t="n"/>
      <c r="VPR233" s="263" t="n"/>
      <c r="VPS233" s="263" t="n"/>
      <c r="VPT233" s="263" t="n"/>
      <c r="VPU233" s="263" t="n"/>
      <c r="VPV233" s="263" t="n"/>
      <c r="VPW233" s="263" t="n"/>
      <c r="VPX233" s="263" t="n"/>
      <c r="VPY233" s="263" t="n"/>
      <c r="VPZ233" s="263" t="n"/>
      <c r="VQA233" s="263" t="n"/>
      <c r="VQB233" s="263" t="n"/>
      <c r="VQC233" s="263" t="n"/>
      <c r="VQD233" s="263" t="n"/>
      <c r="VQE233" s="263" t="n"/>
      <c r="VQF233" s="263" t="n"/>
      <c r="VQG233" s="263" t="n"/>
      <c r="VQH233" s="263" t="n"/>
      <c r="VQI233" s="263" t="n"/>
      <c r="VQJ233" s="263" t="n"/>
      <c r="VQK233" s="263" t="n"/>
      <c r="VQL233" s="263" t="n"/>
      <c r="VQM233" s="263" t="n"/>
      <c r="VQN233" s="263" t="n"/>
      <c r="VQO233" s="263" t="n"/>
      <c r="VQP233" s="263" t="n"/>
      <c r="VQQ233" s="263" t="n"/>
      <c r="VQR233" s="263" t="n"/>
      <c r="VQS233" s="263" t="n"/>
      <c r="VQT233" s="263" t="n"/>
      <c r="VQU233" s="263" t="n"/>
      <c r="VQV233" s="263" t="n"/>
      <c r="VQW233" s="263" t="n"/>
      <c r="VQX233" s="263" t="n"/>
      <c r="VQY233" s="263" t="n"/>
      <c r="VQZ233" s="263" t="n"/>
      <c r="VRA233" s="263" t="n"/>
      <c r="VRB233" s="263" t="n"/>
      <c r="VRC233" s="263" t="n"/>
      <c r="VRD233" s="263" t="n"/>
      <c r="VRE233" s="263" t="n"/>
      <c r="VRF233" s="263" t="n"/>
      <c r="VRG233" s="263" t="n"/>
      <c r="VRH233" s="263" t="n"/>
      <c r="VRI233" s="263" t="n"/>
      <c r="VRJ233" s="263" t="n"/>
      <c r="VRK233" s="263" t="n"/>
      <c r="VRL233" s="263" t="n"/>
      <c r="VRM233" s="263" t="n"/>
      <c r="VRN233" s="263" t="n"/>
      <c r="VRO233" s="263" t="n"/>
      <c r="VRP233" s="263" t="n"/>
      <c r="VRQ233" s="263" t="n"/>
      <c r="VRR233" s="263" t="n"/>
      <c r="VRS233" s="263" t="n"/>
      <c r="VRT233" s="263" t="n"/>
      <c r="VRU233" s="263" t="n"/>
      <c r="VRV233" s="263" t="n"/>
      <c r="VRW233" s="263" t="n"/>
      <c r="VRX233" s="263" t="n"/>
      <c r="VRY233" s="263" t="n"/>
      <c r="VRZ233" s="263" t="n"/>
      <c r="VSA233" s="263" t="n"/>
      <c r="VSB233" s="263" t="n"/>
      <c r="VSC233" s="263" t="n"/>
      <c r="VSD233" s="263" t="n"/>
      <c r="VSE233" s="263" t="n"/>
      <c r="VSF233" s="263" t="n"/>
      <c r="VSG233" s="263" t="n"/>
      <c r="VSH233" s="263" t="n"/>
      <c r="VSI233" s="263" t="n"/>
      <c r="VSJ233" s="263" t="n"/>
      <c r="VSK233" s="263" t="n"/>
      <c r="VSL233" s="263" t="n"/>
      <c r="VSM233" s="263" t="n"/>
      <c r="VSN233" s="263" t="n"/>
      <c r="VSO233" s="263" t="n"/>
      <c r="VSP233" s="263" t="n"/>
      <c r="VSQ233" s="263" t="n"/>
      <c r="VSR233" s="263" t="n"/>
      <c r="VSS233" s="263" t="n"/>
      <c r="VST233" s="263" t="n"/>
      <c r="VSU233" s="263" t="n"/>
      <c r="VSV233" s="263" t="n"/>
      <c r="VSW233" s="263" t="n"/>
      <c r="VSX233" s="263" t="n"/>
      <c r="VSY233" s="263" t="n"/>
      <c r="VSZ233" s="263" t="n"/>
      <c r="VTA233" s="263" t="n"/>
      <c r="VTB233" s="263" t="n"/>
      <c r="VTC233" s="263" t="n"/>
      <c r="VTD233" s="263" t="n"/>
      <c r="VTE233" s="263" t="n"/>
      <c r="VTF233" s="263" t="n"/>
      <c r="VTG233" s="263" t="n"/>
      <c r="VTH233" s="263" t="n"/>
      <c r="VTI233" s="263" t="n"/>
      <c r="VTJ233" s="263" t="n"/>
      <c r="VTK233" s="263" t="n"/>
      <c r="VTL233" s="263" t="n"/>
      <c r="VTM233" s="263" t="n"/>
      <c r="VTN233" s="263" t="n"/>
      <c r="VTO233" s="263" t="n"/>
      <c r="VTP233" s="263" t="n"/>
      <c r="VTQ233" s="263" t="n"/>
      <c r="VTR233" s="263" t="n"/>
      <c r="VTS233" s="263" t="n"/>
      <c r="VTT233" s="263" t="n"/>
      <c r="VTU233" s="263" t="n"/>
      <c r="VTV233" s="263" t="n"/>
      <c r="VTW233" s="263" t="n"/>
      <c r="VTX233" s="263" t="n"/>
      <c r="VTY233" s="263" t="n"/>
      <c r="VTZ233" s="263" t="n"/>
      <c r="VUA233" s="263" t="n"/>
      <c r="VUB233" s="263" t="n"/>
      <c r="VUC233" s="263" t="n"/>
      <c r="VUD233" s="263" t="n"/>
      <c r="VUE233" s="263" t="n"/>
      <c r="VUF233" s="263" t="n"/>
      <c r="VUG233" s="263" t="n"/>
      <c r="VUH233" s="263" t="n"/>
      <c r="VUI233" s="263" t="n"/>
      <c r="VUJ233" s="263" t="n"/>
      <c r="VUK233" s="263" t="n"/>
      <c r="VUL233" s="263" t="n"/>
      <c r="VUM233" s="263" t="n"/>
      <c r="VUN233" s="263" t="n"/>
      <c r="VUO233" s="263" t="n"/>
      <c r="VUP233" s="263" t="n"/>
      <c r="VUQ233" s="263" t="n"/>
      <c r="VUR233" s="263" t="n"/>
      <c r="VUS233" s="263" t="n"/>
      <c r="VUT233" s="263" t="n"/>
      <c r="VUU233" s="263" t="n"/>
      <c r="VUV233" s="263" t="n"/>
      <c r="VUW233" s="263" t="n"/>
      <c r="VUX233" s="263" t="n"/>
      <c r="VUY233" s="263" t="n"/>
      <c r="VUZ233" s="263" t="n"/>
      <c r="VVA233" s="263" t="n"/>
      <c r="VVB233" s="263" t="n"/>
      <c r="VVC233" s="263" t="n"/>
      <c r="VVD233" s="263" t="n"/>
      <c r="VVE233" s="263" t="n"/>
      <c r="VVF233" s="263" t="n"/>
      <c r="VVG233" s="263" t="n"/>
      <c r="VVH233" s="263" t="n"/>
      <c r="VVI233" s="263" t="n"/>
      <c r="VVJ233" s="263" t="n"/>
      <c r="VVK233" s="263" t="n"/>
      <c r="VVL233" s="263" t="n"/>
      <c r="VVM233" s="263" t="n"/>
      <c r="VVN233" s="263" t="n"/>
      <c r="VVO233" s="263" t="n"/>
      <c r="VVP233" s="263" t="n"/>
      <c r="VVQ233" s="263" t="n"/>
      <c r="VVR233" s="263" t="n"/>
      <c r="VVS233" s="263" t="n"/>
      <c r="VVT233" s="263" t="n"/>
      <c r="VVU233" s="263" t="n"/>
      <c r="VVV233" s="263" t="n"/>
      <c r="VVW233" s="263" t="n"/>
      <c r="VVX233" s="263" t="n"/>
      <c r="VVY233" s="263" t="n"/>
      <c r="VVZ233" s="263" t="n"/>
      <c r="VWA233" s="263" t="n"/>
      <c r="VWB233" s="263" t="n"/>
      <c r="VWC233" s="263" t="n"/>
      <c r="VWD233" s="263" t="n"/>
      <c r="VWE233" s="263" t="n"/>
      <c r="VWF233" s="263" t="n"/>
      <c r="VWG233" s="263" t="n"/>
      <c r="VWH233" s="263" t="n"/>
      <c r="VWI233" s="263" t="n"/>
      <c r="VWJ233" s="263" t="n"/>
      <c r="VWK233" s="263" t="n"/>
      <c r="VWL233" s="263" t="n"/>
      <c r="VWM233" s="263" t="n"/>
      <c r="VWN233" s="263" t="n"/>
      <c r="VWO233" s="263" t="n"/>
      <c r="VWP233" s="263" t="n"/>
      <c r="VWQ233" s="263" t="n"/>
      <c r="VWR233" s="263" t="n"/>
      <c r="VWS233" s="263" t="n"/>
      <c r="VWT233" s="263" t="n"/>
      <c r="VWU233" s="263" t="n"/>
      <c r="VWV233" s="263" t="n"/>
      <c r="VWW233" s="263" t="n"/>
      <c r="VWX233" s="263" t="n"/>
      <c r="VWY233" s="263" t="n"/>
      <c r="VWZ233" s="263" t="n"/>
      <c r="VXA233" s="263" t="n"/>
      <c r="VXB233" s="263" t="n"/>
      <c r="VXC233" s="263" t="n"/>
      <c r="VXD233" s="263" t="n"/>
      <c r="VXE233" s="263" t="n"/>
      <c r="VXF233" s="263" t="n"/>
      <c r="VXG233" s="263" t="n"/>
      <c r="VXH233" s="263" t="n"/>
      <c r="VXI233" s="263" t="n"/>
      <c r="VXJ233" s="263" t="n"/>
      <c r="VXK233" s="263" t="n"/>
      <c r="VXL233" s="263" t="n"/>
      <c r="VXM233" s="263" t="n"/>
      <c r="VXN233" s="263" t="n"/>
      <c r="VXO233" s="263" t="n"/>
      <c r="VXP233" s="263" t="n"/>
      <c r="VXQ233" s="263" t="n"/>
      <c r="VXR233" s="263" t="n"/>
      <c r="VXS233" s="263" t="n"/>
      <c r="VXT233" s="263" t="n"/>
      <c r="VXU233" s="263" t="n"/>
      <c r="VXV233" s="263" t="n"/>
      <c r="VXW233" s="263" t="n"/>
      <c r="VXX233" s="263" t="n"/>
      <c r="VXY233" s="263" t="n"/>
      <c r="VXZ233" s="263" t="n"/>
      <c r="VYA233" s="263" t="n"/>
      <c r="VYB233" s="263" t="n"/>
      <c r="VYC233" s="263" t="n"/>
      <c r="VYD233" s="263" t="n"/>
      <c r="VYE233" s="263" t="n"/>
      <c r="VYF233" s="263" t="n"/>
      <c r="VYG233" s="263" t="n"/>
      <c r="VYH233" s="263" t="n"/>
      <c r="VYI233" s="263" t="n"/>
      <c r="VYJ233" s="263" t="n"/>
      <c r="VYK233" s="263" t="n"/>
      <c r="VYL233" s="263" t="n"/>
      <c r="VYM233" s="263" t="n"/>
      <c r="VYN233" s="263" t="n"/>
      <c r="VYO233" s="263" t="n"/>
      <c r="VYP233" s="263" t="n"/>
      <c r="VYQ233" s="263" t="n"/>
      <c r="VYR233" s="263" t="n"/>
      <c r="VYS233" s="263" t="n"/>
      <c r="VYT233" s="263" t="n"/>
      <c r="VYU233" s="263" t="n"/>
      <c r="VYV233" s="263" t="n"/>
      <c r="VYW233" s="263" t="n"/>
      <c r="VYX233" s="263" t="n"/>
      <c r="VYY233" s="263" t="n"/>
      <c r="VYZ233" s="263" t="n"/>
      <c r="VZA233" s="263" t="n"/>
      <c r="VZB233" s="263" t="n"/>
      <c r="VZC233" s="263" t="n"/>
      <c r="VZD233" s="263" t="n"/>
      <c r="VZE233" s="263" t="n"/>
      <c r="VZF233" s="263" t="n"/>
      <c r="VZG233" s="263" t="n"/>
      <c r="VZH233" s="263" t="n"/>
      <c r="VZI233" s="263" t="n"/>
      <c r="VZJ233" s="263" t="n"/>
      <c r="VZK233" s="263" t="n"/>
      <c r="VZL233" s="263" t="n"/>
      <c r="VZM233" s="263" t="n"/>
      <c r="VZN233" s="263" t="n"/>
      <c r="VZO233" s="263" t="n"/>
      <c r="VZP233" s="263" t="n"/>
      <c r="VZQ233" s="263" t="n"/>
      <c r="VZR233" s="263" t="n"/>
      <c r="VZS233" s="263" t="n"/>
      <c r="VZT233" s="263" t="n"/>
      <c r="VZU233" s="263" t="n"/>
      <c r="VZV233" s="263" t="n"/>
      <c r="VZW233" s="263" t="n"/>
      <c r="VZX233" s="263" t="n"/>
      <c r="VZY233" s="263" t="n"/>
      <c r="VZZ233" s="263" t="n"/>
      <c r="WAA233" s="263" t="n"/>
      <c r="WAB233" s="263" t="n"/>
      <c r="WAC233" s="263" t="n"/>
      <c r="WAD233" s="263" t="n"/>
      <c r="WAE233" s="263" t="n"/>
      <c r="WAF233" s="263" t="n"/>
      <c r="WAG233" s="263" t="n"/>
      <c r="WAH233" s="263" t="n"/>
      <c r="WAI233" s="263" t="n"/>
      <c r="WAJ233" s="263" t="n"/>
      <c r="WAK233" s="263" t="n"/>
      <c r="WAL233" s="263" t="n"/>
      <c r="WAM233" s="263" t="n"/>
      <c r="WAN233" s="263" t="n"/>
      <c r="WAO233" s="263" t="n"/>
      <c r="WAP233" s="263" t="n"/>
      <c r="WAQ233" s="263" t="n"/>
      <c r="WAR233" s="263" t="n"/>
      <c r="WAS233" s="263" t="n"/>
      <c r="WAT233" s="263" t="n"/>
      <c r="WAU233" s="263" t="n"/>
      <c r="WAV233" s="263" t="n"/>
      <c r="WAW233" s="263" t="n"/>
      <c r="WAX233" s="263" t="n"/>
      <c r="WAY233" s="263" t="n"/>
      <c r="WAZ233" s="263" t="n"/>
      <c r="WBA233" s="263" t="n"/>
      <c r="WBB233" s="263" t="n"/>
      <c r="WBC233" s="263" t="n"/>
      <c r="WBD233" s="263" t="n"/>
      <c r="WBE233" s="263" t="n"/>
      <c r="WBF233" s="263" t="n"/>
      <c r="WBG233" s="263" t="n"/>
      <c r="WBH233" s="263" t="n"/>
      <c r="WBI233" s="263" t="n"/>
      <c r="WBJ233" s="263" t="n"/>
      <c r="WBK233" s="263" t="n"/>
      <c r="WBL233" s="263" t="n"/>
      <c r="WBM233" s="263" t="n"/>
      <c r="WBN233" s="263" t="n"/>
      <c r="WBO233" s="263" t="n"/>
      <c r="WBP233" s="263" t="n"/>
      <c r="WBQ233" s="263" t="n"/>
      <c r="WBR233" s="263" t="n"/>
      <c r="WBS233" s="263" t="n"/>
      <c r="WBT233" s="263" t="n"/>
      <c r="WBU233" s="263" t="n"/>
      <c r="WBV233" s="263" t="n"/>
      <c r="WBW233" s="263" t="n"/>
      <c r="WBX233" s="263" t="n"/>
      <c r="WBY233" s="263" t="n"/>
      <c r="WBZ233" s="263" t="n"/>
      <c r="WCA233" s="263" t="n"/>
      <c r="WCB233" s="263" t="n"/>
      <c r="WCC233" s="263" t="n"/>
      <c r="WCD233" s="263" t="n"/>
      <c r="WCE233" s="263" t="n"/>
      <c r="WCF233" s="263" t="n"/>
      <c r="WCG233" s="263" t="n"/>
      <c r="WCH233" s="263" t="n"/>
      <c r="WCI233" s="263" t="n"/>
      <c r="WCJ233" s="263" t="n"/>
      <c r="WCK233" s="263" t="n"/>
      <c r="WCL233" s="263" t="n"/>
      <c r="WCM233" s="263" t="n"/>
      <c r="WCN233" s="263" t="n"/>
      <c r="WCO233" s="263" t="n"/>
      <c r="WCP233" s="263" t="n"/>
      <c r="WCQ233" s="263" t="n"/>
      <c r="WCR233" s="263" t="n"/>
      <c r="WCS233" s="263" t="n"/>
      <c r="WCT233" s="263" t="n"/>
      <c r="WCU233" s="263" t="n"/>
      <c r="WCV233" s="263" t="n"/>
      <c r="WCW233" s="263" t="n"/>
      <c r="WCX233" s="263" t="n"/>
      <c r="WCY233" s="263" t="n"/>
      <c r="WCZ233" s="263" t="n"/>
      <c r="WDA233" s="263" t="n"/>
      <c r="WDB233" s="263" t="n"/>
      <c r="WDC233" s="263" t="n"/>
      <c r="WDD233" s="263" t="n"/>
      <c r="WDE233" s="263" t="n"/>
      <c r="WDF233" s="263" t="n"/>
      <c r="WDG233" s="263" t="n"/>
      <c r="WDH233" s="263" t="n"/>
      <c r="WDI233" s="263" t="n"/>
      <c r="WDJ233" s="263" t="n"/>
      <c r="WDK233" s="263" t="n"/>
      <c r="WDL233" s="263" t="n"/>
      <c r="WDM233" s="263" t="n"/>
      <c r="WDN233" s="263" t="n"/>
      <c r="WDO233" s="263" t="n"/>
      <c r="WDP233" s="263" t="n"/>
      <c r="WDQ233" s="263" t="n"/>
      <c r="WDR233" s="263" t="n"/>
      <c r="WDS233" s="263" t="n"/>
      <c r="WDT233" s="263" t="n"/>
      <c r="WDU233" s="263" t="n"/>
      <c r="WDV233" s="263" t="n"/>
      <c r="WDW233" s="263" t="n"/>
      <c r="WDX233" s="263" t="n"/>
      <c r="WDY233" s="263" t="n"/>
      <c r="WDZ233" s="263" t="n"/>
      <c r="WEA233" s="263" t="n"/>
      <c r="WEB233" s="263" t="n"/>
      <c r="WEC233" s="263" t="n"/>
      <c r="WED233" s="263" t="n"/>
      <c r="WEE233" s="263" t="n"/>
      <c r="WEF233" s="263" t="n"/>
      <c r="WEG233" s="263" t="n"/>
      <c r="WEH233" s="263" t="n"/>
      <c r="WEI233" s="263" t="n"/>
      <c r="WEJ233" s="263" t="n"/>
      <c r="WEK233" s="263" t="n"/>
      <c r="WEL233" s="263" t="n"/>
      <c r="WEM233" s="263" t="n"/>
      <c r="WEN233" s="263" t="n"/>
      <c r="WEO233" s="263" t="n"/>
      <c r="WEP233" s="263" t="n"/>
      <c r="WEQ233" s="263" t="n"/>
      <c r="WER233" s="263" t="n"/>
      <c r="WES233" s="263" t="n"/>
      <c r="WET233" s="263" t="n"/>
      <c r="WEU233" s="263" t="n"/>
      <c r="WEV233" s="263" t="n"/>
      <c r="WEW233" s="263" t="n"/>
      <c r="WEX233" s="263" t="n"/>
      <c r="WEY233" s="263" t="n"/>
      <c r="WEZ233" s="263" t="n"/>
      <c r="WFA233" s="263" t="n"/>
      <c r="WFB233" s="263" t="n"/>
      <c r="WFC233" s="263" t="n"/>
      <c r="WFD233" s="263" t="n"/>
      <c r="WFE233" s="263" t="n"/>
      <c r="WFF233" s="263" t="n"/>
      <c r="WFG233" s="263" t="n"/>
      <c r="WFH233" s="263" t="n"/>
      <c r="WFI233" s="263" t="n"/>
      <c r="WFJ233" s="263" t="n"/>
      <c r="WFK233" s="263" t="n"/>
      <c r="WFL233" s="263" t="n"/>
      <c r="WFM233" s="263" t="n"/>
      <c r="WFN233" s="263" t="n"/>
      <c r="WFO233" s="263" t="n"/>
      <c r="WFP233" s="263" t="n"/>
      <c r="WFQ233" s="263" t="n"/>
      <c r="WFR233" s="263" t="n"/>
      <c r="WFS233" s="263" t="n"/>
      <c r="WFT233" s="263" t="n"/>
      <c r="WFU233" s="263" t="n"/>
      <c r="WFV233" s="263" t="n"/>
      <c r="WFW233" s="263" t="n"/>
      <c r="WFX233" s="263" t="n"/>
      <c r="WFY233" s="263" t="n"/>
      <c r="WFZ233" s="263" t="n"/>
      <c r="WGA233" s="263" t="n"/>
      <c r="WGB233" s="263" t="n"/>
      <c r="WGC233" s="263" t="n"/>
      <c r="WGD233" s="263" t="n"/>
      <c r="WGE233" s="263" t="n"/>
      <c r="WGF233" s="263" t="n"/>
      <c r="WGG233" s="263" t="n"/>
      <c r="WGH233" s="263" t="n"/>
      <c r="WGI233" s="263" t="n"/>
      <c r="WGJ233" s="263" t="n"/>
      <c r="WGK233" s="263" t="n"/>
      <c r="WGL233" s="263" t="n"/>
      <c r="WGM233" s="263" t="n"/>
      <c r="WGN233" s="263" t="n"/>
      <c r="WGO233" s="263" t="n"/>
      <c r="WGP233" s="263" t="n"/>
      <c r="WGQ233" s="263" t="n"/>
      <c r="WGR233" s="263" t="n"/>
      <c r="WGS233" s="263" t="n"/>
      <c r="WGT233" s="263" t="n"/>
      <c r="WGU233" s="263" t="n"/>
      <c r="WGV233" s="263" t="n"/>
      <c r="WGW233" s="263" t="n"/>
      <c r="WGX233" s="263" t="n"/>
      <c r="WGY233" s="263" t="n"/>
      <c r="WGZ233" s="263" t="n"/>
      <c r="WHA233" s="263" t="n"/>
      <c r="WHB233" s="263" t="n"/>
      <c r="WHC233" s="263" t="n"/>
      <c r="WHD233" s="263" t="n"/>
      <c r="WHE233" s="263" t="n"/>
      <c r="WHF233" s="263" t="n"/>
      <c r="WHG233" s="263" t="n"/>
      <c r="WHH233" s="263" t="n"/>
      <c r="WHI233" s="263" t="n"/>
      <c r="WHJ233" s="263" t="n"/>
      <c r="WHK233" s="263" t="n"/>
      <c r="WHL233" s="263" t="n"/>
      <c r="WHM233" s="263" t="n"/>
      <c r="WHN233" s="263" t="n"/>
      <c r="WHO233" s="263" t="n"/>
      <c r="WHP233" s="263" t="n"/>
      <c r="WHQ233" s="263" t="n"/>
      <c r="WHR233" s="263" t="n"/>
      <c r="WHS233" s="263" t="n"/>
      <c r="WHT233" s="263" t="n"/>
      <c r="WHU233" s="263" t="n"/>
      <c r="WHV233" s="263" t="n"/>
      <c r="WHW233" s="263" t="n"/>
      <c r="WHX233" s="263" t="n"/>
      <c r="WHY233" s="263" t="n"/>
      <c r="WHZ233" s="263" t="n"/>
      <c r="WIA233" s="263" t="n"/>
      <c r="WIB233" s="263" t="n"/>
      <c r="WIC233" s="263" t="n"/>
      <c r="WID233" s="263" t="n"/>
      <c r="WIE233" s="263" t="n"/>
      <c r="WIF233" s="263" t="n"/>
      <c r="WIG233" s="263" t="n"/>
      <c r="WIH233" s="263" t="n"/>
      <c r="WII233" s="263" t="n"/>
      <c r="WIJ233" s="263" t="n"/>
      <c r="WIK233" s="263" t="n"/>
      <c r="WIL233" s="263" t="n"/>
      <c r="WIM233" s="263" t="n"/>
      <c r="WIN233" s="263" t="n"/>
      <c r="WIO233" s="263" t="n"/>
      <c r="WIP233" s="263" t="n"/>
      <c r="WIQ233" s="263" t="n"/>
      <c r="WIR233" s="263" t="n"/>
      <c r="WIS233" s="263" t="n"/>
      <c r="WIT233" s="263" t="n"/>
      <c r="WIU233" s="263" t="n"/>
      <c r="WIV233" s="263" t="n"/>
      <c r="WIW233" s="263" t="n"/>
      <c r="WIX233" s="263" t="n"/>
      <c r="WIY233" s="263" t="n"/>
      <c r="WIZ233" s="263" t="n"/>
      <c r="WJA233" s="263" t="n"/>
      <c r="WJB233" s="263" t="n"/>
      <c r="WJC233" s="263" t="n"/>
      <c r="WJD233" s="263" t="n"/>
      <c r="WJE233" s="263" t="n"/>
      <c r="WJF233" s="263" t="n"/>
      <c r="WJG233" s="263" t="n"/>
      <c r="WJH233" s="263" t="n"/>
      <c r="WJI233" s="263" t="n"/>
      <c r="WJJ233" s="263" t="n"/>
      <c r="WJK233" s="263" t="n"/>
      <c r="WJL233" s="263" t="n"/>
      <c r="WJM233" s="263" t="n"/>
      <c r="WJN233" s="263" t="n"/>
      <c r="WJO233" s="263" t="n"/>
      <c r="WJP233" s="263" t="n"/>
      <c r="WJQ233" s="263" t="n"/>
      <c r="WJR233" s="263" t="n"/>
      <c r="WJS233" s="263" t="n"/>
      <c r="WJT233" s="263" t="n"/>
      <c r="WJU233" s="263" t="n"/>
      <c r="WJV233" s="263" t="n"/>
      <c r="WJW233" s="263" t="n"/>
      <c r="WJX233" s="263" t="n"/>
      <c r="WJY233" s="263" t="n"/>
      <c r="WJZ233" s="263" t="n"/>
      <c r="WKA233" s="263" t="n"/>
      <c r="WKB233" s="263" t="n"/>
      <c r="WKC233" s="263" t="n"/>
      <c r="WKD233" s="263" t="n"/>
      <c r="WKE233" s="263" t="n"/>
      <c r="WKF233" s="263" t="n"/>
      <c r="WKG233" s="263" t="n"/>
      <c r="WKH233" s="263" t="n"/>
      <c r="WKI233" s="263" t="n"/>
      <c r="WKJ233" s="263" t="n"/>
      <c r="WKK233" s="263" t="n"/>
      <c r="WKL233" s="263" t="n"/>
      <c r="WKM233" s="263" t="n"/>
      <c r="WKN233" s="263" t="n"/>
      <c r="WKO233" s="263" t="n"/>
      <c r="WKP233" s="263" t="n"/>
      <c r="WKQ233" s="263" t="n"/>
      <c r="WKR233" s="263" t="n"/>
      <c r="WKS233" s="263" t="n"/>
      <c r="WKT233" s="263" t="n"/>
      <c r="WKU233" s="263" t="n"/>
      <c r="WKV233" s="263" t="n"/>
      <c r="WKW233" s="263" t="n"/>
      <c r="WKX233" s="263" t="n"/>
      <c r="WKY233" s="263" t="n"/>
      <c r="WKZ233" s="263" t="n"/>
      <c r="WLA233" s="263" t="n"/>
      <c r="WLB233" s="263" t="n"/>
      <c r="WLC233" s="263" t="n"/>
      <c r="WLD233" s="263" t="n"/>
      <c r="WLE233" s="263" t="n"/>
      <c r="WLF233" s="263" t="n"/>
      <c r="WLG233" s="263" t="n"/>
      <c r="WLH233" s="263" t="n"/>
      <c r="WLI233" s="263" t="n"/>
      <c r="WLJ233" s="263" t="n"/>
      <c r="WLK233" s="263" t="n"/>
      <c r="WLL233" s="263" t="n"/>
      <c r="WLM233" s="263" t="n"/>
      <c r="WLN233" s="263" t="n"/>
      <c r="WLO233" s="263" t="n"/>
      <c r="WLP233" s="263" t="n"/>
      <c r="WLQ233" s="263" t="n"/>
      <c r="WLR233" s="263" t="n"/>
      <c r="WLS233" s="263" t="n"/>
      <c r="WLT233" s="263" t="n"/>
      <c r="WLU233" s="263" t="n"/>
      <c r="WLV233" s="263" t="n"/>
      <c r="WLW233" s="263" t="n"/>
      <c r="WLX233" s="263" t="n"/>
      <c r="WLY233" s="263" t="n"/>
      <c r="WLZ233" s="263" t="n"/>
      <c r="WMA233" s="263" t="n"/>
      <c r="WMB233" s="263" t="n"/>
      <c r="WMC233" s="263" t="n"/>
      <c r="WMD233" s="263" t="n"/>
      <c r="WME233" s="263" t="n"/>
      <c r="WMF233" s="263" t="n"/>
      <c r="WMG233" s="263" t="n"/>
      <c r="WMH233" s="263" t="n"/>
      <c r="WMI233" s="263" t="n"/>
      <c r="WMJ233" s="263" t="n"/>
      <c r="WMK233" s="263" t="n"/>
      <c r="WML233" s="263" t="n"/>
      <c r="WMM233" s="263" t="n"/>
      <c r="WMN233" s="263" t="n"/>
      <c r="WMO233" s="263" t="n"/>
      <c r="WMP233" s="263" t="n"/>
      <c r="WMQ233" s="263" t="n"/>
      <c r="WMR233" s="263" t="n"/>
      <c r="WMS233" s="263" t="n"/>
      <c r="WMT233" s="263" t="n"/>
      <c r="WMU233" s="263" t="n"/>
      <c r="WMV233" s="263" t="n"/>
      <c r="WMW233" s="263" t="n"/>
      <c r="WMX233" s="263" t="n"/>
      <c r="WMY233" s="263" t="n"/>
      <c r="WMZ233" s="263" t="n"/>
      <c r="WNA233" s="263" t="n"/>
      <c r="WNB233" s="263" t="n"/>
      <c r="WNC233" s="263" t="n"/>
      <c r="WND233" s="263" t="n"/>
      <c r="WNE233" s="263" t="n"/>
      <c r="WNF233" s="263" t="n"/>
      <c r="WNG233" s="263" t="n"/>
      <c r="WNH233" s="263" t="n"/>
      <c r="WNI233" s="263" t="n"/>
      <c r="WNJ233" s="263" t="n"/>
      <c r="WNK233" s="263" t="n"/>
      <c r="WNL233" s="263" t="n"/>
      <c r="WNM233" s="263" t="n"/>
      <c r="WNN233" s="263" t="n"/>
      <c r="WNO233" s="263" t="n"/>
      <c r="WNP233" s="263" t="n"/>
      <c r="WNQ233" s="263" t="n"/>
      <c r="WNR233" s="263" t="n"/>
      <c r="WNS233" s="263" t="n"/>
      <c r="WNT233" s="263" t="n"/>
      <c r="WNU233" s="263" t="n"/>
      <c r="WNV233" s="263" t="n"/>
      <c r="WNW233" s="263" t="n"/>
      <c r="WNX233" s="263" t="n"/>
      <c r="WNY233" s="263" t="n"/>
      <c r="WNZ233" s="263" t="n"/>
      <c r="WOA233" s="263" t="n"/>
      <c r="WOB233" s="263" t="n"/>
      <c r="WOC233" s="263" t="n"/>
      <c r="WOD233" s="263" t="n"/>
      <c r="WOE233" s="263" t="n"/>
      <c r="WOF233" s="263" t="n"/>
      <c r="WOG233" s="263" t="n"/>
      <c r="WOH233" s="263" t="n"/>
      <c r="WOI233" s="263" t="n"/>
      <c r="WOJ233" s="263" t="n"/>
      <c r="WOK233" s="263" t="n"/>
      <c r="WOL233" s="263" t="n"/>
      <c r="WOM233" s="263" t="n"/>
      <c r="WON233" s="263" t="n"/>
      <c r="WOO233" s="263" t="n"/>
      <c r="WOP233" s="263" t="n"/>
      <c r="WOQ233" s="263" t="n"/>
      <c r="WOR233" s="263" t="n"/>
      <c r="WOS233" s="263" t="n"/>
      <c r="WOT233" s="263" t="n"/>
      <c r="WOU233" s="263" t="n"/>
      <c r="WOV233" s="263" t="n"/>
      <c r="WOW233" s="263" t="n"/>
      <c r="WOX233" s="263" t="n"/>
      <c r="WOY233" s="263" t="n"/>
      <c r="WOZ233" s="263" t="n"/>
      <c r="WPA233" s="263" t="n"/>
      <c r="WPB233" s="263" t="n"/>
      <c r="WPC233" s="263" t="n"/>
      <c r="WPD233" s="263" t="n"/>
      <c r="WPE233" s="263" t="n"/>
      <c r="WPF233" s="263" t="n"/>
      <c r="WPG233" s="263" t="n"/>
      <c r="WPH233" s="263" t="n"/>
      <c r="WPI233" s="263" t="n"/>
      <c r="WPJ233" s="263" t="n"/>
      <c r="WPK233" s="263" t="n"/>
      <c r="WPL233" s="263" t="n"/>
      <c r="WPM233" s="263" t="n"/>
      <c r="WPN233" s="263" t="n"/>
      <c r="WPO233" s="263" t="n"/>
      <c r="WPP233" s="263" t="n"/>
      <c r="WPQ233" s="263" t="n"/>
      <c r="WPR233" s="263" t="n"/>
      <c r="WPS233" s="263" t="n"/>
      <c r="WPT233" s="263" t="n"/>
      <c r="WPU233" s="263" t="n"/>
      <c r="WPV233" s="263" t="n"/>
      <c r="WPW233" s="263" t="n"/>
      <c r="WPX233" s="263" t="n"/>
      <c r="WPY233" s="263" t="n"/>
      <c r="WPZ233" s="263" t="n"/>
      <c r="WQA233" s="263" t="n"/>
      <c r="WQB233" s="263" t="n"/>
      <c r="WQC233" s="263" t="n"/>
      <c r="WQD233" s="263" t="n"/>
      <c r="WQE233" s="263" t="n"/>
      <c r="WQF233" s="263" t="n"/>
      <c r="WQG233" s="263" t="n"/>
      <c r="WQH233" s="263" t="n"/>
      <c r="WQI233" s="263" t="n"/>
      <c r="WQJ233" s="263" t="n"/>
      <c r="WQK233" s="263" t="n"/>
      <c r="WQL233" s="263" t="n"/>
      <c r="WQM233" s="263" t="n"/>
      <c r="WQN233" s="263" t="n"/>
      <c r="WQO233" s="263" t="n"/>
      <c r="WQP233" s="263" t="n"/>
      <c r="WQQ233" s="263" t="n"/>
      <c r="WQR233" s="263" t="n"/>
      <c r="WQS233" s="263" t="n"/>
      <c r="WQT233" s="263" t="n"/>
      <c r="WQU233" s="263" t="n"/>
      <c r="WQV233" s="263" t="n"/>
      <c r="WQW233" s="263" t="n"/>
      <c r="WQX233" s="263" t="n"/>
      <c r="WQY233" s="263" t="n"/>
      <c r="WQZ233" s="263" t="n"/>
      <c r="WRA233" s="263" t="n"/>
      <c r="WRB233" s="263" t="n"/>
      <c r="WRC233" s="263" t="n"/>
      <c r="WRD233" s="263" t="n"/>
      <c r="WRE233" s="263" t="n"/>
      <c r="WRF233" s="263" t="n"/>
      <c r="WRG233" s="263" t="n"/>
      <c r="WRH233" s="263" t="n"/>
      <c r="WRI233" s="263" t="n"/>
      <c r="WRJ233" s="263" t="n"/>
      <c r="WRK233" s="263" t="n"/>
      <c r="WRL233" s="263" t="n"/>
      <c r="WRM233" s="263" t="n"/>
      <c r="WRN233" s="263" t="n"/>
      <c r="WRO233" s="263" t="n"/>
      <c r="WRP233" s="263" t="n"/>
      <c r="WRQ233" s="263" t="n"/>
      <c r="WRR233" s="263" t="n"/>
      <c r="WRS233" s="263" t="n"/>
      <c r="WRT233" s="263" t="n"/>
      <c r="WRU233" s="263" t="n"/>
      <c r="WRV233" s="263" t="n"/>
      <c r="WRW233" s="263" t="n"/>
      <c r="WRX233" s="263" t="n"/>
      <c r="WRY233" s="263" t="n"/>
      <c r="WRZ233" s="263" t="n"/>
      <c r="WSA233" s="263" t="n"/>
      <c r="WSB233" s="263" t="n"/>
      <c r="WSC233" s="263" t="n"/>
      <c r="WSD233" s="263" t="n"/>
      <c r="WSE233" s="263" t="n"/>
      <c r="WSF233" s="263" t="n"/>
      <c r="WSG233" s="263" t="n"/>
      <c r="WSH233" s="263" t="n"/>
      <c r="WSI233" s="263" t="n"/>
      <c r="WSJ233" s="263" t="n"/>
      <c r="WSK233" s="263" t="n"/>
      <c r="WSL233" s="263" t="n"/>
      <c r="WSM233" s="263" t="n"/>
      <c r="WSN233" s="263" t="n"/>
      <c r="WSO233" s="263" t="n"/>
      <c r="WSP233" s="263" t="n"/>
      <c r="WSQ233" s="263" t="n"/>
      <c r="WSR233" s="263" t="n"/>
      <c r="WSS233" s="263" t="n"/>
      <c r="WST233" s="263" t="n"/>
      <c r="WSU233" s="263" t="n"/>
      <c r="WSV233" s="263" t="n"/>
      <c r="WSW233" s="263" t="n"/>
      <c r="WSX233" s="263" t="n"/>
      <c r="WSY233" s="263" t="n"/>
      <c r="WSZ233" s="263" t="n"/>
      <c r="WTA233" s="263" t="n"/>
      <c r="WTB233" s="263" t="n"/>
      <c r="WTC233" s="263" t="n"/>
      <c r="WTD233" s="263" t="n"/>
      <c r="WTE233" s="263" t="n"/>
      <c r="WTF233" s="263" t="n"/>
      <c r="WTG233" s="263" t="n"/>
      <c r="WTH233" s="263" t="n"/>
      <c r="WTI233" s="263" t="n"/>
      <c r="WTJ233" s="263" t="n"/>
      <c r="WTK233" s="263" t="n"/>
      <c r="WTL233" s="263" t="n"/>
      <c r="WTM233" s="263" t="n"/>
      <c r="WTN233" s="263" t="n"/>
      <c r="WTO233" s="263" t="n"/>
      <c r="WTP233" s="263" t="n"/>
      <c r="WTQ233" s="263" t="n"/>
      <c r="WTR233" s="263" t="n"/>
      <c r="WTS233" s="263" t="n"/>
      <c r="WTT233" s="263" t="n"/>
      <c r="WTU233" s="263" t="n"/>
      <c r="WTV233" s="263" t="n"/>
      <c r="WTW233" s="263" t="n"/>
      <c r="WTX233" s="263" t="n"/>
      <c r="WTY233" s="263" t="n"/>
      <c r="WTZ233" s="263" t="n"/>
      <c r="WUA233" s="263" t="n"/>
      <c r="WUB233" s="263" t="n"/>
      <c r="WUC233" s="263" t="n"/>
      <c r="WUD233" s="263" t="n"/>
      <c r="WUE233" s="263" t="n"/>
      <c r="WUF233" s="263" t="n"/>
      <c r="WUG233" s="263" t="n"/>
      <c r="WUH233" s="263" t="n"/>
      <c r="WUI233" s="263" t="n"/>
      <c r="WUJ233" s="263" t="n"/>
      <c r="WUK233" s="263" t="n"/>
      <c r="WUL233" s="263" t="n"/>
      <c r="WUM233" s="263" t="n"/>
      <c r="WUN233" s="263" t="n"/>
      <c r="WUO233" s="263" t="n"/>
      <c r="WUP233" s="263" t="n"/>
      <c r="WUQ233" s="263" t="n"/>
      <c r="WUR233" s="263" t="n"/>
      <c r="WUS233" s="263" t="n"/>
      <c r="WUT233" s="263" t="n"/>
      <c r="WUU233" s="263" t="n"/>
      <c r="WUV233" s="263" t="n"/>
      <c r="WUW233" s="263" t="n"/>
      <c r="WUX233" s="263" t="n"/>
      <c r="WUY233" s="263" t="n"/>
      <c r="WUZ233" s="263" t="n"/>
      <c r="WVA233" s="263" t="n"/>
      <c r="WVB233" s="263" t="n"/>
      <c r="WVC233" s="263" t="n"/>
      <c r="WVD233" s="263" t="n"/>
      <c r="WVE233" s="263" t="n"/>
      <c r="WVF233" s="263" t="n"/>
      <c r="WVG233" s="263" t="n"/>
      <c r="WVH233" s="263" t="n"/>
      <c r="WVI233" s="263" t="n"/>
      <c r="WVJ233" s="263" t="n"/>
      <c r="WVK233" s="263" t="n"/>
      <c r="WVL233" s="263" t="n"/>
      <c r="WVM233" s="263" t="n"/>
      <c r="WVN233" s="263" t="n"/>
      <c r="WVO233" s="263" t="n"/>
      <c r="WVP233" s="263" t="n"/>
      <c r="WVQ233" s="263" t="n"/>
      <c r="WVR233" s="263" t="n"/>
      <c r="WVS233" s="263" t="n"/>
      <c r="WVT233" s="263" t="n"/>
      <c r="WVU233" s="263" t="n"/>
      <c r="WVV233" s="263" t="n"/>
      <c r="WVW233" s="263" t="n"/>
      <c r="WVX233" s="263" t="n"/>
      <c r="WVY233" s="263" t="n"/>
      <c r="WVZ233" s="263" t="n"/>
      <c r="WWA233" s="263" t="n"/>
      <c r="WWB233" s="263" t="n"/>
      <c r="WWC233" s="263" t="n"/>
      <c r="WWD233" s="263" t="n"/>
      <c r="WWE233" s="263" t="n"/>
      <c r="WWF233" s="263" t="n"/>
      <c r="WWG233" s="263" t="n"/>
      <c r="WWH233" s="263" t="n"/>
      <c r="WWI233" s="263" t="n"/>
      <c r="WWJ233" s="263" t="n"/>
      <c r="WWK233" s="263" t="n"/>
      <c r="WWL233" s="263" t="n"/>
      <c r="WWM233" s="263" t="n"/>
      <c r="WWN233" s="263" t="n"/>
      <c r="WWO233" s="263" t="n"/>
      <c r="WWP233" s="263" t="n"/>
      <c r="WWQ233" s="263" t="n"/>
      <c r="WWR233" s="263" t="n"/>
      <c r="WWS233" s="263" t="n"/>
      <c r="WWT233" s="263" t="n"/>
      <c r="WWU233" s="263" t="n"/>
      <c r="WWV233" s="263" t="n"/>
      <c r="WWW233" s="263" t="n"/>
      <c r="WWX233" s="263" t="n"/>
      <c r="WWY233" s="263" t="n"/>
      <c r="WWZ233" s="263" t="n"/>
      <c r="WXA233" s="263" t="n"/>
      <c r="WXB233" s="263" t="n"/>
      <c r="WXC233" s="263" t="n"/>
      <c r="WXD233" s="263" t="n"/>
      <c r="WXE233" s="263" t="n"/>
      <c r="WXF233" s="263" t="n"/>
      <c r="WXG233" s="263" t="n"/>
      <c r="WXH233" s="263" t="n"/>
      <c r="WXI233" s="263" t="n"/>
      <c r="WXJ233" s="263" t="n"/>
      <c r="WXK233" s="263" t="n"/>
      <c r="WXL233" s="263" t="n"/>
      <c r="WXM233" s="263" t="n"/>
      <c r="WXN233" s="263" t="n"/>
      <c r="WXO233" s="263" t="n"/>
      <c r="WXP233" s="263" t="n"/>
      <c r="WXQ233" s="263" t="n"/>
      <c r="WXR233" s="263" t="n"/>
      <c r="WXS233" s="263" t="n"/>
      <c r="WXT233" s="263" t="n"/>
      <c r="WXU233" s="263" t="n"/>
      <c r="WXV233" s="263" t="n"/>
      <c r="WXW233" s="263" t="n"/>
      <c r="WXX233" s="263" t="n"/>
      <c r="WXY233" s="263" t="n"/>
      <c r="WXZ233" s="263" t="n"/>
      <c r="WYA233" s="263" t="n"/>
      <c r="WYB233" s="263" t="n"/>
      <c r="WYC233" s="263" t="n"/>
      <c r="WYD233" s="263" t="n"/>
      <c r="WYE233" s="263" t="n"/>
      <c r="WYF233" s="263" t="n"/>
      <c r="WYG233" s="263" t="n"/>
      <c r="WYH233" s="263" t="n"/>
      <c r="WYI233" s="263" t="n"/>
      <c r="WYJ233" s="263" t="n"/>
      <c r="WYK233" s="263" t="n"/>
      <c r="WYL233" s="263" t="n"/>
      <c r="WYM233" s="263" t="n"/>
      <c r="WYN233" s="263" t="n"/>
      <c r="WYO233" s="263" t="n"/>
      <c r="WYP233" s="263" t="n"/>
      <c r="WYQ233" s="263" t="n"/>
      <c r="WYR233" s="263" t="n"/>
      <c r="WYS233" s="263" t="n"/>
      <c r="WYT233" s="263" t="n"/>
      <c r="WYU233" s="263" t="n"/>
      <c r="WYV233" s="263" t="n"/>
      <c r="WYW233" s="263" t="n"/>
      <c r="WYX233" s="263" t="n"/>
      <c r="WYY233" s="263" t="n"/>
      <c r="WYZ233" s="263" t="n"/>
      <c r="WZA233" s="263" t="n"/>
      <c r="WZB233" s="263" t="n"/>
      <c r="WZC233" s="263" t="n"/>
      <c r="WZD233" s="263" t="n"/>
      <c r="WZE233" s="263" t="n"/>
      <c r="WZF233" s="263" t="n"/>
      <c r="WZG233" s="263" t="n"/>
      <c r="WZH233" s="263" t="n"/>
      <c r="WZI233" s="263" t="n"/>
      <c r="WZJ233" s="263" t="n"/>
      <c r="WZK233" s="263" t="n"/>
      <c r="WZL233" s="263" t="n"/>
      <c r="WZM233" s="263" t="n"/>
      <c r="WZN233" s="263" t="n"/>
      <c r="WZO233" s="263" t="n"/>
      <c r="WZP233" s="263" t="n"/>
      <c r="WZQ233" s="263" t="n"/>
      <c r="WZR233" s="263" t="n"/>
      <c r="WZS233" s="263" t="n"/>
      <c r="WZT233" s="263" t="n"/>
      <c r="WZU233" s="263" t="n"/>
      <c r="WZV233" s="263" t="n"/>
      <c r="WZW233" s="263" t="n"/>
      <c r="WZX233" s="263" t="n"/>
      <c r="WZY233" s="263" t="n"/>
      <c r="WZZ233" s="263" t="n"/>
      <c r="XAA233" s="263" t="n"/>
      <c r="XAB233" s="263" t="n"/>
      <c r="XAC233" s="263" t="n"/>
      <c r="XAD233" s="263" t="n"/>
      <c r="XAE233" s="263" t="n"/>
      <c r="XAF233" s="263" t="n"/>
      <c r="XAG233" s="263" t="n"/>
      <c r="XAH233" s="263" t="n"/>
      <c r="XAI233" s="263" t="n"/>
      <c r="XAJ233" s="263" t="n"/>
      <c r="XAK233" s="263" t="n"/>
      <c r="XAL233" s="263" t="n"/>
      <c r="XAM233" s="263" t="n"/>
      <c r="XAN233" s="263" t="n"/>
      <c r="XAO233" s="263" t="n"/>
      <c r="XAP233" s="263" t="n"/>
      <c r="XAQ233" s="263" t="n"/>
      <c r="XAR233" s="263" t="n"/>
      <c r="XAS233" s="263" t="n"/>
      <c r="XAT233" s="263" t="n"/>
      <c r="XAU233" s="263" t="n"/>
      <c r="XAV233" s="263" t="n"/>
      <c r="XAW233" s="263" t="n"/>
      <c r="XAX233" s="263" t="n"/>
      <c r="XAY233" s="263" t="n"/>
      <c r="XAZ233" s="263" t="n"/>
      <c r="XBA233" s="263" t="n"/>
      <c r="XBB233" s="263" t="n"/>
      <c r="XBC233" s="263" t="n"/>
      <c r="XBD233" s="263" t="n"/>
      <c r="XBE233" s="263" t="n"/>
      <c r="XBF233" s="263" t="n"/>
      <c r="XBG233" s="263" t="n"/>
      <c r="XBH233" s="263" t="n"/>
      <c r="XBI233" s="263" t="n"/>
      <c r="XBJ233" s="263" t="n"/>
      <c r="XBK233" s="263" t="n"/>
      <c r="XBL233" s="263" t="n"/>
      <c r="XBM233" s="263" t="n"/>
      <c r="XBN233" s="263" t="n"/>
      <c r="XBO233" s="263" t="n"/>
      <c r="XBP233" s="263" t="n"/>
      <c r="XBQ233" s="263" t="n"/>
      <c r="XBR233" s="263" t="n"/>
      <c r="XBS233" s="263" t="n"/>
      <c r="XBT233" s="263" t="n"/>
      <c r="XBU233" s="263" t="n"/>
      <c r="XBV233" s="263" t="n"/>
      <c r="XBW233" s="263" t="n"/>
      <c r="XBX233" s="263" t="n"/>
      <c r="XBY233" s="263" t="n"/>
      <c r="XBZ233" s="263" t="n"/>
      <c r="XCA233" s="263" t="n"/>
      <c r="XCB233" s="263" t="n"/>
      <c r="XCC233" s="263" t="n"/>
      <c r="XCD233" s="263" t="n"/>
      <c r="XCE233" s="263" t="n"/>
      <c r="XCF233" s="263" t="n"/>
      <c r="XCG233" s="263" t="n"/>
      <c r="XCH233" s="263" t="n"/>
      <c r="XCI233" s="263" t="n"/>
      <c r="XCJ233" s="263" t="n"/>
      <c r="XCK233" s="263" t="n"/>
      <c r="XCL233" s="263" t="n"/>
      <c r="XCM233" s="263" t="n"/>
      <c r="XCN233" s="263" t="n"/>
      <c r="XCO233" s="263" t="n"/>
      <c r="XCP233" s="263" t="n"/>
      <c r="XCQ233" s="263" t="n"/>
      <c r="XCR233" s="263" t="n"/>
      <c r="XCS233" s="263" t="n"/>
      <c r="XCT233" s="263" t="n"/>
      <c r="XCU233" s="263" t="n"/>
      <c r="XCV233" s="263" t="n"/>
      <c r="XCW233" s="263" t="n"/>
      <c r="XCX233" s="263" t="n"/>
      <c r="XCY233" s="263" t="n"/>
      <c r="XCZ233" s="263" t="n"/>
      <c r="XDA233" s="263" t="n"/>
      <c r="XDB233" s="263" t="n"/>
      <c r="XDC233" s="263" t="n"/>
      <c r="XDD233" s="263" t="n"/>
      <c r="XDE233" s="263" t="n"/>
      <c r="XDF233" s="263" t="n"/>
      <c r="XDG233" s="263" t="n"/>
      <c r="XDH233" s="263" t="n"/>
      <c r="XDI233" s="263" t="n"/>
      <c r="XDJ233" s="263" t="n"/>
      <c r="XDK233" s="263" t="n"/>
      <c r="XDL233" s="263" t="n"/>
      <c r="XDM233" s="263" t="n"/>
      <c r="XDN233" s="263" t="n"/>
      <c r="XDO233" s="263" t="n"/>
      <c r="XDP233" s="263" t="n"/>
      <c r="XDQ233" s="263" t="n"/>
      <c r="XDR233" s="263" t="n"/>
      <c r="XDS233" s="263" t="n"/>
      <c r="XDT233" s="263" t="n"/>
      <c r="XDU233" s="263" t="n"/>
      <c r="XDV233" s="263" t="n"/>
      <c r="XDW233" s="263" t="n"/>
      <c r="XDX233" s="263" t="n"/>
      <c r="XDY233" s="263" t="n"/>
      <c r="XDZ233" s="263" t="n"/>
      <c r="XEA233" s="263" t="n"/>
      <c r="XEB233" s="263" t="n"/>
      <c r="XEC233" s="263" t="n"/>
      <c r="XED233" s="263" t="n"/>
      <c r="XEE233" s="263" t="n"/>
      <c r="XEF233" s="263" t="n"/>
      <c r="XEG233" s="263" t="n"/>
      <c r="XEH233" s="263" t="n"/>
      <c r="XEI233" s="263" t="n"/>
      <c r="XEJ233" s="263" t="n"/>
      <c r="XEK233" s="263" t="n"/>
      <c r="XEL233" s="263" t="n"/>
      <c r="XEM233" s="263" t="n"/>
      <c r="XEN233" s="263" t="n"/>
      <c r="XEO233" s="263" t="n"/>
      <c r="XEP233" s="263" t="n"/>
      <c r="XEQ233" s="263" t="n"/>
      <c r="XER233" s="263" t="n"/>
      <c r="XES233" s="263" t="n"/>
      <c r="XET233" s="263" t="n"/>
      <c r="XEU233" s="263" t="n"/>
      <c r="XEV233" s="263" t="n"/>
      <c r="XEW233" s="263" t="n"/>
      <c r="XEX233" s="263" t="n"/>
      <c r="XEY233" s="263" t="n"/>
      <c r="XEZ233" s="263" t="n"/>
      <c r="XFA233" s="263" t="n"/>
      <c r="XFB233" s="263" t="n"/>
      <c r="XFC233" s="263" t="n"/>
      <c r="XFD233" s="262" t="n"/>
    </row>
    <row r="234" customFormat="1" s="327">
      <c r="A234" s="193" t="inlineStr">
        <is>
          <t>初海</t>
        </is>
      </c>
      <c r="B234" s="193" t="n">
        <v>89</v>
      </c>
      <c r="C234" s="340" t="inlineStr">
        <is>
          <t>青禾信泽品牌咨询管理（深圳）有限公司C</t>
        </is>
      </c>
      <c r="D234" s="367">
        <f>青禾信泽C!C6</f>
        <v/>
      </c>
      <c r="E234" s="367">
        <f>青禾信泽C!D6</f>
        <v/>
      </c>
      <c r="F234" s="367">
        <f>青禾信泽C!E6</f>
        <v/>
      </c>
      <c r="G234" s="367">
        <f>青禾信泽C!F6</f>
        <v/>
      </c>
      <c r="H234" s="367">
        <f>青禾信泽C!G6</f>
        <v/>
      </c>
      <c r="I234" s="367">
        <f>青禾信泽C!H6</f>
        <v/>
      </c>
      <c r="J234" s="367">
        <f>青禾信泽C!I6</f>
        <v/>
      </c>
      <c r="K234" s="367">
        <f>青禾信泽C!J6</f>
        <v/>
      </c>
      <c r="L234" s="367">
        <f>青禾信泽C!K6</f>
        <v/>
      </c>
      <c r="M234" s="367">
        <f>青禾信泽C!L6</f>
        <v/>
      </c>
      <c r="N234" s="367">
        <f>青禾信泽C!M6</f>
        <v/>
      </c>
      <c r="O234" s="367">
        <f>青禾信泽C!N6</f>
        <v/>
      </c>
      <c r="P234" s="367">
        <f>青禾信泽C!O6</f>
        <v/>
      </c>
      <c r="Q234" s="367">
        <f>青禾信泽C!P6</f>
        <v/>
      </c>
      <c r="R234" s="367">
        <f>青禾信泽C!Q6</f>
        <v/>
      </c>
      <c r="S234" s="367">
        <f>青禾信泽C!R6</f>
        <v/>
      </c>
      <c r="T234" s="367">
        <f>青禾信泽C!S6</f>
        <v/>
      </c>
      <c r="U234" s="367">
        <f>青禾信泽C!T6</f>
        <v/>
      </c>
      <c r="V234" s="367" t="n"/>
      <c r="W234" s="368" t="n"/>
      <c r="X234" s="363" t="n"/>
      <c r="Y234" s="0" t="n"/>
      <c r="Z234" s="0" t="n"/>
      <c r="AA234" s="263" t="n"/>
      <c r="AB234" s="263" t="n"/>
      <c r="AC234" s="263" t="n"/>
      <c r="AD234" s="263" t="n"/>
      <c r="AE234" s="263" t="n"/>
      <c r="AF234" s="263" t="n"/>
      <c r="AG234" s="263" t="n"/>
      <c r="AH234" s="263" t="n"/>
      <c r="AI234" s="263" t="n"/>
      <c r="AJ234" s="263" t="n"/>
      <c r="AK234" s="263" t="n"/>
      <c r="AL234" s="263" t="n"/>
      <c r="AM234" s="263" t="n"/>
      <c r="AN234" s="263" t="n"/>
      <c r="AO234" s="263" t="n"/>
      <c r="AP234" s="263" t="n"/>
      <c r="AQ234" s="263" t="n"/>
      <c r="AR234" s="263" t="n"/>
      <c r="AS234" s="263" t="n"/>
      <c r="AT234" s="263" t="n"/>
      <c r="AU234" s="263" t="n"/>
      <c r="AV234" s="263" t="n"/>
      <c r="AW234" s="263" t="n"/>
      <c r="AX234" s="263" t="n"/>
      <c r="AY234" s="263" t="n"/>
      <c r="AZ234" s="263" t="n"/>
      <c r="BA234" s="263" t="n"/>
      <c r="BB234" s="263" t="n"/>
      <c r="BC234" s="263" t="n"/>
      <c r="BD234" s="263" t="n"/>
      <c r="BE234" s="263" t="n"/>
      <c r="BF234" s="263" t="n"/>
      <c r="BG234" s="263" t="n"/>
      <c r="BH234" s="263" t="n"/>
      <c r="BI234" s="263" t="n"/>
      <c r="BJ234" s="263" t="n"/>
      <c r="BK234" s="263" t="n"/>
      <c r="BL234" s="263" t="n"/>
      <c r="BM234" s="263" t="n"/>
      <c r="BN234" s="263" t="n"/>
      <c r="BO234" s="263" t="n"/>
      <c r="BP234" s="263" t="n"/>
      <c r="BQ234" s="263" t="n"/>
      <c r="BR234" s="263" t="n"/>
      <c r="BS234" s="263" t="n"/>
      <c r="BT234" s="263" t="n"/>
      <c r="BU234" s="263" t="n"/>
      <c r="BV234" s="263" t="n"/>
      <c r="BW234" s="263" t="n"/>
      <c r="BX234" s="263" t="n"/>
      <c r="BY234" s="263" t="n"/>
      <c r="BZ234" s="263" t="n"/>
      <c r="CA234" s="263" t="n"/>
      <c r="CB234" s="263" t="n"/>
      <c r="CC234" s="263" t="n"/>
      <c r="CD234" s="263" t="n"/>
      <c r="CE234" s="263" t="n"/>
      <c r="CF234" s="263" t="n"/>
      <c r="CG234" s="263" t="n"/>
      <c r="CH234" s="263" t="n"/>
      <c r="CI234" s="263" t="n"/>
      <c r="CJ234" s="263" t="n"/>
      <c r="CK234" s="263" t="n"/>
      <c r="CL234" s="263" t="n"/>
      <c r="CM234" s="263" t="n"/>
      <c r="CN234" s="263" t="n"/>
      <c r="CO234" s="263" t="n"/>
      <c r="CP234" s="263" t="n"/>
      <c r="CQ234" s="263" t="n"/>
      <c r="CR234" s="263" t="n"/>
      <c r="CS234" s="263" t="n"/>
      <c r="CT234" s="263" t="n"/>
      <c r="CU234" s="263" t="n"/>
      <c r="CV234" s="263" t="n"/>
      <c r="CW234" s="263" t="n"/>
      <c r="CX234" s="263" t="n"/>
      <c r="CY234" s="263" t="n"/>
      <c r="CZ234" s="263" t="n"/>
      <c r="DA234" s="263" t="n"/>
      <c r="DB234" s="263" t="n"/>
      <c r="DC234" s="263" t="n"/>
      <c r="DD234" s="263" t="n"/>
      <c r="DE234" s="263" t="n"/>
      <c r="DF234" s="263" t="n"/>
      <c r="DG234" s="263" t="n"/>
      <c r="DH234" s="263" t="n"/>
      <c r="DI234" s="263" t="n"/>
      <c r="DJ234" s="263" t="n"/>
      <c r="DK234" s="263" t="n"/>
      <c r="DL234" s="263" t="n"/>
      <c r="DM234" s="263" t="n"/>
      <c r="DN234" s="263" t="n"/>
      <c r="DO234" s="263" t="n"/>
      <c r="DP234" s="263" t="n"/>
      <c r="DQ234" s="263" t="n"/>
      <c r="DR234" s="263" t="n"/>
      <c r="DS234" s="263" t="n"/>
      <c r="DT234" s="263" t="n"/>
      <c r="DU234" s="263" t="n"/>
      <c r="DV234" s="263" t="n"/>
      <c r="DW234" s="263" t="n"/>
      <c r="DX234" s="263" t="n"/>
      <c r="DY234" s="263" t="n"/>
      <c r="DZ234" s="263" t="n"/>
      <c r="EA234" s="263" t="n"/>
      <c r="EB234" s="263" t="n"/>
      <c r="EC234" s="263" t="n"/>
      <c r="ED234" s="263" t="n"/>
      <c r="EE234" s="263" t="n"/>
      <c r="EF234" s="263" t="n"/>
      <c r="EG234" s="263" t="n"/>
      <c r="EH234" s="263" t="n"/>
      <c r="EI234" s="263" t="n"/>
      <c r="EJ234" s="263" t="n"/>
      <c r="EK234" s="263" t="n"/>
      <c r="EL234" s="263" t="n"/>
      <c r="EM234" s="263" t="n"/>
      <c r="EN234" s="263" t="n"/>
      <c r="EO234" s="263" t="n"/>
      <c r="EP234" s="263" t="n"/>
      <c r="EQ234" s="263" t="n"/>
      <c r="ER234" s="263" t="n"/>
      <c r="ES234" s="263" t="n"/>
      <c r="ET234" s="263" t="n"/>
      <c r="EU234" s="263" t="n"/>
      <c r="EV234" s="263" t="n"/>
      <c r="EW234" s="263" t="n"/>
      <c r="EX234" s="263" t="n"/>
      <c r="EY234" s="263" t="n"/>
      <c r="EZ234" s="263" t="n"/>
      <c r="FA234" s="263" t="n"/>
      <c r="FB234" s="263" t="n"/>
      <c r="FC234" s="263" t="n"/>
      <c r="FD234" s="263" t="n"/>
      <c r="FE234" s="263" t="n"/>
      <c r="FF234" s="263" t="n"/>
      <c r="FG234" s="263" t="n"/>
      <c r="FH234" s="263" t="n"/>
      <c r="FI234" s="263" t="n"/>
      <c r="FJ234" s="263" t="n"/>
      <c r="FK234" s="263" t="n"/>
      <c r="FL234" s="263" t="n"/>
      <c r="FM234" s="263" t="n"/>
      <c r="FN234" s="263" t="n"/>
      <c r="FO234" s="263" t="n"/>
      <c r="FP234" s="263" t="n"/>
      <c r="FQ234" s="263" t="n"/>
      <c r="FR234" s="263" t="n"/>
      <c r="FS234" s="263" t="n"/>
      <c r="FT234" s="263" t="n"/>
      <c r="FU234" s="263" t="n"/>
      <c r="FV234" s="263" t="n"/>
      <c r="FW234" s="263" t="n"/>
      <c r="FX234" s="263" t="n"/>
      <c r="FY234" s="263" t="n"/>
      <c r="FZ234" s="263" t="n"/>
      <c r="GA234" s="263" t="n"/>
      <c r="GB234" s="263" t="n"/>
      <c r="GC234" s="263" t="n"/>
      <c r="GD234" s="263" t="n"/>
      <c r="GE234" s="263" t="n"/>
      <c r="GF234" s="263" t="n"/>
      <c r="GG234" s="263" t="n"/>
      <c r="GH234" s="263" t="n"/>
      <c r="GI234" s="263" t="n"/>
      <c r="GJ234" s="263" t="n"/>
      <c r="GK234" s="263" t="n"/>
      <c r="GL234" s="263" t="n"/>
      <c r="GM234" s="263" t="n"/>
      <c r="GN234" s="263" t="n"/>
      <c r="GO234" s="263" t="n"/>
      <c r="GP234" s="263" t="n"/>
      <c r="GQ234" s="263" t="n"/>
      <c r="GR234" s="263" t="n"/>
      <c r="GS234" s="263" t="n"/>
      <c r="GT234" s="263" t="n"/>
      <c r="GU234" s="263" t="n"/>
      <c r="GV234" s="263" t="n"/>
      <c r="GW234" s="263" t="n"/>
      <c r="GX234" s="263" t="n"/>
      <c r="GY234" s="263" t="n"/>
      <c r="GZ234" s="263" t="n"/>
      <c r="HA234" s="263" t="n"/>
      <c r="HB234" s="263" t="n"/>
      <c r="HC234" s="263" t="n"/>
      <c r="HD234" s="263" t="n"/>
      <c r="HE234" s="263" t="n"/>
      <c r="HF234" s="263" t="n"/>
      <c r="HG234" s="263" t="n"/>
      <c r="HH234" s="263" t="n"/>
      <c r="HI234" s="263" t="n"/>
      <c r="HJ234" s="263" t="n"/>
      <c r="HK234" s="263" t="n"/>
      <c r="HL234" s="263" t="n"/>
      <c r="HM234" s="263" t="n"/>
      <c r="HN234" s="263" t="n"/>
      <c r="HO234" s="263" t="n"/>
      <c r="HP234" s="263" t="n"/>
      <c r="HQ234" s="263" t="n"/>
      <c r="HR234" s="263" t="n"/>
      <c r="HS234" s="263" t="n"/>
      <c r="HT234" s="263" t="n"/>
      <c r="HU234" s="263" t="n"/>
      <c r="HV234" s="263" t="n"/>
      <c r="HW234" s="263" t="n"/>
      <c r="HX234" s="263" t="n"/>
      <c r="HY234" s="263" t="n"/>
      <c r="HZ234" s="263" t="n"/>
      <c r="IA234" s="263" t="n"/>
      <c r="IB234" s="263" t="n"/>
      <c r="IC234" s="263" t="n"/>
      <c r="ID234" s="263" t="n"/>
      <c r="IE234" s="263" t="n"/>
      <c r="IF234" s="263" t="n"/>
      <c r="IG234" s="263" t="n"/>
      <c r="IH234" s="263" t="n"/>
      <c r="II234" s="263" t="n"/>
      <c r="IJ234" s="263" t="n"/>
      <c r="IK234" s="263" t="n"/>
      <c r="IL234" s="263" t="n"/>
      <c r="IM234" s="263" t="n"/>
      <c r="IN234" s="263" t="n"/>
      <c r="IO234" s="263" t="n"/>
      <c r="IP234" s="263" t="n"/>
      <c r="IQ234" s="263" t="n"/>
      <c r="IR234" s="263" t="n"/>
      <c r="IS234" s="263" t="n"/>
      <c r="IT234" s="263" t="n"/>
      <c r="IU234" s="263" t="n"/>
      <c r="IV234" s="263" t="n"/>
      <c r="IW234" s="263" t="n"/>
      <c r="IX234" s="263" t="n"/>
      <c r="IY234" s="263" t="n"/>
      <c r="IZ234" s="263" t="n"/>
      <c r="JA234" s="263" t="n"/>
      <c r="JB234" s="263" t="n"/>
      <c r="JC234" s="263" t="n"/>
      <c r="JD234" s="263" t="n"/>
      <c r="JE234" s="263" t="n"/>
      <c r="JF234" s="263" t="n"/>
      <c r="JG234" s="263" t="n"/>
      <c r="JH234" s="263" t="n"/>
      <c r="JI234" s="263" t="n"/>
      <c r="JJ234" s="263" t="n"/>
      <c r="JK234" s="263" t="n"/>
      <c r="JL234" s="263" t="n"/>
      <c r="JM234" s="263" t="n"/>
      <c r="JN234" s="263" t="n"/>
      <c r="JO234" s="263" t="n"/>
      <c r="JP234" s="263" t="n"/>
      <c r="JQ234" s="263" t="n"/>
      <c r="JR234" s="263" t="n"/>
      <c r="JS234" s="263" t="n"/>
      <c r="JT234" s="263" t="n"/>
      <c r="JU234" s="263" t="n"/>
      <c r="JV234" s="263" t="n"/>
      <c r="JW234" s="263" t="n"/>
      <c r="JX234" s="263" t="n"/>
      <c r="JY234" s="263" t="n"/>
      <c r="JZ234" s="263" t="n"/>
      <c r="KA234" s="263" t="n"/>
      <c r="KB234" s="263" t="n"/>
      <c r="KC234" s="263" t="n"/>
      <c r="KD234" s="263" t="n"/>
      <c r="KE234" s="263" t="n"/>
      <c r="KF234" s="263" t="n"/>
      <c r="KG234" s="263" t="n"/>
      <c r="KH234" s="263" t="n"/>
      <c r="KI234" s="263" t="n"/>
      <c r="KJ234" s="263" t="n"/>
      <c r="KK234" s="263" t="n"/>
      <c r="KL234" s="263" t="n"/>
      <c r="KM234" s="263" t="n"/>
      <c r="KN234" s="263" t="n"/>
      <c r="KO234" s="263" t="n"/>
      <c r="KP234" s="263" t="n"/>
      <c r="KQ234" s="263" t="n"/>
      <c r="KR234" s="263" t="n"/>
      <c r="KS234" s="263" t="n"/>
      <c r="KT234" s="263" t="n"/>
      <c r="KU234" s="263" t="n"/>
      <c r="KV234" s="263" t="n"/>
      <c r="KW234" s="263" t="n"/>
      <c r="KX234" s="263" t="n"/>
      <c r="KY234" s="263" t="n"/>
      <c r="KZ234" s="263" t="n"/>
      <c r="LA234" s="263" t="n"/>
      <c r="LB234" s="263" t="n"/>
      <c r="LC234" s="263" t="n"/>
      <c r="LD234" s="263" t="n"/>
      <c r="LE234" s="263" t="n"/>
      <c r="LF234" s="263" t="n"/>
      <c r="LG234" s="263" t="n"/>
      <c r="LH234" s="263" t="n"/>
      <c r="LI234" s="263" t="n"/>
      <c r="LJ234" s="263" t="n"/>
      <c r="LK234" s="263" t="n"/>
      <c r="LL234" s="263" t="n"/>
      <c r="LM234" s="263" t="n"/>
      <c r="LN234" s="263" t="n"/>
      <c r="LO234" s="263" t="n"/>
      <c r="LP234" s="263" t="n"/>
      <c r="LQ234" s="263" t="n"/>
      <c r="LR234" s="263" t="n"/>
      <c r="LS234" s="263" t="n"/>
      <c r="LT234" s="263" t="n"/>
      <c r="LU234" s="263" t="n"/>
      <c r="LV234" s="263" t="n"/>
      <c r="LW234" s="263" t="n"/>
      <c r="LX234" s="263" t="n"/>
      <c r="LY234" s="263" t="n"/>
      <c r="LZ234" s="263" t="n"/>
      <c r="MA234" s="263" t="n"/>
      <c r="MB234" s="263" t="n"/>
      <c r="MC234" s="263" t="n"/>
      <c r="MD234" s="263" t="n"/>
      <c r="ME234" s="263" t="n"/>
      <c r="MF234" s="263" t="n"/>
      <c r="MG234" s="263" t="n"/>
      <c r="MH234" s="263" t="n"/>
      <c r="MI234" s="263" t="n"/>
      <c r="MJ234" s="263" t="n"/>
      <c r="MK234" s="263" t="n"/>
      <c r="ML234" s="263" t="n"/>
      <c r="MM234" s="263" t="n"/>
      <c r="MN234" s="263" t="n"/>
      <c r="MO234" s="263" t="n"/>
      <c r="MP234" s="263" t="n"/>
      <c r="MQ234" s="263" t="n"/>
      <c r="MR234" s="263" t="n"/>
      <c r="MS234" s="263" t="n"/>
      <c r="MT234" s="263" t="n"/>
      <c r="MU234" s="263" t="n"/>
      <c r="MV234" s="263" t="n"/>
      <c r="MW234" s="263" t="n"/>
      <c r="MX234" s="263" t="n"/>
      <c r="MY234" s="263" t="n"/>
      <c r="MZ234" s="263" t="n"/>
      <c r="NA234" s="263" t="n"/>
      <c r="NB234" s="263" t="n"/>
      <c r="NC234" s="263" t="n"/>
      <c r="ND234" s="263" t="n"/>
      <c r="NE234" s="263" t="n"/>
      <c r="NF234" s="263" t="n"/>
      <c r="NG234" s="263" t="n"/>
      <c r="NH234" s="263" t="n"/>
      <c r="NI234" s="263" t="n"/>
      <c r="NJ234" s="263" t="n"/>
      <c r="NK234" s="263" t="n"/>
      <c r="NL234" s="263" t="n"/>
      <c r="NM234" s="263" t="n"/>
      <c r="NN234" s="263" t="n"/>
      <c r="NO234" s="263" t="n"/>
      <c r="NP234" s="263" t="n"/>
      <c r="NQ234" s="263" t="n"/>
      <c r="NR234" s="263" t="n"/>
      <c r="NS234" s="263" t="n"/>
      <c r="NT234" s="263" t="n"/>
      <c r="NU234" s="263" t="n"/>
      <c r="NV234" s="263" t="n"/>
      <c r="NW234" s="263" t="n"/>
      <c r="NX234" s="263" t="n"/>
      <c r="NY234" s="263" t="n"/>
      <c r="NZ234" s="263" t="n"/>
      <c r="OA234" s="263" t="n"/>
      <c r="OB234" s="263" t="n"/>
      <c r="OC234" s="263" t="n"/>
      <c r="OD234" s="263" t="n"/>
      <c r="OE234" s="263" t="n"/>
      <c r="OF234" s="263" t="n"/>
      <c r="OG234" s="263" t="n"/>
      <c r="OH234" s="263" t="n"/>
      <c r="OI234" s="263" t="n"/>
      <c r="OJ234" s="263" t="n"/>
      <c r="OK234" s="263" t="n"/>
      <c r="OL234" s="263" t="n"/>
      <c r="OM234" s="263" t="n"/>
      <c r="ON234" s="263" t="n"/>
      <c r="OO234" s="263" t="n"/>
      <c r="OP234" s="263" t="n"/>
      <c r="OQ234" s="263" t="n"/>
      <c r="OR234" s="263" t="n"/>
      <c r="OS234" s="263" t="n"/>
      <c r="OT234" s="263" t="n"/>
      <c r="OU234" s="263" t="n"/>
      <c r="OV234" s="263" t="n"/>
      <c r="OW234" s="263" t="n"/>
      <c r="OX234" s="263" t="n"/>
      <c r="OY234" s="263" t="n"/>
      <c r="OZ234" s="263" t="n"/>
      <c r="PA234" s="263" t="n"/>
      <c r="PB234" s="263" t="n"/>
      <c r="PC234" s="263" t="n"/>
      <c r="PD234" s="263" t="n"/>
      <c r="PE234" s="263" t="n"/>
      <c r="PF234" s="263" t="n"/>
      <c r="PG234" s="263" t="n"/>
      <c r="PH234" s="263" t="n"/>
      <c r="PI234" s="263" t="n"/>
      <c r="PJ234" s="263" t="n"/>
      <c r="PK234" s="263" t="n"/>
      <c r="PL234" s="263" t="n"/>
      <c r="PM234" s="263" t="n"/>
      <c r="PN234" s="263" t="n"/>
      <c r="PO234" s="263" t="n"/>
      <c r="PP234" s="263" t="n"/>
      <c r="PQ234" s="263" t="n"/>
      <c r="PR234" s="263" t="n"/>
      <c r="PS234" s="263" t="n"/>
      <c r="PT234" s="263" t="n"/>
      <c r="PU234" s="263" t="n"/>
      <c r="PV234" s="263" t="n"/>
      <c r="PW234" s="263" t="n"/>
      <c r="PX234" s="263" t="n"/>
      <c r="PY234" s="263" t="n"/>
      <c r="PZ234" s="263" t="n"/>
      <c r="QA234" s="263" t="n"/>
      <c r="QB234" s="263" t="n"/>
      <c r="QC234" s="263" t="n"/>
      <c r="QD234" s="263" t="n"/>
      <c r="QE234" s="263" t="n"/>
      <c r="QF234" s="263" t="n"/>
      <c r="QG234" s="263" t="n"/>
      <c r="QH234" s="263" t="n"/>
      <c r="QI234" s="263" t="n"/>
      <c r="QJ234" s="263" t="n"/>
      <c r="QK234" s="263" t="n"/>
      <c r="QL234" s="263" t="n"/>
      <c r="QM234" s="263" t="n"/>
      <c r="QN234" s="263" t="n"/>
      <c r="QO234" s="263" t="n"/>
      <c r="QP234" s="263" t="n"/>
      <c r="QQ234" s="263" t="n"/>
      <c r="QR234" s="263" t="n"/>
      <c r="QS234" s="263" t="n"/>
      <c r="QT234" s="263" t="n"/>
      <c r="QU234" s="263" t="n"/>
      <c r="QV234" s="263" t="n"/>
      <c r="QW234" s="263" t="n"/>
      <c r="QX234" s="263" t="n"/>
      <c r="QY234" s="263" t="n"/>
      <c r="QZ234" s="263" t="n"/>
      <c r="RA234" s="263" t="n"/>
      <c r="RB234" s="263" t="n"/>
      <c r="RC234" s="263" t="n"/>
      <c r="RD234" s="263" t="n"/>
      <c r="RE234" s="263" t="n"/>
      <c r="RF234" s="263" t="n"/>
      <c r="RG234" s="263" t="n"/>
      <c r="RH234" s="263" t="n"/>
      <c r="RI234" s="263" t="n"/>
      <c r="RJ234" s="263" t="n"/>
      <c r="RK234" s="263" t="n"/>
      <c r="RL234" s="263" t="n"/>
      <c r="RM234" s="263" t="n"/>
      <c r="RN234" s="263" t="n"/>
      <c r="RO234" s="263" t="n"/>
      <c r="RP234" s="263" t="n"/>
      <c r="RQ234" s="263" t="n"/>
      <c r="RR234" s="263" t="n"/>
      <c r="RS234" s="263" t="n"/>
      <c r="RT234" s="263" t="n"/>
      <c r="RU234" s="263" t="n"/>
      <c r="RV234" s="263" t="n"/>
      <c r="RW234" s="263" t="n"/>
      <c r="RX234" s="263" t="n"/>
      <c r="RY234" s="263" t="n"/>
      <c r="RZ234" s="263" t="n"/>
      <c r="SA234" s="263" t="n"/>
      <c r="SB234" s="263" t="n"/>
      <c r="SC234" s="263" t="n"/>
      <c r="SD234" s="263" t="n"/>
      <c r="SE234" s="263" t="n"/>
      <c r="SF234" s="263" t="n"/>
      <c r="SG234" s="263" t="n"/>
      <c r="SH234" s="263" t="n"/>
      <c r="SI234" s="263" t="n"/>
      <c r="SJ234" s="263" t="n"/>
      <c r="SK234" s="263" t="n"/>
      <c r="SL234" s="263" t="n"/>
      <c r="SM234" s="263" t="n"/>
      <c r="SN234" s="263" t="n"/>
      <c r="SO234" s="263" t="n"/>
      <c r="SP234" s="263" t="n"/>
      <c r="SQ234" s="263" t="n"/>
      <c r="SR234" s="263" t="n"/>
      <c r="SS234" s="263" t="n"/>
      <c r="ST234" s="263" t="n"/>
      <c r="SU234" s="263" t="n"/>
      <c r="SV234" s="263" t="n"/>
      <c r="SW234" s="263" t="n"/>
      <c r="SX234" s="263" t="n"/>
      <c r="SY234" s="263" t="n"/>
      <c r="SZ234" s="263" t="n"/>
      <c r="TA234" s="263" t="n"/>
      <c r="TB234" s="263" t="n"/>
      <c r="TC234" s="263" t="n"/>
      <c r="TD234" s="263" t="n"/>
      <c r="TE234" s="263" t="n"/>
      <c r="TF234" s="263" t="n"/>
      <c r="TG234" s="263" t="n"/>
      <c r="TH234" s="263" t="n"/>
      <c r="TI234" s="263" t="n"/>
      <c r="TJ234" s="263" t="n"/>
      <c r="TK234" s="263" t="n"/>
      <c r="TL234" s="263" t="n"/>
      <c r="TM234" s="263" t="n"/>
      <c r="TN234" s="263" t="n"/>
      <c r="TO234" s="263" t="n"/>
      <c r="TP234" s="263" t="n"/>
      <c r="TQ234" s="263" t="n"/>
      <c r="TR234" s="263" t="n"/>
      <c r="TS234" s="263" t="n"/>
      <c r="TT234" s="263" t="n"/>
      <c r="TU234" s="263" t="n"/>
      <c r="TV234" s="263" t="n"/>
      <c r="TW234" s="263" t="n"/>
      <c r="TX234" s="263" t="n"/>
      <c r="TY234" s="263" t="n"/>
      <c r="TZ234" s="263" t="n"/>
      <c r="UA234" s="263" t="n"/>
      <c r="UB234" s="263" t="n"/>
      <c r="UC234" s="263" t="n"/>
      <c r="UD234" s="263" t="n"/>
      <c r="UE234" s="263" t="n"/>
      <c r="UF234" s="263" t="n"/>
      <c r="UG234" s="263" t="n"/>
      <c r="UH234" s="263" t="n"/>
      <c r="UI234" s="263" t="n"/>
      <c r="UJ234" s="263" t="n"/>
      <c r="UK234" s="263" t="n"/>
      <c r="UL234" s="263" t="n"/>
      <c r="UM234" s="263" t="n"/>
      <c r="UN234" s="263" t="n"/>
      <c r="UO234" s="263" t="n"/>
      <c r="UP234" s="263" t="n"/>
      <c r="UQ234" s="263" t="n"/>
      <c r="UR234" s="263" t="n"/>
      <c r="US234" s="263" t="n"/>
      <c r="UT234" s="263" t="n"/>
      <c r="UU234" s="263" t="n"/>
      <c r="UV234" s="263" t="n"/>
      <c r="UW234" s="263" t="n"/>
      <c r="UX234" s="263" t="n"/>
      <c r="UY234" s="263" t="n"/>
      <c r="UZ234" s="263" t="n"/>
      <c r="VA234" s="263" t="n"/>
      <c r="VB234" s="263" t="n"/>
      <c r="VC234" s="263" t="n"/>
      <c r="VD234" s="263" t="n"/>
      <c r="VE234" s="263" t="n"/>
      <c r="VF234" s="263" t="n"/>
      <c r="VG234" s="263" t="n"/>
      <c r="VH234" s="263" t="n"/>
      <c r="VI234" s="263" t="n"/>
      <c r="VJ234" s="263" t="n"/>
      <c r="VK234" s="263" t="n"/>
      <c r="VL234" s="263" t="n"/>
      <c r="VM234" s="263" t="n"/>
      <c r="VN234" s="263" t="n"/>
      <c r="VO234" s="263" t="n"/>
      <c r="VP234" s="263" t="n"/>
      <c r="VQ234" s="263" t="n"/>
      <c r="VR234" s="263" t="n"/>
      <c r="VS234" s="263" t="n"/>
      <c r="VT234" s="263" t="n"/>
      <c r="VU234" s="263" t="n"/>
      <c r="VV234" s="263" t="n"/>
      <c r="VW234" s="263" t="n"/>
      <c r="VX234" s="263" t="n"/>
      <c r="VY234" s="263" t="n"/>
      <c r="VZ234" s="263" t="n"/>
      <c r="WA234" s="263" t="n"/>
      <c r="WB234" s="263" t="n"/>
      <c r="WC234" s="263" t="n"/>
      <c r="WD234" s="263" t="n"/>
      <c r="WE234" s="263" t="n"/>
      <c r="WF234" s="263" t="n"/>
      <c r="WG234" s="263" t="n"/>
      <c r="WH234" s="263" t="n"/>
      <c r="WI234" s="263" t="n"/>
      <c r="WJ234" s="263" t="n"/>
      <c r="WK234" s="263" t="n"/>
      <c r="WL234" s="263" t="n"/>
      <c r="WM234" s="263" t="n"/>
      <c r="WN234" s="263" t="n"/>
      <c r="WO234" s="263" t="n"/>
      <c r="WP234" s="263" t="n"/>
      <c r="WQ234" s="263" t="n"/>
      <c r="WR234" s="263" t="n"/>
      <c r="WS234" s="263" t="n"/>
      <c r="WT234" s="263" t="n"/>
      <c r="WU234" s="263" t="n"/>
      <c r="WV234" s="263" t="n"/>
      <c r="WW234" s="263" t="n"/>
      <c r="WX234" s="263" t="n"/>
      <c r="WY234" s="263" t="n"/>
      <c r="WZ234" s="263" t="n"/>
      <c r="XA234" s="263" t="n"/>
      <c r="XB234" s="263" t="n"/>
      <c r="XC234" s="263" t="n"/>
      <c r="XD234" s="263" t="n"/>
      <c r="XE234" s="263" t="n"/>
      <c r="XF234" s="263" t="n"/>
      <c r="XG234" s="263" t="n"/>
      <c r="XH234" s="263" t="n"/>
      <c r="XI234" s="263" t="n"/>
      <c r="XJ234" s="263" t="n"/>
      <c r="XK234" s="263" t="n"/>
      <c r="XL234" s="263" t="n"/>
      <c r="XM234" s="263" t="n"/>
      <c r="XN234" s="263" t="n"/>
      <c r="XO234" s="263" t="n"/>
      <c r="XP234" s="263" t="n"/>
      <c r="XQ234" s="263" t="n"/>
      <c r="XR234" s="263" t="n"/>
      <c r="XS234" s="263" t="n"/>
      <c r="XT234" s="263" t="n"/>
      <c r="XU234" s="263" t="n"/>
      <c r="XV234" s="263" t="n"/>
      <c r="XW234" s="263" t="n"/>
      <c r="XX234" s="263" t="n"/>
      <c r="XY234" s="263" t="n"/>
      <c r="XZ234" s="263" t="n"/>
      <c r="YA234" s="263" t="n"/>
      <c r="YB234" s="263" t="n"/>
      <c r="YC234" s="263" t="n"/>
      <c r="YD234" s="263" t="n"/>
      <c r="YE234" s="263" t="n"/>
      <c r="YF234" s="263" t="n"/>
      <c r="YG234" s="263" t="n"/>
      <c r="YH234" s="263" t="n"/>
      <c r="YI234" s="263" t="n"/>
      <c r="YJ234" s="263" t="n"/>
      <c r="YK234" s="263" t="n"/>
      <c r="YL234" s="263" t="n"/>
      <c r="YM234" s="263" t="n"/>
      <c r="YN234" s="263" t="n"/>
      <c r="YO234" s="263" t="n"/>
      <c r="YP234" s="263" t="n"/>
      <c r="YQ234" s="263" t="n"/>
      <c r="YR234" s="263" t="n"/>
      <c r="YS234" s="263" t="n"/>
      <c r="YT234" s="263" t="n"/>
      <c r="YU234" s="263" t="n"/>
      <c r="YV234" s="263" t="n"/>
      <c r="YW234" s="263" t="n"/>
      <c r="YX234" s="263" t="n"/>
      <c r="YY234" s="263" t="n"/>
      <c r="YZ234" s="263" t="n"/>
      <c r="ZA234" s="263" t="n"/>
      <c r="ZB234" s="263" t="n"/>
      <c r="ZC234" s="263" t="n"/>
      <c r="ZD234" s="263" t="n"/>
      <c r="ZE234" s="263" t="n"/>
      <c r="ZF234" s="263" t="n"/>
      <c r="ZG234" s="263" t="n"/>
      <c r="ZH234" s="263" t="n"/>
      <c r="ZI234" s="263" t="n"/>
      <c r="ZJ234" s="263" t="n"/>
      <c r="ZK234" s="263" t="n"/>
      <c r="ZL234" s="263" t="n"/>
      <c r="ZM234" s="263" t="n"/>
      <c r="ZN234" s="263" t="n"/>
      <c r="ZO234" s="263" t="n"/>
      <c r="ZP234" s="263" t="n"/>
      <c r="ZQ234" s="263" t="n"/>
      <c r="ZR234" s="263" t="n"/>
      <c r="ZS234" s="263" t="n"/>
      <c r="ZT234" s="263" t="n"/>
      <c r="ZU234" s="263" t="n"/>
      <c r="ZV234" s="263" t="n"/>
      <c r="ZW234" s="263" t="n"/>
      <c r="ZX234" s="263" t="n"/>
      <c r="ZY234" s="263" t="n"/>
      <c r="ZZ234" s="263" t="n"/>
      <c r="AAA234" s="263" t="n"/>
      <c r="AAB234" s="263" t="n"/>
      <c r="AAC234" s="263" t="n"/>
      <c r="AAD234" s="263" t="n"/>
      <c r="AAE234" s="263" t="n"/>
      <c r="AAF234" s="263" t="n"/>
      <c r="AAG234" s="263" t="n"/>
      <c r="AAH234" s="263" t="n"/>
      <c r="AAI234" s="263" t="n"/>
      <c r="AAJ234" s="263" t="n"/>
      <c r="AAK234" s="263" t="n"/>
      <c r="AAL234" s="263" t="n"/>
      <c r="AAM234" s="263" t="n"/>
      <c r="AAN234" s="263" t="n"/>
      <c r="AAO234" s="263" t="n"/>
      <c r="AAP234" s="263" t="n"/>
      <c r="AAQ234" s="263" t="n"/>
      <c r="AAR234" s="263" t="n"/>
      <c r="AAS234" s="263" t="n"/>
      <c r="AAT234" s="263" t="n"/>
      <c r="AAU234" s="263" t="n"/>
      <c r="AAV234" s="263" t="n"/>
      <c r="AAW234" s="263" t="n"/>
      <c r="AAX234" s="263" t="n"/>
      <c r="AAY234" s="263" t="n"/>
      <c r="AAZ234" s="263" t="n"/>
      <c r="ABA234" s="263" t="n"/>
      <c r="ABB234" s="263" t="n"/>
      <c r="ABC234" s="263" t="n"/>
      <c r="ABD234" s="263" t="n"/>
      <c r="ABE234" s="263" t="n"/>
      <c r="ABF234" s="263" t="n"/>
      <c r="ABG234" s="263" t="n"/>
      <c r="ABH234" s="263" t="n"/>
      <c r="ABI234" s="263" t="n"/>
      <c r="ABJ234" s="263" t="n"/>
      <c r="ABK234" s="263" t="n"/>
      <c r="ABL234" s="263" t="n"/>
      <c r="ABM234" s="263" t="n"/>
      <c r="ABN234" s="263" t="n"/>
      <c r="ABO234" s="263" t="n"/>
      <c r="ABP234" s="263" t="n"/>
      <c r="ABQ234" s="263" t="n"/>
      <c r="ABR234" s="263" t="n"/>
      <c r="ABS234" s="263" t="n"/>
      <c r="ABT234" s="263" t="n"/>
      <c r="ABU234" s="263" t="n"/>
      <c r="ABV234" s="263" t="n"/>
      <c r="ABW234" s="263" t="n"/>
      <c r="ABX234" s="263" t="n"/>
      <c r="ABY234" s="263" t="n"/>
      <c r="ABZ234" s="263" t="n"/>
      <c r="ACA234" s="263" t="n"/>
      <c r="ACB234" s="263" t="n"/>
      <c r="ACC234" s="263" t="n"/>
      <c r="ACD234" s="263" t="n"/>
      <c r="ACE234" s="263" t="n"/>
      <c r="ACF234" s="263" t="n"/>
      <c r="ACG234" s="263" t="n"/>
      <c r="ACH234" s="263" t="n"/>
      <c r="ACI234" s="263" t="n"/>
      <c r="ACJ234" s="263" t="n"/>
      <c r="ACK234" s="263" t="n"/>
      <c r="ACL234" s="263" t="n"/>
      <c r="ACM234" s="263" t="n"/>
      <c r="ACN234" s="263" t="n"/>
      <c r="ACO234" s="263" t="n"/>
      <c r="ACP234" s="263" t="n"/>
      <c r="ACQ234" s="263" t="n"/>
      <c r="ACR234" s="263" t="n"/>
      <c r="ACS234" s="263" t="n"/>
      <c r="ACT234" s="263" t="n"/>
      <c r="ACU234" s="263" t="n"/>
      <c r="ACV234" s="263" t="n"/>
      <c r="ACW234" s="263" t="n"/>
      <c r="ACX234" s="263" t="n"/>
      <c r="ACY234" s="263" t="n"/>
      <c r="ACZ234" s="263" t="n"/>
      <c r="ADA234" s="263" t="n"/>
      <c r="ADB234" s="263" t="n"/>
      <c r="ADC234" s="263" t="n"/>
      <c r="ADD234" s="263" t="n"/>
      <c r="ADE234" s="263" t="n"/>
      <c r="ADF234" s="263" t="n"/>
      <c r="ADG234" s="263" t="n"/>
      <c r="ADH234" s="263" t="n"/>
      <c r="ADI234" s="263" t="n"/>
      <c r="ADJ234" s="263" t="n"/>
      <c r="ADK234" s="263" t="n"/>
      <c r="ADL234" s="263" t="n"/>
      <c r="ADM234" s="263" t="n"/>
      <c r="ADN234" s="263" t="n"/>
      <c r="ADO234" s="263" t="n"/>
      <c r="ADP234" s="263" t="n"/>
      <c r="ADQ234" s="263" t="n"/>
      <c r="ADR234" s="263" t="n"/>
      <c r="ADS234" s="263" t="n"/>
      <c r="ADT234" s="263" t="n"/>
      <c r="ADU234" s="263" t="n"/>
      <c r="ADV234" s="263" t="n"/>
      <c r="ADW234" s="263" t="n"/>
      <c r="ADX234" s="263" t="n"/>
      <c r="ADY234" s="263" t="n"/>
      <c r="ADZ234" s="263" t="n"/>
      <c r="AEA234" s="263" t="n"/>
      <c r="AEB234" s="263" t="n"/>
      <c r="AEC234" s="263" t="n"/>
      <c r="AED234" s="263" t="n"/>
      <c r="AEE234" s="263" t="n"/>
      <c r="AEF234" s="263" t="n"/>
      <c r="AEG234" s="263" t="n"/>
      <c r="AEH234" s="263" t="n"/>
      <c r="AEI234" s="263" t="n"/>
      <c r="AEJ234" s="263" t="n"/>
      <c r="AEK234" s="263" t="n"/>
      <c r="AEL234" s="263" t="n"/>
      <c r="AEM234" s="263" t="n"/>
      <c r="AEN234" s="263" t="n"/>
      <c r="AEO234" s="263" t="n"/>
      <c r="AEP234" s="263" t="n"/>
      <c r="AEQ234" s="263" t="n"/>
      <c r="AER234" s="263" t="n"/>
      <c r="AES234" s="263" t="n"/>
      <c r="AET234" s="263" t="n"/>
      <c r="AEU234" s="263" t="n"/>
      <c r="AEV234" s="263" t="n"/>
      <c r="AEW234" s="263" t="n"/>
      <c r="AEX234" s="263" t="n"/>
      <c r="AEY234" s="263" t="n"/>
      <c r="AEZ234" s="263" t="n"/>
      <c r="AFA234" s="263" t="n"/>
      <c r="AFB234" s="263" t="n"/>
      <c r="AFC234" s="263" t="n"/>
      <c r="AFD234" s="263" t="n"/>
      <c r="AFE234" s="263" t="n"/>
      <c r="AFF234" s="263" t="n"/>
      <c r="AFG234" s="263" t="n"/>
      <c r="AFH234" s="263" t="n"/>
      <c r="AFI234" s="263" t="n"/>
      <c r="AFJ234" s="263" t="n"/>
      <c r="AFK234" s="263" t="n"/>
      <c r="AFL234" s="263" t="n"/>
      <c r="AFM234" s="263" t="n"/>
      <c r="AFN234" s="263" t="n"/>
      <c r="AFO234" s="263" t="n"/>
      <c r="AFP234" s="263" t="n"/>
      <c r="AFQ234" s="263" t="n"/>
      <c r="AFR234" s="263" t="n"/>
      <c r="AFS234" s="263" t="n"/>
      <c r="AFT234" s="263" t="n"/>
      <c r="AFU234" s="263" t="n"/>
      <c r="AFV234" s="263" t="n"/>
      <c r="AFW234" s="263" t="n"/>
      <c r="AFX234" s="263" t="n"/>
      <c r="AFY234" s="263" t="n"/>
      <c r="AFZ234" s="263" t="n"/>
      <c r="AGA234" s="263" t="n"/>
      <c r="AGB234" s="263" t="n"/>
      <c r="AGC234" s="263" t="n"/>
      <c r="AGD234" s="263" t="n"/>
      <c r="AGE234" s="263" t="n"/>
      <c r="AGF234" s="263" t="n"/>
      <c r="AGG234" s="263" t="n"/>
      <c r="AGH234" s="263" t="n"/>
      <c r="AGI234" s="263" t="n"/>
      <c r="AGJ234" s="263" t="n"/>
      <c r="AGK234" s="263" t="n"/>
      <c r="AGL234" s="263" t="n"/>
      <c r="AGM234" s="263" t="n"/>
      <c r="AGN234" s="263" t="n"/>
      <c r="AGO234" s="263" t="n"/>
      <c r="AGP234" s="263" t="n"/>
      <c r="AGQ234" s="263" t="n"/>
      <c r="AGR234" s="263" t="n"/>
      <c r="AGS234" s="263" t="n"/>
      <c r="AGT234" s="263" t="n"/>
      <c r="AGU234" s="263" t="n"/>
      <c r="AGV234" s="263" t="n"/>
      <c r="AGW234" s="263" t="n"/>
      <c r="AGX234" s="263" t="n"/>
      <c r="AGY234" s="263" t="n"/>
      <c r="AGZ234" s="263" t="n"/>
      <c r="AHA234" s="263" t="n"/>
      <c r="AHB234" s="263" t="n"/>
      <c r="AHC234" s="263" t="n"/>
      <c r="AHD234" s="263" t="n"/>
      <c r="AHE234" s="263" t="n"/>
      <c r="AHF234" s="263" t="n"/>
      <c r="AHG234" s="263" t="n"/>
      <c r="AHH234" s="263" t="n"/>
      <c r="AHI234" s="263" t="n"/>
      <c r="AHJ234" s="263" t="n"/>
      <c r="AHK234" s="263" t="n"/>
      <c r="AHL234" s="263" t="n"/>
      <c r="AHM234" s="263" t="n"/>
      <c r="AHN234" s="263" t="n"/>
      <c r="AHO234" s="263" t="n"/>
      <c r="AHP234" s="263" t="n"/>
      <c r="AHQ234" s="263" t="n"/>
      <c r="AHR234" s="263" t="n"/>
      <c r="AHS234" s="263" t="n"/>
      <c r="AHT234" s="263" t="n"/>
      <c r="AHU234" s="263" t="n"/>
      <c r="AHV234" s="263" t="n"/>
      <c r="AHW234" s="263" t="n"/>
      <c r="AHX234" s="263" t="n"/>
      <c r="AHY234" s="263" t="n"/>
      <c r="AHZ234" s="263" t="n"/>
      <c r="AIA234" s="263" t="n"/>
      <c r="AIB234" s="263" t="n"/>
      <c r="AIC234" s="263" t="n"/>
      <c r="AID234" s="263" t="n"/>
      <c r="AIE234" s="263" t="n"/>
      <c r="AIF234" s="263" t="n"/>
      <c r="AIG234" s="263" t="n"/>
      <c r="AIH234" s="263" t="n"/>
      <c r="AII234" s="263" t="n"/>
      <c r="AIJ234" s="263" t="n"/>
      <c r="AIK234" s="263" t="n"/>
      <c r="AIL234" s="263" t="n"/>
      <c r="AIM234" s="263" t="n"/>
      <c r="AIN234" s="263" t="n"/>
      <c r="AIO234" s="263" t="n"/>
      <c r="AIP234" s="263" t="n"/>
      <c r="AIQ234" s="263" t="n"/>
      <c r="AIR234" s="263" t="n"/>
      <c r="AIS234" s="263" t="n"/>
      <c r="AIT234" s="263" t="n"/>
      <c r="AIU234" s="263" t="n"/>
      <c r="AIV234" s="263" t="n"/>
      <c r="AIW234" s="263" t="n"/>
      <c r="AIX234" s="263" t="n"/>
      <c r="AIY234" s="263" t="n"/>
      <c r="AIZ234" s="263" t="n"/>
      <c r="AJA234" s="263" t="n"/>
      <c r="AJB234" s="263" t="n"/>
      <c r="AJC234" s="263" t="n"/>
      <c r="AJD234" s="263" t="n"/>
      <c r="AJE234" s="263" t="n"/>
      <c r="AJF234" s="263" t="n"/>
      <c r="AJG234" s="263" t="n"/>
      <c r="AJH234" s="263" t="n"/>
      <c r="AJI234" s="263" t="n"/>
      <c r="AJJ234" s="263" t="n"/>
      <c r="AJK234" s="263" t="n"/>
      <c r="AJL234" s="263" t="n"/>
      <c r="AJM234" s="263" t="n"/>
      <c r="AJN234" s="263" t="n"/>
      <c r="AJO234" s="263" t="n"/>
      <c r="AJP234" s="263" t="n"/>
      <c r="AJQ234" s="263" t="n"/>
      <c r="AJR234" s="263" t="n"/>
      <c r="AJS234" s="263" t="n"/>
      <c r="AJT234" s="263" t="n"/>
      <c r="AJU234" s="263" t="n"/>
      <c r="AJV234" s="263" t="n"/>
      <c r="AJW234" s="263" t="n"/>
      <c r="AJX234" s="263" t="n"/>
      <c r="AJY234" s="263" t="n"/>
      <c r="AJZ234" s="263" t="n"/>
      <c r="AKA234" s="263" t="n"/>
      <c r="AKB234" s="263" t="n"/>
      <c r="AKC234" s="263" t="n"/>
      <c r="AKD234" s="263" t="n"/>
      <c r="AKE234" s="263" t="n"/>
      <c r="AKF234" s="263" t="n"/>
      <c r="AKG234" s="263" t="n"/>
      <c r="AKH234" s="263" t="n"/>
      <c r="AKI234" s="263" t="n"/>
      <c r="AKJ234" s="263" t="n"/>
      <c r="AKK234" s="263" t="n"/>
      <c r="AKL234" s="263" t="n"/>
      <c r="AKM234" s="263" t="n"/>
      <c r="AKN234" s="263" t="n"/>
      <c r="AKO234" s="263" t="n"/>
      <c r="AKP234" s="263" t="n"/>
      <c r="AKQ234" s="263" t="n"/>
      <c r="AKR234" s="263" t="n"/>
      <c r="AKS234" s="263" t="n"/>
      <c r="AKT234" s="263" t="n"/>
      <c r="AKU234" s="263" t="n"/>
      <c r="AKV234" s="263" t="n"/>
      <c r="AKW234" s="263" t="n"/>
      <c r="AKX234" s="263" t="n"/>
      <c r="AKY234" s="263" t="n"/>
      <c r="AKZ234" s="263" t="n"/>
      <c r="ALA234" s="263" t="n"/>
      <c r="ALB234" s="263" t="n"/>
      <c r="ALC234" s="263" t="n"/>
      <c r="ALD234" s="263" t="n"/>
      <c r="ALE234" s="263" t="n"/>
      <c r="ALF234" s="263" t="n"/>
      <c r="ALG234" s="263" t="n"/>
      <c r="ALH234" s="263" t="n"/>
      <c r="ALI234" s="263" t="n"/>
      <c r="ALJ234" s="263" t="n"/>
      <c r="ALK234" s="263" t="n"/>
      <c r="ALL234" s="263" t="n"/>
      <c r="ALM234" s="263" t="n"/>
      <c r="ALN234" s="263" t="n"/>
      <c r="ALO234" s="263" t="n"/>
      <c r="ALP234" s="263" t="n"/>
      <c r="ALQ234" s="263" t="n"/>
      <c r="ALR234" s="263" t="n"/>
      <c r="ALS234" s="263" t="n"/>
      <c r="ALT234" s="263" t="n"/>
      <c r="ALU234" s="263" t="n"/>
      <c r="ALV234" s="263" t="n"/>
      <c r="ALW234" s="263" t="n"/>
      <c r="ALX234" s="263" t="n"/>
      <c r="ALY234" s="263" t="n"/>
      <c r="ALZ234" s="263" t="n"/>
      <c r="AMA234" s="263" t="n"/>
      <c r="AMB234" s="263" t="n"/>
      <c r="AMC234" s="263" t="n"/>
      <c r="AMD234" s="263" t="n"/>
      <c r="AME234" s="263" t="n"/>
      <c r="AMF234" s="263" t="n"/>
      <c r="AMG234" s="263" t="n"/>
      <c r="AMH234" s="263" t="n"/>
      <c r="AMI234" s="263" t="n"/>
      <c r="AMJ234" s="263" t="n"/>
      <c r="AMK234" s="263" t="n"/>
      <c r="AML234" s="263" t="n"/>
      <c r="AMM234" s="263" t="n"/>
      <c r="AMN234" s="263" t="n"/>
      <c r="AMO234" s="263" t="n"/>
      <c r="AMP234" s="263" t="n"/>
      <c r="AMQ234" s="263" t="n"/>
      <c r="AMR234" s="263" t="n"/>
      <c r="AMS234" s="263" t="n"/>
      <c r="AMT234" s="263" t="n"/>
      <c r="AMU234" s="263" t="n"/>
      <c r="AMV234" s="263" t="n"/>
      <c r="AMW234" s="263" t="n"/>
      <c r="AMX234" s="263" t="n"/>
      <c r="AMY234" s="263" t="n"/>
      <c r="AMZ234" s="263" t="n"/>
      <c r="ANA234" s="263" t="n"/>
      <c r="ANB234" s="263" t="n"/>
      <c r="ANC234" s="263" t="n"/>
      <c r="AND234" s="263" t="n"/>
      <c r="ANE234" s="263" t="n"/>
      <c r="ANF234" s="263" t="n"/>
      <c r="ANG234" s="263" t="n"/>
      <c r="ANH234" s="263" t="n"/>
      <c r="ANI234" s="263" t="n"/>
      <c r="ANJ234" s="263" t="n"/>
      <c r="ANK234" s="263" t="n"/>
      <c r="ANL234" s="263" t="n"/>
      <c r="ANM234" s="263" t="n"/>
      <c r="ANN234" s="263" t="n"/>
      <c r="ANO234" s="263" t="n"/>
      <c r="ANP234" s="263" t="n"/>
      <c r="ANQ234" s="263" t="n"/>
      <c r="ANR234" s="263" t="n"/>
      <c r="ANS234" s="263" t="n"/>
      <c r="ANT234" s="263" t="n"/>
      <c r="ANU234" s="263" t="n"/>
      <c r="ANV234" s="263" t="n"/>
      <c r="ANW234" s="263" t="n"/>
      <c r="ANX234" s="263" t="n"/>
      <c r="ANY234" s="263" t="n"/>
      <c r="ANZ234" s="263" t="n"/>
      <c r="AOA234" s="263" t="n"/>
      <c r="AOB234" s="263" t="n"/>
      <c r="AOC234" s="263" t="n"/>
      <c r="AOD234" s="263" t="n"/>
      <c r="AOE234" s="263" t="n"/>
      <c r="AOF234" s="263" t="n"/>
      <c r="AOG234" s="263" t="n"/>
      <c r="AOH234" s="263" t="n"/>
      <c r="AOI234" s="263" t="n"/>
      <c r="AOJ234" s="263" t="n"/>
      <c r="AOK234" s="263" t="n"/>
      <c r="AOL234" s="263" t="n"/>
      <c r="AOM234" s="263" t="n"/>
      <c r="AON234" s="263" t="n"/>
      <c r="AOO234" s="263" t="n"/>
      <c r="AOP234" s="263" t="n"/>
      <c r="AOQ234" s="263" t="n"/>
      <c r="AOR234" s="263" t="n"/>
      <c r="AOS234" s="263" t="n"/>
      <c r="AOT234" s="263" t="n"/>
      <c r="AOU234" s="263" t="n"/>
      <c r="AOV234" s="263" t="n"/>
      <c r="AOW234" s="263" t="n"/>
      <c r="AOX234" s="263" t="n"/>
      <c r="AOY234" s="263" t="n"/>
      <c r="AOZ234" s="263" t="n"/>
      <c r="APA234" s="263" t="n"/>
      <c r="APB234" s="263" t="n"/>
      <c r="APC234" s="263" t="n"/>
      <c r="APD234" s="263" t="n"/>
      <c r="APE234" s="263" t="n"/>
      <c r="APF234" s="263" t="n"/>
      <c r="APG234" s="263" t="n"/>
      <c r="APH234" s="263" t="n"/>
      <c r="API234" s="263" t="n"/>
      <c r="APJ234" s="263" t="n"/>
      <c r="APK234" s="263" t="n"/>
      <c r="APL234" s="263" t="n"/>
      <c r="APM234" s="263" t="n"/>
      <c r="APN234" s="263" t="n"/>
      <c r="APO234" s="263" t="n"/>
      <c r="APP234" s="263" t="n"/>
      <c r="APQ234" s="263" t="n"/>
      <c r="APR234" s="263" t="n"/>
      <c r="APS234" s="263" t="n"/>
      <c r="APT234" s="263" t="n"/>
      <c r="APU234" s="263" t="n"/>
      <c r="APV234" s="263" t="n"/>
      <c r="APW234" s="263" t="n"/>
      <c r="APX234" s="263" t="n"/>
      <c r="APY234" s="263" t="n"/>
      <c r="APZ234" s="263" t="n"/>
      <c r="AQA234" s="263" t="n"/>
      <c r="AQB234" s="263" t="n"/>
      <c r="AQC234" s="263" t="n"/>
      <c r="AQD234" s="263" t="n"/>
      <c r="AQE234" s="263" t="n"/>
      <c r="AQF234" s="263" t="n"/>
      <c r="AQG234" s="263" t="n"/>
      <c r="AQH234" s="263" t="n"/>
      <c r="AQI234" s="263" t="n"/>
      <c r="AQJ234" s="263" t="n"/>
      <c r="AQK234" s="263" t="n"/>
      <c r="AQL234" s="263" t="n"/>
      <c r="AQM234" s="263" t="n"/>
      <c r="AQN234" s="263" t="n"/>
      <c r="AQO234" s="263" t="n"/>
      <c r="AQP234" s="263" t="n"/>
      <c r="AQQ234" s="263" t="n"/>
      <c r="AQR234" s="263" t="n"/>
      <c r="AQS234" s="263" t="n"/>
      <c r="AQT234" s="263" t="n"/>
      <c r="AQU234" s="263" t="n"/>
      <c r="AQV234" s="263" t="n"/>
      <c r="AQW234" s="263" t="n"/>
      <c r="AQX234" s="263" t="n"/>
      <c r="AQY234" s="263" t="n"/>
      <c r="AQZ234" s="263" t="n"/>
      <c r="ARA234" s="263" t="n"/>
      <c r="ARB234" s="263" t="n"/>
      <c r="ARC234" s="263" t="n"/>
      <c r="ARD234" s="263" t="n"/>
      <c r="ARE234" s="263" t="n"/>
      <c r="ARF234" s="263" t="n"/>
      <c r="ARG234" s="263" t="n"/>
      <c r="ARH234" s="263" t="n"/>
      <c r="ARI234" s="263" t="n"/>
      <c r="ARJ234" s="263" t="n"/>
      <c r="ARK234" s="263" t="n"/>
      <c r="ARL234" s="263" t="n"/>
      <c r="ARM234" s="263" t="n"/>
      <c r="ARN234" s="263" t="n"/>
      <c r="ARO234" s="263" t="n"/>
      <c r="ARP234" s="263" t="n"/>
      <c r="ARQ234" s="263" t="n"/>
      <c r="ARR234" s="263" t="n"/>
      <c r="ARS234" s="263" t="n"/>
      <c r="ART234" s="263" t="n"/>
      <c r="ARU234" s="263" t="n"/>
      <c r="ARV234" s="263" t="n"/>
      <c r="ARW234" s="263" t="n"/>
      <c r="ARX234" s="263" t="n"/>
      <c r="ARY234" s="263" t="n"/>
      <c r="ARZ234" s="263" t="n"/>
      <c r="ASA234" s="263" t="n"/>
      <c r="ASB234" s="263" t="n"/>
      <c r="ASC234" s="263" t="n"/>
      <c r="ASD234" s="263" t="n"/>
      <c r="ASE234" s="263" t="n"/>
      <c r="ASF234" s="263" t="n"/>
      <c r="ASG234" s="263" t="n"/>
      <c r="ASH234" s="263" t="n"/>
      <c r="ASI234" s="263" t="n"/>
      <c r="ASJ234" s="263" t="n"/>
      <c r="ASK234" s="263" t="n"/>
      <c r="ASL234" s="263" t="n"/>
      <c r="ASM234" s="263" t="n"/>
      <c r="ASN234" s="263" t="n"/>
      <c r="ASO234" s="263" t="n"/>
      <c r="ASP234" s="263" t="n"/>
      <c r="ASQ234" s="263" t="n"/>
      <c r="ASR234" s="263" t="n"/>
      <c r="ASS234" s="263" t="n"/>
      <c r="AST234" s="263" t="n"/>
      <c r="ASU234" s="263" t="n"/>
      <c r="ASV234" s="263" t="n"/>
      <c r="ASW234" s="263" t="n"/>
      <c r="ASX234" s="263" t="n"/>
      <c r="ASY234" s="263" t="n"/>
      <c r="ASZ234" s="263" t="n"/>
      <c r="ATA234" s="263" t="n"/>
      <c r="ATB234" s="263" t="n"/>
      <c r="ATC234" s="263" t="n"/>
      <c r="ATD234" s="263" t="n"/>
      <c r="ATE234" s="263" t="n"/>
      <c r="ATF234" s="263" t="n"/>
      <c r="ATG234" s="263" t="n"/>
      <c r="ATH234" s="263" t="n"/>
      <c r="ATI234" s="263" t="n"/>
      <c r="ATJ234" s="263" t="n"/>
      <c r="ATK234" s="263" t="n"/>
      <c r="ATL234" s="263" t="n"/>
      <c r="ATM234" s="263" t="n"/>
      <c r="ATN234" s="263" t="n"/>
      <c r="ATO234" s="263" t="n"/>
      <c r="ATP234" s="263" t="n"/>
      <c r="ATQ234" s="263" t="n"/>
      <c r="ATR234" s="263" t="n"/>
      <c r="ATS234" s="263" t="n"/>
      <c r="ATT234" s="263" t="n"/>
      <c r="ATU234" s="263" t="n"/>
      <c r="ATV234" s="263" t="n"/>
      <c r="ATW234" s="263" t="n"/>
      <c r="ATX234" s="263" t="n"/>
      <c r="ATY234" s="263" t="n"/>
      <c r="ATZ234" s="263" t="n"/>
      <c r="AUA234" s="263" t="n"/>
      <c r="AUB234" s="263" t="n"/>
      <c r="AUC234" s="263" t="n"/>
      <c r="AUD234" s="263" t="n"/>
      <c r="AUE234" s="263" t="n"/>
      <c r="AUF234" s="263" t="n"/>
      <c r="AUG234" s="263" t="n"/>
      <c r="AUH234" s="263" t="n"/>
      <c r="AUI234" s="263" t="n"/>
      <c r="AUJ234" s="263" t="n"/>
      <c r="AUK234" s="263" t="n"/>
      <c r="AUL234" s="263" t="n"/>
      <c r="AUM234" s="263" t="n"/>
      <c r="AUN234" s="263" t="n"/>
      <c r="AUO234" s="263" t="n"/>
      <c r="AUP234" s="263" t="n"/>
      <c r="AUQ234" s="263" t="n"/>
      <c r="AUR234" s="263" t="n"/>
      <c r="AUS234" s="263" t="n"/>
      <c r="AUT234" s="263" t="n"/>
      <c r="AUU234" s="263" t="n"/>
      <c r="AUV234" s="263" t="n"/>
      <c r="AUW234" s="263" t="n"/>
      <c r="AUX234" s="263" t="n"/>
      <c r="AUY234" s="263" t="n"/>
      <c r="AUZ234" s="263" t="n"/>
      <c r="AVA234" s="263" t="n"/>
      <c r="AVB234" s="263" t="n"/>
      <c r="AVC234" s="263" t="n"/>
      <c r="AVD234" s="263" t="n"/>
      <c r="AVE234" s="263" t="n"/>
      <c r="AVF234" s="263" t="n"/>
      <c r="AVG234" s="263" t="n"/>
      <c r="AVH234" s="263" t="n"/>
      <c r="AVI234" s="263" t="n"/>
      <c r="AVJ234" s="263" t="n"/>
      <c r="AVK234" s="263" t="n"/>
      <c r="AVL234" s="263" t="n"/>
      <c r="AVM234" s="263" t="n"/>
      <c r="AVN234" s="263" t="n"/>
      <c r="AVO234" s="263" t="n"/>
      <c r="AVP234" s="263" t="n"/>
      <c r="AVQ234" s="263" t="n"/>
      <c r="AVR234" s="263" t="n"/>
      <c r="AVS234" s="263" t="n"/>
      <c r="AVT234" s="263" t="n"/>
      <c r="AVU234" s="263" t="n"/>
      <c r="AVV234" s="263" t="n"/>
      <c r="AVW234" s="263" t="n"/>
      <c r="AVX234" s="263" t="n"/>
      <c r="AVY234" s="263" t="n"/>
      <c r="AVZ234" s="263" t="n"/>
      <c r="AWA234" s="263" t="n"/>
      <c r="AWB234" s="263" t="n"/>
      <c r="AWC234" s="263" t="n"/>
      <c r="AWD234" s="263" t="n"/>
      <c r="AWE234" s="263" t="n"/>
      <c r="AWF234" s="263" t="n"/>
      <c r="AWG234" s="263" t="n"/>
      <c r="AWH234" s="263" t="n"/>
      <c r="AWI234" s="263" t="n"/>
      <c r="AWJ234" s="263" t="n"/>
      <c r="AWK234" s="263" t="n"/>
      <c r="AWL234" s="263" t="n"/>
      <c r="AWM234" s="263" t="n"/>
      <c r="AWN234" s="263" t="n"/>
      <c r="AWO234" s="263" t="n"/>
      <c r="AWP234" s="263" t="n"/>
      <c r="AWQ234" s="263" t="n"/>
      <c r="AWR234" s="263" t="n"/>
      <c r="AWS234" s="263" t="n"/>
      <c r="AWT234" s="263" t="n"/>
      <c r="AWU234" s="263" t="n"/>
      <c r="AWV234" s="263" t="n"/>
      <c r="AWW234" s="263" t="n"/>
      <c r="AWX234" s="263" t="n"/>
      <c r="AWY234" s="263" t="n"/>
      <c r="AWZ234" s="263" t="n"/>
      <c r="AXA234" s="263" t="n"/>
      <c r="AXB234" s="263" t="n"/>
      <c r="AXC234" s="263" t="n"/>
      <c r="AXD234" s="263" t="n"/>
      <c r="AXE234" s="263" t="n"/>
      <c r="AXF234" s="263" t="n"/>
      <c r="AXG234" s="263" t="n"/>
      <c r="AXH234" s="263" t="n"/>
      <c r="AXI234" s="263" t="n"/>
      <c r="AXJ234" s="263" t="n"/>
      <c r="AXK234" s="263" t="n"/>
      <c r="AXL234" s="263" t="n"/>
      <c r="AXM234" s="263" t="n"/>
      <c r="AXN234" s="263" t="n"/>
      <c r="AXO234" s="263" t="n"/>
      <c r="AXP234" s="263" t="n"/>
      <c r="AXQ234" s="263" t="n"/>
      <c r="AXR234" s="263" t="n"/>
      <c r="AXS234" s="263" t="n"/>
      <c r="AXT234" s="263" t="n"/>
      <c r="AXU234" s="263" t="n"/>
      <c r="AXV234" s="263" t="n"/>
      <c r="AXW234" s="263" t="n"/>
      <c r="AXX234" s="263" t="n"/>
      <c r="AXY234" s="263" t="n"/>
      <c r="AXZ234" s="263" t="n"/>
      <c r="AYA234" s="263" t="n"/>
      <c r="AYB234" s="263" t="n"/>
      <c r="AYC234" s="263" t="n"/>
      <c r="AYD234" s="263" t="n"/>
      <c r="AYE234" s="263" t="n"/>
      <c r="AYF234" s="263" t="n"/>
      <c r="AYG234" s="263" t="n"/>
      <c r="AYH234" s="263" t="n"/>
      <c r="AYI234" s="263" t="n"/>
      <c r="AYJ234" s="263" t="n"/>
      <c r="AYK234" s="263" t="n"/>
      <c r="AYL234" s="263" t="n"/>
      <c r="AYM234" s="263" t="n"/>
      <c r="AYN234" s="263" t="n"/>
      <c r="AYO234" s="263" t="n"/>
      <c r="AYP234" s="263" t="n"/>
      <c r="AYQ234" s="263" t="n"/>
      <c r="AYR234" s="263" t="n"/>
      <c r="AYS234" s="263" t="n"/>
      <c r="AYT234" s="263" t="n"/>
      <c r="AYU234" s="263" t="n"/>
      <c r="AYV234" s="263" t="n"/>
      <c r="AYW234" s="263" t="n"/>
      <c r="AYX234" s="263" t="n"/>
      <c r="AYY234" s="263" t="n"/>
      <c r="AYZ234" s="263" t="n"/>
      <c r="AZA234" s="263" t="n"/>
      <c r="AZB234" s="263" t="n"/>
      <c r="AZC234" s="263" t="n"/>
      <c r="AZD234" s="263" t="n"/>
      <c r="AZE234" s="263" t="n"/>
      <c r="AZF234" s="263" t="n"/>
      <c r="AZG234" s="263" t="n"/>
      <c r="AZH234" s="263" t="n"/>
      <c r="AZI234" s="263" t="n"/>
      <c r="AZJ234" s="263" t="n"/>
      <c r="AZK234" s="263" t="n"/>
      <c r="AZL234" s="263" t="n"/>
      <c r="AZM234" s="263" t="n"/>
      <c r="AZN234" s="263" t="n"/>
      <c r="AZO234" s="263" t="n"/>
      <c r="AZP234" s="263" t="n"/>
      <c r="AZQ234" s="263" t="n"/>
      <c r="AZR234" s="263" t="n"/>
      <c r="AZS234" s="263" t="n"/>
      <c r="AZT234" s="263" t="n"/>
      <c r="AZU234" s="263" t="n"/>
      <c r="AZV234" s="263" t="n"/>
      <c r="AZW234" s="263" t="n"/>
      <c r="AZX234" s="263" t="n"/>
      <c r="AZY234" s="263" t="n"/>
      <c r="AZZ234" s="263" t="n"/>
      <c r="BAA234" s="263" t="n"/>
      <c r="BAB234" s="263" t="n"/>
      <c r="BAC234" s="263" t="n"/>
      <c r="BAD234" s="263" t="n"/>
      <c r="BAE234" s="263" t="n"/>
      <c r="BAF234" s="263" t="n"/>
      <c r="BAG234" s="263" t="n"/>
      <c r="BAH234" s="263" t="n"/>
      <c r="BAI234" s="263" t="n"/>
      <c r="BAJ234" s="263" t="n"/>
      <c r="BAK234" s="263" t="n"/>
      <c r="BAL234" s="263" t="n"/>
      <c r="BAM234" s="263" t="n"/>
      <c r="BAN234" s="263" t="n"/>
      <c r="BAO234" s="263" t="n"/>
      <c r="BAP234" s="263" t="n"/>
      <c r="BAQ234" s="263" t="n"/>
      <c r="BAR234" s="263" t="n"/>
      <c r="BAS234" s="263" t="n"/>
      <c r="BAT234" s="263" t="n"/>
      <c r="BAU234" s="263" t="n"/>
      <c r="BAV234" s="263" t="n"/>
      <c r="BAW234" s="263" t="n"/>
      <c r="BAX234" s="263" t="n"/>
      <c r="BAY234" s="263" t="n"/>
      <c r="BAZ234" s="263" t="n"/>
      <c r="BBA234" s="263" t="n"/>
      <c r="BBB234" s="263" t="n"/>
      <c r="BBC234" s="263" t="n"/>
      <c r="BBD234" s="263" t="n"/>
      <c r="BBE234" s="263" t="n"/>
      <c r="BBF234" s="263" t="n"/>
      <c r="BBG234" s="263" t="n"/>
      <c r="BBH234" s="263" t="n"/>
      <c r="BBI234" s="263" t="n"/>
      <c r="BBJ234" s="263" t="n"/>
      <c r="BBK234" s="263" t="n"/>
      <c r="BBL234" s="263" t="n"/>
      <c r="BBM234" s="263" t="n"/>
      <c r="BBN234" s="263" t="n"/>
      <c r="BBO234" s="263" t="n"/>
      <c r="BBP234" s="263" t="n"/>
      <c r="BBQ234" s="263" t="n"/>
      <c r="BBR234" s="263" t="n"/>
      <c r="BBS234" s="263" t="n"/>
      <c r="BBT234" s="263" t="n"/>
      <c r="BBU234" s="263" t="n"/>
      <c r="BBV234" s="263" t="n"/>
      <c r="BBW234" s="263" t="n"/>
      <c r="BBX234" s="263" t="n"/>
      <c r="BBY234" s="263" t="n"/>
      <c r="BBZ234" s="263" t="n"/>
      <c r="BCA234" s="263" t="n"/>
      <c r="BCB234" s="263" t="n"/>
      <c r="BCC234" s="263" t="n"/>
      <c r="BCD234" s="263" t="n"/>
      <c r="BCE234" s="263" t="n"/>
      <c r="BCF234" s="263" t="n"/>
      <c r="BCG234" s="263" t="n"/>
      <c r="BCH234" s="263" t="n"/>
      <c r="BCI234" s="263" t="n"/>
      <c r="BCJ234" s="263" t="n"/>
      <c r="BCK234" s="263" t="n"/>
      <c r="BCL234" s="263" t="n"/>
      <c r="BCM234" s="263" t="n"/>
      <c r="BCN234" s="263" t="n"/>
      <c r="BCO234" s="263" t="n"/>
      <c r="BCP234" s="263" t="n"/>
      <c r="BCQ234" s="263" t="n"/>
      <c r="BCR234" s="263" t="n"/>
      <c r="BCS234" s="263" t="n"/>
      <c r="BCT234" s="263" t="n"/>
      <c r="BCU234" s="263" t="n"/>
      <c r="BCV234" s="263" t="n"/>
      <c r="BCW234" s="263" t="n"/>
      <c r="BCX234" s="263" t="n"/>
      <c r="BCY234" s="263" t="n"/>
      <c r="BCZ234" s="263" t="n"/>
      <c r="BDA234" s="263" t="n"/>
      <c r="BDB234" s="263" t="n"/>
      <c r="BDC234" s="263" t="n"/>
      <c r="BDD234" s="263" t="n"/>
      <c r="BDE234" s="263" t="n"/>
      <c r="BDF234" s="263" t="n"/>
      <c r="BDG234" s="263" t="n"/>
      <c r="BDH234" s="263" t="n"/>
      <c r="BDI234" s="263" t="n"/>
      <c r="BDJ234" s="263" t="n"/>
      <c r="BDK234" s="263" t="n"/>
      <c r="BDL234" s="263" t="n"/>
      <c r="BDM234" s="263" t="n"/>
      <c r="BDN234" s="263" t="n"/>
      <c r="BDO234" s="263" t="n"/>
      <c r="BDP234" s="263" t="n"/>
      <c r="BDQ234" s="263" t="n"/>
      <c r="BDR234" s="263" t="n"/>
      <c r="BDS234" s="263" t="n"/>
      <c r="BDT234" s="263" t="n"/>
      <c r="BDU234" s="263" t="n"/>
      <c r="BDV234" s="263" t="n"/>
      <c r="BDW234" s="263" t="n"/>
      <c r="BDX234" s="263" t="n"/>
      <c r="BDY234" s="263" t="n"/>
      <c r="BDZ234" s="263" t="n"/>
      <c r="BEA234" s="263" t="n"/>
      <c r="BEB234" s="263" t="n"/>
      <c r="BEC234" s="263" t="n"/>
      <c r="BED234" s="263" t="n"/>
      <c r="BEE234" s="263" t="n"/>
      <c r="BEF234" s="263" t="n"/>
      <c r="BEG234" s="263" t="n"/>
      <c r="BEH234" s="263" t="n"/>
      <c r="BEI234" s="263" t="n"/>
      <c r="BEJ234" s="263" t="n"/>
      <c r="BEK234" s="263" t="n"/>
      <c r="BEL234" s="263" t="n"/>
      <c r="BEM234" s="263" t="n"/>
      <c r="BEN234" s="263" t="n"/>
      <c r="BEO234" s="263" t="n"/>
      <c r="BEP234" s="263" t="n"/>
      <c r="BEQ234" s="263" t="n"/>
      <c r="BER234" s="263" t="n"/>
      <c r="BES234" s="263" t="n"/>
      <c r="BET234" s="263" t="n"/>
      <c r="BEU234" s="263" t="n"/>
      <c r="BEV234" s="263" t="n"/>
      <c r="BEW234" s="263" t="n"/>
      <c r="BEX234" s="263" t="n"/>
      <c r="BEY234" s="263" t="n"/>
      <c r="BEZ234" s="263" t="n"/>
      <c r="BFA234" s="263" t="n"/>
      <c r="BFB234" s="263" t="n"/>
      <c r="BFC234" s="263" t="n"/>
      <c r="BFD234" s="263" t="n"/>
      <c r="BFE234" s="263" t="n"/>
      <c r="BFF234" s="263" t="n"/>
      <c r="BFG234" s="263" t="n"/>
      <c r="BFH234" s="263" t="n"/>
      <c r="BFI234" s="263" t="n"/>
      <c r="BFJ234" s="263" t="n"/>
      <c r="BFK234" s="263" t="n"/>
      <c r="BFL234" s="263" t="n"/>
      <c r="BFM234" s="263" t="n"/>
      <c r="BFN234" s="263" t="n"/>
      <c r="BFO234" s="263" t="n"/>
      <c r="BFP234" s="263" t="n"/>
      <c r="BFQ234" s="263" t="n"/>
      <c r="BFR234" s="263" t="n"/>
      <c r="BFS234" s="263" t="n"/>
      <c r="BFT234" s="263" t="n"/>
      <c r="BFU234" s="263" t="n"/>
      <c r="BFV234" s="263" t="n"/>
      <c r="BFW234" s="263" t="n"/>
      <c r="BFX234" s="263" t="n"/>
      <c r="BFY234" s="263" t="n"/>
      <c r="BFZ234" s="263" t="n"/>
      <c r="BGA234" s="263" t="n"/>
      <c r="BGB234" s="263" t="n"/>
      <c r="BGC234" s="263" t="n"/>
      <c r="BGD234" s="263" t="n"/>
      <c r="BGE234" s="263" t="n"/>
      <c r="BGF234" s="263" t="n"/>
      <c r="BGG234" s="263" t="n"/>
      <c r="BGH234" s="263" t="n"/>
      <c r="BGI234" s="263" t="n"/>
      <c r="BGJ234" s="263" t="n"/>
      <c r="BGK234" s="263" t="n"/>
      <c r="BGL234" s="263" t="n"/>
      <c r="BGM234" s="263" t="n"/>
      <c r="BGN234" s="263" t="n"/>
      <c r="BGO234" s="263" t="n"/>
      <c r="BGP234" s="263" t="n"/>
      <c r="BGQ234" s="263" t="n"/>
      <c r="BGR234" s="263" t="n"/>
      <c r="BGS234" s="263" t="n"/>
      <c r="BGT234" s="263" t="n"/>
      <c r="BGU234" s="263" t="n"/>
      <c r="BGV234" s="263" t="n"/>
      <c r="BGW234" s="263" t="n"/>
      <c r="BGX234" s="263" t="n"/>
      <c r="BGY234" s="263" t="n"/>
      <c r="BGZ234" s="263" t="n"/>
      <c r="BHA234" s="263" t="n"/>
      <c r="BHB234" s="263" t="n"/>
      <c r="BHC234" s="263" t="n"/>
      <c r="BHD234" s="263" t="n"/>
      <c r="BHE234" s="263" t="n"/>
      <c r="BHF234" s="263" t="n"/>
      <c r="BHG234" s="263" t="n"/>
      <c r="BHH234" s="263" t="n"/>
      <c r="BHI234" s="263" t="n"/>
      <c r="BHJ234" s="263" t="n"/>
      <c r="BHK234" s="263" t="n"/>
      <c r="BHL234" s="263" t="n"/>
      <c r="BHM234" s="263" t="n"/>
      <c r="BHN234" s="263" t="n"/>
      <c r="BHO234" s="263" t="n"/>
      <c r="BHP234" s="263" t="n"/>
      <c r="BHQ234" s="263" t="n"/>
      <c r="BHR234" s="263" t="n"/>
      <c r="BHS234" s="263" t="n"/>
      <c r="BHT234" s="263" t="n"/>
      <c r="BHU234" s="263" t="n"/>
      <c r="BHV234" s="263" t="n"/>
      <c r="BHW234" s="263" t="n"/>
      <c r="BHX234" s="263" t="n"/>
      <c r="BHY234" s="263" t="n"/>
      <c r="BHZ234" s="263" t="n"/>
      <c r="BIA234" s="263" t="n"/>
      <c r="BIB234" s="263" t="n"/>
      <c r="BIC234" s="263" t="n"/>
      <c r="BID234" s="263" t="n"/>
      <c r="BIE234" s="263" t="n"/>
      <c r="BIF234" s="263" t="n"/>
      <c r="BIG234" s="263" t="n"/>
      <c r="BIH234" s="263" t="n"/>
      <c r="BII234" s="263" t="n"/>
      <c r="BIJ234" s="263" t="n"/>
      <c r="BIK234" s="263" t="n"/>
      <c r="BIL234" s="263" t="n"/>
      <c r="BIM234" s="263" t="n"/>
      <c r="BIN234" s="263" t="n"/>
      <c r="BIO234" s="263" t="n"/>
      <c r="BIP234" s="263" t="n"/>
      <c r="BIQ234" s="263" t="n"/>
      <c r="BIR234" s="263" t="n"/>
      <c r="BIS234" s="263" t="n"/>
      <c r="BIT234" s="263" t="n"/>
      <c r="BIU234" s="263" t="n"/>
      <c r="BIV234" s="263" t="n"/>
      <c r="BIW234" s="263" t="n"/>
      <c r="BIX234" s="263" t="n"/>
      <c r="BIY234" s="263" t="n"/>
      <c r="BIZ234" s="263" t="n"/>
      <c r="BJA234" s="263" t="n"/>
      <c r="BJB234" s="263" t="n"/>
      <c r="BJC234" s="263" t="n"/>
      <c r="BJD234" s="263" t="n"/>
      <c r="BJE234" s="263" t="n"/>
      <c r="BJF234" s="263" t="n"/>
      <c r="BJG234" s="263" t="n"/>
      <c r="BJH234" s="263" t="n"/>
      <c r="BJI234" s="263" t="n"/>
      <c r="BJJ234" s="263" t="n"/>
      <c r="BJK234" s="263" t="n"/>
      <c r="BJL234" s="263" t="n"/>
      <c r="BJM234" s="263" t="n"/>
      <c r="BJN234" s="263" t="n"/>
      <c r="BJO234" s="263" t="n"/>
      <c r="BJP234" s="263" t="n"/>
      <c r="BJQ234" s="263" t="n"/>
      <c r="BJR234" s="263" t="n"/>
      <c r="BJS234" s="263" t="n"/>
      <c r="BJT234" s="263" t="n"/>
      <c r="BJU234" s="263" t="n"/>
      <c r="BJV234" s="263" t="n"/>
      <c r="BJW234" s="263" t="n"/>
      <c r="BJX234" s="263" t="n"/>
      <c r="BJY234" s="263" t="n"/>
      <c r="BJZ234" s="263" t="n"/>
      <c r="BKA234" s="263" t="n"/>
      <c r="BKB234" s="263" t="n"/>
      <c r="BKC234" s="263" t="n"/>
      <c r="BKD234" s="263" t="n"/>
      <c r="BKE234" s="263" t="n"/>
      <c r="BKF234" s="263" t="n"/>
      <c r="BKG234" s="263" t="n"/>
      <c r="BKH234" s="263" t="n"/>
      <c r="BKI234" s="263" t="n"/>
      <c r="BKJ234" s="263" t="n"/>
      <c r="BKK234" s="263" t="n"/>
      <c r="BKL234" s="263" t="n"/>
      <c r="BKM234" s="263" t="n"/>
      <c r="BKN234" s="263" t="n"/>
      <c r="BKO234" s="263" t="n"/>
      <c r="BKP234" s="263" t="n"/>
      <c r="BKQ234" s="263" t="n"/>
      <c r="BKR234" s="263" t="n"/>
      <c r="BKS234" s="263" t="n"/>
      <c r="BKT234" s="263" t="n"/>
      <c r="BKU234" s="263" t="n"/>
      <c r="BKV234" s="263" t="n"/>
      <c r="BKW234" s="263" t="n"/>
      <c r="BKX234" s="263" t="n"/>
      <c r="BKY234" s="263" t="n"/>
      <c r="BKZ234" s="263" t="n"/>
      <c r="BLA234" s="263" t="n"/>
      <c r="BLB234" s="263" t="n"/>
      <c r="BLC234" s="263" t="n"/>
      <c r="BLD234" s="263" t="n"/>
      <c r="BLE234" s="263" t="n"/>
      <c r="BLF234" s="263" t="n"/>
      <c r="BLG234" s="263" t="n"/>
      <c r="BLH234" s="263" t="n"/>
      <c r="BLI234" s="263" t="n"/>
      <c r="BLJ234" s="263" t="n"/>
      <c r="BLK234" s="263" t="n"/>
      <c r="BLL234" s="263" t="n"/>
      <c r="BLM234" s="263" t="n"/>
      <c r="BLN234" s="263" t="n"/>
      <c r="BLO234" s="263" t="n"/>
      <c r="BLP234" s="263" t="n"/>
      <c r="BLQ234" s="263" t="n"/>
      <c r="BLR234" s="263" t="n"/>
      <c r="BLS234" s="263" t="n"/>
      <c r="BLT234" s="263" t="n"/>
      <c r="BLU234" s="263" t="n"/>
      <c r="BLV234" s="263" t="n"/>
      <c r="BLW234" s="263" t="n"/>
      <c r="BLX234" s="263" t="n"/>
      <c r="BLY234" s="263" t="n"/>
      <c r="BLZ234" s="263" t="n"/>
      <c r="BMA234" s="263" t="n"/>
      <c r="BMB234" s="263" t="n"/>
      <c r="BMC234" s="263" t="n"/>
      <c r="BMD234" s="263" t="n"/>
      <c r="BME234" s="263" t="n"/>
      <c r="BMF234" s="263" t="n"/>
      <c r="BMG234" s="263" t="n"/>
      <c r="BMH234" s="263" t="n"/>
      <c r="BMI234" s="263" t="n"/>
      <c r="BMJ234" s="263" t="n"/>
      <c r="BMK234" s="263" t="n"/>
      <c r="BML234" s="263" t="n"/>
      <c r="BMM234" s="263" t="n"/>
      <c r="BMN234" s="263" t="n"/>
      <c r="BMO234" s="263" t="n"/>
      <c r="BMP234" s="263" t="n"/>
      <c r="BMQ234" s="263" t="n"/>
      <c r="BMR234" s="263" t="n"/>
      <c r="BMS234" s="263" t="n"/>
      <c r="BMT234" s="263" t="n"/>
      <c r="BMU234" s="263" t="n"/>
      <c r="BMV234" s="263" t="n"/>
      <c r="BMW234" s="263" t="n"/>
      <c r="BMX234" s="263" t="n"/>
      <c r="BMY234" s="263" t="n"/>
      <c r="BMZ234" s="263" t="n"/>
      <c r="BNA234" s="263" t="n"/>
      <c r="BNB234" s="263" t="n"/>
      <c r="BNC234" s="263" t="n"/>
      <c r="BND234" s="263" t="n"/>
      <c r="BNE234" s="263" t="n"/>
      <c r="BNF234" s="263" t="n"/>
      <c r="BNG234" s="263" t="n"/>
      <c r="BNH234" s="263" t="n"/>
      <c r="BNI234" s="263" t="n"/>
      <c r="BNJ234" s="263" t="n"/>
      <c r="BNK234" s="263" t="n"/>
      <c r="BNL234" s="263" t="n"/>
      <c r="BNM234" s="263" t="n"/>
      <c r="BNN234" s="263" t="n"/>
      <c r="BNO234" s="263" t="n"/>
      <c r="BNP234" s="263" t="n"/>
      <c r="BNQ234" s="263" t="n"/>
      <c r="BNR234" s="263" t="n"/>
      <c r="BNS234" s="263" t="n"/>
      <c r="BNT234" s="263" t="n"/>
      <c r="BNU234" s="263" t="n"/>
      <c r="BNV234" s="263" t="n"/>
      <c r="BNW234" s="263" t="n"/>
      <c r="BNX234" s="263" t="n"/>
      <c r="BNY234" s="263" t="n"/>
      <c r="BNZ234" s="263" t="n"/>
      <c r="BOA234" s="263" t="n"/>
      <c r="BOB234" s="263" t="n"/>
      <c r="BOC234" s="263" t="n"/>
      <c r="BOD234" s="263" t="n"/>
      <c r="BOE234" s="263" t="n"/>
      <c r="BOF234" s="263" t="n"/>
      <c r="BOG234" s="263" t="n"/>
      <c r="BOH234" s="263" t="n"/>
      <c r="BOI234" s="263" t="n"/>
      <c r="BOJ234" s="263" t="n"/>
      <c r="BOK234" s="263" t="n"/>
      <c r="BOL234" s="263" t="n"/>
      <c r="BOM234" s="263" t="n"/>
      <c r="BON234" s="263" t="n"/>
      <c r="BOO234" s="263" t="n"/>
      <c r="BOP234" s="263" t="n"/>
      <c r="BOQ234" s="263" t="n"/>
      <c r="BOR234" s="263" t="n"/>
      <c r="BOS234" s="263" t="n"/>
      <c r="BOT234" s="263" t="n"/>
      <c r="BOU234" s="263" t="n"/>
      <c r="BOV234" s="263" t="n"/>
      <c r="BOW234" s="263" t="n"/>
      <c r="BOX234" s="263" t="n"/>
      <c r="BOY234" s="263" t="n"/>
      <c r="BOZ234" s="263" t="n"/>
      <c r="BPA234" s="263" t="n"/>
      <c r="BPB234" s="263" t="n"/>
      <c r="BPC234" s="263" t="n"/>
      <c r="BPD234" s="263" t="n"/>
      <c r="BPE234" s="263" t="n"/>
      <c r="BPF234" s="263" t="n"/>
      <c r="BPG234" s="263" t="n"/>
      <c r="BPH234" s="263" t="n"/>
      <c r="BPI234" s="263" t="n"/>
      <c r="BPJ234" s="263" t="n"/>
      <c r="BPK234" s="263" t="n"/>
      <c r="BPL234" s="263" t="n"/>
      <c r="BPM234" s="263" t="n"/>
      <c r="BPN234" s="263" t="n"/>
      <c r="BPO234" s="263" t="n"/>
      <c r="BPP234" s="263" t="n"/>
      <c r="BPQ234" s="263" t="n"/>
      <c r="BPR234" s="263" t="n"/>
      <c r="BPS234" s="263" t="n"/>
      <c r="BPT234" s="263" t="n"/>
      <c r="BPU234" s="263" t="n"/>
      <c r="BPV234" s="263" t="n"/>
      <c r="BPW234" s="263" t="n"/>
      <c r="BPX234" s="263" t="n"/>
      <c r="BPY234" s="263" t="n"/>
      <c r="BPZ234" s="263" t="n"/>
      <c r="BQA234" s="263" t="n"/>
      <c r="BQB234" s="263" t="n"/>
      <c r="BQC234" s="263" t="n"/>
      <c r="BQD234" s="263" t="n"/>
      <c r="BQE234" s="263" t="n"/>
      <c r="BQF234" s="263" t="n"/>
      <c r="BQG234" s="263" t="n"/>
      <c r="BQH234" s="263" t="n"/>
      <c r="BQI234" s="263" t="n"/>
      <c r="BQJ234" s="263" t="n"/>
      <c r="BQK234" s="263" t="n"/>
      <c r="BQL234" s="263" t="n"/>
      <c r="BQM234" s="263" t="n"/>
      <c r="BQN234" s="263" t="n"/>
      <c r="BQO234" s="263" t="n"/>
      <c r="BQP234" s="263" t="n"/>
      <c r="BQQ234" s="263" t="n"/>
      <c r="BQR234" s="263" t="n"/>
      <c r="BQS234" s="263" t="n"/>
      <c r="BQT234" s="263" t="n"/>
      <c r="BQU234" s="263" t="n"/>
      <c r="BQV234" s="263" t="n"/>
      <c r="BQW234" s="263" t="n"/>
      <c r="BQX234" s="263" t="n"/>
      <c r="BQY234" s="263" t="n"/>
      <c r="BQZ234" s="263" t="n"/>
      <c r="BRA234" s="263" t="n"/>
      <c r="BRB234" s="263" t="n"/>
      <c r="BRC234" s="263" t="n"/>
      <c r="BRD234" s="263" t="n"/>
      <c r="BRE234" s="263" t="n"/>
      <c r="BRF234" s="263" t="n"/>
      <c r="BRG234" s="263" t="n"/>
      <c r="BRH234" s="263" t="n"/>
      <c r="BRI234" s="263" t="n"/>
      <c r="BRJ234" s="263" t="n"/>
      <c r="BRK234" s="263" t="n"/>
      <c r="BRL234" s="263" t="n"/>
      <c r="BRM234" s="263" t="n"/>
      <c r="BRN234" s="263" t="n"/>
      <c r="BRO234" s="263" t="n"/>
      <c r="BRP234" s="263" t="n"/>
      <c r="BRQ234" s="263" t="n"/>
      <c r="BRR234" s="263" t="n"/>
      <c r="BRS234" s="263" t="n"/>
      <c r="BRT234" s="263" t="n"/>
      <c r="BRU234" s="263" t="n"/>
      <c r="BRV234" s="263" t="n"/>
      <c r="BRW234" s="263" t="n"/>
      <c r="BRX234" s="263" t="n"/>
      <c r="BRY234" s="263" t="n"/>
      <c r="BRZ234" s="263" t="n"/>
      <c r="BSA234" s="263" t="n"/>
      <c r="BSB234" s="263" t="n"/>
      <c r="BSC234" s="263" t="n"/>
      <c r="BSD234" s="263" t="n"/>
      <c r="BSE234" s="263" t="n"/>
      <c r="BSF234" s="263" t="n"/>
      <c r="BSG234" s="263" t="n"/>
      <c r="BSH234" s="263" t="n"/>
      <c r="BSI234" s="263" t="n"/>
      <c r="BSJ234" s="263" t="n"/>
      <c r="BSK234" s="263" t="n"/>
      <c r="BSL234" s="263" t="n"/>
      <c r="BSM234" s="263" t="n"/>
      <c r="BSN234" s="263" t="n"/>
      <c r="BSO234" s="263" t="n"/>
      <c r="BSP234" s="263" t="n"/>
      <c r="BSQ234" s="263" t="n"/>
      <c r="BSR234" s="263" t="n"/>
      <c r="BSS234" s="263" t="n"/>
      <c r="BST234" s="263" t="n"/>
      <c r="BSU234" s="263" t="n"/>
      <c r="BSV234" s="263" t="n"/>
      <c r="BSW234" s="263" t="n"/>
      <c r="BSX234" s="263" t="n"/>
      <c r="BSY234" s="263" t="n"/>
      <c r="BSZ234" s="263" t="n"/>
      <c r="BTA234" s="263" t="n"/>
      <c r="BTB234" s="263" t="n"/>
      <c r="BTC234" s="263" t="n"/>
      <c r="BTD234" s="263" t="n"/>
      <c r="BTE234" s="263" t="n"/>
      <c r="BTF234" s="263" t="n"/>
      <c r="BTG234" s="263" t="n"/>
      <c r="BTH234" s="263" t="n"/>
      <c r="BTI234" s="263" t="n"/>
      <c r="BTJ234" s="263" t="n"/>
      <c r="BTK234" s="263" t="n"/>
      <c r="BTL234" s="263" t="n"/>
      <c r="BTM234" s="263" t="n"/>
      <c r="BTN234" s="263" t="n"/>
      <c r="BTO234" s="263" t="n"/>
      <c r="BTP234" s="263" t="n"/>
      <c r="BTQ234" s="263" t="n"/>
      <c r="BTR234" s="263" t="n"/>
      <c r="BTS234" s="263" t="n"/>
      <c r="BTT234" s="263" t="n"/>
      <c r="BTU234" s="263" t="n"/>
      <c r="BTV234" s="263" t="n"/>
      <c r="BTW234" s="263" t="n"/>
      <c r="BTX234" s="263" t="n"/>
      <c r="BTY234" s="263" t="n"/>
      <c r="BTZ234" s="263" t="n"/>
      <c r="BUA234" s="263" t="n"/>
      <c r="BUB234" s="263" t="n"/>
      <c r="BUC234" s="263" t="n"/>
      <c r="BUD234" s="263" t="n"/>
      <c r="BUE234" s="263" t="n"/>
      <c r="BUF234" s="263" t="n"/>
      <c r="BUG234" s="263" t="n"/>
      <c r="BUH234" s="263" t="n"/>
      <c r="BUI234" s="263" t="n"/>
      <c r="BUJ234" s="263" t="n"/>
      <c r="BUK234" s="263" t="n"/>
      <c r="BUL234" s="263" t="n"/>
      <c r="BUM234" s="263" t="n"/>
      <c r="BUN234" s="263" t="n"/>
      <c r="BUO234" s="263" t="n"/>
      <c r="BUP234" s="263" t="n"/>
      <c r="BUQ234" s="263" t="n"/>
      <c r="BUR234" s="263" t="n"/>
      <c r="BUS234" s="263" t="n"/>
      <c r="BUT234" s="263" t="n"/>
      <c r="BUU234" s="263" t="n"/>
      <c r="BUV234" s="263" t="n"/>
      <c r="BUW234" s="263" t="n"/>
      <c r="BUX234" s="263" t="n"/>
      <c r="BUY234" s="263" t="n"/>
      <c r="BUZ234" s="263" t="n"/>
      <c r="BVA234" s="263" t="n"/>
      <c r="BVB234" s="263" t="n"/>
      <c r="BVC234" s="263" t="n"/>
      <c r="BVD234" s="263" t="n"/>
      <c r="BVE234" s="263" t="n"/>
      <c r="BVF234" s="263" t="n"/>
      <c r="BVG234" s="263" t="n"/>
      <c r="BVH234" s="263" t="n"/>
      <c r="BVI234" s="263" t="n"/>
      <c r="BVJ234" s="263" t="n"/>
      <c r="BVK234" s="263" t="n"/>
      <c r="BVL234" s="263" t="n"/>
      <c r="BVM234" s="263" t="n"/>
      <c r="BVN234" s="263" t="n"/>
      <c r="BVO234" s="263" t="n"/>
      <c r="BVP234" s="263" t="n"/>
      <c r="BVQ234" s="263" t="n"/>
      <c r="BVR234" s="263" t="n"/>
      <c r="BVS234" s="263" t="n"/>
      <c r="BVT234" s="263" t="n"/>
      <c r="BVU234" s="263" t="n"/>
      <c r="BVV234" s="263" t="n"/>
      <c r="BVW234" s="263" t="n"/>
      <c r="BVX234" s="263" t="n"/>
      <c r="BVY234" s="263" t="n"/>
      <c r="BVZ234" s="263" t="n"/>
      <c r="BWA234" s="263" t="n"/>
      <c r="BWB234" s="263" t="n"/>
      <c r="BWC234" s="263" t="n"/>
      <c r="BWD234" s="263" t="n"/>
      <c r="BWE234" s="263" t="n"/>
      <c r="BWF234" s="263" t="n"/>
      <c r="BWG234" s="263" t="n"/>
      <c r="BWH234" s="263" t="n"/>
      <c r="BWI234" s="263" t="n"/>
      <c r="BWJ234" s="263" t="n"/>
      <c r="BWK234" s="263" t="n"/>
      <c r="BWL234" s="263" t="n"/>
      <c r="BWM234" s="263" t="n"/>
      <c r="BWN234" s="263" t="n"/>
      <c r="BWO234" s="263" t="n"/>
      <c r="BWP234" s="263" t="n"/>
      <c r="BWQ234" s="263" t="n"/>
      <c r="BWR234" s="263" t="n"/>
      <c r="BWS234" s="263" t="n"/>
      <c r="BWT234" s="263" t="n"/>
      <c r="BWU234" s="263" t="n"/>
      <c r="BWV234" s="263" t="n"/>
      <c r="BWW234" s="263" t="n"/>
      <c r="BWX234" s="263" t="n"/>
      <c r="BWY234" s="263" t="n"/>
      <c r="BWZ234" s="263" t="n"/>
      <c r="BXA234" s="263" t="n"/>
      <c r="BXB234" s="263" t="n"/>
      <c r="BXC234" s="263" t="n"/>
      <c r="BXD234" s="263" t="n"/>
      <c r="BXE234" s="263" t="n"/>
      <c r="BXF234" s="263" t="n"/>
      <c r="BXG234" s="263" t="n"/>
      <c r="BXH234" s="263" t="n"/>
      <c r="BXI234" s="263" t="n"/>
      <c r="BXJ234" s="263" t="n"/>
      <c r="BXK234" s="263" t="n"/>
      <c r="BXL234" s="263" t="n"/>
      <c r="BXM234" s="263" t="n"/>
      <c r="BXN234" s="263" t="n"/>
      <c r="BXO234" s="263" t="n"/>
      <c r="BXP234" s="263" t="n"/>
      <c r="BXQ234" s="263" t="n"/>
      <c r="BXR234" s="263" t="n"/>
      <c r="BXS234" s="263" t="n"/>
      <c r="BXT234" s="263" t="n"/>
      <c r="BXU234" s="263" t="n"/>
      <c r="BXV234" s="263" t="n"/>
      <c r="BXW234" s="263" t="n"/>
      <c r="BXX234" s="263" t="n"/>
      <c r="BXY234" s="263" t="n"/>
      <c r="BXZ234" s="263" t="n"/>
      <c r="BYA234" s="263" t="n"/>
      <c r="BYB234" s="263" t="n"/>
      <c r="BYC234" s="263" t="n"/>
      <c r="BYD234" s="263" t="n"/>
      <c r="BYE234" s="263" t="n"/>
      <c r="BYF234" s="263" t="n"/>
      <c r="BYG234" s="263" t="n"/>
      <c r="BYH234" s="263" t="n"/>
      <c r="BYI234" s="263" t="n"/>
      <c r="BYJ234" s="263" t="n"/>
      <c r="BYK234" s="263" t="n"/>
      <c r="BYL234" s="263" t="n"/>
      <c r="BYM234" s="263" t="n"/>
      <c r="BYN234" s="263" t="n"/>
      <c r="BYO234" s="263" t="n"/>
      <c r="BYP234" s="263" t="n"/>
      <c r="BYQ234" s="263" t="n"/>
      <c r="BYR234" s="263" t="n"/>
      <c r="BYS234" s="263" t="n"/>
      <c r="BYT234" s="263" t="n"/>
      <c r="BYU234" s="263" t="n"/>
      <c r="BYV234" s="263" t="n"/>
      <c r="BYW234" s="263" t="n"/>
      <c r="BYX234" s="263" t="n"/>
      <c r="BYY234" s="263" t="n"/>
      <c r="BYZ234" s="263" t="n"/>
      <c r="BZA234" s="263" t="n"/>
      <c r="BZB234" s="263" t="n"/>
      <c r="BZC234" s="263" t="n"/>
      <c r="BZD234" s="263" t="n"/>
      <c r="BZE234" s="263" t="n"/>
      <c r="BZF234" s="263" t="n"/>
      <c r="BZG234" s="263" t="n"/>
      <c r="BZH234" s="263" t="n"/>
      <c r="BZI234" s="263" t="n"/>
      <c r="BZJ234" s="263" t="n"/>
      <c r="BZK234" s="263" t="n"/>
      <c r="BZL234" s="263" t="n"/>
      <c r="BZM234" s="263" t="n"/>
      <c r="BZN234" s="263" t="n"/>
      <c r="BZO234" s="263" t="n"/>
      <c r="BZP234" s="263" t="n"/>
      <c r="BZQ234" s="263" t="n"/>
      <c r="BZR234" s="263" t="n"/>
      <c r="BZS234" s="263" t="n"/>
      <c r="BZT234" s="263" t="n"/>
      <c r="BZU234" s="263" t="n"/>
      <c r="BZV234" s="263" t="n"/>
      <c r="BZW234" s="263" t="n"/>
      <c r="BZX234" s="263" t="n"/>
      <c r="BZY234" s="263" t="n"/>
      <c r="BZZ234" s="263" t="n"/>
      <c r="CAA234" s="263" t="n"/>
      <c r="CAB234" s="263" t="n"/>
      <c r="CAC234" s="263" t="n"/>
      <c r="CAD234" s="263" t="n"/>
      <c r="CAE234" s="263" t="n"/>
      <c r="CAF234" s="263" t="n"/>
      <c r="CAG234" s="263" t="n"/>
      <c r="CAH234" s="263" t="n"/>
      <c r="CAI234" s="263" t="n"/>
      <c r="CAJ234" s="263" t="n"/>
      <c r="CAK234" s="263" t="n"/>
      <c r="CAL234" s="263" t="n"/>
      <c r="CAM234" s="263" t="n"/>
      <c r="CAN234" s="263" t="n"/>
      <c r="CAO234" s="263" t="n"/>
      <c r="CAP234" s="263" t="n"/>
      <c r="CAQ234" s="263" t="n"/>
      <c r="CAR234" s="263" t="n"/>
      <c r="CAS234" s="263" t="n"/>
      <c r="CAT234" s="263" t="n"/>
      <c r="CAU234" s="263" t="n"/>
      <c r="CAV234" s="263" t="n"/>
      <c r="CAW234" s="263" t="n"/>
      <c r="CAX234" s="263" t="n"/>
      <c r="CAY234" s="263" t="n"/>
      <c r="CAZ234" s="263" t="n"/>
      <c r="CBA234" s="263" t="n"/>
      <c r="CBB234" s="263" t="n"/>
      <c r="CBC234" s="263" t="n"/>
      <c r="CBD234" s="263" t="n"/>
      <c r="CBE234" s="263" t="n"/>
      <c r="CBF234" s="263" t="n"/>
      <c r="CBG234" s="263" t="n"/>
      <c r="CBH234" s="263" t="n"/>
      <c r="CBI234" s="263" t="n"/>
      <c r="CBJ234" s="263" t="n"/>
      <c r="CBK234" s="263" t="n"/>
      <c r="CBL234" s="263" t="n"/>
      <c r="CBM234" s="263" t="n"/>
      <c r="CBN234" s="263" t="n"/>
      <c r="CBO234" s="263" t="n"/>
      <c r="CBP234" s="263" t="n"/>
      <c r="CBQ234" s="263" t="n"/>
      <c r="CBR234" s="263" t="n"/>
      <c r="CBS234" s="263" t="n"/>
      <c r="CBT234" s="263" t="n"/>
      <c r="CBU234" s="263" t="n"/>
      <c r="CBV234" s="263" t="n"/>
      <c r="CBW234" s="263" t="n"/>
      <c r="CBX234" s="263" t="n"/>
      <c r="CBY234" s="263" t="n"/>
      <c r="CBZ234" s="263" t="n"/>
      <c r="CCA234" s="263" t="n"/>
      <c r="CCB234" s="263" t="n"/>
      <c r="CCC234" s="263" t="n"/>
      <c r="CCD234" s="263" t="n"/>
      <c r="CCE234" s="263" t="n"/>
      <c r="CCF234" s="263" t="n"/>
      <c r="CCG234" s="263" t="n"/>
      <c r="CCH234" s="263" t="n"/>
      <c r="CCI234" s="263" t="n"/>
      <c r="CCJ234" s="263" t="n"/>
      <c r="CCK234" s="263" t="n"/>
      <c r="CCL234" s="263" t="n"/>
      <c r="CCM234" s="263" t="n"/>
      <c r="CCN234" s="263" t="n"/>
      <c r="CCO234" s="263" t="n"/>
      <c r="CCP234" s="263" t="n"/>
      <c r="CCQ234" s="263" t="n"/>
      <c r="CCR234" s="263" t="n"/>
      <c r="CCS234" s="263" t="n"/>
      <c r="CCT234" s="263" t="n"/>
      <c r="CCU234" s="263" t="n"/>
      <c r="CCV234" s="263" t="n"/>
      <c r="CCW234" s="263" t="n"/>
      <c r="CCX234" s="263" t="n"/>
      <c r="CCY234" s="263" t="n"/>
      <c r="CCZ234" s="263" t="n"/>
      <c r="CDA234" s="263" t="n"/>
      <c r="CDB234" s="263" t="n"/>
      <c r="CDC234" s="263" t="n"/>
      <c r="CDD234" s="263" t="n"/>
      <c r="CDE234" s="263" t="n"/>
      <c r="CDF234" s="263" t="n"/>
      <c r="CDG234" s="263" t="n"/>
      <c r="CDH234" s="263" t="n"/>
      <c r="CDI234" s="263" t="n"/>
      <c r="CDJ234" s="263" t="n"/>
      <c r="CDK234" s="263" t="n"/>
      <c r="CDL234" s="263" t="n"/>
      <c r="CDM234" s="263" t="n"/>
      <c r="CDN234" s="263" t="n"/>
      <c r="CDO234" s="263" t="n"/>
      <c r="CDP234" s="263" t="n"/>
      <c r="CDQ234" s="263" t="n"/>
      <c r="CDR234" s="263" t="n"/>
      <c r="CDS234" s="263" t="n"/>
      <c r="CDT234" s="263" t="n"/>
      <c r="CDU234" s="263" t="n"/>
      <c r="CDV234" s="263" t="n"/>
      <c r="CDW234" s="263" t="n"/>
      <c r="CDX234" s="263" t="n"/>
      <c r="CDY234" s="263" t="n"/>
      <c r="CDZ234" s="263" t="n"/>
      <c r="CEA234" s="263" t="n"/>
      <c r="CEB234" s="263" t="n"/>
      <c r="CEC234" s="263" t="n"/>
      <c r="CED234" s="263" t="n"/>
      <c r="CEE234" s="263" t="n"/>
      <c r="CEF234" s="263" t="n"/>
      <c r="CEG234" s="263" t="n"/>
      <c r="CEH234" s="263" t="n"/>
      <c r="CEI234" s="263" t="n"/>
      <c r="CEJ234" s="263" t="n"/>
      <c r="CEK234" s="263" t="n"/>
      <c r="CEL234" s="263" t="n"/>
      <c r="CEM234" s="263" t="n"/>
      <c r="CEN234" s="263" t="n"/>
      <c r="CEO234" s="263" t="n"/>
      <c r="CEP234" s="263" t="n"/>
      <c r="CEQ234" s="263" t="n"/>
      <c r="CER234" s="263" t="n"/>
      <c r="CES234" s="263" t="n"/>
      <c r="CET234" s="263" t="n"/>
      <c r="CEU234" s="263" t="n"/>
      <c r="CEV234" s="263" t="n"/>
      <c r="CEW234" s="263" t="n"/>
      <c r="CEX234" s="263" t="n"/>
      <c r="CEY234" s="263" t="n"/>
      <c r="CEZ234" s="263" t="n"/>
      <c r="CFA234" s="263" t="n"/>
      <c r="CFB234" s="263" t="n"/>
      <c r="CFC234" s="263" t="n"/>
      <c r="CFD234" s="263" t="n"/>
      <c r="CFE234" s="263" t="n"/>
      <c r="CFF234" s="263" t="n"/>
      <c r="CFG234" s="263" t="n"/>
      <c r="CFH234" s="263" t="n"/>
      <c r="CFI234" s="263" t="n"/>
      <c r="CFJ234" s="263" t="n"/>
      <c r="CFK234" s="263" t="n"/>
      <c r="CFL234" s="263" t="n"/>
      <c r="CFM234" s="263" t="n"/>
      <c r="CFN234" s="263" t="n"/>
      <c r="CFO234" s="263" t="n"/>
      <c r="CFP234" s="263" t="n"/>
      <c r="CFQ234" s="263" t="n"/>
      <c r="CFR234" s="263" t="n"/>
      <c r="CFS234" s="263" t="n"/>
      <c r="CFT234" s="263" t="n"/>
      <c r="CFU234" s="263" t="n"/>
      <c r="CFV234" s="263" t="n"/>
      <c r="CFW234" s="263" t="n"/>
      <c r="CFX234" s="263" t="n"/>
      <c r="CFY234" s="263" t="n"/>
      <c r="CFZ234" s="263" t="n"/>
      <c r="CGA234" s="263" t="n"/>
      <c r="CGB234" s="263" t="n"/>
      <c r="CGC234" s="263" t="n"/>
      <c r="CGD234" s="263" t="n"/>
      <c r="CGE234" s="263" t="n"/>
      <c r="CGF234" s="263" t="n"/>
      <c r="CGG234" s="263" t="n"/>
      <c r="CGH234" s="263" t="n"/>
      <c r="CGI234" s="263" t="n"/>
      <c r="CGJ234" s="263" t="n"/>
      <c r="CGK234" s="263" t="n"/>
      <c r="CGL234" s="263" t="n"/>
      <c r="CGM234" s="263" t="n"/>
      <c r="CGN234" s="263" t="n"/>
      <c r="CGO234" s="263" t="n"/>
      <c r="CGP234" s="263" t="n"/>
      <c r="CGQ234" s="263" t="n"/>
      <c r="CGR234" s="263" t="n"/>
      <c r="CGS234" s="263" t="n"/>
      <c r="CGT234" s="263" t="n"/>
      <c r="CGU234" s="263" t="n"/>
      <c r="CGV234" s="263" t="n"/>
      <c r="CGW234" s="263" t="n"/>
      <c r="CGX234" s="263" t="n"/>
      <c r="CGY234" s="263" t="n"/>
      <c r="CGZ234" s="263" t="n"/>
      <c r="CHA234" s="263" t="n"/>
      <c r="CHB234" s="263" t="n"/>
      <c r="CHC234" s="263" t="n"/>
      <c r="CHD234" s="263" t="n"/>
      <c r="CHE234" s="263" t="n"/>
      <c r="CHF234" s="263" t="n"/>
      <c r="CHG234" s="263" t="n"/>
      <c r="CHH234" s="263" t="n"/>
      <c r="CHI234" s="263" t="n"/>
      <c r="CHJ234" s="263" t="n"/>
      <c r="CHK234" s="263" t="n"/>
      <c r="CHL234" s="263" t="n"/>
      <c r="CHM234" s="263" t="n"/>
      <c r="CHN234" s="263" t="n"/>
      <c r="CHO234" s="263" t="n"/>
      <c r="CHP234" s="263" t="n"/>
      <c r="CHQ234" s="263" t="n"/>
      <c r="CHR234" s="263" t="n"/>
      <c r="CHS234" s="263" t="n"/>
      <c r="CHT234" s="263" t="n"/>
      <c r="CHU234" s="263" t="n"/>
      <c r="CHV234" s="263" t="n"/>
      <c r="CHW234" s="263" t="n"/>
      <c r="CHX234" s="263" t="n"/>
      <c r="CHY234" s="263" t="n"/>
      <c r="CHZ234" s="263" t="n"/>
      <c r="CIA234" s="263" t="n"/>
      <c r="CIB234" s="263" t="n"/>
      <c r="CIC234" s="263" t="n"/>
      <c r="CID234" s="263" t="n"/>
      <c r="CIE234" s="263" t="n"/>
      <c r="CIF234" s="263" t="n"/>
      <c r="CIG234" s="263" t="n"/>
      <c r="CIH234" s="263" t="n"/>
      <c r="CII234" s="263" t="n"/>
      <c r="CIJ234" s="263" t="n"/>
      <c r="CIK234" s="263" t="n"/>
      <c r="CIL234" s="263" t="n"/>
      <c r="CIM234" s="263" t="n"/>
      <c r="CIN234" s="263" t="n"/>
      <c r="CIO234" s="263" t="n"/>
      <c r="CIP234" s="263" t="n"/>
      <c r="CIQ234" s="263" t="n"/>
      <c r="CIR234" s="263" t="n"/>
      <c r="CIS234" s="263" t="n"/>
      <c r="CIT234" s="263" t="n"/>
      <c r="CIU234" s="263" t="n"/>
      <c r="CIV234" s="263" t="n"/>
      <c r="CIW234" s="263" t="n"/>
      <c r="CIX234" s="263" t="n"/>
      <c r="CIY234" s="263" t="n"/>
      <c r="CIZ234" s="263" t="n"/>
      <c r="CJA234" s="263" t="n"/>
      <c r="CJB234" s="263" t="n"/>
      <c r="CJC234" s="263" t="n"/>
      <c r="CJD234" s="263" t="n"/>
      <c r="CJE234" s="263" t="n"/>
      <c r="CJF234" s="263" t="n"/>
      <c r="CJG234" s="263" t="n"/>
      <c r="CJH234" s="263" t="n"/>
      <c r="CJI234" s="263" t="n"/>
      <c r="CJJ234" s="263" t="n"/>
      <c r="CJK234" s="263" t="n"/>
      <c r="CJL234" s="263" t="n"/>
      <c r="CJM234" s="263" t="n"/>
      <c r="CJN234" s="263" t="n"/>
      <c r="CJO234" s="263" t="n"/>
      <c r="CJP234" s="263" t="n"/>
      <c r="CJQ234" s="263" t="n"/>
      <c r="CJR234" s="263" t="n"/>
      <c r="CJS234" s="263" t="n"/>
      <c r="CJT234" s="263" t="n"/>
      <c r="CJU234" s="263" t="n"/>
      <c r="CJV234" s="263" t="n"/>
      <c r="CJW234" s="263" t="n"/>
      <c r="CJX234" s="263" t="n"/>
      <c r="CJY234" s="263" t="n"/>
      <c r="CJZ234" s="263" t="n"/>
      <c r="CKA234" s="263" t="n"/>
      <c r="CKB234" s="263" t="n"/>
      <c r="CKC234" s="263" t="n"/>
      <c r="CKD234" s="263" t="n"/>
      <c r="CKE234" s="263" t="n"/>
      <c r="CKF234" s="263" t="n"/>
      <c r="CKG234" s="263" t="n"/>
      <c r="CKH234" s="263" t="n"/>
      <c r="CKI234" s="263" t="n"/>
      <c r="CKJ234" s="263" t="n"/>
      <c r="CKK234" s="263" t="n"/>
      <c r="CKL234" s="263" t="n"/>
      <c r="CKM234" s="263" t="n"/>
      <c r="CKN234" s="263" t="n"/>
      <c r="CKO234" s="263" t="n"/>
      <c r="CKP234" s="263" t="n"/>
      <c r="CKQ234" s="263" t="n"/>
      <c r="CKR234" s="263" t="n"/>
      <c r="CKS234" s="263" t="n"/>
      <c r="CKT234" s="263" t="n"/>
      <c r="CKU234" s="263" t="n"/>
      <c r="CKV234" s="263" t="n"/>
      <c r="CKW234" s="263" t="n"/>
      <c r="CKX234" s="263" t="n"/>
      <c r="CKY234" s="263" t="n"/>
      <c r="CKZ234" s="263" t="n"/>
      <c r="CLA234" s="263" t="n"/>
      <c r="CLB234" s="263" t="n"/>
      <c r="CLC234" s="263" t="n"/>
      <c r="CLD234" s="263" t="n"/>
      <c r="CLE234" s="263" t="n"/>
      <c r="CLF234" s="263" t="n"/>
      <c r="CLG234" s="263" t="n"/>
      <c r="CLH234" s="263" t="n"/>
      <c r="CLI234" s="263" t="n"/>
      <c r="CLJ234" s="263" t="n"/>
      <c r="CLK234" s="263" t="n"/>
      <c r="CLL234" s="263" t="n"/>
      <c r="CLM234" s="263" t="n"/>
      <c r="CLN234" s="263" t="n"/>
      <c r="CLO234" s="263" t="n"/>
      <c r="CLP234" s="263" t="n"/>
      <c r="CLQ234" s="263" t="n"/>
      <c r="CLR234" s="263" t="n"/>
      <c r="CLS234" s="263" t="n"/>
      <c r="CLT234" s="263" t="n"/>
      <c r="CLU234" s="263" t="n"/>
      <c r="CLV234" s="263" t="n"/>
      <c r="CLW234" s="263" t="n"/>
      <c r="CLX234" s="263" t="n"/>
      <c r="CLY234" s="263" t="n"/>
      <c r="CLZ234" s="263" t="n"/>
      <c r="CMA234" s="263" t="n"/>
      <c r="CMB234" s="263" t="n"/>
      <c r="CMC234" s="263" t="n"/>
      <c r="CMD234" s="263" t="n"/>
      <c r="CME234" s="263" t="n"/>
      <c r="CMF234" s="263" t="n"/>
      <c r="CMG234" s="263" t="n"/>
      <c r="CMH234" s="263" t="n"/>
      <c r="CMI234" s="263" t="n"/>
      <c r="CMJ234" s="263" t="n"/>
      <c r="CMK234" s="263" t="n"/>
      <c r="CML234" s="263" t="n"/>
      <c r="CMM234" s="263" t="n"/>
      <c r="CMN234" s="263" t="n"/>
      <c r="CMO234" s="263" t="n"/>
      <c r="CMP234" s="263" t="n"/>
      <c r="CMQ234" s="263" t="n"/>
      <c r="CMR234" s="263" t="n"/>
      <c r="CMS234" s="263" t="n"/>
      <c r="CMT234" s="263" t="n"/>
      <c r="CMU234" s="263" t="n"/>
      <c r="CMV234" s="263" t="n"/>
      <c r="CMW234" s="263" t="n"/>
      <c r="CMX234" s="263" t="n"/>
      <c r="CMY234" s="263" t="n"/>
      <c r="CMZ234" s="263" t="n"/>
      <c r="CNA234" s="263" t="n"/>
      <c r="CNB234" s="263" t="n"/>
      <c r="CNC234" s="263" t="n"/>
      <c r="CND234" s="263" t="n"/>
      <c r="CNE234" s="263" t="n"/>
      <c r="CNF234" s="263" t="n"/>
      <c r="CNG234" s="263" t="n"/>
      <c r="CNH234" s="263" t="n"/>
      <c r="CNI234" s="263" t="n"/>
      <c r="CNJ234" s="263" t="n"/>
      <c r="CNK234" s="263" t="n"/>
      <c r="CNL234" s="263" t="n"/>
      <c r="CNM234" s="263" t="n"/>
      <c r="CNN234" s="263" t="n"/>
      <c r="CNO234" s="263" t="n"/>
      <c r="CNP234" s="263" t="n"/>
      <c r="CNQ234" s="263" t="n"/>
      <c r="CNR234" s="263" t="n"/>
      <c r="CNS234" s="263" t="n"/>
      <c r="CNT234" s="263" t="n"/>
      <c r="CNU234" s="263" t="n"/>
      <c r="CNV234" s="263" t="n"/>
      <c r="CNW234" s="263" t="n"/>
      <c r="CNX234" s="263" t="n"/>
      <c r="CNY234" s="263" t="n"/>
      <c r="CNZ234" s="263" t="n"/>
      <c r="COA234" s="263" t="n"/>
      <c r="COB234" s="263" t="n"/>
      <c r="COC234" s="263" t="n"/>
      <c r="COD234" s="263" t="n"/>
      <c r="COE234" s="263" t="n"/>
      <c r="COF234" s="263" t="n"/>
      <c r="COG234" s="263" t="n"/>
      <c r="COH234" s="263" t="n"/>
      <c r="COI234" s="263" t="n"/>
      <c r="COJ234" s="263" t="n"/>
      <c r="COK234" s="263" t="n"/>
      <c r="COL234" s="263" t="n"/>
      <c r="COM234" s="263" t="n"/>
      <c r="CON234" s="263" t="n"/>
      <c r="COO234" s="263" t="n"/>
      <c r="COP234" s="263" t="n"/>
      <c r="COQ234" s="263" t="n"/>
      <c r="COR234" s="263" t="n"/>
      <c r="COS234" s="263" t="n"/>
      <c r="COT234" s="263" t="n"/>
      <c r="COU234" s="263" t="n"/>
      <c r="COV234" s="263" t="n"/>
      <c r="COW234" s="263" t="n"/>
      <c r="COX234" s="263" t="n"/>
      <c r="COY234" s="263" t="n"/>
      <c r="COZ234" s="263" t="n"/>
      <c r="CPA234" s="263" t="n"/>
      <c r="CPB234" s="263" t="n"/>
      <c r="CPC234" s="263" t="n"/>
      <c r="CPD234" s="263" t="n"/>
      <c r="CPE234" s="263" t="n"/>
      <c r="CPF234" s="263" t="n"/>
      <c r="CPG234" s="263" t="n"/>
      <c r="CPH234" s="263" t="n"/>
      <c r="CPI234" s="263" t="n"/>
      <c r="CPJ234" s="263" t="n"/>
      <c r="CPK234" s="263" t="n"/>
      <c r="CPL234" s="263" t="n"/>
      <c r="CPM234" s="263" t="n"/>
      <c r="CPN234" s="263" t="n"/>
      <c r="CPO234" s="263" t="n"/>
      <c r="CPP234" s="263" t="n"/>
      <c r="CPQ234" s="263" t="n"/>
      <c r="CPR234" s="263" t="n"/>
      <c r="CPS234" s="263" t="n"/>
      <c r="CPT234" s="263" t="n"/>
      <c r="CPU234" s="263" t="n"/>
      <c r="CPV234" s="263" t="n"/>
      <c r="CPW234" s="263" t="n"/>
      <c r="CPX234" s="263" t="n"/>
      <c r="CPY234" s="263" t="n"/>
      <c r="CPZ234" s="263" t="n"/>
      <c r="CQA234" s="263" t="n"/>
      <c r="CQB234" s="263" t="n"/>
      <c r="CQC234" s="263" t="n"/>
      <c r="CQD234" s="263" t="n"/>
      <c r="CQE234" s="263" t="n"/>
      <c r="CQF234" s="263" t="n"/>
      <c r="CQG234" s="263" t="n"/>
      <c r="CQH234" s="263" t="n"/>
      <c r="CQI234" s="263" t="n"/>
      <c r="CQJ234" s="263" t="n"/>
      <c r="CQK234" s="263" t="n"/>
      <c r="CQL234" s="263" t="n"/>
      <c r="CQM234" s="263" t="n"/>
      <c r="CQN234" s="263" t="n"/>
      <c r="CQO234" s="263" t="n"/>
      <c r="CQP234" s="263" t="n"/>
      <c r="CQQ234" s="263" t="n"/>
      <c r="CQR234" s="263" t="n"/>
      <c r="CQS234" s="263" t="n"/>
      <c r="CQT234" s="263" t="n"/>
      <c r="CQU234" s="263" t="n"/>
      <c r="CQV234" s="263" t="n"/>
      <c r="CQW234" s="263" t="n"/>
      <c r="CQX234" s="263" t="n"/>
      <c r="CQY234" s="263" t="n"/>
      <c r="CQZ234" s="263" t="n"/>
      <c r="CRA234" s="263" t="n"/>
      <c r="CRB234" s="263" t="n"/>
      <c r="CRC234" s="263" t="n"/>
      <c r="CRD234" s="263" t="n"/>
      <c r="CRE234" s="263" t="n"/>
      <c r="CRF234" s="263" t="n"/>
      <c r="CRG234" s="263" t="n"/>
      <c r="CRH234" s="263" t="n"/>
      <c r="CRI234" s="263" t="n"/>
      <c r="CRJ234" s="263" t="n"/>
      <c r="CRK234" s="263" t="n"/>
      <c r="CRL234" s="263" t="n"/>
      <c r="CRM234" s="263" t="n"/>
      <c r="CRN234" s="263" t="n"/>
      <c r="CRO234" s="263" t="n"/>
      <c r="CRP234" s="263" t="n"/>
      <c r="CRQ234" s="263" t="n"/>
      <c r="CRR234" s="263" t="n"/>
      <c r="CRS234" s="263" t="n"/>
      <c r="CRT234" s="263" t="n"/>
      <c r="CRU234" s="263" t="n"/>
      <c r="CRV234" s="263" t="n"/>
      <c r="CRW234" s="263" t="n"/>
      <c r="CRX234" s="263" t="n"/>
      <c r="CRY234" s="263" t="n"/>
      <c r="CRZ234" s="263" t="n"/>
      <c r="CSA234" s="263" t="n"/>
      <c r="CSB234" s="263" t="n"/>
      <c r="CSC234" s="263" t="n"/>
      <c r="CSD234" s="263" t="n"/>
      <c r="CSE234" s="263" t="n"/>
      <c r="CSF234" s="263" t="n"/>
      <c r="CSG234" s="263" t="n"/>
      <c r="CSH234" s="263" t="n"/>
      <c r="CSI234" s="263" t="n"/>
      <c r="CSJ234" s="263" t="n"/>
      <c r="CSK234" s="263" t="n"/>
      <c r="CSL234" s="263" t="n"/>
      <c r="CSM234" s="263" t="n"/>
      <c r="CSN234" s="263" t="n"/>
      <c r="CSO234" s="263" t="n"/>
      <c r="CSP234" s="263" t="n"/>
      <c r="CSQ234" s="263" t="n"/>
      <c r="CSR234" s="263" t="n"/>
      <c r="CSS234" s="263" t="n"/>
      <c r="CST234" s="263" t="n"/>
      <c r="CSU234" s="263" t="n"/>
      <c r="CSV234" s="263" t="n"/>
      <c r="CSW234" s="263" t="n"/>
      <c r="CSX234" s="263" t="n"/>
      <c r="CSY234" s="263" t="n"/>
      <c r="CSZ234" s="263" t="n"/>
      <c r="CTA234" s="263" t="n"/>
      <c r="CTB234" s="263" t="n"/>
      <c r="CTC234" s="263" t="n"/>
      <c r="CTD234" s="263" t="n"/>
      <c r="CTE234" s="263" t="n"/>
      <c r="CTF234" s="263" t="n"/>
      <c r="CTG234" s="263" t="n"/>
      <c r="CTH234" s="263" t="n"/>
      <c r="CTI234" s="263" t="n"/>
      <c r="CTJ234" s="263" t="n"/>
      <c r="CTK234" s="263" t="n"/>
      <c r="CTL234" s="263" t="n"/>
      <c r="CTM234" s="263" t="n"/>
      <c r="CTN234" s="263" t="n"/>
      <c r="CTO234" s="263" t="n"/>
      <c r="CTP234" s="263" t="n"/>
      <c r="CTQ234" s="263" t="n"/>
      <c r="CTR234" s="263" t="n"/>
      <c r="CTS234" s="263" t="n"/>
      <c r="CTT234" s="263" t="n"/>
      <c r="CTU234" s="263" t="n"/>
      <c r="CTV234" s="263" t="n"/>
      <c r="CTW234" s="263" t="n"/>
      <c r="CTX234" s="263" t="n"/>
      <c r="CTY234" s="263" t="n"/>
      <c r="CTZ234" s="263" t="n"/>
      <c r="CUA234" s="263" t="n"/>
      <c r="CUB234" s="263" t="n"/>
      <c r="CUC234" s="263" t="n"/>
      <c r="CUD234" s="263" t="n"/>
      <c r="CUE234" s="263" t="n"/>
      <c r="CUF234" s="263" t="n"/>
      <c r="CUG234" s="263" t="n"/>
      <c r="CUH234" s="263" t="n"/>
      <c r="CUI234" s="263" t="n"/>
      <c r="CUJ234" s="263" t="n"/>
      <c r="CUK234" s="263" t="n"/>
      <c r="CUL234" s="263" t="n"/>
      <c r="CUM234" s="263" t="n"/>
      <c r="CUN234" s="263" t="n"/>
      <c r="CUO234" s="263" t="n"/>
      <c r="CUP234" s="263" t="n"/>
      <c r="CUQ234" s="263" t="n"/>
      <c r="CUR234" s="263" t="n"/>
      <c r="CUS234" s="263" t="n"/>
      <c r="CUT234" s="263" t="n"/>
      <c r="CUU234" s="263" t="n"/>
      <c r="CUV234" s="263" t="n"/>
      <c r="CUW234" s="263" t="n"/>
      <c r="CUX234" s="263" t="n"/>
      <c r="CUY234" s="263" t="n"/>
      <c r="CUZ234" s="263" t="n"/>
      <c r="CVA234" s="263" t="n"/>
      <c r="CVB234" s="263" t="n"/>
      <c r="CVC234" s="263" t="n"/>
      <c r="CVD234" s="263" t="n"/>
      <c r="CVE234" s="263" t="n"/>
      <c r="CVF234" s="263" t="n"/>
      <c r="CVG234" s="263" t="n"/>
      <c r="CVH234" s="263" t="n"/>
      <c r="CVI234" s="263" t="n"/>
      <c r="CVJ234" s="263" t="n"/>
      <c r="CVK234" s="263" t="n"/>
      <c r="CVL234" s="263" t="n"/>
      <c r="CVM234" s="263" t="n"/>
      <c r="CVN234" s="263" t="n"/>
      <c r="CVO234" s="263" t="n"/>
      <c r="CVP234" s="263" t="n"/>
      <c r="CVQ234" s="263" t="n"/>
      <c r="CVR234" s="263" t="n"/>
      <c r="CVS234" s="263" t="n"/>
      <c r="CVT234" s="263" t="n"/>
      <c r="CVU234" s="263" t="n"/>
      <c r="CVV234" s="263" t="n"/>
      <c r="CVW234" s="263" t="n"/>
      <c r="CVX234" s="263" t="n"/>
      <c r="CVY234" s="263" t="n"/>
      <c r="CVZ234" s="263" t="n"/>
      <c r="CWA234" s="263" t="n"/>
      <c r="CWB234" s="263" t="n"/>
      <c r="CWC234" s="263" t="n"/>
      <c r="CWD234" s="263" t="n"/>
      <c r="CWE234" s="263" t="n"/>
      <c r="CWF234" s="263" t="n"/>
      <c r="CWG234" s="263" t="n"/>
      <c r="CWH234" s="263" t="n"/>
      <c r="CWI234" s="263" t="n"/>
      <c r="CWJ234" s="263" t="n"/>
      <c r="CWK234" s="263" t="n"/>
      <c r="CWL234" s="263" t="n"/>
      <c r="CWM234" s="263" t="n"/>
      <c r="CWN234" s="263" t="n"/>
      <c r="CWO234" s="263" t="n"/>
      <c r="CWP234" s="263" t="n"/>
      <c r="CWQ234" s="263" t="n"/>
      <c r="CWR234" s="263" t="n"/>
      <c r="CWS234" s="263" t="n"/>
      <c r="CWT234" s="263" t="n"/>
      <c r="CWU234" s="263" t="n"/>
      <c r="CWV234" s="263" t="n"/>
      <c r="CWW234" s="263" t="n"/>
      <c r="CWX234" s="263" t="n"/>
      <c r="CWY234" s="263" t="n"/>
      <c r="CWZ234" s="263" t="n"/>
      <c r="CXA234" s="263" t="n"/>
      <c r="CXB234" s="263" t="n"/>
      <c r="CXC234" s="263" t="n"/>
      <c r="CXD234" s="263" t="n"/>
      <c r="CXE234" s="263" t="n"/>
      <c r="CXF234" s="263" t="n"/>
      <c r="CXG234" s="263" t="n"/>
      <c r="CXH234" s="263" t="n"/>
      <c r="CXI234" s="263" t="n"/>
      <c r="CXJ234" s="263" t="n"/>
      <c r="CXK234" s="263" t="n"/>
      <c r="CXL234" s="263" t="n"/>
      <c r="CXM234" s="263" t="n"/>
      <c r="CXN234" s="263" t="n"/>
      <c r="CXO234" s="263" t="n"/>
      <c r="CXP234" s="263" t="n"/>
      <c r="CXQ234" s="263" t="n"/>
      <c r="CXR234" s="263" t="n"/>
      <c r="CXS234" s="263" t="n"/>
      <c r="CXT234" s="263" t="n"/>
      <c r="CXU234" s="263" t="n"/>
      <c r="CXV234" s="263" t="n"/>
      <c r="CXW234" s="263" t="n"/>
      <c r="CXX234" s="263" t="n"/>
      <c r="CXY234" s="263" t="n"/>
      <c r="CXZ234" s="263" t="n"/>
      <c r="CYA234" s="263" t="n"/>
      <c r="CYB234" s="263" t="n"/>
      <c r="CYC234" s="263" t="n"/>
      <c r="CYD234" s="263" t="n"/>
      <c r="CYE234" s="263" t="n"/>
      <c r="CYF234" s="263" t="n"/>
      <c r="CYG234" s="263" t="n"/>
      <c r="CYH234" s="263" t="n"/>
      <c r="CYI234" s="263" t="n"/>
      <c r="CYJ234" s="263" t="n"/>
      <c r="CYK234" s="263" t="n"/>
      <c r="CYL234" s="263" t="n"/>
      <c r="CYM234" s="263" t="n"/>
      <c r="CYN234" s="263" t="n"/>
      <c r="CYO234" s="263" t="n"/>
      <c r="CYP234" s="263" t="n"/>
      <c r="CYQ234" s="263" t="n"/>
      <c r="CYR234" s="263" t="n"/>
      <c r="CYS234" s="263" t="n"/>
      <c r="CYT234" s="263" t="n"/>
      <c r="CYU234" s="263" t="n"/>
      <c r="CYV234" s="263" t="n"/>
      <c r="CYW234" s="263" t="n"/>
      <c r="CYX234" s="263" t="n"/>
      <c r="CYY234" s="263" t="n"/>
      <c r="CYZ234" s="263" t="n"/>
      <c r="CZA234" s="263" t="n"/>
      <c r="CZB234" s="263" t="n"/>
      <c r="CZC234" s="263" t="n"/>
      <c r="CZD234" s="263" t="n"/>
      <c r="CZE234" s="263" t="n"/>
      <c r="CZF234" s="263" t="n"/>
      <c r="CZG234" s="263" t="n"/>
      <c r="CZH234" s="263" t="n"/>
      <c r="CZI234" s="263" t="n"/>
      <c r="CZJ234" s="263" t="n"/>
      <c r="CZK234" s="263" t="n"/>
      <c r="CZL234" s="263" t="n"/>
      <c r="CZM234" s="263" t="n"/>
      <c r="CZN234" s="263" t="n"/>
      <c r="CZO234" s="263" t="n"/>
      <c r="CZP234" s="263" t="n"/>
      <c r="CZQ234" s="263" t="n"/>
      <c r="CZR234" s="263" t="n"/>
      <c r="CZS234" s="263" t="n"/>
      <c r="CZT234" s="263" t="n"/>
      <c r="CZU234" s="263" t="n"/>
      <c r="CZV234" s="263" t="n"/>
      <c r="CZW234" s="263" t="n"/>
      <c r="CZX234" s="263" t="n"/>
      <c r="CZY234" s="263" t="n"/>
      <c r="CZZ234" s="263" t="n"/>
      <c r="DAA234" s="263" t="n"/>
      <c r="DAB234" s="263" t="n"/>
      <c r="DAC234" s="263" t="n"/>
      <c r="DAD234" s="263" t="n"/>
      <c r="DAE234" s="263" t="n"/>
      <c r="DAF234" s="263" t="n"/>
      <c r="DAG234" s="263" t="n"/>
      <c r="DAH234" s="263" t="n"/>
      <c r="DAI234" s="263" t="n"/>
      <c r="DAJ234" s="263" t="n"/>
      <c r="DAK234" s="263" t="n"/>
      <c r="DAL234" s="263" t="n"/>
      <c r="DAM234" s="263" t="n"/>
      <c r="DAN234" s="263" t="n"/>
      <c r="DAO234" s="263" t="n"/>
      <c r="DAP234" s="263" t="n"/>
      <c r="DAQ234" s="263" t="n"/>
      <c r="DAR234" s="263" t="n"/>
      <c r="DAS234" s="263" t="n"/>
      <c r="DAT234" s="263" t="n"/>
      <c r="DAU234" s="263" t="n"/>
      <c r="DAV234" s="263" t="n"/>
      <c r="DAW234" s="263" t="n"/>
      <c r="DAX234" s="263" t="n"/>
      <c r="DAY234" s="263" t="n"/>
      <c r="DAZ234" s="263" t="n"/>
      <c r="DBA234" s="263" t="n"/>
      <c r="DBB234" s="263" t="n"/>
      <c r="DBC234" s="263" t="n"/>
      <c r="DBD234" s="263" t="n"/>
      <c r="DBE234" s="263" t="n"/>
      <c r="DBF234" s="263" t="n"/>
      <c r="DBG234" s="263" t="n"/>
      <c r="DBH234" s="263" t="n"/>
      <c r="DBI234" s="263" t="n"/>
      <c r="DBJ234" s="263" t="n"/>
      <c r="DBK234" s="263" t="n"/>
      <c r="DBL234" s="263" t="n"/>
      <c r="DBM234" s="263" t="n"/>
      <c r="DBN234" s="263" t="n"/>
      <c r="DBO234" s="263" t="n"/>
      <c r="DBP234" s="263" t="n"/>
      <c r="DBQ234" s="263" t="n"/>
      <c r="DBR234" s="263" t="n"/>
      <c r="DBS234" s="263" t="n"/>
      <c r="DBT234" s="263" t="n"/>
      <c r="DBU234" s="263" t="n"/>
      <c r="DBV234" s="263" t="n"/>
      <c r="DBW234" s="263" t="n"/>
      <c r="DBX234" s="263" t="n"/>
      <c r="DBY234" s="263" t="n"/>
      <c r="DBZ234" s="263" t="n"/>
      <c r="DCA234" s="263" t="n"/>
      <c r="DCB234" s="263" t="n"/>
      <c r="DCC234" s="263" t="n"/>
      <c r="DCD234" s="263" t="n"/>
      <c r="DCE234" s="263" t="n"/>
      <c r="DCF234" s="263" t="n"/>
      <c r="DCG234" s="263" t="n"/>
      <c r="DCH234" s="263" t="n"/>
      <c r="DCI234" s="263" t="n"/>
      <c r="DCJ234" s="263" t="n"/>
      <c r="DCK234" s="263" t="n"/>
      <c r="DCL234" s="263" t="n"/>
      <c r="DCM234" s="263" t="n"/>
      <c r="DCN234" s="263" t="n"/>
      <c r="DCO234" s="263" t="n"/>
      <c r="DCP234" s="263" t="n"/>
      <c r="DCQ234" s="263" t="n"/>
      <c r="DCR234" s="263" t="n"/>
      <c r="DCS234" s="263" t="n"/>
      <c r="DCT234" s="263" t="n"/>
      <c r="DCU234" s="263" t="n"/>
      <c r="DCV234" s="263" t="n"/>
      <c r="DCW234" s="263" t="n"/>
      <c r="DCX234" s="263" t="n"/>
      <c r="DCY234" s="263" t="n"/>
      <c r="DCZ234" s="263" t="n"/>
      <c r="DDA234" s="263" t="n"/>
      <c r="DDB234" s="263" t="n"/>
      <c r="DDC234" s="263" t="n"/>
      <c r="DDD234" s="263" t="n"/>
      <c r="DDE234" s="263" t="n"/>
      <c r="DDF234" s="263" t="n"/>
      <c r="DDG234" s="263" t="n"/>
      <c r="DDH234" s="263" t="n"/>
      <c r="DDI234" s="263" t="n"/>
      <c r="DDJ234" s="263" t="n"/>
      <c r="DDK234" s="263" t="n"/>
      <c r="DDL234" s="263" t="n"/>
      <c r="DDM234" s="263" t="n"/>
      <c r="DDN234" s="263" t="n"/>
      <c r="DDO234" s="263" t="n"/>
      <c r="DDP234" s="263" t="n"/>
      <c r="DDQ234" s="263" t="n"/>
      <c r="DDR234" s="263" t="n"/>
      <c r="DDS234" s="263" t="n"/>
      <c r="DDT234" s="263" t="n"/>
      <c r="DDU234" s="263" t="n"/>
      <c r="DDV234" s="263" t="n"/>
      <c r="DDW234" s="263" t="n"/>
      <c r="DDX234" s="263" t="n"/>
      <c r="DDY234" s="263" t="n"/>
      <c r="DDZ234" s="263" t="n"/>
      <c r="DEA234" s="263" t="n"/>
      <c r="DEB234" s="263" t="n"/>
      <c r="DEC234" s="263" t="n"/>
      <c r="DED234" s="263" t="n"/>
      <c r="DEE234" s="263" t="n"/>
      <c r="DEF234" s="263" t="n"/>
      <c r="DEG234" s="263" t="n"/>
      <c r="DEH234" s="263" t="n"/>
      <c r="DEI234" s="263" t="n"/>
      <c r="DEJ234" s="263" t="n"/>
      <c r="DEK234" s="263" t="n"/>
      <c r="DEL234" s="263" t="n"/>
      <c r="DEM234" s="263" t="n"/>
      <c r="DEN234" s="263" t="n"/>
      <c r="DEO234" s="263" t="n"/>
      <c r="DEP234" s="263" t="n"/>
      <c r="DEQ234" s="263" t="n"/>
      <c r="DER234" s="263" t="n"/>
      <c r="DES234" s="263" t="n"/>
      <c r="DET234" s="263" t="n"/>
      <c r="DEU234" s="263" t="n"/>
      <c r="DEV234" s="263" t="n"/>
      <c r="DEW234" s="263" t="n"/>
      <c r="DEX234" s="263" t="n"/>
      <c r="DEY234" s="263" t="n"/>
      <c r="DEZ234" s="263" t="n"/>
      <c r="DFA234" s="263" t="n"/>
      <c r="DFB234" s="263" t="n"/>
      <c r="DFC234" s="263" t="n"/>
      <c r="DFD234" s="263" t="n"/>
      <c r="DFE234" s="263" t="n"/>
      <c r="DFF234" s="263" t="n"/>
      <c r="DFG234" s="263" t="n"/>
      <c r="DFH234" s="263" t="n"/>
      <c r="DFI234" s="263" t="n"/>
      <c r="DFJ234" s="263" t="n"/>
      <c r="DFK234" s="263" t="n"/>
      <c r="DFL234" s="263" t="n"/>
      <c r="DFM234" s="263" t="n"/>
      <c r="DFN234" s="263" t="n"/>
      <c r="DFO234" s="263" t="n"/>
      <c r="DFP234" s="263" t="n"/>
      <c r="DFQ234" s="263" t="n"/>
      <c r="DFR234" s="263" t="n"/>
      <c r="DFS234" s="263" t="n"/>
      <c r="DFT234" s="263" t="n"/>
      <c r="DFU234" s="263" t="n"/>
      <c r="DFV234" s="263" t="n"/>
      <c r="DFW234" s="263" t="n"/>
      <c r="DFX234" s="263" t="n"/>
      <c r="DFY234" s="263" t="n"/>
      <c r="DFZ234" s="263" t="n"/>
      <c r="DGA234" s="263" t="n"/>
      <c r="DGB234" s="263" t="n"/>
      <c r="DGC234" s="263" t="n"/>
      <c r="DGD234" s="263" t="n"/>
      <c r="DGE234" s="263" t="n"/>
      <c r="DGF234" s="263" t="n"/>
      <c r="DGG234" s="263" t="n"/>
      <c r="DGH234" s="263" t="n"/>
      <c r="DGI234" s="263" t="n"/>
      <c r="DGJ234" s="263" t="n"/>
      <c r="DGK234" s="263" t="n"/>
      <c r="DGL234" s="263" t="n"/>
      <c r="DGM234" s="263" t="n"/>
      <c r="DGN234" s="263" t="n"/>
      <c r="DGO234" s="263" t="n"/>
      <c r="DGP234" s="263" t="n"/>
      <c r="DGQ234" s="263" t="n"/>
      <c r="DGR234" s="263" t="n"/>
      <c r="DGS234" s="263" t="n"/>
      <c r="DGT234" s="263" t="n"/>
      <c r="DGU234" s="263" t="n"/>
      <c r="DGV234" s="263" t="n"/>
      <c r="DGW234" s="263" t="n"/>
      <c r="DGX234" s="263" t="n"/>
      <c r="DGY234" s="263" t="n"/>
      <c r="DGZ234" s="263" t="n"/>
      <c r="DHA234" s="263" t="n"/>
      <c r="DHB234" s="263" t="n"/>
      <c r="DHC234" s="263" t="n"/>
      <c r="DHD234" s="263" t="n"/>
      <c r="DHE234" s="263" t="n"/>
      <c r="DHF234" s="263" t="n"/>
      <c r="DHG234" s="263" t="n"/>
      <c r="DHH234" s="263" t="n"/>
      <c r="DHI234" s="263" t="n"/>
      <c r="DHJ234" s="263" t="n"/>
      <c r="DHK234" s="263" t="n"/>
      <c r="DHL234" s="263" t="n"/>
      <c r="DHM234" s="263" t="n"/>
      <c r="DHN234" s="263" t="n"/>
      <c r="DHO234" s="263" t="n"/>
      <c r="DHP234" s="263" t="n"/>
      <c r="DHQ234" s="263" t="n"/>
      <c r="DHR234" s="263" t="n"/>
      <c r="DHS234" s="263" t="n"/>
      <c r="DHT234" s="263" t="n"/>
      <c r="DHU234" s="263" t="n"/>
      <c r="DHV234" s="263" t="n"/>
      <c r="DHW234" s="263" t="n"/>
      <c r="DHX234" s="263" t="n"/>
      <c r="DHY234" s="263" t="n"/>
      <c r="DHZ234" s="263" t="n"/>
      <c r="DIA234" s="263" t="n"/>
      <c r="DIB234" s="263" t="n"/>
      <c r="DIC234" s="263" t="n"/>
      <c r="DID234" s="263" t="n"/>
      <c r="DIE234" s="263" t="n"/>
      <c r="DIF234" s="263" t="n"/>
      <c r="DIG234" s="263" t="n"/>
      <c r="DIH234" s="263" t="n"/>
      <c r="DII234" s="263" t="n"/>
      <c r="DIJ234" s="263" t="n"/>
      <c r="DIK234" s="263" t="n"/>
      <c r="DIL234" s="263" t="n"/>
      <c r="DIM234" s="263" t="n"/>
      <c r="DIN234" s="263" t="n"/>
      <c r="DIO234" s="263" t="n"/>
      <c r="DIP234" s="263" t="n"/>
      <c r="DIQ234" s="263" t="n"/>
      <c r="DIR234" s="263" t="n"/>
      <c r="DIS234" s="263" t="n"/>
      <c r="DIT234" s="263" t="n"/>
      <c r="DIU234" s="263" t="n"/>
      <c r="DIV234" s="263" t="n"/>
      <c r="DIW234" s="263" t="n"/>
      <c r="DIX234" s="263" t="n"/>
      <c r="DIY234" s="263" t="n"/>
      <c r="DIZ234" s="263" t="n"/>
      <c r="DJA234" s="263" t="n"/>
      <c r="DJB234" s="263" t="n"/>
      <c r="DJC234" s="263" t="n"/>
      <c r="DJD234" s="263" t="n"/>
      <c r="DJE234" s="263" t="n"/>
      <c r="DJF234" s="263" t="n"/>
      <c r="DJG234" s="263" t="n"/>
      <c r="DJH234" s="263" t="n"/>
      <c r="DJI234" s="263" t="n"/>
      <c r="DJJ234" s="263" t="n"/>
      <c r="DJK234" s="263" t="n"/>
      <c r="DJL234" s="263" t="n"/>
      <c r="DJM234" s="263" t="n"/>
      <c r="DJN234" s="263" t="n"/>
      <c r="DJO234" s="263" t="n"/>
      <c r="DJP234" s="263" t="n"/>
      <c r="DJQ234" s="263" t="n"/>
      <c r="DJR234" s="263" t="n"/>
      <c r="DJS234" s="263" t="n"/>
      <c r="DJT234" s="263" t="n"/>
      <c r="DJU234" s="263" t="n"/>
      <c r="DJV234" s="263" t="n"/>
      <c r="DJW234" s="263" t="n"/>
      <c r="DJX234" s="263" t="n"/>
      <c r="DJY234" s="263" t="n"/>
      <c r="DJZ234" s="263" t="n"/>
      <c r="DKA234" s="263" t="n"/>
      <c r="DKB234" s="263" t="n"/>
      <c r="DKC234" s="263" t="n"/>
      <c r="DKD234" s="263" t="n"/>
      <c r="DKE234" s="263" t="n"/>
      <c r="DKF234" s="263" t="n"/>
      <c r="DKG234" s="263" t="n"/>
      <c r="DKH234" s="263" t="n"/>
      <c r="DKI234" s="263" t="n"/>
      <c r="DKJ234" s="263" t="n"/>
      <c r="DKK234" s="263" t="n"/>
      <c r="DKL234" s="263" t="n"/>
      <c r="DKM234" s="263" t="n"/>
      <c r="DKN234" s="263" t="n"/>
      <c r="DKO234" s="263" t="n"/>
      <c r="DKP234" s="263" t="n"/>
      <c r="DKQ234" s="263" t="n"/>
      <c r="DKR234" s="263" t="n"/>
      <c r="DKS234" s="263" t="n"/>
      <c r="DKT234" s="263" t="n"/>
      <c r="DKU234" s="263" t="n"/>
      <c r="DKV234" s="263" t="n"/>
      <c r="DKW234" s="263" t="n"/>
      <c r="DKX234" s="263" t="n"/>
      <c r="DKY234" s="263" t="n"/>
      <c r="DKZ234" s="263" t="n"/>
      <c r="DLA234" s="263" t="n"/>
      <c r="DLB234" s="263" t="n"/>
      <c r="DLC234" s="263" t="n"/>
      <c r="DLD234" s="263" t="n"/>
      <c r="DLE234" s="263" t="n"/>
      <c r="DLF234" s="263" t="n"/>
      <c r="DLG234" s="263" t="n"/>
      <c r="DLH234" s="263" t="n"/>
      <c r="DLI234" s="263" t="n"/>
      <c r="DLJ234" s="263" t="n"/>
      <c r="DLK234" s="263" t="n"/>
      <c r="DLL234" s="263" t="n"/>
      <c r="DLM234" s="263" t="n"/>
      <c r="DLN234" s="263" t="n"/>
      <c r="DLO234" s="263" t="n"/>
      <c r="DLP234" s="263" t="n"/>
      <c r="DLQ234" s="263" t="n"/>
      <c r="DLR234" s="263" t="n"/>
      <c r="DLS234" s="263" t="n"/>
      <c r="DLT234" s="263" t="n"/>
      <c r="DLU234" s="263" t="n"/>
      <c r="DLV234" s="263" t="n"/>
      <c r="DLW234" s="263" t="n"/>
      <c r="DLX234" s="263" t="n"/>
      <c r="DLY234" s="263" t="n"/>
      <c r="DLZ234" s="263" t="n"/>
      <c r="DMA234" s="263" t="n"/>
      <c r="DMB234" s="263" t="n"/>
      <c r="DMC234" s="263" t="n"/>
      <c r="DMD234" s="263" t="n"/>
      <c r="DME234" s="263" t="n"/>
      <c r="DMF234" s="263" t="n"/>
      <c r="DMG234" s="263" t="n"/>
      <c r="DMH234" s="263" t="n"/>
      <c r="DMI234" s="263" t="n"/>
      <c r="DMJ234" s="263" t="n"/>
      <c r="DMK234" s="263" t="n"/>
      <c r="DML234" s="263" t="n"/>
      <c r="DMM234" s="263" t="n"/>
      <c r="DMN234" s="263" t="n"/>
      <c r="DMO234" s="263" t="n"/>
      <c r="DMP234" s="263" t="n"/>
      <c r="DMQ234" s="263" t="n"/>
      <c r="DMR234" s="263" t="n"/>
      <c r="DMS234" s="263" t="n"/>
      <c r="DMT234" s="263" t="n"/>
      <c r="DMU234" s="263" t="n"/>
      <c r="DMV234" s="263" t="n"/>
      <c r="DMW234" s="263" t="n"/>
      <c r="DMX234" s="263" t="n"/>
      <c r="DMY234" s="263" t="n"/>
      <c r="DMZ234" s="263" t="n"/>
      <c r="DNA234" s="263" t="n"/>
      <c r="DNB234" s="263" t="n"/>
      <c r="DNC234" s="263" t="n"/>
      <c r="DND234" s="263" t="n"/>
      <c r="DNE234" s="263" t="n"/>
      <c r="DNF234" s="263" t="n"/>
      <c r="DNG234" s="263" t="n"/>
      <c r="DNH234" s="263" t="n"/>
      <c r="DNI234" s="263" t="n"/>
      <c r="DNJ234" s="263" t="n"/>
      <c r="DNK234" s="263" t="n"/>
      <c r="DNL234" s="263" t="n"/>
      <c r="DNM234" s="263" t="n"/>
      <c r="DNN234" s="263" t="n"/>
      <c r="DNO234" s="263" t="n"/>
      <c r="DNP234" s="263" t="n"/>
      <c r="DNQ234" s="263" t="n"/>
      <c r="DNR234" s="263" t="n"/>
      <c r="DNS234" s="263" t="n"/>
      <c r="DNT234" s="263" t="n"/>
      <c r="DNU234" s="263" t="n"/>
      <c r="DNV234" s="263" t="n"/>
      <c r="DNW234" s="263" t="n"/>
      <c r="DNX234" s="263" t="n"/>
      <c r="DNY234" s="263" t="n"/>
      <c r="DNZ234" s="263" t="n"/>
      <c r="DOA234" s="263" t="n"/>
      <c r="DOB234" s="263" t="n"/>
      <c r="DOC234" s="263" t="n"/>
      <c r="DOD234" s="263" t="n"/>
      <c r="DOE234" s="263" t="n"/>
      <c r="DOF234" s="263" t="n"/>
      <c r="DOG234" s="263" t="n"/>
      <c r="DOH234" s="263" t="n"/>
      <c r="DOI234" s="263" t="n"/>
      <c r="DOJ234" s="263" t="n"/>
      <c r="DOK234" s="263" t="n"/>
      <c r="DOL234" s="263" t="n"/>
      <c r="DOM234" s="263" t="n"/>
      <c r="DON234" s="263" t="n"/>
      <c r="DOO234" s="263" t="n"/>
      <c r="DOP234" s="263" t="n"/>
      <c r="DOQ234" s="263" t="n"/>
      <c r="DOR234" s="263" t="n"/>
      <c r="DOS234" s="263" t="n"/>
      <c r="DOT234" s="263" t="n"/>
      <c r="DOU234" s="263" t="n"/>
      <c r="DOV234" s="263" t="n"/>
      <c r="DOW234" s="263" t="n"/>
      <c r="DOX234" s="263" t="n"/>
      <c r="DOY234" s="263" t="n"/>
      <c r="DOZ234" s="263" t="n"/>
      <c r="DPA234" s="263" t="n"/>
      <c r="DPB234" s="263" t="n"/>
      <c r="DPC234" s="263" t="n"/>
      <c r="DPD234" s="263" t="n"/>
      <c r="DPE234" s="263" t="n"/>
      <c r="DPF234" s="263" t="n"/>
      <c r="DPG234" s="263" t="n"/>
      <c r="DPH234" s="263" t="n"/>
      <c r="DPI234" s="263" t="n"/>
      <c r="DPJ234" s="263" t="n"/>
      <c r="DPK234" s="263" t="n"/>
      <c r="DPL234" s="263" t="n"/>
      <c r="DPM234" s="263" t="n"/>
      <c r="DPN234" s="263" t="n"/>
      <c r="DPO234" s="263" t="n"/>
      <c r="DPP234" s="263" t="n"/>
      <c r="DPQ234" s="263" t="n"/>
      <c r="DPR234" s="263" t="n"/>
      <c r="DPS234" s="263" t="n"/>
      <c r="DPT234" s="263" t="n"/>
      <c r="DPU234" s="263" t="n"/>
      <c r="DPV234" s="263" t="n"/>
      <c r="DPW234" s="263" t="n"/>
      <c r="DPX234" s="263" t="n"/>
      <c r="DPY234" s="263" t="n"/>
      <c r="DPZ234" s="263" t="n"/>
      <c r="DQA234" s="263" t="n"/>
      <c r="DQB234" s="263" t="n"/>
      <c r="DQC234" s="263" t="n"/>
      <c r="DQD234" s="263" t="n"/>
      <c r="DQE234" s="263" t="n"/>
      <c r="DQF234" s="263" t="n"/>
      <c r="DQG234" s="263" t="n"/>
      <c r="DQH234" s="263" t="n"/>
      <c r="DQI234" s="263" t="n"/>
      <c r="DQJ234" s="263" t="n"/>
      <c r="DQK234" s="263" t="n"/>
      <c r="DQL234" s="263" t="n"/>
      <c r="DQM234" s="263" t="n"/>
      <c r="DQN234" s="263" t="n"/>
      <c r="DQO234" s="263" t="n"/>
      <c r="DQP234" s="263" t="n"/>
      <c r="DQQ234" s="263" t="n"/>
      <c r="DQR234" s="263" t="n"/>
      <c r="DQS234" s="263" t="n"/>
      <c r="DQT234" s="263" t="n"/>
      <c r="DQU234" s="263" t="n"/>
      <c r="DQV234" s="263" t="n"/>
      <c r="DQW234" s="263" t="n"/>
      <c r="DQX234" s="263" t="n"/>
      <c r="DQY234" s="263" t="n"/>
      <c r="DQZ234" s="263" t="n"/>
      <c r="DRA234" s="263" t="n"/>
      <c r="DRB234" s="263" t="n"/>
      <c r="DRC234" s="263" t="n"/>
      <c r="DRD234" s="263" t="n"/>
      <c r="DRE234" s="263" t="n"/>
      <c r="DRF234" s="263" t="n"/>
      <c r="DRG234" s="263" t="n"/>
      <c r="DRH234" s="263" t="n"/>
      <c r="DRI234" s="263" t="n"/>
      <c r="DRJ234" s="263" t="n"/>
      <c r="DRK234" s="263" t="n"/>
      <c r="DRL234" s="263" t="n"/>
      <c r="DRM234" s="263" t="n"/>
      <c r="DRN234" s="263" t="n"/>
      <c r="DRO234" s="263" t="n"/>
      <c r="DRP234" s="263" t="n"/>
      <c r="DRQ234" s="263" t="n"/>
      <c r="DRR234" s="263" t="n"/>
      <c r="DRS234" s="263" t="n"/>
      <c r="DRT234" s="263" t="n"/>
      <c r="DRU234" s="263" t="n"/>
      <c r="DRV234" s="263" t="n"/>
      <c r="DRW234" s="263" t="n"/>
      <c r="DRX234" s="263" t="n"/>
      <c r="DRY234" s="263" t="n"/>
      <c r="DRZ234" s="263" t="n"/>
      <c r="DSA234" s="263" t="n"/>
      <c r="DSB234" s="263" t="n"/>
      <c r="DSC234" s="263" t="n"/>
      <c r="DSD234" s="263" t="n"/>
      <c r="DSE234" s="263" t="n"/>
      <c r="DSF234" s="263" t="n"/>
      <c r="DSG234" s="263" t="n"/>
      <c r="DSH234" s="263" t="n"/>
      <c r="DSI234" s="263" t="n"/>
      <c r="DSJ234" s="263" t="n"/>
      <c r="DSK234" s="263" t="n"/>
      <c r="DSL234" s="263" t="n"/>
      <c r="DSM234" s="263" t="n"/>
      <c r="DSN234" s="263" t="n"/>
      <c r="DSO234" s="263" t="n"/>
      <c r="DSP234" s="263" t="n"/>
      <c r="DSQ234" s="263" t="n"/>
      <c r="DSR234" s="263" t="n"/>
      <c r="DSS234" s="263" t="n"/>
      <c r="DST234" s="263" t="n"/>
      <c r="DSU234" s="263" t="n"/>
      <c r="DSV234" s="263" t="n"/>
      <c r="DSW234" s="263" t="n"/>
      <c r="DSX234" s="263" t="n"/>
      <c r="DSY234" s="263" t="n"/>
      <c r="DSZ234" s="263" t="n"/>
      <c r="DTA234" s="263" t="n"/>
      <c r="DTB234" s="263" t="n"/>
      <c r="DTC234" s="263" t="n"/>
      <c r="DTD234" s="263" t="n"/>
      <c r="DTE234" s="263" t="n"/>
      <c r="DTF234" s="263" t="n"/>
      <c r="DTG234" s="263" t="n"/>
      <c r="DTH234" s="263" t="n"/>
      <c r="DTI234" s="263" t="n"/>
      <c r="DTJ234" s="263" t="n"/>
      <c r="DTK234" s="263" t="n"/>
      <c r="DTL234" s="263" t="n"/>
      <c r="DTM234" s="263" t="n"/>
      <c r="DTN234" s="263" t="n"/>
      <c r="DTO234" s="263" t="n"/>
      <c r="DTP234" s="263" t="n"/>
      <c r="DTQ234" s="263" t="n"/>
      <c r="DTR234" s="263" t="n"/>
      <c r="DTS234" s="263" t="n"/>
      <c r="DTT234" s="263" t="n"/>
      <c r="DTU234" s="263" t="n"/>
      <c r="DTV234" s="263" t="n"/>
      <c r="DTW234" s="263" t="n"/>
      <c r="DTX234" s="263" t="n"/>
      <c r="DTY234" s="263" t="n"/>
      <c r="DTZ234" s="263" t="n"/>
      <c r="DUA234" s="263" t="n"/>
      <c r="DUB234" s="263" t="n"/>
      <c r="DUC234" s="263" t="n"/>
      <c r="DUD234" s="263" t="n"/>
      <c r="DUE234" s="263" t="n"/>
      <c r="DUF234" s="263" t="n"/>
      <c r="DUG234" s="263" t="n"/>
      <c r="DUH234" s="263" t="n"/>
      <c r="DUI234" s="263" t="n"/>
      <c r="DUJ234" s="263" t="n"/>
      <c r="DUK234" s="263" t="n"/>
      <c r="DUL234" s="263" t="n"/>
      <c r="DUM234" s="263" t="n"/>
      <c r="DUN234" s="263" t="n"/>
      <c r="DUO234" s="263" t="n"/>
      <c r="DUP234" s="263" t="n"/>
      <c r="DUQ234" s="263" t="n"/>
      <c r="DUR234" s="263" t="n"/>
      <c r="DUS234" s="263" t="n"/>
      <c r="DUT234" s="263" t="n"/>
      <c r="DUU234" s="263" t="n"/>
      <c r="DUV234" s="263" t="n"/>
      <c r="DUW234" s="263" t="n"/>
      <c r="DUX234" s="263" t="n"/>
      <c r="DUY234" s="263" t="n"/>
      <c r="DUZ234" s="263" t="n"/>
      <c r="DVA234" s="263" t="n"/>
      <c r="DVB234" s="263" t="n"/>
      <c r="DVC234" s="263" t="n"/>
      <c r="DVD234" s="263" t="n"/>
      <c r="DVE234" s="263" t="n"/>
      <c r="DVF234" s="263" t="n"/>
      <c r="DVG234" s="263" t="n"/>
      <c r="DVH234" s="263" t="n"/>
      <c r="DVI234" s="263" t="n"/>
      <c r="DVJ234" s="263" t="n"/>
      <c r="DVK234" s="263" t="n"/>
      <c r="DVL234" s="263" t="n"/>
      <c r="DVM234" s="263" t="n"/>
      <c r="DVN234" s="263" t="n"/>
      <c r="DVO234" s="263" t="n"/>
      <c r="DVP234" s="263" t="n"/>
      <c r="DVQ234" s="263" t="n"/>
      <c r="DVR234" s="263" t="n"/>
      <c r="DVS234" s="263" t="n"/>
      <c r="DVT234" s="263" t="n"/>
      <c r="DVU234" s="263" t="n"/>
      <c r="DVV234" s="263" t="n"/>
      <c r="DVW234" s="263" t="n"/>
      <c r="DVX234" s="263" t="n"/>
      <c r="DVY234" s="263" t="n"/>
      <c r="DVZ234" s="263" t="n"/>
      <c r="DWA234" s="263" t="n"/>
      <c r="DWB234" s="263" t="n"/>
      <c r="DWC234" s="263" t="n"/>
      <c r="DWD234" s="263" t="n"/>
      <c r="DWE234" s="263" t="n"/>
      <c r="DWF234" s="263" t="n"/>
      <c r="DWG234" s="263" t="n"/>
      <c r="DWH234" s="263" t="n"/>
      <c r="DWI234" s="263" t="n"/>
      <c r="DWJ234" s="263" t="n"/>
      <c r="DWK234" s="263" t="n"/>
      <c r="DWL234" s="263" t="n"/>
      <c r="DWM234" s="263" t="n"/>
      <c r="DWN234" s="263" t="n"/>
      <c r="DWO234" s="263" t="n"/>
      <c r="DWP234" s="263" t="n"/>
      <c r="DWQ234" s="263" t="n"/>
      <c r="DWR234" s="263" t="n"/>
      <c r="DWS234" s="263" t="n"/>
      <c r="DWT234" s="263" t="n"/>
      <c r="DWU234" s="263" t="n"/>
      <c r="DWV234" s="263" t="n"/>
      <c r="DWW234" s="263" t="n"/>
      <c r="DWX234" s="263" t="n"/>
      <c r="DWY234" s="263" t="n"/>
      <c r="DWZ234" s="263" t="n"/>
      <c r="DXA234" s="263" t="n"/>
      <c r="DXB234" s="263" t="n"/>
      <c r="DXC234" s="263" t="n"/>
      <c r="DXD234" s="263" t="n"/>
      <c r="DXE234" s="263" t="n"/>
      <c r="DXF234" s="263" t="n"/>
      <c r="DXG234" s="263" t="n"/>
      <c r="DXH234" s="263" t="n"/>
      <c r="DXI234" s="263" t="n"/>
      <c r="DXJ234" s="263" t="n"/>
      <c r="DXK234" s="263" t="n"/>
      <c r="DXL234" s="263" t="n"/>
      <c r="DXM234" s="263" t="n"/>
      <c r="DXN234" s="263" t="n"/>
      <c r="DXO234" s="263" t="n"/>
      <c r="DXP234" s="263" t="n"/>
      <c r="DXQ234" s="263" t="n"/>
      <c r="DXR234" s="263" t="n"/>
      <c r="DXS234" s="263" t="n"/>
      <c r="DXT234" s="263" t="n"/>
      <c r="DXU234" s="263" t="n"/>
      <c r="DXV234" s="263" t="n"/>
      <c r="DXW234" s="263" t="n"/>
      <c r="DXX234" s="263" t="n"/>
      <c r="DXY234" s="263" t="n"/>
      <c r="DXZ234" s="263" t="n"/>
      <c r="DYA234" s="263" t="n"/>
      <c r="DYB234" s="263" t="n"/>
      <c r="DYC234" s="263" t="n"/>
      <c r="DYD234" s="263" t="n"/>
      <c r="DYE234" s="263" t="n"/>
      <c r="DYF234" s="263" t="n"/>
      <c r="DYG234" s="263" t="n"/>
      <c r="DYH234" s="263" t="n"/>
      <c r="DYI234" s="263" t="n"/>
      <c r="DYJ234" s="263" t="n"/>
      <c r="DYK234" s="263" t="n"/>
      <c r="DYL234" s="263" t="n"/>
      <c r="DYM234" s="263" t="n"/>
      <c r="DYN234" s="263" t="n"/>
      <c r="DYO234" s="263" t="n"/>
      <c r="DYP234" s="263" t="n"/>
      <c r="DYQ234" s="263" t="n"/>
      <c r="DYR234" s="263" t="n"/>
      <c r="DYS234" s="263" t="n"/>
      <c r="DYT234" s="263" t="n"/>
      <c r="DYU234" s="263" t="n"/>
      <c r="DYV234" s="263" t="n"/>
      <c r="DYW234" s="263" t="n"/>
      <c r="DYX234" s="263" t="n"/>
      <c r="DYY234" s="263" t="n"/>
      <c r="DYZ234" s="263" t="n"/>
      <c r="DZA234" s="263" t="n"/>
      <c r="DZB234" s="263" t="n"/>
      <c r="DZC234" s="263" t="n"/>
      <c r="DZD234" s="263" t="n"/>
      <c r="DZE234" s="263" t="n"/>
      <c r="DZF234" s="263" t="n"/>
      <c r="DZG234" s="263" t="n"/>
      <c r="DZH234" s="263" t="n"/>
      <c r="DZI234" s="263" t="n"/>
      <c r="DZJ234" s="263" t="n"/>
      <c r="DZK234" s="263" t="n"/>
      <c r="DZL234" s="263" t="n"/>
      <c r="DZM234" s="263" t="n"/>
      <c r="DZN234" s="263" t="n"/>
      <c r="DZO234" s="263" t="n"/>
      <c r="DZP234" s="263" t="n"/>
      <c r="DZQ234" s="263" t="n"/>
      <c r="DZR234" s="263" t="n"/>
      <c r="DZS234" s="263" t="n"/>
      <c r="DZT234" s="263" t="n"/>
      <c r="DZU234" s="263" t="n"/>
      <c r="DZV234" s="263" t="n"/>
      <c r="DZW234" s="263" t="n"/>
      <c r="DZX234" s="263" t="n"/>
      <c r="DZY234" s="263" t="n"/>
      <c r="DZZ234" s="263" t="n"/>
      <c r="EAA234" s="263" t="n"/>
      <c r="EAB234" s="263" t="n"/>
      <c r="EAC234" s="263" t="n"/>
      <c r="EAD234" s="263" t="n"/>
      <c r="EAE234" s="263" t="n"/>
      <c r="EAF234" s="263" t="n"/>
      <c r="EAG234" s="263" t="n"/>
      <c r="EAH234" s="263" t="n"/>
      <c r="EAI234" s="263" t="n"/>
      <c r="EAJ234" s="263" t="n"/>
      <c r="EAK234" s="263" t="n"/>
      <c r="EAL234" s="263" t="n"/>
      <c r="EAM234" s="263" t="n"/>
      <c r="EAN234" s="263" t="n"/>
      <c r="EAO234" s="263" t="n"/>
      <c r="EAP234" s="263" t="n"/>
      <c r="EAQ234" s="263" t="n"/>
      <c r="EAR234" s="263" t="n"/>
      <c r="EAS234" s="263" t="n"/>
      <c r="EAT234" s="263" t="n"/>
      <c r="EAU234" s="263" t="n"/>
      <c r="EAV234" s="263" t="n"/>
      <c r="EAW234" s="263" t="n"/>
      <c r="EAX234" s="263" t="n"/>
      <c r="EAY234" s="263" t="n"/>
      <c r="EAZ234" s="263" t="n"/>
      <c r="EBA234" s="263" t="n"/>
      <c r="EBB234" s="263" t="n"/>
      <c r="EBC234" s="263" t="n"/>
      <c r="EBD234" s="263" t="n"/>
      <c r="EBE234" s="263" t="n"/>
      <c r="EBF234" s="263" t="n"/>
      <c r="EBG234" s="263" t="n"/>
      <c r="EBH234" s="263" t="n"/>
      <c r="EBI234" s="263" t="n"/>
      <c r="EBJ234" s="263" t="n"/>
      <c r="EBK234" s="263" t="n"/>
      <c r="EBL234" s="263" t="n"/>
      <c r="EBM234" s="263" t="n"/>
      <c r="EBN234" s="263" t="n"/>
      <c r="EBO234" s="263" t="n"/>
      <c r="EBP234" s="263" t="n"/>
      <c r="EBQ234" s="263" t="n"/>
      <c r="EBR234" s="263" t="n"/>
      <c r="EBS234" s="263" t="n"/>
      <c r="EBT234" s="263" t="n"/>
      <c r="EBU234" s="263" t="n"/>
      <c r="EBV234" s="263" t="n"/>
      <c r="EBW234" s="263" t="n"/>
      <c r="EBX234" s="263" t="n"/>
      <c r="EBY234" s="263" t="n"/>
      <c r="EBZ234" s="263" t="n"/>
      <c r="ECA234" s="263" t="n"/>
      <c r="ECB234" s="263" t="n"/>
      <c r="ECC234" s="263" t="n"/>
      <c r="ECD234" s="263" t="n"/>
      <c r="ECE234" s="263" t="n"/>
      <c r="ECF234" s="263" t="n"/>
      <c r="ECG234" s="263" t="n"/>
      <c r="ECH234" s="263" t="n"/>
      <c r="ECI234" s="263" t="n"/>
      <c r="ECJ234" s="263" t="n"/>
      <c r="ECK234" s="263" t="n"/>
      <c r="ECL234" s="263" t="n"/>
      <c r="ECM234" s="263" t="n"/>
      <c r="ECN234" s="263" t="n"/>
      <c r="ECO234" s="263" t="n"/>
      <c r="ECP234" s="263" t="n"/>
      <c r="ECQ234" s="263" t="n"/>
      <c r="ECR234" s="263" t="n"/>
      <c r="ECS234" s="263" t="n"/>
      <c r="ECT234" s="263" t="n"/>
      <c r="ECU234" s="263" t="n"/>
      <c r="ECV234" s="263" t="n"/>
      <c r="ECW234" s="263" t="n"/>
      <c r="ECX234" s="263" t="n"/>
      <c r="ECY234" s="263" t="n"/>
      <c r="ECZ234" s="263" t="n"/>
      <c r="EDA234" s="263" t="n"/>
      <c r="EDB234" s="263" t="n"/>
      <c r="EDC234" s="263" t="n"/>
      <c r="EDD234" s="263" t="n"/>
      <c r="EDE234" s="263" t="n"/>
      <c r="EDF234" s="263" t="n"/>
      <c r="EDG234" s="263" t="n"/>
      <c r="EDH234" s="263" t="n"/>
      <c r="EDI234" s="263" t="n"/>
      <c r="EDJ234" s="263" t="n"/>
      <c r="EDK234" s="263" t="n"/>
      <c r="EDL234" s="263" t="n"/>
      <c r="EDM234" s="263" t="n"/>
      <c r="EDN234" s="263" t="n"/>
      <c r="EDO234" s="263" t="n"/>
      <c r="EDP234" s="263" t="n"/>
      <c r="EDQ234" s="263" t="n"/>
      <c r="EDR234" s="263" t="n"/>
      <c r="EDS234" s="263" t="n"/>
      <c r="EDT234" s="263" t="n"/>
      <c r="EDU234" s="263" t="n"/>
      <c r="EDV234" s="263" t="n"/>
      <c r="EDW234" s="263" t="n"/>
      <c r="EDX234" s="263" t="n"/>
      <c r="EDY234" s="263" t="n"/>
      <c r="EDZ234" s="263" t="n"/>
      <c r="EEA234" s="263" t="n"/>
      <c r="EEB234" s="263" t="n"/>
      <c r="EEC234" s="263" t="n"/>
      <c r="EED234" s="263" t="n"/>
      <c r="EEE234" s="263" t="n"/>
      <c r="EEF234" s="263" t="n"/>
      <c r="EEG234" s="263" t="n"/>
      <c r="EEH234" s="263" t="n"/>
      <c r="EEI234" s="263" t="n"/>
      <c r="EEJ234" s="263" t="n"/>
      <c r="EEK234" s="263" t="n"/>
      <c r="EEL234" s="263" t="n"/>
      <c r="EEM234" s="263" t="n"/>
      <c r="EEN234" s="263" t="n"/>
      <c r="EEO234" s="263" t="n"/>
      <c r="EEP234" s="263" t="n"/>
      <c r="EEQ234" s="263" t="n"/>
      <c r="EER234" s="263" t="n"/>
      <c r="EES234" s="263" t="n"/>
      <c r="EET234" s="263" t="n"/>
      <c r="EEU234" s="263" t="n"/>
      <c r="EEV234" s="263" t="n"/>
      <c r="EEW234" s="263" t="n"/>
      <c r="EEX234" s="263" t="n"/>
      <c r="EEY234" s="263" t="n"/>
      <c r="EEZ234" s="263" t="n"/>
      <c r="EFA234" s="263" t="n"/>
      <c r="EFB234" s="263" t="n"/>
      <c r="EFC234" s="263" t="n"/>
      <c r="EFD234" s="263" t="n"/>
      <c r="EFE234" s="263" t="n"/>
      <c r="EFF234" s="263" t="n"/>
      <c r="EFG234" s="263" t="n"/>
      <c r="EFH234" s="263" t="n"/>
      <c r="EFI234" s="263" t="n"/>
      <c r="EFJ234" s="263" t="n"/>
      <c r="EFK234" s="263" t="n"/>
      <c r="EFL234" s="263" t="n"/>
      <c r="EFM234" s="263" t="n"/>
      <c r="EFN234" s="263" t="n"/>
      <c r="EFO234" s="263" t="n"/>
      <c r="EFP234" s="263" t="n"/>
      <c r="EFQ234" s="263" t="n"/>
      <c r="EFR234" s="263" t="n"/>
      <c r="EFS234" s="263" t="n"/>
      <c r="EFT234" s="263" t="n"/>
      <c r="EFU234" s="263" t="n"/>
      <c r="EFV234" s="263" t="n"/>
      <c r="EFW234" s="263" t="n"/>
      <c r="EFX234" s="263" t="n"/>
      <c r="EFY234" s="263" t="n"/>
      <c r="EFZ234" s="263" t="n"/>
      <c r="EGA234" s="263" t="n"/>
      <c r="EGB234" s="263" t="n"/>
      <c r="EGC234" s="263" t="n"/>
      <c r="EGD234" s="263" t="n"/>
      <c r="EGE234" s="263" t="n"/>
      <c r="EGF234" s="263" t="n"/>
      <c r="EGG234" s="263" t="n"/>
      <c r="EGH234" s="263" t="n"/>
      <c r="EGI234" s="263" t="n"/>
      <c r="EGJ234" s="263" t="n"/>
      <c r="EGK234" s="263" t="n"/>
      <c r="EGL234" s="263" t="n"/>
      <c r="EGM234" s="263" t="n"/>
      <c r="EGN234" s="263" t="n"/>
      <c r="EGO234" s="263" t="n"/>
      <c r="EGP234" s="263" t="n"/>
      <c r="EGQ234" s="263" t="n"/>
      <c r="EGR234" s="263" t="n"/>
      <c r="EGS234" s="263" t="n"/>
      <c r="EGT234" s="263" t="n"/>
      <c r="EGU234" s="263" t="n"/>
      <c r="EGV234" s="263" t="n"/>
      <c r="EGW234" s="263" t="n"/>
      <c r="EGX234" s="263" t="n"/>
      <c r="EGY234" s="263" t="n"/>
      <c r="EGZ234" s="263" t="n"/>
      <c r="EHA234" s="263" t="n"/>
      <c r="EHB234" s="263" t="n"/>
      <c r="EHC234" s="263" t="n"/>
      <c r="EHD234" s="263" t="n"/>
      <c r="EHE234" s="263" t="n"/>
      <c r="EHF234" s="263" t="n"/>
      <c r="EHG234" s="263" t="n"/>
      <c r="EHH234" s="263" t="n"/>
      <c r="EHI234" s="263" t="n"/>
      <c r="EHJ234" s="263" t="n"/>
      <c r="EHK234" s="263" t="n"/>
      <c r="EHL234" s="263" t="n"/>
      <c r="EHM234" s="263" t="n"/>
      <c r="EHN234" s="263" t="n"/>
      <c r="EHO234" s="263" t="n"/>
      <c r="EHP234" s="263" t="n"/>
      <c r="EHQ234" s="263" t="n"/>
      <c r="EHR234" s="263" t="n"/>
      <c r="EHS234" s="263" t="n"/>
      <c r="EHT234" s="263" t="n"/>
      <c r="EHU234" s="263" t="n"/>
      <c r="EHV234" s="263" t="n"/>
      <c r="EHW234" s="263" t="n"/>
      <c r="EHX234" s="263" t="n"/>
      <c r="EHY234" s="263" t="n"/>
      <c r="EHZ234" s="263" t="n"/>
      <c r="EIA234" s="263" t="n"/>
      <c r="EIB234" s="263" t="n"/>
      <c r="EIC234" s="263" t="n"/>
      <c r="EID234" s="263" t="n"/>
      <c r="EIE234" s="263" t="n"/>
      <c r="EIF234" s="263" t="n"/>
      <c r="EIG234" s="263" t="n"/>
      <c r="EIH234" s="263" t="n"/>
      <c r="EII234" s="263" t="n"/>
      <c r="EIJ234" s="263" t="n"/>
      <c r="EIK234" s="263" t="n"/>
      <c r="EIL234" s="263" t="n"/>
      <c r="EIM234" s="263" t="n"/>
      <c r="EIN234" s="263" t="n"/>
      <c r="EIO234" s="263" t="n"/>
      <c r="EIP234" s="263" t="n"/>
      <c r="EIQ234" s="263" t="n"/>
      <c r="EIR234" s="263" t="n"/>
      <c r="EIS234" s="263" t="n"/>
      <c r="EIT234" s="263" t="n"/>
      <c r="EIU234" s="263" t="n"/>
      <c r="EIV234" s="263" t="n"/>
      <c r="EIW234" s="263" t="n"/>
      <c r="EIX234" s="263" t="n"/>
      <c r="EIY234" s="263" t="n"/>
      <c r="EIZ234" s="263" t="n"/>
      <c r="EJA234" s="263" t="n"/>
      <c r="EJB234" s="263" t="n"/>
      <c r="EJC234" s="263" t="n"/>
      <c r="EJD234" s="263" t="n"/>
      <c r="EJE234" s="263" t="n"/>
      <c r="EJF234" s="263" t="n"/>
      <c r="EJG234" s="263" t="n"/>
      <c r="EJH234" s="263" t="n"/>
      <c r="EJI234" s="263" t="n"/>
      <c r="EJJ234" s="263" t="n"/>
      <c r="EJK234" s="263" t="n"/>
      <c r="EJL234" s="263" t="n"/>
      <c r="EJM234" s="263" t="n"/>
      <c r="EJN234" s="263" t="n"/>
      <c r="EJO234" s="263" t="n"/>
      <c r="EJP234" s="263" t="n"/>
      <c r="EJQ234" s="263" t="n"/>
      <c r="EJR234" s="263" t="n"/>
      <c r="EJS234" s="263" t="n"/>
      <c r="EJT234" s="263" t="n"/>
      <c r="EJU234" s="263" t="n"/>
      <c r="EJV234" s="263" t="n"/>
      <c r="EJW234" s="263" t="n"/>
      <c r="EJX234" s="263" t="n"/>
      <c r="EJY234" s="263" t="n"/>
      <c r="EJZ234" s="263" t="n"/>
      <c r="EKA234" s="263" t="n"/>
      <c r="EKB234" s="263" t="n"/>
      <c r="EKC234" s="263" t="n"/>
      <c r="EKD234" s="263" t="n"/>
      <c r="EKE234" s="263" t="n"/>
      <c r="EKF234" s="263" t="n"/>
      <c r="EKG234" s="263" t="n"/>
      <c r="EKH234" s="263" t="n"/>
      <c r="EKI234" s="263" t="n"/>
      <c r="EKJ234" s="263" t="n"/>
      <c r="EKK234" s="263" t="n"/>
      <c r="EKL234" s="263" t="n"/>
      <c r="EKM234" s="263" t="n"/>
      <c r="EKN234" s="263" t="n"/>
      <c r="EKO234" s="263" t="n"/>
      <c r="EKP234" s="263" t="n"/>
      <c r="EKQ234" s="263" t="n"/>
      <c r="EKR234" s="263" t="n"/>
      <c r="EKS234" s="263" t="n"/>
      <c r="EKT234" s="263" t="n"/>
      <c r="EKU234" s="263" t="n"/>
      <c r="EKV234" s="263" t="n"/>
      <c r="EKW234" s="263" t="n"/>
      <c r="EKX234" s="263" t="n"/>
      <c r="EKY234" s="263" t="n"/>
      <c r="EKZ234" s="263" t="n"/>
      <c r="ELA234" s="263" t="n"/>
      <c r="ELB234" s="263" t="n"/>
      <c r="ELC234" s="263" t="n"/>
      <c r="ELD234" s="263" t="n"/>
      <c r="ELE234" s="263" t="n"/>
      <c r="ELF234" s="263" t="n"/>
      <c r="ELG234" s="263" t="n"/>
      <c r="ELH234" s="263" t="n"/>
      <c r="ELI234" s="263" t="n"/>
      <c r="ELJ234" s="263" t="n"/>
      <c r="ELK234" s="263" t="n"/>
      <c r="ELL234" s="263" t="n"/>
      <c r="ELM234" s="263" t="n"/>
      <c r="ELN234" s="263" t="n"/>
      <c r="ELO234" s="263" t="n"/>
      <c r="ELP234" s="263" t="n"/>
      <c r="ELQ234" s="263" t="n"/>
      <c r="ELR234" s="263" t="n"/>
      <c r="ELS234" s="263" t="n"/>
      <c r="ELT234" s="263" t="n"/>
      <c r="ELU234" s="263" t="n"/>
      <c r="ELV234" s="263" t="n"/>
      <c r="ELW234" s="263" t="n"/>
      <c r="ELX234" s="263" t="n"/>
      <c r="ELY234" s="263" t="n"/>
      <c r="ELZ234" s="263" t="n"/>
      <c r="EMA234" s="263" t="n"/>
      <c r="EMB234" s="263" t="n"/>
      <c r="EMC234" s="263" t="n"/>
      <c r="EMD234" s="263" t="n"/>
      <c r="EME234" s="263" t="n"/>
      <c r="EMF234" s="263" t="n"/>
      <c r="EMG234" s="263" t="n"/>
      <c r="EMH234" s="263" t="n"/>
      <c r="EMI234" s="263" t="n"/>
      <c r="EMJ234" s="263" t="n"/>
      <c r="EMK234" s="263" t="n"/>
      <c r="EML234" s="263" t="n"/>
      <c r="EMM234" s="263" t="n"/>
      <c r="EMN234" s="263" t="n"/>
      <c r="EMO234" s="263" t="n"/>
      <c r="EMP234" s="263" t="n"/>
      <c r="EMQ234" s="263" t="n"/>
      <c r="EMR234" s="263" t="n"/>
      <c r="EMS234" s="263" t="n"/>
      <c r="EMT234" s="263" t="n"/>
      <c r="EMU234" s="263" t="n"/>
      <c r="EMV234" s="263" t="n"/>
      <c r="EMW234" s="263" t="n"/>
      <c r="EMX234" s="263" t="n"/>
      <c r="EMY234" s="263" t="n"/>
      <c r="EMZ234" s="263" t="n"/>
      <c r="ENA234" s="263" t="n"/>
      <c r="ENB234" s="263" t="n"/>
      <c r="ENC234" s="263" t="n"/>
      <c r="END234" s="263" t="n"/>
      <c r="ENE234" s="263" t="n"/>
      <c r="ENF234" s="263" t="n"/>
      <c r="ENG234" s="263" t="n"/>
      <c r="ENH234" s="263" t="n"/>
      <c r="ENI234" s="263" t="n"/>
      <c r="ENJ234" s="263" t="n"/>
      <c r="ENK234" s="263" t="n"/>
      <c r="ENL234" s="263" t="n"/>
      <c r="ENM234" s="263" t="n"/>
      <c r="ENN234" s="263" t="n"/>
      <c r="ENO234" s="263" t="n"/>
      <c r="ENP234" s="263" t="n"/>
      <c r="ENQ234" s="263" t="n"/>
      <c r="ENR234" s="263" t="n"/>
      <c r="ENS234" s="263" t="n"/>
      <c r="ENT234" s="263" t="n"/>
      <c r="ENU234" s="263" t="n"/>
      <c r="ENV234" s="263" t="n"/>
      <c r="ENW234" s="263" t="n"/>
      <c r="ENX234" s="263" t="n"/>
      <c r="ENY234" s="263" t="n"/>
      <c r="ENZ234" s="263" t="n"/>
      <c r="EOA234" s="263" t="n"/>
      <c r="EOB234" s="263" t="n"/>
      <c r="EOC234" s="263" t="n"/>
      <c r="EOD234" s="263" t="n"/>
      <c r="EOE234" s="263" t="n"/>
      <c r="EOF234" s="263" t="n"/>
      <c r="EOG234" s="263" t="n"/>
      <c r="EOH234" s="263" t="n"/>
      <c r="EOI234" s="263" t="n"/>
      <c r="EOJ234" s="263" t="n"/>
      <c r="EOK234" s="263" t="n"/>
      <c r="EOL234" s="263" t="n"/>
      <c r="EOM234" s="263" t="n"/>
      <c r="EON234" s="263" t="n"/>
      <c r="EOO234" s="263" t="n"/>
      <c r="EOP234" s="263" t="n"/>
      <c r="EOQ234" s="263" t="n"/>
      <c r="EOR234" s="263" t="n"/>
      <c r="EOS234" s="263" t="n"/>
      <c r="EOT234" s="263" t="n"/>
      <c r="EOU234" s="263" t="n"/>
      <c r="EOV234" s="263" t="n"/>
      <c r="EOW234" s="263" t="n"/>
      <c r="EOX234" s="263" t="n"/>
      <c r="EOY234" s="263" t="n"/>
      <c r="EOZ234" s="263" t="n"/>
      <c r="EPA234" s="263" t="n"/>
      <c r="EPB234" s="263" t="n"/>
      <c r="EPC234" s="263" t="n"/>
      <c r="EPD234" s="263" t="n"/>
      <c r="EPE234" s="263" t="n"/>
      <c r="EPF234" s="263" t="n"/>
      <c r="EPG234" s="263" t="n"/>
      <c r="EPH234" s="263" t="n"/>
      <c r="EPI234" s="263" t="n"/>
      <c r="EPJ234" s="263" t="n"/>
      <c r="EPK234" s="263" t="n"/>
      <c r="EPL234" s="263" t="n"/>
      <c r="EPM234" s="263" t="n"/>
      <c r="EPN234" s="263" t="n"/>
      <c r="EPO234" s="263" t="n"/>
      <c r="EPP234" s="263" t="n"/>
      <c r="EPQ234" s="263" t="n"/>
      <c r="EPR234" s="263" t="n"/>
      <c r="EPS234" s="263" t="n"/>
      <c r="EPT234" s="263" t="n"/>
      <c r="EPU234" s="263" t="n"/>
      <c r="EPV234" s="263" t="n"/>
      <c r="EPW234" s="263" t="n"/>
      <c r="EPX234" s="263" t="n"/>
      <c r="EPY234" s="263" t="n"/>
      <c r="EPZ234" s="263" t="n"/>
      <c r="EQA234" s="263" t="n"/>
      <c r="EQB234" s="263" t="n"/>
      <c r="EQC234" s="263" t="n"/>
      <c r="EQD234" s="263" t="n"/>
      <c r="EQE234" s="263" t="n"/>
      <c r="EQF234" s="263" t="n"/>
      <c r="EQG234" s="263" t="n"/>
      <c r="EQH234" s="263" t="n"/>
      <c r="EQI234" s="263" t="n"/>
      <c r="EQJ234" s="263" t="n"/>
      <c r="EQK234" s="263" t="n"/>
      <c r="EQL234" s="263" t="n"/>
      <c r="EQM234" s="263" t="n"/>
      <c r="EQN234" s="263" t="n"/>
      <c r="EQO234" s="263" t="n"/>
      <c r="EQP234" s="263" t="n"/>
      <c r="EQQ234" s="263" t="n"/>
      <c r="EQR234" s="263" t="n"/>
      <c r="EQS234" s="263" t="n"/>
      <c r="EQT234" s="263" t="n"/>
      <c r="EQU234" s="263" t="n"/>
      <c r="EQV234" s="263" t="n"/>
      <c r="EQW234" s="263" t="n"/>
      <c r="EQX234" s="263" t="n"/>
      <c r="EQY234" s="263" t="n"/>
      <c r="EQZ234" s="263" t="n"/>
      <c r="ERA234" s="263" t="n"/>
      <c r="ERB234" s="263" t="n"/>
      <c r="ERC234" s="263" t="n"/>
      <c r="ERD234" s="263" t="n"/>
      <c r="ERE234" s="263" t="n"/>
      <c r="ERF234" s="263" t="n"/>
      <c r="ERG234" s="263" t="n"/>
      <c r="ERH234" s="263" t="n"/>
      <c r="ERI234" s="263" t="n"/>
      <c r="ERJ234" s="263" t="n"/>
      <c r="ERK234" s="263" t="n"/>
      <c r="ERL234" s="263" t="n"/>
      <c r="ERM234" s="263" t="n"/>
      <c r="ERN234" s="263" t="n"/>
      <c r="ERO234" s="263" t="n"/>
      <c r="ERP234" s="263" t="n"/>
      <c r="ERQ234" s="263" t="n"/>
      <c r="ERR234" s="263" t="n"/>
      <c r="ERS234" s="263" t="n"/>
      <c r="ERT234" s="263" t="n"/>
      <c r="ERU234" s="263" t="n"/>
      <c r="ERV234" s="263" t="n"/>
      <c r="ERW234" s="263" t="n"/>
      <c r="ERX234" s="263" t="n"/>
      <c r="ERY234" s="263" t="n"/>
      <c r="ERZ234" s="263" t="n"/>
      <c r="ESA234" s="263" t="n"/>
      <c r="ESB234" s="263" t="n"/>
      <c r="ESC234" s="263" t="n"/>
      <c r="ESD234" s="263" t="n"/>
      <c r="ESE234" s="263" t="n"/>
      <c r="ESF234" s="263" t="n"/>
      <c r="ESG234" s="263" t="n"/>
      <c r="ESH234" s="263" t="n"/>
      <c r="ESI234" s="263" t="n"/>
      <c r="ESJ234" s="263" t="n"/>
      <c r="ESK234" s="263" t="n"/>
      <c r="ESL234" s="263" t="n"/>
      <c r="ESM234" s="263" t="n"/>
      <c r="ESN234" s="263" t="n"/>
      <c r="ESO234" s="263" t="n"/>
      <c r="ESP234" s="263" t="n"/>
      <c r="ESQ234" s="263" t="n"/>
      <c r="ESR234" s="263" t="n"/>
      <c r="ESS234" s="263" t="n"/>
      <c r="EST234" s="263" t="n"/>
      <c r="ESU234" s="263" t="n"/>
      <c r="ESV234" s="263" t="n"/>
      <c r="ESW234" s="263" t="n"/>
      <c r="ESX234" s="263" t="n"/>
      <c r="ESY234" s="263" t="n"/>
      <c r="ESZ234" s="263" t="n"/>
      <c r="ETA234" s="263" t="n"/>
      <c r="ETB234" s="263" t="n"/>
      <c r="ETC234" s="263" t="n"/>
      <c r="ETD234" s="263" t="n"/>
      <c r="ETE234" s="263" t="n"/>
      <c r="ETF234" s="263" t="n"/>
      <c r="ETG234" s="263" t="n"/>
      <c r="ETH234" s="263" t="n"/>
      <c r="ETI234" s="263" t="n"/>
      <c r="ETJ234" s="263" t="n"/>
      <c r="ETK234" s="263" t="n"/>
      <c r="ETL234" s="263" t="n"/>
      <c r="ETM234" s="263" t="n"/>
      <c r="ETN234" s="263" t="n"/>
      <c r="ETO234" s="263" t="n"/>
      <c r="ETP234" s="263" t="n"/>
      <c r="ETQ234" s="263" t="n"/>
      <c r="ETR234" s="263" t="n"/>
      <c r="ETS234" s="263" t="n"/>
      <c r="ETT234" s="263" t="n"/>
      <c r="ETU234" s="263" t="n"/>
      <c r="ETV234" s="263" t="n"/>
      <c r="ETW234" s="263" t="n"/>
      <c r="ETX234" s="263" t="n"/>
      <c r="ETY234" s="263" t="n"/>
      <c r="ETZ234" s="263" t="n"/>
      <c r="EUA234" s="263" t="n"/>
      <c r="EUB234" s="263" t="n"/>
      <c r="EUC234" s="263" t="n"/>
      <c r="EUD234" s="263" t="n"/>
      <c r="EUE234" s="263" t="n"/>
      <c r="EUF234" s="263" t="n"/>
      <c r="EUG234" s="263" t="n"/>
      <c r="EUH234" s="263" t="n"/>
      <c r="EUI234" s="263" t="n"/>
      <c r="EUJ234" s="263" t="n"/>
      <c r="EUK234" s="263" t="n"/>
      <c r="EUL234" s="263" t="n"/>
      <c r="EUM234" s="263" t="n"/>
      <c r="EUN234" s="263" t="n"/>
      <c r="EUO234" s="263" t="n"/>
      <c r="EUP234" s="263" t="n"/>
      <c r="EUQ234" s="263" t="n"/>
      <c r="EUR234" s="263" t="n"/>
      <c r="EUS234" s="263" t="n"/>
      <c r="EUT234" s="263" t="n"/>
      <c r="EUU234" s="263" t="n"/>
      <c r="EUV234" s="263" t="n"/>
      <c r="EUW234" s="263" t="n"/>
      <c r="EUX234" s="263" t="n"/>
      <c r="EUY234" s="263" t="n"/>
      <c r="EUZ234" s="263" t="n"/>
      <c r="EVA234" s="263" t="n"/>
      <c r="EVB234" s="263" t="n"/>
      <c r="EVC234" s="263" t="n"/>
      <c r="EVD234" s="263" t="n"/>
      <c r="EVE234" s="263" t="n"/>
      <c r="EVF234" s="263" t="n"/>
      <c r="EVG234" s="263" t="n"/>
      <c r="EVH234" s="263" t="n"/>
      <c r="EVI234" s="263" t="n"/>
      <c r="EVJ234" s="263" t="n"/>
      <c r="EVK234" s="263" t="n"/>
      <c r="EVL234" s="263" t="n"/>
      <c r="EVM234" s="263" t="n"/>
      <c r="EVN234" s="263" t="n"/>
      <c r="EVO234" s="263" t="n"/>
      <c r="EVP234" s="263" t="n"/>
      <c r="EVQ234" s="263" t="n"/>
      <c r="EVR234" s="263" t="n"/>
      <c r="EVS234" s="263" t="n"/>
      <c r="EVT234" s="263" t="n"/>
      <c r="EVU234" s="263" t="n"/>
      <c r="EVV234" s="263" t="n"/>
      <c r="EVW234" s="263" t="n"/>
      <c r="EVX234" s="263" t="n"/>
      <c r="EVY234" s="263" t="n"/>
      <c r="EVZ234" s="263" t="n"/>
      <c r="EWA234" s="263" t="n"/>
      <c r="EWB234" s="263" t="n"/>
      <c r="EWC234" s="263" t="n"/>
      <c r="EWD234" s="263" t="n"/>
      <c r="EWE234" s="263" t="n"/>
      <c r="EWF234" s="263" t="n"/>
      <c r="EWG234" s="263" t="n"/>
      <c r="EWH234" s="263" t="n"/>
      <c r="EWI234" s="263" t="n"/>
      <c r="EWJ234" s="263" t="n"/>
      <c r="EWK234" s="263" t="n"/>
      <c r="EWL234" s="263" t="n"/>
      <c r="EWM234" s="263" t="n"/>
      <c r="EWN234" s="263" t="n"/>
      <c r="EWO234" s="263" t="n"/>
      <c r="EWP234" s="263" t="n"/>
      <c r="EWQ234" s="263" t="n"/>
      <c r="EWR234" s="263" t="n"/>
      <c r="EWS234" s="263" t="n"/>
      <c r="EWT234" s="263" t="n"/>
      <c r="EWU234" s="263" t="n"/>
      <c r="EWV234" s="263" t="n"/>
      <c r="EWW234" s="263" t="n"/>
      <c r="EWX234" s="263" t="n"/>
      <c r="EWY234" s="263" t="n"/>
      <c r="EWZ234" s="263" t="n"/>
      <c r="EXA234" s="263" t="n"/>
      <c r="EXB234" s="263" t="n"/>
      <c r="EXC234" s="263" t="n"/>
      <c r="EXD234" s="263" t="n"/>
      <c r="EXE234" s="263" t="n"/>
      <c r="EXF234" s="263" t="n"/>
      <c r="EXG234" s="263" t="n"/>
      <c r="EXH234" s="263" t="n"/>
      <c r="EXI234" s="263" t="n"/>
      <c r="EXJ234" s="263" t="n"/>
      <c r="EXK234" s="263" t="n"/>
      <c r="EXL234" s="263" t="n"/>
      <c r="EXM234" s="263" t="n"/>
      <c r="EXN234" s="263" t="n"/>
      <c r="EXO234" s="263" t="n"/>
      <c r="EXP234" s="263" t="n"/>
      <c r="EXQ234" s="263" t="n"/>
      <c r="EXR234" s="263" t="n"/>
      <c r="EXS234" s="263" t="n"/>
      <c r="EXT234" s="263" t="n"/>
      <c r="EXU234" s="263" t="n"/>
      <c r="EXV234" s="263" t="n"/>
      <c r="EXW234" s="263" t="n"/>
      <c r="EXX234" s="263" t="n"/>
      <c r="EXY234" s="263" t="n"/>
      <c r="EXZ234" s="263" t="n"/>
      <c r="EYA234" s="263" t="n"/>
      <c r="EYB234" s="263" t="n"/>
      <c r="EYC234" s="263" t="n"/>
      <c r="EYD234" s="263" t="n"/>
      <c r="EYE234" s="263" t="n"/>
      <c r="EYF234" s="263" t="n"/>
      <c r="EYG234" s="263" t="n"/>
      <c r="EYH234" s="263" t="n"/>
      <c r="EYI234" s="263" t="n"/>
      <c r="EYJ234" s="263" t="n"/>
      <c r="EYK234" s="263" t="n"/>
      <c r="EYL234" s="263" t="n"/>
      <c r="EYM234" s="263" t="n"/>
      <c r="EYN234" s="263" t="n"/>
      <c r="EYO234" s="263" t="n"/>
      <c r="EYP234" s="263" t="n"/>
      <c r="EYQ234" s="263" t="n"/>
      <c r="EYR234" s="263" t="n"/>
      <c r="EYS234" s="263" t="n"/>
      <c r="EYT234" s="263" t="n"/>
      <c r="EYU234" s="263" t="n"/>
      <c r="EYV234" s="263" t="n"/>
      <c r="EYW234" s="263" t="n"/>
      <c r="EYX234" s="263" t="n"/>
      <c r="EYY234" s="263" t="n"/>
      <c r="EYZ234" s="263" t="n"/>
      <c r="EZA234" s="263" t="n"/>
      <c r="EZB234" s="263" t="n"/>
      <c r="EZC234" s="263" t="n"/>
      <c r="EZD234" s="263" t="n"/>
      <c r="EZE234" s="263" t="n"/>
      <c r="EZF234" s="263" t="n"/>
      <c r="EZG234" s="263" t="n"/>
      <c r="EZH234" s="263" t="n"/>
      <c r="EZI234" s="263" t="n"/>
      <c r="EZJ234" s="263" t="n"/>
      <c r="EZK234" s="263" t="n"/>
      <c r="EZL234" s="263" t="n"/>
      <c r="EZM234" s="263" t="n"/>
      <c r="EZN234" s="263" t="n"/>
      <c r="EZO234" s="263" t="n"/>
      <c r="EZP234" s="263" t="n"/>
      <c r="EZQ234" s="263" t="n"/>
      <c r="EZR234" s="263" t="n"/>
      <c r="EZS234" s="263" t="n"/>
      <c r="EZT234" s="263" t="n"/>
      <c r="EZU234" s="263" t="n"/>
      <c r="EZV234" s="263" t="n"/>
      <c r="EZW234" s="263" t="n"/>
      <c r="EZX234" s="263" t="n"/>
      <c r="EZY234" s="263" t="n"/>
      <c r="EZZ234" s="263" t="n"/>
      <c r="FAA234" s="263" t="n"/>
      <c r="FAB234" s="263" t="n"/>
      <c r="FAC234" s="263" t="n"/>
      <c r="FAD234" s="263" t="n"/>
      <c r="FAE234" s="263" t="n"/>
      <c r="FAF234" s="263" t="n"/>
      <c r="FAG234" s="263" t="n"/>
      <c r="FAH234" s="263" t="n"/>
      <c r="FAI234" s="263" t="n"/>
      <c r="FAJ234" s="263" t="n"/>
      <c r="FAK234" s="263" t="n"/>
      <c r="FAL234" s="263" t="n"/>
      <c r="FAM234" s="263" t="n"/>
      <c r="FAN234" s="263" t="n"/>
      <c r="FAO234" s="263" t="n"/>
      <c r="FAP234" s="263" t="n"/>
      <c r="FAQ234" s="263" t="n"/>
      <c r="FAR234" s="263" t="n"/>
      <c r="FAS234" s="263" t="n"/>
      <c r="FAT234" s="263" t="n"/>
      <c r="FAU234" s="263" t="n"/>
      <c r="FAV234" s="263" t="n"/>
      <c r="FAW234" s="263" t="n"/>
      <c r="FAX234" s="263" t="n"/>
      <c r="FAY234" s="263" t="n"/>
      <c r="FAZ234" s="263" t="n"/>
      <c r="FBA234" s="263" t="n"/>
      <c r="FBB234" s="263" t="n"/>
      <c r="FBC234" s="263" t="n"/>
      <c r="FBD234" s="263" t="n"/>
      <c r="FBE234" s="263" t="n"/>
      <c r="FBF234" s="263" t="n"/>
      <c r="FBG234" s="263" t="n"/>
      <c r="FBH234" s="263" t="n"/>
      <c r="FBI234" s="263" t="n"/>
      <c r="FBJ234" s="263" t="n"/>
      <c r="FBK234" s="263" t="n"/>
      <c r="FBL234" s="263" t="n"/>
      <c r="FBM234" s="263" t="n"/>
      <c r="FBN234" s="263" t="n"/>
      <c r="FBO234" s="263" t="n"/>
      <c r="FBP234" s="263" t="n"/>
      <c r="FBQ234" s="263" t="n"/>
      <c r="FBR234" s="263" t="n"/>
      <c r="FBS234" s="263" t="n"/>
      <c r="FBT234" s="263" t="n"/>
      <c r="FBU234" s="263" t="n"/>
      <c r="FBV234" s="263" t="n"/>
      <c r="FBW234" s="263" t="n"/>
      <c r="FBX234" s="263" t="n"/>
      <c r="FBY234" s="263" t="n"/>
      <c r="FBZ234" s="263" t="n"/>
      <c r="FCA234" s="263" t="n"/>
      <c r="FCB234" s="263" t="n"/>
      <c r="FCC234" s="263" t="n"/>
      <c r="FCD234" s="263" t="n"/>
      <c r="FCE234" s="263" t="n"/>
      <c r="FCF234" s="263" t="n"/>
      <c r="FCG234" s="263" t="n"/>
      <c r="FCH234" s="263" t="n"/>
      <c r="FCI234" s="263" t="n"/>
      <c r="FCJ234" s="263" t="n"/>
      <c r="FCK234" s="263" t="n"/>
      <c r="FCL234" s="263" t="n"/>
      <c r="FCM234" s="263" t="n"/>
      <c r="FCN234" s="263" t="n"/>
      <c r="FCO234" s="263" t="n"/>
      <c r="FCP234" s="263" t="n"/>
      <c r="FCQ234" s="263" t="n"/>
      <c r="FCR234" s="263" t="n"/>
      <c r="FCS234" s="263" t="n"/>
      <c r="FCT234" s="263" t="n"/>
      <c r="FCU234" s="263" t="n"/>
      <c r="FCV234" s="263" t="n"/>
      <c r="FCW234" s="263" t="n"/>
      <c r="FCX234" s="263" t="n"/>
      <c r="FCY234" s="263" t="n"/>
      <c r="FCZ234" s="263" t="n"/>
      <c r="FDA234" s="263" t="n"/>
      <c r="FDB234" s="263" t="n"/>
      <c r="FDC234" s="263" t="n"/>
      <c r="FDD234" s="263" t="n"/>
      <c r="FDE234" s="263" t="n"/>
      <c r="FDF234" s="263" t="n"/>
      <c r="FDG234" s="263" t="n"/>
      <c r="FDH234" s="263" t="n"/>
      <c r="FDI234" s="263" t="n"/>
      <c r="FDJ234" s="263" t="n"/>
      <c r="FDK234" s="263" t="n"/>
      <c r="FDL234" s="263" t="n"/>
      <c r="FDM234" s="263" t="n"/>
      <c r="FDN234" s="263" t="n"/>
      <c r="FDO234" s="263" t="n"/>
      <c r="FDP234" s="263" t="n"/>
      <c r="FDQ234" s="263" t="n"/>
      <c r="FDR234" s="263" t="n"/>
      <c r="FDS234" s="263" t="n"/>
      <c r="FDT234" s="263" t="n"/>
      <c r="FDU234" s="263" t="n"/>
      <c r="FDV234" s="263" t="n"/>
      <c r="FDW234" s="263" t="n"/>
      <c r="FDX234" s="263" t="n"/>
      <c r="FDY234" s="263" t="n"/>
      <c r="FDZ234" s="263" t="n"/>
      <c r="FEA234" s="263" t="n"/>
      <c r="FEB234" s="263" t="n"/>
      <c r="FEC234" s="263" t="n"/>
      <c r="FED234" s="263" t="n"/>
      <c r="FEE234" s="263" t="n"/>
      <c r="FEF234" s="263" t="n"/>
      <c r="FEG234" s="263" t="n"/>
      <c r="FEH234" s="263" t="n"/>
      <c r="FEI234" s="263" t="n"/>
      <c r="FEJ234" s="263" t="n"/>
      <c r="FEK234" s="263" t="n"/>
      <c r="FEL234" s="263" t="n"/>
      <c r="FEM234" s="263" t="n"/>
      <c r="FEN234" s="263" t="n"/>
      <c r="FEO234" s="263" t="n"/>
      <c r="FEP234" s="263" t="n"/>
      <c r="FEQ234" s="263" t="n"/>
      <c r="FER234" s="263" t="n"/>
      <c r="FES234" s="263" t="n"/>
      <c r="FET234" s="263" t="n"/>
      <c r="FEU234" s="263" t="n"/>
      <c r="FEV234" s="263" t="n"/>
      <c r="FEW234" s="263" t="n"/>
      <c r="FEX234" s="263" t="n"/>
      <c r="FEY234" s="263" t="n"/>
      <c r="FEZ234" s="263" t="n"/>
      <c r="FFA234" s="263" t="n"/>
      <c r="FFB234" s="263" t="n"/>
      <c r="FFC234" s="263" t="n"/>
      <c r="FFD234" s="263" t="n"/>
      <c r="FFE234" s="263" t="n"/>
      <c r="FFF234" s="263" t="n"/>
      <c r="FFG234" s="263" t="n"/>
      <c r="FFH234" s="263" t="n"/>
      <c r="FFI234" s="263" t="n"/>
      <c r="FFJ234" s="263" t="n"/>
      <c r="FFK234" s="263" t="n"/>
      <c r="FFL234" s="263" t="n"/>
      <c r="FFM234" s="263" t="n"/>
      <c r="FFN234" s="263" t="n"/>
      <c r="FFO234" s="263" t="n"/>
      <c r="FFP234" s="263" t="n"/>
      <c r="FFQ234" s="263" t="n"/>
      <c r="FFR234" s="263" t="n"/>
      <c r="FFS234" s="263" t="n"/>
      <c r="FFT234" s="263" t="n"/>
      <c r="FFU234" s="263" t="n"/>
      <c r="FFV234" s="263" t="n"/>
      <c r="FFW234" s="263" t="n"/>
      <c r="FFX234" s="263" t="n"/>
      <c r="FFY234" s="263" t="n"/>
      <c r="FFZ234" s="263" t="n"/>
      <c r="FGA234" s="263" t="n"/>
      <c r="FGB234" s="263" t="n"/>
      <c r="FGC234" s="263" t="n"/>
      <c r="FGD234" s="263" t="n"/>
      <c r="FGE234" s="263" t="n"/>
      <c r="FGF234" s="263" t="n"/>
      <c r="FGG234" s="263" t="n"/>
      <c r="FGH234" s="263" t="n"/>
      <c r="FGI234" s="263" t="n"/>
      <c r="FGJ234" s="263" t="n"/>
      <c r="FGK234" s="263" t="n"/>
      <c r="FGL234" s="263" t="n"/>
      <c r="FGM234" s="263" t="n"/>
      <c r="FGN234" s="263" t="n"/>
      <c r="FGO234" s="263" t="n"/>
      <c r="FGP234" s="263" t="n"/>
      <c r="FGQ234" s="263" t="n"/>
      <c r="FGR234" s="263" t="n"/>
      <c r="FGS234" s="263" t="n"/>
      <c r="FGT234" s="263" t="n"/>
      <c r="FGU234" s="263" t="n"/>
      <c r="FGV234" s="263" t="n"/>
      <c r="FGW234" s="263" t="n"/>
      <c r="FGX234" s="263" t="n"/>
      <c r="FGY234" s="263" t="n"/>
      <c r="FGZ234" s="263" t="n"/>
      <c r="FHA234" s="263" t="n"/>
      <c r="FHB234" s="263" t="n"/>
      <c r="FHC234" s="263" t="n"/>
      <c r="FHD234" s="263" t="n"/>
      <c r="FHE234" s="263" t="n"/>
      <c r="FHF234" s="263" t="n"/>
      <c r="FHG234" s="263" t="n"/>
      <c r="FHH234" s="263" t="n"/>
      <c r="FHI234" s="263" t="n"/>
      <c r="FHJ234" s="263" t="n"/>
      <c r="FHK234" s="263" t="n"/>
      <c r="FHL234" s="263" t="n"/>
      <c r="FHM234" s="263" t="n"/>
      <c r="FHN234" s="263" t="n"/>
      <c r="FHO234" s="263" t="n"/>
      <c r="FHP234" s="263" t="n"/>
      <c r="FHQ234" s="263" t="n"/>
      <c r="FHR234" s="263" t="n"/>
      <c r="FHS234" s="263" t="n"/>
      <c r="FHT234" s="263" t="n"/>
      <c r="FHU234" s="263" t="n"/>
      <c r="FHV234" s="263" t="n"/>
      <c r="FHW234" s="263" t="n"/>
      <c r="FHX234" s="263" t="n"/>
      <c r="FHY234" s="263" t="n"/>
      <c r="FHZ234" s="263" t="n"/>
      <c r="FIA234" s="263" t="n"/>
      <c r="FIB234" s="263" t="n"/>
      <c r="FIC234" s="263" t="n"/>
      <c r="FID234" s="263" t="n"/>
      <c r="FIE234" s="263" t="n"/>
      <c r="FIF234" s="263" t="n"/>
      <c r="FIG234" s="263" t="n"/>
      <c r="FIH234" s="263" t="n"/>
      <c r="FII234" s="263" t="n"/>
      <c r="FIJ234" s="263" t="n"/>
      <c r="FIK234" s="263" t="n"/>
      <c r="FIL234" s="263" t="n"/>
      <c r="FIM234" s="263" t="n"/>
      <c r="FIN234" s="263" t="n"/>
      <c r="FIO234" s="263" t="n"/>
      <c r="FIP234" s="263" t="n"/>
      <c r="FIQ234" s="263" t="n"/>
      <c r="FIR234" s="263" t="n"/>
      <c r="FIS234" s="263" t="n"/>
      <c r="FIT234" s="263" t="n"/>
      <c r="FIU234" s="263" t="n"/>
      <c r="FIV234" s="263" t="n"/>
      <c r="FIW234" s="263" t="n"/>
      <c r="FIX234" s="263" t="n"/>
      <c r="FIY234" s="263" t="n"/>
      <c r="FIZ234" s="263" t="n"/>
      <c r="FJA234" s="263" t="n"/>
      <c r="FJB234" s="263" t="n"/>
      <c r="FJC234" s="263" t="n"/>
      <c r="FJD234" s="263" t="n"/>
      <c r="FJE234" s="263" t="n"/>
      <c r="FJF234" s="263" t="n"/>
      <c r="FJG234" s="263" t="n"/>
      <c r="FJH234" s="263" t="n"/>
      <c r="FJI234" s="263" t="n"/>
      <c r="FJJ234" s="263" t="n"/>
      <c r="FJK234" s="263" t="n"/>
      <c r="FJL234" s="263" t="n"/>
      <c r="FJM234" s="263" t="n"/>
      <c r="FJN234" s="263" t="n"/>
      <c r="FJO234" s="263" t="n"/>
      <c r="FJP234" s="263" t="n"/>
      <c r="FJQ234" s="263" t="n"/>
      <c r="FJR234" s="263" t="n"/>
      <c r="FJS234" s="263" t="n"/>
      <c r="FJT234" s="263" t="n"/>
      <c r="FJU234" s="263" t="n"/>
      <c r="FJV234" s="263" t="n"/>
      <c r="FJW234" s="263" t="n"/>
      <c r="FJX234" s="263" t="n"/>
      <c r="FJY234" s="263" t="n"/>
      <c r="FJZ234" s="263" t="n"/>
      <c r="FKA234" s="263" t="n"/>
      <c r="FKB234" s="263" t="n"/>
      <c r="FKC234" s="263" t="n"/>
      <c r="FKD234" s="263" t="n"/>
      <c r="FKE234" s="263" t="n"/>
      <c r="FKF234" s="263" t="n"/>
      <c r="FKG234" s="263" t="n"/>
      <c r="FKH234" s="263" t="n"/>
      <c r="FKI234" s="263" t="n"/>
      <c r="FKJ234" s="263" t="n"/>
      <c r="FKK234" s="263" t="n"/>
      <c r="FKL234" s="263" t="n"/>
      <c r="FKM234" s="263" t="n"/>
      <c r="FKN234" s="263" t="n"/>
      <c r="FKO234" s="263" t="n"/>
      <c r="FKP234" s="263" t="n"/>
      <c r="FKQ234" s="263" t="n"/>
      <c r="FKR234" s="263" t="n"/>
      <c r="FKS234" s="263" t="n"/>
      <c r="FKT234" s="263" t="n"/>
      <c r="FKU234" s="263" t="n"/>
      <c r="FKV234" s="263" t="n"/>
      <c r="FKW234" s="263" t="n"/>
      <c r="FKX234" s="263" t="n"/>
      <c r="FKY234" s="263" t="n"/>
      <c r="FKZ234" s="263" t="n"/>
      <c r="FLA234" s="263" t="n"/>
      <c r="FLB234" s="263" t="n"/>
      <c r="FLC234" s="263" t="n"/>
      <c r="FLD234" s="263" t="n"/>
      <c r="FLE234" s="263" t="n"/>
      <c r="FLF234" s="263" t="n"/>
      <c r="FLG234" s="263" t="n"/>
      <c r="FLH234" s="263" t="n"/>
      <c r="FLI234" s="263" t="n"/>
      <c r="FLJ234" s="263" t="n"/>
      <c r="FLK234" s="263" t="n"/>
      <c r="FLL234" s="263" t="n"/>
      <c r="FLM234" s="263" t="n"/>
      <c r="FLN234" s="263" t="n"/>
      <c r="FLO234" s="263" t="n"/>
      <c r="FLP234" s="263" t="n"/>
      <c r="FLQ234" s="263" t="n"/>
      <c r="FLR234" s="263" t="n"/>
      <c r="FLS234" s="263" t="n"/>
      <c r="FLT234" s="263" t="n"/>
      <c r="FLU234" s="263" t="n"/>
      <c r="FLV234" s="263" t="n"/>
      <c r="FLW234" s="263" t="n"/>
      <c r="FLX234" s="263" t="n"/>
      <c r="FLY234" s="263" t="n"/>
      <c r="FLZ234" s="263" t="n"/>
      <c r="FMA234" s="263" t="n"/>
      <c r="FMB234" s="263" t="n"/>
      <c r="FMC234" s="263" t="n"/>
      <c r="FMD234" s="263" t="n"/>
      <c r="FME234" s="263" t="n"/>
      <c r="FMF234" s="263" t="n"/>
      <c r="FMG234" s="263" t="n"/>
      <c r="FMH234" s="263" t="n"/>
      <c r="FMI234" s="263" t="n"/>
      <c r="FMJ234" s="263" t="n"/>
      <c r="FMK234" s="263" t="n"/>
      <c r="FML234" s="263" t="n"/>
      <c r="FMM234" s="263" t="n"/>
      <c r="FMN234" s="263" t="n"/>
      <c r="FMO234" s="263" t="n"/>
      <c r="FMP234" s="263" t="n"/>
      <c r="FMQ234" s="263" t="n"/>
      <c r="FMR234" s="263" t="n"/>
      <c r="FMS234" s="263" t="n"/>
      <c r="FMT234" s="263" t="n"/>
      <c r="FMU234" s="263" t="n"/>
      <c r="FMV234" s="263" t="n"/>
      <c r="FMW234" s="263" t="n"/>
      <c r="FMX234" s="263" t="n"/>
      <c r="FMY234" s="263" t="n"/>
      <c r="FMZ234" s="263" t="n"/>
      <c r="FNA234" s="263" t="n"/>
      <c r="FNB234" s="263" t="n"/>
      <c r="FNC234" s="263" t="n"/>
      <c r="FND234" s="263" t="n"/>
      <c r="FNE234" s="263" t="n"/>
      <c r="FNF234" s="263" t="n"/>
      <c r="FNG234" s="263" t="n"/>
      <c r="FNH234" s="263" t="n"/>
      <c r="FNI234" s="263" t="n"/>
      <c r="FNJ234" s="263" t="n"/>
      <c r="FNK234" s="263" t="n"/>
      <c r="FNL234" s="263" t="n"/>
      <c r="FNM234" s="263" t="n"/>
      <c r="FNN234" s="263" t="n"/>
      <c r="FNO234" s="263" t="n"/>
      <c r="FNP234" s="263" t="n"/>
      <c r="FNQ234" s="263" t="n"/>
      <c r="FNR234" s="263" t="n"/>
      <c r="FNS234" s="263" t="n"/>
      <c r="FNT234" s="263" t="n"/>
      <c r="FNU234" s="263" t="n"/>
      <c r="FNV234" s="263" t="n"/>
      <c r="FNW234" s="263" t="n"/>
      <c r="FNX234" s="263" t="n"/>
      <c r="FNY234" s="263" t="n"/>
      <c r="FNZ234" s="263" t="n"/>
      <c r="FOA234" s="263" t="n"/>
      <c r="FOB234" s="263" t="n"/>
      <c r="FOC234" s="263" t="n"/>
      <c r="FOD234" s="263" t="n"/>
      <c r="FOE234" s="263" t="n"/>
      <c r="FOF234" s="263" t="n"/>
      <c r="FOG234" s="263" t="n"/>
      <c r="FOH234" s="263" t="n"/>
      <c r="FOI234" s="263" t="n"/>
      <c r="FOJ234" s="263" t="n"/>
      <c r="FOK234" s="263" t="n"/>
      <c r="FOL234" s="263" t="n"/>
      <c r="FOM234" s="263" t="n"/>
      <c r="FON234" s="263" t="n"/>
      <c r="FOO234" s="263" t="n"/>
      <c r="FOP234" s="263" t="n"/>
      <c r="FOQ234" s="263" t="n"/>
      <c r="FOR234" s="263" t="n"/>
      <c r="FOS234" s="263" t="n"/>
      <c r="FOT234" s="263" t="n"/>
      <c r="FOU234" s="263" t="n"/>
      <c r="FOV234" s="263" t="n"/>
      <c r="FOW234" s="263" t="n"/>
      <c r="FOX234" s="263" t="n"/>
      <c r="FOY234" s="263" t="n"/>
      <c r="FOZ234" s="263" t="n"/>
      <c r="FPA234" s="263" t="n"/>
      <c r="FPB234" s="263" t="n"/>
      <c r="FPC234" s="263" t="n"/>
      <c r="FPD234" s="263" t="n"/>
      <c r="FPE234" s="263" t="n"/>
      <c r="FPF234" s="263" t="n"/>
      <c r="FPG234" s="263" t="n"/>
      <c r="FPH234" s="263" t="n"/>
      <c r="FPI234" s="263" t="n"/>
      <c r="FPJ234" s="263" t="n"/>
      <c r="FPK234" s="263" t="n"/>
      <c r="FPL234" s="263" t="n"/>
      <c r="FPM234" s="263" t="n"/>
      <c r="FPN234" s="263" t="n"/>
      <c r="FPO234" s="263" t="n"/>
      <c r="FPP234" s="263" t="n"/>
      <c r="FPQ234" s="263" t="n"/>
      <c r="FPR234" s="263" t="n"/>
      <c r="FPS234" s="263" t="n"/>
      <c r="FPT234" s="263" t="n"/>
      <c r="FPU234" s="263" t="n"/>
      <c r="FPV234" s="263" t="n"/>
      <c r="FPW234" s="263" t="n"/>
      <c r="FPX234" s="263" t="n"/>
      <c r="FPY234" s="263" t="n"/>
      <c r="FPZ234" s="263" t="n"/>
      <c r="FQA234" s="263" t="n"/>
      <c r="FQB234" s="263" t="n"/>
      <c r="FQC234" s="263" t="n"/>
      <c r="FQD234" s="263" t="n"/>
      <c r="FQE234" s="263" t="n"/>
      <c r="FQF234" s="263" t="n"/>
      <c r="FQG234" s="263" t="n"/>
      <c r="FQH234" s="263" t="n"/>
      <c r="FQI234" s="263" t="n"/>
      <c r="FQJ234" s="263" t="n"/>
      <c r="FQK234" s="263" t="n"/>
      <c r="FQL234" s="263" t="n"/>
      <c r="FQM234" s="263" t="n"/>
      <c r="FQN234" s="263" t="n"/>
      <c r="FQO234" s="263" t="n"/>
      <c r="FQP234" s="263" t="n"/>
      <c r="FQQ234" s="263" t="n"/>
      <c r="FQR234" s="263" t="n"/>
      <c r="FQS234" s="263" t="n"/>
      <c r="FQT234" s="263" t="n"/>
      <c r="FQU234" s="263" t="n"/>
      <c r="FQV234" s="263" t="n"/>
      <c r="FQW234" s="263" t="n"/>
      <c r="FQX234" s="263" t="n"/>
      <c r="FQY234" s="263" t="n"/>
      <c r="FQZ234" s="263" t="n"/>
      <c r="FRA234" s="263" t="n"/>
      <c r="FRB234" s="263" t="n"/>
      <c r="FRC234" s="263" t="n"/>
      <c r="FRD234" s="263" t="n"/>
      <c r="FRE234" s="263" t="n"/>
      <c r="FRF234" s="263" t="n"/>
      <c r="FRG234" s="263" t="n"/>
      <c r="FRH234" s="263" t="n"/>
      <c r="FRI234" s="263" t="n"/>
      <c r="FRJ234" s="263" t="n"/>
      <c r="FRK234" s="263" t="n"/>
      <c r="FRL234" s="263" t="n"/>
      <c r="FRM234" s="263" t="n"/>
      <c r="FRN234" s="263" t="n"/>
      <c r="FRO234" s="263" t="n"/>
      <c r="FRP234" s="263" t="n"/>
      <c r="FRQ234" s="263" t="n"/>
      <c r="FRR234" s="263" t="n"/>
      <c r="FRS234" s="263" t="n"/>
      <c r="FRT234" s="263" t="n"/>
      <c r="FRU234" s="263" t="n"/>
      <c r="FRV234" s="263" t="n"/>
      <c r="FRW234" s="263" t="n"/>
      <c r="FRX234" s="263" t="n"/>
      <c r="FRY234" s="263" t="n"/>
      <c r="FRZ234" s="263" t="n"/>
      <c r="FSA234" s="263" t="n"/>
      <c r="FSB234" s="263" t="n"/>
      <c r="FSC234" s="263" t="n"/>
      <c r="FSD234" s="263" t="n"/>
      <c r="FSE234" s="263" t="n"/>
      <c r="FSF234" s="263" t="n"/>
      <c r="FSG234" s="263" t="n"/>
      <c r="FSH234" s="263" t="n"/>
      <c r="FSI234" s="263" t="n"/>
      <c r="FSJ234" s="263" t="n"/>
      <c r="FSK234" s="263" t="n"/>
      <c r="FSL234" s="263" t="n"/>
      <c r="FSM234" s="263" t="n"/>
      <c r="FSN234" s="263" t="n"/>
      <c r="FSO234" s="263" t="n"/>
      <c r="FSP234" s="263" t="n"/>
      <c r="FSQ234" s="263" t="n"/>
      <c r="FSR234" s="263" t="n"/>
      <c r="FSS234" s="263" t="n"/>
      <c r="FST234" s="263" t="n"/>
      <c r="FSU234" s="263" t="n"/>
      <c r="FSV234" s="263" t="n"/>
      <c r="FSW234" s="263" t="n"/>
      <c r="FSX234" s="263" t="n"/>
      <c r="FSY234" s="263" t="n"/>
      <c r="FSZ234" s="263" t="n"/>
      <c r="FTA234" s="263" t="n"/>
      <c r="FTB234" s="263" t="n"/>
      <c r="FTC234" s="263" t="n"/>
      <c r="FTD234" s="263" t="n"/>
      <c r="FTE234" s="263" t="n"/>
      <c r="FTF234" s="263" t="n"/>
      <c r="FTG234" s="263" t="n"/>
      <c r="FTH234" s="263" t="n"/>
      <c r="FTI234" s="263" t="n"/>
      <c r="FTJ234" s="263" t="n"/>
      <c r="FTK234" s="263" t="n"/>
      <c r="FTL234" s="263" t="n"/>
      <c r="FTM234" s="263" t="n"/>
      <c r="FTN234" s="263" t="n"/>
      <c r="FTO234" s="263" t="n"/>
      <c r="FTP234" s="263" t="n"/>
      <c r="FTQ234" s="263" t="n"/>
      <c r="FTR234" s="263" t="n"/>
      <c r="FTS234" s="263" t="n"/>
      <c r="FTT234" s="263" t="n"/>
      <c r="FTU234" s="263" t="n"/>
      <c r="FTV234" s="263" t="n"/>
      <c r="FTW234" s="263" t="n"/>
      <c r="FTX234" s="263" t="n"/>
      <c r="FTY234" s="263" t="n"/>
      <c r="FTZ234" s="263" t="n"/>
      <c r="FUA234" s="263" t="n"/>
      <c r="FUB234" s="263" t="n"/>
      <c r="FUC234" s="263" t="n"/>
      <c r="FUD234" s="263" t="n"/>
      <c r="FUE234" s="263" t="n"/>
      <c r="FUF234" s="263" t="n"/>
      <c r="FUG234" s="263" t="n"/>
      <c r="FUH234" s="263" t="n"/>
      <c r="FUI234" s="263" t="n"/>
      <c r="FUJ234" s="263" t="n"/>
      <c r="FUK234" s="263" t="n"/>
      <c r="FUL234" s="263" t="n"/>
      <c r="FUM234" s="263" t="n"/>
      <c r="FUN234" s="263" t="n"/>
      <c r="FUO234" s="263" t="n"/>
      <c r="FUP234" s="263" t="n"/>
      <c r="FUQ234" s="263" t="n"/>
      <c r="FUR234" s="263" t="n"/>
      <c r="FUS234" s="263" t="n"/>
      <c r="FUT234" s="263" t="n"/>
      <c r="FUU234" s="263" t="n"/>
      <c r="FUV234" s="263" t="n"/>
      <c r="FUW234" s="263" t="n"/>
      <c r="FUX234" s="263" t="n"/>
      <c r="FUY234" s="263" t="n"/>
      <c r="FUZ234" s="263" t="n"/>
      <c r="FVA234" s="263" t="n"/>
      <c r="FVB234" s="263" t="n"/>
      <c r="FVC234" s="263" t="n"/>
      <c r="FVD234" s="263" t="n"/>
      <c r="FVE234" s="263" t="n"/>
      <c r="FVF234" s="263" t="n"/>
      <c r="FVG234" s="263" t="n"/>
      <c r="FVH234" s="263" t="n"/>
      <c r="FVI234" s="263" t="n"/>
      <c r="FVJ234" s="263" t="n"/>
      <c r="FVK234" s="263" t="n"/>
      <c r="FVL234" s="263" t="n"/>
      <c r="FVM234" s="263" t="n"/>
      <c r="FVN234" s="263" t="n"/>
      <c r="FVO234" s="263" t="n"/>
      <c r="FVP234" s="263" t="n"/>
      <c r="FVQ234" s="263" t="n"/>
      <c r="FVR234" s="263" t="n"/>
      <c r="FVS234" s="263" t="n"/>
      <c r="FVT234" s="263" t="n"/>
      <c r="FVU234" s="263" t="n"/>
      <c r="FVV234" s="263" t="n"/>
      <c r="FVW234" s="263" t="n"/>
      <c r="FVX234" s="263" t="n"/>
      <c r="FVY234" s="263" t="n"/>
      <c r="FVZ234" s="263" t="n"/>
      <c r="FWA234" s="263" t="n"/>
      <c r="FWB234" s="263" t="n"/>
      <c r="FWC234" s="263" t="n"/>
      <c r="FWD234" s="263" t="n"/>
      <c r="FWE234" s="263" t="n"/>
      <c r="FWF234" s="263" t="n"/>
      <c r="FWG234" s="263" t="n"/>
      <c r="FWH234" s="263" t="n"/>
      <c r="FWI234" s="263" t="n"/>
      <c r="FWJ234" s="263" t="n"/>
      <c r="FWK234" s="263" t="n"/>
      <c r="FWL234" s="263" t="n"/>
      <c r="FWM234" s="263" t="n"/>
      <c r="FWN234" s="263" t="n"/>
      <c r="FWO234" s="263" t="n"/>
      <c r="FWP234" s="263" t="n"/>
      <c r="FWQ234" s="263" t="n"/>
      <c r="FWR234" s="263" t="n"/>
      <c r="FWS234" s="263" t="n"/>
      <c r="FWT234" s="263" t="n"/>
      <c r="FWU234" s="263" t="n"/>
      <c r="FWV234" s="263" t="n"/>
      <c r="FWW234" s="263" t="n"/>
      <c r="FWX234" s="263" t="n"/>
      <c r="FWY234" s="263" t="n"/>
      <c r="FWZ234" s="263" t="n"/>
      <c r="FXA234" s="263" t="n"/>
      <c r="FXB234" s="263" t="n"/>
      <c r="FXC234" s="263" t="n"/>
      <c r="FXD234" s="263" t="n"/>
      <c r="FXE234" s="263" t="n"/>
      <c r="FXF234" s="263" t="n"/>
      <c r="FXG234" s="263" t="n"/>
      <c r="FXH234" s="263" t="n"/>
      <c r="FXI234" s="263" t="n"/>
      <c r="FXJ234" s="263" t="n"/>
      <c r="FXK234" s="263" t="n"/>
      <c r="FXL234" s="263" t="n"/>
      <c r="FXM234" s="263" t="n"/>
      <c r="FXN234" s="263" t="n"/>
      <c r="FXO234" s="263" t="n"/>
      <c r="FXP234" s="263" t="n"/>
      <c r="FXQ234" s="263" t="n"/>
      <c r="FXR234" s="263" t="n"/>
      <c r="FXS234" s="263" t="n"/>
      <c r="FXT234" s="263" t="n"/>
      <c r="FXU234" s="263" t="n"/>
      <c r="FXV234" s="263" t="n"/>
      <c r="FXW234" s="263" t="n"/>
      <c r="FXX234" s="263" t="n"/>
      <c r="FXY234" s="263" t="n"/>
      <c r="FXZ234" s="263" t="n"/>
      <c r="FYA234" s="263" t="n"/>
      <c r="FYB234" s="263" t="n"/>
      <c r="FYC234" s="263" t="n"/>
      <c r="FYD234" s="263" t="n"/>
      <c r="FYE234" s="263" t="n"/>
      <c r="FYF234" s="263" t="n"/>
      <c r="FYG234" s="263" t="n"/>
      <c r="FYH234" s="263" t="n"/>
      <c r="FYI234" s="263" t="n"/>
      <c r="FYJ234" s="263" t="n"/>
      <c r="FYK234" s="263" t="n"/>
      <c r="FYL234" s="263" t="n"/>
      <c r="FYM234" s="263" t="n"/>
      <c r="FYN234" s="263" t="n"/>
      <c r="FYO234" s="263" t="n"/>
      <c r="FYP234" s="263" t="n"/>
      <c r="FYQ234" s="263" t="n"/>
      <c r="FYR234" s="263" t="n"/>
      <c r="FYS234" s="263" t="n"/>
      <c r="FYT234" s="263" t="n"/>
      <c r="FYU234" s="263" t="n"/>
      <c r="FYV234" s="263" t="n"/>
      <c r="FYW234" s="263" t="n"/>
      <c r="FYX234" s="263" t="n"/>
      <c r="FYY234" s="263" t="n"/>
      <c r="FYZ234" s="263" t="n"/>
      <c r="FZA234" s="263" t="n"/>
      <c r="FZB234" s="263" t="n"/>
      <c r="FZC234" s="263" t="n"/>
      <c r="FZD234" s="263" t="n"/>
      <c r="FZE234" s="263" t="n"/>
      <c r="FZF234" s="263" t="n"/>
      <c r="FZG234" s="263" t="n"/>
      <c r="FZH234" s="263" t="n"/>
      <c r="FZI234" s="263" t="n"/>
      <c r="FZJ234" s="263" t="n"/>
      <c r="FZK234" s="263" t="n"/>
      <c r="FZL234" s="263" t="n"/>
      <c r="FZM234" s="263" t="n"/>
      <c r="FZN234" s="263" t="n"/>
      <c r="FZO234" s="263" t="n"/>
      <c r="FZP234" s="263" t="n"/>
      <c r="FZQ234" s="263" t="n"/>
      <c r="FZR234" s="263" t="n"/>
      <c r="FZS234" s="263" t="n"/>
      <c r="FZT234" s="263" t="n"/>
      <c r="FZU234" s="263" t="n"/>
      <c r="FZV234" s="263" t="n"/>
      <c r="FZW234" s="263" t="n"/>
      <c r="FZX234" s="263" t="n"/>
      <c r="FZY234" s="263" t="n"/>
      <c r="FZZ234" s="263" t="n"/>
      <c r="GAA234" s="263" t="n"/>
      <c r="GAB234" s="263" t="n"/>
      <c r="GAC234" s="263" t="n"/>
      <c r="GAD234" s="263" t="n"/>
      <c r="GAE234" s="263" t="n"/>
      <c r="GAF234" s="263" t="n"/>
      <c r="GAG234" s="263" t="n"/>
      <c r="GAH234" s="263" t="n"/>
      <c r="GAI234" s="263" t="n"/>
      <c r="GAJ234" s="263" t="n"/>
      <c r="GAK234" s="263" t="n"/>
      <c r="GAL234" s="263" t="n"/>
      <c r="GAM234" s="263" t="n"/>
      <c r="GAN234" s="263" t="n"/>
      <c r="GAO234" s="263" t="n"/>
      <c r="GAP234" s="263" t="n"/>
      <c r="GAQ234" s="263" t="n"/>
      <c r="GAR234" s="263" t="n"/>
      <c r="GAS234" s="263" t="n"/>
      <c r="GAT234" s="263" t="n"/>
      <c r="GAU234" s="263" t="n"/>
      <c r="GAV234" s="263" t="n"/>
      <c r="GAW234" s="263" t="n"/>
      <c r="GAX234" s="263" t="n"/>
      <c r="GAY234" s="263" t="n"/>
      <c r="GAZ234" s="263" t="n"/>
      <c r="GBA234" s="263" t="n"/>
      <c r="GBB234" s="263" t="n"/>
      <c r="GBC234" s="263" t="n"/>
      <c r="GBD234" s="263" t="n"/>
      <c r="GBE234" s="263" t="n"/>
      <c r="GBF234" s="263" t="n"/>
      <c r="GBG234" s="263" t="n"/>
      <c r="GBH234" s="263" t="n"/>
      <c r="GBI234" s="263" t="n"/>
      <c r="GBJ234" s="263" t="n"/>
      <c r="GBK234" s="263" t="n"/>
      <c r="GBL234" s="263" t="n"/>
      <c r="GBM234" s="263" t="n"/>
      <c r="GBN234" s="263" t="n"/>
      <c r="GBO234" s="263" t="n"/>
      <c r="GBP234" s="263" t="n"/>
      <c r="GBQ234" s="263" t="n"/>
      <c r="GBR234" s="263" t="n"/>
      <c r="GBS234" s="263" t="n"/>
      <c r="GBT234" s="263" t="n"/>
      <c r="GBU234" s="263" t="n"/>
      <c r="GBV234" s="263" t="n"/>
      <c r="GBW234" s="263" t="n"/>
      <c r="GBX234" s="263" t="n"/>
      <c r="GBY234" s="263" t="n"/>
      <c r="GBZ234" s="263" t="n"/>
      <c r="GCA234" s="263" t="n"/>
      <c r="GCB234" s="263" t="n"/>
      <c r="GCC234" s="263" t="n"/>
      <c r="GCD234" s="263" t="n"/>
      <c r="GCE234" s="263" t="n"/>
      <c r="GCF234" s="263" t="n"/>
      <c r="GCG234" s="263" t="n"/>
      <c r="GCH234" s="263" t="n"/>
      <c r="GCI234" s="263" t="n"/>
      <c r="GCJ234" s="263" t="n"/>
      <c r="GCK234" s="263" t="n"/>
      <c r="GCL234" s="263" t="n"/>
      <c r="GCM234" s="263" t="n"/>
      <c r="GCN234" s="263" t="n"/>
      <c r="GCO234" s="263" t="n"/>
      <c r="GCP234" s="263" t="n"/>
      <c r="GCQ234" s="263" t="n"/>
      <c r="GCR234" s="263" t="n"/>
      <c r="GCS234" s="263" t="n"/>
      <c r="GCT234" s="263" t="n"/>
      <c r="GCU234" s="263" t="n"/>
      <c r="GCV234" s="263" t="n"/>
      <c r="GCW234" s="263" t="n"/>
      <c r="GCX234" s="263" t="n"/>
      <c r="GCY234" s="263" t="n"/>
      <c r="GCZ234" s="263" t="n"/>
      <c r="GDA234" s="263" t="n"/>
      <c r="GDB234" s="263" t="n"/>
      <c r="GDC234" s="263" t="n"/>
      <c r="GDD234" s="263" t="n"/>
      <c r="GDE234" s="263" t="n"/>
      <c r="GDF234" s="263" t="n"/>
      <c r="GDG234" s="263" t="n"/>
      <c r="GDH234" s="263" t="n"/>
      <c r="GDI234" s="263" t="n"/>
      <c r="GDJ234" s="263" t="n"/>
      <c r="GDK234" s="263" t="n"/>
      <c r="GDL234" s="263" t="n"/>
      <c r="GDM234" s="263" t="n"/>
      <c r="GDN234" s="263" t="n"/>
      <c r="GDO234" s="263" t="n"/>
      <c r="GDP234" s="263" t="n"/>
      <c r="GDQ234" s="263" t="n"/>
      <c r="GDR234" s="263" t="n"/>
      <c r="GDS234" s="263" t="n"/>
      <c r="GDT234" s="263" t="n"/>
      <c r="GDU234" s="263" t="n"/>
      <c r="GDV234" s="263" t="n"/>
      <c r="GDW234" s="263" t="n"/>
      <c r="GDX234" s="263" t="n"/>
      <c r="GDY234" s="263" t="n"/>
      <c r="GDZ234" s="263" t="n"/>
      <c r="GEA234" s="263" t="n"/>
      <c r="GEB234" s="263" t="n"/>
      <c r="GEC234" s="263" t="n"/>
      <c r="GED234" s="263" t="n"/>
      <c r="GEE234" s="263" t="n"/>
      <c r="GEF234" s="263" t="n"/>
      <c r="GEG234" s="263" t="n"/>
      <c r="GEH234" s="263" t="n"/>
      <c r="GEI234" s="263" t="n"/>
      <c r="GEJ234" s="263" t="n"/>
      <c r="GEK234" s="263" t="n"/>
      <c r="GEL234" s="263" t="n"/>
      <c r="GEM234" s="263" t="n"/>
      <c r="GEN234" s="263" t="n"/>
      <c r="GEO234" s="263" t="n"/>
      <c r="GEP234" s="263" t="n"/>
      <c r="GEQ234" s="263" t="n"/>
      <c r="GER234" s="263" t="n"/>
      <c r="GES234" s="263" t="n"/>
      <c r="GET234" s="263" t="n"/>
      <c r="GEU234" s="263" t="n"/>
      <c r="GEV234" s="263" t="n"/>
      <c r="GEW234" s="263" t="n"/>
      <c r="GEX234" s="263" t="n"/>
      <c r="GEY234" s="263" t="n"/>
      <c r="GEZ234" s="263" t="n"/>
      <c r="GFA234" s="263" t="n"/>
      <c r="GFB234" s="263" t="n"/>
      <c r="GFC234" s="263" t="n"/>
      <c r="GFD234" s="263" t="n"/>
      <c r="GFE234" s="263" t="n"/>
      <c r="GFF234" s="263" t="n"/>
      <c r="GFG234" s="263" t="n"/>
      <c r="GFH234" s="263" t="n"/>
      <c r="GFI234" s="263" t="n"/>
      <c r="GFJ234" s="263" t="n"/>
      <c r="GFK234" s="263" t="n"/>
      <c r="GFL234" s="263" t="n"/>
      <c r="GFM234" s="263" t="n"/>
      <c r="GFN234" s="263" t="n"/>
      <c r="GFO234" s="263" t="n"/>
      <c r="GFP234" s="263" t="n"/>
      <c r="GFQ234" s="263" t="n"/>
      <c r="GFR234" s="263" t="n"/>
      <c r="GFS234" s="263" t="n"/>
      <c r="GFT234" s="263" t="n"/>
      <c r="GFU234" s="263" t="n"/>
      <c r="GFV234" s="263" t="n"/>
      <c r="GFW234" s="263" t="n"/>
      <c r="GFX234" s="263" t="n"/>
      <c r="GFY234" s="263" t="n"/>
      <c r="GFZ234" s="263" t="n"/>
      <c r="GGA234" s="263" t="n"/>
      <c r="GGB234" s="263" t="n"/>
      <c r="GGC234" s="263" t="n"/>
      <c r="GGD234" s="263" t="n"/>
      <c r="GGE234" s="263" t="n"/>
      <c r="GGF234" s="263" t="n"/>
      <c r="GGG234" s="263" t="n"/>
      <c r="GGH234" s="263" t="n"/>
      <c r="GGI234" s="263" t="n"/>
      <c r="GGJ234" s="263" t="n"/>
      <c r="GGK234" s="263" t="n"/>
      <c r="GGL234" s="263" t="n"/>
      <c r="GGM234" s="263" t="n"/>
      <c r="GGN234" s="263" t="n"/>
      <c r="GGO234" s="263" t="n"/>
      <c r="GGP234" s="263" t="n"/>
      <c r="GGQ234" s="263" t="n"/>
      <c r="GGR234" s="263" t="n"/>
      <c r="GGS234" s="263" t="n"/>
      <c r="GGT234" s="263" t="n"/>
      <c r="GGU234" s="263" t="n"/>
      <c r="GGV234" s="263" t="n"/>
      <c r="GGW234" s="263" t="n"/>
      <c r="GGX234" s="263" t="n"/>
      <c r="GGY234" s="263" t="n"/>
      <c r="GGZ234" s="263" t="n"/>
      <c r="GHA234" s="263" t="n"/>
      <c r="GHB234" s="263" t="n"/>
      <c r="GHC234" s="263" t="n"/>
      <c r="GHD234" s="263" t="n"/>
      <c r="GHE234" s="263" t="n"/>
      <c r="GHF234" s="263" t="n"/>
      <c r="GHG234" s="263" t="n"/>
      <c r="GHH234" s="263" t="n"/>
      <c r="GHI234" s="263" t="n"/>
      <c r="GHJ234" s="263" t="n"/>
      <c r="GHK234" s="263" t="n"/>
      <c r="GHL234" s="263" t="n"/>
      <c r="GHM234" s="263" t="n"/>
      <c r="GHN234" s="263" t="n"/>
      <c r="GHO234" s="263" t="n"/>
      <c r="GHP234" s="263" t="n"/>
      <c r="GHQ234" s="263" t="n"/>
      <c r="GHR234" s="263" t="n"/>
      <c r="GHS234" s="263" t="n"/>
      <c r="GHT234" s="263" t="n"/>
      <c r="GHU234" s="263" t="n"/>
      <c r="GHV234" s="263" t="n"/>
      <c r="GHW234" s="263" t="n"/>
      <c r="GHX234" s="263" t="n"/>
      <c r="GHY234" s="263" t="n"/>
      <c r="GHZ234" s="263" t="n"/>
      <c r="GIA234" s="263" t="n"/>
      <c r="GIB234" s="263" t="n"/>
      <c r="GIC234" s="263" t="n"/>
      <c r="GID234" s="263" t="n"/>
      <c r="GIE234" s="263" t="n"/>
      <c r="GIF234" s="263" t="n"/>
      <c r="GIG234" s="263" t="n"/>
      <c r="GIH234" s="263" t="n"/>
      <c r="GII234" s="263" t="n"/>
      <c r="GIJ234" s="263" t="n"/>
      <c r="GIK234" s="263" t="n"/>
      <c r="GIL234" s="263" t="n"/>
      <c r="GIM234" s="263" t="n"/>
      <c r="GIN234" s="263" t="n"/>
      <c r="GIO234" s="263" t="n"/>
      <c r="GIP234" s="263" t="n"/>
      <c r="GIQ234" s="263" t="n"/>
      <c r="GIR234" s="263" t="n"/>
      <c r="GIS234" s="263" t="n"/>
      <c r="GIT234" s="263" t="n"/>
      <c r="GIU234" s="263" t="n"/>
      <c r="GIV234" s="263" t="n"/>
      <c r="GIW234" s="263" t="n"/>
      <c r="GIX234" s="263" t="n"/>
      <c r="GIY234" s="263" t="n"/>
      <c r="GIZ234" s="263" t="n"/>
      <c r="GJA234" s="263" t="n"/>
      <c r="GJB234" s="263" t="n"/>
      <c r="GJC234" s="263" t="n"/>
      <c r="GJD234" s="263" t="n"/>
      <c r="GJE234" s="263" t="n"/>
      <c r="GJF234" s="263" t="n"/>
      <c r="GJG234" s="263" t="n"/>
      <c r="GJH234" s="263" t="n"/>
      <c r="GJI234" s="263" t="n"/>
      <c r="GJJ234" s="263" t="n"/>
      <c r="GJK234" s="263" t="n"/>
      <c r="GJL234" s="263" t="n"/>
      <c r="GJM234" s="263" t="n"/>
      <c r="GJN234" s="263" t="n"/>
      <c r="GJO234" s="263" t="n"/>
      <c r="GJP234" s="263" t="n"/>
      <c r="GJQ234" s="263" t="n"/>
      <c r="GJR234" s="263" t="n"/>
      <c r="GJS234" s="263" t="n"/>
      <c r="GJT234" s="263" t="n"/>
      <c r="GJU234" s="263" t="n"/>
      <c r="GJV234" s="263" t="n"/>
      <c r="GJW234" s="263" t="n"/>
      <c r="GJX234" s="263" t="n"/>
      <c r="GJY234" s="263" t="n"/>
      <c r="GJZ234" s="263" t="n"/>
      <c r="GKA234" s="263" t="n"/>
      <c r="GKB234" s="263" t="n"/>
      <c r="GKC234" s="263" t="n"/>
      <c r="GKD234" s="263" t="n"/>
      <c r="GKE234" s="263" t="n"/>
      <c r="GKF234" s="263" t="n"/>
      <c r="GKG234" s="263" t="n"/>
      <c r="GKH234" s="263" t="n"/>
      <c r="GKI234" s="263" t="n"/>
      <c r="GKJ234" s="263" t="n"/>
      <c r="GKK234" s="263" t="n"/>
      <c r="GKL234" s="263" t="n"/>
      <c r="GKM234" s="263" t="n"/>
      <c r="GKN234" s="263" t="n"/>
      <c r="GKO234" s="263" t="n"/>
      <c r="GKP234" s="263" t="n"/>
      <c r="GKQ234" s="263" t="n"/>
      <c r="GKR234" s="263" t="n"/>
      <c r="GKS234" s="263" t="n"/>
      <c r="GKT234" s="263" t="n"/>
      <c r="GKU234" s="263" t="n"/>
      <c r="GKV234" s="263" t="n"/>
      <c r="GKW234" s="263" t="n"/>
      <c r="GKX234" s="263" t="n"/>
      <c r="GKY234" s="263" t="n"/>
      <c r="GKZ234" s="263" t="n"/>
      <c r="GLA234" s="263" t="n"/>
      <c r="GLB234" s="263" t="n"/>
      <c r="GLC234" s="263" t="n"/>
      <c r="GLD234" s="263" t="n"/>
      <c r="GLE234" s="263" t="n"/>
      <c r="GLF234" s="263" t="n"/>
      <c r="GLG234" s="263" t="n"/>
      <c r="GLH234" s="263" t="n"/>
      <c r="GLI234" s="263" t="n"/>
      <c r="GLJ234" s="263" t="n"/>
      <c r="GLK234" s="263" t="n"/>
      <c r="GLL234" s="263" t="n"/>
      <c r="GLM234" s="263" t="n"/>
      <c r="GLN234" s="263" t="n"/>
      <c r="GLO234" s="263" t="n"/>
      <c r="GLP234" s="263" t="n"/>
      <c r="GLQ234" s="263" t="n"/>
      <c r="GLR234" s="263" t="n"/>
      <c r="GLS234" s="263" t="n"/>
      <c r="GLT234" s="263" t="n"/>
      <c r="GLU234" s="263" t="n"/>
      <c r="GLV234" s="263" t="n"/>
      <c r="GLW234" s="263" t="n"/>
      <c r="GLX234" s="263" t="n"/>
      <c r="GLY234" s="263" t="n"/>
      <c r="GLZ234" s="263" t="n"/>
      <c r="GMA234" s="263" t="n"/>
      <c r="GMB234" s="263" t="n"/>
      <c r="GMC234" s="263" t="n"/>
      <c r="GMD234" s="263" t="n"/>
      <c r="GME234" s="263" t="n"/>
      <c r="GMF234" s="263" t="n"/>
      <c r="GMG234" s="263" t="n"/>
      <c r="GMH234" s="263" t="n"/>
      <c r="GMI234" s="263" t="n"/>
      <c r="GMJ234" s="263" t="n"/>
      <c r="GMK234" s="263" t="n"/>
      <c r="GML234" s="263" t="n"/>
      <c r="GMM234" s="263" t="n"/>
      <c r="GMN234" s="263" t="n"/>
      <c r="GMO234" s="263" t="n"/>
      <c r="GMP234" s="263" t="n"/>
      <c r="GMQ234" s="263" t="n"/>
      <c r="GMR234" s="263" t="n"/>
      <c r="GMS234" s="263" t="n"/>
      <c r="GMT234" s="263" t="n"/>
      <c r="GMU234" s="263" t="n"/>
      <c r="GMV234" s="263" t="n"/>
      <c r="GMW234" s="263" t="n"/>
      <c r="GMX234" s="263" t="n"/>
      <c r="GMY234" s="263" t="n"/>
      <c r="GMZ234" s="263" t="n"/>
      <c r="GNA234" s="263" t="n"/>
      <c r="GNB234" s="263" t="n"/>
      <c r="GNC234" s="263" t="n"/>
      <c r="GND234" s="263" t="n"/>
      <c r="GNE234" s="263" t="n"/>
      <c r="GNF234" s="263" t="n"/>
      <c r="GNG234" s="263" t="n"/>
      <c r="GNH234" s="263" t="n"/>
      <c r="GNI234" s="263" t="n"/>
      <c r="GNJ234" s="263" t="n"/>
      <c r="GNK234" s="263" t="n"/>
      <c r="GNL234" s="263" t="n"/>
      <c r="GNM234" s="263" t="n"/>
      <c r="GNN234" s="263" t="n"/>
      <c r="GNO234" s="263" t="n"/>
      <c r="GNP234" s="263" t="n"/>
      <c r="GNQ234" s="263" t="n"/>
      <c r="GNR234" s="263" t="n"/>
      <c r="GNS234" s="263" t="n"/>
      <c r="GNT234" s="263" t="n"/>
      <c r="GNU234" s="263" t="n"/>
      <c r="GNV234" s="263" t="n"/>
      <c r="GNW234" s="263" t="n"/>
      <c r="GNX234" s="263" t="n"/>
      <c r="GNY234" s="263" t="n"/>
      <c r="GNZ234" s="263" t="n"/>
      <c r="GOA234" s="263" t="n"/>
      <c r="GOB234" s="263" t="n"/>
      <c r="GOC234" s="263" t="n"/>
      <c r="GOD234" s="263" t="n"/>
      <c r="GOE234" s="263" t="n"/>
      <c r="GOF234" s="263" t="n"/>
      <c r="GOG234" s="263" t="n"/>
      <c r="GOH234" s="263" t="n"/>
      <c r="GOI234" s="263" t="n"/>
      <c r="GOJ234" s="263" t="n"/>
      <c r="GOK234" s="263" t="n"/>
      <c r="GOL234" s="263" t="n"/>
      <c r="GOM234" s="263" t="n"/>
      <c r="GON234" s="263" t="n"/>
      <c r="GOO234" s="263" t="n"/>
      <c r="GOP234" s="263" t="n"/>
      <c r="GOQ234" s="263" t="n"/>
      <c r="GOR234" s="263" t="n"/>
      <c r="GOS234" s="263" t="n"/>
      <c r="GOT234" s="263" t="n"/>
      <c r="GOU234" s="263" t="n"/>
      <c r="GOV234" s="263" t="n"/>
      <c r="GOW234" s="263" t="n"/>
      <c r="GOX234" s="263" t="n"/>
      <c r="GOY234" s="263" t="n"/>
      <c r="GOZ234" s="263" t="n"/>
      <c r="GPA234" s="263" t="n"/>
      <c r="GPB234" s="263" t="n"/>
      <c r="GPC234" s="263" t="n"/>
      <c r="GPD234" s="263" t="n"/>
      <c r="GPE234" s="263" t="n"/>
      <c r="GPF234" s="263" t="n"/>
      <c r="GPG234" s="263" t="n"/>
      <c r="GPH234" s="263" t="n"/>
      <c r="GPI234" s="263" t="n"/>
      <c r="GPJ234" s="263" t="n"/>
      <c r="GPK234" s="263" t="n"/>
      <c r="GPL234" s="263" t="n"/>
      <c r="GPM234" s="263" t="n"/>
      <c r="GPN234" s="263" t="n"/>
      <c r="GPO234" s="263" t="n"/>
      <c r="GPP234" s="263" t="n"/>
      <c r="GPQ234" s="263" t="n"/>
      <c r="GPR234" s="263" t="n"/>
      <c r="GPS234" s="263" t="n"/>
      <c r="GPT234" s="263" t="n"/>
      <c r="GPU234" s="263" t="n"/>
      <c r="GPV234" s="263" t="n"/>
      <c r="GPW234" s="263" t="n"/>
      <c r="GPX234" s="263" t="n"/>
      <c r="GPY234" s="263" t="n"/>
      <c r="GPZ234" s="263" t="n"/>
      <c r="GQA234" s="263" t="n"/>
      <c r="GQB234" s="263" t="n"/>
      <c r="GQC234" s="263" t="n"/>
      <c r="GQD234" s="263" t="n"/>
      <c r="GQE234" s="263" t="n"/>
      <c r="GQF234" s="263" t="n"/>
      <c r="GQG234" s="263" t="n"/>
      <c r="GQH234" s="263" t="n"/>
      <c r="GQI234" s="263" t="n"/>
      <c r="GQJ234" s="263" t="n"/>
      <c r="GQK234" s="263" t="n"/>
      <c r="GQL234" s="263" t="n"/>
      <c r="GQM234" s="263" t="n"/>
      <c r="GQN234" s="263" t="n"/>
      <c r="GQO234" s="263" t="n"/>
      <c r="GQP234" s="263" t="n"/>
      <c r="GQQ234" s="263" t="n"/>
      <c r="GQR234" s="263" t="n"/>
      <c r="GQS234" s="263" t="n"/>
      <c r="GQT234" s="263" t="n"/>
      <c r="GQU234" s="263" t="n"/>
      <c r="GQV234" s="263" t="n"/>
      <c r="GQW234" s="263" t="n"/>
      <c r="GQX234" s="263" t="n"/>
      <c r="GQY234" s="263" t="n"/>
      <c r="GQZ234" s="263" t="n"/>
      <c r="GRA234" s="263" t="n"/>
      <c r="GRB234" s="263" t="n"/>
      <c r="GRC234" s="263" t="n"/>
      <c r="GRD234" s="263" t="n"/>
      <c r="GRE234" s="263" t="n"/>
      <c r="GRF234" s="263" t="n"/>
      <c r="GRG234" s="263" t="n"/>
      <c r="GRH234" s="263" t="n"/>
      <c r="GRI234" s="263" t="n"/>
      <c r="GRJ234" s="263" t="n"/>
      <c r="GRK234" s="263" t="n"/>
      <c r="GRL234" s="263" t="n"/>
      <c r="GRM234" s="263" t="n"/>
      <c r="GRN234" s="263" t="n"/>
      <c r="GRO234" s="263" t="n"/>
      <c r="GRP234" s="263" t="n"/>
      <c r="GRQ234" s="263" t="n"/>
      <c r="GRR234" s="263" t="n"/>
      <c r="GRS234" s="263" t="n"/>
      <c r="GRT234" s="263" t="n"/>
      <c r="GRU234" s="263" t="n"/>
      <c r="GRV234" s="263" t="n"/>
      <c r="GRW234" s="263" t="n"/>
      <c r="GRX234" s="263" t="n"/>
      <c r="GRY234" s="263" t="n"/>
      <c r="GRZ234" s="263" t="n"/>
      <c r="GSA234" s="263" t="n"/>
      <c r="GSB234" s="263" t="n"/>
      <c r="GSC234" s="263" t="n"/>
      <c r="GSD234" s="263" t="n"/>
      <c r="GSE234" s="263" t="n"/>
      <c r="GSF234" s="263" t="n"/>
      <c r="GSG234" s="263" t="n"/>
      <c r="GSH234" s="263" t="n"/>
      <c r="GSI234" s="263" t="n"/>
      <c r="GSJ234" s="263" t="n"/>
      <c r="GSK234" s="263" t="n"/>
      <c r="GSL234" s="263" t="n"/>
      <c r="GSM234" s="263" t="n"/>
      <c r="GSN234" s="263" t="n"/>
      <c r="GSO234" s="263" t="n"/>
      <c r="GSP234" s="263" t="n"/>
      <c r="GSQ234" s="263" t="n"/>
      <c r="GSR234" s="263" t="n"/>
      <c r="GSS234" s="263" t="n"/>
      <c r="GST234" s="263" t="n"/>
      <c r="GSU234" s="263" t="n"/>
      <c r="GSV234" s="263" t="n"/>
      <c r="GSW234" s="263" t="n"/>
      <c r="GSX234" s="263" t="n"/>
      <c r="GSY234" s="263" t="n"/>
      <c r="GSZ234" s="263" t="n"/>
      <c r="GTA234" s="263" t="n"/>
      <c r="GTB234" s="263" t="n"/>
      <c r="GTC234" s="263" t="n"/>
      <c r="GTD234" s="263" t="n"/>
      <c r="GTE234" s="263" t="n"/>
      <c r="GTF234" s="263" t="n"/>
      <c r="GTG234" s="263" t="n"/>
      <c r="GTH234" s="263" t="n"/>
      <c r="GTI234" s="263" t="n"/>
      <c r="GTJ234" s="263" t="n"/>
      <c r="GTK234" s="263" t="n"/>
      <c r="GTL234" s="263" t="n"/>
      <c r="GTM234" s="263" t="n"/>
      <c r="GTN234" s="263" t="n"/>
      <c r="GTO234" s="263" t="n"/>
      <c r="GTP234" s="263" t="n"/>
      <c r="GTQ234" s="263" t="n"/>
      <c r="GTR234" s="263" t="n"/>
      <c r="GTS234" s="263" t="n"/>
      <c r="GTT234" s="263" t="n"/>
      <c r="GTU234" s="263" t="n"/>
      <c r="GTV234" s="263" t="n"/>
      <c r="GTW234" s="263" t="n"/>
      <c r="GTX234" s="263" t="n"/>
      <c r="GTY234" s="263" t="n"/>
      <c r="GTZ234" s="263" t="n"/>
      <c r="GUA234" s="263" t="n"/>
      <c r="GUB234" s="263" t="n"/>
      <c r="GUC234" s="263" t="n"/>
      <c r="GUD234" s="263" t="n"/>
      <c r="GUE234" s="263" t="n"/>
      <c r="GUF234" s="263" t="n"/>
      <c r="GUG234" s="263" t="n"/>
      <c r="GUH234" s="263" t="n"/>
      <c r="GUI234" s="263" t="n"/>
      <c r="GUJ234" s="263" t="n"/>
      <c r="GUK234" s="263" t="n"/>
      <c r="GUL234" s="263" t="n"/>
      <c r="GUM234" s="263" t="n"/>
      <c r="GUN234" s="263" t="n"/>
      <c r="GUO234" s="263" t="n"/>
      <c r="GUP234" s="263" t="n"/>
      <c r="GUQ234" s="263" t="n"/>
      <c r="GUR234" s="263" t="n"/>
      <c r="GUS234" s="263" t="n"/>
      <c r="GUT234" s="263" t="n"/>
      <c r="GUU234" s="263" t="n"/>
      <c r="GUV234" s="263" t="n"/>
      <c r="GUW234" s="263" t="n"/>
      <c r="GUX234" s="263" t="n"/>
      <c r="GUY234" s="263" t="n"/>
      <c r="GUZ234" s="263" t="n"/>
      <c r="GVA234" s="263" t="n"/>
      <c r="GVB234" s="263" t="n"/>
      <c r="GVC234" s="263" t="n"/>
      <c r="GVD234" s="263" t="n"/>
      <c r="GVE234" s="263" t="n"/>
      <c r="GVF234" s="263" t="n"/>
      <c r="GVG234" s="263" t="n"/>
      <c r="GVH234" s="263" t="n"/>
      <c r="GVI234" s="263" t="n"/>
      <c r="GVJ234" s="263" t="n"/>
      <c r="GVK234" s="263" t="n"/>
      <c r="GVL234" s="263" t="n"/>
      <c r="GVM234" s="263" t="n"/>
      <c r="GVN234" s="263" t="n"/>
      <c r="GVO234" s="263" t="n"/>
      <c r="GVP234" s="263" t="n"/>
      <c r="GVQ234" s="263" t="n"/>
      <c r="GVR234" s="263" t="n"/>
      <c r="GVS234" s="263" t="n"/>
      <c r="GVT234" s="263" t="n"/>
      <c r="GVU234" s="263" t="n"/>
      <c r="GVV234" s="263" t="n"/>
      <c r="GVW234" s="263" t="n"/>
      <c r="GVX234" s="263" t="n"/>
      <c r="GVY234" s="263" t="n"/>
      <c r="GVZ234" s="263" t="n"/>
      <c r="GWA234" s="263" t="n"/>
      <c r="GWB234" s="263" t="n"/>
      <c r="GWC234" s="263" t="n"/>
      <c r="GWD234" s="263" t="n"/>
      <c r="GWE234" s="263" t="n"/>
      <c r="GWF234" s="263" t="n"/>
      <c r="GWG234" s="263" t="n"/>
      <c r="GWH234" s="263" t="n"/>
      <c r="GWI234" s="263" t="n"/>
      <c r="GWJ234" s="263" t="n"/>
      <c r="GWK234" s="263" t="n"/>
      <c r="GWL234" s="263" t="n"/>
      <c r="GWM234" s="263" t="n"/>
      <c r="GWN234" s="263" t="n"/>
      <c r="GWO234" s="263" t="n"/>
      <c r="GWP234" s="263" t="n"/>
      <c r="GWQ234" s="263" t="n"/>
      <c r="GWR234" s="263" t="n"/>
      <c r="GWS234" s="263" t="n"/>
      <c r="GWT234" s="263" t="n"/>
      <c r="GWU234" s="263" t="n"/>
      <c r="GWV234" s="263" t="n"/>
      <c r="GWW234" s="263" t="n"/>
      <c r="GWX234" s="263" t="n"/>
      <c r="GWY234" s="263" t="n"/>
      <c r="GWZ234" s="263" t="n"/>
      <c r="GXA234" s="263" t="n"/>
      <c r="GXB234" s="263" t="n"/>
      <c r="GXC234" s="263" t="n"/>
      <c r="GXD234" s="263" t="n"/>
      <c r="GXE234" s="263" t="n"/>
      <c r="GXF234" s="263" t="n"/>
      <c r="GXG234" s="263" t="n"/>
      <c r="GXH234" s="263" t="n"/>
      <c r="GXI234" s="263" t="n"/>
      <c r="GXJ234" s="263" t="n"/>
      <c r="GXK234" s="263" t="n"/>
      <c r="GXL234" s="263" t="n"/>
      <c r="GXM234" s="263" t="n"/>
      <c r="GXN234" s="263" t="n"/>
      <c r="GXO234" s="263" t="n"/>
      <c r="GXP234" s="263" t="n"/>
      <c r="GXQ234" s="263" t="n"/>
      <c r="GXR234" s="263" t="n"/>
      <c r="GXS234" s="263" t="n"/>
      <c r="GXT234" s="263" t="n"/>
      <c r="GXU234" s="263" t="n"/>
      <c r="GXV234" s="263" t="n"/>
      <c r="GXW234" s="263" t="n"/>
      <c r="GXX234" s="263" t="n"/>
      <c r="GXY234" s="263" t="n"/>
      <c r="GXZ234" s="263" t="n"/>
      <c r="GYA234" s="263" t="n"/>
      <c r="GYB234" s="263" t="n"/>
      <c r="GYC234" s="263" t="n"/>
      <c r="GYD234" s="263" t="n"/>
      <c r="GYE234" s="263" t="n"/>
      <c r="GYF234" s="263" t="n"/>
      <c r="GYG234" s="263" t="n"/>
      <c r="GYH234" s="263" t="n"/>
      <c r="GYI234" s="263" t="n"/>
      <c r="GYJ234" s="263" t="n"/>
      <c r="GYK234" s="263" t="n"/>
      <c r="GYL234" s="263" t="n"/>
      <c r="GYM234" s="263" t="n"/>
      <c r="GYN234" s="263" t="n"/>
      <c r="GYO234" s="263" t="n"/>
      <c r="GYP234" s="263" t="n"/>
      <c r="GYQ234" s="263" t="n"/>
      <c r="GYR234" s="263" t="n"/>
      <c r="GYS234" s="263" t="n"/>
      <c r="GYT234" s="263" t="n"/>
      <c r="GYU234" s="263" t="n"/>
      <c r="GYV234" s="263" t="n"/>
      <c r="GYW234" s="263" t="n"/>
      <c r="GYX234" s="263" t="n"/>
      <c r="GYY234" s="263" t="n"/>
      <c r="GYZ234" s="263" t="n"/>
      <c r="GZA234" s="263" t="n"/>
      <c r="GZB234" s="263" t="n"/>
      <c r="GZC234" s="263" t="n"/>
      <c r="GZD234" s="263" t="n"/>
      <c r="GZE234" s="263" t="n"/>
      <c r="GZF234" s="263" t="n"/>
      <c r="GZG234" s="263" t="n"/>
      <c r="GZH234" s="263" t="n"/>
      <c r="GZI234" s="263" t="n"/>
      <c r="GZJ234" s="263" t="n"/>
      <c r="GZK234" s="263" t="n"/>
      <c r="GZL234" s="263" t="n"/>
      <c r="GZM234" s="263" t="n"/>
      <c r="GZN234" s="263" t="n"/>
      <c r="GZO234" s="263" t="n"/>
      <c r="GZP234" s="263" t="n"/>
      <c r="GZQ234" s="263" t="n"/>
      <c r="GZR234" s="263" t="n"/>
      <c r="GZS234" s="263" t="n"/>
      <c r="GZT234" s="263" t="n"/>
      <c r="GZU234" s="263" t="n"/>
      <c r="GZV234" s="263" t="n"/>
      <c r="GZW234" s="263" t="n"/>
      <c r="GZX234" s="263" t="n"/>
      <c r="GZY234" s="263" t="n"/>
      <c r="GZZ234" s="263" t="n"/>
      <c r="HAA234" s="263" t="n"/>
      <c r="HAB234" s="263" t="n"/>
      <c r="HAC234" s="263" t="n"/>
      <c r="HAD234" s="263" t="n"/>
      <c r="HAE234" s="263" t="n"/>
      <c r="HAF234" s="263" t="n"/>
      <c r="HAG234" s="263" t="n"/>
      <c r="HAH234" s="263" t="n"/>
      <c r="HAI234" s="263" t="n"/>
      <c r="HAJ234" s="263" t="n"/>
      <c r="HAK234" s="263" t="n"/>
      <c r="HAL234" s="263" t="n"/>
      <c r="HAM234" s="263" t="n"/>
      <c r="HAN234" s="263" t="n"/>
      <c r="HAO234" s="263" t="n"/>
      <c r="HAP234" s="263" t="n"/>
      <c r="HAQ234" s="263" t="n"/>
      <c r="HAR234" s="263" t="n"/>
      <c r="HAS234" s="263" t="n"/>
      <c r="HAT234" s="263" t="n"/>
      <c r="HAU234" s="263" t="n"/>
      <c r="HAV234" s="263" t="n"/>
      <c r="HAW234" s="263" t="n"/>
      <c r="HAX234" s="263" t="n"/>
      <c r="HAY234" s="263" t="n"/>
      <c r="HAZ234" s="263" t="n"/>
      <c r="HBA234" s="263" t="n"/>
      <c r="HBB234" s="263" t="n"/>
      <c r="HBC234" s="263" t="n"/>
      <c r="HBD234" s="263" t="n"/>
      <c r="HBE234" s="263" t="n"/>
      <c r="HBF234" s="263" t="n"/>
      <c r="HBG234" s="263" t="n"/>
      <c r="HBH234" s="263" t="n"/>
      <c r="HBI234" s="263" t="n"/>
      <c r="HBJ234" s="263" t="n"/>
      <c r="HBK234" s="263" t="n"/>
      <c r="HBL234" s="263" t="n"/>
      <c r="HBM234" s="263" t="n"/>
      <c r="HBN234" s="263" t="n"/>
      <c r="HBO234" s="263" t="n"/>
      <c r="HBP234" s="263" t="n"/>
      <c r="HBQ234" s="263" t="n"/>
      <c r="HBR234" s="263" t="n"/>
      <c r="HBS234" s="263" t="n"/>
      <c r="HBT234" s="263" t="n"/>
      <c r="HBU234" s="263" t="n"/>
      <c r="HBV234" s="263" t="n"/>
      <c r="HBW234" s="263" t="n"/>
      <c r="HBX234" s="263" t="n"/>
      <c r="HBY234" s="263" t="n"/>
      <c r="HBZ234" s="263" t="n"/>
      <c r="HCA234" s="263" t="n"/>
      <c r="HCB234" s="263" t="n"/>
      <c r="HCC234" s="263" t="n"/>
      <c r="HCD234" s="263" t="n"/>
      <c r="HCE234" s="263" t="n"/>
      <c r="HCF234" s="263" t="n"/>
      <c r="HCG234" s="263" t="n"/>
      <c r="HCH234" s="263" t="n"/>
      <c r="HCI234" s="263" t="n"/>
      <c r="HCJ234" s="263" t="n"/>
      <c r="HCK234" s="263" t="n"/>
      <c r="HCL234" s="263" t="n"/>
      <c r="HCM234" s="263" t="n"/>
      <c r="HCN234" s="263" t="n"/>
      <c r="HCO234" s="263" t="n"/>
      <c r="HCP234" s="263" t="n"/>
      <c r="HCQ234" s="263" t="n"/>
      <c r="HCR234" s="263" t="n"/>
      <c r="HCS234" s="263" t="n"/>
      <c r="HCT234" s="263" t="n"/>
      <c r="HCU234" s="263" t="n"/>
      <c r="HCV234" s="263" t="n"/>
      <c r="HCW234" s="263" t="n"/>
      <c r="HCX234" s="263" t="n"/>
      <c r="HCY234" s="263" t="n"/>
      <c r="HCZ234" s="263" t="n"/>
      <c r="HDA234" s="263" t="n"/>
      <c r="HDB234" s="263" t="n"/>
      <c r="HDC234" s="263" t="n"/>
      <c r="HDD234" s="263" t="n"/>
      <c r="HDE234" s="263" t="n"/>
      <c r="HDF234" s="263" t="n"/>
      <c r="HDG234" s="263" t="n"/>
      <c r="HDH234" s="263" t="n"/>
      <c r="HDI234" s="263" t="n"/>
      <c r="HDJ234" s="263" t="n"/>
      <c r="HDK234" s="263" t="n"/>
      <c r="HDL234" s="263" t="n"/>
      <c r="HDM234" s="263" t="n"/>
      <c r="HDN234" s="263" t="n"/>
      <c r="HDO234" s="263" t="n"/>
      <c r="HDP234" s="263" t="n"/>
      <c r="HDQ234" s="263" t="n"/>
      <c r="HDR234" s="263" t="n"/>
      <c r="HDS234" s="263" t="n"/>
      <c r="HDT234" s="263" t="n"/>
      <c r="HDU234" s="263" t="n"/>
      <c r="HDV234" s="263" t="n"/>
      <c r="HDW234" s="263" t="n"/>
      <c r="HDX234" s="263" t="n"/>
      <c r="HDY234" s="263" t="n"/>
      <c r="HDZ234" s="263" t="n"/>
      <c r="HEA234" s="263" t="n"/>
      <c r="HEB234" s="263" t="n"/>
      <c r="HEC234" s="263" t="n"/>
      <c r="HED234" s="263" t="n"/>
      <c r="HEE234" s="263" t="n"/>
      <c r="HEF234" s="263" t="n"/>
      <c r="HEG234" s="263" t="n"/>
      <c r="HEH234" s="263" t="n"/>
      <c r="HEI234" s="263" t="n"/>
      <c r="HEJ234" s="263" t="n"/>
      <c r="HEK234" s="263" t="n"/>
      <c r="HEL234" s="263" t="n"/>
      <c r="HEM234" s="263" t="n"/>
      <c r="HEN234" s="263" t="n"/>
      <c r="HEO234" s="263" t="n"/>
      <c r="HEP234" s="263" t="n"/>
      <c r="HEQ234" s="263" t="n"/>
      <c r="HER234" s="263" t="n"/>
      <c r="HES234" s="263" t="n"/>
      <c r="HET234" s="263" t="n"/>
      <c r="HEU234" s="263" t="n"/>
      <c r="HEV234" s="263" t="n"/>
      <c r="HEW234" s="263" t="n"/>
      <c r="HEX234" s="263" t="n"/>
      <c r="HEY234" s="263" t="n"/>
      <c r="HEZ234" s="263" t="n"/>
      <c r="HFA234" s="263" t="n"/>
      <c r="HFB234" s="263" t="n"/>
      <c r="HFC234" s="263" t="n"/>
      <c r="HFD234" s="263" t="n"/>
      <c r="HFE234" s="263" t="n"/>
      <c r="HFF234" s="263" t="n"/>
      <c r="HFG234" s="263" t="n"/>
      <c r="HFH234" s="263" t="n"/>
      <c r="HFI234" s="263" t="n"/>
      <c r="HFJ234" s="263" t="n"/>
      <c r="HFK234" s="263" t="n"/>
      <c r="HFL234" s="263" t="n"/>
      <c r="HFM234" s="263" t="n"/>
      <c r="HFN234" s="263" t="n"/>
      <c r="HFO234" s="263" t="n"/>
      <c r="HFP234" s="263" t="n"/>
      <c r="HFQ234" s="263" t="n"/>
      <c r="HFR234" s="263" t="n"/>
      <c r="HFS234" s="263" t="n"/>
      <c r="HFT234" s="263" t="n"/>
      <c r="HFU234" s="263" t="n"/>
      <c r="HFV234" s="263" t="n"/>
      <c r="HFW234" s="263" t="n"/>
      <c r="HFX234" s="263" t="n"/>
      <c r="HFY234" s="263" t="n"/>
      <c r="HFZ234" s="263" t="n"/>
      <c r="HGA234" s="263" t="n"/>
      <c r="HGB234" s="263" t="n"/>
      <c r="HGC234" s="263" t="n"/>
      <c r="HGD234" s="263" t="n"/>
      <c r="HGE234" s="263" t="n"/>
      <c r="HGF234" s="263" t="n"/>
      <c r="HGG234" s="263" t="n"/>
      <c r="HGH234" s="263" t="n"/>
      <c r="HGI234" s="263" t="n"/>
      <c r="HGJ234" s="263" t="n"/>
      <c r="HGK234" s="263" t="n"/>
      <c r="HGL234" s="263" t="n"/>
      <c r="HGM234" s="263" t="n"/>
      <c r="HGN234" s="263" t="n"/>
      <c r="HGO234" s="263" t="n"/>
      <c r="HGP234" s="263" t="n"/>
      <c r="HGQ234" s="263" t="n"/>
      <c r="HGR234" s="263" t="n"/>
      <c r="HGS234" s="263" t="n"/>
      <c r="HGT234" s="263" t="n"/>
      <c r="HGU234" s="263" t="n"/>
      <c r="HGV234" s="263" t="n"/>
      <c r="HGW234" s="263" t="n"/>
      <c r="HGX234" s="263" t="n"/>
      <c r="HGY234" s="263" t="n"/>
      <c r="HGZ234" s="263" t="n"/>
      <c r="HHA234" s="263" t="n"/>
      <c r="HHB234" s="263" t="n"/>
      <c r="HHC234" s="263" t="n"/>
      <c r="HHD234" s="263" t="n"/>
      <c r="HHE234" s="263" t="n"/>
      <c r="HHF234" s="263" t="n"/>
      <c r="HHG234" s="263" t="n"/>
      <c r="HHH234" s="263" t="n"/>
      <c r="HHI234" s="263" t="n"/>
      <c r="HHJ234" s="263" t="n"/>
      <c r="HHK234" s="263" t="n"/>
      <c r="HHL234" s="263" t="n"/>
      <c r="HHM234" s="263" t="n"/>
      <c r="HHN234" s="263" t="n"/>
      <c r="HHO234" s="263" t="n"/>
      <c r="HHP234" s="263" t="n"/>
      <c r="HHQ234" s="263" t="n"/>
      <c r="HHR234" s="263" t="n"/>
      <c r="HHS234" s="263" t="n"/>
      <c r="HHT234" s="263" t="n"/>
      <c r="HHU234" s="263" t="n"/>
      <c r="HHV234" s="263" t="n"/>
      <c r="HHW234" s="263" t="n"/>
      <c r="HHX234" s="263" t="n"/>
      <c r="HHY234" s="263" t="n"/>
      <c r="HHZ234" s="263" t="n"/>
      <c r="HIA234" s="263" t="n"/>
      <c r="HIB234" s="263" t="n"/>
      <c r="HIC234" s="263" t="n"/>
      <c r="HID234" s="263" t="n"/>
      <c r="HIE234" s="263" t="n"/>
      <c r="HIF234" s="263" t="n"/>
      <c r="HIG234" s="263" t="n"/>
      <c r="HIH234" s="263" t="n"/>
      <c r="HII234" s="263" t="n"/>
      <c r="HIJ234" s="263" t="n"/>
      <c r="HIK234" s="263" t="n"/>
      <c r="HIL234" s="263" t="n"/>
      <c r="HIM234" s="263" t="n"/>
      <c r="HIN234" s="263" t="n"/>
      <c r="HIO234" s="263" t="n"/>
      <c r="HIP234" s="263" t="n"/>
      <c r="HIQ234" s="263" t="n"/>
      <c r="HIR234" s="263" t="n"/>
      <c r="HIS234" s="263" t="n"/>
      <c r="HIT234" s="263" t="n"/>
      <c r="HIU234" s="263" t="n"/>
      <c r="HIV234" s="263" t="n"/>
      <c r="HIW234" s="263" t="n"/>
      <c r="HIX234" s="263" t="n"/>
      <c r="HIY234" s="263" t="n"/>
      <c r="HIZ234" s="263" t="n"/>
      <c r="HJA234" s="263" t="n"/>
      <c r="HJB234" s="263" t="n"/>
      <c r="HJC234" s="263" t="n"/>
      <c r="HJD234" s="263" t="n"/>
      <c r="HJE234" s="263" t="n"/>
      <c r="HJF234" s="263" t="n"/>
      <c r="HJG234" s="263" t="n"/>
      <c r="HJH234" s="263" t="n"/>
      <c r="HJI234" s="263" t="n"/>
      <c r="HJJ234" s="263" t="n"/>
      <c r="HJK234" s="263" t="n"/>
      <c r="HJL234" s="263" t="n"/>
      <c r="HJM234" s="263" t="n"/>
      <c r="HJN234" s="263" t="n"/>
      <c r="HJO234" s="263" t="n"/>
      <c r="HJP234" s="263" t="n"/>
      <c r="HJQ234" s="263" t="n"/>
      <c r="HJR234" s="263" t="n"/>
      <c r="HJS234" s="263" t="n"/>
      <c r="HJT234" s="263" t="n"/>
      <c r="HJU234" s="263" t="n"/>
      <c r="HJV234" s="263" t="n"/>
      <c r="HJW234" s="263" t="n"/>
      <c r="HJX234" s="263" t="n"/>
      <c r="HJY234" s="263" t="n"/>
      <c r="HJZ234" s="263" t="n"/>
      <c r="HKA234" s="263" t="n"/>
      <c r="HKB234" s="263" t="n"/>
      <c r="HKC234" s="263" t="n"/>
      <c r="HKD234" s="263" t="n"/>
      <c r="HKE234" s="263" t="n"/>
      <c r="HKF234" s="263" t="n"/>
      <c r="HKG234" s="263" t="n"/>
      <c r="HKH234" s="263" t="n"/>
      <c r="HKI234" s="263" t="n"/>
      <c r="HKJ234" s="263" t="n"/>
      <c r="HKK234" s="263" t="n"/>
      <c r="HKL234" s="263" t="n"/>
      <c r="HKM234" s="263" t="n"/>
      <c r="HKN234" s="263" t="n"/>
      <c r="HKO234" s="263" t="n"/>
      <c r="HKP234" s="263" t="n"/>
      <c r="HKQ234" s="263" t="n"/>
      <c r="HKR234" s="263" t="n"/>
      <c r="HKS234" s="263" t="n"/>
      <c r="HKT234" s="263" t="n"/>
      <c r="HKU234" s="263" t="n"/>
      <c r="HKV234" s="263" t="n"/>
      <c r="HKW234" s="263" t="n"/>
      <c r="HKX234" s="263" t="n"/>
      <c r="HKY234" s="263" t="n"/>
      <c r="HKZ234" s="263" t="n"/>
      <c r="HLA234" s="263" t="n"/>
      <c r="HLB234" s="263" t="n"/>
      <c r="HLC234" s="263" t="n"/>
      <c r="HLD234" s="263" t="n"/>
      <c r="HLE234" s="263" t="n"/>
      <c r="HLF234" s="263" t="n"/>
      <c r="HLG234" s="263" t="n"/>
      <c r="HLH234" s="263" t="n"/>
      <c r="HLI234" s="263" t="n"/>
      <c r="HLJ234" s="263" t="n"/>
      <c r="HLK234" s="263" t="n"/>
      <c r="HLL234" s="263" t="n"/>
      <c r="HLM234" s="263" t="n"/>
      <c r="HLN234" s="263" t="n"/>
      <c r="HLO234" s="263" t="n"/>
      <c r="HLP234" s="263" t="n"/>
      <c r="HLQ234" s="263" t="n"/>
      <c r="HLR234" s="263" t="n"/>
      <c r="HLS234" s="263" t="n"/>
      <c r="HLT234" s="263" t="n"/>
      <c r="HLU234" s="263" t="n"/>
      <c r="HLV234" s="263" t="n"/>
      <c r="HLW234" s="263" t="n"/>
      <c r="HLX234" s="263" t="n"/>
      <c r="HLY234" s="263" t="n"/>
      <c r="HLZ234" s="263" t="n"/>
      <c r="HMA234" s="263" t="n"/>
      <c r="HMB234" s="263" t="n"/>
      <c r="HMC234" s="263" t="n"/>
      <c r="HMD234" s="263" t="n"/>
      <c r="HME234" s="263" t="n"/>
      <c r="HMF234" s="263" t="n"/>
      <c r="HMG234" s="263" t="n"/>
      <c r="HMH234" s="263" t="n"/>
      <c r="HMI234" s="263" t="n"/>
      <c r="HMJ234" s="263" t="n"/>
      <c r="HMK234" s="263" t="n"/>
      <c r="HML234" s="263" t="n"/>
      <c r="HMM234" s="263" t="n"/>
      <c r="HMN234" s="263" t="n"/>
      <c r="HMO234" s="263" t="n"/>
      <c r="HMP234" s="263" t="n"/>
      <c r="HMQ234" s="263" t="n"/>
      <c r="HMR234" s="263" t="n"/>
      <c r="HMS234" s="263" t="n"/>
      <c r="HMT234" s="263" t="n"/>
      <c r="HMU234" s="263" t="n"/>
      <c r="HMV234" s="263" t="n"/>
      <c r="HMW234" s="263" t="n"/>
      <c r="HMX234" s="263" t="n"/>
      <c r="HMY234" s="263" t="n"/>
      <c r="HMZ234" s="263" t="n"/>
      <c r="HNA234" s="263" t="n"/>
      <c r="HNB234" s="263" t="n"/>
      <c r="HNC234" s="263" t="n"/>
      <c r="HND234" s="263" t="n"/>
      <c r="HNE234" s="263" t="n"/>
      <c r="HNF234" s="263" t="n"/>
      <c r="HNG234" s="263" t="n"/>
      <c r="HNH234" s="263" t="n"/>
      <c r="HNI234" s="263" t="n"/>
      <c r="HNJ234" s="263" t="n"/>
      <c r="HNK234" s="263" t="n"/>
      <c r="HNL234" s="263" t="n"/>
      <c r="HNM234" s="263" t="n"/>
      <c r="HNN234" s="263" t="n"/>
      <c r="HNO234" s="263" t="n"/>
      <c r="HNP234" s="263" t="n"/>
      <c r="HNQ234" s="263" t="n"/>
      <c r="HNR234" s="263" t="n"/>
      <c r="HNS234" s="263" t="n"/>
      <c r="HNT234" s="263" t="n"/>
      <c r="HNU234" s="263" t="n"/>
      <c r="HNV234" s="263" t="n"/>
      <c r="HNW234" s="263" t="n"/>
      <c r="HNX234" s="263" t="n"/>
      <c r="HNY234" s="263" t="n"/>
      <c r="HNZ234" s="263" t="n"/>
      <c r="HOA234" s="263" t="n"/>
      <c r="HOB234" s="263" t="n"/>
      <c r="HOC234" s="263" t="n"/>
      <c r="HOD234" s="263" t="n"/>
      <c r="HOE234" s="263" t="n"/>
      <c r="HOF234" s="263" t="n"/>
      <c r="HOG234" s="263" t="n"/>
      <c r="HOH234" s="263" t="n"/>
      <c r="HOI234" s="263" t="n"/>
      <c r="HOJ234" s="263" t="n"/>
      <c r="HOK234" s="263" t="n"/>
      <c r="HOL234" s="263" t="n"/>
      <c r="HOM234" s="263" t="n"/>
      <c r="HON234" s="263" t="n"/>
      <c r="HOO234" s="263" t="n"/>
      <c r="HOP234" s="263" t="n"/>
      <c r="HOQ234" s="263" t="n"/>
      <c r="HOR234" s="263" t="n"/>
      <c r="HOS234" s="263" t="n"/>
      <c r="HOT234" s="263" t="n"/>
      <c r="HOU234" s="263" t="n"/>
      <c r="HOV234" s="263" t="n"/>
      <c r="HOW234" s="263" t="n"/>
      <c r="HOX234" s="263" t="n"/>
      <c r="HOY234" s="263" t="n"/>
      <c r="HOZ234" s="263" t="n"/>
      <c r="HPA234" s="263" t="n"/>
      <c r="HPB234" s="263" t="n"/>
      <c r="HPC234" s="263" t="n"/>
      <c r="HPD234" s="263" t="n"/>
      <c r="HPE234" s="263" t="n"/>
      <c r="HPF234" s="263" t="n"/>
      <c r="HPG234" s="263" t="n"/>
      <c r="HPH234" s="263" t="n"/>
      <c r="HPI234" s="263" t="n"/>
      <c r="HPJ234" s="263" t="n"/>
      <c r="HPK234" s="263" t="n"/>
      <c r="HPL234" s="263" t="n"/>
      <c r="HPM234" s="263" t="n"/>
      <c r="HPN234" s="263" t="n"/>
      <c r="HPO234" s="263" t="n"/>
      <c r="HPP234" s="263" t="n"/>
      <c r="HPQ234" s="263" t="n"/>
      <c r="HPR234" s="263" t="n"/>
      <c r="HPS234" s="263" t="n"/>
      <c r="HPT234" s="263" t="n"/>
      <c r="HPU234" s="263" t="n"/>
      <c r="HPV234" s="263" t="n"/>
      <c r="HPW234" s="263" t="n"/>
      <c r="HPX234" s="263" t="n"/>
      <c r="HPY234" s="263" t="n"/>
      <c r="HPZ234" s="263" t="n"/>
      <c r="HQA234" s="263" t="n"/>
      <c r="HQB234" s="263" t="n"/>
      <c r="HQC234" s="263" t="n"/>
      <c r="HQD234" s="263" t="n"/>
      <c r="HQE234" s="263" t="n"/>
      <c r="HQF234" s="263" t="n"/>
      <c r="HQG234" s="263" t="n"/>
      <c r="HQH234" s="263" t="n"/>
      <c r="HQI234" s="263" t="n"/>
      <c r="HQJ234" s="263" t="n"/>
      <c r="HQK234" s="263" t="n"/>
      <c r="HQL234" s="263" t="n"/>
      <c r="HQM234" s="263" t="n"/>
      <c r="HQN234" s="263" t="n"/>
      <c r="HQO234" s="263" t="n"/>
      <c r="HQP234" s="263" t="n"/>
      <c r="HQQ234" s="263" t="n"/>
      <c r="HQR234" s="263" t="n"/>
      <c r="HQS234" s="263" t="n"/>
      <c r="HQT234" s="263" t="n"/>
      <c r="HQU234" s="263" t="n"/>
      <c r="HQV234" s="263" t="n"/>
      <c r="HQW234" s="263" t="n"/>
      <c r="HQX234" s="263" t="n"/>
      <c r="HQY234" s="263" t="n"/>
      <c r="HQZ234" s="263" t="n"/>
      <c r="HRA234" s="263" t="n"/>
      <c r="HRB234" s="263" t="n"/>
      <c r="HRC234" s="263" t="n"/>
      <c r="HRD234" s="263" t="n"/>
      <c r="HRE234" s="263" t="n"/>
      <c r="HRF234" s="263" t="n"/>
      <c r="HRG234" s="263" t="n"/>
      <c r="HRH234" s="263" t="n"/>
      <c r="HRI234" s="263" t="n"/>
      <c r="HRJ234" s="263" t="n"/>
      <c r="HRK234" s="263" t="n"/>
      <c r="HRL234" s="263" t="n"/>
      <c r="HRM234" s="263" t="n"/>
      <c r="HRN234" s="263" t="n"/>
      <c r="HRO234" s="263" t="n"/>
      <c r="HRP234" s="263" t="n"/>
      <c r="HRQ234" s="263" t="n"/>
      <c r="HRR234" s="263" t="n"/>
      <c r="HRS234" s="263" t="n"/>
      <c r="HRT234" s="263" t="n"/>
      <c r="HRU234" s="263" t="n"/>
      <c r="HRV234" s="263" t="n"/>
      <c r="HRW234" s="263" t="n"/>
      <c r="HRX234" s="263" t="n"/>
      <c r="HRY234" s="263" t="n"/>
      <c r="HRZ234" s="263" t="n"/>
      <c r="HSA234" s="263" t="n"/>
      <c r="HSB234" s="263" t="n"/>
      <c r="HSC234" s="263" t="n"/>
      <c r="HSD234" s="263" t="n"/>
      <c r="HSE234" s="263" t="n"/>
      <c r="HSF234" s="263" t="n"/>
      <c r="HSG234" s="263" t="n"/>
      <c r="HSH234" s="263" t="n"/>
      <c r="HSI234" s="263" t="n"/>
      <c r="HSJ234" s="263" t="n"/>
      <c r="HSK234" s="263" t="n"/>
      <c r="HSL234" s="263" t="n"/>
      <c r="HSM234" s="263" t="n"/>
      <c r="HSN234" s="263" t="n"/>
      <c r="HSO234" s="263" t="n"/>
      <c r="HSP234" s="263" t="n"/>
      <c r="HSQ234" s="263" t="n"/>
      <c r="HSR234" s="263" t="n"/>
      <c r="HSS234" s="263" t="n"/>
      <c r="HST234" s="263" t="n"/>
      <c r="HSU234" s="263" t="n"/>
      <c r="HSV234" s="263" t="n"/>
      <c r="HSW234" s="263" t="n"/>
      <c r="HSX234" s="263" t="n"/>
      <c r="HSY234" s="263" t="n"/>
      <c r="HSZ234" s="263" t="n"/>
      <c r="HTA234" s="263" t="n"/>
      <c r="HTB234" s="263" t="n"/>
      <c r="HTC234" s="263" t="n"/>
      <c r="HTD234" s="263" t="n"/>
      <c r="HTE234" s="263" t="n"/>
      <c r="HTF234" s="263" t="n"/>
      <c r="HTG234" s="263" t="n"/>
      <c r="HTH234" s="263" t="n"/>
      <c r="HTI234" s="263" t="n"/>
      <c r="HTJ234" s="263" t="n"/>
      <c r="HTK234" s="263" t="n"/>
      <c r="HTL234" s="263" t="n"/>
      <c r="HTM234" s="263" t="n"/>
      <c r="HTN234" s="263" t="n"/>
      <c r="HTO234" s="263" t="n"/>
      <c r="HTP234" s="263" t="n"/>
      <c r="HTQ234" s="263" t="n"/>
      <c r="HTR234" s="263" t="n"/>
      <c r="HTS234" s="263" t="n"/>
      <c r="HTT234" s="263" t="n"/>
      <c r="HTU234" s="263" t="n"/>
      <c r="HTV234" s="263" t="n"/>
      <c r="HTW234" s="263" t="n"/>
      <c r="HTX234" s="263" t="n"/>
      <c r="HTY234" s="263" t="n"/>
      <c r="HTZ234" s="263" t="n"/>
      <c r="HUA234" s="263" t="n"/>
      <c r="HUB234" s="263" t="n"/>
      <c r="HUC234" s="263" t="n"/>
      <c r="HUD234" s="263" t="n"/>
      <c r="HUE234" s="263" t="n"/>
      <c r="HUF234" s="263" t="n"/>
      <c r="HUG234" s="263" t="n"/>
      <c r="HUH234" s="263" t="n"/>
      <c r="HUI234" s="263" t="n"/>
      <c r="HUJ234" s="263" t="n"/>
      <c r="HUK234" s="263" t="n"/>
      <c r="HUL234" s="263" t="n"/>
      <c r="HUM234" s="263" t="n"/>
      <c r="HUN234" s="263" t="n"/>
      <c r="HUO234" s="263" t="n"/>
      <c r="HUP234" s="263" t="n"/>
      <c r="HUQ234" s="263" t="n"/>
      <c r="HUR234" s="263" t="n"/>
      <c r="HUS234" s="263" t="n"/>
      <c r="HUT234" s="263" t="n"/>
      <c r="HUU234" s="263" t="n"/>
      <c r="HUV234" s="263" t="n"/>
      <c r="HUW234" s="263" t="n"/>
      <c r="HUX234" s="263" t="n"/>
      <c r="HUY234" s="263" t="n"/>
      <c r="HUZ234" s="263" t="n"/>
      <c r="HVA234" s="263" t="n"/>
      <c r="HVB234" s="263" t="n"/>
      <c r="HVC234" s="263" t="n"/>
      <c r="HVD234" s="263" t="n"/>
      <c r="HVE234" s="263" t="n"/>
      <c r="HVF234" s="263" t="n"/>
      <c r="HVG234" s="263" t="n"/>
      <c r="HVH234" s="263" t="n"/>
      <c r="HVI234" s="263" t="n"/>
      <c r="HVJ234" s="263" t="n"/>
      <c r="HVK234" s="263" t="n"/>
      <c r="HVL234" s="263" t="n"/>
      <c r="HVM234" s="263" t="n"/>
      <c r="HVN234" s="263" t="n"/>
      <c r="HVO234" s="263" t="n"/>
      <c r="HVP234" s="263" t="n"/>
      <c r="HVQ234" s="263" t="n"/>
      <c r="HVR234" s="263" t="n"/>
      <c r="HVS234" s="263" t="n"/>
      <c r="HVT234" s="263" t="n"/>
      <c r="HVU234" s="263" t="n"/>
      <c r="HVV234" s="263" t="n"/>
      <c r="HVW234" s="263" t="n"/>
      <c r="HVX234" s="263" t="n"/>
      <c r="HVY234" s="263" t="n"/>
      <c r="HVZ234" s="263" t="n"/>
      <c r="HWA234" s="263" t="n"/>
      <c r="HWB234" s="263" t="n"/>
      <c r="HWC234" s="263" t="n"/>
      <c r="HWD234" s="263" t="n"/>
      <c r="HWE234" s="263" t="n"/>
      <c r="HWF234" s="263" t="n"/>
      <c r="HWG234" s="263" t="n"/>
      <c r="HWH234" s="263" t="n"/>
      <c r="HWI234" s="263" t="n"/>
      <c r="HWJ234" s="263" t="n"/>
      <c r="HWK234" s="263" t="n"/>
      <c r="HWL234" s="263" t="n"/>
      <c r="HWM234" s="263" t="n"/>
      <c r="HWN234" s="263" t="n"/>
      <c r="HWO234" s="263" t="n"/>
      <c r="HWP234" s="263" t="n"/>
      <c r="HWQ234" s="263" t="n"/>
      <c r="HWR234" s="263" t="n"/>
      <c r="HWS234" s="263" t="n"/>
      <c r="HWT234" s="263" t="n"/>
      <c r="HWU234" s="263" t="n"/>
      <c r="HWV234" s="263" t="n"/>
      <c r="HWW234" s="263" t="n"/>
      <c r="HWX234" s="263" t="n"/>
      <c r="HWY234" s="263" t="n"/>
      <c r="HWZ234" s="263" t="n"/>
      <c r="HXA234" s="263" t="n"/>
      <c r="HXB234" s="263" t="n"/>
      <c r="HXC234" s="263" t="n"/>
      <c r="HXD234" s="263" t="n"/>
      <c r="HXE234" s="263" t="n"/>
      <c r="HXF234" s="263" t="n"/>
      <c r="HXG234" s="263" t="n"/>
      <c r="HXH234" s="263" t="n"/>
      <c r="HXI234" s="263" t="n"/>
      <c r="HXJ234" s="263" t="n"/>
      <c r="HXK234" s="263" t="n"/>
      <c r="HXL234" s="263" t="n"/>
      <c r="HXM234" s="263" t="n"/>
      <c r="HXN234" s="263" t="n"/>
      <c r="HXO234" s="263" t="n"/>
      <c r="HXP234" s="263" t="n"/>
      <c r="HXQ234" s="263" t="n"/>
      <c r="HXR234" s="263" t="n"/>
      <c r="HXS234" s="263" t="n"/>
      <c r="HXT234" s="263" t="n"/>
      <c r="HXU234" s="263" t="n"/>
      <c r="HXV234" s="263" t="n"/>
      <c r="HXW234" s="263" t="n"/>
      <c r="HXX234" s="263" t="n"/>
      <c r="HXY234" s="263" t="n"/>
      <c r="HXZ234" s="263" t="n"/>
      <c r="HYA234" s="263" t="n"/>
      <c r="HYB234" s="263" t="n"/>
      <c r="HYC234" s="263" t="n"/>
      <c r="HYD234" s="263" t="n"/>
      <c r="HYE234" s="263" t="n"/>
      <c r="HYF234" s="263" t="n"/>
      <c r="HYG234" s="263" t="n"/>
      <c r="HYH234" s="263" t="n"/>
      <c r="HYI234" s="263" t="n"/>
      <c r="HYJ234" s="263" t="n"/>
      <c r="HYK234" s="263" t="n"/>
      <c r="HYL234" s="263" t="n"/>
      <c r="HYM234" s="263" t="n"/>
      <c r="HYN234" s="263" t="n"/>
      <c r="HYO234" s="263" t="n"/>
      <c r="HYP234" s="263" t="n"/>
      <c r="HYQ234" s="263" t="n"/>
      <c r="HYR234" s="263" t="n"/>
      <c r="HYS234" s="263" t="n"/>
      <c r="HYT234" s="263" t="n"/>
      <c r="HYU234" s="263" t="n"/>
      <c r="HYV234" s="263" t="n"/>
      <c r="HYW234" s="263" t="n"/>
      <c r="HYX234" s="263" t="n"/>
      <c r="HYY234" s="263" t="n"/>
      <c r="HYZ234" s="263" t="n"/>
      <c r="HZA234" s="263" t="n"/>
      <c r="HZB234" s="263" t="n"/>
      <c r="HZC234" s="263" t="n"/>
      <c r="HZD234" s="263" t="n"/>
      <c r="HZE234" s="263" t="n"/>
      <c r="HZF234" s="263" t="n"/>
      <c r="HZG234" s="263" t="n"/>
      <c r="HZH234" s="263" t="n"/>
      <c r="HZI234" s="263" t="n"/>
      <c r="HZJ234" s="263" t="n"/>
      <c r="HZK234" s="263" t="n"/>
      <c r="HZL234" s="263" t="n"/>
      <c r="HZM234" s="263" t="n"/>
      <c r="HZN234" s="263" t="n"/>
      <c r="HZO234" s="263" t="n"/>
      <c r="HZP234" s="263" t="n"/>
      <c r="HZQ234" s="263" t="n"/>
      <c r="HZR234" s="263" t="n"/>
      <c r="HZS234" s="263" t="n"/>
      <c r="HZT234" s="263" t="n"/>
      <c r="HZU234" s="263" t="n"/>
      <c r="HZV234" s="263" t="n"/>
      <c r="HZW234" s="263" t="n"/>
      <c r="HZX234" s="263" t="n"/>
      <c r="HZY234" s="263" t="n"/>
      <c r="HZZ234" s="263" t="n"/>
      <c r="IAA234" s="263" t="n"/>
      <c r="IAB234" s="263" t="n"/>
      <c r="IAC234" s="263" t="n"/>
      <c r="IAD234" s="263" t="n"/>
      <c r="IAE234" s="263" t="n"/>
      <c r="IAF234" s="263" t="n"/>
      <c r="IAG234" s="263" t="n"/>
      <c r="IAH234" s="263" t="n"/>
      <c r="IAI234" s="263" t="n"/>
      <c r="IAJ234" s="263" t="n"/>
      <c r="IAK234" s="263" t="n"/>
      <c r="IAL234" s="263" t="n"/>
      <c r="IAM234" s="263" t="n"/>
      <c r="IAN234" s="263" t="n"/>
      <c r="IAO234" s="263" t="n"/>
      <c r="IAP234" s="263" t="n"/>
      <c r="IAQ234" s="263" t="n"/>
      <c r="IAR234" s="263" t="n"/>
      <c r="IAS234" s="263" t="n"/>
      <c r="IAT234" s="263" t="n"/>
      <c r="IAU234" s="263" t="n"/>
      <c r="IAV234" s="263" t="n"/>
      <c r="IAW234" s="263" t="n"/>
      <c r="IAX234" s="263" t="n"/>
      <c r="IAY234" s="263" t="n"/>
      <c r="IAZ234" s="263" t="n"/>
      <c r="IBA234" s="263" t="n"/>
      <c r="IBB234" s="263" t="n"/>
      <c r="IBC234" s="263" t="n"/>
      <c r="IBD234" s="263" t="n"/>
      <c r="IBE234" s="263" t="n"/>
      <c r="IBF234" s="263" t="n"/>
      <c r="IBG234" s="263" t="n"/>
      <c r="IBH234" s="263" t="n"/>
      <c r="IBI234" s="263" t="n"/>
      <c r="IBJ234" s="263" t="n"/>
      <c r="IBK234" s="263" t="n"/>
      <c r="IBL234" s="263" t="n"/>
      <c r="IBM234" s="263" t="n"/>
      <c r="IBN234" s="263" t="n"/>
      <c r="IBO234" s="263" t="n"/>
      <c r="IBP234" s="263" t="n"/>
      <c r="IBQ234" s="263" t="n"/>
      <c r="IBR234" s="263" t="n"/>
      <c r="IBS234" s="263" t="n"/>
      <c r="IBT234" s="263" t="n"/>
      <c r="IBU234" s="263" t="n"/>
      <c r="IBV234" s="263" t="n"/>
      <c r="IBW234" s="263" t="n"/>
      <c r="IBX234" s="263" t="n"/>
      <c r="IBY234" s="263" t="n"/>
      <c r="IBZ234" s="263" t="n"/>
      <c r="ICA234" s="263" t="n"/>
      <c r="ICB234" s="263" t="n"/>
      <c r="ICC234" s="263" t="n"/>
      <c r="ICD234" s="263" t="n"/>
      <c r="ICE234" s="263" t="n"/>
      <c r="ICF234" s="263" t="n"/>
      <c r="ICG234" s="263" t="n"/>
      <c r="ICH234" s="263" t="n"/>
      <c r="ICI234" s="263" t="n"/>
      <c r="ICJ234" s="263" t="n"/>
      <c r="ICK234" s="263" t="n"/>
      <c r="ICL234" s="263" t="n"/>
      <c r="ICM234" s="263" t="n"/>
      <c r="ICN234" s="263" t="n"/>
      <c r="ICO234" s="263" t="n"/>
      <c r="ICP234" s="263" t="n"/>
      <c r="ICQ234" s="263" t="n"/>
      <c r="ICR234" s="263" t="n"/>
      <c r="ICS234" s="263" t="n"/>
      <c r="ICT234" s="263" t="n"/>
      <c r="ICU234" s="263" t="n"/>
      <c r="ICV234" s="263" t="n"/>
      <c r="ICW234" s="263" t="n"/>
      <c r="ICX234" s="263" t="n"/>
      <c r="ICY234" s="263" t="n"/>
      <c r="ICZ234" s="263" t="n"/>
      <c r="IDA234" s="263" t="n"/>
      <c r="IDB234" s="263" t="n"/>
      <c r="IDC234" s="263" t="n"/>
      <c r="IDD234" s="263" t="n"/>
      <c r="IDE234" s="263" t="n"/>
      <c r="IDF234" s="263" t="n"/>
      <c r="IDG234" s="263" t="n"/>
      <c r="IDH234" s="263" t="n"/>
      <c r="IDI234" s="263" t="n"/>
      <c r="IDJ234" s="263" t="n"/>
      <c r="IDK234" s="263" t="n"/>
      <c r="IDL234" s="263" t="n"/>
      <c r="IDM234" s="263" t="n"/>
      <c r="IDN234" s="263" t="n"/>
      <c r="IDO234" s="263" t="n"/>
      <c r="IDP234" s="263" t="n"/>
      <c r="IDQ234" s="263" t="n"/>
      <c r="IDR234" s="263" t="n"/>
      <c r="IDS234" s="263" t="n"/>
      <c r="IDT234" s="263" t="n"/>
      <c r="IDU234" s="263" t="n"/>
      <c r="IDV234" s="263" t="n"/>
      <c r="IDW234" s="263" t="n"/>
      <c r="IDX234" s="263" t="n"/>
      <c r="IDY234" s="263" t="n"/>
      <c r="IDZ234" s="263" t="n"/>
      <c r="IEA234" s="263" t="n"/>
      <c r="IEB234" s="263" t="n"/>
      <c r="IEC234" s="263" t="n"/>
      <c r="IED234" s="263" t="n"/>
      <c r="IEE234" s="263" t="n"/>
      <c r="IEF234" s="263" t="n"/>
      <c r="IEG234" s="263" t="n"/>
      <c r="IEH234" s="263" t="n"/>
      <c r="IEI234" s="263" t="n"/>
      <c r="IEJ234" s="263" t="n"/>
      <c r="IEK234" s="263" t="n"/>
      <c r="IEL234" s="263" t="n"/>
      <c r="IEM234" s="263" t="n"/>
      <c r="IEN234" s="263" t="n"/>
      <c r="IEO234" s="263" t="n"/>
      <c r="IEP234" s="263" t="n"/>
      <c r="IEQ234" s="263" t="n"/>
      <c r="IER234" s="263" t="n"/>
      <c r="IES234" s="263" t="n"/>
      <c r="IET234" s="263" t="n"/>
      <c r="IEU234" s="263" t="n"/>
      <c r="IEV234" s="263" t="n"/>
      <c r="IEW234" s="263" t="n"/>
      <c r="IEX234" s="263" t="n"/>
      <c r="IEY234" s="263" t="n"/>
      <c r="IEZ234" s="263" t="n"/>
      <c r="IFA234" s="263" t="n"/>
      <c r="IFB234" s="263" t="n"/>
      <c r="IFC234" s="263" t="n"/>
      <c r="IFD234" s="263" t="n"/>
      <c r="IFE234" s="263" t="n"/>
      <c r="IFF234" s="263" t="n"/>
      <c r="IFG234" s="263" t="n"/>
      <c r="IFH234" s="263" t="n"/>
      <c r="IFI234" s="263" t="n"/>
      <c r="IFJ234" s="263" t="n"/>
      <c r="IFK234" s="263" t="n"/>
      <c r="IFL234" s="263" t="n"/>
      <c r="IFM234" s="263" t="n"/>
      <c r="IFN234" s="263" t="n"/>
      <c r="IFO234" s="263" t="n"/>
      <c r="IFP234" s="263" t="n"/>
      <c r="IFQ234" s="263" t="n"/>
      <c r="IFR234" s="263" t="n"/>
      <c r="IFS234" s="263" t="n"/>
      <c r="IFT234" s="263" t="n"/>
      <c r="IFU234" s="263" t="n"/>
      <c r="IFV234" s="263" t="n"/>
      <c r="IFW234" s="263" t="n"/>
      <c r="IFX234" s="263" t="n"/>
      <c r="IFY234" s="263" t="n"/>
      <c r="IFZ234" s="263" t="n"/>
      <c r="IGA234" s="263" t="n"/>
      <c r="IGB234" s="263" t="n"/>
      <c r="IGC234" s="263" t="n"/>
      <c r="IGD234" s="263" t="n"/>
      <c r="IGE234" s="263" t="n"/>
      <c r="IGF234" s="263" t="n"/>
      <c r="IGG234" s="263" t="n"/>
      <c r="IGH234" s="263" t="n"/>
      <c r="IGI234" s="263" t="n"/>
      <c r="IGJ234" s="263" t="n"/>
      <c r="IGK234" s="263" t="n"/>
      <c r="IGL234" s="263" t="n"/>
      <c r="IGM234" s="263" t="n"/>
      <c r="IGN234" s="263" t="n"/>
      <c r="IGO234" s="263" t="n"/>
      <c r="IGP234" s="263" t="n"/>
      <c r="IGQ234" s="263" t="n"/>
      <c r="IGR234" s="263" t="n"/>
      <c r="IGS234" s="263" t="n"/>
      <c r="IGT234" s="263" t="n"/>
      <c r="IGU234" s="263" t="n"/>
      <c r="IGV234" s="263" t="n"/>
      <c r="IGW234" s="263" t="n"/>
      <c r="IGX234" s="263" t="n"/>
      <c r="IGY234" s="263" t="n"/>
      <c r="IGZ234" s="263" t="n"/>
      <c r="IHA234" s="263" t="n"/>
      <c r="IHB234" s="263" t="n"/>
      <c r="IHC234" s="263" t="n"/>
      <c r="IHD234" s="263" t="n"/>
      <c r="IHE234" s="263" t="n"/>
      <c r="IHF234" s="263" t="n"/>
      <c r="IHG234" s="263" t="n"/>
      <c r="IHH234" s="263" t="n"/>
      <c r="IHI234" s="263" t="n"/>
      <c r="IHJ234" s="263" t="n"/>
      <c r="IHK234" s="263" t="n"/>
      <c r="IHL234" s="263" t="n"/>
      <c r="IHM234" s="263" t="n"/>
      <c r="IHN234" s="263" t="n"/>
      <c r="IHO234" s="263" t="n"/>
      <c r="IHP234" s="263" t="n"/>
      <c r="IHQ234" s="263" t="n"/>
      <c r="IHR234" s="263" t="n"/>
      <c r="IHS234" s="263" t="n"/>
      <c r="IHT234" s="263" t="n"/>
      <c r="IHU234" s="263" t="n"/>
      <c r="IHV234" s="263" t="n"/>
      <c r="IHW234" s="263" t="n"/>
      <c r="IHX234" s="263" t="n"/>
      <c r="IHY234" s="263" t="n"/>
      <c r="IHZ234" s="263" t="n"/>
      <c r="IIA234" s="263" t="n"/>
      <c r="IIB234" s="263" t="n"/>
      <c r="IIC234" s="263" t="n"/>
      <c r="IID234" s="263" t="n"/>
      <c r="IIE234" s="263" t="n"/>
      <c r="IIF234" s="263" t="n"/>
      <c r="IIG234" s="263" t="n"/>
      <c r="IIH234" s="263" t="n"/>
      <c r="III234" s="263" t="n"/>
      <c r="IIJ234" s="263" t="n"/>
      <c r="IIK234" s="263" t="n"/>
      <c r="IIL234" s="263" t="n"/>
      <c r="IIM234" s="263" t="n"/>
      <c r="IIN234" s="263" t="n"/>
      <c r="IIO234" s="263" t="n"/>
      <c r="IIP234" s="263" t="n"/>
      <c r="IIQ234" s="263" t="n"/>
      <c r="IIR234" s="263" t="n"/>
      <c r="IIS234" s="263" t="n"/>
      <c r="IIT234" s="263" t="n"/>
      <c r="IIU234" s="263" t="n"/>
      <c r="IIV234" s="263" t="n"/>
      <c r="IIW234" s="263" t="n"/>
      <c r="IIX234" s="263" t="n"/>
      <c r="IIY234" s="263" t="n"/>
      <c r="IIZ234" s="263" t="n"/>
      <c r="IJA234" s="263" t="n"/>
      <c r="IJB234" s="263" t="n"/>
      <c r="IJC234" s="263" t="n"/>
      <c r="IJD234" s="263" t="n"/>
      <c r="IJE234" s="263" t="n"/>
      <c r="IJF234" s="263" t="n"/>
      <c r="IJG234" s="263" t="n"/>
      <c r="IJH234" s="263" t="n"/>
      <c r="IJI234" s="263" t="n"/>
      <c r="IJJ234" s="263" t="n"/>
      <c r="IJK234" s="263" t="n"/>
      <c r="IJL234" s="263" t="n"/>
      <c r="IJM234" s="263" t="n"/>
      <c r="IJN234" s="263" t="n"/>
      <c r="IJO234" s="263" t="n"/>
      <c r="IJP234" s="263" t="n"/>
      <c r="IJQ234" s="263" t="n"/>
      <c r="IJR234" s="263" t="n"/>
      <c r="IJS234" s="263" t="n"/>
      <c r="IJT234" s="263" t="n"/>
      <c r="IJU234" s="263" t="n"/>
      <c r="IJV234" s="263" t="n"/>
      <c r="IJW234" s="263" t="n"/>
      <c r="IJX234" s="263" t="n"/>
      <c r="IJY234" s="263" t="n"/>
      <c r="IJZ234" s="263" t="n"/>
      <c r="IKA234" s="263" t="n"/>
      <c r="IKB234" s="263" t="n"/>
      <c r="IKC234" s="263" t="n"/>
      <c r="IKD234" s="263" t="n"/>
      <c r="IKE234" s="263" t="n"/>
      <c r="IKF234" s="263" t="n"/>
      <c r="IKG234" s="263" t="n"/>
      <c r="IKH234" s="263" t="n"/>
      <c r="IKI234" s="263" t="n"/>
      <c r="IKJ234" s="263" t="n"/>
      <c r="IKK234" s="263" t="n"/>
      <c r="IKL234" s="263" t="n"/>
      <c r="IKM234" s="263" t="n"/>
      <c r="IKN234" s="263" t="n"/>
      <c r="IKO234" s="263" t="n"/>
      <c r="IKP234" s="263" t="n"/>
      <c r="IKQ234" s="263" t="n"/>
      <c r="IKR234" s="263" t="n"/>
      <c r="IKS234" s="263" t="n"/>
      <c r="IKT234" s="263" t="n"/>
      <c r="IKU234" s="263" t="n"/>
      <c r="IKV234" s="263" t="n"/>
      <c r="IKW234" s="263" t="n"/>
      <c r="IKX234" s="263" t="n"/>
      <c r="IKY234" s="263" t="n"/>
      <c r="IKZ234" s="263" t="n"/>
      <c r="ILA234" s="263" t="n"/>
      <c r="ILB234" s="263" t="n"/>
      <c r="ILC234" s="263" t="n"/>
      <c r="ILD234" s="263" t="n"/>
      <c r="ILE234" s="263" t="n"/>
      <c r="ILF234" s="263" t="n"/>
      <c r="ILG234" s="263" t="n"/>
      <c r="ILH234" s="263" t="n"/>
      <c r="ILI234" s="263" t="n"/>
      <c r="ILJ234" s="263" t="n"/>
      <c r="ILK234" s="263" t="n"/>
      <c r="ILL234" s="263" t="n"/>
      <c r="ILM234" s="263" t="n"/>
      <c r="ILN234" s="263" t="n"/>
      <c r="ILO234" s="263" t="n"/>
      <c r="ILP234" s="263" t="n"/>
      <c r="ILQ234" s="263" t="n"/>
      <c r="ILR234" s="263" t="n"/>
      <c r="ILS234" s="263" t="n"/>
      <c r="ILT234" s="263" t="n"/>
      <c r="ILU234" s="263" t="n"/>
      <c r="ILV234" s="263" t="n"/>
      <c r="ILW234" s="263" t="n"/>
      <c r="ILX234" s="263" t="n"/>
      <c r="ILY234" s="263" t="n"/>
      <c r="ILZ234" s="263" t="n"/>
      <c r="IMA234" s="263" t="n"/>
      <c r="IMB234" s="263" t="n"/>
      <c r="IMC234" s="263" t="n"/>
      <c r="IMD234" s="263" t="n"/>
      <c r="IME234" s="263" t="n"/>
      <c r="IMF234" s="263" t="n"/>
      <c r="IMG234" s="263" t="n"/>
      <c r="IMH234" s="263" t="n"/>
      <c r="IMI234" s="263" t="n"/>
      <c r="IMJ234" s="263" t="n"/>
      <c r="IMK234" s="263" t="n"/>
      <c r="IML234" s="263" t="n"/>
      <c r="IMM234" s="263" t="n"/>
      <c r="IMN234" s="263" t="n"/>
      <c r="IMO234" s="263" t="n"/>
      <c r="IMP234" s="263" t="n"/>
      <c r="IMQ234" s="263" t="n"/>
      <c r="IMR234" s="263" t="n"/>
      <c r="IMS234" s="263" t="n"/>
      <c r="IMT234" s="263" t="n"/>
      <c r="IMU234" s="263" t="n"/>
      <c r="IMV234" s="263" t="n"/>
      <c r="IMW234" s="263" t="n"/>
      <c r="IMX234" s="263" t="n"/>
      <c r="IMY234" s="263" t="n"/>
      <c r="IMZ234" s="263" t="n"/>
      <c r="INA234" s="263" t="n"/>
      <c r="INB234" s="263" t="n"/>
      <c r="INC234" s="263" t="n"/>
      <c r="IND234" s="263" t="n"/>
      <c r="INE234" s="263" t="n"/>
      <c r="INF234" s="263" t="n"/>
      <c r="ING234" s="263" t="n"/>
      <c r="INH234" s="263" t="n"/>
      <c r="INI234" s="263" t="n"/>
      <c r="INJ234" s="263" t="n"/>
      <c r="INK234" s="263" t="n"/>
      <c r="INL234" s="263" t="n"/>
      <c r="INM234" s="263" t="n"/>
      <c r="INN234" s="263" t="n"/>
      <c r="INO234" s="263" t="n"/>
      <c r="INP234" s="263" t="n"/>
      <c r="INQ234" s="263" t="n"/>
      <c r="INR234" s="263" t="n"/>
      <c r="INS234" s="263" t="n"/>
      <c r="INT234" s="263" t="n"/>
      <c r="INU234" s="263" t="n"/>
      <c r="INV234" s="263" t="n"/>
      <c r="INW234" s="263" t="n"/>
      <c r="INX234" s="263" t="n"/>
      <c r="INY234" s="263" t="n"/>
      <c r="INZ234" s="263" t="n"/>
      <c r="IOA234" s="263" t="n"/>
      <c r="IOB234" s="263" t="n"/>
      <c r="IOC234" s="263" t="n"/>
      <c r="IOD234" s="263" t="n"/>
      <c r="IOE234" s="263" t="n"/>
      <c r="IOF234" s="263" t="n"/>
      <c r="IOG234" s="263" t="n"/>
      <c r="IOH234" s="263" t="n"/>
      <c r="IOI234" s="263" t="n"/>
      <c r="IOJ234" s="263" t="n"/>
      <c r="IOK234" s="263" t="n"/>
      <c r="IOL234" s="263" t="n"/>
      <c r="IOM234" s="263" t="n"/>
      <c r="ION234" s="263" t="n"/>
      <c r="IOO234" s="263" t="n"/>
      <c r="IOP234" s="263" t="n"/>
      <c r="IOQ234" s="263" t="n"/>
      <c r="IOR234" s="263" t="n"/>
      <c r="IOS234" s="263" t="n"/>
      <c r="IOT234" s="263" t="n"/>
      <c r="IOU234" s="263" t="n"/>
      <c r="IOV234" s="263" t="n"/>
      <c r="IOW234" s="263" t="n"/>
      <c r="IOX234" s="263" t="n"/>
      <c r="IOY234" s="263" t="n"/>
      <c r="IOZ234" s="263" t="n"/>
      <c r="IPA234" s="263" t="n"/>
      <c r="IPB234" s="263" t="n"/>
      <c r="IPC234" s="263" t="n"/>
      <c r="IPD234" s="263" t="n"/>
      <c r="IPE234" s="263" t="n"/>
      <c r="IPF234" s="263" t="n"/>
      <c r="IPG234" s="263" t="n"/>
      <c r="IPH234" s="263" t="n"/>
      <c r="IPI234" s="263" t="n"/>
      <c r="IPJ234" s="263" t="n"/>
      <c r="IPK234" s="263" t="n"/>
      <c r="IPL234" s="263" t="n"/>
      <c r="IPM234" s="263" t="n"/>
      <c r="IPN234" s="263" t="n"/>
      <c r="IPO234" s="263" t="n"/>
      <c r="IPP234" s="263" t="n"/>
      <c r="IPQ234" s="263" t="n"/>
      <c r="IPR234" s="263" t="n"/>
      <c r="IPS234" s="263" t="n"/>
      <c r="IPT234" s="263" t="n"/>
      <c r="IPU234" s="263" t="n"/>
      <c r="IPV234" s="263" t="n"/>
      <c r="IPW234" s="263" t="n"/>
      <c r="IPX234" s="263" t="n"/>
      <c r="IPY234" s="263" t="n"/>
      <c r="IPZ234" s="263" t="n"/>
      <c r="IQA234" s="263" t="n"/>
      <c r="IQB234" s="263" t="n"/>
      <c r="IQC234" s="263" t="n"/>
      <c r="IQD234" s="263" t="n"/>
      <c r="IQE234" s="263" t="n"/>
      <c r="IQF234" s="263" t="n"/>
      <c r="IQG234" s="263" t="n"/>
      <c r="IQH234" s="263" t="n"/>
      <c r="IQI234" s="263" t="n"/>
      <c r="IQJ234" s="263" t="n"/>
      <c r="IQK234" s="263" t="n"/>
      <c r="IQL234" s="263" t="n"/>
      <c r="IQM234" s="263" t="n"/>
      <c r="IQN234" s="263" t="n"/>
      <c r="IQO234" s="263" t="n"/>
      <c r="IQP234" s="263" t="n"/>
      <c r="IQQ234" s="263" t="n"/>
      <c r="IQR234" s="263" t="n"/>
      <c r="IQS234" s="263" t="n"/>
      <c r="IQT234" s="263" t="n"/>
      <c r="IQU234" s="263" t="n"/>
      <c r="IQV234" s="263" t="n"/>
      <c r="IQW234" s="263" t="n"/>
      <c r="IQX234" s="263" t="n"/>
      <c r="IQY234" s="263" t="n"/>
      <c r="IQZ234" s="263" t="n"/>
      <c r="IRA234" s="263" t="n"/>
      <c r="IRB234" s="263" t="n"/>
      <c r="IRC234" s="263" t="n"/>
      <c r="IRD234" s="263" t="n"/>
      <c r="IRE234" s="263" t="n"/>
      <c r="IRF234" s="263" t="n"/>
      <c r="IRG234" s="263" t="n"/>
      <c r="IRH234" s="263" t="n"/>
      <c r="IRI234" s="263" t="n"/>
      <c r="IRJ234" s="263" t="n"/>
      <c r="IRK234" s="263" t="n"/>
      <c r="IRL234" s="263" t="n"/>
      <c r="IRM234" s="263" t="n"/>
      <c r="IRN234" s="263" t="n"/>
      <c r="IRO234" s="263" t="n"/>
      <c r="IRP234" s="263" t="n"/>
      <c r="IRQ234" s="263" t="n"/>
      <c r="IRR234" s="263" t="n"/>
      <c r="IRS234" s="263" t="n"/>
      <c r="IRT234" s="263" t="n"/>
      <c r="IRU234" s="263" t="n"/>
      <c r="IRV234" s="263" t="n"/>
      <c r="IRW234" s="263" t="n"/>
      <c r="IRX234" s="263" t="n"/>
      <c r="IRY234" s="263" t="n"/>
      <c r="IRZ234" s="263" t="n"/>
      <c r="ISA234" s="263" t="n"/>
      <c r="ISB234" s="263" t="n"/>
      <c r="ISC234" s="263" t="n"/>
      <c r="ISD234" s="263" t="n"/>
      <c r="ISE234" s="263" t="n"/>
      <c r="ISF234" s="263" t="n"/>
      <c r="ISG234" s="263" t="n"/>
      <c r="ISH234" s="263" t="n"/>
      <c r="ISI234" s="263" t="n"/>
      <c r="ISJ234" s="263" t="n"/>
      <c r="ISK234" s="263" t="n"/>
      <c r="ISL234" s="263" t="n"/>
      <c r="ISM234" s="263" t="n"/>
      <c r="ISN234" s="263" t="n"/>
      <c r="ISO234" s="263" t="n"/>
      <c r="ISP234" s="263" t="n"/>
      <c r="ISQ234" s="263" t="n"/>
      <c r="ISR234" s="263" t="n"/>
      <c r="ISS234" s="263" t="n"/>
      <c r="IST234" s="263" t="n"/>
      <c r="ISU234" s="263" t="n"/>
      <c r="ISV234" s="263" t="n"/>
      <c r="ISW234" s="263" t="n"/>
      <c r="ISX234" s="263" t="n"/>
      <c r="ISY234" s="263" t="n"/>
      <c r="ISZ234" s="263" t="n"/>
      <c r="ITA234" s="263" t="n"/>
      <c r="ITB234" s="263" t="n"/>
      <c r="ITC234" s="263" t="n"/>
      <c r="ITD234" s="263" t="n"/>
      <c r="ITE234" s="263" t="n"/>
      <c r="ITF234" s="263" t="n"/>
      <c r="ITG234" s="263" t="n"/>
      <c r="ITH234" s="263" t="n"/>
      <c r="ITI234" s="263" t="n"/>
      <c r="ITJ234" s="263" t="n"/>
      <c r="ITK234" s="263" t="n"/>
      <c r="ITL234" s="263" t="n"/>
      <c r="ITM234" s="263" t="n"/>
      <c r="ITN234" s="263" t="n"/>
      <c r="ITO234" s="263" t="n"/>
      <c r="ITP234" s="263" t="n"/>
      <c r="ITQ234" s="263" t="n"/>
      <c r="ITR234" s="263" t="n"/>
      <c r="ITS234" s="263" t="n"/>
      <c r="ITT234" s="263" t="n"/>
      <c r="ITU234" s="263" t="n"/>
      <c r="ITV234" s="263" t="n"/>
      <c r="ITW234" s="263" t="n"/>
      <c r="ITX234" s="263" t="n"/>
      <c r="ITY234" s="263" t="n"/>
      <c r="ITZ234" s="263" t="n"/>
      <c r="IUA234" s="263" t="n"/>
      <c r="IUB234" s="263" t="n"/>
      <c r="IUC234" s="263" t="n"/>
      <c r="IUD234" s="263" t="n"/>
      <c r="IUE234" s="263" t="n"/>
      <c r="IUF234" s="263" t="n"/>
      <c r="IUG234" s="263" t="n"/>
      <c r="IUH234" s="263" t="n"/>
      <c r="IUI234" s="263" t="n"/>
      <c r="IUJ234" s="263" t="n"/>
      <c r="IUK234" s="263" t="n"/>
      <c r="IUL234" s="263" t="n"/>
      <c r="IUM234" s="263" t="n"/>
      <c r="IUN234" s="263" t="n"/>
      <c r="IUO234" s="263" t="n"/>
      <c r="IUP234" s="263" t="n"/>
      <c r="IUQ234" s="263" t="n"/>
      <c r="IUR234" s="263" t="n"/>
      <c r="IUS234" s="263" t="n"/>
      <c r="IUT234" s="263" t="n"/>
      <c r="IUU234" s="263" t="n"/>
      <c r="IUV234" s="263" t="n"/>
      <c r="IUW234" s="263" t="n"/>
      <c r="IUX234" s="263" t="n"/>
      <c r="IUY234" s="263" t="n"/>
      <c r="IUZ234" s="263" t="n"/>
      <c r="IVA234" s="263" t="n"/>
      <c r="IVB234" s="263" t="n"/>
      <c r="IVC234" s="263" t="n"/>
      <c r="IVD234" s="263" t="n"/>
      <c r="IVE234" s="263" t="n"/>
      <c r="IVF234" s="263" t="n"/>
      <c r="IVG234" s="263" t="n"/>
      <c r="IVH234" s="263" t="n"/>
      <c r="IVI234" s="263" t="n"/>
      <c r="IVJ234" s="263" t="n"/>
      <c r="IVK234" s="263" t="n"/>
      <c r="IVL234" s="263" t="n"/>
      <c r="IVM234" s="263" t="n"/>
      <c r="IVN234" s="263" t="n"/>
      <c r="IVO234" s="263" t="n"/>
      <c r="IVP234" s="263" t="n"/>
      <c r="IVQ234" s="263" t="n"/>
      <c r="IVR234" s="263" t="n"/>
      <c r="IVS234" s="263" t="n"/>
      <c r="IVT234" s="263" t="n"/>
      <c r="IVU234" s="263" t="n"/>
      <c r="IVV234" s="263" t="n"/>
      <c r="IVW234" s="263" t="n"/>
      <c r="IVX234" s="263" t="n"/>
      <c r="IVY234" s="263" t="n"/>
      <c r="IVZ234" s="263" t="n"/>
      <c r="IWA234" s="263" t="n"/>
      <c r="IWB234" s="263" t="n"/>
      <c r="IWC234" s="263" t="n"/>
      <c r="IWD234" s="263" t="n"/>
      <c r="IWE234" s="263" t="n"/>
      <c r="IWF234" s="263" t="n"/>
      <c r="IWG234" s="263" t="n"/>
      <c r="IWH234" s="263" t="n"/>
      <c r="IWI234" s="263" t="n"/>
      <c r="IWJ234" s="263" t="n"/>
      <c r="IWK234" s="263" t="n"/>
      <c r="IWL234" s="263" t="n"/>
      <c r="IWM234" s="263" t="n"/>
      <c r="IWN234" s="263" t="n"/>
      <c r="IWO234" s="263" t="n"/>
      <c r="IWP234" s="263" t="n"/>
      <c r="IWQ234" s="263" t="n"/>
      <c r="IWR234" s="263" t="n"/>
      <c r="IWS234" s="263" t="n"/>
      <c r="IWT234" s="263" t="n"/>
      <c r="IWU234" s="263" t="n"/>
      <c r="IWV234" s="263" t="n"/>
      <c r="IWW234" s="263" t="n"/>
      <c r="IWX234" s="263" t="n"/>
      <c r="IWY234" s="263" t="n"/>
      <c r="IWZ234" s="263" t="n"/>
      <c r="IXA234" s="263" t="n"/>
      <c r="IXB234" s="263" t="n"/>
      <c r="IXC234" s="263" t="n"/>
      <c r="IXD234" s="263" t="n"/>
      <c r="IXE234" s="263" t="n"/>
      <c r="IXF234" s="263" t="n"/>
      <c r="IXG234" s="263" t="n"/>
      <c r="IXH234" s="263" t="n"/>
      <c r="IXI234" s="263" t="n"/>
      <c r="IXJ234" s="263" t="n"/>
      <c r="IXK234" s="263" t="n"/>
      <c r="IXL234" s="263" t="n"/>
      <c r="IXM234" s="263" t="n"/>
      <c r="IXN234" s="263" t="n"/>
      <c r="IXO234" s="263" t="n"/>
      <c r="IXP234" s="263" t="n"/>
      <c r="IXQ234" s="263" t="n"/>
      <c r="IXR234" s="263" t="n"/>
      <c r="IXS234" s="263" t="n"/>
      <c r="IXT234" s="263" t="n"/>
      <c r="IXU234" s="263" t="n"/>
      <c r="IXV234" s="263" t="n"/>
      <c r="IXW234" s="263" t="n"/>
      <c r="IXX234" s="263" t="n"/>
      <c r="IXY234" s="263" t="n"/>
      <c r="IXZ234" s="263" t="n"/>
      <c r="IYA234" s="263" t="n"/>
      <c r="IYB234" s="263" t="n"/>
      <c r="IYC234" s="263" t="n"/>
      <c r="IYD234" s="263" t="n"/>
      <c r="IYE234" s="263" t="n"/>
      <c r="IYF234" s="263" t="n"/>
      <c r="IYG234" s="263" t="n"/>
      <c r="IYH234" s="263" t="n"/>
      <c r="IYI234" s="263" t="n"/>
      <c r="IYJ234" s="263" t="n"/>
      <c r="IYK234" s="263" t="n"/>
      <c r="IYL234" s="263" t="n"/>
      <c r="IYM234" s="263" t="n"/>
      <c r="IYN234" s="263" t="n"/>
      <c r="IYO234" s="263" t="n"/>
      <c r="IYP234" s="263" t="n"/>
      <c r="IYQ234" s="263" t="n"/>
      <c r="IYR234" s="263" t="n"/>
      <c r="IYS234" s="263" t="n"/>
      <c r="IYT234" s="263" t="n"/>
      <c r="IYU234" s="263" t="n"/>
      <c r="IYV234" s="263" t="n"/>
      <c r="IYW234" s="263" t="n"/>
      <c r="IYX234" s="263" t="n"/>
      <c r="IYY234" s="263" t="n"/>
      <c r="IYZ234" s="263" t="n"/>
      <c r="IZA234" s="263" t="n"/>
      <c r="IZB234" s="263" t="n"/>
      <c r="IZC234" s="263" t="n"/>
      <c r="IZD234" s="263" t="n"/>
      <c r="IZE234" s="263" t="n"/>
      <c r="IZF234" s="263" t="n"/>
      <c r="IZG234" s="263" t="n"/>
      <c r="IZH234" s="263" t="n"/>
      <c r="IZI234" s="263" t="n"/>
      <c r="IZJ234" s="263" t="n"/>
      <c r="IZK234" s="263" t="n"/>
      <c r="IZL234" s="263" t="n"/>
      <c r="IZM234" s="263" t="n"/>
      <c r="IZN234" s="263" t="n"/>
      <c r="IZO234" s="263" t="n"/>
      <c r="IZP234" s="263" t="n"/>
      <c r="IZQ234" s="263" t="n"/>
      <c r="IZR234" s="263" t="n"/>
      <c r="IZS234" s="263" t="n"/>
      <c r="IZT234" s="263" t="n"/>
      <c r="IZU234" s="263" t="n"/>
      <c r="IZV234" s="263" t="n"/>
      <c r="IZW234" s="263" t="n"/>
      <c r="IZX234" s="263" t="n"/>
      <c r="IZY234" s="263" t="n"/>
      <c r="IZZ234" s="263" t="n"/>
      <c r="JAA234" s="263" t="n"/>
      <c r="JAB234" s="263" t="n"/>
      <c r="JAC234" s="263" t="n"/>
      <c r="JAD234" s="263" t="n"/>
      <c r="JAE234" s="263" t="n"/>
      <c r="JAF234" s="263" t="n"/>
      <c r="JAG234" s="263" t="n"/>
      <c r="JAH234" s="263" t="n"/>
      <c r="JAI234" s="263" t="n"/>
      <c r="JAJ234" s="263" t="n"/>
      <c r="JAK234" s="263" t="n"/>
      <c r="JAL234" s="263" t="n"/>
      <c r="JAM234" s="263" t="n"/>
      <c r="JAN234" s="263" t="n"/>
      <c r="JAO234" s="263" t="n"/>
      <c r="JAP234" s="263" t="n"/>
      <c r="JAQ234" s="263" t="n"/>
      <c r="JAR234" s="263" t="n"/>
      <c r="JAS234" s="263" t="n"/>
      <c r="JAT234" s="263" t="n"/>
      <c r="JAU234" s="263" t="n"/>
      <c r="JAV234" s="263" t="n"/>
      <c r="JAW234" s="263" t="n"/>
      <c r="JAX234" s="263" t="n"/>
      <c r="JAY234" s="263" t="n"/>
      <c r="JAZ234" s="263" t="n"/>
      <c r="JBA234" s="263" t="n"/>
      <c r="JBB234" s="263" t="n"/>
      <c r="JBC234" s="263" t="n"/>
      <c r="JBD234" s="263" t="n"/>
      <c r="JBE234" s="263" t="n"/>
      <c r="JBF234" s="263" t="n"/>
      <c r="JBG234" s="263" t="n"/>
      <c r="JBH234" s="263" t="n"/>
      <c r="JBI234" s="263" t="n"/>
      <c r="JBJ234" s="263" t="n"/>
      <c r="JBK234" s="263" t="n"/>
      <c r="JBL234" s="263" t="n"/>
      <c r="JBM234" s="263" t="n"/>
      <c r="JBN234" s="263" t="n"/>
      <c r="JBO234" s="263" t="n"/>
      <c r="JBP234" s="263" t="n"/>
      <c r="JBQ234" s="263" t="n"/>
      <c r="JBR234" s="263" t="n"/>
      <c r="JBS234" s="263" t="n"/>
      <c r="JBT234" s="263" t="n"/>
      <c r="JBU234" s="263" t="n"/>
      <c r="JBV234" s="263" t="n"/>
      <c r="JBW234" s="263" t="n"/>
      <c r="JBX234" s="263" t="n"/>
      <c r="JBY234" s="263" t="n"/>
      <c r="JBZ234" s="263" t="n"/>
      <c r="JCA234" s="263" t="n"/>
      <c r="JCB234" s="263" t="n"/>
      <c r="JCC234" s="263" t="n"/>
      <c r="JCD234" s="263" t="n"/>
      <c r="JCE234" s="263" t="n"/>
      <c r="JCF234" s="263" t="n"/>
      <c r="JCG234" s="263" t="n"/>
      <c r="JCH234" s="263" t="n"/>
      <c r="JCI234" s="263" t="n"/>
      <c r="JCJ234" s="263" t="n"/>
      <c r="JCK234" s="263" t="n"/>
      <c r="JCL234" s="263" t="n"/>
      <c r="JCM234" s="263" t="n"/>
      <c r="JCN234" s="263" t="n"/>
      <c r="JCO234" s="263" t="n"/>
      <c r="JCP234" s="263" t="n"/>
      <c r="JCQ234" s="263" t="n"/>
      <c r="JCR234" s="263" t="n"/>
      <c r="JCS234" s="263" t="n"/>
      <c r="JCT234" s="263" t="n"/>
      <c r="JCU234" s="263" t="n"/>
      <c r="JCV234" s="263" t="n"/>
      <c r="JCW234" s="263" t="n"/>
      <c r="JCX234" s="263" t="n"/>
      <c r="JCY234" s="263" t="n"/>
      <c r="JCZ234" s="263" t="n"/>
      <c r="JDA234" s="263" t="n"/>
      <c r="JDB234" s="263" t="n"/>
      <c r="JDC234" s="263" t="n"/>
      <c r="JDD234" s="263" t="n"/>
      <c r="JDE234" s="263" t="n"/>
      <c r="JDF234" s="263" t="n"/>
      <c r="JDG234" s="263" t="n"/>
      <c r="JDH234" s="263" t="n"/>
      <c r="JDI234" s="263" t="n"/>
      <c r="JDJ234" s="263" t="n"/>
      <c r="JDK234" s="263" t="n"/>
      <c r="JDL234" s="263" t="n"/>
      <c r="JDM234" s="263" t="n"/>
      <c r="JDN234" s="263" t="n"/>
      <c r="JDO234" s="263" t="n"/>
      <c r="JDP234" s="263" t="n"/>
      <c r="JDQ234" s="263" t="n"/>
      <c r="JDR234" s="263" t="n"/>
      <c r="JDS234" s="263" t="n"/>
      <c r="JDT234" s="263" t="n"/>
      <c r="JDU234" s="263" t="n"/>
      <c r="JDV234" s="263" t="n"/>
      <c r="JDW234" s="263" t="n"/>
      <c r="JDX234" s="263" t="n"/>
      <c r="JDY234" s="263" t="n"/>
      <c r="JDZ234" s="263" t="n"/>
      <c r="JEA234" s="263" t="n"/>
      <c r="JEB234" s="263" t="n"/>
      <c r="JEC234" s="263" t="n"/>
      <c r="JED234" s="263" t="n"/>
      <c r="JEE234" s="263" t="n"/>
      <c r="JEF234" s="263" t="n"/>
      <c r="JEG234" s="263" t="n"/>
      <c r="JEH234" s="263" t="n"/>
      <c r="JEI234" s="263" t="n"/>
      <c r="JEJ234" s="263" t="n"/>
      <c r="JEK234" s="263" t="n"/>
      <c r="JEL234" s="263" t="n"/>
      <c r="JEM234" s="263" t="n"/>
      <c r="JEN234" s="263" t="n"/>
      <c r="JEO234" s="263" t="n"/>
      <c r="JEP234" s="263" t="n"/>
      <c r="JEQ234" s="263" t="n"/>
      <c r="JER234" s="263" t="n"/>
      <c r="JES234" s="263" t="n"/>
      <c r="JET234" s="263" t="n"/>
      <c r="JEU234" s="263" t="n"/>
      <c r="JEV234" s="263" t="n"/>
      <c r="JEW234" s="263" t="n"/>
      <c r="JEX234" s="263" t="n"/>
      <c r="JEY234" s="263" t="n"/>
      <c r="JEZ234" s="263" t="n"/>
      <c r="JFA234" s="263" t="n"/>
      <c r="JFB234" s="263" t="n"/>
      <c r="JFC234" s="263" t="n"/>
      <c r="JFD234" s="263" t="n"/>
      <c r="JFE234" s="263" t="n"/>
      <c r="JFF234" s="263" t="n"/>
      <c r="JFG234" s="263" t="n"/>
      <c r="JFH234" s="263" t="n"/>
      <c r="JFI234" s="263" t="n"/>
      <c r="JFJ234" s="263" t="n"/>
      <c r="JFK234" s="263" t="n"/>
      <c r="JFL234" s="263" t="n"/>
      <c r="JFM234" s="263" t="n"/>
      <c r="JFN234" s="263" t="n"/>
      <c r="JFO234" s="263" t="n"/>
      <c r="JFP234" s="263" t="n"/>
      <c r="JFQ234" s="263" t="n"/>
      <c r="JFR234" s="263" t="n"/>
      <c r="JFS234" s="263" t="n"/>
      <c r="JFT234" s="263" t="n"/>
      <c r="JFU234" s="263" t="n"/>
      <c r="JFV234" s="263" t="n"/>
      <c r="JFW234" s="263" t="n"/>
      <c r="JFX234" s="263" t="n"/>
      <c r="JFY234" s="263" t="n"/>
      <c r="JFZ234" s="263" t="n"/>
      <c r="JGA234" s="263" t="n"/>
      <c r="JGB234" s="263" t="n"/>
      <c r="JGC234" s="263" t="n"/>
      <c r="JGD234" s="263" t="n"/>
      <c r="JGE234" s="263" t="n"/>
      <c r="JGF234" s="263" t="n"/>
      <c r="JGG234" s="263" t="n"/>
      <c r="JGH234" s="263" t="n"/>
      <c r="JGI234" s="263" t="n"/>
      <c r="JGJ234" s="263" t="n"/>
      <c r="JGK234" s="263" t="n"/>
      <c r="JGL234" s="263" t="n"/>
      <c r="JGM234" s="263" t="n"/>
      <c r="JGN234" s="263" t="n"/>
      <c r="JGO234" s="263" t="n"/>
      <c r="JGP234" s="263" t="n"/>
      <c r="JGQ234" s="263" t="n"/>
      <c r="JGR234" s="263" t="n"/>
      <c r="JGS234" s="263" t="n"/>
      <c r="JGT234" s="263" t="n"/>
      <c r="JGU234" s="263" t="n"/>
      <c r="JGV234" s="263" t="n"/>
      <c r="JGW234" s="263" t="n"/>
      <c r="JGX234" s="263" t="n"/>
      <c r="JGY234" s="263" t="n"/>
      <c r="JGZ234" s="263" t="n"/>
      <c r="JHA234" s="263" t="n"/>
      <c r="JHB234" s="263" t="n"/>
      <c r="JHC234" s="263" t="n"/>
      <c r="JHD234" s="263" t="n"/>
      <c r="JHE234" s="263" t="n"/>
      <c r="JHF234" s="263" t="n"/>
      <c r="JHG234" s="263" t="n"/>
      <c r="JHH234" s="263" t="n"/>
      <c r="JHI234" s="263" t="n"/>
      <c r="JHJ234" s="263" t="n"/>
      <c r="JHK234" s="263" t="n"/>
      <c r="JHL234" s="263" t="n"/>
      <c r="JHM234" s="263" t="n"/>
      <c r="JHN234" s="263" t="n"/>
      <c r="JHO234" s="263" t="n"/>
      <c r="JHP234" s="263" t="n"/>
      <c r="JHQ234" s="263" t="n"/>
      <c r="JHR234" s="263" t="n"/>
      <c r="JHS234" s="263" t="n"/>
      <c r="JHT234" s="263" t="n"/>
      <c r="JHU234" s="263" t="n"/>
      <c r="JHV234" s="263" t="n"/>
      <c r="JHW234" s="263" t="n"/>
      <c r="JHX234" s="263" t="n"/>
      <c r="JHY234" s="263" t="n"/>
      <c r="JHZ234" s="263" t="n"/>
      <c r="JIA234" s="263" t="n"/>
      <c r="JIB234" s="263" t="n"/>
      <c r="JIC234" s="263" t="n"/>
      <c r="JID234" s="263" t="n"/>
      <c r="JIE234" s="263" t="n"/>
      <c r="JIF234" s="263" t="n"/>
      <c r="JIG234" s="263" t="n"/>
      <c r="JIH234" s="263" t="n"/>
      <c r="JII234" s="263" t="n"/>
      <c r="JIJ234" s="263" t="n"/>
      <c r="JIK234" s="263" t="n"/>
      <c r="JIL234" s="263" t="n"/>
      <c r="JIM234" s="263" t="n"/>
      <c r="JIN234" s="263" t="n"/>
      <c r="JIO234" s="263" t="n"/>
      <c r="JIP234" s="263" t="n"/>
      <c r="JIQ234" s="263" t="n"/>
      <c r="JIR234" s="263" t="n"/>
      <c r="JIS234" s="263" t="n"/>
      <c r="JIT234" s="263" t="n"/>
      <c r="JIU234" s="263" t="n"/>
      <c r="JIV234" s="263" t="n"/>
      <c r="JIW234" s="263" t="n"/>
      <c r="JIX234" s="263" t="n"/>
      <c r="JIY234" s="263" t="n"/>
      <c r="JIZ234" s="263" t="n"/>
      <c r="JJA234" s="263" t="n"/>
      <c r="JJB234" s="263" t="n"/>
      <c r="JJC234" s="263" t="n"/>
      <c r="JJD234" s="263" t="n"/>
      <c r="JJE234" s="263" t="n"/>
      <c r="JJF234" s="263" t="n"/>
      <c r="JJG234" s="263" t="n"/>
      <c r="JJH234" s="263" t="n"/>
      <c r="JJI234" s="263" t="n"/>
      <c r="JJJ234" s="263" t="n"/>
      <c r="JJK234" s="263" t="n"/>
      <c r="JJL234" s="263" t="n"/>
      <c r="JJM234" s="263" t="n"/>
      <c r="JJN234" s="263" t="n"/>
      <c r="JJO234" s="263" t="n"/>
      <c r="JJP234" s="263" t="n"/>
      <c r="JJQ234" s="263" t="n"/>
      <c r="JJR234" s="263" t="n"/>
      <c r="JJS234" s="263" t="n"/>
      <c r="JJT234" s="263" t="n"/>
      <c r="JJU234" s="263" t="n"/>
      <c r="JJV234" s="263" t="n"/>
      <c r="JJW234" s="263" t="n"/>
      <c r="JJX234" s="263" t="n"/>
      <c r="JJY234" s="263" t="n"/>
      <c r="JJZ234" s="263" t="n"/>
      <c r="JKA234" s="263" t="n"/>
      <c r="JKB234" s="263" t="n"/>
      <c r="JKC234" s="263" t="n"/>
      <c r="JKD234" s="263" t="n"/>
      <c r="JKE234" s="263" t="n"/>
      <c r="JKF234" s="263" t="n"/>
      <c r="JKG234" s="263" t="n"/>
      <c r="JKH234" s="263" t="n"/>
      <c r="JKI234" s="263" t="n"/>
      <c r="JKJ234" s="263" t="n"/>
      <c r="JKK234" s="263" t="n"/>
      <c r="JKL234" s="263" t="n"/>
      <c r="JKM234" s="263" t="n"/>
      <c r="JKN234" s="263" t="n"/>
      <c r="JKO234" s="263" t="n"/>
      <c r="JKP234" s="263" t="n"/>
      <c r="JKQ234" s="263" t="n"/>
      <c r="JKR234" s="263" t="n"/>
      <c r="JKS234" s="263" t="n"/>
      <c r="JKT234" s="263" t="n"/>
      <c r="JKU234" s="263" t="n"/>
      <c r="JKV234" s="263" t="n"/>
      <c r="JKW234" s="263" t="n"/>
      <c r="JKX234" s="263" t="n"/>
      <c r="JKY234" s="263" t="n"/>
      <c r="JKZ234" s="263" t="n"/>
      <c r="JLA234" s="263" t="n"/>
      <c r="JLB234" s="263" t="n"/>
      <c r="JLC234" s="263" t="n"/>
      <c r="JLD234" s="263" t="n"/>
      <c r="JLE234" s="263" t="n"/>
      <c r="JLF234" s="263" t="n"/>
      <c r="JLG234" s="263" t="n"/>
      <c r="JLH234" s="263" t="n"/>
      <c r="JLI234" s="263" t="n"/>
      <c r="JLJ234" s="263" t="n"/>
      <c r="JLK234" s="263" t="n"/>
      <c r="JLL234" s="263" t="n"/>
      <c r="JLM234" s="263" t="n"/>
      <c r="JLN234" s="263" t="n"/>
      <c r="JLO234" s="263" t="n"/>
      <c r="JLP234" s="263" t="n"/>
      <c r="JLQ234" s="263" t="n"/>
      <c r="JLR234" s="263" t="n"/>
      <c r="JLS234" s="263" t="n"/>
      <c r="JLT234" s="263" t="n"/>
      <c r="JLU234" s="263" t="n"/>
      <c r="JLV234" s="263" t="n"/>
      <c r="JLW234" s="263" t="n"/>
      <c r="JLX234" s="263" t="n"/>
      <c r="JLY234" s="263" t="n"/>
      <c r="JLZ234" s="263" t="n"/>
      <c r="JMA234" s="263" t="n"/>
      <c r="JMB234" s="263" t="n"/>
      <c r="JMC234" s="263" t="n"/>
      <c r="JMD234" s="263" t="n"/>
      <c r="JME234" s="263" t="n"/>
      <c r="JMF234" s="263" t="n"/>
      <c r="JMG234" s="263" t="n"/>
      <c r="JMH234" s="263" t="n"/>
      <c r="JMI234" s="263" t="n"/>
      <c r="JMJ234" s="263" t="n"/>
      <c r="JMK234" s="263" t="n"/>
      <c r="JML234" s="263" t="n"/>
      <c r="JMM234" s="263" t="n"/>
      <c r="JMN234" s="263" t="n"/>
      <c r="JMO234" s="263" t="n"/>
      <c r="JMP234" s="263" t="n"/>
      <c r="JMQ234" s="263" t="n"/>
      <c r="JMR234" s="263" t="n"/>
      <c r="JMS234" s="263" t="n"/>
      <c r="JMT234" s="263" t="n"/>
      <c r="JMU234" s="263" t="n"/>
      <c r="JMV234" s="263" t="n"/>
      <c r="JMW234" s="263" t="n"/>
      <c r="JMX234" s="263" t="n"/>
      <c r="JMY234" s="263" t="n"/>
      <c r="JMZ234" s="263" t="n"/>
      <c r="JNA234" s="263" t="n"/>
      <c r="JNB234" s="263" t="n"/>
      <c r="JNC234" s="263" t="n"/>
      <c r="JND234" s="263" t="n"/>
      <c r="JNE234" s="263" t="n"/>
      <c r="JNF234" s="263" t="n"/>
      <c r="JNG234" s="263" t="n"/>
      <c r="JNH234" s="263" t="n"/>
      <c r="JNI234" s="263" t="n"/>
      <c r="JNJ234" s="263" t="n"/>
      <c r="JNK234" s="263" t="n"/>
      <c r="JNL234" s="263" t="n"/>
      <c r="JNM234" s="263" t="n"/>
      <c r="JNN234" s="263" t="n"/>
      <c r="JNO234" s="263" t="n"/>
      <c r="JNP234" s="263" t="n"/>
      <c r="JNQ234" s="263" t="n"/>
      <c r="JNR234" s="263" t="n"/>
      <c r="JNS234" s="263" t="n"/>
      <c r="JNT234" s="263" t="n"/>
      <c r="JNU234" s="263" t="n"/>
      <c r="JNV234" s="263" t="n"/>
      <c r="JNW234" s="263" t="n"/>
      <c r="JNX234" s="263" t="n"/>
      <c r="JNY234" s="263" t="n"/>
      <c r="JNZ234" s="263" t="n"/>
      <c r="JOA234" s="263" t="n"/>
      <c r="JOB234" s="263" t="n"/>
      <c r="JOC234" s="263" t="n"/>
      <c r="JOD234" s="263" t="n"/>
      <c r="JOE234" s="263" t="n"/>
      <c r="JOF234" s="263" t="n"/>
      <c r="JOG234" s="263" t="n"/>
      <c r="JOH234" s="263" t="n"/>
      <c r="JOI234" s="263" t="n"/>
      <c r="JOJ234" s="263" t="n"/>
      <c r="JOK234" s="263" t="n"/>
      <c r="JOL234" s="263" t="n"/>
      <c r="JOM234" s="263" t="n"/>
      <c r="JON234" s="263" t="n"/>
      <c r="JOO234" s="263" t="n"/>
      <c r="JOP234" s="263" t="n"/>
      <c r="JOQ234" s="263" t="n"/>
      <c r="JOR234" s="263" t="n"/>
      <c r="JOS234" s="263" t="n"/>
      <c r="JOT234" s="263" t="n"/>
      <c r="JOU234" s="263" t="n"/>
      <c r="JOV234" s="263" t="n"/>
      <c r="JOW234" s="263" t="n"/>
      <c r="JOX234" s="263" t="n"/>
      <c r="JOY234" s="263" t="n"/>
      <c r="JOZ234" s="263" t="n"/>
      <c r="JPA234" s="263" t="n"/>
      <c r="JPB234" s="263" t="n"/>
      <c r="JPC234" s="263" t="n"/>
      <c r="JPD234" s="263" t="n"/>
      <c r="JPE234" s="263" t="n"/>
      <c r="JPF234" s="263" t="n"/>
      <c r="JPG234" s="263" t="n"/>
      <c r="JPH234" s="263" t="n"/>
      <c r="JPI234" s="263" t="n"/>
      <c r="JPJ234" s="263" t="n"/>
      <c r="JPK234" s="263" t="n"/>
      <c r="JPL234" s="263" t="n"/>
      <c r="JPM234" s="263" t="n"/>
      <c r="JPN234" s="263" t="n"/>
      <c r="JPO234" s="263" t="n"/>
      <c r="JPP234" s="263" t="n"/>
      <c r="JPQ234" s="263" t="n"/>
      <c r="JPR234" s="263" t="n"/>
      <c r="JPS234" s="263" t="n"/>
      <c r="JPT234" s="263" t="n"/>
      <c r="JPU234" s="263" t="n"/>
      <c r="JPV234" s="263" t="n"/>
      <c r="JPW234" s="263" t="n"/>
      <c r="JPX234" s="263" t="n"/>
      <c r="JPY234" s="263" t="n"/>
      <c r="JPZ234" s="263" t="n"/>
      <c r="JQA234" s="263" t="n"/>
      <c r="JQB234" s="263" t="n"/>
      <c r="JQC234" s="263" t="n"/>
      <c r="JQD234" s="263" t="n"/>
      <c r="JQE234" s="263" t="n"/>
      <c r="JQF234" s="263" t="n"/>
      <c r="JQG234" s="263" t="n"/>
      <c r="JQH234" s="263" t="n"/>
      <c r="JQI234" s="263" t="n"/>
      <c r="JQJ234" s="263" t="n"/>
      <c r="JQK234" s="263" t="n"/>
      <c r="JQL234" s="263" t="n"/>
      <c r="JQM234" s="263" t="n"/>
      <c r="JQN234" s="263" t="n"/>
      <c r="JQO234" s="263" t="n"/>
      <c r="JQP234" s="263" t="n"/>
      <c r="JQQ234" s="263" t="n"/>
      <c r="JQR234" s="263" t="n"/>
      <c r="JQS234" s="263" t="n"/>
      <c r="JQT234" s="263" t="n"/>
      <c r="JQU234" s="263" t="n"/>
      <c r="JQV234" s="263" t="n"/>
      <c r="JQW234" s="263" t="n"/>
      <c r="JQX234" s="263" t="n"/>
      <c r="JQY234" s="263" t="n"/>
      <c r="JQZ234" s="263" t="n"/>
      <c r="JRA234" s="263" t="n"/>
      <c r="JRB234" s="263" t="n"/>
      <c r="JRC234" s="263" t="n"/>
      <c r="JRD234" s="263" t="n"/>
      <c r="JRE234" s="263" t="n"/>
      <c r="JRF234" s="263" t="n"/>
      <c r="JRG234" s="263" t="n"/>
      <c r="JRH234" s="263" t="n"/>
      <c r="JRI234" s="263" t="n"/>
      <c r="JRJ234" s="263" t="n"/>
      <c r="JRK234" s="263" t="n"/>
      <c r="JRL234" s="263" t="n"/>
      <c r="JRM234" s="263" t="n"/>
      <c r="JRN234" s="263" t="n"/>
      <c r="JRO234" s="263" t="n"/>
      <c r="JRP234" s="263" t="n"/>
      <c r="JRQ234" s="263" t="n"/>
      <c r="JRR234" s="263" t="n"/>
      <c r="JRS234" s="263" t="n"/>
      <c r="JRT234" s="263" t="n"/>
      <c r="JRU234" s="263" t="n"/>
      <c r="JRV234" s="263" t="n"/>
      <c r="JRW234" s="263" t="n"/>
      <c r="JRX234" s="263" t="n"/>
      <c r="JRY234" s="263" t="n"/>
      <c r="JRZ234" s="263" t="n"/>
      <c r="JSA234" s="263" t="n"/>
      <c r="JSB234" s="263" t="n"/>
      <c r="JSC234" s="263" t="n"/>
      <c r="JSD234" s="263" t="n"/>
      <c r="JSE234" s="263" t="n"/>
      <c r="JSF234" s="263" t="n"/>
      <c r="JSG234" s="263" t="n"/>
      <c r="JSH234" s="263" t="n"/>
      <c r="JSI234" s="263" t="n"/>
      <c r="JSJ234" s="263" t="n"/>
      <c r="JSK234" s="263" t="n"/>
      <c r="JSL234" s="263" t="n"/>
      <c r="JSM234" s="263" t="n"/>
      <c r="JSN234" s="263" t="n"/>
      <c r="JSO234" s="263" t="n"/>
      <c r="JSP234" s="263" t="n"/>
      <c r="JSQ234" s="263" t="n"/>
      <c r="JSR234" s="263" t="n"/>
      <c r="JSS234" s="263" t="n"/>
      <c r="JST234" s="263" t="n"/>
      <c r="JSU234" s="263" t="n"/>
      <c r="JSV234" s="263" t="n"/>
      <c r="JSW234" s="263" t="n"/>
      <c r="JSX234" s="263" t="n"/>
      <c r="JSY234" s="263" t="n"/>
      <c r="JSZ234" s="263" t="n"/>
      <c r="JTA234" s="263" t="n"/>
      <c r="JTB234" s="263" t="n"/>
      <c r="JTC234" s="263" t="n"/>
      <c r="JTD234" s="263" t="n"/>
      <c r="JTE234" s="263" t="n"/>
      <c r="JTF234" s="263" t="n"/>
      <c r="JTG234" s="263" t="n"/>
      <c r="JTH234" s="263" t="n"/>
      <c r="JTI234" s="263" t="n"/>
      <c r="JTJ234" s="263" t="n"/>
      <c r="JTK234" s="263" t="n"/>
      <c r="JTL234" s="263" t="n"/>
      <c r="JTM234" s="263" t="n"/>
      <c r="JTN234" s="263" t="n"/>
      <c r="JTO234" s="263" t="n"/>
      <c r="JTP234" s="263" t="n"/>
      <c r="JTQ234" s="263" t="n"/>
      <c r="JTR234" s="263" t="n"/>
      <c r="JTS234" s="263" t="n"/>
      <c r="JTT234" s="263" t="n"/>
      <c r="JTU234" s="263" t="n"/>
      <c r="JTV234" s="263" t="n"/>
      <c r="JTW234" s="263" t="n"/>
      <c r="JTX234" s="263" t="n"/>
      <c r="JTY234" s="263" t="n"/>
      <c r="JTZ234" s="263" t="n"/>
      <c r="JUA234" s="263" t="n"/>
      <c r="JUB234" s="263" t="n"/>
      <c r="JUC234" s="263" t="n"/>
      <c r="JUD234" s="263" t="n"/>
      <c r="JUE234" s="263" t="n"/>
      <c r="JUF234" s="263" t="n"/>
      <c r="JUG234" s="263" t="n"/>
      <c r="JUH234" s="263" t="n"/>
      <c r="JUI234" s="263" t="n"/>
      <c r="JUJ234" s="263" t="n"/>
      <c r="JUK234" s="263" t="n"/>
      <c r="JUL234" s="263" t="n"/>
      <c r="JUM234" s="263" t="n"/>
      <c r="JUN234" s="263" t="n"/>
      <c r="JUO234" s="263" t="n"/>
      <c r="JUP234" s="263" t="n"/>
      <c r="JUQ234" s="263" t="n"/>
      <c r="JUR234" s="263" t="n"/>
      <c r="JUS234" s="263" t="n"/>
      <c r="JUT234" s="263" t="n"/>
      <c r="JUU234" s="263" t="n"/>
      <c r="JUV234" s="263" t="n"/>
      <c r="JUW234" s="263" t="n"/>
      <c r="JUX234" s="263" t="n"/>
      <c r="JUY234" s="263" t="n"/>
      <c r="JUZ234" s="263" t="n"/>
      <c r="JVA234" s="263" t="n"/>
      <c r="JVB234" s="263" t="n"/>
      <c r="JVC234" s="263" t="n"/>
      <c r="JVD234" s="263" t="n"/>
      <c r="JVE234" s="263" t="n"/>
      <c r="JVF234" s="263" t="n"/>
      <c r="JVG234" s="263" t="n"/>
      <c r="JVH234" s="263" t="n"/>
      <c r="JVI234" s="263" t="n"/>
      <c r="JVJ234" s="263" t="n"/>
      <c r="JVK234" s="263" t="n"/>
      <c r="JVL234" s="263" t="n"/>
      <c r="JVM234" s="263" t="n"/>
      <c r="JVN234" s="263" t="n"/>
      <c r="JVO234" s="263" t="n"/>
      <c r="JVP234" s="263" t="n"/>
      <c r="JVQ234" s="263" t="n"/>
      <c r="JVR234" s="263" t="n"/>
      <c r="JVS234" s="263" t="n"/>
      <c r="JVT234" s="263" t="n"/>
      <c r="JVU234" s="263" t="n"/>
      <c r="JVV234" s="263" t="n"/>
      <c r="JVW234" s="263" t="n"/>
      <c r="JVX234" s="263" t="n"/>
      <c r="JVY234" s="263" t="n"/>
      <c r="JVZ234" s="263" t="n"/>
      <c r="JWA234" s="263" t="n"/>
      <c r="JWB234" s="263" t="n"/>
      <c r="JWC234" s="263" t="n"/>
      <c r="JWD234" s="263" t="n"/>
      <c r="JWE234" s="263" t="n"/>
      <c r="JWF234" s="263" t="n"/>
      <c r="JWG234" s="263" t="n"/>
      <c r="JWH234" s="263" t="n"/>
      <c r="JWI234" s="263" t="n"/>
      <c r="JWJ234" s="263" t="n"/>
      <c r="JWK234" s="263" t="n"/>
      <c r="JWL234" s="263" t="n"/>
      <c r="JWM234" s="263" t="n"/>
      <c r="JWN234" s="263" t="n"/>
      <c r="JWO234" s="263" t="n"/>
      <c r="JWP234" s="263" t="n"/>
      <c r="JWQ234" s="263" t="n"/>
      <c r="JWR234" s="263" t="n"/>
      <c r="JWS234" s="263" t="n"/>
      <c r="JWT234" s="263" t="n"/>
      <c r="JWU234" s="263" t="n"/>
      <c r="JWV234" s="263" t="n"/>
      <c r="JWW234" s="263" t="n"/>
      <c r="JWX234" s="263" t="n"/>
      <c r="JWY234" s="263" t="n"/>
      <c r="JWZ234" s="263" t="n"/>
      <c r="JXA234" s="263" t="n"/>
      <c r="JXB234" s="263" t="n"/>
      <c r="JXC234" s="263" t="n"/>
      <c r="JXD234" s="263" t="n"/>
      <c r="JXE234" s="263" t="n"/>
      <c r="JXF234" s="263" t="n"/>
      <c r="JXG234" s="263" t="n"/>
      <c r="JXH234" s="263" t="n"/>
      <c r="JXI234" s="263" t="n"/>
      <c r="JXJ234" s="263" t="n"/>
      <c r="JXK234" s="263" t="n"/>
      <c r="JXL234" s="263" t="n"/>
      <c r="JXM234" s="263" t="n"/>
      <c r="JXN234" s="263" t="n"/>
      <c r="JXO234" s="263" t="n"/>
      <c r="JXP234" s="263" t="n"/>
      <c r="JXQ234" s="263" t="n"/>
      <c r="JXR234" s="263" t="n"/>
      <c r="JXS234" s="263" t="n"/>
      <c r="JXT234" s="263" t="n"/>
      <c r="JXU234" s="263" t="n"/>
      <c r="JXV234" s="263" t="n"/>
      <c r="JXW234" s="263" t="n"/>
      <c r="JXX234" s="263" t="n"/>
      <c r="JXY234" s="263" t="n"/>
      <c r="JXZ234" s="263" t="n"/>
      <c r="JYA234" s="263" t="n"/>
      <c r="JYB234" s="263" t="n"/>
      <c r="JYC234" s="263" t="n"/>
      <c r="JYD234" s="263" t="n"/>
      <c r="JYE234" s="263" t="n"/>
      <c r="JYF234" s="263" t="n"/>
      <c r="JYG234" s="263" t="n"/>
      <c r="JYH234" s="263" t="n"/>
      <c r="JYI234" s="263" t="n"/>
      <c r="JYJ234" s="263" t="n"/>
      <c r="JYK234" s="263" t="n"/>
      <c r="JYL234" s="263" t="n"/>
      <c r="JYM234" s="263" t="n"/>
      <c r="JYN234" s="263" t="n"/>
      <c r="JYO234" s="263" t="n"/>
      <c r="JYP234" s="263" t="n"/>
      <c r="JYQ234" s="263" t="n"/>
      <c r="JYR234" s="263" t="n"/>
      <c r="JYS234" s="263" t="n"/>
      <c r="JYT234" s="263" t="n"/>
      <c r="JYU234" s="263" t="n"/>
      <c r="JYV234" s="263" t="n"/>
      <c r="JYW234" s="263" t="n"/>
      <c r="JYX234" s="263" t="n"/>
      <c r="JYY234" s="263" t="n"/>
      <c r="JYZ234" s="263" t="n"/>
      <c r="JZA234" s="263" t="n"/>
      <c r="JZB234" s="263" t="n"/>
      <c r="JZC234" s="263" t="n"/>
      <c r="JZD234" s="263" t="n"/>
      <c r="JZE234" s="263" t="n"/>
      <c r="JZF234" s="263" t="n"/>
      <c r="JZG234" s="263" t="n"/>
      <c r="JZH234" s="263" t="n"/>
      <c r="JZI234" s="263" t="n"/>
      <c r="JZJ234" s="263" t="n"/>
      <c r="JZK234" s="263" t="n"/>
      <c r="JZL234" s="263" t="n"/>
      <c r="JZM234" s="263" t="n"/>
      <c r="JZN234" s="263" t="n"/>
      <c r="JZO234" s="263" t="n"/>
      <c r="JZP234" s="263" t="n"/>
      <c r="JZQ234" s="263" t="n"/>
      <c r="JZR234" s="263" t="n"/>
      <c r="JZS234" s="263" t="n"/>
      <c r="JZT234" s="263" t="n"/>
      <c r="JZU234" s="263" t="n"/>
      <c r="JZV234" s="263" t="n"/>
      <c r="JZW234" s="263" t="n"/>
      <c r="JZX234" s="263" t="n"/>
      <c r="JZY234" s="263" t="n"/>
      <c r="JZZ234" s="263" t="n"/>
      <c r="KAA234" s="263" t="n"/>
      <c r="KAB234" s="263" t="n"/>
      <c r="KAC234" s="263" t="n"/>
      <c r="KAD234" s="263" t="n"/>
      <c r="KAE234" s="263" t="n"/>
      <c r="KAF234" s="263" t="n"/>
      <c r="KAG234" s="263" t="n"/>
      <c r="KAH234" s="263" t="n"/>
      <c r="KAI234" s="263" t="n"/>
      <c r="KAJ234" s="263" t="n"/>
      <c r="KAK234" s="263" t="n"/>
      <c r="KAL234" s="263" t="n"/>
      <c r="KAM234" s="263" t="n"/>
      <c r="KAN234" s="263" t="n"/>
      <c r="KAO234" s="263" t="n"/>
      <c r="KAP234" s="263" t="n"/>
      <c r="KAQ234" s="263" t="n"/>
      <c r="KAR234" s="263" t="n"/>
      <c r="KAS234" s="263" t="n"/>
      <c r="KAT234" s="263" t="n"/>
      <c r="KAU234" s="263" t="n"/>
      <c r="KAV234" s="263" t="n"/>
      <c r="KAW234" s="263" t="n"/>
      <c r="KAX234" s="263" t="n"/>
      <c r="KAY234" s="263" t="n"/>
      <c r="KAZ234" s="263" t="n"/>
      <c r="KBA234" s="263" t="n"/>
      <c r="KBB234" s="263" t="n"/>
      <c r="KBC234" s="263" t="n"/>
      <c r="KBD234" s="263" t="n"/>
      <c r="KBE234" s="263" t="n"/>
      <c r="KBF234" s="263" t="n"/>
      <c r="KBG234" s="263" t="n"/>
      <c r="KBH234" s="263" t="n"/>
      <c r="KBI234" s="263" t="n"/>
      <c r="KBJ234" s="263" t="n"/>
      <c r="KBK234" s="263" t="n"/>
      <c r="KBL234" s="263" t="n"/>
      <c r="KBM234" s="263" t="n"/>
      <c r="KBN234" s="263" t="n"/>
      <c r="KBO234" s="263" t="n"/>
      <c r="KBP234" s="263" t="n"/>
      <c r="KBQ234" s="263" t="n"/>
      <c r="KBR234" s="263" t="n"/>
      <c r="KBS234" s="263" t="n"/>
      <c r="KBT234" s="263" t="n"/>
      <c r="KBU234" s="263" t="n"/>
      <c r="KBV234" s="263" t="n"/>
      <c r="KBW234" s="263" t="n"/>
      <c r="KBX234" s="263" t="n"/>
      <c r="KBY234" s="263" t="n"/>
      <c r="KBZ234" s="263" t="n"/>
      <c r="KCA234" s="263" t="n"/>
      <c r="KCB234" s="263" t="n"/>
      <c r="KCC234" s="263" t="n"/>
      <c r="KCD234" s="263" t="n"/>
      <c r="KCE234" s="263" t="n"/>
      <c r="KCF234" s="263" t="n"/>
      <c r="KCG234" s="263" t="n"/>
      <c r="KCH234" s="263" t="n"/>
      <c r="KCI234" s="263" t="n"/>
      <c r="KCJ234" s="263" t="n"/>
      <c r="KCK234" s="263" t="n"/>
      <c r="KCL234" s="263" t="n"/>
      <c r="KCM234" s="263" t="n"/>
      <c r="KCN234" s="263" t="n"/>
      <c r="KCO234" s="263" t="n"/>
      <c r="KCP234" s="263" t="n"/>
      <c r="KCQ234" s="263" t="n"/>
      <c r="KCR234" s="263" t="n"/>
      <c r="KCS234" s="263" t="n"/>
      <c r="KCT234" s="263" t="n"/>
      <c r="KCU234" s="263" t="n"/>
      <c r="KCV234" s="263" t="n"/>
      <c r="KCW234" s="263" t="n"/>
      <c r="KCX234" s="263" t="n"/>
      <c r="KCY234" s="263" t="n"/>
      <c r="KCZ234" s="263" t="n"/>
      <c r="KDA234" s="263" t="n"/>
      <c r="KDB234" s="263" t="n"/>
      <c r="KDC234" s="263" t="n"/>
      <c r="KDD234" s="263" t="n"/>
      <c r="KDE234" s="263" t="n"/>
      <c r="KDF234" s="263" t="n"/>
      <c r="KDG234" s="263" t="n"/>
      <c r="KDH234" s="263" t="n"/>
      <c r="KDI234" s="263" t="n"/>
      <c r="KDJ234" s="263" t="n"/>
      <c r="KDK234" s="263" t="n"/>
      <c r="KDL234" s="263" t="n"/>
      <c r="KDM234" s="263" t="n"/>
      <c r="KDN234" s="263" t="n"/>
      <c r="KDO234" s="263" t="n"/>
      <c r="KDP234" s="263" t="n"/>
      <c r="KDQ234" s="263" t="n"/>
      <c r="KDR234" s="263" t="n"/>
      <c r="KDS234" s="263" t="n"/>
      <c r="KDT234" s="263" t="n"/>
      <c r="KDU234" s="263" t="n"/>
      <c r="KDV234" s="263" t="n"/>
      <c r="KDW234" s="263" t="n"/>
      <c r="KDX234" s="263" t="n"/>
      <c r="KDY234" s="263" t="n"/>
      <c r="KDZ234" s="263" t="n"/>
      <c r="KEA234" s="263" t="n"/>
      <c r="KEB234" s="263" t="n"/>
      <c r="KEC234" s="263" t="n"/>
      <c r="KED234" s="263" t="n"/>
      <c r="KEE234" s="263" t="n"/>
      <c r="KEF234" s="263" t="n"/>
      <c r="KEG234" s="263" t="n"/>
      <c r="KEH234" s="263" t="n"/>
      <c r="KEI234" s="263" t="n"/>
      <c r="KEJ234" s="263" t="n"/>
      <c r="KEK234" s="263" t="n"/>
      <c r="KEL234" s="263" t="n"/>
      <c r="KEM234" s="263" t="n"/>
      <c r="KEN234" s="263" t="n"/>
      <c r="KEO234" s="263" t="n"/>
      <c r="KEP234" s="263" t="n"/>
      <c r="KEQ234" s="263" t="n"/>
      <c r="KER234" s="263" t="n"/>
      <c r="KES234" s="263" t="n"/>
      <c r="KET234" s="263" t="n"/>
      <c r="KEU234" s="263" t="n"/>
      <c r="KEV234" s="263" t="n"/>
      <c r="KEW234" s="263" t="n"/>
      <c r="KEX234" s="263" t="n"/>
      <c r="KEY234" s="263" t="n"/>
      <c r="KEZ234" s="263" t="n"/>
      <c r="KFA234" s="263" t="n"/>
      <c r="KFB234" s="263" t="n"/>
      <c r="KFC234" s="263" t="n"/>
      <c r="KFD234" s="263" t="n"/>
      <c r="KFE234" s="263" t="n"/>
      <c r="KFF234" s="263" t="n"/>
      <c r="KFG234" s="263" t="n"/>
      <c r="KFH234" s="263" t="n"/>
      <c r="KFI234" s="263" t="n"/>
      <c r="KFJ234" s="263" t="n"/>
      <c r="KFK234" s="263" t="n"/>
      <c r="KFL234" s="263" t="n"/>
      <c r="KFM234" s="263" t="n"/>
      <c r="KFN234" s="263" t="n"/>
      <c r="KFO234" s="263" t="n"/>
      <c r="KFP234" s="263" t="n"/>
      <c r="KFQ234" s="263" t="n"/>
      <c r="KFR234" s="263" t="n"/>
      <c r="KFS234" s="263" t="n"/>
      <c r="KFT234" s="263" t="n"/>
      <c r="KFU234" s="263" t="n"/>
      <c r="KFV234" s="263" t="n"/>
      <c r="KFW234" s="263" t="n"/>
      <c r="KFX234" s="263" t="n"/>
      <c r="KFY234" s="263" t="n"/>
      <c r="KFZ234" s="263" t="n"/>
      <c r="KGA234" s="263" t="n"/>
      <c r="KGB234" s="263" t="n"/>
      <c r="KGC234" s="263" t="n"/>
      <c r="KGD234" s="263" t="n"/>
      <c r="KGE234" s="263" t="n"/>
      <c r="KGF234" s="263" t="n"/>
      <c r="KGG234" s="263" t="n"/>
      <c r="KGH234" s="263" t="n"/>
      <c r="KGI234" s="263" t="n"/>
      <c r="KGJ234" s="263" t="n"/>
      <c r="KGK234" s="263" t="n"/>
      <c r="KGL234" s="263" t="n"/>
      <c r="KGM234" s="263" t="n"/>
      <c r="KGN234" s="263" t="n"/>
      <c r="KGO234" s="263" t="n"/>
      <c r="KGP234" s="263" t="n"/>
      <c r="KGQ234" s="263" t="n"/>
      <c r="KGR234" s="263" t="n"/>
      <c r="KGS234" s="263" t="n"/>
      <c r="KGT234" s="263" t="n"/>
      <c r="KGU234" s="263" t="n"/>
      <c r="KGV234" s="263" t="n"/>
      <c r="KGW234" s="263" t="n"/>
      <c r="KGX234" s="263" t="n"/>
      <c r="KGY234" s="263" t="n"/>
      <c r="KGZ234" s="263" t="n"/>
      <c r="KHA234" s="263" t="n"/>
      <c r="KHB234" s="263" t="n"/>
      <c r="KHC234" s="263" t="n"/>
      <c r="KHD234" s="263" t="n"/>
      <c r="KHE234" s="263" t="n"/>
      <c r="KHF234" s="263" t="n"/>
      <c r="KHG234" s="263" t="n"/>
      <c r="KHH234" s="263" t="n"/>
      <c r="KHI234" s="263" t="n"/>
      <c r="KHJ234" s="263" t="n"/>
      <c r="KHK234" s="263" t="n"/>
      <c r="KHL234" s="263" t="n"/>
      <c r="KHM234" s="263" t="n"/>
      <c r="KHN234" s="263" t="n"/>
      <c r="KHO234" s="263" t="n"/>
      <c r="KHP234" s="263" t="n"/>
      <c r="KHQ234" s="263" t="n"/>
      <c r="KHR234" s="263" t="n"/>
      <c r="KHS234" s="263" t="n"/>
      <c r="KHT234" s="263" t="n"/>
      <c r="KHU234" s="263" t="n"/>
      <c r="KHV234" s="263" t="n"/>
      <c r="KHW234" s="263" t="n"/>
      <c r="KHX234" s="263" t="n"/>
      <c r="KHY234" s="263" t="n"/>
      <c r="KHZ234" s="263" t="n"/>
      <c r="KIA234" s="263" t="n"/>
      <c r="KIB234" s="263" t="n"/>
      <c r="KIC234" s="263" t="n"/>
      <c r="KID234" s="263" t="n"/>
      <c r="KIE234" s="263" t="n"/>
      <c r="KIF234" s="263" t="n"/>
      <c r="KIG234" s="263" t="n"/>
      <c r="KIH234" s="263" t="n"/>
      <c r="KII234" s="263" t="n"/>
      <c r="KIJ234" s="263" t="n"/>
      <c r="KIK234" s="263" t="n"/>
      <c r="KIL234" s="263" t="n"/>
      <c r="KIM234" s="263" t="n"/>
      <c r="KIN234" s="263" t="n"/>
      <c r="KIO234" s="263" t="n"/>
      <c r="KIP234" s="263" t="n"/>
      <c r="KIQ234" s="263" t="n"/>
      <c r="KIR234" s="263" t="n"/>
      <c r="KIS234" s="263" t="n"/>
      <c r="KIT234" s="263" t="n"/>
      <c r="KIU234" s="263" t="n"/>
      <c r="KIV234" s="263" t="n"/>
      <c r="KIW234" s="263" t="n"/>
      <c r="KIX234" s="263" t="n"/>
      <c r="KIY234" s="263" t="n"/>
      <c r="KIZ234" s="263" t="n"/>
      <c r="KJA234" s="263" t="n"/>
      <c r="KJB234" s="263" t="n"/>
      <c r="KJC234" s="263" t="n"/>
      <c r="KJD234" s="263" t="n"/>
      <c r="KJE234" s="263" t="n"/>
      <c r="KJF234" s="263" t="n"/>
      <c r="KJG234" s="263" t="n"/>
      <c r="KJH234" s="263" t="n"/>
      <c r="KJI234" s="263" t="n"/>
      <c r="KJJ234" s="263" t="n"/>
      <c r="KJK234" s="263" t="n"/>
      <c r="KJL234" s="263" t="n"/>
      <c r="KJM234" s="263" t="n"/>
      <c r="KJN234" s="263" t="n"/>
      <c r="KJO234" s="263" t="n"/>
      <c r="KJP234" s="263" t="n"/>
      <c r="KJQ234" s="263" t="n"/>
      <c r="KJR234" s="263" t="n"/>
      <c r="KJS234" s="263" t="n"/>
      <c r="KJT234" s="263" t="n"/>
      <c r="KJU234" s="263" t="n"/>
      <c r="KJV234" s="263" t="n"/>
      <c r="KJW234" s="263" t="n"/>
      <c r="KJX234" s="263" t="n"/>
      <c r="KJY234" s="263" t="n"/>
      <c r="KJZ234" s="263" t="n"/>
      <c r="KKA234" s="263" t="n"/>
      <c r="KKB234" s="263" t="n"/>
      <c r="KKC234" s="263" t="n"/>
      <c r="KKD234" s="263" t="n"/>
      <c r="KKE234" s="263" t="n"/>
      <c r="KKF234" s="263" t="n"/>
      <c r="KKG234" s="263" t="n"/>
      <c r="KKH234" s="263" t="n"/>
      <c r="KKI234" s="263" t="n"/>
      <c r="KKJ234" s="263" t="n"/>
      <c r="KKK234" s="263" t="n"/>
      <c r="KKL234" s="263" t="n"/>
      <c r="KKM234" s="263" t="n"/>
      <c r="KKN234" s="263" t="n"/>
      <c r="KKO234" s="263" t="n"/>
      <c r="KKP234" s="263" t="n"/>
      <c r="KKQ234" s="263" t="n"/>
      <c r="KKR234" s="263" t="n"/>
      <c r="KKS234" s="263" t="n"/>
      <c r="KKT234" s="263" t="n"/>
      <c r="KKU234" s="263" t="n"/>
      <c r="KKV234" s="263" t="n"/>
      <c r="KKW234" s="263" t="n"/>
      <c r="KKX234" s="263" t="n"/>
      <c r="KKY234" s="263" t="n"/>
      <c r="KKZ234" s="263" t="n"/>
      <c r="KLA234" s="263" t="n"/>
      <c r="KLB234" s="263" t="n"/>
      <c r="KLC234" s="263" t="n"/>
      <c r="KLD234" s="263" t="n"/>
      <c r="KLE234" s="263" t="n"/>
      <c r="KLF234" s="263" t="n"/>
      <c r="KLG234" s="263" t="n"/>
      <c r="KLH234" s="263" t="n"/>
      <c r="KLI234" s="263" t="n"/>
      <c r="KLJ234" s="263" t="n"/>
      <c r="KLK234" s="263" t="n"/>
      <c r="KLL234" s="263" t="n"/>
      <c r="KLM234" s="263" t="n"/>
      <c r="KLN234" s="263" t="n"/>
      <c r="KLO234" s="263" t="n"/>
      <c r="KLP234" s="263" t="n"/>
      <c r="KLQ234" s="263" t="n"/>
      <c r="KLR234" s="263" t="n"/>
      <c r="KLS234" s="263" t="n"/>
      <c r="KLT234" s="263" t="n"/>
      <c r="KLU234" s="263" t="n"/>
      <c r="KLV234" s="263" t="n"/>
      <c r="KLW234" s="263" t="n"/>
      <c r="KLX234" s="263" t="n"/>
      <c r="KLY234" s="263" t="n"/>
      <c r="KLZ234" s="263" t="n"/>
      <c r="KMA234" s="263" t="n"/>
      <c r="KMB234" s="263" t="n"/>
      <c r="KMC234" s="263" t="n"/>
      <c r="KMD234" s="263" t="n"/>
      <c r="KME234" s="263" t="n"/>
      <c r="KMF234" s="263" t="n"/>
      <c r="KMG234" s="263" t="n"/>
      <c r="KMH234" s="263" t="n"/>
      <c r="KMI234" s="263" t="n"/>
      <c r="KMJ234" s="263" t="n"/>
      <c r="KMK234" s="263" t="n"/>
      <c r="KML234" s="263" t="n"/>
      <c r="KMM234" s="263" t="n"/>
      <c r="KMN234" s="263" t="n"/>
      <c r="KMO234" s="263" t="n"/>
      <c r="KMP234" s="263" t="n"/>
      <c r="KMQ234" s="263" t="n"/>
      <c r="KMR234" s="263" t="n"/>
      <c r="KMS234" s="263" t="n"/>
      <c r="KMT234" s="263" t="n"/>
      <c r="KMU234" s="263" t="n"/>
      <c r="KMV234" s="263" t="n"/>
      <c r="KMW234" s="263" t="n"/>
      <c r="KMX234" s="263" t="n"/>
      <c r="KMY234" s="263" t="n"/>
      <c r="KMZ234" s="263" t="n"/>
      <c r="KNA234" s="263" t="n"/>
      <c r="KNB234" s="263" t="n"/>
      <c r="KNC234" s="263" t="n"/>
      <c r="KND234" s="263" t="n"/>
      <c r="KNE234" s="263" t="n"/>
      <c r="KNF234" s="263" t="n"/>
      <c r="KNG234" s="263" t="n"/>
      <c r="KNH234" s="263" t="n"/>
      <c r="KNI234" s="263" t="n"/>
      <c r="KNJ234" s="263" t="n"/>
      <c r="KNK234" s="263" t="n"/>
      <c r="KNL234" s="263" t="n"/>
      <c r="KNM234" s="263" t="n"/>
      <c r="KNN234" s="263" t="n"/>
      <c r="KNO234" s="263" t="n"/>
      <c r="KNP234" s="263" t="n"/>
      <c r="KNQ234" s="263" t="n"/>
      <c r="KNR234" s="263" t="n"/>
      <c r="KNS234" s="263" t="n"/>
      <c r="KNT234" s="263" t="n"/>
      <c r="KNU234" s="263" t="n"/>
      <c r="KNV234" s="263" t="n"/>
      <c r="KNW234" s="263" t="n"/>
      <c r="KNX234" s="263" t="n"/>
      <c r="KNY234" s="263" t="n"/>
      <c r="KNZ234" s="263" t="n"/>
      <c r="KOA234" s="263" t="n"/>
      <c r="KOB234" s="263" t="n"/>
      <c r="KOC234" s="263" t="n"/>
      <c r="KOD234" s="263" t="n"/>
      <c r="KOE234" s="263" t="n"/>
      <c r="KOF234" s="263" t="n"/>
      <c r="KOG234" s="263" t="n"/>
      <c r="KOH234" s="263" t="n"/>
      <c r="KOI234" s="263" t="n"/>
      <c r="KOJ234" s="263" t="n"/>
      <c r="KOK234" s="263" t="n"/>
      <c r="KOL234" s="263" t="n"/>
      <c r="KOM234" s="263" t="n"/>
      <c r="KON234" s="263" t="n"/>
      <c r="KOO234" s="263" t="n"/>
      <c r="KOP234" s="263" t="n"/>
      <c r="KOQ234" s="263" t="n"/>
      <c r="KOR234" s="263" t="n"/>
      <c r="KOS234" s="263" t="n"/>
      <c r="KOT234" s="263" t="n"/>
      <c r="KOU234" s="263" t="n"/>
      <c r="KOV234" s="263" t="n"/>
      <c r="KOW234" s="263" t="n"/>
      <c r="KOX234" s="263" t="n"/>
      <c r="KOY234" s="263" t="n"/>
      <c r="KOZ234" s="263" t="n"/>
      <c r="KPA234" s="263" t="n"/>
      <c r="KPB234" s="263" t="n"/>
      <c r="KPC234" s="263" t="n"/>
      <c r="KPD234" s="263" t="n"/>
      <c r="KPE234" s="263" t="n"/>
      <c r="KPF234" s="263" t="n"/>
      <c r="KPG234" s="263" t="n"/>
      <c r="KPH234" s="263" t="n"/>
      <c r="KPI234" s="263" t="n"/>
      <c r="KPJ234" s="263" t="n"/>
      <c r="KPK234" s="263" t="n"/>
      <c r="KPL234" s="263" t="n"/>
      <c r="KPM234" s="263" t="n"/>
      <c r="KPN234" s="263" t="n"/>
      <c r="KPO234" s="263" t="n"/>
      <c r="KPP234" s="263" t="n"/>
      <c r="KPQ234" s="263" t="n"/>
      <c r="KPR234" s="263" t="n"/>
      <c r="KPS234" s="263" t="n"/>
      <c r="KPT234" s="263" t="n"/>
      <c r="KPU234" s="263" t="n"/>
      <c r="KPV234" s="263" t="n"/>
      <c r="KPW234" s="263" t="n"/>
      <c r="KPX234" s="263" t="n"/>
      <c r="KPY234" s="263" t="n"/>
      <c r="KPZ234" s="263" t="n"/>
      <c r="KQA234" s="263" t="n"/>
      <c r="KQB234" s="263" t="n"/>
      <c r="KQC234" s="263" t="n"/>
      <c r="KQD234" s="263" t="n"/>
      <c r="KQE234" s="263" t="n"/>
      <c r="KQF234" s="263" t="n"/>
      <c r="KQG234" s="263" t="n"/>
      <c r="KQH234" s="263" t="n"/>
      <c r="KQI234" s="263" t="n"/>
      <c r="KQJ234" s="263" t="n"/>
      <c r="KQK234" s="263" t="n"/>
      <c r="KQL234" s="263" t="n"/>
      <c r="KQM234" s="263" t="n"/>
      <c r="KQN234" s="263" t="n"/>
      <c r="KQO234" s="263" t="n"/>
      <c r="KQP234" s="263" t="n"/>
      <c r="KQQ234" s="263" t="n"/>
      <c r="KQR234" s="263" t="n"/>
      <c r="KQS234" s="263" t="n"/>
      <c r="KQT234" s="263" t="n"/>
      <c r="KQU234" s="263" t="n"/>
      <c r="KQV234" s="263" t="n"/>
      <c r="KQW234" s="263" t="n"/>
      <c r="KQX234" s="263" t="n"/>
      <c r="KQY234" s="263" t="n"/>
      <c r="KQZ234" s="263" t="n"/>
      <c r="KRA234" s="263" t="n"/>
      <c r="KRB234" s="263" t="n"/>
      <c r="KRC234" s="263" t="n"/>
      <c r="KRD234" s="263" t="n"/>
      <c r="KRE234" s="263" t="n"/>
      <c r="KRF234" s="263" t="n"/>
      <c r="KRG234" s="263" t="n"/>
      <c r="KRH234" s="263" t="n"/>
      <c r="KRI234" s="263" t="n"/>
      <c r="KRJ234" s="263" t="n"/>
      <c r="KRK234" s="263" t="n"/>
      <c r="KRL234" s="263" t="n"/>
      <c r="KRM234" s="263" t="n"/>
      <c r="KRN234" s="263" t="n"/>
      <c r="KRO234" s="263" t="n"/>
      <c r="KRP234" s="263" t="n"/>
      <c r="KRQ234" s="263" t="n"/>
      <c r="KRR234" s="263" t="n"/>
      <c r="KRS234" s="263" t="n"/>
      <c r="KRT234" s="263" t="n"/>
      <c r="KRU234" s="263" t="n"/>
      <c r="KRV234" s="263" t="n"/>
      <c r="KRW234" s="263" t="n"/>
      <c r="KRX234" s="263" t="n"/>
      <c r="KRY234" s="263" t="n"/>
      <c r="KRZ234" s="263" t="n"/>
      <c r="KSA234" s="263" t="n"/>
      <c r="KSB234" s="263" t="n"/>
      <c r="KSC234" s="263" t="n"/>
      <c r="KSD234" s="263" t="n"/>
      <c r="KSE234" s="263" t="n"/>
      <c r="KSF234" s="263" t="n"/>
      <c r="KSG234" s="263" t="n"/>
      <c r="KSH234" s="263" t="n"/>
      <c r="KSI234" s="263" t="n"/>
      <c r="KSJ234" s="263" t="n"/>
      <c r="KSK234" s="263" t="n"/>
      <c r="KSL234" s="263" t="n"/>
      <c r="KSM234" s="263" t="n"/>
      <c r="KSN234" s="263" t="n"/>
      <c r="KSO234" s="263" t="n"/>
      <c r="KSP234" s="263" t="n"/>
      <c r="KSQ234" s="263" t="n"/>
      <c r="KSR234" s="263" t="n"/>
      <c r="KSS234" s="263" t="n"/>
      <c r="KST234" s="263" t="n"/>
      <c r="KSU234" s="263" t="n"/>
      <c r="KSV234" s="263" t="n"/>
      <c r="KSW234" s="263" t="n"/>
      <c r="KSX234" s="263" t="n"/>
      <c r="KSY234" s="263" t="n"/>
      <c r="KSZ234" s="263" t="n"/>
      <c r="KTA234" s="263" t="n"/>
      <c r="KTB234" s="263" t="n"/>
      <c r="KTC234" s="263" t="n"/>
      <c r="KTD234" s="263" t="n"/>
      <c r="KTE234" s="263" t="n"/>
      <c r="KTF234" s="263" t="n"/>
      <c r="KTG234" s="263" t="n"/>
      <c r="KTH234" s="263" t="n"/>
      <c r="KTI234" s="263" t="n"/>
      <c r="KTJ234" s="263" t="n"/>
      <c r="KTK234" s="263" t="n"/>
      <c r="KTL234" s="263" t="n"/>
      <c r="KTM234" s="263" t="n"/>
      <c r="KTN234" s="263" t="n"/>
      <c r="KTO234" s="263" t="n"/>
      <c r="KTP234" s="263" t="n"/>
      <c r="KTQ234" s="263" t="n"/>
      <c r="KTR234" s="263" t="n"/>
      <c r="KTS234" s="263" t="n"/>
      <c r="KTT234" s="263" t="n"/>
      <c r="KTU234" s="263" t="n"/>
      <c r="KTV234" s="263" t="n"/>
      <c r="KTW234" s="263" t="n"/>
      <c r="KTX234" s="263" t="n"/>
      <c r="KTY234" s="263" t="n"/>
      <c r="KTZ234" s="263" t="n"/>
      <c r="KUA234" s="263" t="n"/>
      <c r="KUB234" s="263" t="n"/>
      <c r="KUC234" s="263" t="n"/>
      <c r="KUD234" s="263" t="n"/>
      <c r="KUE234" s="263" t="n"/>
      <c r="KUF234" s="263" t="n"/>
      <c r="KUG234" s="263" t="n"/>
      <c r="KUH234" s="263" t="n"/>
      <c r="KUI234" s="263" t="n"/>
      <c r="KUJ234" s="263" t="n"/>
      <c r="KUK234" s="263" t="n"/>
      <c r="KUL234" s="263" t="n"/>
      <c r="KUM234" s="263" t="n"/>
      <c r="KUN234" s="263" t="n"/>
      <c r="KUO234" s="263" t="n"/>
      <c r="KUP234" s="263" t="n"/>
      <c r="KUQ234" s="263" t="n"/>
      <c r="KUR234" s="263" t="n"/>
      <c r="KUS234" s="263" t="n"/>
      <c r="KUT234" s="263" t="n"/>
      <c r="KUU234" s="263" t="n"/>
      <c r="KUV234" s="263" t="n"/>
      <c r="KUW234" s="263" t="n"/>
      <c r="KUX234" s="263" t="n"/>
      <c r="KUY234" s="263" t="n"/>
      <c r="KUZ234" s="263" t="n"/>
      <c r="KVA234" s="263" t="n"/>
      <c r="KVB234" s="263" t="n"/>
      <c r="KVC234" s="263" t="n"/>
      <c r="KVD234" s="263" t="n"/>
      <c r="KVE234" s="263" t="n"/>
      <c r="KVF234" s="263" t="n"/>
      <c r="KVG234" s="263" t="n"/>
      <c r="KVH234" s="263" t="n"/>
      <c r="KVI234" s="263" t="n"/>
      <c r="KVJ234" s="263" t="n"/>
      <c r="KVK234" s="263" t="n"/>
      <c r="KVL234" s="263" t="n"/>
      <c r="KVM234" s="263" t="n"/>
      <c r="KVN234" s="263" t="n"/>
      <c r="KVO234" s="263" t="n"/>
      <c r="KVP234" s="263" t="n"/>
      <c r="KVQ234" s="263" t="n"/>
      <c r="KVR234" s="263" t="n"/>
      <c r="KVS234" s="263" t="n"/>
      <c r="KVT234" s="263" t="n"/>
      <c r="KVU234" s="263" t="n"/>
      <c r="KVV234" s="263" t="n"/>
      <c r="KVW234" s="263" t="n"/>
      <c r="KVX234" s="263" t="n"/>
      <c r="KVY234" s="263" t="n"/>
      <c r="KVZ234" s="263" t="n"/>
      <c r="KWA234" s="263" t="n"/>
      <c r="KWB234" s="263" t="n"/>
      <c r="KWC234" s="263" t="n"/>
      <c r="KWD234" s="263" t="n"/>
      <c r="KWE234" s="263" t="n"/>
      <c r="KWF234" s="263" t="n"/>
      <c r="KWG234" s="263" t="n"/>
      <c r="KWH234" s="263" t="n"/>
      <c r="KWI234" s="263" t="n"/>
      <c r="KWJ234" s="263" t="n"/>
      <c r="KWK234" s="263" t="n"/>
      <c r="KWL234" s="263" t="n"/>
      <c r="KWM234" s="263" t="n"/>
      <c r="KWN234" s="263" t="n"/>
      <c r="KWO234" s="263" t="n"/>
      <c r="KWP234" s="263" t="n"/>
      <c r="KWQ234" s="263" t="n"/>
      <c r="KWR234" s="263" t="n"/>
      <c r="KWS234" s="263" t="n"/>
      <c r="KWT234" s="263" t="n"/>
      <c r="KWU234" s="263" t="n"/>
      <c r="KWV234" s="263" t="n"/>
      <c r="KWW234" s="263" t="n"/>
      <c r="KWX234" s="263" t="n"/>
      <c r="KWY234" s="263" t="n"/>
      <c r="KWZ234" s="263" t="n"/>
      <c r="KXA234" s="263" t="n"/>
      <c r="KXB234" s="263" t="n"/>
      <c r="KXC234" s="263" t="n"/>
      <c r="KXD234" s="263" t="n"/>
      <c r="KXE234" s="263" t="n"/>
      <c r="KXF234" s="263" t="n"/>
      <c r="KXG234" s="263" t="n"/>
      <c r="KXH234" s="263" t="n"/>
      <c r="KXI234" s="263" t="n"/>
      <c r="KXJ234" s="263" t="n"/>
      <c r="KXK234" s="263" t="n"/>
      <c r="KXL234" s="263" t="n"/>
      <c r="KXM234" s="263" t="n"/>
      <c r="KXN234" s="263" t="n"/>
      <c r="KXO234" s="263" t="n"/>
      <c r="KXP234" s="263" t="n"/>
      <c r="KXQ234" s="263" t="n"/>
      <c r="KXR234" s="263" t="n"/>
      <c r="KXS234" s="263" t="n"/>
      <c r="KXT234" s="263" t="n"/>
      <c r="KXU234" s="263" t="n"/>
      <c r="KXV234" s="263" t="n"/>
      <c r="KXW234" s="263" t="n"/>
      <c r="KXX234" s="263" t="n"/>
      <c r="KXY234" s="263" t="n"/>
      <c r="KXZ234" s="263" t="n"/>
      <c r="KYA234" s="263" t="n"/>
      <c r="KYB234" s="263" t="n"/>
      <c r="KYC234" s="263" t="n"/>
      <c r="KYD234" s="263" t="n"/>
      <c r="KYE234" s="263" t="n"/>
      <c r="KYF234" s="263" t="n"/>
      <c r="KYG234" s="263" t="n"/>
      <c r="KYH234" s="263" t="n"/>
      <c r="KYI234" s="263" t="n"/>
      <c r="KYJ234" s="263" t="n"/>
      <c r="KYK234" s="263" t="n"/>
      <c r="KYL234" s="263" t="n"/>
      <c r="KYM234" s="263" t="n"/>
      <c r="KYN234" s="263" t="n"/>
      <c r="KYO234" s="263" t="n"/>
      <c r="KYP234" s="263" t="n"/>
      <c r="KYQ234" s="263" t="n"/>
      <c r="KYR234" s="263" t="n"/>
      <c r="KYS234" s="263" t="n"/>
      <c r="KYT234" s="263" t="n"/>
      <c r="KYU234" s="263" t="n"/>
      <c r="KYV234" s="263" t="n"/>
      <c r="KYW234" s="263" t="n"/>
      <c r="KYX234" s="263" t="n"/>
      <c r="KYY234" s="263" t="n"/>
      <c r="KYZ234" s="263" t="n"/>
      <c r="KZA234" s="263" t="n"/>
      <c r="KZB234" s="263" t="n"/>
      <c r="KZC234" s="263" t="n"/>
      <c r="KZD234" s="263" t="n"/>
      <c r="KZE234" s="263" t="n"/>
      <c r="KZF234" s="263" t="n"/>
      <c r="KZG234" s="263" t="n"/>
      <c r="KZH234" s="263" t="n"/>
      <c r="KZI234" s="263" t="n"/>
      <c r="KZJ234" s="263" t="n"/>
      <c r="KZK234" s="263" t="n"/>
      <c r="KZL234" s="263" t="n"/>
      <c r="KZM234" s="263" t="n"/>
      <c r="KZN234" s="263" t="n"/>
      <c r="KZO234" s="263" t="n"/>
      <c r="KZP234" s="263" t="n"/>
      <c r="KZQ234" s="263" t="n"/>
      <c r="KZR234" s="263" t="n"/>
      <c r="KZS234" s="263" t="n"/>
      <c r="KZT234" s="263" t="n"/>
      <c r="KZU234" s="263" t="n"/>
      <c r="KZV234" s="263" t="n"/>
      <c r="KZW234" s="263" t="n"/>
      <c r="KZX234" s="263" t="n"/>
      <c r="KZY234" s="263" t="n"/>
      <c r="KZZ234" s="263" t="n"/>
      <c r="LAA234" s="263" t="n"/>
      <c r="LAB234" s="263" t="n"/>
      <c r="LAC234" s="263" t="n"/>
      <c r="LAD234" s="263" t="n"/>
      <c r="LAE234" s="263" t="n"/>
      <c r="LAF234" s="263" t="n"/>
      <c r="LAG234" s="263" t="n"/>
      <c r="LAH234" s="263" t="n"/>
      <c r="LAI234" s="263" t="n"/>
      <c r="LAJ234" s="263" t="n"/>
      <c r="LAK234" s="263" t="n"/>
      <c r="LAL234" s="263" t="n"/>
      <c r="LAM234" s="263" t="n"/>
      <c r="LAN234" s="263" t="n"/>
      <c r="LAO234" s="263" t="n"/>
      <c r="LAP234" s="263" t="n"/>
      <c r="LAQ234" s="263" t="n"/>
      <c r="LAR234" s="263" t="n"/>
      <c r="LAS234" s="263" t="n"/>
      <c r="LAT234" s="263" t="n"/>
      <c r="LAU234" s="263" t="n"/>
      <c r="LAV234" s="263" t="n"/>
      <c r="LAW234" s="263" t="n"/>
      <c r="LAX234" s="263" t="n"/>
      <c r="LAY234" s="263" t="n"/>
      <c r="LAZ234" s="263" t="n"/>
      <c r="LBA234" s="263" t="n"/>
      <c r="LBB234" s="263" t="n"/>
      <c r="LBC234" s="263" t="n"/>
      <c r="LBD234" s="263" t="n"/>
      <c r="LBE234" s="263" t="n"/>
      <c r="LBF234" s="263" t="n"/>
      <c r="LBG234" s="263" t="n"/>
      <c r="LBH234" s="263" t="n"/>
      <c r="LBI234" s="263" t="n"/>
      <c r="LBJ234" s="263" t="n"/>
      <c r="LBK234" s="263" t="n"/>
      <c r="LBL234" s="263" t="n"/>
      <c r="LBM234" s="263" t="n"/>
      <c r="LBN234" s="263" t="n"/>
      <c r="LBO234" s="263" t="n"/>
      <c r="LBP234" s="263" t="n"/>
      <c r="LBQ234" s="263" t="n"/>
      <c r="LBR234" s="263" t="n"/>
      <c r="LBS234" s="263" t="n"/>
      <c r="LBT234" s="263" t="n"/>
      <c r="LBU234" s="263" t="n"/>
      <c r="LBV234" s="263" t="n"/>
      <c r="LBW234" s="263" t="n"/>
      <c r="LBX234" s="263" t="n"/>
      <c r="LBY234" s="263" t="n"/>
      <c r="LBZ234" s="263" t="n"/>
      <c r="LCA234" s="263" t="n"/>
      <c r="LCB234" s="263" t="n"/>
      <c r="LCC234" s="263" t="n"/>
      <c r="LCD234" s="263" t="n"/>
      <c r="LCE234" s="263" t="n"/>
      <c r="LCF234" s="263" t="n"/>
      <c r="LCG234" s="263" t="n"/>
      <c r="LCH234" s="263" t="n"/>
      <c r="LCI234" s="263" t="n"/>
      <c r="LCJ234" s="263" t="n"/>
      <c r="LCK234" s="263" t="n"/>
      <c r="LCL234" s="263" t="n"/>
      <c r="LCM234" s="263" t="n"/>
      <c r="LCN234" s="263" t="n"/>
      <c r="LCO234" s="263" t="n"/>
      <c r="LCP234" s="263" t="n"/>
      <c r="LCQ234" s="263" t="n"/>
      <c r="LCR234" s="263" t="n"/>
      <c r="LCS234" s="263" t="n"/>
      <c r="LCT234" s="263" t="n"/>
      <c r="LCU234" s="263" t="n"/>
      <c r="LCV234" s="263" t="n"/>
      <c r="LCW234" s="263" t="n"/>
      <c r="LCX234" s="263" t="n"/>
      <c r="LCY234" s="263" t="n"/>
      <c r="LCZ234" s="263" t="n"/>
      <c r="LDA234" s="263" t="n"/>
      <c r="LDB234" s="263" t="n"/>
      <c r="LDC234" s="263" t="n"/>
      <c r="LDD234" s="263" t="n"/>
      <c r="LDE234" s="263" t="n"/>
      <c r="LDF234" s="263" t="n"/>
      <c r="LDG234" s="263" t="n"/>
      <c r="LDH234" s="263" t="n"/>
      <c r="LDI234" s="263" t="n"/>
      <c r="LDJ234" s="263" t="n"/>
      <c r="LDK234" s="263" t="n"/>
      <c r="LDL234" s="263" t="n"/>
      <c r="LDM234" s="263" t="n"/>
      <c r="LDN234" s="263" t="n"/>
      <c r="LDO234" s="263" t="n"/>
      <c r="LDP234" s="263" t="n"/>
      <c r="LDQ234" s="263" t="n"/>
      <c r="LDR234" s="263" t="n"/>
      <c r="LDS234" s="263" t="n"/>
      <c r="LDT234" s="263" t="n"/>
      <c r="LDU234" s="263" t="n"/>
      <c r="LDV234" s="263" t="n"/>
      <c r="LDW234" s="263" t="n"/>
      <c r="LDX234" s="263" t="n"/>
      <c r="LDY234" s="263" t="n"/>
      <c r="LDZ234" s="263" t="n"/>
      <c r="LEA234" s="263" t="n"/>
      <c r="LEB234" s="263" t="n"/>
      <c r="LEC234" s="263" t="n"/>
      <c r="LED234" s="263" t="n"/>
      <c r="LEE234" s="263" t="n"/>
      <c r="LEF234" s="263" t="n"/>
      <c r="LEG234" s="263" t="n"/>
      <c r="LEH234" s="263" t="n"/>
      <c r="LEI234" s="263" t="n"/>
      <c r="LEJ234" s="263" t="n"/>
      <c r="LEK234" s="263" t="n"/>
      <c r="LEL234" s="263" t="n"/>
      <c r="LEM234" s="263" t="n"/>
      <c r="LEN234" s="263" t="n"/>
      <c r="LEO234" s="263" t="n"/>
      <c r="LEP234" s="263" t="n"/>
      <c r="LEQ234" s="263" t="n"/>
      <c r="LER234" s="263" t="n"/>
      <c r="LES234" s="263" t="n"/>
      <c r="LET234" s="263" t="n"/>
      <c r="LEU234" s="263" t="n"/>
      <c r="LEV234" s="263" t="n"/>
      <c r="LEW234" s="263" t="n"/>
      <c r="LEX234" s="263" t="n"/>
      <c r="LEY234" s="263" t="n"/>
      <c r="LEZ234" s="263" t="n"/>
      <c r="LFA234" s="263" t="n"/>
      <c r="LFB234" s="263" t="n"/>
      <c r="LFC234" s="263" t="n"/>
      <c r="LFD234" s="263" t="n"/>
      <c r="LFE234" s="263" t="n"/>
      <c r="LFF234" s="263" t="n"/>
      <c r="LFG234" s="263" t="n"/>
      <c r="LFH234" s="263" t="n"/>
      <c r="LFI234" s="263" t="n"/>
      <c r="LFJ234" s="263" t="n"/>
      <c r="LFK234" s="263" t="n"/>
      <c r="LFL234" s="263" t="n"/>
      <c r="LFM234" s="263" t="n"/>
      <c r="LFN234" s="263" t="n"/>
      <c r="LFO234" s="263" t="n"/>
      <c r="LFP234" s="263" t="n"/>
      <c r="LFQ234" s="263" t="n"/>
      <c r="LFR234" s="263" t="n"/>
      <c r="LFS234" s="263" t="n"/>
      <c r="LFT234" s="263" t="n"/>
      <c r="LFU234" s="263" t="n"/>
      <c r="LFV234" s="263" t="n"/>
      <c r="LFW234" s="263" t="n"/>
      <c r="LFX234" s="263" t="n"/>
      <c r="LFY234" s="263" t="n"/>
      <c r="LFZ234" s="263" t="n"/>
      <c r="LGA234" s="263" t="n"/>
      <c r="LGB234" s="263" t="n"/>
      <c r="LGC234" s="263" t="n"/>
      <c r="LGD234" s="263" t="n"/>
      <c r="LGE234" s="263" t="n"/>
      <c r="LGF234" s="263" t="n"/>
      <c r="LGG234" s="263" t="n"/>
      <c r="LGH234" s="263" t="n"/>
      <c r="LGI234" s="263" t="n"/>
      <c r="LGJ234" s="263" t="n"/>
      <c r="LGK234" s="263" t="n"/>
      <c r="LGL234" s="263" t="n"/>
      <c r="LGM234" s="263" t="n"/>
      <c r="LGN234" s="263" t="n"/>
      <c r="LGO234" s="263" t="n"/>
      <c r="LGP234" s="263" t="n"/>
      <c r="LGQ234" s="263" t="n"/>
      <c r="LGR234" s="263" t="n"/>
      <c r="LGS234" s="263" t="n"/>
      <c r="LGT234" s="263" t="n"/>
      <c r="LGU234" s="263" t="n"/>
      <c r="LGV234" s="263" t="n"/>
      <c r="LGW234" s="263" t="n"/>
      <c r="LGX234" s="263" t="n"/>
      <c r="LGY234" s="263" t="n"/>
      <c r="LGZ234" s="263" t="n"/>
      <c r="LHA234" s="263" t="n"/>
      <c r="LHB234" s="263" t="n"/>
      <c r="LHC234" s="263" t="n"/>
      <c r="LHD234" s="263" t="n"/>
      <c r="LHE234" s="263" t="n"/>
      <c r="LHF234" s="263" t="n"/>
      <c r="LHG234" s="263" t="n"/>
      <c r="LHH234" s="263" t="n"/>
      <c r="LHI234" s="263" t="n"/>
      <c r="LHJ234" s="263" t="n"/>
      <c r="LHK234" s="263" t="n"/>
      <c r="LHL234" s="263" t="n"/>
      <c r="LHM234" s="263" t="n"/>
      <c r="LHN234" s="263" t="n"/>
      <c r="LHO234" s="263" t="n"/>
      <c r="LHP234" s="263" t="n"/>
      <c r="LHQ234" s="263" t="n"/>
      <c r="LHR234" s="263" t="n"/>
      <c r="LHS234" s="263" t="n"/>
      <c r="LHT234" s="263" t="n"/>
      <c r="LHU234" s="263" t="n"/>
      <c r="LHV234" s="263" t="n"/>
      <c r="LHW234" s="263" t="n"/>
      <c r="LHX234" s="263" t="n"/>
      <c r="LHY234" s="263" t="n"/>
      <c r="LHZ234" s="263" t="n"/>
      <c r="LIA234" s="263" t="n"/>
      <c r="LIB234" s="263" t="n"/>
      <c r="LIC234" s="263" t="n"/>
      <c r="LID234" s="263" t="n"/>
      <c r="LIE234" s="263" t="n"/>
      <c r="LIF234" s="263" t="n"/>
      <c r="LIG234" s="263" t="n"/>
      <c r="LIH234" s="263" t="n"/>
      <c r="LII234" s="263" t="n"/>
      <c r="LIJ234" s="263" t="n"/>
      <c r="LIK234" s="263" t="n"/>
      <c r="LIL234" s="263" t="n"/>
      <c r="LIM234" s="263" t="n"/>
      <c r="LIN234" s="263" t="n"/>
      <c r="LIO234" s="263" t="n"/>
      <c r="LIP234" s="263" t="n"/>
      <c r="LIQ234" s="263" t="n"/>
      <c r="LIR234" s="263" t="n"/>
      <c r="LIS234" s="263" t="n"/>
      <c r="LIT234" s="263" t="n"/>
      <c r="LIU234" s="263" t="n"/>
      <c r="LIV234" s="263" t="n"/>
      <c r="LIW234" s="263" t="n"/>
      <c r="LIX234" s="263" t="n"/>
      <c r="LIY234" s="263" t="n"/>
      <c r="LIZ234" s="263" t="n"/>
      <c r="LJA234" s="263" t="n"/>
      <c r="LJB234" s="263" t="n"/>
      <c r="LJC234" s="263" t="n"/>
      <c r="LJD234" s="263" t="n"/>
      <c r="LJE234" s="263" t="n"/>
      <c r="LJF234" s="263" t="n"/>
      <c r="LJG234" s="263" t="n"/>
      <c r="LJH234" s="263" t="n"/>
      <c r="LJI234" s="263" t="n"/>
      <c r="LJJ234" s="263" t="n"/>
      <c r="LJK234" s="263" t="n"/>
      <c r="LJL234" s="263" t="n"/>
      <c r="LJM234" s="263" t="n"/>
      <c r="LJN234" s="263" t="n"/>
      <c r="LJO234" s="263" t="n"/>
      <c r="LJP234" s="263" t="n"/>
      <c r="LJQ234" s="263" t="n"/>
      <c r="LJR234" s="263" t="n"/>
      <c r="LJS234" s="263" t="n"/>
      <c r="LJT234" s="263" t="n"/>
      <c r="LJU234" s="263" t="n"/>
      <c r="LJV234" s="263" t="n"/>
      <c r="LJW234" s="263" t="n"/>
      <c r="LJX234" s="263" t="n"/>
      <c r="LJY234" s="263" t="n"/>
      <c r="LJZ234" s="263" t="n"/>
      <c r="LKA234" s="263" t="n"/>
      <c r="LKB234" s="263" t="n"/>
      <c r="LKC234" s="263" t="n"/>
      <c r="LKD234" s="263" t="n"/>
      <c r="LKE234" s="263" t="n"/>
      <c r="LKF234" s="263" t="n"/>
      <c r="LKG234" s="263" t="n"/>
      <c r="LKH234" s="263" t="n"/>
      <c r="LKI234" s="263" t="n"/>
      <c r="LKJ234" s="263" t="n"/>
      <c r="LKK234" s="263" t="n"/>
      <c r="LKL234" s="263" t="n"/>
      <c r="LKM234" s="263" t="n"/>
      <c r="LKN234" s="263" t="n"/>
      <c r="LKO234" s="263" t="n"/>
      <c r="LKP234" s="263" t="n"/>
      <c r="LKQ234" s="263" t="n"/>
      <c r="LKR234" s="263" t="n"/>
      <c r="LKS234" s="263" t="n"/>
      <c r="LKT234" s="263" t="n"/>
      <c r="LKU234" s="263" t="n"/>
      <c r="LKV234" s="263" t="n"/>
      <c r="LKW234" s="263" t="n"/>
      <c r="LKX234" s="263" t="n"/>
      <c r="LKY234" s="263" t="n"/>
      <c r="LKZ234" s="263" t="n"/>
      <c r="LLA234" s="263" t="n"/>
      <c r="LLB234" s="263" t="n"/>
      <c r="LLC234" s="263" t="n"/>
      <c r="LLD234" s="263" t="n"/>
      <c r="LLE234" s="263" t="n"/>
      <c r="LLF234" s="263" t="n"/>
      <c r="LLG234" s="263" t="n"/>
      <c r="LLH234" s="263" t="n"/>
      <c r="LLI234" s="263" t="n"/>
      <c r="LLJ234" s="263" t="n"/>
      <c r="LLK234" s="263" t="n"/>
      <c r="LLL234" s="263" t="n"/>
      <c r="LLM234" s="263" t="n"/>
      <c r="LLN234" s="263" t="n"/>
      <c r="LLO234" s="263" t="n"/>
      <c r="LLP234" s="263" t="n"/>
      <c r="LLQ234" s="263" t="n"/>
      <c r="LLR234" s="263" t="n"/>
      <c r="LLS234" s="263" t="n"/>
      <c r="LLT234" s="263" t="n"/>
      <c r="LLU234" s="263" t="n"/>
      <c r="LLV234" s="263" t="n"/>
      <c r="LLW234" s="263" t="n"/>
      <c r="LLX234" s="263" t="n"/>
      <c r="LLY234" s="263" t="n"/>
      <c r="LLZ234" s="263" t="n"/>
      <c r="LMA234" s="263" t="n"/>
      <c r="LMB234" s="263" t="n"/>
      <c r="LMC234" s="263" t="n"/>
      <c r="LMD234" s="263" t="n"/>
      <c r="LME234" s="263" t="n"/>
      <c r="LMF234" s="263" t="n"/>
      <c r="LMG234" s="263" t="n"/>
      <c r="LMH234" s="263" t="n"/>
      <c r="LMI234" s="263" t="n"/>
      <c r="LMJ234" s="263" t="n"/>
      <c r="LMK234" s="263" t="n"/>
      <c r="LML234" s="263" t="n"/>
      <c r="LMM234" s="263" t="n"/>
      <c r="LMN234" s="263" t="n"/>
      <c r="LMO234" s="263" t="n"/>
      <c r="LMP234" s="263" t="n"/>
      <c r="LMQ234" s="263" t="n"/>
      <c r="LMR234" s="263" t="n"/>
      <c r="LMS234" s="263" t="n"/>
      <c r="LMT234" s="263" t="n"/>
      <c r="LMU234" s="263" t="n"/>
      <c r="LMV234" s="263" t="n"/>
      <c r="LMW234" s="263" t="n"/>
      <c r="LMX234" s="263" t="n"/>
      <c r="LMY234" s="263" t="n"/>
      <c r="LMZ234" s="263" t="n"/>
      <c r="LNA234" s="263" t="n"/>
      <c r="LNB234" s="263" t="n"/>
      <c r="LNC234" s="263" t="n"/>
      <c r="LND234" s="263" t="n"/>
      <c r="LNE234" s="263" t="n"/>
      <c r="LNF234" s="263" t="n"/>
      <c r="LNG234" s="263" t="n"/>
      <c r="LNH234" s="263" t="n"/>
      <c r="LNI234" s="263" t="n"/>
      <c r="LNJ234" s="263" t="n"/>
      <c r="LNK234" s="263" t="n"/>
      <c r="LNL234" s="263" t="n"/>
      <c r="LNM234" s="263" t="n"/>
      <c r="LNN234" s="263" t="n"/>
      <c r="LNO234" s="263" t="n"/>
      <c r="LNP234" s="263" t="n"/>
      <c r="LNQ234" s="263" t="n"/>
      <c r="LNR234" s="263" t="n"/>
      <c r="LNS234" s="263" t="n"/>
      <c r="LNT234" s="263" t="n"/>
      <c r="LNU234" s="263" t="n"/>
      <c r="LNV234" s="263" t="n"/>
      <c r="LNW234" s="263" t="n"/>
      <c r="LNX234" s="263" t="n"/>
      <c r="LNY234" s="263" t="n"/>
      <c r="LNZ234" s="263" t="n"/>
      <c r="LOA234" s="263" t="n"/>
      <c r="LOB234" s="263" t="n"/>
      <c r="LOC234" s="263" t="n"/>
      <c r="LOD234" s="263" t="n"/>
      <c r="LOE234" s="263" t="n"/>
      <c r="LOF234" s="263" t="n"/>
      <c r="LOG234" s="263" t="n"/>
      <c r="LOH234" s="263" t="n"/>
      <c r="LOI234" s="263" t="n"/>
      <c r="LOJ234" s="263" t="n"/>
      <c r="LOK234" s="263" t="n"/>
      <c r="LOL234" s="263" t="n"/>
      <c r="LOM234" s="263" t="n"/>
      <c r="LON234" s="263" t="n"/>
      <c r="LOO234" s="263" t="n"/>
      <c r="LOP234" s="263" t="n"/>
      <c r="LOQ234" s="263" t="n"/>
      <c r="LOR234" s="263" t="n"/>
      <c r="LOS234" s="263" t="n"/>
      <c r="LOT234" s="263" t="n"/>
      <c r="LOU234" s="263" t="n"/>
      <c r="LOV234" s="263" t="n"/>
      <c r="LOW234" s="263" t="n"/>
      <c r="LOX234" s="263" t="n"/>
      <c r="LOY234" s="263" t="n"/>
      <c r="LOZ234" s="263" t="n"/>
      <c r="LPA234" s="263" t="n"/>
      <c r="LPB234" s="263" t="n"/>
      <c r="LPC234" s="263" t="n"/>
      <c r="LPD234" s="263" t="n"/>
      <c r="LPE234" s="263" t="n"/>
      <c r="LPF234" s="263" t="n"/>
      <c r="LPG234" s="263" t="n"/>
      <c r="LPH234" s="263" t="n"/>
      <c r="LPI234" s="263" t="n"/>
      <c r="LPJ234" s="263" t="n"/>
      <c r="LPK234" s="263" t="n"/>
      <c r="LPL234" s="263" t="n"/>
      <c r="LPM234" s="263" t="n"/>
      <c r="LPN234" s="263" t="n"/>
      <c r="LPO234" s="263" t="n"/>
      <c r="LPP234" s="263" t="n"/>
      <c r="LPQ234" s="263" t="n"/>
      <c r="LPR234" s="263" t="n"/>
      <c r="LPS234" s="263" t="n"/>
      <c r="LPT234" s="263" t="n"/>
      <c r="LPU234" s="263" t="n"/>
      <c r="LPV234" s="263" t="n"/>
      <c r="LPW234" s="263" t="n"/>
      <c r="LPX234" s="263" t="n"/>
      <c r="LPY234" s="263" t="n"/>
      <c r="LPZ234" s="263" t="n"/>
      <c r="LQA234" s="263" t="n"/>
      <c r="LQB234" s="263" t="n"/>
      <c r="LQC234" s="263" t="n"/>
      <c r="LQD234" s="263" t="n"/>
      <c r="LQE234" s="263" t="n"/>
      <c r="LQF234" s="263" t="n"/>
      <c r="LQG234" s="263" t="n"/>
      <c r="LQH234" s="263" t="n"/>
      <c r="LQI234" s="263" t="n"/>
      <c r="LQJ234" s="263" t="n"/>
      <c r="LQK234" s="263" t="n"/>
      <c r="LQL234" s="263" t="n"/>
      <c r="LQM234" s="263" t="n"/>
      <c r="LQN234" s="263" t="n"/>
      <c r="LQO234" s="263" t="n"/>
      <c r="LQP234" s="263" t="n"/>
      <c r="LQQ234" s="263" t="n"/>
      <c r="LQR234" s="263" t="n"/>
      <c r="LQS234" s="263" t="n"/>
      <c r="LQT234" s="263" t="n"/>
      <c r="LQU234" s="263" t="n"/>
      <c r="LQV234" s="263" t="n"/>
      <c r="LQW234" s="263" t="n"/>
      <c r="LQX234" s="263" t="n"/>
      <c r="LQY234" s="263" t="n"/>
      <c r="LQZ234" s="263" t="n"/>
      <c r="LRA234" s="263" t="n"/>
      <c r="LRB234" s="263" t="n"/>
      <c r="LRC234" s="263" t="n"/>
      <c r="LRD234" s="263" t="n"/>
      <c r="LRE234" s="263" t="n"/>
      <c r="LRF234" s="263" t="n"/>
      <c r="LRG234" s="263" t="n"/>
      <c r="LRH234" s="263" t="n"/>
      <c r="LRI234" s="263" t="n"/>
      <c r="LRJ234" s="263" t="n"/>
      <c r="LRK234" s="263" t="n"/>
      <c r="LRL234" s="263" t="n"/>
      <c r="LRM234" s="263" t="n"/>
      <c r="LRN234" s="263" t="n"/>
      <c r="LRO234" s="263" t="n"/>
      <c r="LRP234" s="263" t="n"/>
      <c r="LRQ234" s="263" t="n"/>
      <c r="LRR234" s="263" t="n"/>
      <c r="LRS234" s="263" t="n"/>
      <c r="LRT234" s="263" t="n"/>
      <c r="LRU234" s="263" t="n"/>
      <c r="LRV234" s="263" t="n"/>
      <c r="LRW234" s="263" t="n"/>
      <c r="LRX234" s="263" t="n"/>
      <c r="LRY234" s="263" t="n"/>
      <c r="LRZ234" s="263" t="n"/>
      <c r="LSA234" s="263" t="n"/>
      <c r="LSB234" s="263" t="n"/>
      <c r="LSC234" s="263" t="n"/>
      <c r="LSD234" s="263" t="n"/>
      <c r="LSE234" s="263" t="n"/>
      <c r="LSF234" s="263" t="n"/>
      <c r="LSG234" s="263" t="n"/>
      <c r="LSH234" s="263" t="n"/>
      <c r="LSI234" s="263" t="n"/>
      <c r="LSJ234" s="263" t="n"/>
      <c r="LSK234" s="263" t="n"/>
      <c r="LSL234" s="263" t="n"/>
      <c r="LSM234" s="263" t="n"/>
      <c r="LSN234" s="263" t="n"/>
      <c r="LSO234" s="263" t="n"/>
      <c r="LSP234" s="263" t="n"/>
      <c r="LSQ234" s="263" t="n"/>
      <c r="LSR234" s="263" t="n"/>
      <c r="LSS234" s="263" t="n"/>
      <c r="LST234" s="263" t="n"/>
      <c r="LSU234" s="263" t="n"/>
      <c r="LSV234" s="263" t="n"/>
      <c r="LSW234" s="263" t="n"/>
      <c r="LSX234" s="263" t="n"/>
      <c r="LSY234" s="263" t="n"/>
      <c r="LSZ234" s="263" t="n"/>
      <c r="LTA234" s="263" t="n"/>
      <c r="LTB234" s="263" t="n"/>
      <c r="LTC234" s="263" t="n"/>
      <c r="LTD234" s="263" t="n"/>
      <c r="LTE234" s="263" t="n"/>
      <c r="LTF234" s="263" t="n"/>
      <c r="LTG234" s="263" t="n"/>
      <c r="LTH234" s="263" t="n"/>
      <c r="LTI234" s="263" t="n"/>
      <c r="LTJ234" s="263" t="n"/>
      <c r="LTK234" s="263" t="n"/>
      <c r="LTL234" s="263" t="n"/>
      <c r="LTM234" s="263" t="n"/>
      <c r="LTN234" s="263" t="n"/>
      <c r="LTO234" s="263" t="n"/>
      <c r="LTP234" s="263" t="n"/>
      <c r="LTQ234" s="263" t="n"/>
      <c r="LTR234" s="263" t="n"/>
      <c r="LTS234" s="263" t="n"/>
      <c r="LTT234" s="263" t="n"/>
      <c r="LTU234" s="263" t="n"/>
      <c r="LTV234" s="263" t="n"/>
      <c r="LTW234" s="263" t="n"/>
      <c r="LTX234" s="263" t="n"/>
      <c r="LTY234" s="263" t="n"/>
      <c r="LTZ234" s="263" t="n"/>
      <c r="LUA234" s="263" t="n"/>
      <c r="LUB234" s="263" t="n"/>
      <c r="LUC234" s="263" t="n"/>
      <c r="LUD234" s="263" t="n"/>
      <c r="LUE234" s="263" t="n"/>
      <c r="LUF234" s="263" t="n"/>
      <c r="LUG234" s="263" t="n"/>
      <c r="LUH234" s="263" t="n"/>
      <c r="LUI234" s="263" t="n"/>
      <c r="LUJ234" s="263" t="n"/>
      <c r="LUK234" s="263" t="n"/>
      <c r="LUL234" s="263" t="n"/>
      <c r="LUM234" s="263" t="n"/>
      <c r="LUN234" s="263" t="n"/>
      <c r="LUO234" s="263" t="n"/>
      <c r="LUP234" s="263" t="n"/>
      <c r="LUQ234" s="263" t="n"/>
      <c r="LUR234" s="263" t="n"/>
      <c r="LUS234" s="263" t="n"/>
      <c r="LUT234" s="263" t="n"/>
      <c r="LUU234" s="263" t="n"/>
      <c r="LUV234" s="263" t="n"/>
      <c r="LUW234" s="263" t="n"/>
      <c r="LUX234" s="263" t="n"/>
      <c r="LUY234" s="263" t="n"/>
      <c r="LUZ234" s="263" t="n"/>
      <c r="LVA234" s="263" t="n"/>
      <c r="LVB234" s="263" t="n"/>
      <c r="LVC234" s="263" t="n"/>
      <c r="LVD234" s="263" t="n"/>
      <c r="LVE234" s="263" t="n"/>
      <c r="LVF234" s="263" t="n"/>
      <c r="LVG234" s="263" t="n"/>
      <c r="LVH234" s="263" t="n"/>
      <c r="LVI234" s="263" t="n"/>
      <c r="LVJ234" s="263" t="n"/>
      <c r="LVK234" s="263" t="n"/>
      <c r="LVL234" s="263" t="n"/>
      <c r="LVM234" s="263" t="n"/>
      <c r="LVN234" s="263" t="n"/>
      <c r="LVO234" s="263" t="n"/>
      <c r="LVP234" s="263" t="n"/>
      <c r="LVQ234" s="263" t="n"/>
      <c r="LVR234" s="263" t="n"/>
      <c r="LVS234" s="263" t="n"/>
      <c r="LVT234" s="263" t="n"/>
      <c r="LVU234" s="263" t="n"/>
      <c r="LVV234" s="263" t="n"/>
      <c r="LVW234" s="263" t="n"/>
      <c r="LVX234" s="263" t="n"/>
      <c r="LVY234" s="263" t="n"/>
      <c r="LVZ234" s="263" t="n"/>
      <c r="LWA234" s="263" t="n"/>
      <c r="LWB234" s="263" t="n"/>
      <c r="LWC234" s="263" t="n"/>
      <c r="LWD234" s="263" t="n"/>
      <c r="LWE234" s="263" t="n"/>
      <c r="LWF234" s="263" t="n"/>
      <c r="LWG234" s="263" t="n"/>
      <c r="LWH234" s="263" t="n"/>
      <c r="LWI234" s="263" t="n"/>
      <c r="LWJ234" s="263" t="n"/>
      <c r="LWK234" s="263" t="n"/>
      <c r="LWL234" s="263" t="n"/>
      <c r="LWM234" s="263" t="n"/>
      <c r="LWN234" s="263" t="n"/>
      <c r="LWO234" s="263" t="n"/>
      <c r="LWP234" s="263" t="n"/>
      <c r="LWQ234" s="263" t="n"/>
      <c r="LWR234" s="263" t="n"/>
      <c r="LWS234" s="263" t="n"/>
      <c r="LWT234" s="263" t="n"/>
      <c r="LWU234" s="263" t="n"/>
      <c r="LWV234" s="263" t="n"/>
      <c r="LWW234" s="263" t="n"/>
      <c r="LWX234" s="263" t="n"/>
      <c r="LWY234" s="263" t="n"/>
      <c r="LWZ234" s="263" t="n"/>
      <c r="LXA234" s="263" t="n"/>
      <c r="LXB234" s="263" t="n"/>
      <c r="LXC234" s="263" t="n"/>
      <c r="LXD234" s="263" t="n"/>
      <c r="LXE234" s="263" t="n"/>
      <c r="LXF234" s="263" t="n"/>
      <c r="LXG234" s="263" t="n"/>
      <c r="LXH234" s="263" t="n"/>
      <c r="LXI234" s="263" t="n"/>
      <c r="LXJ234" s="263" t="n"/>
      <c r="LXK234" s="263" t="n"/>
      <c r="LXL234" s="263" t="n"/>
      <c r="LXM234" s="263" t="n"/>
      <c r="LXN234" s="263" t="n"/>
      <c r="LXO234" s="263" t="n"/>
      <c r="LXP234" s="263" t="n"/>
      <c r="LXQ234" s="263" t="n"/>
      <c r="LXR234" s="263" t="n"/>
      <c r="LXS234" s="263" t="n"/>
      <c r="LXT234" s="263" t="n"/>
      <c r="LXU234" s="263" t="n"/>
      <c r="LXV234" s="263" t="n"/>
      <c r="LXW234" s="263" t="n"/>
      <c r="LXX234" s="263" t="n"/>
      <c r="LXY234" s="263" t="n"/>
      <c r="LXZ234" s="263" t="n"/>
      <c r="LYA234" s="263" t="n"/>
      <c r="LYB234" s="263" t="n"/>
      <c r="LYC234" s="263" t="n"/>
      <c r="LYD234" s="263" t="n"/>
      <c r="LYE234" s="263" t="n"/>
      <c r="LYF234" s="263" t="n"/>
      <c r="LYG234" s="263" t="n"/>
      <c r="LYH234" s="263" t="n"/>
      <c r="LYI234" s="263" t="n"/>
      <c r="LYJ234" s="263" t="n"/>
      <c r="LYK234" s="263" t="n"/>
      <c r="LYL234" s="263" t="n"/>
      <c r="LYM234" s="263" t="n"/>
      <c r="LYN234" s="263" t="n"/>
      <c r="LYO234" s="263" t="n"/>
      <c r="LYP234" s="263" t="n"/>
      <c r="LYQ234" s="263" t="n"/>
      <c r="LYR234" s="263" t="n"/>
      <c r="LYS234" s="263" t="n"/>
      <c r="LYT234" s="263" t="n"/>
      <c r="LYU234" s="263" t="n"/>
      <c r="LYV234" s="263" t="n"/>
      <c r="LYW234" s="263" t="n"/>
      <c r="LYX234" s="263" t="n"/>
      <c r="LYY234" s="263" t="n"/>
      <c r="LYZ234" s="263" t="n"/>
      <c r="LZA234" s="263" t="n"/>
      <c r="LZB234" s="263" t="n"/>
      <c r="LZC234" s="263" t="n"/>
      <c r="LZD234" s="263" t="n"/>
      <c r="LZE234" s="263" t="n"/>
      <c r="LZF234" s="263" t="n"/>
      <c r="LZG234" s="263" t="n"/>
      <c r="LZH234" s="263" t="n"/>
      <c r="LZI234" s="263" t="n"/>
      <c r="LZJ234" s="263" t="n"/>
      <c r="LZK234" s="263" t="n"/>
      <c r="LZL234" s="263" t="n"/>
      <c r="LZM234" s="263" t="n"/>
      <c r="LZN234" s="263" t="n"/>
      <c r="LZO234" s="263" t="n"/>
      <c r="LZP234" s="263" t="n"/>
      <c r="LZQ234" s="263" t="n"/>
      <c r="LZR234" s="263" t="n"/>
      <c r="LZS234" s="263" t="n"/>
      <c r="LZT234" s="263" t="n"/>
      <c r="LZU234" s="263" t="n"/>
      <c r="LZV234" s="263" t="n"/>
      <c r="LZW234" s="263" t="n"/>
      <c r="LZX234" s="263" t="n"/>
      <c r="LZY234" s="263" t="n"/>
      <c r="LZZ234" s="263" t="n"/>
      <c r="MAA234" s="263" t="n"/>
      <c r="MAB234" s="263" t="n"/>
      <c r="MAC234" s="263" t="n"/>
      <c r="MAD234" s="263" t="n"/>
      <c r="MAE234" s="263" t="n"/>
      <c r="MAF234" s="263" t="n"/>
      <c r="MAG234" s="263" t="n"/>
      <c r="MAH234" s="263" t="n"/>
      <c r="MAI234" s="263" t="n"/>
      <c r="MAJ234" s="263" t="n"/>
      <c r="MAK234" s="263" t="n"/>
      <c r="MAL234" s="263" t="n"/>
      <c r="MAM234" s="263" t="n"/>
      <c r="MAN234" s="263" t="n"/>
      <c r="MAO234" s="263" t="n"/>
      <c r="MAP234" s="263" t="n"/>
      <c r="MAQ234" s="263" t="n"/>
      <c r="MAR234" s="263" t="n"/>
      <c r="MAS234" s="263" t="n"/>
      <c r="MAT234" s="263" t="n"/>
      <c r="MAU234" s="263" t="n"/>
      <c r="MAV234" s="263" t="n"/>
      <c r="MAW234" s="263" t="n"/>
      <c r="MAX234" s="263" t="n"/>
      <c r="MAY234" s="263" t="n"/>
      <c r="MAZ234" s="263" t="n"/>
      <c r="MBA234" s="263" t="n"/>
      <c r="MBB234" s="263" t="n"/>
      <c r="MBC234" s="263" t="n"/>
      <c r="MBD234" s="263" t="n"/>
      <c r="MBE234" s="263" t="n"/>
      <c r="MBF234" s="263" t="n"/>
      <c r="MBG234" s="263" t="n"/>
      <c r="MBH234" s="263" t="n"/>
      <c r="MBI234" s="263" t="n"/>
      <c r="MBJ234" s="263" t="n"/>
      <c r="MBK234" s="263" t="n"/>
      <c r="MBL234" s="263" t="n"/>
      <c r="MBM234" s="263" t="n"/>
      <c r="MBN234" s="263" t="n"/>
      <c r="MBO234" s="263" t="n"/>
      <c r="MBP234" s="263" t="n"/>
      <c r="MBQ234" s="263" t="n"/>
      <c r="MBR234" s="263" t="n"/>
      <c r="MBS234" s="263" t="n"/>
      <c r="MBT234" s="263" t="n"/>
      <c r="MBU234" s="263" t="n"/>
      <c r="MBV234" s="263" t="n"/>
      <c r="MBW234" s="263" t="n"/>
      <c r="MBX234" s="263" t="n"/>
      <c r="MBY234" s="263" t="n"/>
      <c r="MBZ234" s="263" t="n"/>
      <c r="MCA234" s="263" t="n"/>
      <c r="MCB234" s="263" t="n"/>
      <c r="MCC234" s="263" t="n"/>
      <c r="MCD234" s="263" t="n"/>
      <c r="MCE234" s="263" t="n"/>
      <c r="MCF234" s="263" t="n"/>
      <c r="MCG234" s="263" t="n"/>
      <c r="MCH234" s="263" t="n"/>
      <c r="MCI234" s="263" t="n"/>
      <c r="MCJ234" s="263" t="n"/>
      <c r="MCK234" s="263" t="n"/>
      <c r="MCL234" s="263" t="n"/>
      <c r="MCM234" s="263" t="n"/>
      <c r="MCN234" s="263" t="n"/>
      <c r="MCO234" s="263" t="n"/>
      <c r="MCP234" s="263" t="n"/>
      <c r="MCQ234" s="263" t="n"/>
      <c r="MCR234" s="263" t="n"/>
      <c r="MCS234" s="263" t="n"/>
      <c r="MCT234" s="263" t="n"/>
      <c r="MCU234" s="263" t="n"/>
      <c r="MCV234" s="263" t="n"/>
      <c r="MCW234" s="263" t="n"/>
      <c r="MCX234" s="263" t="n"/>
      <c r="MCY234" s="263" t="n"/>
      <c r="MCZ234" s="263" t="n"/>
      <c r="MDA234" s="263" t="n"/>
      <c r="MDB234" s="263" t="n"/>
      <c r="MDC234" s="263" t="n"/>
      <c r="MDD234" s="263" t="n"/>
      <c r="MDE234" s="263" t="n"/>
      <c r="MDF234" s="263" t="n"/>
      <c r="MDG234" s="263" t="n"/>
      <c r="MDH234" s="263" t="n"/>
      <c r="MDI234" s="263" t="n"/>
      <c r="MDJ234" s="263" t="n"/>
      <c r="MDK234" s="263" t="n"/>
      <c r="MDL234" s="263" t="n"/>
      <c r="MDM234" s="263" t="n"/>
      <c r="MDN234" s="263" t="n"/>
      <c r="MDO234" s="263" t="n"/>
      <c r="MDP234" s="263" t="n"/>
      <c r="MDQ234" s="263" t="n"/>
      <c r="MDR234" s="263" t="n"/>
      <c r="MDS234" s="263" t="n"/>
      <c r="MDT234" s="263" t="n"/>
      <c r="MDU234" s="263" t="n"/>
      <c r="MDV234" s="263" t="n"/>
      <c r="MDW234" s="263" t="n"/>
      <c r="MDX234" s="263" t="n"/>
      <c r="MDY234" s="263" t="n"/>
      <c r="MDZ234" s="263" t="n"/>
      <c r="MEA234" s="263" t="n"/>
      <c r="MEB234" s="263" t="n"/>
      <c r="MEC234" s="263" t="n"/>
      <c r="MED234" s="263" t="n"/>
      <c r="MEE234" s="263" t="n"/>
      <c r="MEF234" s="263" t="n"/>
      <c r="MEG234" s="263" t="n"/>
      <c r="MEH234" s="263" t="n"/>
      <c r="MEI234" s="263" t="n"/>
      <c r="MEJ234" s="263" t="n"/>
      <c r="MEK234" s="263" t="n"/>
      <c r="MEL234" s="263" t="n"/>
      <c r="MEM234" s="263" t="n"/>
      <c r="MEN234" s="263" t="n"/>
      <c r="MEO234" s="263" t="n"/>
      <c r="MEP234" s="263" t="n"/>
      <c r="MEQ234" s="263" t="n"/>
      <c r="MER234" s="263" t="n"/>
      <c r="MES234" s="263" t="n"/>
      <c r="MET234" s="263" t="n"/>
      <c r="MEU234" s="263" t="n"/>
      <c r="MEV234" s="263" t="n"/>
      <c r="MEW234" s="263" t="n"/>
      <c r="MEX234" s="263" t="n"/>
      <c r="MEY234" s="263" t="n"/>
      <c r="MEZ234" s="263" t="n"/>
      <c r="MFA234" s="263" t="n"/>
      <c r="MFB234" s="263" t="n"/>
      <c r="MFC234" s="263" t="n"/>
      <c r="MFD234" s="263" t="n"/>
      <c r="MFE234" s="263" t="n"/>
      <c r="MFF234" s="263" t="n"/>
      <c r="MFG234" s="263" t="n"/>
      <c r="MFH234" s="263" t="n"/>
      <c r="MFI234" s="263" t="n"/>
      <c r="MFJ234" s="263" t="n"/>
      <c r="MFK234" s="263" t="n"/>
      <c r="MFL234" s="263" t="n"/>
      <c r="MFM234" s="263" t="n"/>
      <c r="MFN234" s="263" t="n"/>
      <c r="MFO234" s="263" t="n"/>
      <c r="MFP234" s="263" t="n"/>
      <c r="MFQ234" s="263" t="n"/>
      <c r="MFR234" s="263" t="n"/>
      <c r="MFS234" s="263" t="n"/>
      <c r="MFT234" s="263" t="n"/>
      <c r="MFU234" s="263" t="n"/>
      <c r="MFV234" s="263" t="n"/>
      <c r="MFW234" s="263" t="n"/>
      <c r="MFX234" s="263" t="n"/>
      <c r="MFY234" s="263" t="n"/>
      <c r="MFZ234" s="263" t="n"/>
      <c r="MGA234" s="263" t="n"/>
      <c r="MGB234" s="263" t="n"/>
      <c r="MGC234" s="263" t="n"/>
      <c r="MGD234" s="263" t="n"/>
      <c r="MGE234" s="263" t="n"/>
      <c r="MGF234" s="263" t="n"/>
      <c r="MGG234" s="263" t="n"/>
      <c r="MGH234" s="263" t="n"/>
      <c r="MGI234" s="263" t="n"/>
      <c r="MGJ234" s="263" t="n"/>
      <c r="MGK234" s="263" t="n"/>
      <c r="MGL234" s="263" t="n"/>
      <c r="MGM234" s="263" t="n"/>
      <c r="MGN234" s="263" t="n"/>
      <c r="MGO234" s="263" t="n"/>
      <c r="MGP234" s="263" t="n"/>
      <c r="MGQ234" s="263" t="n"/>
      <c r="MGR234" s="263" t="n"/>
      <c r="MGS234" s="263" t="n"/>
      <c r="MGT234" s="263" t="n"/>
      <c r="MGU234" s="263" t="n"/>
      <c r="MGV234" s="263" t="n"/>
      <c r="MGW234" s="263" t="n"/>
      <c r="MGX234" s="263" t="n"/>
      <c r="MGY234" s="263" t="n"/>
      <c r="MGZ234" s="263" t="n"/>
      <c r="MHA234" s="263" t="n"/>
      <c r="MHB234" s="263" t="n"/>
      <c r="MHC234" s="263" t="n"/>
      <c r="MHD234" s="263" t="n"/>
      <c r="MHE234" s="263" t="n"/>
      <c r="MHF234" s="263" t="n"/>
      <c r="MHG234" s="263" t="n"/>
      <c r="MHH234" s="263" t="n"/>
      <c r="MHI234" s="263" t="n"/>
      <c r="MHJ234" s="263" t="n"/>
      <c r="MHK234" s="263" t="n"/>
      <c r="MHL234" s="263" t="n"/>
      <c r="MHM234" s="263" t="n"/>
      <c r="MHN234" s="263" t="n"/>
      <c r="MHO234" s="263" t="n"/>
      <c r="MHP234" s="263" t="n"/>
      <c r="MHQ234" s="263" t="n"/>
      <c r="MHR234" s="263" t="n"/>
      <c r="MHS234" s="263" t="n"/>
      <c r="MHT234" s="263" t="n"/>
      <c r="MHU234" s="263" t="n"/>
      <c r="MHV234" s="263" t="n"/>
      <c r="MHW234" s="263" t="n"/>
      <c r="MHX234" s="263" t="n"/>
      <c r="MHY234" s="263" t="n"/>
      <c r="MHZ234" s="263" t="n"/>
      <c r="MIA234" s="263" t="n"/>
      <c r="MIB234" s="263" t="n"/>
      <c r="MIC234" s="263" t="n"/>
      <c r="MID234" s="263" t="n"/>
      <c r="MIE234" s="263" t="n"/>
      <c r="MIF234" s="263" t="n"/>
      <c r="MIG234" s="263" t="n"/>
      <c r="MIH234" s="263" t="n"/>
      <c r="MII234" s="263" t="n"/>
      <c r="MIJ234" s="263" t="n"/>
      <c r="MIK234" s="263" t="n"/>
      <c r="MIL234" s="263" t="n"/>
      <c r="MIM234" s="263" t="n"/>
      <c r="MIN234" s="263" t="n"/>
      <c r="MIO234" s="263" t="n"/>
      <c r="MIP234" s="263" t="n"/>
      <c r="MIQ234" s="263" t="n"/>
      <c r="MIR234" s="263" t="n"/>
      <c r="MIS234" s="263" t="n"/>
      <c r="MIT234" s="263" t="n"/>
      <c r="MIU234" s="263" t="n"/>
      <c r="MIV234" s="263" t="n"/>
      <c r="MIW234" s="263" t="n"/>
      <c r="MIX234" s="263" t="n"/>
      <c r="MIY234" s="263" t="n"/>
      <c r="MIZ234" s="263" t="n"/>
      <c r="MJA234" s="263" t="n"/>
      <c r="MJB234" s="263" t="n"/>
      <c r="MJC234" s="263" t="n"/>
      <c r="MJD234" s="263" t="n"/>
      <c r="MJE234" s="263" t="n"/>
      <c r="MJF234" s="263" t="n"/>
      <c r="MJG234" s="263" t="n"/>
      <c r="MJH234" s="263" t="n"/>
      <c r="MJI234" s="263" t="n"/>
      <c r="MJJ234" s="263" t="n"/>
      <c r="MJK234" s="263" t="n"/>
      <c r="MJL234" s="263" t="n"/>
      <c r="MJM234" s="263" t="n"/>
      <c r="MJN234" s="263" t="n"/>
      <c r="MJO234" s="263" t="n"/>
      <c r="MJP234" s="263" t="n"/>
      <c r="MJQ234" s="263" t="n"/>
      <c r="MJR234" s="263" t="n"/>
      <c r="MJS234" s="263" t="n"/>
      <c r="MJT234" s="263" t="n"/>
      <c r="MJU234" s="263" t="n"/>
      <c r="MJV234" s="263" t="n"/>
      <c r="MJW234" s="263" t="n"/>
      <c r="MJX234" s="263" t="n"/>
      <c r="MJY234" s="263" t="n"/>
      <c r="MJZ234" s="263" t="n"/>
      <c r="MKA234" s="263" t="n"/>
      <c r="MKB234" s="263" t="n"/>
      <c r="MKC234" s="263" t="n"/>
      <c r="MKD234" s="263" t="n"/>
      <c r="MKE234" s="263" t="n"/>
      <c r="MKF234" s="263" t="n"/>
      <c r="MKG234" s="263" t="n"/>
      <c r="MKH234" s="263" t="n"/>
      <c r="MKI234" s="263" t="n"/>
      <c r="MKJ234" s="263" t="n"/>
      <c r="MKK234" s="263" t="n"/>
      <c r="MKL234" s="263" t="n"/>
      <c r="MKM234" s="263" t="n"/>
      <c r="MKN234" s="263" t="n"/>
      <c r="MKO234" s="263" t="n"/>
      <c r="MKP234" s="263" t="n"/>
      <c r="MKQ234" s="263" t="n"/>
      <c r="MKR234" s="263" t="n"/>
      <c r="MKS234" s="263" t="n"/>
      <c r="MKT234" s="263" t="n"/>
      <c r="MKU234" s="263" t="n"/>
      <c r="MKV234" s="263" t="n"/>
      <c r="MKW234" s="263" t="n"/>
      <c r="MKX234" s="263" t="n"/>
      <c r="MKY234" s="263" t="n"/>
      <c r="MKZ234" s="263" t="n"/>
      <c r="MLA234" s="263" t="n"/>
      <c r="MLB234" s="263" t="n"/>
      <c r="MLC234" s="263" t="n"/>
      <c r="MLD234" s="263" t="n"/>
      <c r="MLE234" s="263" t="n"/>
      <c r="MLF234" s="263" t="n"/>
      <c r="MLG234" s="263" t="n"/>
      <c r="MLH234" s="263" t="n"/>
      <c r="MLI234" s="263" t="n"/>
      <c r="MLJ234" s="263" t="n"/>
      <c r="MLK234" s="263" t="n"/>
      <c r="MLL234" s="263" t="n"/>
      <c r="MLM234" s="263" t="n"/>
      <c r="MLN234" s="263" t="n"/>
      <c r="MLO234" s="263" t="n"/>
      <c r="MLP234" s="263" t="n"/>
      <c r="MLQ234" s="263" t="n"/>
      <c r="MLR234" s="263" t="n"/>
      <c r="MLS234" s="263" t="n"/>
      <c r="MLT234" s="263" t="n"/>
      <c r="MLU234" s="263" t="n"/>
      <c r="MLV234" s="263" t="n"/>
      <c r="MLW234" s="263" t="n"/>
      <c r="MLX234" s="263" t="n"/>
      <c r="MLY234" s="263" t="n"/>
      <c r="MLZ234" s="263" t="n"/>
      <c r="MMA234" s="263" t="n"/>
      <c r="MMB234" s="263" t="n"/>
      <c r="MMC234" s="263" t="n"/>
      <c r="MMD234" s="263" t="n"/>
      <c r="MME234" s="263" t="n"/>
      <c r="MMF234" s="263" t="n"/>
      <c r="MMG234" s="263" t="n"/>
      <c r="MMH234" s="263" t="n"/>
      <c r="MMI234" s="263" t="n"/>
      <c r="MMJ234" s="263" t="n"/>
      <c r="MMK234" s="263" t="n"/>
      <c r="MML234" s="263" t="n"/>
      <c r="MMM234" s="263" t="n"/>
      <c r="MMN234" s="263" t="n"/>
      <c r="MMO234" s="263" t="n"/>
      <c r="MMP234" s="263" t="n"/>
      <c r="MMQ234" s="263" t="n"/>
      <c r="MMR234" s="263" t="n"/>
      <c r="MMS234" s="263" t="n"/>
      <c r="MMT234" s="263" t="n"/>
      <c r="MMU234" s="263" t="n"/>
      <c r="MMV234" s="263" t="n"/>
      <c r="MMW234" s="263" t="n"/>
      <c r="MMX234" s="263" t="n"/>
      <c r="MMY234" s="263" t="n"/>
      <c r="MMZ234" s="263" t="n"/>
      <c r="MNA234" s="263" t="n"/>
      <c r="MNB234" s="263" t="n"/>
      <c r="MNC234" s="263" t="n"/>
      <c r="MND234" s="263" t="n"/>
      <c r="MNE234" s="263" t="n"/>
      <c r="MNF234" s="263" t="n"/>
      <c r="MNG234" s="263" t="n"/>
      <c r="MNH234" s="263" t="n"/>
      <c r="MNI234" s="263" t="n"/>
      <c r="MNJ234" s="263" t="n"/>
      <c r="MNK234" s="263" t="n"/>
      <c r="MNL234" s="263" t="n"/>
      <c r="MNM234" s="263" t="n"/>
      <c r="MNN234" s="263" t="n"/>
      <c r="MNO234" s="263" t="n"/>
      <c r="MNP234" s="263" t="n"/>
      <c r="MNQ234" s="263" t="n"/>
      <c r="MNR234" s="263" t="n"/>
      <c r="MNS234" s="263" t="n"/>
      <c r="MNT234" s="263" t="n"/>
      <c r="MNU234" s="263" t="n"/>
      <c r="MNV234" s="263" t="n"/>
      <c r="MNW234" s="263" t="n"/>
      <c r="MNX234" s="263" t="n"/>
      <c r="MNY234" s="263" t="n"/>
      <c r="MNZ234" s="263" t="n"/>
      <c r="MOA234" s="263" t="n"/>
      <c r="MOB234" s="263" t="n"/>
      <c r="MOC234" s="263" t="n"/>
      <c r="MOD234" s="263" t="n"/>
      <c r="MOE234" s="263" t="n"/>
      <c r="MOF234" s="263" t="n"/>
      <c r="MOG234" s="263" t="n"/>
      <c r="MOH234" s="263" t="n"/>
      <c r="MOI234" s="263" t="n"/>
      <c r="MOJ234" s="263" t="n"/>
      <c r="MOK234" s="263" t="n"/>
      <c r="MOL234" s="263" t="n"/>
      <c r="MOM234" s="263" t="n"/>
      <c r="MON234" s="263" t="n"/>
      <c r="MOO234" s="263" t="n"/>
      <c r="MOP234" s="263" t="n"/>
      <c r="MOQ234" s="263" t="n"/>
      <c r="MOR234" s="263" t="n"/>
      <c r="MOS234" s="263" t="n"/>
      <c r="MOT234" s="263" t="n"/>
      <c r="MOU234" s="263" t="n"/>
      <c r="MOV234" s="263" t="n"/>
      <c r="MOW234" s="263" t="n"/>
      <c r="MOX234" s="263" t="n"/>
      <c r="MOY234" s="263" t="n"/>
      <c r="MOZ234" s="263" t="n"/>
      <c r="MPA234" s="263" t="n"/>
      <c r="MPB234" s="263" t="n"/>
      <c r="MPC234" s="263" t="n"/>
      <c r="MPD234" s="263" t="n"/>
      <c r="MPE234" s="263" t="n"/>
      <c r="MPF234" s="263" t="n"/>
      <c r="MPG234" s="263" t="n"/>
      <c r="MPH234" s="263" t="n"/>
      <c r="MPI234" s="263" t="n"/>
      <c r="MPJ234" s="263" t="n"/>
      <c r="MPK234" s="263" t="n"/>
      <c r="MPL234" s="263" t="n"/>
      <c r="MPM234" s="263" t="n"/>
      <c r="MPN234" s="263" t="n"/>
      <c r="MPO234" s="263" t="n"/>
      <c r="MPP234" s="263" t="n"/>
      <c r="MPQ234" s="263" t="n"/>
      <c r="MPR234" s="263" t="n"/>
      <c r="MPS234" s="263" t="n"/>
      <c r="MPT234" s="263" t="n"/>
      <c r="MPU234" s="263" t="n"/>
      <c r="MPV234" s="263" t="n"/>
      <c r="MPW234" s="263" t="n"/>
      <c r="MPX234" s="263" t="n"/>
      <c r="MPY234" s="263" t="n"/>
      <c r="MPZ234" s="263" t="n"/>
      <c r="MQA234" s="263" t="n"/>
      <c r="MQB234" s="263" t="n"/>
      <c r="MQC234" s="263" t="n"/>
      <c r="MQD234" s="263" t="n"/>
      <c r="MQE234" s="263" t="n"/>
      <c r="MQF234" s="263" t="n"/>
      <c r="MQG234" s="263" t="n"/>
      <c r="MQH234" s="263" t="n"/>
      <c r="MQI234" s="263" t="n"/>
      <c r="MQJ234" s="263" t="n"/>
      <c r="MQK234" s="263" t="n"/>
      <c r="MQL234" s="263" t="n"/>
      <c r="MQM234" s="263" t="n"/>
      <c r="MQN234" s="263" t="n"/>
      <c r="MQO234" s="263" t="n"/>
      <c r="MQP234" s="263" t="n"/>
      <c r="MQQ234" s="263" t="n"/>
      <c r="MQR234" s="263" t="n"/>
      <c r="MQS234" s="263" t="n"/>
      <c r="MQT234" s="263" t="n"/>
      <c r="MQU234" s="263" t="n"/>
      <c r="MQV234" s="263" t="n"/>
      <c r="MQW234" s="263" t="n"/>
      <c r="MQX234" s="263" t="n"/>
      <c r="MQY234" s="263" t="n"/>
      <c r="MQZ234" s="263" t="n"/>
      <c r="MRA234" s="263" t="n"/>
      <c r="MRB234" s="263" t="n"/>
      <c r="MRC234" s="263" t="n"/>
      <c r="MRD234" s="263" t="n"/>
      <c r="MRE234" s="263" t="n"/>
      <c r="MRF234" s="263" t="n"/>
      <c r="MRG234" s="263" t="n"/>
      <c r="MRH234" s="263" t="n"/>
      <c r="MRI234" s="263" t="n"/>
      <c r="MRJ234" s="263" t="n"/>
      <c r="MRK234" s="263" t="n"/>
      <c r="MRL234" s="263" t="n"/>
      <c r="MRM234" s="263" t="n"/>
      <c r="MRN234" s="263" t="n"/>
      <c r="MRO234" s="263" t="n"/>
      <c r="MRP234" s="263" t="n"/>
      <c r="MRQ234" s="263" t="n"/>
      <c r="MRR234" s="263" t="n"/>
      <c r="MRS234" s="263" t="n"/>
      <c r="MRT234" s="263" t="n"/>
      <c r="MRU234" s="263" t="n"/>
      <c r="MRV234" s="263" t="n"/>
      <c r="MRW234" s="263" t="n"/>
      <c r="MRX234" s="263" t="n"/>
      <c r="MRY234" s="263" t="n"/>
      <c r="MRZ234" s="263" t="n"/>
      <c r="MSA234" s="263" t="n"/>
      <c r="MSB234" s="263" t="n"/>
      <c r="MSC234" s="263" t="n"/>
      <c r="MSD234" s="263" t="n"/>
      <c r="MSE234" s="263" t="n"/>
      <c r="MSF234" s="263" t="n"/>
      <c r="MSG234" s="263" t="n"/>
      <c r="MSH234" s="263" t="n"/>
      <c r="MSI234" s="263" t="n"/>
      <c r="MSJ234" s="263" t="n"/>
      <c r="MSK234" s="263" t="n"/>
      <c r="MSL234" s="263" t="n"/>
      <c r="MSM234" s="263" t="n"/>
      <c r="MSN234" s="263" t="n"/>
      <c r="MSO234" s="263" t="n"/>
      <c r="MSP234" s="263" t="n"/>
      <c r="MSQ234" s="263" t="n"/>
      <c r="MSR234" s="263" t="n"/>
      <c r="MSS234" s="263" t="n"/>
      <c r="MST234" s="263" t="n"/>
      <c r="MSU234" s="263" t="n"/>
      <c r="MSV234" s="263" t="n"/>
      <c r="MSW234" s="263" t="n"/>
      <c r="MSX234" s="263" t="n"/>
      <c r="MSY234" s="263" t="n"/>
      <c r="MSZ234" s="263" t="n"/>
      <c r="MTA234" s="263" t="n"/>
      <c r="MTB234" s="263" t="n"/>
      <c r="MTC234" s="263" t="n"/>
      <c r="MTD234" s="263" t="n"/>
      <c r="MTE234" s="263" t="n"/>
      <c r="MTF234" s="263" t="n"/>
      <c r="MTG234" s="263" t="n"/>
      <c r="MTH234" s="263" t="n"/>
      <c r="MTI234" s="263" t="n"/>
      <c r="MTJ234" s="263" t="n"/>
      <c r="MTK234" s="263" t="n"/>
      <c r="MTL234" s="263" t="n"/>
      <c r="MTM234" s="263" t="n"/>
      <c r="MTN234" s="263" t="n"/>
      <c r="MTO234" s="263" t="n"/>
      <c r="MTP234" s="263" t="n"/>
      <c r="MTQ234" s="263" t="n"/>
      <c r="MTR234" s="263" t="n"/>
      <c r="MTS234" s="263" t="n"/>
      <c r="MTT234" s="263" t="n"/>
      <c r="MTU234" s="263" t="n"/>
      <c r="MTV234" s="263" t="n"/>
      <c r="MTW234" s="263" t="n"/>
      <c r="MTX234" s="263" t="n"/>
      <c r="MTY234" s="263" t="n"/>
      <c r="MTZ234" s="263" t="n"/>
      <c r="MUA234" s="263" t="n"/>
      <c r="MUB234" s="263" t="n"/>
      <c r="MUC234" s="263" t="n"/>
      <c r="MUD234" s="263" t="n"/>
      <c r="MUE234" s="263" t="n"/>
      <c r="MUF234" s="263" t="n"/>
      <c r="MUG234" s="263" t="n"/>
      <c r="MUH234" s="263" t="n"/>
      <c r="MUI234" s="263" t="n"/>
      <c r="MUJ234" s="263" t="n"/>
      <c r="MUK234" s="263" t="n"/>
      <c r="MUL234" s="263" t="n"/>
      <c r="MUM234" s="263" t="n"/>
      <c r="MUN234" s="263" t="n"/>
      <c r="MUO234" s="263" t="n"/>
      <c r="MUP234" s="263" t="n"/>
      <c r="MUQ234" s="263" t="n"/>
      <c r="MUR234" s="263" t="n"/>
      <c r="MUS234" s="263" t="n"/>
      <c r="MUT234" s="263" t="n"/>
      <c r="MUU234" s="263" t="n"/>
      <c r="MUV234" s="263" t="n"/>
      <c r="MUW234" s="263" t="n"/>
      <c r="MUX234" s="263" t="n"/>
      <c r="MUY234" s="263" t="n"/>
      <c r="MUZ234" s="263" t="n"/>
      <c r="MVA234" s="263" t="n"/>
      <c r="MVB234" s="263" t="n"/>
      <c r="MVC234" s="263" t="n"/>
      <c r="MVD234" s="263" t="n"/>
      <c r="MVE234" s="263" t="n"/>
      <c r="MVF234" s="263" t="n"/>
      <c r="MVG234" s="263" t="n"/>
      <c r="MVH234" s="263" t="n"/>
      <c r="MVI234" s="263" t="n"/>
      <c r="MVJ234" s="263" t="n"/>
      <c r="MVK234" s="263" t="n"/>
      <c r="MVL234" s="263" t="n"/>
      <c r="MVM234" s="263" t="n"/>
      <c r="MVN234" s="263" t="n"/>
      <c r="MVO234" s="263" t="n"/>
      <c r="MVP234" s="263" t="n"/>
      <c r="MVQ234" s="263" t="n"/>
      <c r="MVR234" s="263" t="n"/>
      <c r="MVS234" s="263" t="n"/>
      <c r="MVT234" s="263" t="n"/>
      <c r="MVU234" s="263" t="n"/>
      <c r="MVV234" s="263" t="n"/>
      <c r="MVW234" s="263" t="n"/>
      <c r="MVX234" s="263" t="n"/>
      <c r="MVY234" s="263" t="n"/>
      <c r="MVZ234" s="263" t="n"/>
      <c r="MWA234" s="263" t="n"/>
      <c r="MWB234" s="263" t="n"/>
      <c r="MWC234" s="263" t="n"/>
      <c r="MWD234" s="263" t="n"/>
      <c r="MWE234" s="263" t="n"/>
      <c r="MWF234" s="263" t="n"/>
      <c r="MWG234" s="263" t="n"/>
      <c r="MWH234" s="263" t="n"/>
      <c r="MWI234" s="263" t="n"/>
      <c r="MWJ234" s="263" t="n"/>
      <c r="MWK234" s="263" t="n"/>
      <c r="MWL234" s="263" t="n"/>
      <c r="MWM234" s="263" t="n"/>
      <c r="MWN234" s="263" t="n"/>
      <c r="MWO234" s="263" t="n"/>
      <c r="MWP234" s="263" t="n"/>
      <c r="MWQ234" s="263" t="n"/>
      <c r="MWR234" s="263" t="n"/>
      <c r="MWS234" s="263" t="n"/>
      <c r="MWT234" s="263" t="n"/>
      <c r="MWU234" s="263" t="n"/>
      <c r="MWV234" s="263" t="n"/>
      <c r="MWW234" s="263" t="n"/>
      <c r="MWX234" s="263" t="n"/>
      <c r="MWY234" s="263" t="n"/>
      <c r="MWZ234" s="263" t="n"/>
      <c r="MXA234" s="263" t="n"/>
      <c r="MXB234" s="263" t="n"/>
      <c r="MXC234" s="263" t="n"/>
      <c r="MXD234" s="263" t="n"/>
      <c r="MXE234" s="263" t="n"/>
      <c r="MXF234" s="263" t="n"/>
      <c r="MXG234" s="263" t="n"/>
      <c r="MXH234" s="263" t="n"/>
      <c r="MXI234" s="263" t="n"/>
      <c r="MXJ234" s="263" t="n"/>
      <c r="MXK234" s="263" t="n"/>
      <c r="MXL234" s="263" t="n"/>
      <c r="MXM234" s="263" t="n"/>
      <c r="MXN234" s="263" t="n"/>
      <c r="MXO234" s="263" t="n"/>
      <c r="MXP234" s="263" t="n"/>
      <c r="MXQ234" s="263" t="n"/>
      <c r="MXR234" s="263" t="n"/>
      <c r="MXS234" s="263" t="n"/>
      <c r="MXT234" s="263" t="n"/>
      <c r="MXU234" s="263" t="n"/>
      <c r="MXV234" s="263" t="n"/>
      <c r="MXW234" s="263" t="n"/>
      <c r="MXX234" s="263" t="n"/>
      <c r="MXY234" s="263" t="n"/>
      <c r="MXZ234" s="263" t="n"/>
      <c r="MYA234" s="263" t="n"/>
      <c r="MYB234" s="263" t="n"/>
      <c r="MYC234" s="263" t="n"/>
      <c r="MYD234" s="263" t="n"/>
      <c r="MYE234" s="263" t="n"/>
      <c r="MYF234" s="263" t="n"/>
      <c r="MYG234" s="263" t="n"/>
      <c r="MYH234" s="263" t="n"/>
      <c r="MYI234" s="263" t="n"/>
      <c r="MYJ234" s="263" t="n"/>
      <c r="MYK234" s="263" t="n"/>
      <c r="MYL234" s="263" t="n"/>
      <c r="MYM234" s="263" t="n"/>
      <c r="MYN234" s="263" t="n"/>
      <c r="MYO234" s="263" t="n"/>
      <c r="MYP234" s="263" t="n"/>
      <c r="MYQ234" s="263" t="n"/>
      <c r="MYR234" s="263" t="n"/>
      <c r="MYS234" s="263" t="n"/>
      <c r="MYT234" s="263" t="n"/>
      <c r="MYU234" s="263" t="n"/>
      <c r="MYV234" s="263" t="n"/>
      <c r="MYW234" s="263" t="n"/>
      <c r="MYX234" s="263" t="n"/>
      <c r="MYY234" s="263" t="n"/>
      <c r="MYZ234" s="263" t="n"/>
      <c r="MZA234" s="263" t="n"/>
      <c r="MZB234" s="263" t="n"/>
      <c r="MZC234" s="263" t="n"/>
      <c r="MZD234" s="263" t="n"/>
      <c r="MZE234" s="263" t="n"/>
      <c r="MZF234" s="263" t="n"/>
      <c r="MZG234" s="263" t="n"/>
      <c r="MZH234" s="263" t="n"/>
      <c r="MZI234" s="263" t="n"/>
      <c r="MZJ234" s="263" t="n"/>
      <c r="MZK234" s="263" t="n"/>
      <c r="MZL234" s="263" t="n"/>
      <c r="MZM234" s="263" t="n"/>
      <c r="MZN234" s="263" t="n"/>
      <c r="MZO234" s="263" t="n"/>
      <c r="MZP234" s="263" t="n"/>
      <c r="MZQ234" s="263" t="n"/>
      <c r="MZR234" s="263" t="n"/>
      <c r="MZS234" s="263" t="n"/>
      <c r="MZT234" s="263" t="n"/>
      <c r="MZU234" s="263" t="n"/>
      <c r="MZV234" s="263" t="n"/>
      <c r="MZW234" s="263" t="n"/>
      <c r="MZX234" s="263" t="n"/>
      <c r="MZY234" s="263" t="n"/>
      <c r="MZZ234" s="263" t="n"/>
      <c r="NAA234" s="263" t="n"/>
      <c r="NAB234" s="263" t="n"/>
      <c r="NAC234" s="263" t="n"/>
      <c r="NAD234" s="263" t="n"/>
      <c r="NAE234" s="263" t="n"/>
      <c r="NAF234" s="263" t="n"/>
      <c r="NAG234" s="263" t="n"/>
      <c r="NAH234" s="263" t="n"/>
      <c r="NAI234" s="263" t="n"/>
      <c r="NAJ234" s="263" t="n"/>
      <c r="NAK234" s="263" t="n"/>
      <c r="NAL234" s="263" t="n"/>
      <c r="NAM234" s="263" t="n"/>
      <c r="NAN234" s="263" t="n"/>
      <c r="NAO234" s="263" t="n"/>
      <c r="NAP234" s="263" t="n"/>
      <c r="NAQ234" s="263" t="n"/>
      <c r="NAR234" s="263" t="n"/>
      <c r="NAS234" s="263" t="n"/>
      <c r="NAT234" s="263" t="n"/>
      <c r="NAU234" s="263" t="n"/>
      <c r="NAV234" s="263" t="n"/>
      <c r="NAW234" s="263" t="n"/>
      <c r="NAX234" s="263" t="n"/>
      <c r="NAY234" s="263" t="n"/>
      <c r="NAZ234" s="263" t="n"/>
      <c r="NBA234" s="263" t="n"/>
      <c r="NBB234" s="263" t="n"/>
      <c r="NBC234" s="263" t="n"/>
      <c r="NBD234" s="263" t="n"/>
      <c r="NBE234" s="263" t="n"/>
      <c r="NBF234" s="263" t="n"/>
      <c r="NBG234" s="263" t="n"/>
      <c r="NBH234" s="263" t="n"/>
      <c r="NBI234" s="263" t="n"/>
      <c r="NBJ234" s="263" t="n"/>
      <c r="NBK234" s="263" t="n"/>
      <c r="NBL234" s="263" t="n"/>
      <c r="NBM234" s="263" t="n"/>
      <c r="NBN234" s="263" t="n"/>
      <c r="NBO234" s="263" t="n"/>
      <c r="NBP234" s="263" t="n"/>
      <c r="NBQ234" s="263" t="n"/>
      <c r="NBR234" s="263" t="n"/>
      <c r="NBS234" s="263" t="n"/>
      <c r="NBT234" s="263" t="n"/>
      <c r="NBU234" s="263" t="n"/>
      <c r="NBV234" s="263" t="n"/>
      <c r="NBW234" s="263" t="n"/>
      <c r="NBX234" s="263" t="n"/>
      <c r="NBY234" s="263" t="n"/>
      <c r="NBZ234" s="263" t="n"/>
      <c r="NCA234" s="263" t="n"/>
      <c r="NCB234" s="263" t="n"/>
      <c r="NCC234" s="263" t="n"/>
      <c r="NCD234" s="263" t="n"/>
      <c r="NCE234" s="263" t="n"/>
      <c r="NCF234" s="263" t="n"/>
      <c r="NCG234" s="263" t="n"/>
      <c r="NCH234" s="263" t="n"/>
      <c r="NCI234" s="263" t="n"/>
      <c r="NCJ234" s="263" t="n"/>
      <c r="NCK234" s="263" t="n"/>
      <c r="NCL234" s="263" t="n"/>
      <c r="NCM234" s="263" t="n"/>
      <c r="NCN234" s="263" t="n"/>
      <c r="NCO234" s="263" t="n"/>
      <c r="NCP234" s="263" t="n"/>
      <c r="NCQ234" s="263" t="n"/>
      <c r="NCR234" s="263" t="n"/>
      <c r="NCS234" s="263" t="n"/>
      <c r="NCT234" s="263" t="n"/>
      <c r="NCU234" s="263" t="n"/>
      <c r="NCV234" s="263" t="n"/>
      <c r="NCW234" s="263" t="n"/>
      <c r="NCX234" s="263" t="n"/>
      <c r="NCY234" s="263" t="n"/>
      <c r="NCZ234" s="263" t="n"/>
      <c r="NDA234" s="263" t="n"/>
      <c r="NDB234" s="263" t="n"/>
      <c r="NDC234" s="263" t="n"/>
      <c r="NDD234" s="263" t="n"/>
      <c r="NDE234" s="263" t="n"/>
      <c r="NDF234" s="263" t="n"/>
      <c r="NDG234" s="263" t="n"/>
      <c r="NDH234" s="263" t="n"/>
      <c r="NDI234" s="263" t="n"/>
      <c r="NDJ234" s="263" t="n"/>
      <c r="NDK234" s="263" t="n"/>
      <c r="NDL234" s="263" t="n"/>
      <c r="NDM234" s="263" t="n"/>
      <c r="NDN234" s="263" t="n"/>
      <c r="NDO234" s="263" t="n"/>
      <c r="NDP234" s="263" t="n"/>
      <c r="NDQ234" s="263" t="n"/>
      <c r="NDR234" s="263" t="n"/>
      <c r="NDS234" s="263" t="n"/>
      <c r="NDT234" s="263" t="n"/>
      <c r="NDU234" s="263" t="n"/>
      <c r="NDV234" s="263" t="n"/>
      <c r="NDW234" s="263" t="n"/>
      <c r="NDX234" s="263" t="n"/>
      <c r="NDY234" s="263" t="n"/>
      <c r="NDZ234" s="263" t="n"/>
      <c r="NEA234" s="263" t="n"/>
      <c r="NEB234" s="263" t="n"/>
      <c r="NEC234" s="263" t="n"/>
      <c r="NED234" s="263" t="n"/>
      <c r="NEE234" s="263" t="n"/>
      <c r="NEF234" s="263" t="n"/>
      <c r="NEG234" s="263" t="n"/>
      <c r="NEH234" s="263" t="n"/>
      <c r="NEI234" s="263" t="n"/>
      <c r="NEJ234" s="263" t="n"/>
      <c r="NEK234" s="263" t="n"/>
      <c r="NEL234" s="263" t="n"/>
      <c r="NEM234" s="263" t="n"/>
      <c r="NEN234" s="263" t="n"/>
      <c r="NEO234" s="263" t="n"/>
      <c r="NEP234" s="263" t="n"/>
      <c r="NEQ234" s="263" t="n"/>
      <c r="NER234" s="263" t="n"/>
      <c r="NES234" s="263" t="n"/>
      <c r="NET234" s="263" t="n"/>
      <c r="NEU234" s="263" t="n"/>
      <c r="NEV234" s="263" t="n"/>
      <c r="NEW234" s="263" t="n"/>
      <c r="NEX234" s="263" t="n"/>
      <c r="NEY234" s="263" t="n"/>
      <c r="NEZ234" s="263" t="n"/>
      <c r="NFA234" s="263" t="n"/>
      <c r="NFB234" s="263" t="n"/>
      <c r="NFC234" s="263" t="n"/>
      <c r="NFD234" s="263" t="n"/>
      <c r="NFE234" s="263" t="n"/>
      <c r="NFF234" s="263" t="n"/>
      <c r="NFG234" s="263" t="n"/>
      <c r="NFH234" s="263" t="n"/>
      <c r="NFI234" s="263" t="n"/>
      <c r="NFJ234" s="263" t="n"/>
      <c r="NFK234" s="263" t="n"/>
      <c r="NFL234" s="263" t="n"/>
      <c r="NFM234" s="263" t="n"/>
      <c r="NFN234" s="263" t="n"/>
      <c r="NFO234" s="263" t="n"/>
      <c r="NFP234" s="263" t="n"/>
      <c r="NFQ234" s="263" t="n"/>
      <c r="NFR234" s="263" t="n"/>
      <c r="NFS234" s="263" t="n"/>
      <c r="NFT234" s="263" t="n"/>
      <c r="NFU234" s="263" t="n"/>
      <c r="NFV234" s="263" t="n"/>
      <c r="NFW234" s="263" t="n"/>
      <c r="NFX234" s="263" t="n"/>
      <c r="NFY234" s="263" t="n"/>
      <c r="NFZ234" s="263" t="n"/>
      <c r="NGA234" s="263" t="n"/>
      <c r="NGB234" s="263" t="n"/>
      <c r="NGC234" s="263" t="n"/>
      <c r="NGD234" s="263" t="n"/>
      <c r="NGE234" s="263" t="n"/>
      <c r="NGF234" s="263" t="n"/>
      <c r="NGG234" s="263" t="n"/>
      <c r="NGH234" s="263" t="n"/>
      <c r="NGI234" s="263" t="n"/>
      <c r="NGJ234" s="263" t="n"/>
      <c r="NGK234" s="263" t="n"/>
      <c r="NGL234" s="263" t="n"/>
      <c r="NGM234" s="263" t="n"/>
      <c r="NGN234" s="263" t="n"/>
      <c r="NGO234" s="263" t="n"/>
      <c r="NGP234" s="263" t="n"/>
      <c r="NGQ234" s="263" t="n"/>
      <c r="NGR234" s="263" t="n"/>
      <c r="NGS234" s="263" t="n"/>
      <c r="NGT234" s="263" t="n"/>
      <c r="NGU234" s="263" t="n"/>
      <c r="NGV234" s="263" t="n"/>
      <c r="NGW234" s="263" t="n"/>
      <c r="NGX234" s="263" t="n"/>
      <c r="NGY234" s="263" t="n"/>
      <c r="NGZ234" s="263" t="n"/>
      <c r="NHA234" s="263" t="n"/>
      <c r="NHB234" s="263" t="n"/>
      <c r="NHC234" s="263" t="n"/>
      <c r="NHD234" s="263" t="n"/>
      <c r="NHE234" s="263" t="n"/>
      <c r="NHF234" s="263" t="n"/>
      <c r="NHG234" s="263" t="n"/>
      <c r="NHH234" s="263" t="n"/>
      <c r="NHI234" s="263" t="n"/>
      <c r="NHJ234" s="263" t="n"/>
      <c r="NHK234" s="263" t="n"/>
      <c r="NHL234" s="263" t="n"/>
      <c r="NHM234" s="263" t="n"/>
      <c r="NHN234" s="263" t="n"/>
      <c r="NHO234" s="263" t="n"/>
      <c r="NHP234" s="263" t="n"/>
      <c r="NHQ234" s="263" t="n"/>
      <c r="NHR234" s="263" t="n"/>
      <c r="NHS234" s="263" t="n"/>
      <c r="NHT234" s="263" t="n"/>
      <c r="NHU234" s="263" t="n"/>
      <c r="NHV234" s="263" t="n"/>
      <c r="NHW234" s="263" t="n"/>
      <c r="NHX234" s="263" t="n"/>
      <c r="NHY234" s="263" t="n"/>
      <c r="NHZ234" s="263" t="n"/>
      <c r="NIA234" s="263" t="n"/>
      <c r="NIB234" s="263" t="n"/>
      <c r="NIC234" s="263" t="n"/>
      <c r="NID234" s="263" t="n"/>
      <c r="NIE234" s="263" t="n"/>
      <c r="NIF234" s="263" t="n"/>
      <c r="NIG234" s="263" t="n"/>
      <c r="NIH234" s="263" t="n"/>
      <c r="NII234" s="263" t="n"/>
      <c r="NIJ234" s="263" t="n"/>
      <c r="NIK234" s="263" t="n"/>
      <c r="NIL234" s="263" t="n"/>
      <c r="NIM234" s="263" t="n"/>
      <c r="NIN234" s="263" t="n"/>
      <c r="NIO234" s="263" t="n"/>
      <c r="NIP234" s="263" t="n"/>
      <c r="NIQ234" s="263" t="n"/>
      <c r="NIR234" s="263" t="n"/>
      <c r="NIS234" s="263" t="n"/>
      <c r="NIT234" s="263" t="n"/>
      <c r="NIU234" s="263" t="n"/>
      <c r="NIV234" s="263" t="n"/>
      <c r="NIW234" s="263" t="n"/>
      <c r="NIX234" s="263" t="n"/>
      <c r="NIY234" s="263" t="n"/>
      <c r="NIZ234" s="263" t="n"/>
      <c r="NJA234" s="263" t="n"/>
      <c r="NJB234" s="263" t="n"/>
      <c r="NJC234" s="263" t="n"/>
      <c r="NJD234" s="263" t="n"/>
      <c r="NJE234" s="263" t="n"/>
      <c r="NJF234" s="263" t="n"/>
      <c r="NJG234" s="263" t="n"/>
      <c r="NJH234" s="263" t="n"/>
      <c r="NJI234" s="263" t="n"/>
      <c r="NJJ234" s="263" t="n"/>
      <c r="NJK234" s="263" t="n"/>
      <c r="NJL234" s="263" t="n"/>
      <c r="NJM234" s="263" t="n"/>
      <c r="NJN234" s="263" t="n"/>
      <c r="NJO234" s="263" t="n"/>
      <c r="NJP234" s="263" t="n"/>
      <c r="NJQ234" s="263" t="n"/>
      <c r="NJR234" s="263" t="n"/>
      <c r="NJS234" s="263" t="n"/>
      <c r="NJT234" s="263" t="n"/>
      <c r="NJU234" s="263" t="n"/>
      <c r="NJV234" s="263" t="n"/>
      <c r="NJW234" s="263" t="n"/>
      <c r="NJX234" s="263" t="n"/>
      <c r="NJY234" s="263" t="n"/>
      <c r="NJZ234" s="263" t="n"/>
      <c r="NKA234" s="263" t="n"/>
      <c r="NKB234" s="263" t="n"/>
      <c r="NKC234" s="263" t="n"/>
      <c r="NKD234" s="263" t="n"/>
      <c r="NKE234" s="263" t="n"/>
      <c r="NKF234" s="263" t="n"/>
      <c r="NKG234" s="263" t="n"/>
      <c r="NKH234" s="263" t="n"/>
      <c r="NKI234" s="263" t="n"/>
      <c r="NKJ234" s="263" t="n"/>
      <c r="NKK234" s="263" t="n"/>
      <c r="NKL234" s="263" t="n"/>
      <c r="NKM234" s="263" t="n"/>
      <c r="NKN234" s="263" t="n"/>
      <c r="NKO234" s="263" t="n"/>
      <c r="NKP234" s="263" t="n"/>
      <c r="NKQ234" s="263" t="n"/>
      <c r="NKR234" s="263" t="n"/>
      <c r="NKS234" s="263" t="n"/>
      <c r="NKT234" s="263" t="n"/>
      <c r="NKU234" s="263" t="n"/>
      <c r="NKV234" s="263" t="n"/>
      <c r="NKW234" s="263" t="n"/>
      <c r="NKX234" s="263" t="n"/>
      <c r="NKY234" s="263" t="n"/>
      <c r="NKZ234" s="263" t="n"/>
      <c r="NLA234" s="263" t="n"/>
      <c r="NLB234" s="263" t="n"/>
      <c r="NLC234" s="263" t="n"/>
      <c r="NLD234" s="263" t="n"/>
      <c r="NLE234" s="263" t="n"/>
      <c r="NLF234" s="263" t="n"/>
      <c r="NLG234" s="263" t="n"/>
      <c r="NLH234" s="263" t="n"/>
      <c r="NLI234" s="263" t="n"/>
      <c r="NLJ234" s="263" t="n"/>
      <c r="NLK234" s="263" t="n"/>
      <c r="NLL234" s="263" t="n"/>
      <c r="NLM234" s="263" t="n"/>
      <c r="NLN234" s="263" t="n"/>
      <c r="NLO234" s="263" t="n"/>
      <c r="NLP234" s="263" t="n"/>
      <c r="NLQ234" s="263" t="n"/>
      <c r="NLR234" s="263" t="n"/>
      <c r="NLS234" s="263" t="n"/>
      <c r="NLT234" s="263" t="n"/>
      <c r="NLU234" s="263" t="n"/>
      <c r="NLV234" s="263" t="n"/>
      <c r="NLW234" s="263" t="n"/>
      <c r="NLX234" s="263" t="n"/>
      <c r="NLY234" s="263" t="n"/>
      <c r="NLZ234" s="263" t="n"/>
      <c r="NMA234" s="263" t="n"/>
      <c r="NMB234" s="263" t="n"/>
      <c r="NMC234" s="263" t="n"/>
      <c r="NMD234" s="263" t="n"/>
      <c r="NME234" s="263" t="n"/>
      <c r="NMF234" s="263" t="n"/>
      <c r="NMG234" s="263" t="n"/>
      <c r="NMH234" s="263" t="n"/>
      <c r="NMI234" s="263" t="n"/>
      <c r="NMJ234" s="263" t="n"/>
      <c r="NMK234" s="263" t="n"/>
      <c r="NML234" s="263" t="n"/>
      <c r="NMM234" s="263" t="n"/>
      <c r="NMN234" s="263" t="n"/>
      <c r="NMO234" s="263" t="n"/>
      <c r="NMP234" s="263" t="n"/>
      <c r="NMQ234" s="263" t="n"/>
      <c r="NMR234" s="263" t="n"/>
      <c r="NMS234" s="263" t="n"/>
      <c r="NMT234" s="263" t="n"/>
      <c r="NMU234" s="263" t="n"/>
      <c r="NMV234" s="263" t="n"/>
      <c r="NMW234" s="263" t="n"/>
      <c r="NMX234" s="263" t="n"/>
      <c r="NMY234" s="263" t="n"/>
      <c r="NMZ234" s="263" t="n"/>
      <c r="NNA234" s="263" t="n"/>
      <c r="NNB234" s="263" t="n"/>
      <c r="NNC234" s="263" t="n"/>
      <c r="NND234" s="263" t="n"/>
      <c r="NNE234" s="263" t="n"/>
      <c r="NNF234" s="263" t="n"/>
      <c r="NNG234" s="263" t="n"/>
      <c r="NNH234" s="263" t="n"/>
      <c r="NNI234" s="263" t="n"/>
      <c r="NNJ234" s="263" t="n"/>
      <c r="NNK234" s="263" t="n"/>
      <c r="NNL234" s="263" t="n"/>
      <c r="NNM234" s="263" t="n"/>
      <c r="NNN234" s="263" t="n"/>
      <c r="NNO234" s="263" t="n"/>
      <c r="NNP234" s="263" t="n"/>
      <c r="NNQ234" s="263" t="n"/>
      <c r="NNR234" s="263" t="n"/>
      <c r="NNS234" s="263" t="n"/>
      <c r="NNT234" s="263" t="n"/>
      <c r="NNU234" s="263" t="n"/>
      <c r="NNV234" s="263" t="n"/>
      <c r="NNW234" s="263" t="n"/>
      <c r="NNX234" s="263" t="n"/>
      <c r="NNY234" s="263" t="n"/>
      <c r="NNZ234" s="263" t="n"/>
      <c r="NOA234" s="263" t="n"/>
      <c r="NOB234" s="263" t="n"/>
      <c r="NOC234" s="263" t="n"/>
      <c r="NOD234" s="263" t="n"/>
      <c r="NOE234" s="263" t="n"/>
      <c r="NOF234" s="263" t="n"/>
      <c r="NOG234" s="263" t="n"/>
      <c r="NOH234" s="263" t="n"/>
      <c r="NOI234" s="263" t="n"/>
      <c r="NOJ234" s="263" t="n"/>
      <c r="NOK234" s="263" t="n"/>
      <c r="NOL234" s="263" t="n"/>
      <c r="NOM234" s="263" t="n"/>
      <c r="NON234" s="263" t="n"/>
      <c r="NOO234" s="263" t="n"/>
      <c r="NOP234" s="263" t="n"/>
      <c r="NOQ234" s="263" t="n"/>
      <c r="NOR234" s="263" t="n"/>
      <c r="NOS234" s="263" t="n"/>
      <c r="NOT234" s="263" t="n"/>
      <c r="NOU234" s="263" t="n"/>
      <c r="NOV234" s="263" t="n"/>
      <c r="NOW234" s="263" t="n"/>
      <c r="NOX234" s="263" t="n"/>
      <c r="NOY234" s="263" t="n"/>
      <c r="NOZ234" s="263" t="n"/>
      <c r="NPA234" s="263" t="n"/>
      <c r="NPB234" s="263" t="n"/>
      <c r="NPC234" s="263" t="n"/>
      <c r="NPD234" s="263" t="n"/>
      <c r="NPE234" s="263" t="n"/>
      <c r="NPF234" s="263" t="n"/>
      <c r="NPG234" s="263" t="n"/>
      <c r="NPH234" s="263" t="n"/>
      <c r="NPI234" s="263" t="n"/>
      <c r="NPJ234" s="263" t="n"/>
      <c r="NPK234" s="263" t="n"/>
      <c r="NPL234" s="263" t="n"/>
      <c r="NPM234" s="263" t="n"/>
      <c r="NPN234" s="263" t="n"/>
      <c r="NPO234" s="263" t="n"/>
      <c r="NPP234" s="263" t="n"/>
      <c r="NPQ234" s="263" t="n"/>
      <c r="NPR234" s="263" t="n"/>
      <c r="NPS234" s="263" t="n"/>
      <c r="NPT234" s="263" t="n"/>
      <c r="NPU234" s="263" t="n"/>
      <c r="NPV234" s="263" t="n"/>
      <c r="NPW234" s="263" t="n"/>
      <c r="NPX234" s="263" t="n"/>
      <c r="NPY234" s="263" t="n"/>
      <c r="NPZ234" s="263" t="n"/>
      <c r="NQA234" s="263" t="n"/>
      <c r="NQB234" s="263" t="n"/>
      <c r="NQC234" s="263" t="n"/>
      <c r="NQD234" s="263" t="n"/>
      <c r="NQE234" s="263" t="n"/>
      <c r="NQF234" s="263" t="n"/>
      <c r="NQG234" s="263" t="n"/>
      <c r="NQH234" s="263" t="n"/>
      <c r="NQI234" s="263" t="n"/>
      <c r="NQJ234" s="263" t="n"/>
      <c r="NQK234" s="263" t="n"/>
      <c r="NQL234" s="263" t="n"/>
      <c r="NQM234" s="263" t="n"/>
      <c r="NQN234" s="263" t="n"/>
      <c r="NQO234" s="263" t="n"/>
      <c r="NQP234" s="263" t="n"/>
      <c r="NQQ234" s="263" t="n"/>
      <c r="NQR234" s="263" t="n"/>
      <c r="NQS234" s="263" t="n"/>
      <c r="NQT234" s="263" t="n"/>
      <c r="NQU234" s="263" t="n"/>
      <c r="NQV234" s="263" t="n"/>
      <c r="NQW234" s="263" t="n"/>
      <c r="NQX234" s="263" t="n"/>
      <c r="NQY234" s="263" t="n"/>
      <c r="NQZ234" s="263" t="n"/>
      <c r="NRA234" s="263" t="n"/>
      <c r="NRB234" s="263" t="n"/>
      <c r="NRC234" s="263" t="n"/>
      <c r="NRD234" s="263" t="n"/>
      <c r="NRE234" s="263" t="n"/>
      <c r="NRF234" s="263" t="n"/>
      <c r="NRG234" s="263" t="n"/>
      <c r="NRH234" s="263" t="n"/>
      <c r="NRI234" s="263" t="n"/>
      <c r="NRJ234" s="263" t="n"/>
      <c r="NRK234" s="263" t="n"/>
      <c r="NRL234" s="263" t="n"/>
      <c r="NRM234" s="263" t="n"/>
      <c r="NRN234" s="263" t="n"/>
      <c r="NRO234" s="263" t="n"/>
      <c r="NRP234" s="263" t="n"/>
      <c r="NRQ234" s="263" t="n"/>
      <c r="NRR234" s="263" t="n"/>
      <c r="NRS234" s="263" t="n"/>
      <c r="NRT234" s="263" t="n"/>
      <c r="NRU234" s="263" t="n"/>
      <c r="NRV234" s="263" t="n"/>
      <c r="NRW234" s="263" t="n"/>
      <c r="NRX234" s="263" t="n"/>
      <c r="NRY234" s="263" t="n"/>
      <c r="NRZ234" s="263" t="n"/>
      <c r="NSA234" s="263" t="n"/>
      <c r="NSB234" s="263" t="n"/>
      <c r="NSC234" s="263" t="n"/>
      <c r="NSD234" s="263" t="n"/>
      <c r="NSE234" s="263" t="n"/>
      <c r="NSF234" s="263" t="n"/>
      <c r="NSG234" s="263" t="n"/>
      <c r="NSH234" s="263" t="n"/>
      <c r="NSI234" s="263" t="n"/>
      <c r="NSJ234" s="263" t="n"/>
      <c r="NSK234" s="263" t="n"/>
      <c r="NSL234" s="263" t="n"/>
      <c r="NSM234" s="263" t="n"/>
      <c r="NSN234" s="263" t="n"/>
      <c r="NSO234" s="263" t="n"/>
      <c r="NSP234" s="263" t="n"/>
      <c r="NSQ234" s="263" t="n"/>
      <c r="NSR234" s="263" t="n"/>
      <c r="NSS234" s="263" t="n"/>
      <c r="NST234" s="263" t="n"/>
      <c r="NSU234" s="263" t="n"/>
      <c r="NSV234" s="263" t="n"/>
      <c r="NSW234" s="263" t="n"/>
      <c r="NSX234" s="263" t="n"/>
      <c r="NSY234" s="263" t="n"/>
      <c r="NSZ234" s="263" t="n"/>
      <c r="NTA234" s="263" t="n"/>
      <c r="NTB234" s="263" t="n"/>
      <c r="NTC234" s="263" t="n"/>
      <c r="NTD234" s="263" t="n"/>
      <c r="NTE234" s="263" t="n"/>
      <c r="NTF234" s="263" t="n"/>
      <c r="NTG234" s="263" t="n"/>
      <c r="NTH234" s="263" t="n"/>
      <c r="NTI234" s="263" t="n"/>
      <c r="NTJ234" s="263" t="n"/>
      <c r="NTK234" s="263" t="n"/>
      <c r="NTL234" s="263" t="n"/>
      <c r="NTM234" s="263" t="n"/>
      <c r="NTN234" s="263" t="n"/>
      <c r="NTO234" s="263" t="n"/>
      <c r="NTP234" s="263" t="n"/>
      <c r="NTQ234" s="263" t="n"/>
      <c r="NTR234" s="263" t="n"/>
      <c r="NTS234" s="263" t="n"/>
      <c r="NTT234" s="263" t="n"/>
      <c r="NTU234" s="263" t="n"/>
      <c r="NTV234" s="263" t="n"/>
      <c r="NTW234" s="263" t="n"/>
      <c r="NTX234" s="263" t="n"/>
      <c r="NTY234" s="263" t="n"/>
      <c r="NTZ234" s="263" t="n"/>
      <c r="NUA234" s="263" t="n"/>
      <c r="NUB234" s="263" t="n"/>
      <c r="NUC234" s="263" t="n"/>
      <c r="NUD234" s="263" t="n"/>
      <c r="NUE234" s="263" t="n"/>
      <c r="NUF234" s="263" t="n"/>
      <c r="NUG234" s="263" t="n"/>
      <c r="NUH234" s="263" t="n"/>
      <c r="NUI234" s="263" t="n"/>
      <c r="NUJ234" s="263" t="n"/>
      <c r="NUK234" s="263" t="n"/>
      <c r="NUL234" s="263" t="n"/>
      <c r="NUM234" s="263" t="n"/>
      <c r="NUN234" s="263" t="n"/>
      <c r="NUO234" s="263" t="n"/>
      <c r="NUP234" s="263" t="n"/>
      <c r="NUQ234" s="263" t="n"/>
      <c r="NUR234" s="263" t="n"/>
      <c r="NUS234" s="263" t="n"/>
      <c r="NUT234" s="263" t="n"/>
      <c r="NUU234" s="263" t="n"/>
      <c r="NUV234" s="263" t="n"/>
      <c r="NUW234" s="263" t="n"/>
      <c r="NUX234" s="263" t="n"/>
      <c r="NUY234" s="263" t="n"/>
      <c r="NUZ234" s="263" t="n"/>
      <c r="NVA234" s="263" t="n"/>
      <c r="NVB234" s="263" t="n"/>
      <c r="NVC234" s="263" t="n"/>
      <c r="NVD234" s="263" t="n"/>
      <c r="NVE234" s="263" t="n"/>
      <c r="NVF234" s="263" t="n"/>
      <c r="NVG234" s="263" t="n"/>
      <c r="NVH234" s="263" t="n"/>
      <c r="NVI234" s="263" t="n"/>
      <c r="NVJ234" s="263" t="n"/>
      <c r="NVK234" s="263" t="n"/>
      <c r="NVL234" s="263" t="n"/>
      <c r="NVM234" s="263" t="n"/>
      <c r="NVN234" s="263" t="n"/>
      <c r="NVO234" s="263" t="n"/>
      <c r="NVP234" s="263" t="n"/>
      <c r="NVQ234" s="263" t="n"/>
      <c r="NVR234" s="263" t="n"/>
      <c r="NVS234" s="263" t="n"/>
      <c r="NVT234" s="263" t="n"/>
      <c r="NVU234" s="263" t="n"/>
      <c r="NVV234" s="263" t="n"/>
      <c r="NVW234" s="263" t="n"/>
      <c r="NVX234" s="263" t="n"/>
      <c r="NVY234" s="263" t="n"/>
      <c r="NVZ234" s="263" t="n"/>
      <c r="NWA234" s="263" t="n"/>
      <c r="NWB234" s="263" t="n"/>
      <c r="NWC234" s="263" t="n"/>
      <c r="NWD234" s="263" t="n"/>
      <c r="NWE234" s="263" t="n"/>
      <c r="NWF234" s="263" t="n"/>
      <c r="NWG234" s="263" t="n"/>
      <c r="NWH234" s="263" t="n"/>
      <c r="NWI234" s="263" t="n"/>
      <c r="NWJ234" s="263" t="n"/>
      <c r="NWK234" s="263" t="n"/>
      <c r="NWL234" s="263" t="n"/>
      <c r="NWM234" s="263" t="n"/>
      <c r="NWN234" s="263" t="n"/>
      <c r="NWO234" s="263" t="n"/>
      <c r="NWP234" s="263" t="n"/>
      <c r="NWQ234" s="263" t="n"/>
      <c r="NWR234" s="263" t="n"/>
      <c r="NWS234" s="263" t="n"/>
      <c r="NWT234" s="263" t="n"/>
      <c r="NWU234" s="263" t="n"/>
      <c r="NWV234" s="263" t="n"/>
      <c r="NWW234" s="263" t="n"/>
      <c r="NWX234" s="263" t="n"/>
      <c r="NWY234" s="263" t="n"/>
      <c r="NWZ234" s="263" t="n"/>
      <c r="NXA234" s="263" t="n"/>
      <c r="NXB234" s="263" t="n"/>
      <c r="NXC234" s="263" t="n"/>
      <c r="NXD234" s="263" t="n"/>
      <c r="NXE234" s="263" t="n"/>
      <c r="NXF234" s="263" t="n"/>
      <c r="NXG234" s="263" t="n"/>
      <c r="NXH234" s="263" t="n"/>
      <c r="NXI234" s="263" t="n"/>
      <c r="NXJ234" s="263" t="n"/>
      <c r="NXK234" s="263" t="n"/>
      <c r="NXL234" s="263" t="n"/>
      <c r="NXM234" s="263" t="n"/>
      <c r="NXN234" s="263" t="n"/>
      <c r="NXO234" s="263" t="n"/>
      <c r="NXP234" s="263" t="n"/>
      <c r="NXQ234" s="263" t="n"/>
      <c r="NXR234" s="263" t="n"/>
      <c r="NXS234" s="263" t="n"/>
      <c r="NXT234" s="263" t="n"/>
      <c r="NXU234" s="263" t="n"/>
      <c r="NXV234" s="263" t="n"/>
      <c r="NXW234" s="263" t="n"/>
      <c r="NXX234" s="263" t="n"/>
      <c r="NXY234" s="263" t="n"/>
      <c r="NXZ234" s="263" t="n"/>
      <c r="NYA234" s="263" t="n"/>
      <c r="NYB234" s="263" t="n"/>
      <c r="NYC234" s="263" t="n"/>
      <c r="NYD234" s="263" t="n"/>
      <c r="NYE234" s="263" t="n"/>
      <c r="NYF234" s="263" t="n"/>
      <c r="NYG234" s="263" t="n"/>
      <c r="NYH234" s="263" t="n"/>
      <c r="NYI234" s="263" t="n"/>
      <c r="NYJ234" s="263" t="n"/>
      <c r="NYK234" s="263" t="n"/>
      <c r="NYL234" s="263" t="n"/>
      <c r="NYM234" s="263" t="n"/>
      <c r="NYN234" s="263" t="n"/>
      <c r="NYO234" s="263" t="n"/>
      <c r="NYP234" s="263" t="n"/>
      <c r="NYQ234" s="263" t="n"/>
      <c r="NYR234" s="263" t="n"/>
      <c r="NYS234" s="263" t="n"/>
      <c r="NYT234" s="263" t="n"/>
      <c r="NYU234" s="263" t="n"/>
      <c r="NYV234" s="263" t="n"/>
      <c r="NYW234" s="263" t="n"/>
      <c r="NYX234" s="263" t="n"/>
      <c r="NYY234" s="263" t="n"/>
      <c r="NYZ234" s="263" t="n"/>
      <c r="NZA234" s="263" t="n"/>
      <c r="NZB234" s="263" t="n"/>
      <c r="NZC234" s="263" t="n"/>
      <c r="NZD234" s="263" t="n"/>
      <c r="NZE234" s="263" t="n"/>
      <c r="NZF234" s="263" t="n"/>
      <c r="NZG234" s="263" t="n"/>
      <c r="NZH234" s="263" t="n"/>
      <c r="NZI234" s="263" t="n"/>
      <c r="NZJ234" s="263" t="n"/>
      <c r="NZK234" s="263" t="n"/>
      <c r="NZL234" s="263" t="n"/>
      <c r="NZM234" s="263" t="n"/>
      <c r="NZN234" s="263" t="n"/>
      <c r="NZO234" s="263" t="n"/>
      <c r="NZP234" s="263" t="n"/>
      <c r="NZQ234" s="263" t="n"/>
      <c r="NZR234" s="263" t="n"/>
      <c r="NZS234" s="263" t="n"/>
      <c r="NZT234" s="263" t="n"/>
      <c r="NZU234" s="263" t="n"/>
      <c r="NZV234" s="263" t="n"/>
      <c r="NZW234" s="263" t="n"/>
      <c r="NZX234" s="263" t="n"/>
      <c r="NZY234" s="263" t="n"/>
      <c r="NZZ234" s="263" t="n"/>
      <c r="OAA234" s="263" t="n"/>
      <c r="OAB234" s="263" t="n"/>
      <c r="OAC234" s="263" t="n"/>
      <c r="OAD234" s="263" t="n"/>
      <c r="OAE234" s="263" t="n"/>
      <c r="OAF234" s="263" t="n"/>
      <c r="OAG234" s="263" t="n"/>
      <c r="OAH234" s="263" t="n"/>
      <c r="OAI234" s="263" t="n"/>
      <c r="OAJ234" s="263" t="n"/>
      <c r="OAK234" s="263" t="n"/>
      <c r="OAL234" s="263" t="n"/>
      <c r="OAM234" s="263" t="n"/>
      <c r="OAN234" s="263" t="n"/>
      <c r="OAO234" s="263" t="n"/>
      <c r="OAP234" s="263" t="n"/>
      <c r="OAQ234" s="263" t="n"/>
      <c r="OAR234" s="263" t="n"/>
      <c r="OAS234" s="263" t="n"/>
      <c r="OAT234" s="263" t="n"/>
      <c r="OAU234" s="263" t="n"/>
      <c r="OAV234" s="263" t="n"/>
      <c r="OAW234" s="263" t="n"/>
      <c r="OAX234" s="263" t="n"/>
      <c r="OAY234" s="263" t="n"/>
      <c r="OAZ234" s="263" t="n"/>
      <c r="OBA234" s="263" t="n"/>
      <c r="OBB234" s="263" t="n"/>
      <c r="OBC234" s="263" t="n"/>
      <c r="OBD234" s="263" t="n"/>
      <c r="OBE234" s="263" t="n"/>
      <c r="OBF234" s="263" t="n"/>
      <c r="OBG234" s="263" t="n"/>
      <c r="OBH234" s="263" t="n"/>
      <c r="OBI234" s="263" t="n"/>
      <c r="OBJ234" s="263" t="n"/>
      <c r="OBK234" s="263" t="n"/>
      <c r="OBL234" s="263" t="n"/>
      <c r="OBM234" s="263" t="n"/>
      <c r="OBN234" s="263" t="n"/>
      <c r="OBO234" s="263" t="n"/>
      <c r="OBP234" s="263" t="n"/>
      <c r="OBQ234" s="263" t="n"/>
      <c r="OBR234" s="263" t="n"/>
      <c r="OBS234" s="263" t="n"/>
      <c r="OBT234" s="263" t="n"/>
      <c r="OBU234" s="263" t="n"/>
      <c r="OBV234" s="263" t="n"/>
      <c r="OBW234" s="263" t="n"/>
      <c r="OBX234" s="263" t="n"/>
      <c r="OBY234" s="263" t="n"/>
      <c r="OBZ234" s="263" t="n"/>
      <c r="OCA234" s="263" t="n"/>
      <c r="OCB234" s="263" t="n"/>
      <c r="OCC234" s="263" t="n"/>
      <c r="OCD234" s="263" t="n"/>
      <c r="OCE234" s="263" t="n"/>
      <c r="OCF234" s="263" t="n"/>
      <c r="OCG234" s="263" t="n"/>
      <c r="OCH234" s="263" t="n"/>
      <c r="OCI234" s="263" t="n"/>
      <c r="OCJ234" s="263" t="n"/>
      <c r="OCK234" s="263" t="n"/>
      <c r="OCL234" s="263" t="n"/>
      <c r="OCM234" s="263" t="n"/>
      <c r="OCN234" s="263" t="n"/>
      <c r="OCO234" s="263" t="n"/>
      <c r="OCP234" s="263" t="n"/>
      <c r="OCQ234" s="263" t="n"/>
      <c r="OCR234" s="263" t="n"/>
      <c r="OCS234" s="263" t="n"/>
      <c r="OCT234" s="263" t="n"/>
      <c r="OCU234" s="263" t="n"/>
      <c r="OCV234" s="263" t="n"/>
      <c r="OCW234" s="263" t="n"/>
      <c r="OCX234" s="263" t="n"/>
      <c r="OCY234" s="263" t="n"/>
      <c r="OCZ234" s="263" t="n"/>
      <c r="ODA234" s="263" t="n"/>
      <c r="ODB234" s="263" t="n"/>
      <c r="ODC234" s="263" t="n"/>
      <c r="ODD234" s="263" t="n"/>
      <c r="ODE234" s="263" t="n"/>
      <c r="ODF234" s="263" t="n"/>
      <c r="ODG234" s="263" t="n"/>
      <c r="ODH234" s="263" t="n"/>
      <c r="ODI234" s="263" t="n"/>
      <c r="ODJ234" s="263" t="n"/>
      <c r="ODK234" s="263" t="n"/>
      <c r="ODL234" s="263" t="n"/>
      <c r="ODM234" s="263" t="n"/>
      <c r="ODN234" s="263" t="n"/>
      <c r="ODO234" s="263" t="n"/>
      <c r="ODP234" s="263" t="n"/>
      <c r="ODQ234" s="263" t="n"/>
      <c r="ODR234" s="263" t="n"/>
      <c r="ODS234" s="263" t="n"/>
      <c r="ODT234" s="263" t="n"/>
      <c r="ODU234" s="263" t="n"/>
      <c r="ODV234" s="263" t="n"/>
      <c r="ODW234" s="263" t="n"/>
      <c r="ODX234" s="263" t="n"/>
      <c r="ODY234" s="263" t="n"/>
      <c r="ODZ234" s="263" t="n"/>
      <c r="OEA234" s="263" t="n"/>
      <c r="OEB234" s="263" t="n"/>
      <c r="OEC234" s="263" t="n"/>
      <c r="OED234" s="263" t="n"/>
      <c r="OEE234" s="263" t="n"/>
      <c r="OEF234" s="263" t="n"/>
      <c r="OEG234" s="263" t="n"/>
      <c r="OEH234" s="263" t="n"/>
      <c r="OEI234" s="263" t="n"/>
      <c r="OEJ234" s="263" t="n"/>
      <c r="OEK234" s="263" t="n"/>
      <c r="OEL234" s="263" t="n"/>
      <c r="OEM234" s="263" t="n"/>
      <c r="OEN234" s="263" t="n"/>
      <c r="OEO234" s="263" t="n"/>
      <c r="OEP234" s="263" t="n"/>
      <c r="OEQ234" s="263" t="n"/>
      <c r="OER234" s="263" t="n"/>
      <c r="OES234" s="263" t="n"/>
      <c r="OET234" s="263" t="n"/>
      <c r="OEU234" s="263" t="n"/>
      <c r="OEV234" s="263" t="n"/>
      <c r="OEW234" s="263" t="n"/>
      <c r="OEX234" s="263" t="n"/>
      <c r="OEY234" s="263" t="n"/>
      <c r="OEZ234" s="263" t="n"/>
      <c r="OFA234" s="263" t="n"/>
      <c r="OFB234" s="263" t="n"/>
      <c r="OFC234" s="263" t="n"/>
      <c r="OFD234" s="263" t="n"/>
      <c r="OFE234" s="263" t="n"/>
      <c r="OFF234" s="263" t="n"/>
      <c r="OFG234" s="263" t="n"/>
      <c r="OFH234" s="263" t="n"/>
      <c r="OFI234" s="263" t="n"/>
      <c r="OFJ234" s="263" t="n"/>
      <c r="OFK234" s="263" t="n"/>
      <c r="OFL234" s="263" t="n"/>
      <c r="OFM234" s="263" t="n"/>
      <c r="OFN234" s="263" t="n"/>
      <c r="OFO234" s="263" t="n"/>
      <c r="OFP234" s="263" t="n"/>
      <c r="OFQ234" s="263" t="n"/>
      <c r="OFR234" s="263" t="n"/>
      <c r="OFS234" s="263" t="n"/>
      <c r="OFT234" s="263" t="n"/>
      <c r="OFU234" s="263" t="n"/>
      <c r="OFV234" s="263" t="n"/>
      <c r="OFW234" s="263" t="n"/>
      <c r="OFX234" s="263" t="n"/>
      <c r="OFY234" s="263" t="n"/>
      <c r="OFZ234" s="263" t="n"/>
      <c r="OGA234" s="263" t="n"/>
      <c r="OGB234" s="263" t="n"/>
      <c r="OGC234" s="263" t="n"/>
      <c r="OGD234" s="263" t="n"/>
      <c r="OGE234" s="263" t="n"/>
      <c r="OGF234" s="263" t="n"/>
      <c r="OGG234" s="263" t="n"/>
      <c r="OGH234" s="263" t="n"/>
      <c r="OGI234" s="263" t="n"/>
      <c r="OGJ234" s="263" t="n"/>
      <c r="OGK234" s="263" t="n"/>
      <c r="OGL234" s="263" t="n"/>
      <c r="OGM234" s="263" t="n"/>
      <c r="OGN234" s="263" t="n"/>
      <c r="OGO234" s="263" t="n"/>
      <c r="OGP234" s="263" t="n"/>
      <c r="OGQ234" s="263" t="n"/>
      <c r="OGR234" s="263" t="n"/>
      <c r="OGS234" s="263" t="n"/>
      <c r="OGT234" s="263" t="n"/>
      <c r="OGU234" s="263" t="n"/>
      <c r="OGV234" s="263" t="n"/>
      <c r="OGW234" s="263" t="n"/>
      <c r="OGX234" s="263" t="n"/>
      <c r="OGY234" s="263" t="n"/>
      <c r="OGZ234" s="263" t="n"/>
      <c r="OHA234" s="263" t="n"/>
      <c r="OHB234" s="263" t="n"/>
      <c r="OHC234" s="263" t="n"/>
      <c r="OHD234" s="263" t="n"/>
      <c r="OHE234" s="263" t="n"/>
      <c r="OHF234" s="263" t="n"/>
      <c r="OHG234" s="263" t="n"/>
      <c r="OHH234" s="263" t="n"/>
      <c r="OHI234" s="263" t="n"/>
      <c r="OHJ234" s="263" t="n"/>
      <c r="OHK234" s="263" t="n"/>
      <c r="OHL234" s="263" t="n"/>
      <c r="OHM234" s="263" t="n"/>
      <c r="OHN234" s="263" t="n"/>
      <c r="OHO234" s="263" t="n"/>
      <c r="OHP234" s="263" t="n"/>
      <c r="OHQ234" s="263" t="n"/>
      <c r="OHR234" s="263" t="n"/>
      <c r="OHS234" s="263" t="n"/>
      <c r="OHT234" s="263" t="n"/>
      <c r="OHU234" s="263" t="n"/>
      <c r="OHV234" s="263" t="n"/>
      <c r="OHW234" s="263" t="n"/>
      <c r="OHX234" s="263" t="n"/>
      <c r="OHY234" s="263" t="n"/>
      <c r="OHZ234" s="263" t="n"/>
      <c r="OIA234" s="263" t="n"/>
      <c r="OIB234" s="263" t="n"/>
      <c r="OIC234" s="263" t="n"/>
      <c r="OID234" s="263" t="n"/>
      <c r="OIE234" s="263" t="n"/>
      <c r="OIF234" s="263" t="n"/>
      <c r="OIG234" s="263" t="n"/>
      <c r="OIH234" s="263" t="n"/>
      <c r="OII234" s="263" t="n"/>
      <c r="OIJ234" s="263" t="n"/>
      <c r="OIK234" s="263" t="n"/>
      <c r="OIL234" s="263" t="n"/>
      <c r="OIM234" s="263" t="n"/>
      <c r="OIN234" s="263" t="n"/>
      <c r="OIO234" s="263" t="n"/>
      <c r="OIP234" s="263" t="n"/>
      <c r="OIQ234" s="263" t="n"/>
      <c r="OIR234" s="263" t="n"/>
      <c r="OIS234" s="263" t="n"/>
      <c r="OIT234" s="263" t="n"/>
      <c r="OIU234" s="263" t="n"/>
      <c r="OIV234" s="263" t="n"/>
      <c r="OIW234" s="263" t="n"/>
      <c r="OIX234" s="263" t="n"/>
      <c r="OIY234" s="263" t="n"/>
      <c r="OIZ234" s="263" t="n"/>
      <c r="OJA234" s="263" t="n"/>
      <c r="OJB234" s="263" t="n"/>
      <c r="OJC234" s="263" t="n"/>
      <c r="OJD234" s="263" t="n"/>
      <c r="OJE234" s="263" t="n"/>
      <c r="OJF234" s="263" t="n"/>
      <c r="OJG234" s="263" t="n"/>
      <c r="OJH234" s="263" t="n"/>
      <c r="OJI234" s="263" t="n"/>
      <c r="OJJ234" s="263" t="n"/>
      <c r="OJK234" s="263" t="n"/>
      <c r="OJL234" s="263" t="n"/>
      <c r="OJM234" s="263" t="n"/>
      <c r="OJN234" s="263" t="n"/>
      <c r="OJO234" s="263" t="n"/>
      <c r="OJP234" s="263" t="n"/>
      <c r="OJQ234" s="263" t="n"/>
      <c r="OJR234" s="263" t="n"/>
      <c r="OJS234" s="263" t="n"/>
      <c r="OJT234" s="263" t="n"/>
      <c r="OJU234" s="263" t="n"/>
      <c r="OJV234" s="263" t="n"/>
      <c r="OJW234" s="263" t="n"/>
      <c r="OJX234" s="263" t="n"/>
      <c r="OJY234" s="263" t="n"/>
      <c r="OJZ234" s="263" t="n"/>
      <c r="OKA234" s="263" t="n"/>
      <c r="OKB234" s="263" t="n"/>
      <c r="OKC234" s="263" t="n"/>
      <c r="OKD234" s="263" t="n"/>
      <c r="OKE234" s="263" t="n"/>
      <c r="OKF234" s="263" t="n"/>
      <c r="OKG234" s="263" t="n"/>
      <c r="OKH234" s="263" t="n"/>
      <c r="OKI234" s="263" t="n"/>
      <c r="OKJ234" s="263" t="n"/>
      <c r="OKK234" s="263" t="n"/>
      <c r="OKL234" s="263" t="n"/>
      <c r="OKM234" s="263" t="n"/>
      <c r="OKN234" s="263" t="n"/>
      <c r="OKO234" s="263" t="n"/>
      <c r="OKP234" s="263" t="n"/>
      <c r="OKQ234" s="263" t="n"/>
      <c r="OKR234" s="263" t="n"/>
      <c r="OKS234" s="263" t="n"/>
      <c r="OKT234" s="263" t="n"/>
      <c r="OKU234" s="263" t="n"/>
      <c r="OKV234" s="263" t="n"/>
      <c r="OKW234" s="263" t="n"/>
      <c r="OKX234" s="263" t="n"/>
      <c r="OKY234" s="263" t="n"/>
      <c r="OKZ234" s="263" t="n"/>
      <c r="OLA234" s="263" t="n"/>
      <c r="OLB234" s="263" t="n"/>
      <c r="OLC234" s="263" t="n"/>
      <c r="OLD234" s="263" t="n"/>
      <c r="OLE234" s="263" t="n"/>
      <c r="OLF234" s="263" t="n"/>
      <c r="OLG234" s="263" t="n"/>
      <c r="OLH234" s="263" t="n"/>
      <c r="OLI234" s="263" t="n"/>
      <c r="OLJ234" s="263" t="n"/>
      <c r="OLK234" s="263" t="n"/>
      <c r="OLL234" s="263" t="n"/>
      <c r="OLM234" s="263" t="n"/>
      <c r="OLN234" s="263" t="n"/>
      <c r="OLO234" s="263" t="n"/>
      <c r="OLP234" s="263" t="n"/>
      <c r="OLQ234" s="263" t="n"/>
      <c r="OLR234" s="263" t="n"/>
      <c r="OLS234" s="263" t="n"/>
      <c r="OLT234" s="263" t="n"/>
      <c r="OLU234" s="263" t="n"/>
      <c r="OLV234" s="263" t="n"/>
      <c r="OLW234" s="263" t="n"/>
      <c r="OLX234" s="263" t="n"/>
      <c r="OLY234" s="263" t="n"/>
      <c r="OLZ234" s="263" t="n"/>
      <c r="OMA234" s="263" t="n"/>
      <c r="OMB234" s="263" t="n"/>
      <c r="OMC234" s="263" t="n"/>
      <c r="OMD234" s="263" t="n"/>
      <c r="OME234" s="263" t="n"/>
      <c r="OMF234" s="263" t="n"/>
      <c r="OMG234" s="263" t="n"/>
      <c r="OMH234" s="263" t="n"/>
      <c r="OMI234" s="263" t="n"/>
      <c r="OMJ234" s="263" t="n"/>
      <c r="OMK234" s="263" t="n"/>
      <c r="OML234" s="263" t="n"/>
      <c r="OMM234" s="263" t="n"/>
      <c r="OMN234" s="263" t="n"/>
      <c r="OMO234" s="263" t="n"/>
      <c r="OMP234" s="263" t="n"/>
      <c r="OMQ234" s="263" t="n"/>
      <c r="OMR234" s="263" t="n"/>
      <c r="OMS234" s="263" t="n"/>
      <c r="OMT234" s="263" t="n"/>
      <c r="OMU234" s="263" t="n"/>
      <c r="OMV234" s="263" t="n"/>
      <c r="OMW234" s="263" t="n"/>
      <c r="OMX234" s="263" t="n"/>
      <c r="OMY234" s="263" t="n"/>
      <c r="OMZ234" s="263" t="n"/>
      <c r="ONA234" s="263" t="n"/>
      <c r="ONB234" s="263" t="n"/>
      <c r="ONC234" s="263" t="n"/>
      <c r="OND234" s="263" t="n"/>
      <c r="ONE234" s="263" t="n"/>
      <c r="ONF234" s="263" t="n"/>
      <c r="ONG234" s="263" t="n"/>
      <c r="ONH234" s="263" t="n"/>
      <c r="ONI234" s="263" t="n"/>
      <c r="ONJ234" s="263" t="n"/>
      <c r="ONK234" s="263" t="n"/>
      <c r="ONL234" s="263" t="n"/>
      <c r="ONM234" s="263" t="n"/>
      <c r="ONN234" s="263" t="n"/>
      <c r="ONO234" s="263" t="n"/>
      <c r="ONP234" s="263" t="n"/>
      <c r="ONQ234" s="263" t="n"/>
      <c r="ONR234" s="263" t="n"/>
      <c r="ONS234" s="263" t="n"/>
      <c r="ONT234" s="263" t="n"/>
      <c r="ONU234" s="263" t="n"/>
      <c r="ONV234" s="263" t="n"/>
      <c r="ONW234" s="263" t="n"/>
      <c r="ONX234" s="263" t="n"/>
      <c r="ONY234" s="263" t="n"/>
      <c r="ONZ234" s="263" t="n"/>
      <c r="OOA234" s="263" t="n"/>
      <c r="OOB234" s="263" t="n"/>
      <c r="OOC234" s="263" t="n"/>
      <c r="OOD234" s="263" t="n"/>
      <c r="OOE234" s="263" t="n"/>
      <c r="OOF234" s="263" t="n"/>
      <c r="OOG234" s="263" t="n"/>
      <c r="OOH234" s="263" t="n"/>
      <c r="OOI234" s="263" t="n"/>
      <c r="OOJ234" s="263" t="n"/>
      <c r="OOK234" s="263" t="n"/>
      <c r="OOL234" s="263" t="n"/>
      <c r="OOM234" s="263" t="n"/>
      <c r="OON234" s="263" t="n"/>
      <c r="OOO234" s="263" t="n"/>
      <c r="OOP234" s="263" t="n"/>
      <c r="OOQ234" s="263" t="n"/>
      <c r="OOR234" s="263" t="n"/>
      <c r="OOS234" s="263" t="n"/>
      <c r="OOT234" s="263" t="n"/>
      <c r="OOU234" s="263" t="n"/>
      <c r="OOV234" s="263" t="n"/>
      <c r="OOW234" s="263" t="n"/>
      <c r="OOX234" s="263" t="n"/>
      <c r="OOY234" s="263" t="n"/>
      <c r="OOZ234" s="263" t="n"/>
      <c r="OPA234" s="263" t="n"/>
      <c r="OPB234" s="263" t="n"/>
      <c r="OPC234" s="263" t="n"/>
      <c r="OPD234" s="263" t="n"/>
      <c r="OPE234" s="263" t="n"/>
      <c r="OPF234" s="263" t="n"/>
      <c r="OPG234" s="263" t="n"/>
      <c r="OPH234" s="263" t="n"/>
      <c r="OPI234" s="263" t="n"/>
      <c r="OPJ234" s="263" t="n"/>
      <c r="OPK234" s="263" t="n"/>
      <c r="OPL234" s="263" t="n"/>
      <c r="OPM234" s="263" t="n"/>
      <c r="OPN234" s="263" t="n"/>
      <c r="OPO234" s="263" t="n"/>
      <c r="OPP234" s="263" t="n"/>
      <c r="OPQ234" s="263" t="n"/>
      <c r="OPR234" s="263" t="n"/>
      <c r="OPS234" s="263" t="n"/>
      <c r="OPT234" s="263" t="n"/>
      <c r="OPU234" s="263" t="n"/>
      <c r="OPV234" s="263" t="n"/>
      <c r="OPW234" s="263" t="n"/>
      <c r="OPX234" s="263" t="n"/>
      <c r="OPY234" s="263" t="n"/>
      <c r="OPZ234" s="263" t="n"/>
      <c r="OQA234" s="263" t="n"/>
      <c r="OQB234" s="263" t="n"/>
      <c r="OQC234" s="263" t="n"/>
      <c r="OQD234" s="263" t="n"/>
      <c r="OQE234" s="263" t="n"/>
      <c r="OQF234" s="263" t="n"/>
      <c r="OQG234" s="263" t="n"/>
      <c r="OQH234" s="263" t="n"/>
      <c r="OQI234" s="263" t="n"/>
      <c r="OQJ234" s="263" t="n"/>
      <c r="OQK234" s="263" t="n"/>
      <c r="OQL234" s="263" t="n"/>
      <c r="OQM234" s="263" t="n"/>
      <c r="OQN234" s="263" t="n"/>
      <c r="OQO234" s="263" t="n"/>
      <c r="OQP234" s="263" t="n"/>
      <c r="OQQ234" s="263" t="n"/>
      <c r="OQR234" s="263" t="n"/>
      <c r="OQS234" s="263" t="n"/>
      <c r="OQT234" s="263" t="n"/>
      <c r="OQU234" s="263" t="n"/>
      <c r="OQV234" s="263" t="n"/>
      <c r="OQW234" s="263" t="n"/>
      <c r="OQX234" s="263" t="n"/>
      <c r="OQY234" s="263" t="n"/>
      <c r="OQZ234" s="263" t="n"/>
      <c r="ORA234" s="263" t="n"/>
      <c r="ORB234" s="263" t="n"/>
      <c r="ORC234" s="263" t="n"/>
      <c r="ORD234" s="263" t="n"/>
      <c r="ORE234" s="263" t="n"/>
      <c r="ORF234" s="263" t="n"/>
      <c r="ORG234" s="263" t="n"/>
      <c r="ORH234" s="263" t="n"/>
      <c r="ORI234" s="263" t="n"/>
      <c r="ORJ234" s="263" t="n"/>
      <c r="ORK234" s="263" t="n"/>
      <c r="ORL234" s="263" t="n"/>
      <c r="ORM234" s="263" t="n"/>
      <c r="ORN234" s="263" t="n"/>
      <c r="ORO234" s="263" t="n"/>
      <c r="ORP234" s="263" t="n"/>
      <c r="ORQ234" s="263" t="n"/>
      <c r="ORR234" s="263" t="n"/>
      <c r="ORS234" s="263" t="n"/>
      <c r="ORT234" s="263" t="n"/>
      <c r="ORU234" s="263" t="n"/>
      <c r="ORV234" s="263" t="n"/>
      <c r="ORW234" s="263" t="n"/>
      <c r="ORX234" s="263" t="n"/>
      <c r="ORY234" s="263" t="n"/>
      <c r="ORZ234" s="263" t="n"/>
      <c r="OSA234" s="263" t="n"/>
      <c r="OSB234" s="263" t="n"/>
      <c r="OSC234" s="263" t="n"/>
      <c r="OSD234" s="263" t="n"/>
      <c r="OSE234" s="263" t="n"/>
      <c r="OSF234" s="263" t="n"/>
      <c r="OSG234" s="263" t="n"/>
      <c r="OSH234" s="263" t="n"/>
      <c r="OSI234" s="263" t="n"/>
      <c r="OSJ234" s="263" t="n"/>
      <c r="OSK234" s="263" t="n"/>
      <c r="OSL234" s="263" t="n"/>
      <c r="OSM234" s="263" t="n"/>
      <c r="OSN234" s="263" t="n"/>
      <c r="OSO234" s="263" t="n"/>
      <c r="OSP234" s="263" t="n"/>
      <c r="OSQ234" s="263" t="n"/>
      <c r="OSR234" s="263" t="n"/>
      <c r="OSS234" s="263" t="n"/>
      <c r="OST234" s="263" t="n"/>
      <c r="OSU234" s="263" t="n"/>
      <c r="OSV234" s="263" t="n"/>
      <c r="OSW234" s="263" t="n"/>
      <c r="OSX234" s="263" t="n"/>
      <c r="OSY234" s="263" t="n"/>
      <c r="OSZ234" s="263" t="n"/>
      <c r="OTA234" s="263" t="n"/>
      <c r="OTB234" s="263" t="n"/>
      <c r="OTC234" s="263" t="n"/>
      <c r="OTD234" s="263" t="n"/>
      <c r="OTE234" s="263" t="n"/>
      <c r="OTF234" s="263" t="n"/>
      <c r="OTG234" s="263" t="n"/>
      <c r="OTH234" s="263" t="n"/>
      <c r="OTI234" s="263" t="n"/>
      <c r="OTJ234" s="263" t="n"/>
      <c r="OTK234" s="263" t="n"/>
      <c r="OTL234" s="263" t="n"/>
      <c r="OTM234" s="263" t="n"/>
      <c r="OTN234" s="263" t="n"/>
      <c r="OTO234" s="263" t="n"/>
      <c r="OTP234" s="263" t="n"/>
      <c r="OTQ234" s="263" t="n"/>
      <c r="OTR234" s="263" t="n"/>
      <c r="OTS234" s="263" t="n"/>
      <c r="OTT234" s="263" t="n"/>
      <c r="OTU234" s="263" t="n"/>
      <c r="OTV234" s="263" t="n"/>
      <c r="OTW234" s="263" t="n"/>
      <c r="OTX234" s="263" t="n"/>
      <c r="OTY234" s="263" t="n"/>
      <c r="OTZ234" s="263" t="n"/>
      <c r="OUA234" s="263" t="n"/>
      <c r="OUB234" s="263" t="n"/>
      <c r="OUC234" s="263" t="n"/>
      <c r="OUD234" s="263" t="n"/>
      <c r="OUE234" s="263" t="n"/>
      <c r="OUF234" s="263" t="n"/>
      <c r="OUG234" s="263" t="n"/>
      <c r="OUH234" s="263" t="n"/>
      <c r="OUI234" s="263" t="n"/>
      <c r="OUJ234" s="263" t="n"/>
      <c r="OUK234" s="263" t="n"/>
      <c r="OUL234" s="263" t="n"/>
      <c r="OUM234" s="263" t="n"/>
      <c r="OUN234" s="263" t="n"/>
      <c r="OUO234" s="263" t="n"/>
      <c r="OUP234" s="263" t="n"/>
      <c r="OUQ234" s="263" t="n"/>
      <c r="OUR234" s="263" t="n"/>
      <c r="OUS234" s="263" t="n"/>
      <c r="OUT234" s="263" t="n"/>
      <c r="OUU234" s="263" t="n"/>
      <c r="OUV234" s="263" t="n"/>
      <c r="OUW234" s="263" t="n"/>
      <c r="OUX234" s="263" t="n"/>
      <c r="OUY234" s="263" t="n"/>
      <c r="OUZ234" s="263" t="n"/>
      <c r="OVA234" s="263" t="n"/>
      <c r="OVB234" s="263" t="n"/>
      <c r="OVC234" s="263" t="n"/>
      <c r="OVD234" s="263" t="n"/>
      <c r="OVE234" s="263" t="n"/>
      <c r="OVF234" s="263" t="n"/>
      <c r="OVG234" s="263" t="n"/>
      <c r="OVH234" s="263" t="n"/>
      <c r="OVI234" s="263" t="n"/>
      <c r="OVJ234" s="263" t="n"/>
      <c r="OVK234" s="263" t="n"/>
      <c r="OVL234" s="263" t="n"/>
      <c r="OVM234" s="263" t="n"/>
      <c r="OVN234" s="263" t="n"/>
      <c r="OVO234" s="263" t="n"/>
      <c r="OVP234" s="263" t="n"/>
      <c r="OVQ234" s="263" t="n"/>
      <c r="OVR234" s="263" t="n"/>
      <c r="OVS234" s="263" t="n"/>
      <c r="OVT234" s="263" t="n"/>
      <c r="OVU234" s="263" t="n"/>
      <c r="OVV234" s="263" t="n"/>
      <c r="OVW234" s="263" t="n"/>
      <c r="OVX234" s="263" t="n"/>
      <c r="OVY234" s="263" t="n"/>
      <c r="OVZ234" s="263" t="n"/>
      <c r="OWA234" s="263" t="n"/>
      <c r="OWB234" s="263" t="n"/>
      <c r="OWC234" s="263" t="n"/>
      <c r="OWD234" s="263" t="n"/>
      <c r="OWE234" s="263" t="n"/>
      <c r="OWF234" s="263" t="n"/>
      <c r="OWG234" s="263" t="n"/>
      <c r="OWH234" s="263" t="n"/>
      <c r="OWI234" s="263" t="n"/>
      <c r="OWJ234" s="263" t="n"/>
      <c r="OWK234" s="263" t="n"/>
      <c r="OWL234" s="263" t="n"/>
      <c r="OWM234" s="263" t="n"/>
      <c r="OWN234" s="263" t="n"/>
      <c r="OWO234" s="263" t="n"/>
      <c r="OWP234" s="263" t="n"/>
      <c r="OWQ234" s="263" t="n"/>
      <c r="OWR234" s="263" t="n"/>
      <c r="OWS234" s="263" t="n"/>
      <c r="OWT234" s="263" t="n"/>
      <c r="OWU234" s="263" t="n"/>
      <c r="OWV234" s="263" t="n"/>
      <c r="OWW234" s="263" t="n"/>
      <c r="OWX234" s="263" t="n"/>
      <c r="OWY234" s="263" t="n"/>
      <c r="OWZ234" s="263" t="n"/>
      <c r="OXA234" s="263" t="n"/>
      <c r="OXB234" s="263" t="n"/>
      <c r="OXC234" s="263" t="n"/>
      <c r="OXD234" s="263" t="n"/>
      <c r="OXE234" s="263" t="n"/>
      <c r="OXF234" s="263" t="n"/>
      <c r="OXG234" s="263" t="n"/>
      <c r="OXH234" s="263" t="n"/>
      <c r="OXI234" s="263" t="n"/>
      <c r="OXJ234" s="263" t="n"/>
      <c r="OXK234" s="263" t="n"/>
      <c r="OXL234" s="263" t="n"/>
      <c r="OXM234" s="263" t="n"/>
      <c r="OXN234" s="263" t="n"/>
      <c r="OXO234" s="263" t="n"/>
      <c r="OXP234" s="263" t="n"/>
      <c r="OXQ234" s="263" t="n"/>
      <c r="OXR234" s="263" t="n"/>
      <c r="OXS234" s="263" t="n"/>
      <c r="OXT234" s="263" t="n"/>
      <c r="OXU234" s="263" t="n"/>
      <c r="OXV234" s="263" t="n"/>
      <c r="OXW234" s="263" t="n"/>
      <c r="OXX234" s="263" t="n"/>
      <c r="OXY234" s="263" t="n"/>
      <c r="OXZ234" s="263" t="n"/>
      <c r="OYA234" s="263" t="n"/>
      <c r="OYB234" s="263" t="n"/>
      <c r="OYC234" s="263" t="n"/>
      <c r="OYD234" s="263" t="n"/>
      <c r="OYE234" s="263" t="n"/>
      <c r="OYF234" s="263" t="n"/>
      <c r="OYG234" s="263" t="n"/>
      <c r="OYH234" s="263" t="n"/>
      <c r="OYI234" s="263" t="n"/>
      <c r="OYJ234" s="263" t="n"/>
      <c r="OYK234" s="263" t="n"/>
      <c r="OYL234" s="263" t="n"/>
      <c r="OYM234" s="263" t="n"/>
      <c r="OYN234" s="263" t="n"/>
      <c r="OYO234" s="263" t="n"/>
      <c r="OYP234" s="263" t="n"/>
      <c r="OYQ234" s="263" t="n"/>
      <c r="OYR234" s="263" t="n"/>
      <c r="OYS234" s="263" t="n"/>
      <c r="OYT234" s="263" t="n"/>
      <c r="OYU234" s="263" t="n"/>
      <c r="OYV234" s="263" t="n"/>
      <c r="OYW234" s="263" t="n"/>
      <c r="OYX234" s="263" t="n"/>
      <c r="OYY234" s="263" t="n"/>
      <c r="OYZ234" s="263" t="n"/>
      <c r="OZA234" s="263" t="n"/>
      <c r="OZB234" s="263" t="n"/>
      <c r="OZC234" s="263" t="n"/>
      <c r="OZD234" s="263" t="n"/>
      <c r="OZE234" s="263" t="n"/>
      <c r="OZF234" s="263" t="n"/>
      <c r="OZG234" s="263" t="n"/>
      <c r="OZH234" s="263" t="n"/>
      <c r="OZI234" s="263" t="n"/>
      <c r="OZJ234" s="263" t="n"/>
      <c r="OZK234" s="263" t="n"/>
      <c r="OZL234" s="263" t="n"/>
      <c r="OZM234" s="263" t="n"/>
      <c r="OZN234" s="263" t="n"/>
      <c r="OZO234" s="263" t="n"/>
      <c r="OZP234" s="263" t="n"/>
      <c r="OZQ234" s="263" t="n"/>
      <c r="OZR234" s="263" t="n"/>
      <c r="OZS234" s="263" t="n"/>
      <c r="OZT234" s="263" t="n"/>
      <c r="OZU234" s="263" t="n"/>
      <c r="OZV234" s="263" t="n"/>
      <c r="OZW234" s="263" t="n"/>
      <c r="OZX234" s="263" t="n"/>
      <c r="OZY234" s="263" t="n"/>
      <c r="OZZ234" s="263" t="n"/>
      <c r="PAA234" s="263" t="n"/>
      <c r="PAB234" s="263" t="n"/>
      <c r="PAC234" s="263" t="n"/>
      <c r="PAD234" s="263" t="n"/>
      <c r="PAE234" s="263" t="n"/>
      <c r="PAF234" s="263" t="n"/>
      <c r="PAG234" s="263" t="n"/>
      <c r="PAH234" s="263" t="n"/>
      <c r="PAI234" s="263" t="n"/>
      <c r="PAJ234" s="263" t="n"/>
      <c r="PAK234" s="263" t="n"/>
      <c r="PAL234" s="263" t="n"/>
      <c r="PAM234" s="263" t="n"/>
      <c r="PAN234" s="263" t="n"/>
      <c r="PAO234" s="263" t="n"/>
      <c r="PAP234" s="263" t="n"/>
      <c r="PAQ234" s="263" t="n"/>
      <c r="PAR234" s="263" t="n"/>
      <c r="PAS234" s="263" t="n"/>
      <c r="PAT234" s="263" t="n"/>
      <c r="PAU234" s="263" t="n"/>
      <c r="PAV234" s="263" t="n"/>
      <c r="PAW234" s="263" t="n"/>
      <c r="PAX234" s="263" t="n"/>
      <c r="PAY234" s="263" t="n"/>
      <c r="PAZ234" s="263" t="n"/>
      <c r="PBA234" s="263" t="n"/>
      <c r="PBB234" s="263" t="n"/>
      <c r="PBC234" s="263" t="n"/>
      <c r="PBD234" s="263" t="n"/>
      <c r="PBE234" s="263" t="n"/>
      <c r="PBF234" s="263" t="n"/>
      <c r="PBG234" s="263" t="n"/>
      <c r="PBH234" s="263" t="n"/>
      <c r="PBI234" s="263" t="n"/>
      <c r="PBJ234" s="263" t="n"/>
      <c r="PBK234" s="263" t="n"/>
      <c r="PBL234" s="263" t="n"/>
      <c r="PBM234" s="263" t="n"/>
      <c r="PBN234" s="263" t="n"/>
      <c r="PBO234" s="263" t="n"/>
      <c r="PBP234" s="263" t="n"/>
      <c r="PBQ234" s="263" t="n"/>
      <c r="PBR234" s="263" t="n"/>
      <c r="PBS234" s="263" t="n"/>
      <c r="PBT234" s="263" t="n"/>
      <c r="PBU234" s="263" t="n"/>
      <c r="PBV234" s="263" t="n"/>
      <c r="PBW234" s="263" t="n"/>
      <c r="PBX234" s="263" t="n"/>
      <c r="PBY234" s="263" t="n"/>
      <c r="PBZ234" s="263" t="n"/>
      <c r="PCA234" s="263" t="n"/>
      <c r="PCB234" s="263" t="n"/>
      <c r="PCC234" s="263" t="n"/>
      <c r="PCD234" s="263" t="n"/>
      <c r="PCE234" s="263" t="n"/>
      <c r="PCF234" s="263" t="n"/>
      <c r="PCG234" s="263" t="n"/>
      <c r="PCH234" s="263" t="n"/>
      <c r="PCI234" s="263" t="n"/>
      <c r="PCJ234" s="263" t="n"/>
      <c r="PCK234" s="263" t="n"/>
      <c r="PCL234" s="263" t="n"/>
      <c r="PCM234" s="263" t="n"/>
      <c r="PCN234" s="263" t="n"/>
      <c r="PCO234" s="263" t="n"/>
      <c r="PCP234" s="263" t="n"/>
      <c r="PCQ234" s="263" t="n"/>
      <c r="PCR234" s="263" t="n"/>
      <c r="PCS234" s="263" t="n"/>
      <c r="PCT234" s="263" t="n"/>
      <c r="PCU234" s="263" t="n"/>
      <c r="PCV234" s="263" t="n"/>
      <c r="PCW234" s="263" t="n"/>
      <c r="PCX234" s="263" t="n"/>
      <c r="PCY234" s="263" t="n"/>
      <c r="PCZ234" s="263" t="n"/>
      <c r="PDA234" s="263" t="n"/>
      <c r="PDB234" s="263" t="n"/>
      <c r="PDC234" s="263" t="n"/>
      <c r="PDD234" s="263" t="n"/>
      <c r="PDE234" s="263" t="n"/>
      <c r="PDF234" s="263" t="n"/>
      <c r="PDG234" s="263" t="n"/>
      <c r="PDH234" s="263" t="n"/>
      <c r="PDI234" s="263" t="n"/>
      <c r="PDJ234" s="263" t="n"/>
      <c r="PDK234" s="263" t="n"/>
      <c r="PDL234" s="263" t="n"/>
      <c r="PDM234" s="263" t="n"/>
      <c r="PDN234" s="263" t="n"/>
      <c r="PDO234" s="263" t="n"/>
      <c r="PDP234" s="263" t="n"/>
      <c r="PDQ234" s="263" t="n"/>
      <c r="PDR234" s="263" t="n"/>
      <c r="PDS234" s="263" t="n"/>
      <c r="PDT234" s="263" t="n"/>
      <c r="PDU234" s="263" t="n"/>
      <c r="PDV234" s="263" t="n"/>
      <c r="PDW234" s="263" t="n"/>
      <c r="PDX234" s="263" t="n"/>
      <c r="PDY234" s="263" t="n"/>
      <c r="PDZ234" s="263" t="n"/>
      <c r="PEA234" s="263" t="n"/>
      <c r="PEB234" s="263" t="n"/>
      <c r="PEC234" s="263" t="n"/>
      <c r="PED234" s="263" t="n"/>
      <c r="PEE234" s="263" t="n"/>
      <c r="PEF234" s="263" t="n"/>
      <c r="PEG234" s="263" t="n"/>
      <c r="PEH234" s="263" t="n"/>
      <c r="PEI234" s="263" t="n"/>
      <c r="PEJ234" s="263" t="n"/>
      <c r="PEK234" s="263" t="n"/>
      <c r="PEL234" s="263" t="n"/>
      <c r="PEM234" s="263" t="n"/>
      <c r="PEN234" s="263" t="n"/>
      <c r="PEO234" s="263" t="n"/>
      <c r="PEP234" s="263" t="n"/>
      <c r="PEQ234" s="263" t="n"/>
      <c r="PER234" s="263" t="n"/>
      <c r="PES234" s="263" t="n"/>
      <c r="PET234" s="263" t="n"/>
      <c r="PEU234" s="263" t="n"/>
      <c r="PEV234" s="263" t="n"/>
      <c r="PEW234" s="263" t="n"/>
      <c r="PEX234" s="263" t="n"/>
      <c r="PEY234" s="263" t="n"/>
      <c r="PEZ234" s="263" t="n"/>
      <c r="PFA234" s="263" t="n"/>
      <c r="PFB234" s="263" t="n"/>
      <c r="PFC234" s="263" t="n"/>
      <c r="PFD234" s="263" t="n"/>
      <c r="PFE234" s="263" t="n"/>
      <c r="PFF234" s="263" t="n"/>
      <c r="PFG234" s="263" t="n"/>
      <c r="PFH234" s="263" t="n"/>
      <c r="PFI234" s="263" t="n"/>
      <c r="PFJ234" s="263" t="n"/>
      <c r="PFK234" s="263" t="n"/>
      <c r="PFL234" s="263" t="n"/>
      <c r="PFM234" s="263" t="n"/>
      <c r="PFN234" s="263" t="n"/>
      <c r="PFO234" s="263" t="n"/>
      <c r="PFP234" s="263" t="n"/>
      <c r="PFQ234" s="263" t="n"/>
      <c r="PFR234" s="263" t="n"/>
      <c r="PFS234" s="263" t="n"/>
      <c r="PFT234" s="263" t="n"/>
      <c r="PFU234" s="263" t="n"/>
      <c r="PFV234" s="263" t="n"/>
      <c r="PFW234" s="263" t="n"/>
      <c r="PFX234" s="263" t="n"/>
      <c r="PFY234" s="263" t="n"/>
      <c r="PFZ234" s="263" t="n"/>
      <c r="PGA234" s="263" t="n"/>
      <c r="PGB234" s="263" t="n"/>
      <c r="PGC234" s="263" t="n"/>
      <c r="PGD234" s="263" t="n"/>
      <c r="PGE234" s="263" t="n"/>
      <c r="PGF234" s="263" t="n"/>
      <c r="PGG234" s="263" t="n"/>
      <c r="PGH234" s="263" t="n"/>
      <c r="PGI234" s="263" t="n"/>
      <c r="PGJ234" s="263" t="n"/>
      <c r="PGK234" s="263" t="n"/>
      <c r="PGL234" s="263" t="n"/>
      <c r="PGM234" s="263" t="n"/>
      <c r="PGN234" s="263" t="n"/>
      <c r="PGO234" s="263" t="n"/>
      <c r="PGP234" s="263" t="n"/>
      <c r="PGQ234" s="263" t="n"/>
      <c r="PGR234" s="263" t="n"/>
      <c r="PGS234" s="263" t="n"/>
      <c r="PGT234" s="263" t="n"/>
      <c r="PGU234" s="263" t="n"/>
      <c r="PGV234" s="263" t="n"/>
      <c r="PGW234" s="263" t="n"/>
      <c r="PGX234" s="263" t="n"/>
      <c r="PGY234" s="263" t="n"/>
      <c r="PGZ234" s="263" t="n"/>
      <c r="PHA234" s="263" t="n"/>
      <c r="PHB234" s="263" t="n"/>
      <c r="PHC234" s="263" t="n"/>
      <c r="PHD234" s="263" t="n"/>
      <c r="PHE234" s="263" t="n"/>
      <c r="PHF234" s="263" t="n"/>
      <c r="PHG234" s="263" t="n"/>
      <c r="PHH234" s="263" t="n"/>
      <c r="PHI234" s="263" t="n"/>
      <c r="PHJ234" s="263" t="n"/>
      <c r="PHK234" s="263" t="n"/>
      <c r="PHL234" s="263" t="n"/>
      <c r="PHM234" s="263" t="n"/>
      <c r="PHN234" s="263" t="n"/>
      <c r="PHO234" s="263" t="n"/>
      <c r="PHP234" s="263" t="n"/>
      <c r="PHQ234" s="263" t="n"/>
      <c r="PHR234" s="263" t="n"/>
      <c r="PHS234" s="263" t="n"/>
      <c r="PHT234" s="263" t="n"/>
      <c r="PHU234" s="263" t="n"/>
      <c r="PHV234" s="263" t="n"/>
      <c r="PHW234" s="263" t="n"/>
      <c r="PHX234" s="263" t="n"/>
      <c r="PHY234" s="263" t="n"/>
      <c r="PHZ234" s="263" t="n"/>
      <c r="PIA234" s="263" t="n"/>
      <c r="PIB234" s="263" t="n"/>
      <c r="PIC234" s="263" t="n"/>
      <c r="PID234" s="263" t="n"/>
      <c r="PIE234" s="263" t="n"/>
      <c r="PIF234" s="263" t="n"/>
      <c r="PIG234" s="263" t="n"/>
      <c r="PIH234" s="263" t="n"/>
      <c r="PII234" s="263" t="n"/>
      <c r="PIJ234" s="263" t="n"/>
      <c r="PIK234" s="263" t="n"/>
      <c r="PIL234" s="263" t="n"/>
      <c r="PIM234" s="263" t="n"/>
      <c r="PIN234" s="263" t="n"/>
      <c r="PIO234" s="263" t="n"/>
      <c r="PIP234" s="263" t="n"/>
      <c r="PIQ234" s="263" t="n"/>
      <c r="PIR234" s="263" t="n"/>
      <c r="PIS234" s="263" t="n"/>
      <c r="PIT234" s="263" t="n"/>
      <c r="PIU234" s="263" t="n"/>
      <c r="PIV234" s="263" t="n"/>
      <c r="PIW234" s="263" t="n"/>
      <c r="PIX234" s="263" t="n"/>
      <c r="PIY234" s="263" t="n"/>
      <c r="PIZ234" s="263" t="n"/>
      <c r="PJA234" s="263" t="n"/>
      <c r="PJB234" s="263" t="n"/>
      <c r="PJC234" s="263" t="n"/>
      <c r="PJD234" s="263" t="n"/>
      <c r="PJE234" s="263" t="n"/>
      <c r="PJF234" s="263" t="n"/>
      <c r="PJG234" s="263" t="n"/>
      <c r="PJH234" s="263" t="n"/>
      <c r="PJI234" s="263" t="n"/>
      <c r="PJJ234" s="263" t="n"/>
      <c r="PJK234" s="263" t="n"/>
      <c r="PJL234" s="263" t="n"/>
      <c r="PJM234" s="263" t="n"/>
      <c r="PJN234" s="263" t="n"/>
      <c r="PJO234" s="263" t="n"/>
      <c r="PJP234" s="263" t="n"/>
      <c r="PJQ234" s="263" t="n"/>
      <c r="PJR234" s="263" t="n"/>
      <c r="PJS234" s="263" t="n"/>
      <c r="PJT234" s="263" t="n"/>
      <c r="PJU234" s="263" t="n"/>
      <c r="PJV234" s="263" t="n"/>
      <c r="PJW234" s="263" t="n"/>
      <c r="PJX234" s="263" t="n"/>
      <c r="PJY234" s="263" t="n"/>
      <c r="PJZ234" s="263" t="n"/>
      <c r="PKA234" s="263" t="n"/>
      <c r="PKB234" s="263" t="n"/>
      <c r="PKC234" s="263" t="n"/>
      <c r="PKD234" s="263" t="n"/>
      <c r="PKE234" s="263" t="n"/>
      <c r="PKF234" s="263" t="n"/>
      <c r="PKG234" s="263" t="n"/>
      <c r="PKH234" s="263" t="n"/>
      <c r="PKI234" s="263" t="n"/>
      <c r="PKJ234" s="263" t="n"/>
      <c r="PKK234" s="263" t="n"/>
      <c r="PKL234" s="263" t="n"/>
      <c r="PKM234" s="263" t="n"/>
      <c r="PKN234" s="263" t="n"/>
      <c r="PKO234" s="263" t="n"/>
      <c r="PKP234" s="263" t="n"/>
      <c r="PKQ234" s="263" t="n"/>
      <c r="PKR234" s="263" t="n"/>
      <c r="PKS234" s="263" t="n"/>
      <c r="PKT234" s="263" t="n"/>
      <c r="PKU234" s="263" t="n"/>
      <c r="PKV234" s="263" t="n"/>
      <c r="PKW234" s="263" t="n"/>
      <c r="PKX234" s="263" t="n"/>
      <c r="PKY234" s="263" t="n"/>
      <c r="PKZ234" s="263" t="n"/>
      <c r="PLA234" s="263" t="n"/>
      <c r="PLB234" s="263" t="n"/>
      <c r="PLC234" s="263" t="n"/>
      <c r="PLD234" s="263" t="n"/>
      <c r="PLE234" s="263" t="n"/>
      <c r="PLF234" s="263" t="n"/>
      <c r="PLG234" s="263" t="n"/>
      <c r="PLH234" s="263" t="n"/>
      <c r="PLI234" s="263" t="n"/>
      <c r="PLJ234" s="263" t="n"/>
      <c r="PLK234" s="263" t="n"/>
      <c r="PLL234" s="263" t="n"/>
      <c r="PLM234" s="263" t="n"/>
      <c r="PLN234" s="263" t="n"/>
      <c r="PLO234" s="263" t="n"/>
      <c r="PLP234" s="263" t="n"/>
      <c r="PLQ234" s="263" t="n"/>
      <c r="PLR234" s="263" t="n"/>
      <c r="PLS234" s="263" t="n"/>
      <c r="PLT234" s="263" t="n"/>
      <c r="PLU234" s="263" t="n"/>
      <c r="PLV234" s="263" t="n"/>
      <c r="PLW234" s="263" t="n"/>
      <c r="PLX234" s="263" t="n"/>
      <c r="PLY234" s="263" t="n"/>
      <c r="PLZ234" s="263" t="n"/>
      <c r="PMA234" s="263" t="n"/>
      <c r="PMB234" s="263" t="n"/>
      <c r="PMC234" s="263" t="n"/>
      <c r="PMD234" s="263" t="n"/>
      <c r="PME234" s="263" t="n"/>
      <c r="PMF234" s="263" t="n"/>
      <c r="PMG234" s="263" t="n"/>
      <c r="PMH234" s="263" t="n"/>
      <c r="PMI234" s="263" t="n"/>
      <c r="PMJ234" s="263" t="n"/>
      <c r="PMK234" s="263" t="n"/>
      <c r="PML234" s="263" t="n"/>
      <c r="PMM234" s="263" t="n"/>
      <c r="PMN234" s="263" t="n"/>
      <c r="PMO234" s="263" t="n"/>
      <c r="PMP234" s="263" t="n"/>
      <c r="PMQ234" s="263" t="n"/>
      <c r="PMR234" s="263" t="n"/>
      <c r="PMS234" s="263" t="n"/>
      <c r="PMT234" s="263" t="n"/>
      <c r="PMU234" s="263" t="n"/>
      <c r="PMV234" s="263" t="n"/>
      <c r="PMW234" s="263" t="n"/>
      <c r="PMX234" s="263" t="n"/>
      <c r="PMY234" s="263" t="n"/>
      <c r="PMZ234" s="263" t="n"/>
      <c r="PNA234" s="263" t="n"/>
      <c r="PNB234" s="263" t="n"/>
      <c r="PNC234" s="263" t="n"/>
      <c r="PND234" s="263" t="n"/>
      <c r="PNE234" s="263" t="n"/>
      <c r="PNF234" s="263" t="n"/>
      <c r="PNG234" s="263" t="n"/>
      <c r="PNH234" s="263" t="n"/>
      <c r="PNI234" s="263" t="n"/>
      <c r="PNJ234" s="263" t="n"/>
      <c r="PNK234" s="263" t="n"/>
      <c r="PNL234" s="263" t="n"/>
      <c r="PNM234" s="263" t="n"/>
      <c r="PNN234" s="263" t="n"/>
      <c r="PNO234" s="263" t="n"/>
      <c r="PNP234" s="263" t="n"/>
      <c r="PNQ234" s="263" t="n"/>
      <c r="PNR234" s="263" t="n"/>
      <c r="PNS234" s="263" t="n"/>
      <c r="PNT234" s="263" t="n"/>
      <c r="PNU234" s="263" t="n"/>
      <c r="PNV234" s="263" t="n"/>
      <c r="PNW234" s="263" t="n"/>
      <c r="PNX234" s="263" t="n"/>
      <c r="PNY234" s="263" t="n"/>
      <c r="PNZ234" s="263" t="n"/>
      <c r="POA234" s="263" t="n"/>
      <c r="POB234" s="263" t="n"/>
      <c r="POC234" s="263" t="n"/>
      <c r="POD234" s="263" t="n"/>
      <c r="POE234" s="263" t="n"/>
      <c r="POF234" s="263" t="n"/>
      <c r="POG234" s="263" t="n"/>
      <c r="POH234" s="263" t="n"/>
      <c r="POI234" s="263" t="n"/>
      <c r="POJ234" s="263" t="n"/>
      <c r="POK234" s="263" t="n"/>
      <c r="POL234" s="263" t="n"/>
      <c r="POM234" s="263" t="n"/>
      <c r="PON234" s="263" t="n"/>
      <c r="POO234" s="263" t="n"/>
      <c r="POP234" s="263" t="n"/>
      <c r="POQ234" s="263" t="n"/>
      <c r="POR234" s="263" t="n"/>
      <c r="POS234" s="263" t="n"/>
      <c r="POT234" s="263" t="n"/>
      <c r="POU234" s="263" t="n"/>
      <c r="POV234" s="263" t="n"/>
      <c r="POW234" s="263" t="n"/>
      <c r="POX234" s="263" t="n"/>
      <c r="POY234" s="263" t="n"/>
      <c r="POZ234" s="263" t="n"/>
      <c r="PPA234" s="263" t="n"/>
      <c r="PPB234" s="263" t="n"/>
      <c r="PPC234" s="263" t="n"/>
      <c r="PPD234" s="263" t="n"/>
      <c r="PPE234" s="263" t="n"/>
      <c r="PPF234" s="263" t="n"/>
      <c r="PPG234" s="263" t="n"/>
      <c r="PPH234" s="263" t="n"/>
      <c r="PPI234" s="263" t="n"/>
      <c r="PPJ234" s="263" t="n"/>
      <c r="PPK234" s="263" t="n"/>
      <c r="PPL234" s="263" t="n"/>
      <c r="PPM234" s="263" t="n"/>
      <c r="PPN234" s="263" t="n"/>
      <c r="PPO234" s="263" t="n"/>
      <c r="PPP234" s="263" t="n"/>
      <c r="PPQ234" s="263" t="n"/>
      <c r="PPR234" s="263" t="n"/>
      <c r="PPS234" s="263" t="n"/>
      <c r="PPT234" s="263" t="n"/>
      <c r="PPU234" s="263" t="n"/>
      <c r="PPV234" s="263" t="n"/>
      <c r="PPW234" s="263" t="n"/>
      <c r="PPX234" s="263" t="n"/>
      <c r="PPY234" s="263" t="n"/>
      <c r="PPZ234" s="263" t="n"/>
      <c r="PQA234" s="263" t="n"/>
      <c r="PQB234" s="263" t="n"/>
      <c r="PQC234" s="263" t="n"/>
      <c r="PQD234" s="263" t="n"/>
      <c r="PQE234" s="263" t="n"/>
      <c r="PQF234" s="263" t="n"/>
      <c r="PQG234" s="263" t="n"/>
      <c r="PQH234" s="263" t="n"/>
      <c r="PQI234" s="263" t="n"/>
      <c r="PQJ234" s="263" t="n"/>
      <c r="PQK234" s="263" t="n"/>
      <c r="PQL234" s="263" t="n"/>
      <c r="PQM234" s="263" t="n"/>
      <c r="PQN234" s="263" t="n"/>
      <c r="PQO234" s="263" t="n"/>
      <c r="PQP234" s="263" t="n"/>
      <c r="PQQ234" s="263" t="n"/>
      <c r="PQR234" s="263" t="n"/>
      <c r="PQS234" s="263" t="n"/>
      <c r="PQT234" s="263" t="n"/>
      <c r="PQU234" s="263" t="n"/>
      <c r="PQV234" s="263" t="n"/>
      <c r="PQW234" s="263" t="n"/>
      <c r="PQX234" s="263" t="n"/>
      <c r="PQY234" s="263" t="n"/>
      <c r="PQZ234" s="263" t="n"/>
      <c r="PRA234" s="263" t="n"/>
      <c r="PRB234" s="263" t="n"/>
      <c r="PRC234" s="263" t="n"/>
      <c r="PRD234" s="263" t="n"/>
      <c r="PRE234" s="263" t="n"/>
      <c r="PRF234" s="263" t="n"/>
      <c r="PRG234" s="263" t="n"/>
      <c r="PRH234" s="263" t="n"/>
      <c r="PRI234" s="263" t="n"/>
      <c r="PRJ234" s="263" t="n"/>
      <c r="PRK234" s="263" t="n"/>
      <c r="PRL234" s="263" t="n"/>
      <c r="PRM234" s="263" t="n"/>
      <c r="PRN234" s="263" t="n"/>
      <c r="PRO234" s="263" t="n"/>
      <c r="PRP234" s="263" t="n"/>
      <c r="PRQ234" s="263" t="n"/>
      <c r="PRR234" s="263" t="n"/>
      <c r="PRS234" s="263" t="n"/>
      <c r="PRT234" s="263" t="n"/>
      <c r="PRU234" s="263" t="n"/>
      <c r="PRV234" s="263" t="n"/>
      <c r="PRW234" s="263" t="n"/>
      <c r="PRX234" s="263" t="n"/>
      <c r="PRY234" s="263" t="n"/>
      <c r="PRZ234" s="263" t="n"/>
      <c r="PSA234" s="263" t="n"/>
      <c r="PSB234" s="263" t="n"/>
      <c r="PSC234" s="263" t="n"/>
      <c r="PSD234" s="263" t="n"/>
      <c r="PSE234" s="263" t="n"/>
      <c r="PSF234" s="263" t="n"/>
      <c r="PSG234" s="263" t="n"/>
      <c r="PSH234" s="263" t="n"/>
      <c r="PSI234" s="263" t="n"/>
      <c r="PSJ234" s="263" t="n"/>
      <c r="PSK234" s="263" t="n"/>
      <c r="PSL234" s="263" t="n"/>
      <c r="PSM234" s="263" t="n"/>
      <c r="PSN234" s="263" t="n"/>
      <c r="PSO234" s="263" t="n"/>
      <c r="PSP234" s="263" t="n"/>
      <c r="PSQ234" s="263" t="n"/>
      <c r="PSR234" s="263" t="n"/>
      <c r="PSS234" s="263" t="n"/>
      <c r="PST234" s="263" t="n"/>
      <c r="PSU234" s="263" t="n"/>
      <c r="PSV234" s="263" t="n"/>
      <c r="PSW234" s="263" t="n"/>
      <c r="PSX234" s="263" t="n"/>
      <c r="PSY234" s="263" t="n"/>
      <c r="PSZ234" s="263" t="n"/>
      <c r="PTA234" s="263" t="n"/>
      <c r="PTB234" s="263" t="n"/>
      <c r="PTC234" s="263" t="n"/>
      <c r="PTD234" s="263" t="n"/>
      <c r="PTE234" s="263" t="n"/>
      <c r="PTF234" s="263" t="n"/>
      <c r="PTG234" s="263" t="n"/>
      <c r="PTH234" s="263" t="n"/>
      <c r="PTI234" s="263" t="n"/>
      <c r="PTJ234" s="263" t="n"/>
      <c r="PTK234" s="263" t="n"/>
      <c r="PTL234" s="263" t="n"/>
      <c r="PTM234" s="263" t="n"/>
      <c r="PTN234" s="263" t="n"/>
      <c r="PTO234" s="263" t="n"/>
      <c r="PTP234" s="263" t="n"/>
      <c r="PTQ234" s="263" t="n"/>
      <c r="PTR234" s="263" t="n"/>
      <c r="PTS234" s="263" t="n"/>
      <c r="PTT234" s="263" t="n"/>
      <c r="PTU234" s="263" t="n"/>
      <c r="PTV234" s="263" t="n"/>
      <c r="PTW234" s="263" t="n"/>
      <c r="PTX234" s="263" t="n"/>
      <c r="PTY234" s="263" t="n"/>
      <c r="PTZ234" s="263" t="n"/>
      <c r="PUA234" s="263" t="n"/>
      <c r="PUB234" s="263" t="n"/>
      <c r="PUC234" s="263" t="n"/>
      <c r="PUD234" s="263" t="n"/>
      <c r="PUE234" s="263" t="n"/>
      <c r="PUF234" s="263" t="n"/>
      <c r="PUG234" s="263" t="n"/>
      <c r="PUH234" s="263" t="n"/>
      <c r="PUI234" s="263" t="n"/>
      <c r="PUJ234" s="263" t="n"/>
      <c r="PUK234" s="263" t="n"/>
      <c r="PUL234" s="263" t="n"/>
      <c r="PUM234" s="263" t="n"/>
      <c r="PUN234" s="263" t="n"/>
      <c r="PUO234" s="263" t="n"/>
      <c r="PUP234" s="263" t="n"/>
      <c r="PUQ234" s="263" t="n"/>
      <c r="PUR234" s="263" t="n"/>
      <c r="PUS234" s="263" t="n"/>
      <c r="PUT234" s="263" t="n"/>
      <c r="PUU234" s="263" t="n"/>
      <c r="PUV234" s="263" t="n"/>
      <c r="PUW234" s="263" t="n"/>
      <c r="PUX234" s="263" t="n"/>
      <c r="PUY234" s="263" t="n"/>
      <c r="PUZ234" s="263" t="n"/>
      <c r="PVA234" s="263" t="n"/>
      <c r="PVB234" s="263" t="n"/>
      <c r="PVC234" s="263" t="n"/>
      <c r="PVD234" s="263" t="n"/>
      <c r="PVE234" s="263" t="n"/>
      <c r="PVF234" s="263" t="n"/>
      <c r="PVG234" s="263" t="n"/>
      <c r="PVH234" s="263" t="n"/>
      <c r="PVI234" s="263" t="n"/>
      <c r="PVJ234" s="263" t="n"/>
      <c r="PVK234" s="263" t="n"/>
      <c r="PVL234" s="263" t="n"/>
      <c r="PVM234" s="263" t="n"/>
      <c r="PVN234" s="263" t="n"/>
      <c r="PVO234" s="263" t="n"/>
      <c r="PVP234" s="263" t="n"/>
      <c r="PVQ234" s="263" t="n"/>
      <c r="PVR234" s="263" t="n"/>
      <c r="PVS234" s="263" t="n"/>
      <c r="PVT234" s="263" t="n"/>
      <c r="PVU234" s="263" t="n"/>
      <c r="PVV234" s="263" t="n"/>
      <c r="PVW234" s="263" t="n"/>
      <c r="PVX234" s="263" t="n"/>
      <c r="PVY234" s="263" t="n"/>
      <c r="PVZ234" s="263" t="n"/>
      <c r="PWA234" s="263" t="n"/>
      <c r="PWB234" s="263" t="n"/>
      <c r="PWC234" s="263" t="n"/>
      <c r="PWD234" s="263" t="n"/>
      <c r="PWE234" s="263" t="n"/>
      <c r="PWF234" s="263" t="n"/>
      <c r="PWG234" s="263" t="n"/>
      <c r="PWH234" s="263" t="n"/>
      <c r="PWI234" s="263" t="n"/>
      <c r="PWJ234" s="263" t="n"/>
      <c r="PWK234" s="263" t="n"/>
      <c r="PWL234" s="263" t="n"/>
      <c r="PWM234" s="263" t="n"/>
      <c r="PWN234" s="263" t="n"/>
      <c r="PWO234" s="263" t="n"/>
      <c r="PWP234" s="263" t="n"/>
      <c r="PWQ234" s="263" t="n"/>
      <c r="PWR234" s="263" t="n"/>
      <c r="PWS234" s="263" t="n"/>
      <c r="PWT234" s="263" t="n"/>
      <c r="PWU234" s="263" t="n"/>
      <c r="PWV234" s="263" t="n"/>
      <c r="PWW234" s="263" t="n"/>
      <c r="PWX234" s="263" t="n"/>
      <c r="PWY234" s="263" t="n"/>
      <c r="PWZ234" s="263" t="n"/>
      <c r="PXA234" s="263" t="n"/>
      <c r="PXB234" s="263" t="n"/>
      <c r="PXC234" s="263" t="n"/>
      <c r="PXD234" s="263" t="n"/>
      <c r="PXE234" s="263" t="n"/>
      <c r="PXF234" s="263" t="n"/>
      <c r="PXG234" s="263" t="n"/>
      <c r="PXH234" s="263" t="n"/>
      <c r="PXI234" s="263" t="n"/>
      <c r="PXJ234" s="263" t="n"/>
      <c r="PXK234" s="263" t="n"/>
      <c r="PXL234" s="263" t="n"/>
      <c r="PXM234" s="263" t="n"/>
      <c r="PXN234" s="263" t="n"/>
      <c r="PXO234" s="263" t="n"/>
      <c r="PXP234" s="263" t="n"/>
      <c r="PXQ234" s="263" t="n"/>
      <c r="PXR234" s="263" t="n"/>
      <c r="PXS234" s="263" t="n"/>
      <c r="PXT234" s="263" t="n"/>
      <c r="PXU234" s="263" t="n"/>
      <c r="PXV234" s="263" t="n"/>
      <c r="PXW234" s="263" t="n"/>
      <c r="PXX234" s="263" t="n"/>
      <c r="PXY234" s="263" t="n"/>
      <c r="PXZ234" s="263" t="n"/>
      <c r="PYA234" s="263" t="n"/>
      <c r="PYB234" s="263" t="n"/>
      <c r="PYC234" s="263" t="n"/>
      <c r="PYD234" s="263" t="n"/>
      <c r="PYE234" s="263" t="n"/>
      <c r="PYF234" s="263" t="n"/>
      <c r="PYG234" s="263" t="n"/>
      <c r="PYH234" s="263" t="n"/>
      <c r="PYI234" s="263" t="n"/>
      <c r="PYJ234" s="263" t="n"/>
      <c r="PYK234" s="263" t="n"/>
      <c r="PYL234" s="263" t="n"/>
      <c r="PYM234" s="263" t="n"/>
      <c r="PYN234" s="263" t="n"/>
      <c r="PYO234" s="263" t="n"/>
      <c r="PYP234" s="263" t="n"/>
      <c r="PYQ234" s="263" t="n"/>
      <c r="PYR234" s="263" t="n"/>
      <c r="PYS234" s="263" t="n"/>
      <c r="PYT234" s="263" t="n"/>
      <c r="PYU234" s="263" t="n"/>
      <c r="PYV234" s="263" t="n"/>
      <c r="PYW234" s="263" t="n"/>
      <c r="PYX234" s="263" t="n"/>
      <c r="PYY234" s="263" t="n"/>
      <c r="PYZ234" s="263" t="n"/>
      <c r="PZA234" s="263" t="n"/>
      <c r="PZB234" s="263" t="n"/>
      <c r="PZC234" s="263" t="n"/>
      <c r="PZD234" s="263" t="n"/>
      <c r="PZE234" s="263" t="n"/>
      <c r="PZF234" s="263" t="n"/>
      <c r="PZG234" s="263" t="n"/>
      <c r="PZH234" s="263" t="n"/>
      <c r="PZI234" s="263" t="n"/>
      <c r="PZJ234" s="263" t="n"/>
      <c r="PZK234" s="263" t="n"/>
      <c r="PZL234" s="263" t="n"/>
      <c r="PZM234" s="263" t="n"/>
      <c r="PZN234" s="263" t="n"/>
      <c r="PZO234" s="263" t="n"/>
      <c r="PZP234" s="263" t="n"/>
      <c r="PZQ234" s="263" t="n"/>
      <c r="PZR234" s="263" t="n"/>
      <c r="PZS234" s="263" t="n"/>
      <c r="PZT234" s="263" t="n"/>
      <c r="PZU234" s="263" t="n"/>
      <c r="PZV234" s="263" t="n"/>
      <c r="PZW234" s="263" t="n"/>
      <c r="PZX234" s="263" t="n"/>
      <c r="PZY234" s="263" t="n"/>
      <c r="PZZ234" s="263" t="n"/>
      <c r="QAA234" s="263" t="n"/>
      <c r="QAB234" s="263" t="n"/>
      <c r="QAC234" s="263" t="n"/>
      <c r="QAD234" s="263" t="n"/>
      <c r="QAE234" s="263" t="n"/>
      <c r="QAF234" s="263" t="n"/>
      <c r="QAG234" s="263" t="n"/>
      <c r="QAH234" s="263" t="n"/>
      <c r="QAI234" s="263" t="n"/>
      <c r="QAJ234" s="263" t="n"/>
      <c r="QAK234" s="263" t="n"/>
      <c r="QAL234" s="263" t="n"/>
      <c r="QAM234" s="263" t="n"/>
      <c r="QAN234" s="263" t="n"/>
      <c r="QAO234" s="263" t="n"/>
      <c r="QAP234" s="263" t="n"/>
      <c r="QAQ234" s="263" t="n"/>
      <c r="QAR234" s="263" t="n"/>
      <c r="QAS234" s="263" t="n"/>
      <c r="QAT234" s="263" t="n"/>
      <c r="QAU234" s="263" t="n"/>
      <c r="QAV234" s="263" t="n"/>
      <c r="QAW234" s="263" t="n"/>
      <c r="QAX234" s="263" t="n"/>
      <c r="QAY234" s="263" t="n"/>
      <c r="QAZ234" s="263" t="n"/>
      <c r="QBA234" s="263" t="n"/>
      <c r="QBB234" s="263" t="n"/>
      <c r="QBC234" s="263" t="n"/>
      <c r="QBD234" s="263" t="n"/>
      <c r="QBE234" s="263" t="n"/>
      <c r="QBF234" s="263" t="n"/>
      <c r="QBG234" s="263" t="n"/>
      <c r="QBH234" s="263" t="n"/>
      <c r="QBI234" s="263" t="n"/>
      <c r="QBJ234" s="263" t="n"/>
      <c r="QBK234" s="263" t="n"/>
      <c r="QBL234" s="263" t="n"/>
      <c r="QBM234" s="263" t="n"/>
      <c r="QBN234" s="263" t="n"/>
      <c r="QBO234" s="263" t="n"/>
      <c r="QBP234" s="263" t="n"/>
      <c r="QBQ234" s="263" t="n"/>
      <c r="QBR234" s="263" t="n"/>
      <c r="QBS234" s="263" t="n"/>
      <c r="QBT234" s="263" t="n"/>
      <c r="QBU234" s="263" t="n"/>
      <c r="QBV234" s="263" t="n"/>
      <c r="QBW234" s="263" t="n"/>
      <c r="QBX234" s="263" t="n"/>
      <c r="QBY234" s="263" t="n"/>
      <c r="QBZ234" s="263" t="n"/>
      <c r="QCA234" s="263" t="n"/>
      <c r="QCB234" s="263" t="n"/>
      <c r="QCC234" s="263" t="n"/>
      <c r="QCD234" s="263" t="n"/>
      <c r="QCE234" s="263" t="n"/>
      <c r="QCF234" s="263" t="n"/>
      <c r="QCG234" s="263" t="n"/>
      <c r="QCH234" s="263" t="n"/>
      <c r="QCI234" s="263" t="n"/>
      <c r="QCJ234" s="263" t="n"/>
      <c r="QCK234" s="263" t="n"/>
      <c r="QCL234" s="263" t="n"/>
      <c r="QCM234" s="263" t="n"/>
      <c r="QCN234" s="263" t="n"/>
      <c r="QCO234" s="263" t="n"/>
      <c r="QCP234" s="263" t="n"/>
      <c r="QCQ234" s="263" t="n"/>
      <c r="QCR234" s="263" t="n"/>
      <c r="QCS234" s="263" t="n"/>
      <c r="QCT234" s="263" t="n"/>
      <c r="QCU234" s="263" t="n"/>
      <c r="QCV234" s="263" t="n"/>
      <c r="QCW234" s="263" t="n"/>
      <c r="QCX234" s="263" t="n"/>
      <c r="QCY234" s="263" t="n"/>
      <c r="QCZ234" s="263" t="n"/>
      <c r="QDA234" s="263" t="n"/>
      <c r="QDB234" s="263" t="n"/>
      <c r="QDC234" s="263" t="n"/>
      <c r="QDD234" s="263" t="n"/>
      <c r="QDE234" s="263" t="n"/>
      <c r="QDF234" s="263" t="n"/>
      <c r="QDG234" s="263" t="n"/>
      <c r="QDH234" s="263" t="n"/>
      <c r="QDI234" s="263" t="n"/>
      <c r="QDJ234" s="263" t="n"/>
      <c r="QDK234" s="263" t="n"/>
      <c r="QDL234" s="263" t="n"/>
      <c r="QDM234" s="263" t="n"/>
      <c r="QDN234" s="263" t="n"/>
      <c r="QDO234" s="263" t="n"/>
      <c r="QDP234" s="263" t="n"/>
      <c r="QDQ234" s="263" t="n"/>
      <c r="QDR234" s="263" t="n"/>
      <c r="QDS234" s="263" t="n"/>
      <c r="QDT234" s="263" t="n"/>
      <c r="QDU234" s="263" t="n"/>
      <c r="QDV234" s="263" t="n"/>
      <c r="QDW234" s="263" t="n"/>
      <c r="QDX234" s="263" t="n"/>
      <c r="QDY234" s="263" t="n"/>
      <c r="QDZ234" s="263" t="n"/>
      <c r="QEA234" s="263" t="n"/>
      <c r="QEB234" s="263" t="n"/>
      <c r="QEC234" s="263" t="n"/>
      <c r="QED234" s="263" t="n"/>
      <c r="QEE234" s="263" t="n"/>
      <c r="QEF234" s="263" t="n"/>
      <c r="QEG234" s="263" t="n"/>
      <c r="QEH234" s="263" t="n"/>
      <c r="QEI234" s="263" t="n"/>
      <c r="QEJ234" s="263" t="n"/>
      <c r="QEK234" s="263" t="n"/>
      <c r="QEL234" s="263" t="n"/>
      <c r="QEM234" s="263" t="n"/>
      <c r="QEN234" s="263" t="n"/>
      <c r="QEO234" s="263" t="n"/>
      <c r="QEP234" s="263" t="n"/>
      <c r="QEQ234" s="263" t="n"/>
      <c r="QER234" s="263" t="n"/>
      <c r="QES234" s="263" t="n"/>
      <c r="QET234" s="263" t="n"/>
      <c r="QEU234" s="263" t="n"/>
      <c r="QEV234" s="263" t="n"/>
      <c r="QEW234" s="263" t="n"/>
      <c r="QEX234" s="263" t="n"/>
      <c r="QEY234" s="263" t="n"/>
      <c r="QEZ234" s="263" t="n"/>
      <c r="QFA234" s="263" t="n"/>
      <c r="QFB234" s="263" t="n"/>
      <c r="QFC234" s="263" t="n"/>
      <c r="QFD234" s="263" t="n"/>
      <c r="QFE234" s="263" t="n"/>
      <c r="QFF234" s="263" t="n"/>
      <c r="QFG234" s="263" t="n"/>
      <c r="QFH234" s="263" t="n"/>
      <c r="QFI234" s="263" t="n"/>
      <c r="QFJ234" s="263" t="n"/>
      <c r="QFK234" s="263" t="n"/>
      <c r="QFL234" s="263" t="n"/>
      <c r="QFM234" s="263" t="n"/>
      <c r="QFN234" s="263" t="n"/>
      <c r="QFO234" s="263" t="n"/>
      <c r="QFP234" s="263" t="n"/>
      <c r="QFQ234" s="263" t="n"/>
      <c r="QFR234" s="263" t="n"/>
      <c r="QFS234" s="263" t="n"/>
      <c r="QFT234" s="263" t="n"/>
      <c r="QFU234" s="263" t="n"/>
      <c r="QFV234" s="263" t="n"/>
      <c r="QFW234" s="263" t="n"/>
      <c r="QFX234" s="263" t="n"/>
      <c r="QFY234" s="263" t="n"/>
      <c r="QFZ234" s="263" t="n"/>
      <c r="QGA234" s="263" t="n"/>
      <c r="QGB234" s="263" t="n"/>
      <c r="QGC234" s="263" t="n"/>
      <c r="QGD234" s="263" t="n"/>
      <c r="QGE234" s="263" t="n"/>
      <c r="QGF234" s="263" t="n"/>
      <c r="QGG234" s="263" t="n"/>
      <c r="QGH234" s="263" t="n"/>
      <c r="QGI234" s="263" t="n"/>
      <c r="QGJ234" s="263" t="n"/>
      <c r="QGK234" s="263" t="n"/>
      <c r="QGL234" s="263" t="n"/>
      <c r="QGM234" s="263" t="n"/>
      <c r="QGN234" s="263" t="n"/>
      <c r="QGO234" s="263" t="n"/>
      <c r="QGP234" s="263" t="n"/>
      <c r="QGQ234" s="263" t="n"/>
      <c r="QGR234" s="263" t="n"/>
      <c r="QGS234" s="263" t="n"/>
      <c r="QGT234" s="263" t="n"/>
      <c r="QGU234" s="263" t="n"/>
      <c r="QGV234" s="263" t="n"/>
      <c r="QGW234" s="263" t="n"/>
      <c r="QGX234" s="263" t="n"/>
      <c r="QGY234" s="263" t="n"/>
      <c r="QGZ234" s="263" t="n"/>
      <c r="QHA234" s="263" t="n"/>
      <c r="QHB234" s="263" t="n"/>
      <c r="QHC234" s="263" t="n"/>
      <c r="QHD234" s="263" t="n"/>
      <c r="QHE234" s="263" t="n"/>
      <c r="QHF234" s="263" t="n"/>
      <c r="QHG234" s="263" t="n"/>
      <c r="QHH234" s="263" t="n"/>
      <c r="QHI234" s="263" t="n"/>
      <c r="QHJ234" s="263" t="n"/>
      <c r="QHK234" s="263" t="n"/>
      <c r="QHL234" s="263" t="n"/>
      <c r="QHM234" s="263" t="n"/>
      <c r="QHN234" s="263" t="n"/>
      <c r="QHO234" s="263" t="n"/>
      <c r="QHP234" s="263" t="n"/>
      <c r="QHQ234" s="263" t="n"/>
      <c r="QHR234" s="263" t="n"/>
      <c r="QHS234" s="263" t="n"/>
      <c r="QHT234" s="263" t="n"/>
      <c r="QHU234" s="263" t="n"/>
      <c r="QHV234" s="263" t="n"/>
      <c r="QHW234" s="263" t="n"/>
      <c r="QHX234" s="263" t="n"/>
      <c r="QHY234" s="263" t="n"/>
      <c r="QHZ234" s="263" t="n"/>
      <c r="QIA234" s="263" t="n"/>
      <c r="QIB234" s="263" t="n"/>
      <c r="QIC234" s="263" t="n"/>
      <c r="QID234" s="263" t="n"/>
      <c r="QIE234" s="263" t="n"/>
      <c r="QIF234" s="263" t="n"/>
      <c r="QIG234" s="263" t="n"/>
      <c r="QIH234" s="263" t="n"/>
      <c r="QII234" s="263" t="n"/>
      <c r="QIJ234" s="263" t="n"/>
      <c r="QIK234" s="263" t="n"/>
      <c r="QIL234" s="263" t="n"/>
      <c r="QIM234" s="263" t="n"/>
      <c r="QIN234" s="263" t="n"/>
      <c r="QIO234" s="263" t="n"/>
      <c r="QIP234" s="263" t="n"/>
      <c r="QIQ234" s="263" t="n"/>
      <c r="QIR234" s="263" t="n"/>
      <c r="QIS234" s="263" t="n"/>
      <c r="QIT234" s="263" t="n"/>
      <c r="QIU234" s="263" t="n"/>
      <c r="QIV234" s="263" t="n"/>
      <c r="QIW234" s="263" t="n"/>
      <c r="QIX234" s="263" t="n"/>
      <c r="QIY234" s="263" t="n"/>
      <c r="QIZ234" s="263" t="n"/>
      <c r="QJA234" s="263" t="n"/>
      <c r="QJB234" s="263" t="n"/>
      <c r="QJC234" s="263" t="n"/>
      <c r="QJD234" s="263" t="n"/>
      <c r="QJE234" s="263" t="n"/>
      <c r="QJF234" s="263" t="n"/>
      <c r="QJG234" s="263" t="n"/>
      <c r="QJH234" s="263" t="n"/>
      <c r="QJI234" s="263" t="n"/>
      <c r="QJJ234" s="263" t="n"/>
      <c r="QJK234" s="263" t="n"/>
      <c r="QJL234" s="263" t="n"/>
      <c r="QJM234" s="263" t="n"/>
      <c r="QJN234" s="263" t="n"/>
      <c r="QJO234" s="263" t="n"/>
      <c r="QJP234" s="263" t="n"/>
      <c r="QJQ234" s="263" t="n"/>
      <c r="QJR234" s="263" t="n"/>
      <c r="QJS234" s="263" t="n"/>
      <c r="QJT234" s="263" t="n"/>
      <c r="QJU234" s="263" t="n"/>
      <c r="QJV234" s="263" t="n"/>
      <c r="QJW234" s="263" t="n"/>
      <c r="QJX234" s="263" t="n"/>
      <c r="QJY234" s="263" t="n"/>
      <c r="QJZ234" s="263" t="n"/>
      <c r="QKA234" s="263" t="n"/>
      <c r="QKB234" s="263" t="n"/>
      <c r="QKC234" s="263" t="n"/>
      <c r="QKD234" s="263" t="n"/>
      <c r="QKE234" s="263" t="n"/>
      <c r="QKF234" s="263" t="n"/>
      <c r="QKG234" s="263" t="n"/>
      <c r="QKH234" s="263" t="n"/>
      <c r="QKI234" s="263" t="n"/>
      <c r="QKJ234" s="263" t="n"/>
      <c r="QKK234" s="263" t="n"/>
      <c r="QKL234" s="263" t="n"/>
      <c r="QKM234" s="263" t="n"/>
      <c r="QKN234" s="263" t="n"/>
      <c r="QKO234" s="263" t="n"/>
      <c r="QKP234" s="263" t="n"/>
      <c r="QKQ234" s="263" t="n"/>
      <c r="QKR234" s="263" t="n"/>
      <c r="QKS234" s="263" t="n"/>
      <c r="QKT234" s="263" t="n"/>
      <c r="QKU234" s="263" t="n"/>
      <c r="QKV234" s="263" t="n"/>
      <c r="QKW234" s="263" t="n"/>
      <c r="QKX234" s="263" t="n"/>
      <c r="QKY234" s="263" t="n"/>
      <c r="QKZ234" s="263" t="n"/>
      <c r="QLA234" s="263" t="n"/>
      <c r="QLB234" s="263" t="n"/>
      <c r="QLC234" s="263" t="n"/>
      <c r="QLD234" s="263" t="n"/>
      <c r="QLE234" s="263" t="n"/>
      <c r="QLF234" s="263" t="n"/>
      <c r="QLG234" s="263" t="n"/>
      <c r="QLH234" s="263" t="n"/>
      <c r="QLI234" s="263" t="n"/>
      <c r="QLJ234" s="263" t="n"/>
      <c r="QLK234" s="263" t="n"/>
      <c r="QLL234" s="263" t="n"/>
      <c r="QLM234" s="263" t="n"/>
      <c r="QLN234" s="263" t="n"/>
      <c r="QLO234" s="263" t="n"/>
      <c r="QLP234" s="263" t="n"/>
      <c r="QLQ234" s="263" t="n"/>
      <c r="QLR234" s="263" t="n"/>
      <c r="QLS234" s="263" t="n"/>
      <c r="QLT234" s="263" t="n"/>
      <c r="QLU234" s="263" t="n"/>
      <c r="QLV234" s="263" t="n"/>
      <c r="QLW234" s="263" t="n"/>
      <c r="QLX234" s="263" t="n"/>
      <c r="QLY234" s="263" t="n"/>
      <c r="QLZ234" s="263" t="n"/>
      <c r="QMA234" s="263" t="n"/>
      <c r="QMB234" s="263" t="n"/>
      <c r="QMC234" s="263" t="n"/>
      <c r="QMD234" s="263" t="n"/>
      <c r="QME234" s="263" t="n"/>
      <c r="QMF234" s="263" t="n"/>
      <c r="QMG234" s="263" t="n"/>
      <c r="QMH234" s="263" t="n"/>
      <c r="QMI234" s="263" t="n"/>
      <c r="QMJ234" s="263" t="n"/>
      <c r="QMK234" s="263" t="n"/>
      <c r="QML234" s="263" t="n"/>
      <c r="QMM234" s="263" t="n"/>
      <c r="QMN234" s="263" t="n"/>
      <c r="QMO234" s="263" t="n"/>
      <c r="QMP234" s="263" t="n"/>
      <c r="QMQ234" s="263" t="n"/>
      <c r="QMR234" s="263" t="n"/>
      <c r="QMS234" s="263" t="n"/>
      <c r="QMT234" s="263" t="n"/>
      <c r="QMU234" s="263" t="n"/>
      <c r="QMV234" s="263" t="n"/>
      <c r="QMW234" s="263" t="n"/>
      <c r="QMX234" s="263" t="n"/>
      <c r="QMY234" s="263" t="n"/>
      <c r="QMZ234" s="263" t="n"/>
      <c r="QNA234" s="263" t="n"/>
      <c r="QNB234" s="263" t="n"/>
      <c r="QNC234" s="263" t="n"/>
      <c r="QND234" s="263" t="n"/>
      <c r="QNE234" s="263" t="n"/>
      <c r="QNF234" s="263" t="n"/>
      <c r="QNG234" s="263" t="n"/>
      <c r="QNH234" s="263" t="n"/>
      <c r="QNI234" s="263" t="n"/>
      <c r="QNJ234" s="263" t="n"/>
      <c r="QNK234" s="263" t="n"/>
      <c r="QNL234" s="263" t="n"/>
      <c r="QNM234" s="263" t="n"/>
      <c r="QNN234" s="263" t="n"/>
      <c r="QNO234" s="263" t="n"/>
      <c r="QNP234" s="263" t="n"/>
      <c r="QNQ234" s="263" t="n"/>
      <c r="QNR234" s="263" t="n"/>
      <c r="QNS234" s="263" t="n"/>
      <c r="QNT234" s="263" t="n"/>
      <c r="QNU234" s="263" t="n"/>
      <c r="QNV234" s="263" t="n"/>
      <c r="QNW234" s="263" t="n"/>
      <c r="QNX234" s="263" t="n"/>
      <c r="QNY234" s="263" t="n"/>
      <c r="QNZ234" s="263" t="n"/>
      <c r="QOA234" s="263" t="n"/>
      <c r="QOB234" s="263" t="n"/>
      <c r="QOC234" s="263" t="n"/>
      <c r="QOD234" s="263" t="n"/>
      <c r="QOE234" s="263" t="n"/>
      <c r="QOF234" s="263" t="n"/>
      <c r="QOG234" s="263" t="n"/>
      <c r="QOH234" s="263" t="n"/>
      <c r="QOI234" s="263" t="n"/>
      <c r="QOJ234" s="263" t="n"/>
      <c r="QOK234" s="263" t="n"/>
      <c r="QOL234" s="263" t="n"/>
      <c r="QOM234" s="263" t="n"/>
      <c r="QON234" s="263" t="n"/>
      <c r="QOO234" s="263" t="n"/>
      <c r="QOP234" s="263" t="n"/>
      <c r="QOQ234" s="263" t="n"/>
      <c r="QOR234" s="263" t="n"/>
      <c r="QOS234" s="263" t="n"/>
      <c r="QOT234" s="263" t="n"/>
      <c r="QOU234" s="263" t="n"/>
      <c r="QOV234" s="263" t="n"/>
      <c r="QOW234" s="263" t="n"/>
      <c r="QOX234" s="263" t="n"/>
      <c r="QOY234" s="263" t="n"/>
      <c r="QOZ234" s="263" t="n"/>
      <c r="QPA234" s="263" t="n"/>
      <c r="QPB234" s="263" t="n"/>
      <c r="QPC234" s="263" t="n"/>
      <c r="QPD234" s="263" t="n"/>
      <c r="QPE234" s="263" t="n"/>
      <c r="QPF234" s="263" t="n"/>
      <c r="QPG234" s="263" t="n"/>
      <c r="QPH234" s="263" t="n"/>
      <c r="QPI234" s="263" t="n"/>
      <c r="QPJ234" s="263" t="n"/>
      <c r="QPK234" s="263" t="n"/>
      <c r="QPL234" s="263" t="n"/>
      <c r="QPM234" s="263" t="n"/>
      <c r="QPN234" s="263" t="n"/>
      <c r="QPO234" s="263" t="n"/>
      <c r="QPP234" s="263" t="n"/>
      <c r="QPQ234" s="263" t="n"/>
      <c r="QPR234" s="263" t="n"/>
      <c r="QPS234" s="263" t="n"/>
      <c r="QPT234" s="263" t="n"/>
      <c r="QPU234" s="263" t="n"/>
      <c r="QPV234" s="263" t="n"/>
      <c r="QPW234" s="263" t="n"/>
      <c r="QPX234" s="263" t="n"/>
      <c r="QPY234" s="263" t="n"/>
      <c r="QPZ234" s="263" t="n"/>
      <c r="QQA234" s="263" t="n"/>
      <c r="QQB234" s="263" t="n"/>
      <c r="QQC234" s="263" t="n"/>
      <c r="QQD234" s="263" t="n"/>
      <c r="QQE234" s="263" t="n"/>
      <c r="QQF234" s="263" t="n"/>
      <c r="QQG234" s="263" t="n"/>
      <c r="QQH234" s="263" t="n"/>
      <c r="QQI234" s="263" t="n"/>
      <c r="QQJ234" s="263" t="n"/>
      <c r="QQK234" s="263" t="n"/>
      <c r="QQL234" s="263" t="n"/>
      <c r="QQM234" s="263" t="n"/>
      <c r="QQN234" s="263" t="n"/>
      <c r="QQO234" s="263" t="n"/>
      <c r="QQP234" s="263" t="n"/>
      <c r="QQQ234" s="263" t="n"/>
      <c r="QQR234" s="263" t="n"/>
      <c r="QQS234" s="263" t="n"/>
      <c r="QQT234" s="263" t="n"/>
      <c r="QQU234" s="263" t="n"/>
      <c r="QQV234" s="263" t="n"/>
      <c r="QQW234" s="263" t="n"/>
      <c r="QQX234" s="263" t="n"/>
      <c r="QQY234" s="263" t="n"/>
      <c r="QQZ234" s="263" t="n"/>
      <c r="QRA234" s="263" t="n"/>
      <c r="QRB234" s="263" t="n"/>
      <c r="QRC234" s="263" t="n"/>
      <c r="QRD234" s="263" t="n"/>
      <c r="QRE234" s="263" t="n"/>
      <c r="QRF234" s="263" t="n"/>
      <c r="QRG234" s="263" t="n"/>
      <c r="QRH234" s="263" t="n"/>
      <c r="QRI234" s="263" t="n"/>
      <c r="QRJ234" s="263" t="n"/>
      <c r="QRK234" s="263" t="n"/>
      <c r="QRL234" s="263" t="n"/>
      <c r="QRM234" s="263" t="n"/>
      <c r="QRN234" s="263" t="n"/>
      <c r="QRO234" s="263" t="n"/>
      <c r="QRP234" s="263" t="n"/>
      <c r="QRQ234" s="263" t="n"/>
      <c r="QRR234" s="263" t="n"/>
      <c r="QRS234" s="263" t="n"/>
      <c r="QRT234" s="263" t="n"/>
      <c r="QRU234" s="263" t="n"/>
      <c r="QRV234" s="263" t="n"/>
      <c r="QRW234" s="263" t="n"/>
      <c r="QRX234" s="263" t="n"/>
      <c r="QRY234" s="263" t="n"/>
      <c r="QRZ234" s="263" t="n"/>
      <c r="QSA234" s="263" t="n"/>
      <c r="QSB234" s="263" t="n"/>
      <c r="QSC234" s="263" t="n"/>
      <c r="QSD234" s="263" t="n"/>
      <c r="QSE234" s="263" t="n"/>
      <c r="QSF234" s="263" t="n"/>
      <c r="QSG234" s="263" t="n"/>
      <c r="QSH234" s="263" t="n"/>
      <c r="QSI234" s="263" t="n"/>
      <c r="QSJ234" s="263" t="n"/>
      <c r="QSK234" s="263" t="n"/>
      <c r="QSL234" s="263" t="n"/>
      <c r="QSM234" s="263" t="n"/>
      <c r="QSN234" s="263" t="n"/>
      <c r="QSO234" s="263" t="n"/>
      <c r="QSP234" s="263" t="n"/>
      <c r="QSQ234" s="263" t="n"/>
      <c r="QSR234" s="263" t="n"/>
      <c r="QSS234" s="263" t="n"/>
      <c r="QST234" s="263" t="n"/>
      <c r="QSU234" s="263" t="n"/>
      <c r="QSV234" s="263" t="n"/>
      <c r="QSW234" s="263" t="n"/>
      <c r="QSX234" s="263" t="n"/>
      <c r="QSY234" s="263" t="n"/>
      <c r="QSZ234" s="263" t="n"/>
      <c r="QTA234" s="263" t="n"/>
      <c r="QTB234" s="263" t="n"/>
      <c r="QTC234" s="263" t="n"/>
      <c r="QTD234" s="263" t="n"/>
      <c r="QTE234" s="263" t="n"/>
      <c r="QTF234" s="263" t="n"/>
      <c r="QTG234" s="263" t="n"/>
      <c r="QTH234" s="263" t="n"/>
      <c r="QTI234" s="263" t="n"/>
      <c r="QTJ234" s="263" t="n"/>
      <c r="QTK234" s="263" t="n"/>
      <c r="QTL234" s="263" t="n"/>
      <c r="QTM234" s="263" t="n"/>
      <c r="QTN234" s="263" t="n"/>
      <c r="QTO234" s="263" t="n"/>
      <c r="QTP234" s="263" t="n"/>
      <c r="QTQ234" s="263" t="n"/>
      <c r="QTR234" s="263" t="n"/>
      <c r="QTS234" s="263" t="n"/>
      <c r="QTT234" s="263" t="n"/>
      <c r="QTU234" s="263" t="n"/>
      <c r="QTV234" s="263" t="n"/>
      <c r="QTW234" s="263" t="n"/>
      <c r="QTX234" s="263" t="n"/>
      <c r="QTY234" s="263" t="n"/>
      <c r="QTZ234" s="263" t="n"/>
      <c r="QUA234" s="263" t="n"/>
      <c r="QUB234" s="263" t="n"/>
      <c r="QUC234" s="263" t="n"/>
      <c r="QUD234" s="263" t="n"/>
      <c r="QUE234" s="263" t="n"/>
      <c r="QUF234" s="263" t="n"/>
      <c r="QUG234" s="263" t="n"/>
      <c r="QUH234" s="263" t="n"/>
      <c r="QUI234" s="263" t="n"/>
      <c r="QUJ234" s="263" t="n"/>
      <c r="QUK234" s="263" t="n"/>
      <c r="QUL234" s="263" t="n"/>
      <c r="QUM234" s="263" t="n"/>
      <c r="QUN234" s="263" t="n"/>
      <c r="QUO234" s="263" t="n"/>
      <c r="QUP234" s="263" t="n"/>
      <c r="QUQ234" s="263" t="n"/>
      <c r="QUR234" s="263" t="n"/>
      <c r="QUS234" s="263" t="n"/>
      <c r="QUT234" s="263" t="n"/>
      <c r="QUU234" s="263" t="n"/>
      <c r="QUV234" s="263" t="n"/>
      <c r="QUW234" s="263" t="n"/>
      <c r="QUX234" s="263" t="n"/>
      <c r="QUY234" s="263" t="n"/>
      <c r="QUZ234" s="263" t="n"/>
      <c r="QVA234" s="263" t="n"/>
      <c r="QVB234" s="263" t="n"/>
      <c r="QVC234" s="263" t="n"/>
      <c r="QVD234" s="263" t="n"/>
      <c r="QVE234" s="263" t="n"/>
      <c r="QVF234" s="263" t="n"/>
      <c r="QVG234" s="263" t="n"/>
      <c r="QVH234" s="263" t="n"/>
      <c r="QVI234" s="263" t="n"/>
      <c r="QVJ234" s="263" t="n"/>
      <c r="QVK234" s="263" t="n"/>
      <c r="QVL234" s="263" t="n"/>
      <c r="QVM234" s="263" t="n"/>
      <c r="QVN234" s="263" t="n"/>
      <c r="QVO234" s="263" t="n"/>
      <c r="QVP234" s="263" t="n"/>
      <c r="QVQ234" s="263" t="n"/>
      <c r="QVR234" s="263" t="n"/>
      <c r="QVS234" s="263" t="n"/>
      <c r="QVT234" s="263" t="n"/>
      <c r="QVU234" s="263" t="n"/>
      <c r="QVV234" s="263" t="n"/>
      <c r="QVW234" s="263" t="n"/>
      <c r="QVX234" s="263" t="n"/>
      <c r="QVY234" s="263" t="n"/>
      <c r="QVZ234" s="263" t="n"/>
      <c r="QWA234" s="263" t="n"/>
      <c r="QWB234" s="263" t="n"/>
      <c r="QWC234" s="263" t="n"/>
      <c r="QWD234" s="263" t="n"/>
      <c r="QWE234" s="263" t="n"/>
      <c r="QWF234" s="263" t="n"/>
      <c r="QWG234" s="263" t="n"/>
      <c r="QWH234" s="263" t="n"/>
      <c r="QWI234" s="263" t="n"/>
      <c r="QWJ234" s="263" t="n"/>
      <c r="QWK234" s="263" t="n"/>
      <c r="QWL234" s="263" t="n"/>
      <c r="QWM234" s="263" t="n"/>
      <c r="QWN234" s="263" t="n"/>
      <c r="QWO234" s="263" t="n"/>
      <c r="QWP234" s="263" t="n"/>
      <c r="QWQ234" s="263" t="n"/>
      <c r="QWR234" s="263" t="n"/>
      <c r="QWS234" s="263" t="n"/>
      <c r="QWT234" s="263" t="n"/>
      <c r="QWU234" s="263" t="n"/>
      <c r="QWV234" s="263" t="n"/>
      <c r="QWW234" s="263" t="n"/>
      <c r="QWX234" s="263" t="n"/>
      <c r="QWY234" s="263" t="n"/>
      <c r="QWZ234" s="263" t="n"/>
      <c r="QXA234" s="263" t="n"/>
      <c r="QXB234" s="263" t="n"/>
      <c r="QXC234" s="263" t="n"/>
      <c r="QXD234" s="263" t="n"/>
      <c r="QXE234" s="263" t="n"/>
      <c r="QXF234" s="263" t="n"/>
      <c r="QXG234" s="263" t="n"/>
      <c r="QXH234" s="263" t="n"/>
      <c r="QXI234" s="263" t="n"/>
      <c r="QXJ234" s="263" t="n"/>
      <c r="QXK234" s="263" t="n"/>
      <c r="QXL234" s="263" t="n"/>
      <c r="QXM234" s="263" t="n"/>
      <c r="QXN234" s="263" t="n"/>
      <c r="QXO234" s="263" t="n"/>
      <c r="QXP234" s="263" t="n"/>
      <c r="QXQ234" s="263" t="n"/>
      <c r="QXR234" s="263" t="n"/>
      <c r="QXS234" s="263" t="n"/>
      <c r="QXT234" s="263" t="n"/>
      <c r="QXU234" s="263" t="n"/>
      <c r="QXV234" s="263" t="n"/>
      <c r="QXW234" s="263" t="n"/>
      <c r="QXX234" s="263" t="n"/>
      <c r="QXY234" s="263" t="n"/>
      <c r="QXZ234" s="263" t="n"/>
      <c r="QYA234" s="263" t="n"/>
      <c r="QYB234" s="263" t="n"/>
      <c r="QYC234" s="263" t="n"/>
      <c r="QYD234" s="263" t="n"/>
      <c r="QYE234" s="263" t="n"/>
      <c r="QYF234" s="263" t="n"/>
      <c r="QYG234" s="263" t="n"/>
      <c r="QYH234" s="263" t="n"/>
      <c r="QYI234" s="263" t="n"/>
      <c r="QYJ234" s="263" t="n"/>
      <c r="QYK234" s="263" t="n"/>
      <c r="QYL234" s="263" t="n"/>
      <c r="QYM234" s="263" t="n"/>
      <c r="QYN234" s="263" t="n"/>
      <c r="QYO234" s="263" t="n"/>
      <c r="QYP234" s="263" t="n"/>
      <c r="QYQ234" s="263" t="n"/>
      <c r="QYR234" s="263" t="n"/>
      <c r="QYS234" s="263" t="n"/>
      <c r="QYT234" s="263" t="n"/>
      <c r="QYU234" s="263" t="n"/>
      <c r="QYV234" s="263" t="n"/>
      <c r="QYW234" s="263" t="n"/>
      <c r="QYX234" s="263" t="n"/>
      <c r="QYY234" s="263" t="n"/>
      <c r="QYZ234" s="263" t="n"/>
      <c r="QZA234" s="263" t="n"/>
      <c r="QZB234" s="263" t="n"/>
      <c r="QZC234" s="263" t="n"/>
      <c r="QZD234" s="263" t="n"/>
      <c r="QZE234" s="263" t="n"/>
      <c r="QZF234" s="263" t="n"/>
      <c r="QZG234" s="263" t="n"/>
      <c r="QZH234" s="263" t="n"/>
      <c r="QZI234" s="263" t="n"/>
      <c r="QZJ234" s="263" t="n"/>
      <c r="QZK234" s="263" t="n"/>
      <c r="QZL234" s="263" t="n"/>
      <c r="QZM234" s="263" t="n"/>
      <c r="QZN234" s="263" t="n"/>
      <c r="QZO234" s="263" t="n"/>
      <c r="QZP234" s="263" t="n"/>
      <c r="QZQ234" s="263" t="n"/>
      <c r="QZR234" s="263" t="n"/>
      <c r="QZS234" s="263" t="n"/>
      <c r="QZT234" s="263" t="n"/>
      <c r="QZU234" s="263" t="n"/>
      <c r="QZV234" s="263" t="n"/>
      <c r="QZW234" s="263" t="n"/>
      <c r="QZX234" s="263" t="n"/>
      <c r="QZY234" s="263" t="n"/>
      <c r="QZZ234" s="263" t="n"/>
      <c r="RAA234" s="263" t="n"/>
      <c r="RAB234" s="263" t="n"/>
      <c r="RAC234" s="263" t="n"/>
      <c r="RAD234" s="263" t="n"/>
      <c r="RAE234" s="263" t="n"/>
      <c r="RAF234" s="263" t="n"/>
      <c r="RAG234" s="263" t="n"/>
      <c r="RAH234" s="263" t="n"/>
      <c r="RAI234" s="263" t="n"/>
      <c r="RAJ234" s="263" t="n"/>
      <c r="RAK234" s="263" t="n"/>
      <c r="RAL234" s="263" t="n"/>
      <c r="RAM234" s="263" t="n"/>
      <c r="RAN234" s="263" t="n"/>
      <c r="RAO234" s="263" t="n"/>
      <c r="RAP234" s="263" t="n"/>
      <c r="RAQ234" s="263" t="n"/>
      <c r="RAR234" s="263" t="n"/>
      <c r="RAS234" s="263" t="n"/>
      <c r="RAT234" s="263" t="n"/>
      <c r="RAU234" s="263" t="n"/>
      <c r="RAV234" s="263" t="n"/>
      <c r="RAW234" s="263" t="n"/>
      <c r="RAX234" s="263" t="n"/>
      <c r="RAY234" s="263" t="n"/>
      <c r="RAZ234" s="263" t="n"/>
      <c r="RBA234" s="263" t="n"/>
      <c r="RBB234" s="263" t="n"/>
      <c r="RBC234" s="263" t="n"/>
      <c r="RBD234" s="263" t="n"/>
      <c r="RBE234" s="263" t="n"/>
      <c r="RBF234" s="263" t="n"/>
      <c r="RBG234" s="263" t="n"/>
      <c r="RBH234" s="263" t="n"/>
      <c r="RBI234" s="263" t="n"/>
      <c r="RBJ234" s="263" t="n"/>
      <c r="RBK234" s="263" t="n"/>
      <c r="RBL234" s="263" t="n"/>
      <c r="RBM234" s="263" t="n"/>
      <c r="RBN234" s="263" t="n"/>
      <c r="RBO234" s="263" t="n"/>
      <c r="RBP234" s="263" t="n"/>
      <c r="RBQ234" s="263" t="n"/>
      <c r="RBR234" s="263" t="n"/>
      <c r="RBS234" s="263" t="n"/>
      <c r="RBT234" s="263" t="n"/>
      <c r="RBU234" s="263" t="n"/>
      <c r="RBV234" s="263" t="n"/>
      <c r="RBW234" s="263" t="n"/>
      <c r="RBX234" s="263" t="n"/>
      <c r="RBY234" s="263" t="n"/>
      <c r="RBZ234" s="263" t="n"/>
      <c r="RCA234" s="263" t="n"/>
      <c r="RCB234" s="263" t="n"/>
      <c r="RCC234" s="263" t="n"/>
      <c r="RCD234" s="263" t="n"/>
      <c r="RCE234" s="263" t="n"/>
      <c r="RCF234" s="263" t="n"/>
      <c r="RCG234" s="263" t="n"/>
      <c r="RCH234" s="263" t="n"/>
      <c r="RCI234" s="263" t="n"/>
      <c r="RCJ234" s="263" t="n"/>
      <c r="RCK234" s="263" t="n"/>
      <c r="RCL234" s="263" t="n"/>
      <c r="RCM234" s="263" t="n"/>
      <c r="RCN234" s="263" t="n"/>
      <c r="RCO234" s="263" t="n"/>
      <c r="RCP234" s="263" t="n"/>
      <c r="RCQ234" s="263" t="n"/>
      <c r="RCR234" s="263" t="n"/>
      <c r="RCS234" s="263" t="n"/>
      <c r="RCT234" s="263" t="n"/>
      <c r="RCU234" s="263" t="n"/>
      <c r="RCV234" s="263" t="n"/>
      <c r="RCW234" s="263" t="n"/>
      <c r="RCX234" s="263" t="n"/>
      <c r="RCY234" s="263" t="n"/>
      <c r="RCZ234" s="263" t="n"/>
      <c r="RDA234" s="263" t="n"/>
      <c r="RDB234" s="263" t="n"/>
      <c r="RDC234" s="263" t="n"/>
      <c r="RDD234" s="263" t="n"/>
      <c r="RDE234" s="263" t="n"/>
      <c r="RDF234" s="263" t="n"/>
      <c r="RDG234" s="263" t="n"/>
      <c r="RDH234" s="263" t="n"/>
      <c r="RDI234" s="263" t="n"/>
      <c r="RDJ234" s="263" t="n"/>
      <c r="RDK234" s="263" t="n"/>
      <c r="RDL234" s="263" t="n"/>
      <c r="RDM234" s="263" t="n"/>
      <c r="RDN234" s="263" t="n"/>
      <c r="RDO234" s="263" t="n"/>
      <c r="RDP234" s="263" t="n"/>
      <c r="RDQ234" s="263" t="n"/>
      <c r="RDR234" s="263" t="n"/>
      <c r="RDS234" s="263" t="n"/>
      <c r="RDT234" s="263" t="n"/>
      <c r="RDU234" s="263" t="n"/>
      <c r="RDV234" s="263" t="n"/>
      <c r="RDW234" s="263" t="n"/>
      <c r="RDX234" s="263" t="n"/>
      <c r="RDY234" s="263" t="n"/>
      <c r="RDZ234" s="263" t="n"/>
      <c r="REA234" s="263" t="n"/>
      <c r="REB234" s="263" t="n"/>
      <c r="REC234" s="263" t="n"/>
      <c r="RED234" s="263" t="n"/>
      <c r="REE234" s="263" t="n"/>
      <c r="REF234" s="263" t="n"/>
      <c r="REG234" s="263" t="n"/>
      <c r="REH234" s="263" t="n"/>
      <c r="REI234" s="263" t="n"/>
      <c r="REJ234" s="263" t="n"/>
      <c r="REK234" s="263" t="n"/>
      <c r="REL234" s="263" t="n"/>
      <c r="REM234" s="263" t="n"/>
      <c r="REN234" s="263" t="n"/>
      <c r="REO234" s="263" t="n"/>
      <c r="REP234" s="263" t="n"/>
      <c r="REQ234" s="263" t="n"/>
      <c r="RER234" s="263" t="n"/>
      <c r="RES234" s="263" t="n"/>
      <c r="RET234" s="263" t="n"/>
      <c r="REU234" s="263" t="n"/>
      <c r="REV234" s="263" t="n"/>
      <c r="REW234" s="263" t="n"/>
      <c r="REX234" s="263" t="n"/>
      <c r="REY234" s="263" t="n"/>
      <c r="REZ234" s="263" t="n"/>
      <c r="RFA234" s="263" t="n"/>
      <c r="RFB234" s="263" t="n"/>
      <c r="RFC234" s="263" t="n"/>
      <c r="RFD234" s="263" t="n"/>
      <c r="RFE234" s="263" t="n"/>
      <c r="RFF234" s="263" t="n"/>
      <c r="RFG234" s="263" t="n"/>
      <c r="RFH234" s="263" t="n"/>
      <c r="RFI234" s="263" t="n"/>
      <c r="RFJ234" s="263" t="n"/>
      <c r="RFK234" s="263" t="n"/>
      <c r="RFL234" s="263" t="n"/>
      <c r="RFM234" s="263" t="n"/>
      <c r="RFN234" s="263" t="n"/>
      <c r="RFO234" s="263" t="n"/>
      <c r="RFP234" s="263" t="n"/>
      <c r="RFQ234" s="263" t="n"/>
      <c r="RFR234" s="263" t="n"/>
      <c r="RFS234" s="263" t="n"/>
      <c r="RFT234" s="263" t="n"/>
      <c r="RFU234" s="263" t="n"/>
      <c r="RFV234" s="263" t="n"/>
      <c r="RFW234" s="263" t="n"/>
      <c r="RFX234" s="263" t="n"/>
      <c r="RFY234" s="263" t="n"/>
      <c r="RFZ234" s="263" t="n"/>
      <c r="RGA234" s="263" t="n"/>
      <c r="RGB234" s="263" t="n"/>
      <c r="RGC234" s="263" t="n"/>
      <c r="RGD234" s="263" t="n"/>
      <c r="RGE234" s="263" t="n"/>
      <c r="RGF234" s="263" t="n"/>
      <c r="RGG234" s="263" t="n"/>
      <c r="RGH234" s="263" t="n"/>
      <c r="RGI234" s="263" t="n"/>
      <c r="RGJ234" s="263" t="n"/>
      <c r="RGK234" s="263" t="n"/>
      <c r="RGL234" s="263" t="n"/>
      <c r="RGM234" s="263" t="n"/>
      <c r="RGN234" s="263" t="n"/>
      <c r="RGO234" s="263" t="n"/>
      <c r="RGP234" s="263" t="n"/>
      <c r="RGQ234" s="263" t="n"/>
      <c r="RGR234" s="263" t="n"/>
      <c r="RGS234" s="263" t="n"/>
      <c r="RGT234" s="263" t="n"/>
      <c r="RGU234" s="263" t="n"/>
      <c r="RGV234" s="263" t="n"/>
      <c r="RGW234" s="263" t="n"/>
      <c r="RGX234" s="263" t="n"/>
      <c r="RGY234" s="263" t="n"/>
      <c r="RGZ234" s="263" t="n"/>
      <c r="RHA234" s="263" t="n"/>
      <c r="RHB234" s="263" t="n"/>
      <c r="RHC234" s="263" t="n"/>
      <c r="RHD234" s="263" t="n"/>
      <c r="RHE234" s="263" t="n"/>
      <c r="RHF234" s="263" t="n"/>
      <c r="RHG234" s="263" t="n"/>
      <c r="RHH234" s="263" t="n"/>
      <c r="RHI234" s="263" t="n"/>
      <c r="RHJ234" s="263" t="n"/>
      <c r="RHK234" s="263" t="n"/>
      <c r="RHL234" s="263" t="n"/>
      <c r="RHM234" s="263" t="n"/>
      <c r="RHN234" s="263" t="n"/>
      <c r="RHO234" s="263" t="n"/>
      <c r="RHP234" s="263" t="n"/>
      <c r="RHQ234" s="263" t="n"/>
      <c r="RHR234" s="263" t="n"/>
      <c r="RHS234" s="263" t="n"/>
      <c r="RHT234" s="263" t="n"/>
      <c r="RHU234" s="263" t="n"/>
      <c r="RHV234" s="263" t="n"/>
      <c r="RHW234" s="263" t="n"/>
      <c r="RHX234" s="263" t="n"/>
      <c r="RHY234" s="263" t="n"/>
      <c r="RHZ234" s="263" t="n"/>
      <c r="RIA234" s="263" t="n"/>
      <c r="RIB234" s="263" t="n"/>
      <c r="RIC234" s="263" t="n"/>
      <c r="RID234" s="263" t="n"/>
      <c r="RIE234" s="263" t="n"/>
      <c r="RIF234" s="263" t="n"/>
      <c r="RIG234" s="263" t="n"/>
      <c r="RIH234" s="263" t="n"/>
      <c r="RII234" s="263" t="n"/>
      <c r="RIJ234" s="263" t="n"/>
      <c r="RIK234" s="263" t="n"/>
      <c r="RIL234" s="263" t="n"/>
      <c r="RIM234" s="263" t="n"/>
      <c r="RIN234" s="263" t="n"/>
      <c r="RIO234" s="263" t="n"/>
      <c r="RIP234" s="263" t="n"/>
      <c r="RIQ234" s="263" t="n"/>
      <c r="RIR234" s="263" t="n"/>
      <c r="RIS234" s="263" t="n"/>
      <c r="RIT234" s="263" t="n"/>
      <c r="RIU234" s="263" t="n"/>
      <c r="RIV234" s="263" t="n"/>
      <c r="RIW234" s="263" t="n"/>
      <c r="RIX234" s="263" t="n"/>
      <c r="RIY234" s="263" t="n"/>
      <c r="RIZ234" s="263" t="n"/>
      <c r="RJA234" s="263" t="n"/>
      <c r="RJB234" s="263" t="n"/>
      <c r="RJC234" s="263" t="n"/>
      <c r="RJD234" s="263" t="n"/>
      <c r="RJE234" s="263" t="n"/>
      <c r="RJF234" s="263" t="n"/>
      <c r="RJG234" s="263" t="n"/>
      <c r="RJH234" s="263" t="n"/>
      <c r="RJI234" s="263" t="n"/>
      <c r="RJJ234" s="263" t="n"/>
      <c r="RJK234" s="263" t="n"/>
      <c r="RJL234" s="263" t="n"/>
      <c r="RJM234" s="263" t="n"/>
      <c r="RJN234" s="263" t="n"/>
      <c r="RJO234" s="263" t="n"/>
      <c r="RJP234" s="263" t="n"/>
      <c r="RJQ234" s="263" t="n"/>
      <c r="RJR234" s="263" t="n"/>
      <c r="RJS234" s="263" t="n"/>
      <c r="RJT234" s="263" t="n"/>
      <c r="RJU234" s="263" t="n"/>
      <c r="RJV234" s="263" t="n"/>
      <c r="RJW234" s="263" t="n"/>
      <c r="RJX234" s="263" t="n"/>
      <c r="RJY234" s="263" t="n"/>
      <c r="RJZ234" s="263" t="n"/>
      <c r="RKA234" s="263" t="n"/>
      <c r="RKB234" s="263" t="n"/>
      <c r="RKC234" s="263" t="n"/>
      <c r="RKD234" s="263" t="n"/>
      <c r="RKE234" s="263" t="n"/>
      <c r="RKF234" s="263" t="n"/>
      <c r="RKG234" s="263" t="n"/>
      <c r="RKH234" s="263" t="n"/>
      <c r="RKI234" s="263" t="n"/>
      <c r="RKJ234" s="263" t="n"/>
      <c r="RKK234" s="263" t="n"/>
      <c r="RKL234" s="263" t="n"/>
      <c r="RKM234" s="263" t="n"/>
      <c r="RKN234" s="263" t="n"/>
      <c r="RKO234" s="263" t="n"/>
      <c r="RKP234" s="263" t="n"/>
      <c r="RKQ234" s="263" t="n"/>
      <c r="RKR234" s="263" t="n"/>
      <c r="RKS234" s="263" t="n"/>
      <c r="RKT234" s="263" t="n"/>
      <c r="RKU234" s="263" t="n"/>
      <c r="RKV234" s="263" t="n"/>
      <c r="RKW234" s="263" t="n"/>
      <c r="RKX234" s="263" t="n"/>
      <c r="RKY234" s="263" t="n"/>
      <c r="RKZ234" s="263" t="n"/>
      <c r="RLA234" s="263" t="n"/>
      <c r="RLB234" s="263" t="n"/>
      <c r="RLC234" s="263" t="n"/>
      <c r="RLD234" s="263" t="n"/>
      <c r="RLE234" s="263" t="n"/>
      <c r="RLF234" s="263" t="n"/>
      <c r="RLG234" s="263" t="n"/>
      <c r="RLH234" s="263" t="n"/>
      <c r="RLI234" s="263" t="n"/>
      <c r="RLJ234" s="263" t="n"/>
      <c r="RLK234" s="263" t="n"/>
      <c r="RLL234" s="263" t="n"/>
      <c r="RLM234" s="263" t="n"/>
      <c r="RLN234" s="263" t="n"/>
      <c r="RLO234" s="263" t="n"/>
      <c r="RLP234" s="263" t="n"/>
      <c r="RLQ234" s="263" t="n"/>
      <c r="RLR234" s="263" t="n"/>
      <c r="RLS234" s="263" t="n"/>
      <c r="RLT234" s="263" t="n"/>
      <c r="RLU234" s="263" t="n"/>
      <c r="RLV234" s="263" t="n"/>
      <c r="RLW234" s="263" t="n"/>
      <c r="RLX234" s="263" t="n"/>
      <c r="RLY234" s="263" t="n"/>
      <c r="RLZ234" s="263" t="n"/>
      <c r="RMA234" s="263" t="n"/>
      <c r="RMB234" s="263" t="n"/>
      <c r="RMC234" s="263" t="n"/>
      <c r="RMD234" s="263" t="n"/>
      <c r="RME234" s="263" t="n"/>
      <c r="RMF234" s="263" t="n"/>
      <c r="RMG234" s="263" t="n"/>
      <c r="RMH234" s="263" t="n"/>
      <c r="RMI234" s="263" t="n"/>
      <c r="RMJ234" s="263" t="n"/>
      <c r="RMK234" s="263" t="n"/>
      <c r="RML234" s="263" t="n"/>
      <c r="RMM234" s="263" t="n"/>
      <c r="RMN234" s="263" t="n"/>
      <c r="RMO234" s="263" t="n"/>
      <c r="RMP234" s="263" t="n"/>
      <c r="RMQ234" s="263" t="n"/>
      <c r="RMR234" s="263" t="n"/>
      <c r="RMS234" s="263" t="n"/>
      <c r="RMT234" s="263" t="n"/>
      <c r="RMU234" s="263" t="n"/>
      <c r="RMV234" s="263" t="n"/>
      <c r="RMW234" s="263" t="n"/>
      <c r="RMX234" s="263" t="n"/>
      <c r="RMY234" s="263" t="n"/>
      <c r="RMZ234" s="263" t="n"/>
      <c r="RNA234" s="263" t="n"/>
      <c r="RNB234" s="263" t="n"/>
      <c r="RNC234" s="263" t="n"/>
      <c r="RND234" s="263" t="n"/>
      <c r="RNE234" s="263" t="n"/>
      <c r="RNF234" s="263" t="n"/>
      <c r="RNG234" s="263" t="n"/>
      <c r="RNH234" s="263" t="n"/>
      <c r="RNI234" s="263" t="n"/>
      <c r="RNJ234" s="263" t="n"/>
      <c r="RNK234" s="263" t="n"/>
      <c r="RNL234" s="263" t="n"/>
      <c r="RNM234" s="263" t="n"/>
      <c r="RNN234" s="263" t="n"/>
      <c r="RNO234" s="263" t="n"/>
      <c r="RNP234" s="263" t="n"/>
      <c r="RNQ234" s="263" t="n"/>
      <c r="RNR234" s="263" t="n"/>
      <c r="RNS234" s="263" t="n"/>
      <c r="RNT234" s="263" t="n"/>
      <c r="RNU234" s="263" t="n"/>
      <c r="RNV234" s="263" t="n"/>
      <c r="RNW234" s="263" t="n"/>
      <c r="RNX234" s="263" t="n"/>
      <c r="RNY234" s="263" t="n"/>
      <c r="RNZ234" s="263" t="n"/>
      <c r="ROA234" s="263" t="n"/>
      <c r="ROB234" s="263" t="n"/>
      <c r="ROC234" s="263" t="n"/>
      <c r="ROD234" s="263" t="n"/>
      <c r="ROE234" s="263" t="n"/>
      <c r="ROF234" s="263" t="n"/>
      <c r="ROG234" s="263" t="n"/>
      <c r="ROH234" s="263" t="n"/>
      <c r="ROI234" s="263" t="n"/>
      <c r="ROJ234" s="263" t="n"/>
      <c r="ROK234" s="263" t="n"/>
      <c r="ROL234" s="263" t="n"/>
      <c r="ROM234" s="263" t="n"/>
      <c r="RON234" s="263" t="n"/>
      <c r="ROO234" s="263" t="n"/>
      <c r="ROP234" s="263" t="n"/>
      <c r="ROQ234" s="263" t="n"/>
      <c r="ROR234" s="263" t="n"/>
      <c r="ROS234" s="263" t="n"/>
      <c r="ROT234" s="263" t="n"/>
      <c r="ROU234" s="263" t="n"/>
      <c r="ROV234" s="263" t="n"/>
      <c r="ROW234" s="263" t="n"/>
      <c r="ROX234" s="263" t="n"/>
      <c r="ROY234" s="263" t="n"/>
      <c r="ROZ234" s="263" t="n"/>
      <c r="RPA234" s="263" t="n"/>
      <c r="RPB234" s="263" t="n"/>
      <c r="RPC234" s="263" t="n"/>
      <c r="RPD234" s="263" t="n"/>
      <c r="RPE234" s="263" t="n"/>
      <c r="RPF234" s="263" t="n"/>
      <c r="RPG234" s="263" t="n"/>
      <c r="RPH234" s="263" t="n"/>
      <c r="RPI234" s="263" t="n"/>
      <c r="RPJ234" s="263" t="n"/>
      <c r="RPK234" s="263" t="n"/>
      <c r="RPL234" s="263" t="n"/>
      <c r="RPM234" s="263" t="n"/>
      <c r="RPN234" s="263" t="n"/>
      <c r="RPO234" s="263" t="n"/>
      <c r="RPP234" s="263" t="n"/>
      <c r="RPQ234" s="263" t="n"/>
      <c r="RPR234" s="263" t="n"/>
      <c r="RPS234" s="263" t="n"/>
      <c r="RPT234" s="263" t="n"/>
      <c r="RPU234" s="263" t="n"/>
      <c r="RPV234" s="263" t="n"/>
      <c r="RPW234" s="263" t="n"/>
      <c r="RPX234" s="263" t="n"/>
      <c r="RPY234" s="263" t="n"/>
      <c r="RPZ234" s="263" t="n"/>
      <c r="RQA234" s="263" t="n"/>
      <c r="RQB234" s="263" t="n"/>
      <c r="RQC234" s="263" t="n"/>
      <c r="RQD234" s="263" t="n"/>
      <c r="RQE234" s="263" t="n"/>
      <c r="RQF234" s="263" t="n"/>
      <c r="RQG234" s="263" t="n"/>
      <c r="RQH234" s="263" t="n"/>
      <c r="RQI234" s="263" t="n"/>
      <c r="RQJ234" s="263" t="n"/>
      <c r="RQK234" s="263" t="n"/>
      <c r="RQL234" s="263" t="n"/>
      <c r="RQM234" s="263" t="n"/>
      <c r="RQN234" s="263" t="n"/>
      <c r="RQO234" s="263" t="n"/>
      <c r="RQP234" s="263" t="n"/>
      <c r="RQQ234" s="263" t="n"/>
      <c r="RQR234" s="263" t="n"/>
      <c r="RQS234" s="263" t="n"/>
      <c r="RQT234" s="263" t="n"/>
      <c r="RQU234" s="263" t="n"/>
      <c r="RQV234" s="263" t="n"/>
      <c r="RQW234" s="263" t="n"/>
      <c r="RQX234" s="263" t="n"/>
      <c r="RQY234" s="263" t="n"/>
      <c r="RQZ234" s="263" t="n"/>
      <c r="RRA234" s="263" t="n"/>
      <c r="RRB234" s="263" t="n"/>
      <c r="RRC234" s="263" t="n"/>
      <c r="RRD234" s="263" t="n"/>
      <c r="RRE234" s="263" t="n"/>
      <c r="RRF234" s="263" t="n"/>
      <c r="RRG234" s="263" t="n"/>
      <c r="RRH234" s="263" t="n"/>
      <c r="RRI234" s="263" t="n"/>
      <c r="RRJ234" s="263" t="n"/>
      <c r="RRK234" s="263" t="n"/>
      <c r="RRL234" s="263" t="n"/>
      <c r="RRM234" s="263" t="n"/>
      <c r="RRN234" s="263" t="n"/>
      <c r="RRO234" s="263" t="n"/>
      <c r="RRP234" s="263" t="n"/>
      <c r="RRQ234" s="263" t="n"/>
      <c r="RRR234" s="263" t="n"/>
      <c r="RRS234" s="263" t="n"/>
      <c r="RRT234" s="263" t="n"/>
      <c r="RRU234" s="263" t="n"/>
      <c r="RRV234" s="263" t="n"/>
      <c r="RRW234" s="263" t="n"/>
      <c r="RRX234" s="263" t="n"/>
      <c r="RRY234" s="263" t="n"/>
      <c r="RRZ234" s="263" t="n"/>
      <c r="RSA234" s="263" t="n"/>
      <c r="RSB234" s="263" t="n"/>
      <c r="RSC234" s="263" t="n"/>
      <c r="RSD234" s="263" t="n"/>
      <c r="RSE234" s="263" t="n"/>
      <c r="RSF234" s="263" t="n"/>
      <c r="RSG234" s="263" t="n"/>
      <c r="RSH234" s="263" t="n"/>
      <c r="RSI234" s="263" t="n"/>
      <c r="RSJ234" s="263" t="n"/>
      <c r="RSK234" s="263" t="n"/>
      <c r="RSL234" s="263" t="n"/>
      <c r="RSM234" s="263" t="n"/>
      <c r="RSN234" s="263" t="n"/>
      <c r="RSO234" s="263" t="n"/>
      <c r="RSP234" s="263" t="n"/>
      <c r="RSQ234" s="263" t="n"/>
      <c r="RSR234" s="263" t="n"/>
      <c r="RSS234" s="263" t="n"/>
      <c r="RST234" s="263" t="n"/>
      <c r="RSU234" s="263" t="n"/>
      <c r="RSV234" s="263" t="n"/>
      <c r="RSW234" s="263" t="n"/>
      <c r="RSX234" s="263" t="n"/>
      <c r="RSY234" s="263" t="n"/>
      <c r="RSZ234" s="263" t="n"/>
      <c r="RTA234" s="263" t="n"/>
      <c r="RTB234" s="263" t="n"/>
      <c r="RTC234" s="263" t="n"/>
      <c r="RTD234" s="263" t="n"/>
      <c r="RTE234" s="263" t="n"/>
      <c r="RTF234" s="263" t="n"/>
      <c r="RTG234" s="263" t="n"/>
      <c r="RTH234" s="263" t="n"/>
      <c r="RTI234" s="263" t="n"/>
      <c r="RTJ234" s="263" t="n"/>
      <c r="RTK234" s="263" t="n"/>
      <c r="RTL234" s="263" t="n"/>
      <c r="RTM234" s="263" t="n"/>
      <c r="RTN234" s="263" t="n"/>
      <c r="RTO234" s="263" t="n"/>
      <c r="RTP234" s="263" t="n"/>
      <c r="RTQ234" s="263" t="n"/>
      <c r="RTR234" s="263" t="n"/>
      <c r="RTS234" s="263" t="n"/>
      <c r="RTT234" s="263" t="n"/>
      <c r="RTU234" s="263" t="n"/>
      <c r="RTV234" s="263" t="n"/>
      <c r="RTW234" s="263" t="n"/>
      <c r="RTX234" s="263" t="n"/>
      <c r="RTY234" s="263" t="n"/>
      <c r="RTZ234" s="263" t="n"/>
      <c r="RUA234" s="263" t="n"/>
      <c r="RUB234" s="263" t="n"/>
      <c r="RUC234" s="263" t="n"/>
      <c r="RUD234" s="263" t="n"/>
      <c r="RUE234" s="263" t="n"/>
      <c r="RUF234" s="263" t="n"/>
      <c r="RUG234" s="263" t="n"/>
      <c r="RUH234" s="263" t="n"/>
      <c r="RUI234" s="263" t="n"/>
      <c r="RUJ234" s="263" t="n"/>
      <c r="RUK234" s="263" t="n"/>
      <c r="RUL234" s="263" t="n"/>
      <c r="RUM234" s="263" t="n"/>
      <c r="RUN234" s="263" t="n"/>
      <c r="RUO234" s="263" t="n"/>
      <c r="RUP234" s="263" t="n"/>
      <c r="RUQ234" s="263" t="n"/>
      <c r="RUR234" s="263" t="n"/>
      <c r="RUS234" s="263" t="n"/>
      <c r="RUT234" s="263" t="n"/>
      <c r="RUU234" s="263" t="n"/>
      <c r="RUV234" s="263" t="n"/>
      <c r="RUW234" s="263" t="n"/>
      <c r="RUX234" s="263" t="n"/>
      <c r="RUY234" s="263" t="n"/>
      <c r="RUZ234" s="263" t="n"/>
      <c r="RVA234" s="263" t="n"/>
      <c r="RVB234" s="263" t="n"/>
      <c r="RVC234" s="263" t="n"/>
      <c r="RVD234" s="263" t="n"/>
      <c r="RVE234" s="263" t="n"/>
      <c r="RVF234" s="263" t="n"/>
      <c r="RVG234" s="263" t="n"/>
      <c r="RVH234" s="263" t="n"/>
      <c r="RVI234" s="263" t="n"/>
      <c r="RVJ234" s="263" t="n"/>
      <c r="RVK234" s="263" t="n"/>
      <c r="RVL234" s="263" t="n"/>
      <c r="RVM234" s="263" t="n"/>
      <c r="RVN234" s="263" t="n"/>
      <c r="RVO234" s="263" t="n"/>
      <c r="RVP234" s="263" t="n"/>
      <c r="RVQ234" s="263" t="n"/>
      <c r="RVR234" s="263" t="n"/>
      <c r="RVS234" s="263" t="n"/>
      <c r="RVT234" s="263" t="n"/>
      <c r="RVU234" s="263" t="n"/>
      <c r="RVV234" s="263" t="n"/>
      <c r="RVW234" s="263" t="n"/>
      <c r="RVX234" s="263" t="n"/>
      <c r="RVY234" s="263" t="n"/>
      <c r="RVZ234" s="263" t="n"/>
      <c r="RWA234" s="263" t="n"/>
      <c r="RWB234" s="263" t="n"/>
      <c r="RWC234" s="263" t="n"/>
      <c r="RWD234" s="263" t="n"/>
      <c r="RWE234" s="263" t="n"/>
      <c r="RWF234" s="263" t="n"/>
      <c r="RWG234" s="263" t="n"/>
      <c r="RWH234" s="263" t="n"/>
      <c r="RWI234" s="263" t="n"/>
      <c r="RWJ234" s="263" t="n"/>
      <c r="RWK234" s="263" t="n"/>
      <c r="RWL234" s="263" t="n"/>
      <c r="RWM234" s="263" t="n"/>
      <c r="RWN234" s="263" t="n"/>
      <c r="RWO234" s="263" t="n"/>
      <c r="RWP234" s="263" t="n"/>
      <c r="RWQ234" s="263" t="n"/>
      <c r="RWR234" s="263" t="n"/>
      <c r="RWS234" s="263" t="n"/>
      <c r="RWT234" s="263" t="n"/>
      <c r="RWU234" s="263" t="n"/>
      <c r="RWV234" s="263" t="n"/>
      <c r="RWW234" s="263" t="n"/>
      <c r="RWX234" s="263" t="n"/>
      <c r="RWY234" s="263" t="n"/>
      <c r="RWZ234" s="263" t="n"/>
      <c r="RXA234" s="263" t="n"/>
      <c r="RXB234" s="263" t="n"/>
      <c r="RXC234" s="263" t="n"/>
      <c r="RXD234" s="263" t="n"/>
      <c r="RXE234" s="263" t="n"/>
      <c r="RXF234" s="263" t="n"/>
      <c r="RXG234" s="263" t="n"/>
      <c r="RXH234" s="263" t="n"/>
      <c r="RXI234" s="263" t="n"/>
      <c r="RXJ234" s="263" t="n"/>
      <c r="RXK234" s="263" t="n"/>
      <c r="RXL234" s="263" t="n"/>
      <c r="RXM234" s="263" t="n"/>
      <c r="RXN234" s="263" t="n"/>
      <c r="RXO234" s="263" t="n"/>
      <c r="RXP234" s="263" t="n"/>
      <c r="RXQ234" s="263" t="n"/>
      <c r="RXR234" s="263" t="n"/>
      <c r="RXS234" s="263" t="n"/>
      <c r="RXT234" s="263" t="n"/>
      <c r="RXU234" s="263" t="n"/>
      <c r="RXV234" s="263" t="n"/>
      <c r="RXW234" s="263" t="n"/>
      <c r="RXX234" s="263" t="n"/>
      <c r="RXY234" s="263" t="n"/>
      <c r="RXZ234" s="263" t="n"/>
      <c r="RYA234" s="263" t="n"/>
      <c r="RYB234" s="263" t="n"/>
      <c r="RYC234" s="263" t="n"/>
      <c r="RYD234" s="263" t="n"/>
      <c r="RYE234" s="263" t="n"/>
      <c r="RYF234" s="263" t="n"/>
      <c r="RYG234" s="263" t="n"/>
      <c r="RYH234" s="263" t="n"/>
      <c r="RYI234" s="263" t="n"/>
      <c r="RYJ234" s="263" t="n"/>
      <c r="RYK234" s="263" t="n"/>
      <c r="RYL234" s="263" t="n"/>
      <c r="RYM234" s="263" t="n"/>
      <c r="RYN234" s="263" t="n"/>
      <c r="RYO234" s="263" t="n"/>
      <c r="RYP234" s="263" t="n"/>
      <c r="RYQ234" s="263" t="n"/>
      <c r="RYR234" s="263" t="n"/>
      <c r="RYS234" s="263" t="n"/>
      <c r="RYT234" s="263" t="n"/>
      <c r="RYU234" s="263" t="n"/>
      <c r="RYV234" s="263" t="n"/>
      <c r="RYW234" s="263" t="n"/>
      <c r="RYX234" s="263" t="n"/>
      <c r="RYY234" s="263" t="n"/>
      <c r="RYZ234" s="263" t="n"/>
      <c r="RZA234" s="263" t="n"/>
      <c r="RZB234" s="263" t="n"/>
      <c r="RZC234" s="263" t="n"/>
      <c r="RZD234" s="263" t="n"/>
      <c r="RZE234" s="263" t="n"/>
      <c r="RZF234" s="263" t="n"/>
      <c r="RZG234" s="263" t="n"/>
      <c r="RZH234" s="263" t="n"/>
      <c r="RZI234" s="263" t="n"/>
      <c r="RZJ234" s="263" t="n"/>
      <c r="RZK234" s="263" t="n"/>
      <c r="RZL234" s="263" t="n"/>
      <c r="RZM234" s="263" t="n"/>
      <c r="RZN234" s="263" t="n"/>
      <c r="RZO234" s="263" t="n"/>
      <c r="RZP234" s="263" t="n"/>
      <c r="RZQ234" s="263" t="n"/>
      <c r="RZR234" s="263" t="n"/>
      <c r="RZS234" s="263" t="n"/>
      <c r="RZT234" s="263" t="n"/>
      <c r="RZU234" s="263" t="n"/>
      <c r="RZV234" s="263" t="n"/>
      <c r="RZW234" s="263" t="n"/>
      <c r="RZX234" s="263" t="n"/>
      <c r="RZY234" s="263" t="n"/>
      <c r="RZZ234" s="263" t="n"/>
      <c r="SAA234" s="263" t="n"/>
      <c r="SAB234" s="263" t="n"/>
      <c r="SAC234" s="263" t="n"/>
      <c r="SAD234" s="263" t="n"/>
      <c r="SAE234" s="263" t="n"/>
      <c r="SAF234" s="263" t="n"/>
      <c r="SAG234" s="263" t="n"/>
      <c r="SAH234" s="263" t="n"/>
      <c r="SAI234" s="263" t="n"/>
      <c r="SAJ234" s="263" t="n"/>
      <c r="SAK234" s="263" t="n"/>
      <c r="SAL234" s="263" t="n"/>
      <c r="SAM234" s="263" t="n"/>
      <c r="SAN234" s="263" t="n"/>
      <c r="SAO234" s="263" t="n"/>
      <c r="SAP234" s="263" t="n"/>
      <c r="SAQ234" s="263" t="n"/>
      <c r="SAR234" s="263" t="n"/>
      <c r="SAS234" s="263" t="n"/>
      <c r="SAT234" s="263" t="n"/>
      <c r="SAU234" s="263" t="n"/>
      <c r="SAV234" s="263" t="n"/>
      <c r="SAW234" s="263" t="n"/>
      <c r="SAX234" s="263" t="n"/>
      <c r="SAY234" s="263" t="n"/>
      <c r="SAZ234" s="263" t="n"/>
      <c r="SBA234" s="263" t="n"/>
      <c r="SBB234" s="263" t="n"/>
      <c r="SBC234" s="263" t="n"/>
      <c r="SBD234" s="263" t="n"/>
      <c r="SBE234" s="263" t="n"/>
      <c r="SBF234" s="263" t="n"/>
      <c r="SBG234" s="263" t="n"/>
      <c r="SBH234" s="263" t="n"/>
      <c r="SBI234" s="263" t="n"/>
      <c r="SBJ234" s="263" t="n"/>
      <c r="SBK234" s="263" t="n"/>
      <c r="SBL234" s="263" t="n"/>
      <c r="SBM234" s="263" t="n"/>
      <c r="SBN234" s="263" t="n"/>
      <c r="SBO234" s="263" t="n"/>
      <c r="SBP234" s="263" t="n"/>
      <c r="SBQ234" s="263" t="n"/>
      <c r="SBR234" s="263" t="n"/>
      <c r="SBS234" s="263" t="n"/>
      <c r="SBT234" s="263" t="n"/>
      <c r="SBU234" s="263" t="n"/>
      <c r="SBV234" s="263" t="n"/>
      <c r="SBW234" s="263" t="n"/>
      <c r="SBX234" s="263" t="n"/>
      <c r="SBY234" s="263" t="n"/>
      <c r="SBZ234" s="263" t="n"/>
      <c r="SCA234" s="263" t="n"/>
      <c r="SCB234" s="263" t="n"/>
      <c r="SCC234" s="263" t="n"/>
      <c r="SCD234" s="263" t="n"/>
      <c r="SCE234" s="263" t="n"/>
      <c r="SCF234" s="263" t="n"/>
      <c r="SCG234" s="263" t="n"/>
      <c r="SCH234" s="263" t="n"/>
      <c r="SCI234" s="263" t="n"/>
      <c r="SCJ234" s="263" t="n"/>
      <c r="SCK234" s="263" t="n"/>
      <c r="SCL234" s="263" t="n"/>
      <c r="SCM234" s="263" t="n"/>
      <c r="SCN234" s="263" t="n"/>
      <c r="SCO234" s="263" t="n"/>
      <c r="SCP234" s="263" t="n"/>
      <c r="SCQ234" s="263" t="n"/>
      <c r="SCR234" s="263" t="n"/>
      <c r="SCS234" s="263" t="n"/>
      <c r="SCT234" s="263" t="n"/>
      <c r="SCU234" s="263" t="n"/>
      <c r="SCV234" s="263" t="n"/>
      <c r="SCW234" s="263" t="n"/>
      <c r="SCX234" s="263" t="n"/>
      <c r="SCY234" s="263" t="n"/>
      <c r="SCZ234" s="263" t="n"/>
      <c r="SDA234" s="263" t="n"/>
      <c r="SDB234" s="263" t="n"/>
      <c r="SDC234" s="263" t="n"/>
      <c r="SDD234" s="263" t="n"/>
      <c r="SDE234" s="263" t="n"/>
      <c r="SDF234" s="263" t="n"/>
      <c r="SDG234" s="263" t="n"/>
      <c r="SDH234" s="263" t="n"/>
      <c r="SDI234" s="263" t="n"/>
      <c r="SDJ234" s="263" t="n"/>
      <c r="SDK234" s="263" t="n"/>
      <c r="SDL234" s="263" t="n"/>
      <c r="SDM234" s="263" t="n"/>
      <c r="SDN234" s="263" t="n"/>
      <c r="SDO234" s="263" t="n"/>
      <c r="SDP234" s="263" t="n"/>
      <c r="SDQ234" s="263" t="n"/>
      <c r="SDR234" s="263" t="n"/>
      <c r="SDS234" s="263" t="n"/>
      <c r="SDT234" s="263" t="n"/>
      <c r="SDU234" s="263" t="n"/>
      <c r="SDV234" s="263" t="n"/>
      <c r="SDW234" s="263" t="n"/>
      <c r="SDX234" s="263" t="n"/>
      <c r="SDY234" s="263" t="n"/>
      <c r="SDZ234" s="263" t="n"/>
      <c r="SEA234" s="263" t="n"/>
      <c r="SEB234" s="263" t="n"/>
      <c r="SEC234" s="263" t="n"/>
      <c r="SED234" s="263" t="n"/>
      <c r="SEE234" s="263" t="n"/>
      <c r="SEF234" s="263" t="n"/>
      <c r="SEG234" s="263" t="n"/>
      <c r="SEH234" s="263" t="n"/>
      <c r="SEI234" s="263" t="n"/>
      <c r="SEJ234" s="263" t="n"/>
      <c r="SEK234" s="263" t="n"/>
      <c r="SEL234" s="263" t="n"/>
      <c r="SEM234" s="263" t="n"/>
      <c r="SEN234" s="263" t="n"/>
      <c r="SEO234" s="263" t="n"/>
      <c r="SEP234" s="263" t="n"/>
      <c r="SEQ234" s="263" t="n"/>
      <c r="SER234" s="263" t="n"/>
      <c r="SES234" s="263" t="n"/>
      <c r="SET234" s="263" t="n"/>
      <c r="SEU234" s="263" t="n"/>
      <c r="SEV234" s="263" t="n"/>
      <c r="SEW234" s="263" t="n"/>
      <c r="SEX234" s="263" t="n"/>
      <c r="SEY234" s="263" t="n"/>
      <c r="SEZ234" s="263" t="n"/>
      <c r="SFA234" s="263" t="n"/>
      <c r="SFB234" s="263" t="n"/>
      <c r="SFC234" s="263" t="n"/>
      <c r="SFD234" s="263" t="n"/>
      <c r="SFE234" s="263" t="n"/>
      <c r="SFF234" s="263" t="n"/>
      <c r="SFG234" s="263" t="n"/>
      <c r="SFH234" s="263" t="n"/>
      <c r="SFI234" s="263" t="n"/>
      <c r="SFJ234" s="263" t="n"/>
      <c r="SFK234" s="263" t="n"/>
      <c r="SFL234" s="263" t="n"/>
      <c r="SFM234" s="263" t="n"/>
      <c r="SFN234" s="263" t="n"/>
      <c r="SFO234" s="263" t="n"/>
      <c r="SFP234" s="263" t="n"/>
      <c r="SFQ234" s="263" t="n"/>
      <c r="SFR234" s="263" t="n"/>
      <c r="SFS234" s="263" t="n"/>
      <c r="SFT234" s="263" t="n"/>
      <c r="SFU234" s="263" t="n"/>
      <c r="SFV234" s="263" t="n"/>
      <c r="SFW234" s="263" t="n"/>
      <c r="SFX234" s="263" t="n"/>
      <c r="SFY234" s="263" t="n"/>
      <c r="SFZ234" s="263" t="n"/>
      <c r="SGA234" s="263" t="n"/>
      <c r="SGB234" s="263" t="n"/>
      <c r="SGC234" s="263" t="n"/>
      <c r="SGD234" s="263" t="n"/>
      <c r="SGE234" s="263" t="n"/>
      <c r="SGF234" s="263" t="n"/>
      <c r="SGG234" s="263" t="n"/>
      <c r="SGH234" s="263" t="n"/>
      <c r="SGI234" s="263" t="n"/>
      <c r="SGJ234" s="263" t="n"/>
      <c r="SGK234" s="263" t="n"/>
      <c r="SGL234" s="263" t="n"/>
      <c r="SGM234" s="263" t="n"/>
      <c r="SGN234" s="263" t="n"/>
      <c r="SGO234" s="263" t="n"/>
      <c r="SGP234" s="263" t="n"/>
      <c r="SGQ234" s="263" t="n"/>
      <c r="SGR234" s="263" t="n"/>
      <c r="SGS234" s="263" t="n"/>
      <c r="SGT234" s="263" t="n"/>
      <c r="SGU234" s="263" t="n"/>
      <c r="SGV234" s="263" t="n"/>
      <c r="SGW234" s="263" t="n"/>
      <c r="SGX234" s="263" t="n"/>
      <c r="SGY234" s="263" t="n"/>
      <c r="SGZ234" s="263" t="n"/>
      <c r="SHA234" s="263" t="n"/>
      <c r="SHB234" s="263" t="n"/>
      <c r="SHC234" s="263" t="n"/>
      <c r="SHD234" s="263" t="n"/>
      <c r="SHE234" s="263" t="n"/>
      <c r="SHF234" s="263" t="n"/>
      <c r="SHG234" s="263" t="n"/>
      <c r="SHH234" s="263" t="n"/>
      <c r="SHI234" s="263" t="n"/>
      <c r="SHJ234" s="263" t="n"/>
      <c r="SHK234" s="263" t="n"/>
      <c r="SHL234" s="263" t="n"/>
      <c r="SHM234" s="263" t="n"/>
      <c r="SHN234" s="263" t="n"/>
      <c r="SHO234" s="263" t="n"/>
      <c r="SHP234" s="263" t="n"/>
      <c r="SHQ234" s="263" t="n"/>
      <c r="SHR234" s="263" t="n"/>
      <c r="SHS234" s="263" t="n"/>
      <c r="SHT234" s="263" t="n"/>
      <c r="SHU234" s="263" t="n"/>
      <c r="SHV234" s="263" t="n"/>
      <c r="SHW234" s="263" t="n"/>
      <c r="SHX234" s="263" t="n"/>
      <c r="SHY234" s="263" t="n"/>
      <c r="SHZ234" s="263" t="n"/>
      <c r="SIA234" s="263" t="n"/>
      <c r="SIB234" s="263" t="n"/>
      <c r="SIC234" s="263" t="n"/>
      <c r="SID234" s="263" t="n"/>
      <c r="SIE234" s="263" t="n"/>
      <c r="SIF234" s="263" t="n"/>
      <c r="SIG234" s="263" t="n"/>
      <c r="SIH234" s="263" t="n"/>
      <c r="SII234" s="263" t="n"/>
      <c r="SIJ234" s="263" t="n"/>
      <c r="SIK234" s="263" t="n"/>
      <c r="SIL234" s="263" t="n"/>
      <c r="SIM234" s="263" t="n"/>
      <c r="SIN234" s="263" t="n"/>
      <c r="SIO234" s="263" t="n"/>
      <c r="SIP234" s="263" t="n"/>
      <c r="SIQ234" s="263" t="n"/>
      <c r="SIR234" s="263" t="n"/>
      <c r="SIS234" s="263" t="n"/>
      <c r="SIT234" s="263" t="n"/>
      <c r="SIU234" s="263" t="n"/>
      <c r="SIV234" s="263" t="n"/>
      <c r="SIW234" s="263" t="n"/>
      <c r="SIX234" s="263" t="n"/>
      <c r="SIY234" s="263" t="n"/>
      <c r="SIZ234" s="263" t="n"/>
      <c r="SJA234" s="263" t="n"/>
      <c r="SJB234" s="263" t="n"/>
      <c r="SJC234" s="263" t="n"/>
      <c r="SJD234" s="263" t="n"/>
      <c r="SJE234" s="263" t="n"/>
      <c r="SJF234" s="263" t="n"/>
      <c r="SJG234" s="263" t="n"/>
      <c r="SJH234" s="263" t="n"/>
      <c r="SJI234" s="263" t="n"/>
      <c r="SJJ234" s="263" t="n"/>
      <c r="SJK234" s="263" t="n"/>
      <c r="SJL234" s="263" t="n"/>
      <c r="SJM234" s="263" t="n"/>
      <c r="SJN234" s="263" t="n"/>
      <c r="SJO234" s="263" t="n"/>
      <c r="SJP234" s="263" t="n"/>
      <c r="SJQ234" s="263" t="n"/>
      <c r="SJR234" s="263" t="n"/>
      <c r="SJS234" s="263" t="n"/>
      <c r="SJT234" s="263" t="n"/>
      <c r="SJU234" s="263" t="n"/>
      <c r="SJV234" s="263" t="n"/>
      <c r="SJW234" s="263" t="n"/>
      <c r="SJX234" s="263" t="n"/>
      <c r="SJY234" s="263" t="n"/>
      <c r="SJZ234" s="263" t="n"/>
      <c r="SKA234" s="263" t="n"/>
      <c r="SKB234" s="263" t="n"/>
      <c r="SKC234" s="263" t="n"/>
      <c r="SKD234" s="263" t="n"/>
      <c r="SKE234" s="263" t="n"/>
      <c r="SKF234" s="263" t="n"/>
      <c r="SKG234" s="263" t="n"/>
      <c r="SKH234" s="263" t="n"/>
      <c r="SKI234" s="263" t="n"/>
      <c r="SKJ234" s="263" t="n"/>
      <c r="SKK234" s="263" t="n"/>
      <c r="SKL234" s="263" t="n"/>
      <c r="SKM234" s="263" t="n"/>
      <c r="SKN234" s="263" t="n"/>
      <c r="SKO234" s="263" t="n"/>
      <c r="SKP234" s="263" t="n"/>
      <c r="SKQ234" s="263" t="n"/>
      <c r="SKR234" s="263" t="n"/>
      <c r="SKS234" s="263" t="n"/>
      <c r="SKT234" s="263" t="n"/>
      <c r="SKU234" s="263" t="n"/>
      <c r="SKV234" s="263" t="n"/>
      <c r="SKW234" s="263" t="n"/>
      <c r="SKX234" s="263" t="n"/>
      <c r="SKY234" s="263" t="n"/>
      <c r="SKZ234" s="263" t="n"/>
      <c r="SLA234" s="263" t="n"/>
      <c r="SLB234" s="263" t="n"/>
      <c r="SLC234" s="263" t="n"/>
      <c r="SLD234" s="263" t="n"/>
      <c r="SLE234" s="263" t="n"/>
      <c r="SLF234" s="263" t="n"/>
      <c r="SLG234" s="263" t="n"/>
      <c r="SLH234" s="263" t="n"/>
      <c r="SLI234" s="263" t="n"/>
      <c r="SLJ234" s="263" t="n"/>
      <c r="SLK234" s="263" t="n"/>
      <c r="SLL234" s="263" t="n"/>
      <c r="SLM234" s="263" t="n"/>
      <c r="SLN234" s="263" t="n"/>
      <c r="SLO234" s="263" t="n"/>
      <c r="SLP234" s="263" t="n"/>
      <c r="SLQ234" s="263" t="n"/>
      <c r="SLR234" s="263" t="n"/>
      <c r="SLS234" s="263" t="n"/>
      <c r="SLT234" s="263" t="n"/>
      <c r="SLU234" s="263" t="n"/>
      <c r="SLV234" s="263" t="n"/>
      <c r="SLW234" s="263" t="n"/>
      <c r="SLX234" s="263" t="n"/>
      <c r="SLY234" s="263" t="n"/>
      <c r="SLZ234" s="263" t="n"/>
      <c r="SMA234" s="263" t="n"/>
      <c r="SMB234" s="263" t="n"/>
      <c r="SMC234" s="263" t="n"/>
      <c r="SMD234" s="263" t="n"/>
      <c r="SME234" s="263" t="n"/>
      <c r="SMF234" s="263" t="n"/>
      <c r="SMG234" s="263" t="n"/>
      <c r="SMH234" s="263" t="n"/>
      <c r="SMI234" s="263" t="n"/>
      <c r="SMJ234" s="263" t="n"/>
      <c r="SMK234" s="263" t="n"/>
      <c r="SML234" s="263" t="n"/>
      <c r="SMM234" s="263" t="n"/>
      <c r="SMN234" s="263" t="n"/>
      <c r="SMO234" s="263" t="n"/>
      <c r="SMP234" s="263" t="n"/>
      <c r="SMQ234" s="263" t="n"/>
      <c r="SMR234" s="263" t="n"/>
      <c r="SMS234" s="263" t="n"/>
      <c r="SMT234" s="263" t="n"/>
      <c r="SMU234" s="263" t="n"/>
      <c r="SMV234" s="263" t="n"/>
      <c r="SMW234" s="263" t="n"/>
      <c r="SMX234" s="263" t="n"/>
      <c r="SMY234" s="263" t="n"/>
      <c r="SMZ234" s="263" t="n"/>
      <c r="SNA234" s="263" t="n"/>
      <c r="SNB234" s="263" t="n"/>
      <c r="SNC234" s="263" t="n"/>
      <c r="SND234" s="263" t="n"/>
      <c r="SNE234" s="263" t="n"/>
      <c r="SNF234" s="263" t="n"/>
      <c r="SNG234" s="263" t="n"/>
      <c r="SNH234" s="263" t="n"/>
      <c r="SNI234" s="263" t="n"/>
      <c r="SNJ234" s="263" t="n"/>
      <c r="SNK234" s="263" t="n"/>
      <c r="SNL234" s="263" t="n"/>
      <c r="SNM234" s="263" t="n"/>
      <c r="SNN234" s="263" t="n"/>
      <c r="SNO234" s="263" t="n"/>
      <c r="SNP234" s="263" t="n"/>
      <c r="SNQ234" s="263" t="n"/>
      <c r="SNR234" s="263" t="n"/>
      <c r="SNS234" s="263" t="n"/>
      <c r="SNT234" s="263" t="n"/>
      <c r="SNU234" s="263" t="n"/>
      <c r="SNV234" s="263" t="n"/>
      <c r="SNW234" s="263" t="n"/>
      <c r="SNX234" s="263" t="n"/>
      <c r="SNY234" s="263" t="n"/>
      <c r="SNZ234" s="263" t="n"/>
      <c r="SOA234" s="263" t="n"/>
      <c r="SOB234" s="263" t="n"/>
      <c r="SOC234" s="263" t="n"/>
      <c r="SOD234" s="263" t="n"/>
      <c r="SOE234" s="263" t="n"/>
      <c r="SOF234" s="263" t="n"/>
      <c r="SOG234" s="263" t="n"/>
      <c r="SOH234" s="263" t="n"/>
      <c r="SOI234" s="263" t="n"/>
      <c r="SOJ234" s="263" t="n"/>
      <c r="SOK234" s="263" t="n"/>
      <c r="SOL234" s="263" t="n"/>
      <c r="SOM234" s="263" t="n"/>
      <c r="SON234" s="263" t="n"/>
      <c r="SOO234" s="263" t="n"/>
      <c r="SOP234" s="263" t="n"/>
      <c r="SOQ234" s="263" t="n"/>
      <c r="SOR234" s="263" t="n"/>
      <c r="SOS234" s="263" t="n"/>
      <c r="SOT234" s="263" t="n"/>
      <c r="SOU234" s="263" t="n"/>
      <c r="SOV234" s="263" t="n"/>
      <c r="SOW234" s="263" t="n"/>
      <c r="SOX234" s="263" t="n"/>
      <c r="SOY234" s="263" t="n"/>
      <c r="SOZ234" s="263" t="n"/>
      <c r="SPA234" s="263" t="n"/>
      <c r="SPB234" s="263" t="n"/>
      <c r="SPC234" s="263" t="n"/>
      <c r="SPD234" s="263" t="n"/>
      <c r="SPE234" s="263" t="n"/>
      <c r="SPF234" s="263" t="n"/>
      <c r="SPG234" s="263" t="n"/>
      <c r="SPH234" s="263" t="n"/>
      <c r="SPI234" s="263" t="n"/>
      <c r="SPJ234" s="263" t="n"/>
      <c r="SPK234" s="263" t="n"/>
      <c r="SPL234" s="263" t="n"/>
      <c r="SPM234" s="263" t="n"/>
      <c r="SPN234" s="263" t="n"/>
      <c r="SPO234" s="263" t="n"/>
      <c r="SPP234" s="263" t="n"/>
      <c r="SPQ234" s="263" t="n"/>
      <c r="SPR234" s="263" t="n"/>
      <c r="SPS234" s="263" t="n"/>
      <c r="SPT234" s="263" t="n"/>
      <c r="SPU234" s="263" t="n"/>
      <c r="SPV234" s="263" t="n"/>
      <c r="SPW234" s="263" t="n"/>
      <c r="SPX234" s="263" t="n"/>
      <c r="SPY234" s="263" t="n"/>
      <c r="SPZ234" s="263" t="n"/>
      <c r="SQA234" s="263" t="n"/>
      <c r="SQB234" s="263" t="n"/>
      <c r="SQC234" s="263" t="n"/>
      <c r="SQD234" s="263" t="n"/>
      <c r="SQE234" s="263" t="n"/>
      <c r="SQF234" s="263" t="n"/>
      <c r="SQG234" s="263" t="n"/>
      <c r="SQH234" s="263" t="n"/>
      <c r="SQI234" s="263" t="n"/>
      <c r="SQJ234" s="263" t="n"/>
      <c r="SQK234" s="263" t="n"/>
      <c r="SQL234" s="263" t="n"/>
      <c r="SQM234" s="263" t="n"/>
      <c r="SQN234" s="263" t="n"/>
      <c r="SQO234" s="263" t="n"/>
      <c r="SQP234" s="263" t="n"/>
      <c r="SQQ234" s="263" t="n"/>
      <c r="SQR234" s="263" t="n"/>
      <c r="SQS234" s="263" t="n"/>
      <c r="SQT234" s="263" t="n"/>
      <c r="SQU234" s="263" t="n"/>
      <c r="SQV234" s="263" t="n"/>
      <c r="SQW234" s="263" t="n"/>
      <c r="SQX234" s="263" t="n"/>
      <c r="SQY234" s="263" t="n"/>
      <c r="SQZ234" s="263" t="n"/>
      <c r="SRA234" s="263" t="n"/>
      <c r="SRB234" s="263" t="n"/>
      <c r="SRC234" s="263" t="n"/>
      <c r="SRD234" s="263" t="n"/>
      <c r="SRE234" s="263" t="n"/>
      <c r="SRF234" s="263" t="n"/>
      <c r="SRG234" s="263" t="n"/>
      <c r="SRH234" s="263" t="n"/>
      <c r="SRI234" s="263" t="n"/>
      <c r="SRJ234" s="263" t="n"/>
      <c r="SRK234" s="263" t="n"/>
      <c r="SRL234" s="263" t="n"/>
      <c r="SRM234" s="263" t="n"/>
      <c r="SRN234" s="263" t="n"/>
      <c r="SRO234" s="263" t="n"/>
      <c r="SRP234" s="263" t="n"/>
      <c r="SRQ234" s="263" t="n"/>
      <c r="SRR234" s="263" t="n"/>
      <c r="SRS234" s="263" t="n"/>
      <c r="SRT234" s="263" t="n"/>
      <c r="SRU234" s="263" t="n"/>
      <c r="SRV234" s="263" t="n"/>
      <c r="SRW234" s="263" t="n"/>
      <c r="SRX234" s="263" t="n"/>
      <c r="SRY234" s="263" t="n"/>
      <c r="SRZ234" s="263" t="n"/>
      <c r="SSA234" s="263" t="n"/>
      <c r="SSB234" s="263" t="n"/>
      <c r="SSC234" s="263" t="n"/>
      <c r="SSD234" s="263" t="n"/>
      <c r="SSE234" s="263" t="n"/>
      <c r="SSF234" s="263" t="n"/>
      <c r="SSG234" s="263" t="n"/>
      <c r="SSH234" s="263" t="n"/>
      <c r="SSI234" s="263" t="n"/>
      <c r="SSJ234" s="263" t="n"/>
      <c r="SSK234" s="263" t="n"/>
      <c r="SSL234" s="263" t="n"/>
      <c r="SSM234" s="263" t="n"/>
      <c r="SSN234" s="263" t="n"/>
      <c r="SSO234" s="263" t="n"/>
      <c r="SSP234" s="263" t="n"/>
      <c r="SSQ234" s="263" t="n"/>
      <c r="SSR234" s="263" t="n"/>
      <c r="SSS234" s="263" t="n"/>
      <c r="SST234" s="263" t="n"/>
      <c r="SSU234" s="263" t="n"/>
      <c r="SSV234" s="263" t="n"/>
      <c r="SSW234" s="263" t="n"/>
      <c r="SSX234" s="263" t="n"/>
      <c r="SSY234" s="263" t="n"/>
      <c r="SSZ234" s="263" t="n"/>
      <c r="STA234" s="263" t="n"/>
      <c r="STB234" s="263" t="n"/>
      <c r="STC234" s="263" t="n"/>
      <c r="STD234" s="263" t="n"/>
      <c r="STE234" s="263" t="n"/>
      <c r="STF234" s="263" t="n"/>
      <c r="STG234" s="263" t="n"/>
      <c r="STH234" s="263" t="n"/>
      <c r="STI234" s="263" t="n"/>
      <c r="STJ234" s="263" t="n"/>
      <c r="STK234" s="263" t="n"/>
      <c r="STL234" s="263" t="n"/>
      <c r="STM234" s="263" t="n"/>
      <c r="STN234" s="263" t="n"/>
      <c r="STO234" s="263" t="n"/>
      <c r="STP234" s="263" t="n"/>
      <c r="STQ234" s="263" t="n"/>
      <c r="STR234" s="263" t="n"/>
      <c r="STS234" s="263" t="n"/>
      <c r="STT234" s="263" t="n"/>
      <c r="STU234" s="263" t="n"/>
      <c r="STV234" s="263" t="n"/>
      <c r="STW234" s="263" t="n"/>
      <c r="STX234" s="263" t="n"/>
      <c r="STY234" s="263" t="n"/>
      <c r="STZ234" s="263" t="n"/>
      <c r="SUA234" s="263" t="n"/>
      <c r="SUB234" s="263" t="n"/>
      <c r="SUC234" s="263" t="n"/>
      <c r="SUD234" s="263" t="n"/>
      <c r="SUE234" s="263" t="n"/>
      <c r="SUF234" s="263" t="n"/>
      <c r="SUG234" s="263" t="n"/>
      <c r="SUH234" s="263" t="n"/>
      <c r="SUI234" s="263" t="n"/>
      <c r="SUJ234" s="263" t="n"/>
      <c r="SUK234" s="263" t="n"/>
      <c r="SUL234" s="263" t="n"/>
      <c r="SUM234" s="263" t="n"/>
      <c r="SUN234" s="263" t="n"/>
      <c r="SUO234" s="263" t="n"/>
      <c r="SUP234" s="263" t="n"/>
      <c r="SUQ234" s="263" t="n"/>
      <c r="SUR234" s="263" t="n"/>
      <c r="SUS234" s="263" t="n"/>
      <c r="SUT234" s="263" t="n"/>
      <c r="SUU234" s="263" t="n"/>
      <c r="SUV234" s="263" t="n"/>
      <c r="SUW234" s="263" t="n"/>
      <c r="SUX234" s="263" t="n"/>
      <c r="SUY234" s="263" t="n"/>
      <c r="SUZ234" s="263" t="n"/>
      <c r="SVA234" s="263" t="n"/>
      <c r="SVB234" s="263" t="n"/>
      <c r="SVC234" s="263" t="n"/>
      <c r="SVD234" s="263" t="n"/>
      <c r="SVE234" s="263" t="n"/>
      <c r="SVF234" s="263" t="n"/>
      <c r="SVG234" s="263" t="n"/>
      <c r="SVH234" s="263" t="n"/>
      <c r="SVI234" s="263" t="n"/>
      <c r="SVJ234" s="263" t="n"/>
      <c r="SVK234" s="263" t="n"/>
      <c r="SVL234" s="263" t="n"/>
      <c r="SVM234" s="263" t="n"/>
      <c r="SVN234" s="263" t="n"/>
      <c r="SVO234" s="263" t="n"/>
      <c r="SVP234" s="263" t="n"/>
      <c r="SVQ234" s="263" t="n"/>
      <c r="SVR234" s="263" t="n"/>
      <c r="SVS234" s="263" t="n"/>
      <c r="SVT234" s="263" t="n"/>
      <c r="SVU234" s="263" t="n"/>
      <c r="SVV234" s="263" t="n"/>
      <c r="SVW234" s="263" t="n"/>
      <c r="SVX234" s="263" t="n"/>
      <c r="SVY234" s="263" t="n"/>
      <c r="SVZ234" s="263" t="n"/>
      <c r="SWA234" s="263" t="n"/>
      <c r="SWB234" s="263" t="n"/>
      <c r="SWC234" s="263" t="n"/>
      <c r="SWD234" s="263" t="n"/>
      <c r="SWE234" s="263" t="n"/>
      <c r="SWF234" s="263" t="n"/>
      <c r="SWG234" s="263" t="n"/>
      <c r="SWH234" s="263" t="n"/>
      <c r="SWI234" s="263" t="n"/>
      <c r="SWJ234" s="263" t="n"/>
      <c r="SWK234" s="263" t="n"/>
      <c r="SWL234" s="263" t="n"/>
      <c r="SWM234" s="263" t="n"/>
      <c r="SWN234" s="263" t="n"/>
      <c r="SWO234" s="263" t="n"/>
      <c r="SWP234" s="263" t="n"/>
      <c r="SWQ234" s="263" t="n"/>
      <c r="SWR234" s="263" t="n"/>
      <c r="SWS234" s="263" t="n"/>
      <c r="SWT234" s="263" t="n"/>
      <c r="SWU234" s="263" t="n"/>
      <c r="SWV234" s="263" t="n"/>
      <c r="SWW234" s="263" t="n"/>
      <c r="SWX234" s="263" t="n"/>
      <c r="SWY234" s="263" t="n"/>
      <c r="SWZ234" s="263" t="n"/>
      <c r="SXA234" s="263" t="n"/>
      <c r="SXB234" s="263" t="n"/>
      <c r="SXC234" s="263" t="n"/>
      <c r="SXD234" s="263" t="n"/>
      <c r="SXE234" s="263" t="n"/>
      <c r="SXF234" s="263" t="n"/>
      <c r="SXG234" s="263" t="n"/>
      <c r="SXH234" s="263" t="n"/>
      <c r="SXI234" s="263" t="n"/>
      <c r="SXJ234" s="263" t="n"/>
      <c r="SXK234" s="263" t="n"/>
      <c r="SXL234" s="263" t="n"/>
      <c r="SXM234" s="263" t="n"/>
      <c r="SXN234" s="263" t="n"/>
      <c r="SXO234" s="263" t="n"/>
      <c r="SXP234" s="263" t="n"/>
      <c r="SXQ234" s="263" t="n"/>
      <c r="SXR234" s="263" t="n"/>
      <c r="SXS234" s="263" t="n"/>
      <c r="SXT234" s="263" t="n"/>
      <c r="SXU234" s="263" t="n"/>
      <c r="SXV234" s="263" t="n"/>
      <c r="SXW234" s="263" t="n"/>
      <c r="SXX234" s="263" t="n"/>
      <c r="SXY234" s="263" t="n"/>
      <c r="SXZ234" s="263" t="n"/>
      <c r="SYA234" s="263" t="n"/>
      <c r="SYB234" s="263" t="n"/>
      <c r="SYC234" s="263" t="n"/>
      <c r="SYD234" s="263" t="n"/>
      <c r="SYE234" s="263" t="n"/>
      <c r="SYF234" s="263" t="n"/>
      <c r="SYG234" s="263" t="n"/>
      <c r="SYH234" s="263" t="n"/>
      <c r="SYI234" s="263" t="n"/>
      <c r="SYJ234" s="263" t="n"/>
      <c r="SYK234" s="263" t="n"/>
      <c r="SYL234" s="263" t="n"/>
      <c r="SYM234" s="263" t="n"/>
      <c r="SYN234" s="263" t="n"/>
      <c r="SYO234" s="263" t="n"/>
      <c r="SYP234" s="263" t="n"/>
      <c r="SYQ234" s="263" t="n"/>
      <c r="SYR234" s="263" t="n"/>
      <c r="SYS234" s="263" t="n"/>
      <c r="SYT234" s="263" t="n"/>
      <c r="SYU234" s="263" t="n"/>
      <c r="SYV234" s="263" t="n"/>
      <c r="SYW234" s="263" t="n"/>
      <c r="SYX234" s="263" t="n"/>
      <c r="SYY234" s="263" t="n"/>
      <c r="SYZ234" s="263" t="n"/>
      <c r="SZA234" s="263" t="n"/>
      <c r="SZB234" s="263" t="n"/>
      <c r="SZC234" s="263" t="n"/>
      <c r="SZD234" s="263" t="n"/>
      <c r="SZE234" s="263" t="n"/>
      <c r="SZF234" s="263" t="n"/>
      <c r="SZG234" s="263" t="n"/>
      <c r="SZH234" s="263" t="n"/>
      <c r="SZI234" s="263" t="n"/>
      <c r="SZJ234" s="263" t="n"/>
      <c r="SZK234" s="263" t="n"/>
      <c r="SZL234" s="263" t="n"/>
      <c r="SZM234" s="263" t="n"/>
      <c r="SZN234" s="263" t="n"/>
      <c r="SZO234" s="263" t="n"/>
      <c r="SZP234" s="263" t="n"/>
      <c r="SZQ234" s="263" t="n"/>
      <c r="SZR234" s="263" t="n"/>
      <c r="SZS234" s="263" t="n"/>
      <c r="SZT234" s="263" t="n"/>
      <c r="SZU234" s="263" t="n"/>
      <c r="SZV234" s="263" t="n"/>
      <c r="SZW234" s="263" t="n"/>
      <c r="SZX234" s="263" t="n"/>
      <c r="SZY234" s="263" t="n"/>
      <c r="SZZ234" s="263" t="n"/>
      <c r="TAA234" s="263" t="n"/>
      <c r="TAB234" s="263" t="n"/>
      <c r="TAC234" s="263" t="n"/>
      <c r="TAD234" s="263" t="n"/>
      <c r="TAE234" s="263" t="n"/>
      <c r="TAF234" s="263" t="n"/>
      <c r="TAG234" s="263" t="n"/>
      <c r="TAH234" s="263" t="n"/>
      <c r="TAI234" s="263" t="n"/>
      <c r="TAJ234" s="263" t="n"/>
      <c r="TAK234" s="263" t="n"/>
      <c r="TAL234" s="263" t="n"/>
      <c r="TAM234" s="263" t="n"/>
      <c r="TAN234" s="263" t="n"/>
      <c r="TAO234" s="263" t="n"/>
      <c r="TAP234" s="263" t="n"/>
      <c r="TAQ234" s="263" t="n"/>
      <c r="TAR234" s="263" t="n"/>
      <c r="TAS234" s="263" t="n"/>
      <c r="TAT234" s="263" t="n"/>
      <c r="TAU234" s="263" t="n"/>
      <c r="TAV234" s="263" t="n"/>
      <c r="TAW234" s="263" t="n"/>
      <c r="TAX234" s="263" t="n"/>
      <c r="TAY234" s="263" t="n"/>
      <c r="TAZ234" s="263" t="n"/>
      <c r="TBA234" s="263" t="n"/>
      <c r="TBB234" s="263" t="n"/>
      <c r="TBC234" s="263" t="n"/>
      <c r="TBD234" s="263" t="n"/>
      <c r="TBE234" s="263" t="n"/>
      <c r="TBF234" s="263" t="n"/>
      <c r="TBG234" s="263" t="n"/>
      <c r="TBH234" s="263" t="n"/>
      <c r="TBI234" s="263" t="n"/>
      <c r="TBJ234" s="263" t="n"/>
      <c r="TBK234" s="263" t="n"/>
      <c r="TBL234" s="263" t="n"/>
      <c r="TBM234" s="263" t="n"/>
      <c r="TBN234" s="263" t="n"/>
      <c r="TBO234" s="263" t="n"/>
      <c r="TBP234" s="263" t="n"/>
      <c r="TBQ234" s="263" t="n"/>
      <c r="TBR234" s="263" t="n"/>
      <c r="TBS234" s="263" t="n"/>
      <c r="TBT234" s="263" t="n"/>
      <c r="TBU234" s="263" t="n"/>
      <c r="TBV234" s="263" t="n"/>
      <c r="TBW234" s="263" t="n"/>
      <c r="TBX234" s="263" t="n"/>
      <c r="TBY234" s="263" t="n"/>
      <c r="TBZ234" s="263" t="n"/>
      <c r="TCA234" s="263" t="n"/>
      <c r="TCB234" s="263" t="n"/>
      <c r="TCC234" s="263" t="n"/>
      <c r="TCD234" s="263" t="n"/>
      <c r="TCE234" s="263" t="n"/>
      <c r="TCF234" s="263" t="n"/>
      <c r="TCG234" s="263" t="n"/>
      <c r="TCH234" s="263" t="n"/>
      <c r="TCI234" s="263" t="n"/>
      <c r="TCJ234" s="263" t="n"/>
      <c r="TCK234" s="263" t="n"/>
      <c r="TCL234" s="263" t="n"/>
      <c r="TCM234" s="263" t="n"/>
      <c r="TCN234" s="263" t="n"/>
      <c r="TCO234" s="263" t="n"/>
      <c r="TCP234" s="263" t="n"/>
      <c r="TCQ234" s="263" t="n"/>
      <c r="TCR234" s="263" t="n"/>
      <c r="TCS234" s="263" t="n"/>
      <c r="TCT234" s="263" t="n"/>
      <c r="TCU234" s="263" t="n"/>
      <c r="TCV234" s="263" t="n"/>
      <c r="TCW234" s="263" t="n"/>
      <c r="TCX234" s="263" t="n"/>
      <c r="TCY234" s="263" t="n"/>
      <c r="TCZ234" s="263" t="n"/>
      <c r="TDA234" s="263" t="n"/>
      <c r="TDB234" s="263" t="n"/>
      <c r="TDC234" s="263" t="n"/>
      <c r="TDD234" s="263" t="n"/>
      <c r="TDE234" s="263" t="n"/>
      <c r="TDF234" s="263" t="n"/>
      <c r="TDG234" s="263" t="n"/>
      <c r="TDH234" s="263" t="n"/>
      <c r="TDI234" s="263" t="n"/>
      <c r="TDJ234" s="263" t="n"/>
      <c r="TDK234" s="263" t="n"/>
      <c r="TDL234" s="263" t="n"/>
      <c r="TDM234" s="263" t="n"/>
      <c r="TDN234" s="263" t="n"/>
      <c r="TDO234" s="263" t="n"/>
      <c r="TDP234" s="263" t="n"/>
      <c r="TDQ234" s="263" t="n"/>
      <c r="TDR234" s="263" t="n"/>
      <c r="TDS234" s="263" t="n"/>
      <c r="TDT234" s="263" t="n"/>
      <c r="TDU234" s="263" t="n"/>
      <c r="TDV234" s="263" t="n"/>
      <c r="TDW234" s="263" t="n"/>
      <c r="TDX234" s="263" t="n"/>
      <c r="TDY234" s="263" t="n"/>
      <c r="TDZ234" s="263" t="n"/>
      <c r="TEA234" s="263" t="n"/>
      <c r="TEB234" s="263" t="n"/>
      <c r="TEC234" s="263" t="n"/>
      <c r="TED234" s="263" t="n"/>
      <c r="TEE234" s="263" t="n"/>
      <c r="TEF234" s="263" t="n"/>
      <c r="TEG234" s="263" t="n"/>
      <c r="TEH234" s="263" t="n"/>
      <c r="TEI234" s="263" t="n"/>
      <c r="TEJ234" s="263" t="n"/>
      <c r="TEK234" s="263" t="n"/>
      <c r="TEL234" s="263" t="n"/>
      <c r="TEM234" s="263" t="n"/>
      <c r="TEN234" s="263" t="n"/>
      <c r="TEO234" s="263" t="n"/>
      <c r="TEP234" s="263" t="n"/>
      <c r="TEQ234" s="263" t="n"/>
      <c r="TER234" s="263" t="n"/>
      <c r="TES234" s="263" t="n"/>
      <c r="TET234" s="263" t="n"/>
      <c r="TEU234" s="263" t="n"/>
      <c r="TEV234" s="263" t="n"/>
      <c r="TEW234" s="263" t="n"/>
      <c r="TEX234" s="263" t="n"/>
      <c r="TEY234" s="263" t="n"/>
      <c r="TEZ234" s="263" t="n"/>
      <c r="TFA234" s="263" t="n"/>
      <c r="TFB234" s="263" t="n"/>
      <c r="TFC234" s="263" t="n"/>
      <c r="TFD234" s="263" t="n"/>
      <c r="TFE234" s="263" t="n"/>
      <c r="TFF234" s="263" t="n"/>
      <c r="TFG234" s="263" t="n"/>
      <c r="TFH234" s="263" t="n"/>
      <c r="TFI234" s="263" t="n"/>
      <c r="TFJ234" s="263" t="n"/>
      <c r="TFK234" s="263" t="n"/>
      <c r="TFL234" s="263" t="n"/>
      <c r="TFM234" s="263" t="n"/>
      <c r="TFN234" s="263" t="n"/>
      <c r="TFO234" s="263" t="n"/>
      <c r="TFP234" s="263" t="n"/>
      <c r="TFQ234" s="263" t="n"/>
      <c r="TFR234" s="263" t="n"/>
      <c r="TFS234" s="263" t="n"/>
      <c r="TFT234" s="263" t="n"/>
      <c r="TFU234" s="263" t="n"/>
      <c r="TFV234" s="263" t="n"/>
      <c r="TFW234" s="263" t="n"/>
      <c r="TFX234" s="263" t="n"/>
      <c r="TFY234" s="263" t="n"/>
      <c r="TFZ234" s="263" t="n"/>
      <c r="TGA234" s="263" t="n"/>
      <c r="TGB234" s="263" t="n"/>
      <c r="TGC234" s="263" t="n"/>
      <c r="TGD234" s="263" t="n"/>
      <c r="TGE234" s="263" t="n"/>
      <c r="TGF234" s="263" t="n"/>
      <c r="TGG234" s="263" t="n"/>
      <c r="TGH234" s="263" t="n"/>
      <c r="TGI234" s="263" t="n"/>
      <c r="TGJ234" s="263" t="n"/>
      <c r="TGK234" s="263" t="n"/>
      <c r="TGL234" s="263" t="n"/>
      <c r="TGM234" s="263" t="n"/>
      <c r="TGN234" s="263" t="n"/>
      <c r="TGO234" s="263" t="n"/>
      <c r="TGP234" s="263" t="n"/>
      <c r="TGQ234" s="263" t="n"/>
      <c r="TGR234" s="263" t="n"/>
      <c r="TGS234" s="263" t="n"/>
      <c r="TGT234" s="263" t="n"/>
      <c r="TGU234" s="263" t="n"/>
      <c r="TGV234" s="263" t="n"/>
      <c r="TGW234" s="263" t="n"/>
      <c r="TGX234" s="263" t="n"/>
      <c r="TGY234" s="263" t="n"/>
      <c r="TGZ234" s="263" t="n"/>
      <c r="THA234" s="263" t="n"/>
      <c r="THB234" s="263" t="n"/>
      <c r="THC234" s="263" t="n"/>
      <c r="THD234" s="263" t="n"/>
      <c r="THE234" s="263" t="n"/>
      <c r="THF234" s="263" t="n"/>
      <c r="THG234" s="263" t="n"/>
      <c r="THH234" s="263" t="n"/>
      <c r="THI234" s="263" t="n"/>
      <c r="THJ234" s="263" t="n"/>
      <c r="THK234" s="263" t="n"/>
      <c r="THL234" s="263" t="n"/>
      <c r="THM234" s="263" t="n"/>
      <c r="THN234" s="263" t="n"/>
      <c r="THO234" s="263" t="n"/>
      <c r="THP234" s="263" t="n"/>
      <c r="THQ234" s="263" t="n"/>
      <c r="THR234" s="263" t="n"/>
      <c r="THS234" s="263" t="n"/>
      <c r="THT234" s="263" t="n"/>
      <c r="THU234" s="263" t="n"/>
      <c r="THV234" s="263" t="n"/>
      <c r="THW234" s="263" t="n"/>
      <c r="THX234" s="263" t="n"/>
      <c r="THY234" s="263" t="n"/>
      <c r="THZ234" s="263" t="n"/>
      <c r="TIA234" s="263" t="n"/>
      <c r="TIB234" s="263" t="n"/>
      <c r="TIC234" s="263" t="n"/>
      <c r="TID234" s="263" t="n"/>
      <c r="TIE234" s="263" t="n"/>
      <c r="TIF234" s="263" t="n"/>
      <c r="TIG234" s="263" t="n"/>
      <c r="TIH234" s="263" t="n"/>
      <c r="TII234" s="263" t="n"/>
      <c r="TIJ234" s="263" t="n"/>
      <c r="TIK234" s="263" t="n"/>
      <c r="TIL234" s="263" t="n"/>
      <c r="TIM234" s="263" t="n"/>
      <c r="TIN234" s="263" t="n"/>
      <c r="TIO234" s="263" t="n"/>
      <c r="TIP234" s="263" t="n"/>
      <c r="TIQ234" s="263" t="n"/>
      <c r="TIR234" s="263" t="n"/>
      <c r="TIS234" s="263" t="n"/>
      <c r="TIT234" s="263" t="n"/>
      <c r="TIU234" s="263" t="n"/>
      <c r="TIV234" s="263" t="n"/>
      <c r="TIW234" s="263" t="n"/>
      <c r="TIX234" s="263" t="n"/>
      <c r="TIY234" s="263" t="n"/>
      <c r="TIZ234" s="263" t="n"/>
      <c r="TJA234" s="263" t="n"/>
      <c r="TJB234" s="263" t="n"/>
      <c r="TJC234" s="263" t="n"/>
      <c r="TJD234" s="263" t="n"/>
      <c r="TJE234" s="263" t="n"/>
      <c r="TJF234" s="263" t="n"/>
      <c r="TJG234" s="263" t="n"/>
      <c r="TJH234" s="263" t="n"/>
      <c r="TJI234" s="263" t="n"/>
      <c r="TJJ234" s="263" t="n"/>
      <c r="TJK234" s="263" t="n"/>
      <c r="TJL234" s="263" t="n"/>
      <c r="TJM234" s="263" t="n"/>
      <c r="TJN234" s="263" t="n"/>
      <c r="TJO234" s="263" t="n"/>
      <c r="TJP234" s="263" t="n"/>
      <c r="TJQ234" s="263" t="n"/>
      <c r="TJR234" s="263" t="n"/>
      <c r="TJS234" s="263" t="n"/>
      <c r="TJT234" s="263" t="n"/>
      <c r="TJU234" s="263" t="n"/>
      <c r="TJV234" s="263" t="n"/>
      <c r="TJW234" s="263" t="n"/>
      <c r="TJX234" s="263" t="n"/>
      <c r="TJY234" s="263" t="n"/>
      <c r="TJZ234" s="263" t="n"/>
      <c r="TKA234" s="263" t="n"/>
      <c r="TKB234" s="263" t="n"/>
      <c r="TKC234" s="263" t="n"/>
      <c r="TKD234" s="263" t="n"/>
      <c r="TKE234" s="263" t="n"/>
      <c r="TKF234" s="263" t="n"/>
      <c r="TKG234" s="263" t="n"/>
      <c r="TKH234" s="263" t="n"/>
      <c r="TKI234" s="263" t="n"/>
      <c r="TKJ234" s="263" t="n"/>
      <c r="TKK234" s="263" t="n"/>
      <c r="TKL234" s="263" t="n"/>
      <c r="TKM234" s="263" t="n"/>
      <c r="TKN234" s="263" t="n"/>
      <c r="TKO234" s="263" t="n"/>
      <c r="TKP234" s="263" t="n"/>
      <c r="TKQ234" s="263" t="n"/>
      <c r="TKR234" s="263" t="n"/>
      <c r="TKS234" s="263" t="n"/>
      <c r="TKT234" s="263" t="n"/>
      <c r="TKU234" s="263" t="n"/>
      <c r="TKV234" s="263" t="n"/>
      <c r="TKW234" s="263" t="n"/>
      <c r="TKX234" s="263" t="n"/>
      <c r="TKY234" s="263" t="n"/>
      <c r="TKZ234" s="263" t="n"/>
      <c r="TLA234" s="263" t="n"/>
      <c r="TLB234" s="263" t="n"/>
      <c r="TLC234" s="263" t="n"/>
      <c r="TLD234" s="263" t="n"/>
      <c r="TLE234" s="263" t="n"/>
      <c r="TLF234" s="263" t="n"/>
      <c r="TLG234" s="263" t="n"/>
      <c r="TLH234" s="263" t="n"/>
      <c r="TLI234" s="263" t="n"/>
      <c r="TLJ234" s="263" t="n"/>
      <c r="TLK234" s="263" t="n"/>
      <c r="TLL234" s="263" t="n"/>
      <c r="TLM234" s="263" t="n"/>
      <c r="TLN234" s="263" t="n"/>
      <c r="TLO234" s="263" t="n"/>
      <c r="TLP234" s="263" t="n"/>
      <c r="TLQ234" s="263" t="n"/>
      <c r="TLR234" s="263" t="n"/>
      <c r="TLS234" s="263" t="n"/>
      <c r="TLT234" s="263" t="n"/>
      <c r="TLU234" s="263" t="n"/>
      <c r="TLV234" s="263" t="n"/>
      <c r="TLW234" s="263" t="n"/>
      <c r="TLX234" s="263" t="n"/>
      <c r="TLY234" s="263" t="n"/>
      <c r="TLZ234" s="263" t="n"/>
      <c r="TMA234" s="263" t="n"/>
      <c r="TMB234" s="263" t="n"/>
      <c r="TMC234" s="263" t="n"/>
      <c r="TMD234" s="263" t="n"/>
      <c r="TME234" s="263" t="n"/>
      <c r="TMF234" s="263" t="n"/>
      <c r="TMG234" s="263" t="n"/>
      <c r="TMH234" s="263" t="n"/>
      <c r="TMI234" s="263" t="n"/>
      <c r="TMJ234" s="263" t="n"/>
      <c r="TMK234" s="263" t="n"/>
      <c r="TML234" s="263" t="n"/>
      <c r="TMM234" s="263" t="n"/>
      <c r="TMN234" s="263" t="n"/>
      <c r="TMO234" s="263" t="n"/>
      <c r="TMP234" s="263" t="n"/>
      <c r="TMQ234" s="263" t="n"/>
      <c r="TMR234" s="263" t="n"/>
      <c r="TMS234" s="263" t="n"/>
      <c r="TMT234" s="263" t="n"/>
      <c r="TMU234" s="263" t="n"/>
      <c r="TMV234" s="263" t="n"/>
      <c r="TMW234" s="263" t="n"/>
      <c r="TMX234" s="263" t="n"/>
      <c r="TMY234" s="263" t="n"/>
      <c r="TMZ234" s="263" t="n"/>
      <c r="TNA234" s="263" t="n"/>
      <c r="TNB234" s="263" t="n"/>
      <c r="TNC234" s="263" t="n"/>
      <c r="TND234" s="263" t="n"/>
      <c r="TNE234" s="263" t="n"/>
      <c r="TNF234" s="263" t="n"/>
      <c r="TNG234" s="263" t="n"/>
      <c r="TNH234" s="263" t="n"/>
      <c r="TNI234" s="263" t="n"/>
      <c r="TNJ234" s="263" t="n"/>
      <c r="TNK234" s="263" t="n"/>
      <c r="TNL234" s="263" t="n"/>
      <c r="TNM234" s="263" t="n"/>
      <c r="TNN234" s="263" t="n"/>
      <c r="TNO234" s="263" t="n"/>
      <c r="TNP234" s="263" t="n"/>
      <c r="TNQ234" s="263" t="n"/>
      <c r="TNR234" s="263" t="n"/>
      <c r="TNS234" s="263" t="n"/>
      <c r="TNT234" s="263" t="n"/>
      <c r="TNU234" s="263" t="n"/>
      <c r="TNV234" s="263" t="n"/>
      <c r="TNW234" s="263" t="n"/>
      <c r="TNX234" s="263" t="n"/>
      <c r="TNY234" s="263" t="n"/>
      <c r="TNZ234" s="263" t="n"/>
      <c r="TOA234" s="263" t="n"/>
      <c r="TOB234" s="263" t="n"/>
      <c r="TOC234" s="263" t="n"/>
      <c r="TOD234" s="263" t="n"/>
      <c r="TOE234" s="263" t="n"/>
      <c r="TOF234" s="263" t="n"/>
      <c r="TOG234" s="263" t="n"/>
      <c r="TOH234" s="263" t="n"/>
      <c r="TOI234" s="263" t="n"/>
      <c r="TOJ234" s="263" t="n"/>
      <c r="TOK234" s="263" t="n"/>
      <c r="TOL234" s="263" t="n"/>
      <c r="TOM234" s="263" t="n"/>
      <c r="TON234" s="263" t="n"/>
      <c r="TOO234" s="263" t="n"/>
      <c r="TOP234" s="263" t="n"/>
      <c r="TOQ234" s="263" t="n"/>
      <c r="TOR234" s="263" t="n"/>
      <c r="TOS234" s="263" t="n"/>
      <c r="TOT234" s="263" t="n"/>
      <c r="TOU234" s="263" t="n"/>
      <c r="TOV234" s="263" t="n"/>
      <c r="TOW234" s="263" t="n"/>
      <c r="TOX234" s="263" t="n"/>
      <c r="TOY234" s="263" t="n"/>
      <c r="TOZ234" s="263" t="n"/>
      <c r="TPA234" s="263" t="n"/>
      <c r="TPB234" s="263" t="n"/>
      <c r="TPC234" s="263" t="n"/>
      <c r="TPD234" s="263" t="n"/>
      <c r="TPE234" s="263" t="n"/>
      <c r="TPF234" s="263" t="n"/>
      <c r="TPG234" s="263" t="n"/>
      <c r="TPH234" s="263" t="n"/>
      <c r="TPI234" s="263" t="n"/>
      <c r="TPJ234" s="263" t="n"/>
      <c r="TPK234" s="263" t="n"/>
      <c r="TPL234" s="263" t="n"/>
      <c r="TPM234" s="263" t="n"/>
      <c r="TPN234" s="263" t="n"/>
      <c r="TPO234" s="263" t="n"/>
      <c r="TPP234" s="263" t="n"/>
      <c r="TPQ234" s="263" t="n"/>
      <c r="TPR234" s="263" t="n"/>
      <c r="TPS234" s="263" t="n"/>
      <c r="TPT234" s="263" t="n"/>
      <c r="TPU234" s="263" t="n"/>
      <c r="TPV234" s="263" t="n"/>
      <c r="TPW234" s="263" t="n"/>
      <c r="TPX234" s="263" t="n"/>
      <c r="TPY234" s="263" t="n"/>
      <c r="TPZ234" s="263" t="n"/>
      <c r="TQA234" s="263" t="n"/>
      <c r="TQB234" s="263" t="n"/>
      <c r="TQC234" s="263" t="n"/>
      <c r="TQD234" s="263" t="n"/>
      <c r="TQE234" s="263" t="n"/>
      <c r="TQF234" s="263" t="n"/>
      <c r="TQG234" s="263" t="n"/>
      <c r="TQH234" s="263" t="n"/>
      <c r="TQI234" s="263" t="n"/>
      <c r="TQJ234" s="263" t="n"/>
      <c r="TQK234" s="263" t="n"/>
      <c r="TQL234" s="263" t="n"/>
      <c r="TQM234" s="263" t="n"/>
      <c r="TQN234" s="263" t="n"/>
      <c r="TQO234" s="263" t="n"/>
      <c r="TQP234" s="263" t="n"/>
      <c r="TQQ234" s="263" t="n"/>
      <c r="TQR234" s="263" t="n"/>
      <c r="TQS234" s="263" t="n"/>
      <c r="TQT234" s="263" t="n"/>
      <c r="TQU234" s="263" t="n"/>
      <c r="TQV234" s="263" t="n"/>
      <c r="TQW234" s="263" t="n"/>
      <c r="TQX234" s="263" t="n"/>
      <c r="TQY234" s="263" t="n"/>
      <c r="TQZ234" s="263" t="n"/>
      <c r="TRA234" s="263" t="n"/>
      <c r="TRB234" s="263" t="n"/>
      <c r="TRC234" s="263" t="n"/>
      <c r="TRD234" s="263" t="n"/>
      <c r="TRE234" s="263" t="n"/>
      <c r="TRF234" s="263" t="n"/>
      <c r="TRG234" s="263" t="n"/>
      <c r="TRH234" s="263" t="n"/>
      <c r="TRI234" s="263" t="n"/>
      <c r="TRJ234" s="263" t="n"/>
      <c r="TRK234" s="263" t="n"/>
      <c r="TRL234" s="263" t="n"/>
      <c r="TRM234" s="263" t="n"/>
      <c r="TRN234" s="263" t="n"/>
      <c r="TRO234" s="263" t="n"/>
      <c r="TRP234" s="263" t="n"/>
      <c r="TRQ234" s="263" t="n"/>
      <c r="TRR234" s="263" t="n"/>
      <c r="TRS234" s="263" t="n"/>
      <c r="TRT234" s="263" t="n"/>
      <c r="TRU234" s="263" t="n"/>
      <c r="TRV234" s="263" t="n"/>
      <c r="TRW234" s="263" t="n"/>
      <c r="TRX234" s="263" t="n"/>
      <c r="TRY234" s="263" t="n"/>
      <c r="TRZ234" s="263" t="n"/>
      <c r="TSA234" s="263" t="n"/>
      <c r="TSB234" s="263" t="n"/>
      <c r="TSC234" s="263" t="n"/>
      <c r="TSD234" s="263" t="n"/>
      <c r="TSE234" s="263" t="n"/>
      <c r="TSF234" s="263" t="n"/>
      <c r="TSG234" s="263" t="n"/>
      <c r="TSH234" s="263" t="n"/>
      <c r="TSI234" s="263" t="n"/>
      <c r="TSJ234" s="263" t="n"/>
      <c r="TSK234" s="263" t="n"/>
      <c r="TSL234" s="263" t="n"/>
      <c r="TSM234" s="263" t="n"/>
      <c r="TSN234" s="263" t="n"/>
      <c r="TSO234" s="263" t="n"/>
      <c r="TSP234" s="263" t="n"/>
      <c r="TSQ234" s="263" t="n"/>
      <c r="TSR234" s="263" t="n"/>
      <c r="TSS234" s="263" t="n"/>
      <c r="TST234" s="263" t="n"/>
      <c r="TSU234" s="263" t="n"/>
      <c r="TSV234" s="263" t="n"/>
      <c r="TSW234" s="263" t="n"/>
      <c r="TSX234" s="263" t="n"/>
      <c r="TSY234" s="263" t="n"/>
      <c r="TSZ234" s="263" t="n"/>
      <c r="TTA234" s="263" t="n"/>
      <c r="TTB234" s="263" t="n"/>
      <c r="TTC234" s="263" t="n"/>
      <c r="TTD234" s="263" t="n"/>
      <c r="TTE234" s="263" t="n"/>
      <c r="TTF234" s="263" t="n"/>
      <c r="TTG234" s="263" t="n"/>
      <c r="TTH234" s="263" t="n"/>
      <c r="TTI234" s="263" t="n"/>
      <c r="TTJ234" s="263" t="n"/>
      <c r="TTK234" s="263" t="n"/>
      <c r="TTL234" s="263" t="n"/>
      <c r="TTM234" s="263" t="n"/>
      <c r="TTN234" s="263" t="n"/>
      <c r="TTO234" s="263" t="n"/>
      <c r="TTP234" s="263" t="n"/>
      <c r="TTQ234" s="263" t="n"/>
      <c r="TTR234" s="263" t="n"/>
      <c r="TTS234" s="263" t="n"/>
      <c r="TTT234" s="263" t="n"/>
      <c r="TTU234" s="263" t="n"/>
      <c r="TTV234" s="263" t="n"/>
      <c r="TTW234" s="263" t="n"/>
      <c r="TTX234" s="263" t="n"/>
      <c r="TTY234" s="263" t="n"/>
      <c r="TTZ234" s="263" t="n"/>
      <c r="TUA234" s="263" t="n"/>
      <c r="TUB234" s="263" t="n"/>
      <c r="TUC234" s="263" t="n"/>
      <c r="TUD234" s="263" t="n"/>
      <c r="TUE234" s="263" t="n"/>
      <c r="TUF234" s="263" t="n"/>
      <c r="TUG234" s="263" t="n"/>
      <c r="TUH234" s="263" t="n"/>
      <c r="TUI234" s="263" t="n"/>
      <c r="TUJ234" s="263" t="n"/>
      <c r="TUK234" s="263" t="n"/>
      <c r="TUL234" s="263" t="n"/>
      <c r="TUM234" s="263" t="n"/>
      <c r="TUN234" s="263" t="n"/>
      <c r="TUO234" s="263" t="n"/>
      <c r="TUP234" s="263" t="n"/>
      <c r="TUQ234" s="263" t="n"/>
      <c r="TUR234" s="263" t="n"/>
      <c r="TUS234" s="263" t="n"/>
      <c r="TUT234" s="263" t="n"/>
      <c r="TUU234" s="263" t="n"/>
      <c r="TUV234" s="263" t="n"/>
      <c r="TUW234" s="263" t="n"/>
      <c r="TUX234" s="263" t="n"/>
      <c r="TUY234" s="263" t="n"/>
      <c r="TUZ234" s="263" t="n"/>
      <c r="TVA234" s="263" t="n"/>
      <c r="TVB234" s="263" t="n"/>
      <c r="TVC234" s="263" t="n"/>
      <c r="TVD234" s="263" t="n"/>
      <c r="TVE234" s="263" t="n"/>
      <c r="TVF234" s="263" t="n"/>
      <c r="TVG234" s="263" t="n"/>
      <c r="TVH234" s="263" t="n"/>
      <c r="TVI234" s="263" t="n"/>
      <c r="TVJ234" s="263" t="n"/>
      <c r="TVK234" s="263" t="n"/>
      <c r="TVL234" s="263" t="n"/>
      <c r="TVM234" s="263" t="n"/>
      <c r="TVN234" s="263" t="n"/>
      <c r="TVO234" s="263" t="n"/>
      <c r="TVP234" s="263" t="n"/>
      <c r="TVQ234" s="263" t="n"/>
      <c r="TVR234" s="263" t="n"/>
      <c r="TVS234" s="263" t="n"/>
      <c r="TVT234" s="263" t="n"/>
      <c r="TVU234" s="263" t="n"/>
      <c r="TVV234" s="263" t="n"/>
      <c r="TVW234" s="263" t="n"/>
      <c r="TVX234" s="263" t="n"/>
      <c r="TVY234" s="263" t="n"/>
      <c r="TVZ234" s="263" t="n"/>
      <c r="TWA234" s="263" t="n"/>
      <c r="TWB234" s="263" t="n"/>
      <c r="TWC234" s="263" t="n"/>
      <c r="TWD234" s="263" t="n"/>
      <c r="TWE234" s="263" t="n"/>
      <c r="TWF234" s="263" t="n"/>
      <c r="TWG234" s="263" t="n"/>
      <c r="TWH234" s="263" t="n"/>
      <c r="TWI234" s="263" t="n"/>
      <c r="TWJ234" s="263" t="n"/>
      <c r="TWK234" s="263" t="n"/>
      <c r="TWL234" s="263" t="n"/>
      <c r="TWM234" s="263" t="n"/>
      <c r="TWN234" s="263" t="n"/>
      <c r="TWO234" s="263" t="n"/>
      <c r="TWP234" s="263" t="n"/>
      <c r="TWQ234" s="263" t="n"/>
      <c r="TWR234" s="263" t="n"/>
      <c r="TWS234" s="263" t="n"/>
      <c r="TWT234" s="263" t="n"/>
      <c r="TWU234" s="263" t="n"/>
      <c r="TWV234" s="263" t="n"/>
      <c r="TWW234" s="263" t="n"/>
      <c r="TWX234" s="263" t="n"/>
      <c r="TWY234" s="263" t="n"/>
      <c r="TWZ234" s="263" t="n"/>
      <c r="TXA234" s="263" t="n"/>
      <c r="TXB234" s="263" t="n"/>
      <c r="TXC234" s="263" t="n"/>
      <c r="TXD234" s="263" t="n"/>
      <c r="TXE234" s="263" t="n"/>
      <c r="TXF234" s="263" t="n"/>
      <c r="TXG234" s="263" t="n"/>
      <c r="TXH234" s="263" t="n"/>
      <c r="TXI234" s="263" t="n"/>
      <c r="TXJ234" s="263" t="n"/>
      <c r="TXK234" s="263" t="n"/>
      <c r="TXL234" s="263" t="n"/>
      <c r="TXM234" s="263" t="n"/>
      <c r="TXN234" s="263" t="n"/>
      <c r="TXO234" s="263" t="n"/>
      <c r="TXP234" s="263" t="n"/>
      <c r="TXQ234" s="263" t="n"/>
      <c r="TXR234" s="263" t="n"/>
      <c r="TXS234" s="263" t="n"/>
      <c r="TXT234" s="263" t="n"/>
      <c r="TXU234" s="263" t="n"/>
      <c r="TXV234" s="263" t="n"/>
      <c r="TXW234" s="263" t="n"/>
      <c r="TXX234" s="263" t="n"/>
      <c r="TXY234" s="263" t="n"/>
      <c r="TXZ234" s="263" t="n"/>
      <c r="TYA234" s="263" t="n"/>
      <c r="TYB234" s="263" t="n"/>
      <c r="TYC234" s="263" t="n"/>
      <c r="TYD234" s="263" t="n"/>
      <c r="TYE234" s="263" t="n"/>
      <c r="TYF234" s="263" t="n"/>
      <c r="TYG234" s="263" t="n"/>
      <c r="TYH234" s="263" t="n"/>
      <c r="TYI234" s="263" t="n"/>
      <c r="TYJ234" s="263" t="n"/>
      <c r="TYK234" s="263" t="n"/>
      <c r="TYL234" s="263" t="n"/>
      <c r="TYM234" s="263" t="n"/>
      <c r="TYN234" s="263" t="n"/>
      <c r="TYO234" s="263" t="n"/>
      <c r="TYP234" s="263" t="n"/>
      <c r="TYQ234" s="263" t="n"/>
      <c r="TYR234" s="263" t="n"/>
      <c r="TYS234" s="263" t="n"/>
      <c r="TYT234" s="263" t="n"/>
      <c r="TYU234" s="263" t="n"/>
      <c r="TYV234" s="263" t="n"/>
      <c r="TYW234" s="263" t="n"/>
      <c r="TYX234" s="263" t="n"/>
      <c r="TYY234" s="263" t="n"/>
      <c r="TYZ234" s="263" t="n"/>
      <c r="TZA234" s="263" t="n"/>
      <c r="TZB234" s="263" t="n"/>
      <c r="TZC234" s="263" t="n"/>
      <c r="TZD234" s="263" t="n"/>
      <c r="TZE234" s="263" t="n"/>
      <c r="TZF234" s="263" t="n"/>
      <c r="TZG234" s="263" t="n"/>
      <c r="TZH234" s="263" t="n"/>
      <c r="TZI234" s="263" t="n"/>
      <c r="TZJ234" s="263" t="n"/>
      <c r="TZK234" s="263" t="n"/>
      <c r="TZL234" s="263" t="n"/>
      <c r="TZM234" s="263" t="n"/>
      <c r="TZN234" s="263" t="n"/>
      <c r="TZO234" s="263" t="n"/>
      <c r="TZP234" s="263" t="n"/>
      <c r="TZQ234" s="263" t="n"/>
      <c r="TZR234" s="263" t="n"/>
      <c r="TZS234" s="263" t="n"/>
      <c r="TZT234" s="263" t="n"/>
      <c r="TZU234" s="263" t="n"/>
      <c r="TZV234" s="263" t="n"/>
      <c r="TZW234" s="263" t="n"/>
      <c r="TZX234" s="263" t="n"/>
      <c r="TZY234" s="263" t="n"/>
      <c r="TZZ234" s="263" t="n"/>
      <c r="UAA234" s="263" t="n"/>
      <c r="UAB234" s="263" t="n"/>
      <c r="UAC234" s="263" t="n"/>
      <c r="UAD234" s="263" t="n"/>
      <c r="UAE234" s="263" t="n"/>
      <c r="UAF234" s="263" t="n"/>
      <c r="UAG234" s="263" t="n"/>
      <c r="UAH234" s="263" t="n"/>
      <c r="UAI234" s="263" t="n"/>
      <c r="UAJ234" s="263" t="n"/>
      <c r="UAK234" s="263" t="n"/>
      <c r="UAL234" s="263" t="n"/>
      <c r="UAM234" s="263" t="n"/>
      <c r="UAN234" s="263" t="n"/>
      <c r="UAO234" s="263" t="n"/>
      <c r="UAP234" s="263" t="n"/>
      <c r="UAQ234" s="263" t="n"/>
      <c r="UAR234" s="263" t="n"/>
      <c r="UAS234" s="263" t="n"/>
      <c r="UAT234" s="263" t="n"/>
      <c r="UAU234" s="263" t="n"/>
      <c r="UAV234" s="263" t="n"/>
      <c r="UAW234" s="263" t="n"/>
      <c r="UAX234" s="263" t="n"/>
      <c r="UAY234" s="263" t="n"/>
      <c r="UAZ234" s="263" t="n"/>
      <c r="UBA234" s="263" t="n"/>
      <c r="UBB234" s="263" t="n"/>
      <c r="UBC234" s="263" t="n"/>
      <c r="UBD234" s="263" t="n"/>
      <c r="UBE234" s="263" t="n"/>
      <c r="UBF234" s="263" t="n"/>
      <c r="UBG234" s="263" t="n"/>
      <c r="UBH234" s="263" t="n"/>
      <c r="UBI234" s="263" t="n"/>
      <c r="UBJ234" s="263" t="n"/>
      <c r="UBK234" s="263" t="n"/>
      <c r="UBL234" s="263" t="n"/>
      <c r="UBM234" s="263" t="n"/>
      <c r="UBN234" s="263" t="n"/>
      <c r="UBO234" s="263" t="n"/>
      <c r="UBP234" s="263" t="n"/>
      <c r="UBQ234" s="263" t="n"/>
      <c r="UBR234" s="263" t="n"/>
      <c r="UBS234" s="263" t="n"/>
      <c r="UBT234" s="263" t="n"/>
      <c r="UBU234" s="263" t="n"/>
      <c r="UBV234" s="263" t="n"/>
      <c r="UBW234" s="263" t="n"/>
      <c r="UBX234" s="263" t="n"/>
      <c r="UBY234" s="263" t="n"/>
      <c r="UBZ234" s="263" t="n"/>
      <c r="UCA234" s="263" t="n"/>
      <c r="UCB234" s="263" t="n"/>
      <c r="UCC234" s="263" t="n"/>
      <c r="UCD234" s="263" t="n"/>
      <c r="UCE234" s="263" t="n"/>
      <c r="UCF234" s="263" t="n"/>
      <c r="UCG234" s="263" t="n"/>
      <c r="UCH234" s="263" t="n"/>
      <c r="UCI234" s="263" t="n"/>
      <c r="UCJ234" s="263" t="n"/>
      <c r="UCK234" s="263" t="n"/>
      <c r="UCL234" s="263" t="n"/>
      <c r="UCM234" s="263" t="n"/>
      <c r="UCN234" s="263" t="n"/>
      <c r="UCO234" s="263" t="n"/>
      <c r="UCP234" s="263" t="n"/>
      <c r="UCQ234" s="263" t="n"/>
      <c r="UCR234" s="263" t="n"/>
      <c r="UCS234" s="263" t="n"/>
      <c r="UCT234" s="263" t="n"/>
      <c r="UCU234" s="263" t="n"/>
      <c r="UCV234" s="263" t="n"/>
      <c r="UCW234" s="263" t="n"/>
      <c r="UCX234" s="263" t="n"/>
      <c r="UCY234" s="263" t="n"/>
      <c r="UCZ234" s="263" t="n"/>
      <c r="UDA234" s="263" t="n"/>
      <c r="UDB234" s="263" t="n"/>
      <c r="UDC234" s="263" t="n"/>
      <c r="UDD234" s="263" t="n"/>
      <c r="UDE234" s="263" t="n"/>
      <c r="UDF234" s="263" t="n"/>
      <c r="UDG234" s="263" t="n"/>
      <c r="UDH234" s="263" t="n"/>
      <c r="UDI234" s="263" t="n"/>
      <c r="UDJ234" s="263" t="n"/>
      <c r="UDK234" s="263" t="n"/>
      <c r="UDL234" s="263" t="n"/>
      <c r="UDM234" s="263" t="n"/>
      <c r="UDN234" s="263" t="n"/>
      <c r="UDO234" s="263" t="n"/>
      <c r="UDP234" s="263" t="n"/>
      <c r="UDQ234" s="263" t="n"/>
      <c r="UDR234" s="263" t="n"/>
      <c r="UDS234" s="263" t="n"/>
      <c r="UDT234" s="263" t="n"/>
      <c r="UDU234" s="263" t="n"/>
      <c r="UDV234" s="263" t="n"/>
      <c r="UDW234" s="263" t="n"/>
      <c r="UDX234" s="263" t="n"/>
      <c r="UDY234" s="263" t="n"/>
      <c r="UDZ234" s="263" t="n"/>
      <c r="UEA234" s="263" t="n"/>
      <c r="UEB234" s="263" t="n"/>
      <c r="UEC234" s="263" t="n"/>
      <c r="UED234" s="263" t="n"/>
      <c r="UEE234" s="263" t="n"/>
      <c r="UEF234" s="263" t="n"/>
      <c r="UEG234" s="263" t="n"/>
      <c r="UEH234" s="263" t="n"/>
      <c r="UEI234" s="263" t="n"/>
      <c r="UEJ234" s="263" t="n"/>
      <c r="UEK234" s="263" t="n"/>
      <c r="UEL234" s="263" t="n"/>
      <c r="UEM234" s="263" t="n"/>
      <c r="UEN234" s="263" t="n"/>
      <c r="UEO234" s="263" t="n"/>
      <c r="UEP234" s="263" t="n"/>
      <c r="UEQ234" s="263" t="n"/>
      <c r="UER234" s="263" t="n"/>
      <c r="UES234" s="263" t="n"/>
      <c r="UET234" s="263" t="n"/>
      <c r="UEU234" s="263" t="n"/>
      <c r="UEV234" s="263" t="n"/>
      <c r="UEW234" s="263" t="n"/>
      <c r="UEX234" s="263" t="n"/>
      <c r="UEY234" s="263" t="n"/>
      <c r="UEZ234" s="263" t="n"/>
      <c r="UFA234" s="263" t="n"/>
      <c r="UFB234" s="263" t="n"/>
      <c r="UFC234" s="263" t="n"/>
      <c r="UFD234" s="263" t="n"/>
      <c r="UFE234" s="263" t="n"/>
      <c r="UFF234" s="263" t="n"/>
      <c r="UFG234" s="263" t="n"/>
      <c r="UFH234" s="263" t="n"/>
      <c r="UFI234" s="263" t="n"/>
      <c r="UFJ234" s="263" t="n"/>
      <c r="UFK234" s="263" t="n"/>
      <c r="UFL234" s="263" t="n"/>
      <c r="UFM234" s="263" t="n"/>
      <c r="UFN234" s="263" t="n"/>
      <c r="UFO234" s="263" t="n"/>
      <c r="UFP234" s="263" t="n"/>
      <c r="UFQ234" s="263" t="n"/>
      <c r="UFR234" s="263" t="n"/>
      <c r="UFS234" s="263" t="n"/>
      <c r="UFT234" s="263" t="n"/>
      <c r="UFU234" s="263" t="n"/>
      <c r="UFV234" s="263" t="n"/>
      <c r="UFW234" s="263" t="n"/>
      <c r="UFX234" s="263" t="n"/>
      <c r="UFY234" s="263" t="n"/>
      <c r="UFZ234" s="263" t="n"/>
      <c r="UGA234" s="263" t="n"/>
      <c r="UGB234" s="263" t="n"/>
      <c r="UGC234" s="263" t="n"/>
      <c r="UGD234" s="263" t="n"/>
      <c r="UGE234" s="263" t="n"/>
      <c r="UGF234" s="263" t="n"/>
      <c r="UGG234" s="263" t="n"/>
      <c r="UGH234" s="263" t="n"/>
      <c r="UGI234" s="263" t="n"/>
      <c r="UGJ234" s="263" t="n"/>
      <c r="UGK234" s="263" t="n"/>
      <c r="UGL234" s="263" t="n"/>
      <c r="UGM234" s="263" t="n"/>
      <c r="UGN234" s="263" t="n"/>
      <c r="UGO234" s="263" t="n"/>
      <c r="UGP234" s="263" t="n"/>
      <c r="UGQ234" s="263" t="n"/>
      <c r="UGR234" s="263" t="n"/>
      <c r="UGS234" s="263" t="n"/>
      <c r="UGT234" s="263" t="n"/>
      <c r="UGU234" s="263" t="n"/>
      <c r="UGV234" s="263" t="n"/>
      <c r="UGW234" s="263" t="n"/>
      <c r="UGX234" s="263" t="n"/>
      <c r="UGY234" s="263" t="n"/>
      <c r="UGZ234" s="263" t="n"/>
      <c r="UHA234" s="263" t="n"/>
      <c r="UHB234" s="263" t="n"/>
      <c r="UHC234" s="263" t="n"/>
      <c r="UHD234" s="263" t="n"/>
      <c r="UHE234" s="263" t="n"/>
      <c r="UHF234" s="263" t="n"/>
      <c r="UHG234" s="263" t="n"/>
      <c r="UHH234" s="263" t="n"/>
      <c r="UHI234" s="263" t="n"/>
      <c r="UHJ234" s="263" t="n"/>
      <c r="UHK234" s="263" t="n"/>
      <c r="UHL234" s="263" t="n"/>
      <c r="UHM234" s="263" t="n"/>
      <c r="UHN234" s="263" t="n"/>
      <c r="UHO234" s="263" t="n"/>
      <c r="UHP234" s="263" t="n"/>
      <c r="UHQ234" s="263" t="n"/>
      <c r="UHR234" s="263" t="n"/>
      <c r="UHS234" s="263" t="n"/>
      <c r="UHT234" s="263" t="n"/>
      <c r="UHU234" s="263" t="n"/>
      <c r="UHV234" s="263" t="n"/>
      <c r="UHW234" s="263" t="n"/>
      <c r="UHX234" s="263" t="n"/>
      <c r="UHY234" s="263" t="n"/>
      <c r="UHZ234" s="263" t="n"/>
      <c r="UIA234" s="263" t="n"/>
      <c r="UIB234" s="263" t="n"/>
      <c r="UIC234" s="263" t="n"/>
      <c r="UID234" s="263" t="n"/>
      <c r="UIE234" s="263" t="n"/>
      <c r="UIF234" s="263" t="n"/>
      <c r="UIG234" s="263" t="n"/>
      <c r="UIH234" s="263" t="n"/>
      <c r="UII234" s="263" t="n"/>
      <c r="UIJ234" s="263" t="n"/>
      <c r="UIK234" s="263" t="n"/>
      <c r="UIL234" s="263" t="n"/>
      <c r="UIM234" s="263" t="n"/>
      <c r="UIN234" s="263" t="n"/>
      <c r="UIO234" s="263" t="n"/>
      <c r="UIP234" s="263" t="n"/>
      <c r="UIQ234" s="263" t="n"/>
      <c r="UIR234" s="263" t="n"/>
      <c r="UIS234" s="263" t="n"/>
      <c r="UIT234" s="263" t="n"/>
      <c r="UIU234" s="263" t="n"/>
      <c r="UIV234" s="263" t="n"/>
      <c r="UIW234" s="263" t="n"/>
      <c r="UIX234" s="263" t="n"/>
      <c r="UIY234" s="263" t="n"/>
      <c r="UIZ234" s="263" t="n"/>
      <c r="UJA234" s="263" t="n"/>
      <c r="UJB234" s="263" t="n"/>
      <c r="UJC234" s="263" t="n"/>
      <c r="UJD234" s="263" t="n"/>
      <c r="UJE234" s="263" t="n"/>
      <c r="UJF234" s="263" t="n"/>
      <c r="UJG234" s="263" t="n"/>
      <c r="UJH234" s="263" t="n"/>
      <c r="UJI234" s="263" t="n"/>
      <c r="UJJ234" s="263" t="n"/>
      <c r="UJK234" s="263" t="n"/>
      <c r="UJL234" s="263" t="n"/>
      <c r="UJM234" s="263" t="n"/>
      <c r="UJN234" s="263" t="n"/>
      <c r="UJO234" s="263" t="n"/>
      <c r="UJP234" s="263" t="n"/>
      <c r="UJQ234" s="263" t="n"/>
      <c r="UJR234" s="263" t="n"/>
      <c r="UJS234" s="263" t="n"/>
      <c r="UJT234" s="263" t="n"/>
      <c r="UJU234" s="263" t="n"/>
      <c r="UJV234" s="263" t="n"/>
      <c r="UJW234" s="263" t="n"/>
      <c r="UJX234" s="263" t="n"/>
      <c r="UJY234" s="263" t="n"/>
      <c r="UJZ234" s="263" t="n"/>
      <c r="UKA234" s="263" t="n"/>
      <c r="UKB234" s="263" t="n"/>
      <c r="UKC234" s="263" t="n"/>
      <c r="UKD234" s="263" t="n"/>
      <c r="UKE234" s="263" t="n"/>
      <c r="UKF234" s="263" t="n"/>
      <c r="UKG234" s="263" t="n"/>
      <c r="UKH234" s="263" t="n"/>
      <c r="UKI234" s="263" t="n"/>
      <c r="UKJ234" s="263" t="n"/>
      <c r="UKK234" s="263" t="n"/>
      <c r="UKL234" s="263" t="n"/>
      <c r="UKM234" s="263" t="n"/>
      <c r="UKN234" s="263" t="n"/>
      <c r="UKO234" s="263" t="n"/>
      <c r="UKP234" s="263" t="n"/>
      <c r="UKQ234" s="263" t="n"/>
      <c r="UKR234" s="263" t="n"/>
      <c r="UKS234" s="263" t="n"/>
      <c r="UKT234" s="263" t="n"/>
      <c r="UKU234" s="263" t="n"/>
      <c r="UKV234" s="263" t="n"/>
      <c r="UKW234" s="263" t="n"/>
      <c r="UKX234" s="263" t="n"/>
      <c r="UKY234" s="263" t="n"/>
      <c r="UKZ234" s="263" t="n"/>
      <c r="ULA234" s="263" t="n"/>
      <c r="ULB234" s="263" t="n"/>
      <c r="ULC234" s="263" t="n"/>
      <c r="ULD234" s="263" t="n"/>
      <c r="ULE234" s="263" t="n"/>
      <c r="ULF234" s="263" t="n"/>
      <c r="ULG234" s="263" t="n"/>
      <c r="ULH234" s="263" t="n"/>
      <c r="ULI234" s="263" t="n"/>
      <c r="ULJ234" s="263" t="n"/>
      <c r="ULK234" s="263" t="n"/>
      <c r="ULL234" s="263" t="n"/>
      <c r="ULM234" s="263" t="n"/>
      <c r="ULN234" s="263" t="n"/>
      <c r="ULO234" s="263" t="n"/>
      <c r="ULP234" s="263" t="n"/>
      <c r="ULQ234" s="263" t="n"/>
      <c r="ULR234" s="263" t="n"/>
      <c r="ULS234" s="263" t="n"/>
      <c r="ULT234" s="263" t="n"/>
      <c r="ULU234" s="263" t="n"/>
      <c r="ULV234" s="263" t="n"/>
      <c r="ULW234" s="263" t="n"/>
      <c r="ULX234" s="263" t="n"/>
      <c r="ULY234" s="263" t="n"/>
      <c r="ULZ234" s="263" t="n"/>
      <c r="UMA234" s="263" t="n"/>
      <c r="UMB234" s="263" t="n"/>
      <c r="UMC234" s="263" t="n"/>
      <c r="UMD234" s="263" t="n"/>
      <c r="UME234" s="263" t="n"/>
      <c r="UMF234" s="263" t="n"/>
      <c r="UMG234" s="263" t="n"/>
      <c r="UMH234" s="263" t="n"/>
      <c r="UMI234" s="263" t="n"/>
      <c r="UMJ234" s="263" t="n"/>
      <c r="UMK234" s="263" t="n"/>
      <c r="UML234" s="263" t="n"/>
      <c r="UMM234" s="263" t="n"/>
      <c r="UMN234" s="263" t="n"/>
      <c r="UMO234" s="263" t="n"/>
      <c r="UMP234" s="263" t="n"/>
      <c r="UMQ234" s="263" t="n"/>
      <c r="UMR234" s="263" t="n"/>
      <c r="UMS234" s="263" t="n"/>
      <c r="UMT234" s="263" t="n"/>
      <c r="UMU234" s="263" t="n"/>
      <c r="UMV234" s="263" t="n"/>
      <c r="UMW234" s="263" t="n"/>
      <c r="UMX234" s="263" t="n"/>
      <c r="UMY234" s="263" t="n"/>
      <c r="UMZ234" s="263" t="n"/>
      <c r="UNA234" s="263" t="n"/>
      <c r="UNB234" s="263" t="n"/>
      <c r="UNC234" s="263" t="n"/>
      <c r="UND234" s="263" t="n"/>
      <c r="UNE234" s="263" t="n"/>
      <c r="UNF234" s="263" t="n"/>
      <c r="UNG234" s="263" t="n"/>
      <c r="UNH234" s="263" t="n"/>
      <c r="UNI234" s="263" t="n"/>
      <c r="UNJ234" s="263" t="n"/>
      <c r="UNK234" s="263" t="n"/>
      <c r="UNL234" s="263" t="n"/>
      <c r="UNM234" s="263" t="n"/>
      <c r="UNN234" s="263" t="n"/>
      <c r="UNO234" s="263" t="n"/>
      <c r="UNP234" s="263" t="n"/>
      <c r="UNQ234" s="263" t="n"/>
      <c r="UNR234" s="263" t="n"/>
      <c r="UNS234" s="263" t="n"/>
      <c r="UNT234" s="263" t="n"/>
      <c r="UNU234" s="263" t="n"/>
      <c r="UNV234" s="263" t="n"/>
      <c r="UNW234" s="263" t="n"/>
      <c r="UNX234" s="263" t="n"/>
      <c r="UNY234" s="263" t="n"/>
      <c r="UNZ234" s="263" t="n"/>
      <c r="UOA234" s="263" t="n"/>
      <c r="UOB234" s="263" t="n"/>
      <c r="UOC234" s="263" t="n"/>
      <c r="UOD234" s="263" t="n"/>
      <c r="UOE234" s="263" t="n"/>
      <c r="UOF234" s="263" t="n"/>
      <c r="UOG234" s="263" t="n"/>
      <c r="UOH234" s="263" t="n"/>
      <c r="UOI234" s="263" t="n"/>
      <c r="UOJ234" s="263" t="n"/>
      <c r="UOK234" s="263" t="n"/>
      <c r="UOL234" s="263" t="n"/>
      <c r="UOM234" s="263" t="n"/>
      <c r="UON234" s="263" t="n"/>
      <c r="UOO234" s="263" t="n"/>
      <c r="UOP234" s="263" t="n"/>
      <c r="UOQ234" s="263" t="n"/>
      <c r="UOR234" s="263" t="n"/>
      <c r="UOS234" s="263" t="n"/>
      <c r="UOT234" s="263" t="n"/>
      <c r="UOU234" s="263" t="n"/>
      <c r="UOV234" s="263" t="n"/>
      <c r="UOW234" s="263" t="n"/>
      <c r="UOX234" s="263" t="n"/>
      <c r="UOY234" s="263" t="n"/>
      <c r="UOZ234" s="263" t="n"/>
      <c r="UPA234" s="263" t="n"/>
      <c r="UPB234" s="263" t="n"/>
      <c r="UPC234" s="263" t="n"/>
      <c r="UPD234" s="263" t="n"/>
      <c r="UPE234" s="263" t="n"/>
      <c r="UPF234" s="263" t="n"/>
      <c r="UPG234" s="263" t="n"/>
      <c r="UPH234" s="263" t="n"/>
      <c r="UPI234" s="263" t="n"/>
      <c r="UPJ234" s="263" t="n"/>
      <c r="UPK234" s="263" t="n"/>
      <c r="UPL234" s="263" t="n"/>
      <c r="UPM234" s="263" t="n"/>
      <c r="UPN234" s="263" t="n"/>
      <c r="UPO234" s="263" t="n"/>
      <c r="UPP234" s="263" t="n"/>
      <c r="UPQ234" s="263" t="n"/>
      <c r="UPR234" s="263" t="n"/>
      <c r="UPS234" s="263" t="n"/>
      <c r="UPT234" s="263" t="n"/>
      <c r="UPU234" s="263" t="n"/>
      <c r="UPV234" s="263" t="n"/>
      <c r="UPW234" s="263" t="n"/>
      <c r="UPX234" s="263" t="n"/>
      <c r="UPY234" s="263" t="n"/>
      <c r="UPZ234" s="263" t="n"/>
      <c r="UQA234" s="263" t="n"/>
      <c r="UQB234" s="263" t="n"/>
      <c r="UQC234" s="263" t="n"/>
      <c r="UQD234" s="263" t="n"/>
      <c r="UQE234" s="263" t="n"/>
      <c r="UQF234" s="263" t="n"/>
      <c r="UQG234" s="263" t="n"/>
      <c r="UQH234" s="263" t="n"/>
      <c r="UQI234" s="263" t="n"/>
      <c r="UQJ234" s="263" t="n"/>
      <c r="UQK234" s="263" t="n"/>
      <c r="UQL234" s="263" t="n"/>
      <c r="UQM234" s="263" t="n"/>
      <c r="UQN234" s="263" t="n"/>
      <c r="UQO234" s="263" t="n"/>
      <c r="UQP234" s="263" t="n"/>
      <c r="UQQ234" s="263" t="n"/>
      <c r="UQR234" s="263" t="n"/>
      <c r="UQS234" s="263" t="n"/>
      <c r="UQT234" s="263" t="n"/>
      <c r="UQU234" s="263" t="n"/>
      <c r="UQV234" s="263" t="n"/>
      <c r="UQW234" s="263" t="n"/>
      <c r="UQX234" s="263" t="n"/>
      <c r="UQY234" s="263" t="n"/>
      <c r="UQZ234" s="263" t="n"/>
      <c r="URA234" s="263" t="n"/>
      <c r="URB234" s="263" t="n"/>
      <c r="URC234" s="263" t="n"/>
      <c r="URD234" s="263" t="n"/>
      <c r="URE234" s="263" t="n"/>
      <c r="URF234" s="263" t="n"/>
      <c r="URG234" s="263" t="n"/>
      <c r="URH234" s="263" t="n"/>
      <c r="URI234" s="263" t="n"/>
      <c r="URJ234" s="263" t="n"/>
      <c r="URK234" s="263" t="n"/>
      <c r="URL234" s="263" t="n"/>
      <c r="URM234" s="263" t="n"/>
      <c r="URN234" s="263" t="n"/>
      <c r="URO234" s="263" t="n"/>
      <c r="URP234" s="263" t="n"/>
      <c r="URQ234" s="263" t="n"/>
      <c r="URR234" s="263" t="n"/>
      <c r="URS234" s="263" t="n"/>
      <c r="URT234" s="263" t="n"/>
      <c r="URU234" s="263" t="n"/>
      <c r="URV234" s="263" t="n"/>
      <c r="URW234" s="263" t="n"/>
      <c r="URX234" s="263" t="n"/>
      <c r="URY234" s="263" t="n"/>
      <c r="URZ234" s="263" t="n"/>
      <c r="USA234" s="263" t="n"/>
      <c r="USB234" s="263" t="n"/>
      <c r="USC234" s="263" t="n"/>
      <c r="USD234" s="263" t="n"/>
      <c r="USE234" s="263" t="n"/>
      <c r="USF234" s="263" t="n"/>
      <c r="USG234" s="263" t="n"/>
      <c r="USH234" s="263" t="n"/>
      <c r="USI234" s="263" t="n"/>
      <c r="USJ234" s="263" t="n"/>
      <c r="USK234" s="263" t="n"/>
      <c r="USL234" s="263" t="n"/>
      <c r="USM234" s="263" t="n"/>
      <c r="USN234" s="263" t="n"/>
      <c r="USO234" s="263" t="n"/>
      <c r="USP234" s="263" t="n"/>
      <c r="USQ234" s="263" t="n"/>
      <c r="USR234" s="263" t="n"/>
      <c r="USS234" s="263" t="n"/>
      <c r="UST234" s="263" t="n"/>
      <c r="USU234" s="263" t="n"/>
      <c r="USV234" s="263" t="n"/>
      <c r="USW234" s="263" t="n"/>
      <c r="USX234" s="263" t="n"/>
      <c r="USY234" s="263" t="n"/>
      <c r="USZ234" s="263" t="n"/>
      <c r="UTA234" s="263" t="n"/>
      <c r="UTB234" s="263" t="n"/>
      <c r="UTC234" s="263" t="n"/>
      <c r="UTD234" s="263" t="n"/>
      <c r="UTE234" s="263" t="n"/>
      <c r="UTF234" s="263" t="n"/>
      <c r="UTG234" s="263" t="n"/>
      <c r="UTH234" s="263" t="n"/>
      <c r="UTI234" s="263" t="n"/>
      <c r="UTJ234" s="263" t="n"/>
      <c r="UTK234" s="263" t="n"/>
      <c r="UTL234" s="263" t="n"/>
      <c r="UTM234" s="263" t="n"/>
      <c r="UTN234" s="263" t="n"/>
      <c r="UTO234" s="263" t="n"/>
      <c r="UTP234" s="263" t="n"/>
      <c r="UTQ234" s="263" t="n"/>
      <c r="UTR234" s="263" t="n"/>
      <c r="UTS234" s="263" t="n"/>
      <c r="UTT234" s="263" t="n"/>
      <c r="UTU234" s="263" t="n"/>
      <c r="UTV234" s="263" t="n"/>
      <c r="UTW234" s="263" t="n"/>
      <c r="UTX234" s="263" t="n"/>
      <c r="UTY234" s="263" t="n"/>
      <c r="UTZ234" s="263" t="n"/>
      <c r="UUA234" s="263" t="n"/>
      <c r="UUB234" s="263" t="n"/>
      <c r="UUC234" s="263" t="n"/>
      <c r="UUD234" s="263" t="n"/>
      <c r="UUE234" s="263" t="n"/>
      <c r="UUF234" s="263" t="n"/>
      <c r="UUG234" s="263" t="n"/>
      <c r="UUH234" s="263" t="n"/>
      <c r="UUI234" s="263" t="n"/>
      <c r="UUJ234" s="263" t="n"/>
      <c r="UUK234" s="263" t="n"/>
      <c r="UUL234" s="263" t="n"/>
      <c r="UUM234" s="263" t="n"/>
      <c r="UUN234" s="263" t="n"/>
      <c r="UUO234" s="263" t="n"/>
      <c r="UUP234" s="263" t="n"/>
      <c r="UUQ234" s="263" t="n"/>
      <c r="UUR234" s="263" t="n"/>
      <c r="UUS234" s="263" t="n"/>
      <c r="UUT234" s="263" t="n"/>
      <c r="UUU234" s="263" t="n"/>
      <c r="UUV234" s="263" t="n"/>
      <c r="UUW234" s="263" t="n"/>
      <c r="UUX234" s="263" t="n"/>
      <c r="UUY234" s="263" t="n"/>
      <c r="UUZ234" s="263" t="n"/>
      <c r="UVA234" s="263" t="n"/>
      <c r="UVB234" s="263" t="n"/>
      <c r="UVC234" s="263" t="n"/>
      <c r="UVD234" s="263" t="n"/>
      <c r="UVE234" s="263" t="n"/>
      <c r="UVF234" s="263" t="n"/>
      <c r="UVG234" s="263" t="n"/>
      <c r="UVH234" s="263" t="n"/>
      <c r="UVI234" s="263" t="n"/>
      <c r="UVJ234" s="263" t="n"/>
      <c r="UVK234" s="263" t="n"/>
      <c r="UVL234" s="263" t="n"/>
      <c r="UVM234" s="263" t="n"/>
      <c r="UVN234" s="263" t="n"/>
      <c r="UVO234" s="263" t="n"/>
      <c r="UVP234" s="263" t="n"/>
      <c r="UVQ234" s="263" t="n"/>
      <c r="UVR234" s="263" t="n"/>
      <c r="UVS234" s="263" t="n"/>
      <c r="UVT234" s="263" t="n"/>
      <c r="UVU234" s="263" t="n"/>
      <c r="UVV234" s="263" t="n"/>
      <c r="UVW234" s="263" t="n"/>
      <c r="UVX234" s="263" t="n"/>
      <c r="UVY234" s="263" t="n"/>
      <c r="UVZ234" s="263" t="n"/>
      <c r="UWA234" s="263" t="n"/>
      <c r="UWB234" s="263" t="n"/>
      <c r="UWC234" s="263" t="n"/>
      <c r="UWD234" s="263" t="n"/>
      <c r="UWE234" s="263" t="n"/>
      <c r="UWF234" s="263" t="n"/>
      <c r="UWG234" s="263" t="n"/>
      <c r="UWH234" s="263" t="n"/>
      <c r="UWI234" s="263" t="n"/>
      <c r="UWJ234" s="263" t="n"/>
      <c r="UWK234" s="263" t="n"/>
      <c r="UWL234" s="263" t="n"/>
      <c r="UWM234" s="263" t="n"/>
      <c r="UWN234" s="263" t="n"/>
      <c r="UWO234" s="263" t="n"/>
      <c r="UWP234" s="263" t="n"/>
      <c r="UWQ234" s="263" t="n"/>
      <c r="UWR234" s="263" t="n"/>
      <c r="UWS234" s="263" t="n"/>
      <c r="UWT234" s="263" t="n"/>
      <c r="UWU234" s="263" t="n"/>
      <c r="UWV234" s="263" t="n"/>
      <c r="UWW234" s="263" t="n"/>
      <c r="UWX234" s="263" t="n"/>
      <c r="UWY234" s="263" t="n"/>
      <c r="UWZ234" s="263" t="n"/>
      <c r="UXA234" s="263" t="n"/>
      <c r="UXB234" s="263" t="n"/>
      <c r="UXC234" s="263" t="n"/>
      <c r="UXD234" s="263" t="n"/>
      <c r="UXE234" s="263" t="n"/>
      <c r="UXF234" s="263" t="n"/>
      <c r="UXG234" s="263" t="n"/>
      <c r="UXH234" s="263" t="n"/>
      <c r="UXI234" s="263" t="n"/>
      <c r="UXJ234" s="263" t="n"/>
      <c r="UXK234" s="263" t="n"/>
      <c r="UXL234" s="263" t="n"/>
      <c r="UXM234" s="263" t="n"/>
      <c r="UXN234" s="263" t="n"/>
      <c r="UXO234" s="263" t="n"/>
      <c r="UXP234" s="263" t="n"/>
      <c r="UXQ234" s="263" t="n"/>
      <c r="UXR234" s="263" t="n"/>
      <c r="UXS234" s="263" t="n"/>
      <c r="UXT234" s="263" t="n"/>
      <c r="UXU234" s="263" t="n"/>
      <c r="UXV234" s="263" t="n"/>
      <c r="UXW234" s="263" t="n"/>
      <c r="UXX234" s="263" t="n"/>
      <c r="UXY234" s="263" t="n"/>
      <c r="UXZ234" s="263" t="n"/>
      <c r="UYA234" s="263" t="n"/>
      <c r="UYB234" s="263" t="n"/>
      <c r="UYC234" s="263" t="n"/>
      <c r="UYD234" s="263" t="n"/>
      <c r="UYE234" s="263" t="n"/>
      <c r="UYF234" s="263" t="n"/>
      <c r="UYG234" s="263" t="n"/>
      <c r="UYH234" s="263" t="n"/>
      <c r="UYI234" s="263" t="n"/>
      <c r="UYJ234" s="263" t="n"/>
      <c r="UYK234" s="263" t="n"/>
      <c r="UYL234" s="263" t="n"/>
      <c r="UYM234" s="263" t="n"/>
      <c r="UYN234" s="263" t="n"/>
      <c r="UYO234" s="263" t="n"/>
      <c r="UYP234" s="263" t="n"/>
      <c r="UYQ234" s="263" t="n"/>
      <c r="UYR234" s="263" t="n"/>
      <c r="UYS234" s="263" t="n"/>
      <c r="UYT234" s="263" t="n"/>
      <c r="UYU234" s="263" t="n"/>
      <c r="UYV234" s="263" t="n"/>
      <c r="UYW234" s="263" t="n"/>
      <c r="UYX234" s="263" t="n"/>
      <c r="UYY234" s="263" t="n"/>
      <c r="UYZ234" s="263" t="n"/>
      <c r="UZA234" s="263" t="n"/>
      <c r="UZB234" s="263" t="n"/>
      <c r="UZC234" s="263" t="n"/>
      <c r="UZD234" s="263" t="n"/>
      <c r="UZE234" s="263" t="n"/>
      <c r="UZF234" s="263" t="n"/>
      <c r="UZG234" s="263" t="n"/>
      <c r="UZH234" s="263" t="n"/>
      <c r="UZI234" s="263" t="n"/>
      <c r="UZJ234" s="263" t="n"/>
      <c r="UZK234" s="263" t="n"/>
      <c r="UZL234" s="263" t="n"/>
      <c r="UZM234" s="263" t="n"/>
      <c r="UZN234" s="263" t="n"/>
      <c r="UZO234" s="263" t="n"/>
      <c r="UZP234" s="263" t="n"/>
      <c r="UZQ234" s="263" t="n"/>
      <c r="UZR234" s="263" t="n"/>
      <c r="UZS234" s="263" t="n"/>
      <c r="UZT234" s="263" t="n"/>
      <c r="UZU234" s="263" t="n"/>
      <c r="UZV234" s="263" t="n"/>
      <c r="UZW234" s="263" t="n"/>
      <c r="UZX234" s="263" t="n"/>
      <c r="UZY234" s="263" t="n"/>
      <c r="UZZ234" s="263" t="n"/>
      <c r="VAA234" s="263" t="n"/>
      <c r="VAB234" s="263" t="n"/>
      <c r="VAC234" s="263" t="n"/>
      <c r="VAD234" s="263" t="n"/>
      <c r="VAE234" s="263" t="n"/>
      <c r="VAF234" s="263" t="n"/>
      <c r="VAG234" s="263" t="n"/>
      <c r="VAH234" s="263" t="n"/>
      <c r="VAI234" s="263" t="n"/>
      <c r="VAJ234" s="263" t="n"/>
      <c r="VAK234" s="263" t="n"/>
      <c r="VAL234" s="263" t="n"/>
      <c r="VAM234" s="263" t="n"/>
      <c r="VAN234" s="263" t="n"/>
      <c r="VAO234" s="263" t="n"/>
      <c r="VAP234" s="263" t="n"/>
      <c r="VAQ234" s="263" t="n"/>
      <c r="VAR234" s="263" t="n"/>
      <c r="VAS234" s="263" t="n"/>
      <c r="VAT234" s="263" t="n"/>
      <c r="VAU234" s="263" t="n"/>
      <c r="VAV234" s="263" t="n"/>
      <c r="VAW234" s="263" t="n"/>
      <c r="VAX234" s="263" t="n"/>
      <c r="VAY234" s="263" t="n"/>
      <c r="VAZ234" s="263" t="n"/>
      <c r="VBA234" s="263" t="n"/>
      <c r="VBB234" s="263" t="n"/>
      <c r="VBC234" s="263" t="n"/>
      <c r="VBD234" s="263" t="n"/>
      <c r="VBE234" s="263" t="n"/>
      <c r="VBF234" s="263" t="n"/>
      <c r="VBG234" s="263" t="n"/>
      <c r="VBH234" s="263" t="n"/>
      <c r="VBI234" s="263" t="n"/>
      <c r="VBJ234" s="263" t="n"/>
      <c r="VBK234" s="263" t="n"/>
      <c r="VBL234" s="263" t="n"/>
      <c r="VBM234" s="263" t="n"/>
      <c r="VBN234" s="263" t="n"/>
      <c r="VBO234" s="263" t="n"/>
      <c r="VBP234" s="263" t="n"/>
      <c r="VBQ234" s="263" t="n"/>
      <c r="VBR234" s="263" t="n"/>
      <c r="VBS234" s="263" t="n"/>
      <c r="VBT234" s="263" t="n"/>
      <c r="VBU234" s="263" t="n"/>
      <c r="VBV234" s="263" t="n"/>
      <c r="VBW234" s="263" t="n"/>
      <c r="VBX234" s="263" t="n"/>
      <c r="VBY234" s="263" t="n"/>
      <c r="VBZ234" s="263" t="n"/>
      <c r="VCA234" s="263" t="n"/>
      <c r="VCB234" s="263" t="n"/>
      <c r="VCC234" s="263" t="n"/>
      <c r="VCD234" s="263" t="n"/>
      <c r="VCE234" s="263" t="n"/>
      <c r="VCF234" s="263" t="n"/>
      <c r="VCG234" s="263" t="n"/>
      <c r="VCH234" s="263" t="n"/>
      <c r="VCI234" s="263" t="n"/>
      <c r="VCJ234" s="263" t="n"/>
      <c r="VCK234" s="263" t="n"/>
      <c r="VCL234" s="263" t="n"/>
      <c r="VCM234" s="263" t="n"/>
      <c r="VCN234" s="263" t="n"/>
      <c r="VCO234" s="263" t="n"/>
      <c r="VCP234" s="263" t="n"/>
      <c r="VCQ234" s="263" t="n"/>
      <c r="VCR234" s="263" t="n"/>
      <c r="VCS234" s="263" t="n"/>
      <c r="VCT234" s="263" t="n"/>
      <c r="VCU234" s="263" t="n"/>
      <c r="VCV234" s="263" t="n"/>
      <c r="VCW234" s="263" t="n"/>
      <c r="VCX234" s="263" t="n"/>
      <c r="VCY234" s="263" t="n"/>
      <c r="VCZ234" s="263" t="n"/>
      <c r="VDA234" s="263" t="n"/>
      <c r="VDB234" s="263" t="n"/>
      <c r="VDC234" s="263" t="n"/>
      <c r="VDD234" s="263" t="n"/>
      <c r="VDE234" s="263" t="n"/>
      <c r="VDF234" s="263" t="n"/>
      <c r="VDG234" s="263" t="n"/>
      <c r="VDH234" s="263" t="n"/>
      <c r="VDI234" s="263" t="n"/>
      <c r="VDJ234" s="263" t="n"/>
      <c r="VDK234" s="263" t="n"/>
      <c r="VDL234" s="263" t="n"/>
      <c r="VDM234" s="263" t="n"/>
      <c r="VDN234" s="263" t="n"/>
      <c r="VDO234" s="263" t="n"/>
      <c r="VDP234" s="263" t="n"/>
      <c r="VDQ234" s="263" t="n"/>
      <c r="VDR234" s="263" t="n"/>
      <c r="VDS234" s="263" t="n"/>
      <c r="VDT234" s="263" t="n"/>
      <c r="VDU234" s="263" t="n"/>
      <c r="VDV234" s="263" t="n"/>
      <c r="VDW234" s="263" t="n"/>
      <c r="VDX234" s="263" t="n"/>
      <c r="VDY234" s="263" t="n"/>
      <c r="VDZ234" s="263" t="n"/>
      <c r="VEA234" s="263" t="n"/>
      <c r="VEB234" s="263" t="n"/>
      <c r="VEC234" s="263" t="n"/>
      <c r="VED234" s="263" t="n"/>
      <c r="VEE234" s="263" t="n"/>
      <c r="VEF234" s="263" t="n"/>
      <c r="VEG234" s="263" t="n"/>
      <c r="VEH234" s="263" t="n"/>
      <c r="VEI234" s="263" t="n"/>
      <c r="VEJ234" s="263" t="n"/>
      <c r="VEK234" s="263" t="n"/>
      <c r="VEL234" s="263" t="n"/>
      <c r="VEM234" s="263" t="n"/>
      <c r="VEN234" s="263" t="n"/>
      <c r="VEO234" s="263" t="n"/>
      <c r="VEP234" s="263" t="n"/>
      <c r="VEQ234" s="263" t="n"/>
      <c r="VER234" s="263" t="n"/>
      <c r="VES234" s="263" t="n"/>
      <c r="VET234" s="263" t="n"/>
      <c r="VEU234" s="263" t="n"/>
      <c r="VEV234" s="263" t="n"/>
      <c r="VEW234" s="263" t="n"/>
      <c r="VEX234" s="263" t="n"/>
      <c r="VEY234" s="263" t="n"/>
      <c r="VEZ234" s="263" t="n"/>
      <c r="VFA234" s="263" t="n"/>
      <c r="VFB234" s="263" t="n"/>
      <c r="VFC234" s="263" t="n"/>
      <c r="VFD234" s="263" t="n"/>
      <c r="VFE234" s="263" t="n"/>
      <c r="VFF234" s="263" t="n"/>
      <c r="VFG234" s="263" t="n"/>
      <c r="VFH234" s="263" t="n"/>
      <c r="VFI234" s="263" t="n"/>
      <c r="VFJ234" s="263" t="n"/>
      <c r="VFK234" s="263" t="n"/>
      <c r="VFL234" s="263" t="n"/>
      <c r="VFM234" s="263" t="n"/>
      <c r="VFN234" s="263" t="n"/>
      <c r="VFO234" s="263" t="n"/>
      <c r="VFP234" s="263" t="n"/>
      <c r="VFQ234" s="263" t="n"/>
      <c r="VFR234" s="263" t="n"/>
      <c r="VFS234" s="263" t="n"/>
      <c r="VFT234" s="263" t="n"/>
      <c r="VFU234" s="263" t="n"/>
      <c r="VFV234" s="263" t="n"/>
      <c r="VFW234" s="263" t="n"/>
      <c r="VFX234" s="263" t="n"/>
      <c r="VFY234" s="263" t="n"/>
      <c r="VFZ234" s="263" t="n"/>
      <c r="VGA234" s="263" t="n"/>
      <c r="VGB234" s="263" t="n"/>
      <c r="VGC234" s="263" t="n"/>
      <c r="VGD234" s="263" t="n"/>
      <c r="VGE234" s="263" t="n"/>
      <c r="VGF234" s="263" t="n"/>
      <c r="VGG234" s="263" t="n"/>
      <c r="VGH234" s="263" t="n"/>
      <c r="VGI234" s="263" t="n"/>
      <c r="VGJ234" s="263" t="n"/>
      <c r="VGK234" s="263" t="n"/>
      <c r="VGL234" s="263" t="n"/>
      <c r="VGM234" s="263" t="n"/>
      <c r="VGN234" s="263" t="n"/>
      <c r="VGO234" s="263" t="n"/>
      <c r="VGP234" s="263" t="n"/>
      <c r="VGQ234" s="263" t="n"/>
      <c r="VGR234" s="263" t="n"/>
      <c r="VGS234" s="263" t="n"/>
      <c r="VGT234" s="263" t="n"/>
      <c r="VGU234" s="263" t="n"/>
      <c r="VGV234" s="263" t="n"/>
      <c r="VGW234" s="263" t="n"/>
      <c r="VGX234" s="263" t="n"/>
      <c r="VGY234" s="263" t="n"/>
      <c r="VGZ234" s="263" t="n"/>
      <c r="VHA234" s="263" t="n"/>
      <c r="VHB234" s="263" t="n"/>
      <c r="VHC234" s="263" t="n"/>
      <c r="VHD234" s="263" t="n"/>
      <c r="VHE234" s="263" t="n"/>
      <c r="VHF234" s="263" t="n"/>
      <c r="VHG234" s="263" t="n"/>
      <c r="VHH234" s="263" t="n"/>
      <c r="VHI234" s="263" t="n"/>
      <c r="VHJ234" s="263" t="n"/>
      <c r="VHK234" s="263" t="n"/>
      <c r="VHL234" s="263" t="n"/>
      <c r="VHM234" s="263" t="n"/>
      <c r="VHN234" s="263" t="n"/>
      <c r="VHO234" s="263" t="n"/>
      <c r="VHP234" s="263" t="n"/>
      <c r="VHQ234" s="263" t="n"/>
      <c r="VHR234" s="263" t="n"/>
      <c r="VHS234" s="263" t="n"/>
      <c r="VHT234" s="263" t="n"/>
      <c r="VHU234" s="263" t="n"/>
      <c r="VHV234" s="263" t="n"/>
      <c r="VHW234" s="263" t="n"/>
      <c r="VHX234" s="263" t="n"/>
      <c r="VHY234" s="263" t="n"/>
      <c r="VHZ234" s="263" t="n"/>
      <c r="VIA234" s="263" t="n"/>
      <c r="VIB234" s="263" t="n"/>
      <c r="VIC234" s="263" t="n"/>
      <c r="VID234" s="263" t="n"/>
      <c r="VIE234" s="263" t="n"/>
      <c r="VIF234" s="263" t="n"/>
      <c r="VIG234" s="263" t="n"/>
      <c r="VIH234" s="263" t="n"/>
      <c r="VII234" s="263" t="n"/>
      <c r="VIJ234" s="263" t="n"/>
      <c r="VIK234" s="263" t="n"/>
      <c r="VIL234" s="263" t="n"/>
      <c r="VIM234" s="263" t="n"/>
      <c r="VIN234" s="263" t="n"/>
      <c r="VIO234" s="263" t="n"/>
      <c r="VIP234" s="263" t="n"/>
      <c r="VIQ234" s="263" t="n"/>
      <c r="VIR234" s="263" t="n"/>
      <c r="VIS234" s="263" t="n"/>
      <c r="VIT234" s="263" t="n"/>
      <c r="VIU234" s="263" t="n"/>
      <c r="VIV234" s="263" t="n"/>
      <c r="VIW234" s="263" t="n"/>
      <c r="VIX234" s="263" t="n"/>
      <c r="VIY234" s="263" t="n"/>
      <c r="VIZ234" s="263" t="n"/>
      <c r="VJA234" s="263" t="n"/>
      <c r="VJB234" s="263" t="n"/>
      <c r="VJC234" s="263" t="n"/>
      <c r="VJD234" s="263" t="n"/>
      <c r="VJE234" s="263" t="n"/>
      <c r="VJF234" s="263" t="n"/>
      <c r="VJG234" s="263" t="n"/>
      <c r="VJH234" s="263" t="n"/>
      <c r="VJI234" s="263" t="n"/>
      <c r="VJJ234" s="263" t="n"/>
      <c r="VJK234" s="263" t="n"/>
      <c r="VJL234" s="263" t="n"/>
      <c r="VJM234" s="263" t="n"/>
      <c r="VJN234" s="263" t="n"/>
      <c r="VJO234" s="263" t="n"/>
      <c r="VJP234" s="263" t="n"/>
      <c r="VJQ234" s="263" t="n"/>
      <c r="VJR234" s="263" t="n"/>
      <c r="VJS234" s="263" t="n"/>
      <c r="VJT234" s="263" t="n"/>
      <c r="VJU234" s="263" t="n"/>
      <c r="VJV234" s="263" t="n"/>
      <c r="VJW234" s="263" t="n"/>
      <c r="VJX234" s="263" t="n"/>
      <c r="VJY234" s="263" t="n"/>
      <c r="VJZ234" s="263" t="n"/>
      <c r="VKA234" s="263" t="n"/>
      <c r="VKB234" s="263" t="n"/>
      <c r="VKC234" s="263" t="n"/>
      <c r="VKD234" s="263" t="n"/>
      <c r="VKE234" s="263" t="n"/>
      <c r="VKF234" s="263" t="n"/>
      <c r="VKG234" s="263" t="n"/>
      <c r="VKH234" s="263" t="n"/>
      <c r="VKI234" s="263" t="n"/>
      <c r="VKJ234" s="263" t="n"/>
      <c r="VKK234" s="263" t="n"/>
      <c r="VKL234" s="263" t="n"/>
      <c r="VKM234" s="263" t="n"/>
      <c r="VKN234" s="263" t="n"/>
      <c r="VKO234" s="263" t="n"/>
      <c r="VKP234" s="263" t="n"/>
      <c r="VKQ234" s="263" t="n"/>
      <c r="VKR234" s="263" t="n"/>
      <c r="VKS234" s="263" t="n"/>
      <c r="VKT234" s="263" t="n"/>
      <c r="VKU234" s="263" t="n"/>
      <c r="VKV234" s="263" t="n"/>
      <c r="VKW234" s="263" t="n"/>
      <c r="VKX234" s="263" t="n"/>
      <c r="VKY234" s="263" t="n"/>
      <c r="VKZ234" s="263" t="n"/>
      <c r="VLA234" s="263" t="n"/>
      <c r="VLB234" s="263" t="n"/>
      <c r="VLC234" s="263" t="n"/>
      <c r="VLD234" s="263" t="n"/>
      <c r="VLE234" s="263" t="n"/>
      <c r="VLF234" s="263" t="n"/>
      <c r="VLG234" s="263" t="n"/>
      <c r="VLH234" s="263" t="n"/>
      <c r="VLI234" s="263" t="n"/>
      <c r="VLJ234" s="263" t="n"/>
      <c r="VLK234" s="263" t="n"/>
      <c r="VLL234" s="263" t="n"/>
      <c r="VLM234" s="263" t="n"/>
      <c r="VLN234" s="263" t="n"/>
      <c r="VLO234" s="263" t="n"/>
      <c r="VLP234" s="263" t="n"/>
      <c r="VLQ234" s="263" t="n"/>
      <c r="VLR234" s="263" t="n"/>
      <c r="VLS234" s="263" t="n"/>
      <c r="VLT234" s="263" t="n"/>
      <c r="VLU234" s="263" t="n"/>
      <c r="VLV234" s="263" t="n"/>
      <c r="VLW234" s="263" t="n"/>
      <c r="VLX234" s="263" t="n"/>
      <c r="VLY234" s="263" t="n"/>
      <c r="VLZ234" s="263" t="n"/>
      <c r="VMA234" s="263" t="n"/>
      <c r="VMB234" s="263" t="n"/>
      <c r="VMC234" s="263" t="n"/>
      <c r="VMD234" s="263" t="n"/>
      <c r="VME234" s="263" t="n"/>
      <c r="VMF234" s="263" t="n"/>
      <c r="VMG234" s="263" t="n"/>
      <c r="VMH234" s="263" t="n"/>
      <c r="VMI234" s="263" t="n"/>
      <c r="VMJ234" s="263" t="n"/>
      <c r="VMK234" s="263" t="n"/>
      <c r="VML234" s="263" t="n"/>
      <c r="VMM234" s="263" t="n"/>
      <c r="VMN234" s="263" t="n"/>
      <c r="VMO234" s="263" t="n"/>
      <c r="VMP234" s="263" t="n"/>
      <c r="VMQ234" s="263" t="n"/>
      <c r="VMR234" s="263" t="n"/>
      <c r="VMS234" s="263" t="n"/>
      <c r="VMT234" s="263" t="n"/>
      <c r="VMU234" s="263" t="n"/>
      <c r="VMV234" s="263" t="n"/>
      <c r="VMW234" s="263" t="n"/>
      <c r="VMX234" s="263" t="n"/>
      <c r="VMY234" s="263" t="n"/>
      <c r="VMZ234" s="263" t="n"/>
      <c r="VNA234" s="263" t="n"/>
      <c r="VNB234" s="263" t="n"/>
      <c r="VNC234" s="263" t="n"/>
      <c r="VND234" s="263" t="n"/>
      <c r="VNE234" s="263" t="n"/>
      <c r="VNF234" s="263" t="n"/>
      <c r="VNG234" s="263" t="n"/>
      <c r="VNH234" s="263" t="n"/>
      <c r="VNI234" s="263" t="n"/>
      <c r="VNJ234" s="263" t="n"/>
      <c r="VNK234" s="263" t="n"/>
      <c r="VNL234" s="263" t="n"/>
      <c r="VNM234" s="263" t="n"/>
      <c r="VNN234" s="263" t="n"/>
      <c r="VNO234" s="263" t="n"/>
      <c r="VNP234" s="263" t="n"/>
      <c r="VNQ234" s="263" t="n"/>
      <c r="VNR234" s="263" t="n"/>
      <c r="VNS234" s="263" t="n"/>
      <c r="VNT234" s="263" t="n"/>
      <c r="VNU234" s="263" t="n"/>
      <c r="VNV234" s="263" t="n"/>
      <c r="VNW234" s="263" t="n"/>
      <c r="VNX234" s="263" t="n"/>
      <c r="VNY234" s="263" t="n"/>
      <c r="VNZ234" s="263" t="n"/>
      <c r="VOA234" s="263" t="n"/>
      <c r="VOB234" s="263" t="n"/>
      <c r="VOC234" s="263" t="n"/>
      <c r="VOD234" s="263" t="n"/>
      <c r="VOE234" s="263" t="n"/>
      <c r="VOF234" s="263" t="n"/>
      <c r="VOG234" s="263" t="n"/>
      <c r="VOH234" s="263" t="n"/>
      <c r="VOI234" s="263" t="n"/>
      <c r="VOJ234" s="263" t="n"/>
      <c r="VOK234" s="263" t="n"/>
      <c r="VOL234" s="263" t="n"/>
      <c r="VOM234" s="263" t="n"/>
      <c r="VON234" s="263" t="n"/>
      <c r="VOO234" s="263" t="n"/>
      <c r="VOP234" s="263" t="n"/>
      <c r="VOQ234" s="263" t="n"/>
      <c r="VOR234" s="263" t="n"/>
      <c r="VOS234" s="263" t="n"/>
      <c r="VOT234" s="263" t="n"/>
      <c r="VOU234" s="263" t="n"/>
      <c r="VOV234" s="263" t="n"/>
      <c r="VOW234" s="263" t="n"/>
      <c r="VOX234" s="263" t="n"/>
      <c r="VOY234" s="263" t="n"/>
      <c r="VOZ234" s="263" t="n"/>
      <c r="VPA234" s="263" t="n"/>
      <c r="VPB234" s="263" t="n"/>
      <c r="VPC234" s="263" t="n"/>
      <c r="VPD234" s="263" t="n"/>
      <c r="VPE234" s="263" t="n"/>
      <c r="VPF234" s="263" t="n"/>
      <c r="VPG234" s="263" t="n"/>
      <c r="VPH234" s="263" t="n"/>
      <c r="VPI234" s="263" t="n"/>
      <c r="VPJ234" s="263" t="n"/>
      <c r="VPK234" s="263" t="n"/>
      <c r="VPL234" s="263" t="n"/>
      <c r="VPM234" s="263" t="n"/>
      <c r="VPN234" s="263" t="n"/>
      <c r="VPO234" s="263" t="n"/>
      <c r="VPP234" s="263" t="n"/>
      <c r="VPQ234" s="263" t="n"/>
      <c r="VPR234" s="263" t="n"/>
      <c r="VPS234" s="263" t="n"/>
      <c r="VPT234" s="263" t="n"/>
      <c r="VPU234" s="263" t="n"/>
      <c r="VPV234" s="263" t="n"/>
      <c r="VPW234" s="263" t="n"/>
      <c r="VPX234" s="263" t="n"/>
      <c r="VPY234" s="263" t="n"/>
      <c r="VPZ234" s="263" t="n"/>
      <c r="VQA234" s="263" t="n"/>
      <c r="VQB234" s="263" t="n"/>
      <c r="VQC234" s="263" t="n"/>
      <c r="VQD234" s="263" t="n"/>
      <c r="VQE234" s="263" t="n"/>
      <c r="VQF234" s="263" t="n"/>
      <c r="VQG234" s="263" t="n"/>
      <c r="VQH234" s="263" t="n"/>
      <c r="VQI234" s="263" t="n"/>
      <c r="VQJ234" s="263" t="n"/>
      <c r="VQK234" s="263" t="n"/>
      <c r="VQL234" s="263" t="n"/>
      <c r="VQM234" s="263" t="n"/>
      <c r="VQN234" s="263" t="n"/>
      <c r="VQO234" s="263" t="n"/>
      <c r="VQP234" s="263" t="n"/>
      <c r="VQQ234" s="263" t="n"/>
      <c r="VQR234" s="263" t="n"/>
      <c r="VQS234" s="263" t="n"/>
      <c r="VQT234" s="263" t="n"/>
      <c r="VQU234" s="263" t="n"/>
      <c r="VQV234" s="263" t="n"/>
      <c r="VQW234" s="263" t="n"/>
      <c r="VQX234" s="263" t="n"/>
      <c r="VQY234" s="263" t="n"/>
      <c r="VQZ234" s="263" t="n"/>
      <c r="VRA234" s="263" t="n"/>
      <c r="VRB234" s="263" t="n"/>
      <c r="VRC234" s="263" t="n"/>
      <c r="VRD234" s="263" t="n"/>
      <c r="VRE234" s="263" t="n"/>
      <c r="VRF234" s="263" t="n"/>
      <c r="VRG234" s="263" t="n"/>
      <c r="VRH234" s="263" t="n"/>
      <c r="VRI234" s="263" t="n"/>
      <c r="VRJ234" s="263" t="n"/>
      <c r="VRK234" s="263" t="n"/>
      <c r="VRL234" s="263" t="n"/>
      <c r="VRM234" s="263" t="n"/>
      <c r="VRN234" s="263" t="n"/>
      <c r="VRO234" s="263" t="n"/>
      <c r="VRP234" s="263" t="n"/>
      <c r="VRQ234" s="263" t="n"/>
      <c r="VRR234" s="263" t="n"/>
      <c r="VRS234" s="263" t="n"/>
      <c r="VRT234" s="263" t="n"/>
      <c r="VRU234" s="263" t="n"/>
      <c r="VRV234" s="263" t="n"/>
      <c r="VRW234" s="263" t="n"/>
      <c r="VRX234" s="263" t="n"/>
      <c r="VRY234" s="263" t="n"/>
      <c r="VRZ234" s="263" t="n"/>
      <c r="VSA234" s="263" t="n"/>
      <c r="VSB234" s="263" t="n"/>
      <c r="VSC234" s="263" t="n"/>
      <c r="VSD234" s="263" t="n"/>
      <c r="VSE234" s="263" t="n"/>
      <c r="VSF234" s="263" t="n"/>
      <c r="VSG234" s="263" t="n"/>
      <c r="VSH234" s="263" t="n"/>
      <c r="VSI234" s="263" t="n"/>
      <c r="VSJ234" s="263" t="n"/>
      <c r="VSK234" s="263" t="n"/>
      <c r="VSL234" s="263" t="n"/>
      <c r="VSM234" s="263" t="n"/>
      <c r="VSN234" s="263" t="n"/>
      <c r="VSO234" s="263" t="n"/>
      <c r="VSP234" s="263" t="n"/>
      <c r="VSQ234" s="263" t="n"/>
      <c r="VSR234" s="263" t="n"/>
      <c r="VSS234" s="263" t="n"/>
      <c r="VST234" s="263" t="n"/>
      <c r="VSU234" s="263" t="n"/>
      <c r="VSV234" s="263" t="n"/>
      <c r="VSW234" s="263" t="n"/>
      <c r="VSX234" s="263" t="n"/>
      <c r="VSY234" s="263" t="n"/>
      <c r="VSZ234" s="263" t="n"/>
      <c r="VTA234" s="263" t="n"/>
      <c r="VTB234" s="263" t="n"/>
      <c r="VTC234" s="263" t="n"/>
      <c r="VTD234" s="263" t="n"/>
      <c r="VTE234" s="263" t="n"/>
      <c r="VTF234" s="263" t="n"/>
      <c r="VTG234" s="263" t="n"/>
      <c r="VTH234" s="263" t="n"/>
      <c r="VTI234" s="263" t="n"/>
      <c r="VTJ234" s="263" t="n"/>
      <c r="VTK234" s="263" t="n"/>
      <c r="VTL234" s="263" t="n"/>
      <c r="VTM234" s="263" t="n"/>
      <c r="VTN234" s="263" t="n"/>
      <c r="VTO234" s="263" t="n"/>
      <c r="VTP234" s="263" t="n"/>
      <c r="VTQ234" s="263" t="n"/>
      <c r="VTR234" s="263" t="n"/>
      <c r="VTS234" s="263" t="n"/>
      <c r="VTT234" s="263" t="n"/>
      <c r="VTU234" s="263" t="n"/>
      <c r="VTV234" s="263" t="n"/>
      <c r="VTW234" s="263" t="n"/>
      <c r="VTX234" s="263" t="n"/>
      <c r="VTY234" s="263" t="n"/>
      <c r="VTZ234" s="263" t="n"/>
      <c r="VUA234" s="263" t="n"/>
      <c r="VUB234" s="263" t="n"/>
      <c r="VUC234" s="263" t="n"/>
      <c r="VUD234" s="263" t="n"/>
      <c r="VUE234" s="263" t="n"/>
      <c r="VUF234" s="263" t="n"/>
      <c r="VUG234" s="263" t="n"/>
      <c r="VUH234" s="263" t="n"/>
      <c r="VUI234" s="263" t="n"/>
      <c r="VUJ234" s="263" t="n"/>
      <c r="VUK234" s="263" t="n"/>
      <c r="VUL234" s="263" t="n"/>
      <c r="VUM234" s="263" t="n"/>
      <c r="VUN234" s="263" t="n"/>
      <c r="VUO234" s="263" t="n"/>
      <c r="VUP234" s="263" t="n"/>
      <c r="VUQ234" s="263" t="n"/>
      <c r="VUR234" s="263" t="n"/>
      <c r="VUS234" s="263" t="n"/>
      <c r="VUT234" s="263" t="n"/>
      <c r="VUU234" s="263" t="n"/>
      <c r="VUV234" s="263" t="n"/>
      <c r="VUW234" s="263" t="n"/>
      <c r="VUX234" s="263" t="n"/>
      <c r="VUY234" s="263" t="n"/>
      <c r="VUZ234" s="263" t="n"/>
      <c r="VVA234" s="263" t="n"/>
      <c r="VVB234" s="263" t="n"/>
      <c r="VVC234" s="263" t="n"/>
      <c r="VVD234" s="263" t="n"/>
      <c r="VVE234" s="263" t="n"/>
      <c r="VVF234" s="263" t="n"/>
      <c r="VVG234" s="263" t="n"/>
      <c r="VVH234" s="263" t="n"/>
      <c r="VVI234" s="263" t="n"/>
      <c r="VVJ234" s="263" t="n"/>
      <c r="VVK234" s="263" t="n"/>
      <c r="VVL234" s="263" t="n"/>
      <c r="VVM234" s="263" t="n"/>
      <c r="VVN234" s="263" t="n"/>
      <c r="VVO234" s="263" t="n"/>
      <c r="VVP234" s="263" t="n"/>
      <c r="VVQ234" s="263" t="n"/>
      <c r="VVR234" s="263" t="n"/>
      <c r="VVS234" s="263" t="n"/>
      <c r="VVT234" s="263" t="n"/>
      <c r="VVU234" s="263" t="n"/>
      <c r="VVV234" s="263" t="n"/>
      <c r="VVW234" s="263" t="n"/>
      <c r="VVX234" s="263" t="n"/>
      <c r="VVY234" s="263" t="n"/>
      <c r="VVZ234" s="263" t="n"/>
      <c r="VWA234" s="263" t="n"/>
      <c r="VWB234" s="263" t="n"/>
      <c r="VWC234" s="263" t="n"/>
      <c r="VWD234" s="263" t="n"/>
      <c r="VWE234" s="263" t="n"/>
      <c r="VWF234" s="263" t="n"/>
      <c r="VWG234" s="263" t="n"/>
      <c r="VWH234" s="263" t="n"/>
      <c r="VWI234" s="263" t="n"/>
      <c r="VWJ234" s="263" t="n"/>
      <c r="VWK234" s="263" t="n"/>
      <c r="VWL234" s="263" t="n"/>
      <c r="VWM234" s="263" t="n"/>
      <c r="VWN234" s="263" t="n"/>
      <c r="VWO234" s="263" t="n"/>
      <c r="VWP234" s="263" t="n"/>
      <c r="VWQ234" s="263" t="n"/>
      <c r="VWR234" s="263" t="n"/>
      <c r="VWS234" s="263" t="n"/>
      <c r="VWT234" s="263" t="n"/>
      <c r="VWU234" s="263" t="n"/>
      <c r="VWV234" s="263" t="n"/>
      <c r="VWW234" s="263" t="n"/>
      <c r="VWX234" s="263" t="n"/>
      <c r="VWY234" s="263" t="n"/>
      <c r="VWZ234" s="263" t="n"/>
      <c r="VXA234" s="263" t="n"/>
      <c r="VXB234" s="263" t="n"/>
      <c r="VXC234" s="263" t="n"/>
      <c r="VXD234" s="263" t="n"/>
      <c r="VXE234" s="263" t="n"/>
      <c r="VXF234" s="263" t="n"/>
      <c r="VXG234" s="263" t="n"/>
      <c r="VXH234" s="263" t="n"/>
      <c r="VXI234" s="263" t="n"/>
      <c r="VXJ234" s="263" t="n"/>
      <c r="VXK234" s="263" t="n"/>
      <c r="VXL234" s="263" t="n"/>
      <c r="VXM234" s="263" t="n"/>
      <c r="VXN234" s="263" t="n"/>
      <c r="VXO234" s="263" t="n"/>
      <c r="VXP234" s="263" t="n"/>
      <c r="VXQ234" s="263" t="n"/>
      <c r="VXR234" s="263" t="n"/>
      <c r="VXS234" s="263" t="n"/>
      <c r="VXT234" s="263" t="n"/>
      <c r="VXU234" s="263" t="n"/>
      <c r="VXV234" s="263" t="n"/>
      <c r="VXW234" s="263" t="n"/>
      <c r="VXX234" s="263" t="n"/>
      <c r="VXY234" s="263" t="n"/>
      <c r="VXZ234" s="263" t="n"/>
      <c r="VYA234" s="263" t="n"/>
      <c r="VYB234" s="263" t="n"/>
      <c r="VYC234" s="263" t="n"/>
      <c r="VYD234" s="263" t="n"/>
      <c r="VYE234" s="263" t="n"/>
      <c r="VYF234" s="263" t="n"/>
      <c r="VYG234" s="263" t="n"/>
      <c r="VYH234" s="263" t="n"/>
      <c r="VYI234" s="263" t="n"/>
      <c r="VYJ234" s="263" t="n"/>
      <c r="VYK234" s="263" t="n"/>
      <c r="VYL234" s="263" t="n"/>
      <c r="VYM234" s="263" t="n"/>
      <c r="VYN234" s="263" t="n"/>
      <c r="VYO234" s="263" t="n"/>
      <c r="VYP234" s="263" t="n"/>
      <c r="VYQ234" s="263" t="n"/>
      <c r="VYR234" s="263" t="n"/>
      <c r="VYS234" s="263" t="n"/>
      <c r="VYT234" s="263" t="n"/>
      <c r="VYU234" s="263" t="n"/>
      <c r="VYV234" s="263" t="n"/>
      <c r="VYW234" s="263" t="n"/>
      <c r="VYX234" s="263" t="n"/>
      <c r="VYY234" s="263" t="n"/>
      <c r="VYZ234" s="263" t="n"/>
      <c r="VZA234" s="263" t="n"/>
      <c r="VZB234" s="263" t="n"/>
      <c r="VZC234" s="263" t="n"/>
      <c r="VZD234" s="263" t="n"/>
      <c r="VZE234" s="263" t="n"/>
      <c r="VZF234" s="263" t="n"/>
      <c r="VZG234" s="263" t="n"/>
      <c r="VZH234" s="263" t="n"/>
      <c r="VZI234" s="263" t="n"/>
      <c r="VZJ234" s="263" t="n"/>
      <c r="VZK234" s="263" t="n"/>
      <c r="VZL234" s="263" t="n"/>
      <c r="VZM234" s="263" t="n"/>
      <c r="VZN234" s="263" t="n"/>
      <c r="VZO234" s="263" t="n"/>
      <c r="VZP234" s="263" t="n"/>
      <c r="VZQ234" s="263" t="n"/>
      <c r="VZR234" s="263" t="n"/>
      <c r="VZS234" s="263" t="n"/>
      <c r="VZT234" s="263" t="n"/>
      <c r="VZU234" s="263" t="n"/>
      <c r="VZV234" s="263" t="n"/>
      <c r="VZW234" s="263" t="n"/>
      <c r="VZX234" s="263" t="n"/>
      <c r="VZY234" s="263" t="n"/>
      <c r="VZZ234" s="263" t="n"/>
      <c r="WAA234" s="263" t="n"/>
      <c r="WAB234" s="263" t="n"/>
      <c r="WAC234" s="263" t="n"/>
      <c r="WAD234" s="263" t="n"/>
      <c r="WAE234" s="263" t="n"/>
      <c r="WAF234" s="263" t="n"/>
      <c r="WAG234" s="263" t="n"/>
      <c r="WAH234" s="263" t="n"/>
      <c r="WAI234" s="263" t="n"/>
      <c r="WAJ234" s="263" t="n"/>
      <c r="WAK234" s="263" t="n"/>
      <c r="WAL234" s="263" t="n"/>
      <c r="WAM234" s="263" t="n"/>
      <c r="WAN234" s="263" t="n"/>
      <c r="WAO234" s="263" t="n"/>
      <c r="WAP234" s="263" t="n"/>
      <c r="WAQ234" s="263" t="n"/>
      <c r="WAR234" s="263" t="n"/>
      <c r="WAS234" s="263" t="n"/>
      <c r="WAT234" s="263" t="n"/>
      <c r="WAU234" s="263" t="n"/>
      <c r="WAV234" s="263" t="n"/>
      <c r="WAW234" s="263" t="n"/>
      <c r="WAX234" s="263" t="n"/>
      <c r="WAY234" s="263" t="n"/>
      <c r="WAZ234" s="263" t="n"/>
      <c r="WBA234" s="263" t="n"/>
      <c r="WBB234" s="263" t="n"/>
      <c r="WBC234" s="263" t="n"/>
      <c r="WBD234" s="263" t="n"/>
      <c r="WBE234" s="263" t="n"/>
      <c r="WBF234" s="263" t="n"/>
      <c r="WBG234" s="263" t="n"/>
      <c r="WBH234" s="263" t="n"/>
      <c r="WBI234" s="263" t="n"/>
      <c r="WBJ234" s="263" t="n"/>
      <c r="WBK234" s="263" t="n"/>
      <c r="WBL234" s="263" t="n"/>
      <c r="WBM234" s="263" t="n"/>
      <c r="WBN234" s="263" t="n"/>
      <c r="WBO234" s="263" t="n"/>
      <c r="WBP234" s="263" t="n"/>
      <c r="WBQ234" s="263" t="n"/>
      <c r="WBR234" s="263" t="n"/>
      <c r="WBS234" s="263" t="n"/>
      <c r="WBT234" s="263" t="n"/>
      <c r="WBU234" s="263" t="n"/>
      <c r="WBV234" s="263" t="n"/>
      <c r="WBW234" s="263" t="n"/>
      <c r="WBX234" s="263" t="n"/>
      <c r="WBY234" s="263" t="n"/>
      <c r="WBZ234" s="263" t="n"/>
      <c r="WCA234" s="263" t="n"/>
      <c r="WCB234" s="263" t="n"/>
      <c r="WCC234" s="263" t="n"/>
      <c r="WCD234" s="263" t="n"/>
      <c r="WCE234" s="263" t="n"/>
      <c r="WCF234" s="263" t="n"/>
      <c r="WCG234" s="263" t="n"/>
      <c r="WCH234" s="263" t="n"/>
      <c r="WCI234" s="263" t="n"/>
      <c r="WCJ234" s="263" t="n"/>
      <c r="WCK234" s="263" t="n"/>
      <c r="WCL234" s="263" t="n"/>
      <c r="WCM234" s="263" t="n"/>
      <c r="WCN234" s="263" t="n"/>
      <c r="WCO234" s="263" t="n"/>
      <c r="WCP234" s="263" t="n"/>
      <c r="WCQ234" s="263" t="n"/>
      <c r="WCR234" s="263" t="n"/>
      <c r="WCS234" s="263" t="n"/>
      <c r="WCT234" s="263" t="n"/>
      <c r="WCU234" s="263" t="n"/>
      <c r="WCV234" s="263" t="n"/>
      <c r="WCW234" s="263" t="n"/>
      <c r="WCX234" s="263" t="n"/>
      <c r="WCY234" s="263" t="n"/>
      <c r="WCZ234" s="263" t="n"/>
      <c r="WDA234" s="263" t="n"/>
      <c r="WDB234" s="263" t="n"/>
      <c r="WDC234" s="263" t="n"/>
      <c r="WDD234" s="263" t="n"/>
      <c r="WDE234" s="263" t="n"/>
      <c r="WDF234" s="263" t="n"/>
      <c r="WDG234" s="263" t="n"/>
      <c r="WDH234" s="263" t="n"/>
      <c r="WDI234" s="263" t="n"/>
      <c r="WDJ234" s="263" t="n"/>
      <c r="WDK234" s="263" t="n"/>
      <c r="WDL234" s="263" t="n"/>
      <c r="WDM234" s="263" t="n"/>
      <c r="WDN234" s="263" t="n"/>
      <c r="WDO234" s="263" t="n"/>
      <c r="WDP234" s="263" t="n"/>
      <c r="WDQ234" s="263" t="n"/>
      <c r="WDR234" s="263" t="n"/>
      <c r="WDS234" s="263" t="n"/>
      <c r="WDT234" s="263" t="n"/>
      <c r="WDU234" s="263" t="n"/>
      <c r="WDV234" s="263" t="n"/>
      <c r="WDW234" s="263" t="n"/>
      <c r="WDX234" s="263" t="n"/>
      <c r="WDY234" s="263" t="n"/>
      <c r="WDZ234" s="263" t="n"/>
      <c r="WEA234" s="263" t="n"/>
      <c r="WEB234" s="263" t="n"/>
      <c r="WEC234" s="263" t="n"/>
      <c r="WED234" s="263" t="n"/>
      <c r="WEE234" s="263" t="n"/>
      <c r="WEF234" s="263" t="n"/>
      <c r="WEG234" s="263" t="n"/>
      <c r="WEH234" s="263" t="n"/>
      <c r="WEI234" s="263" t="n"/>
      <c r="WEJ234" s="263" t="n"/>
      <c r="WEK234" s="263" t="n"/>
      <c r="WEL234" s="263" t="n"/>
      <c r="WEM234" s="263" t="n"/>
      <c r="WEN234" s="263" t="n"/>
      <c r="WEO234" s="263" t="n"/>
      <c r="WEP234" s="263" t="n"/>
      <c r="WEQ234" s="263" t="n"/>
      <c r="WER234" s="263" t="n"/>
      <c r="WES234" s="263" t="n"/>
      <c r="WET234" s="263" t="n"/>
      <c r="WEU234" s="263" t="n"/>
      <c r="WEV234" s="263" t="n"/>
      <c r="WEW234" s="263" t="n"/>
      <c r="WEX234" s="263" t="n"/>
      <c r="WEY234" s="263" t="n"/>
      <c r="WEZ234" s="263" t="n"/>
      <c r="WFA234" s="263" t="n"/>
      <c r="WFB234" s="263" t="n"/>
      <c r="WFC234" s="263" t="n"/>
      <c r="WFD234" s="263" t="n"/>
      <c r="WFE234" s="263" t="n"/>
      <c r="WFF234" s="263" t="n"/>
      <c r="WFG234" s="263" t="n"/>
      <c r="WFH234" s="263" t="n"/>
      <c r="WFI234" s="263" t="n"/>
      <c r="WFJ234" s="263" t="n"/>
      <c r="WFK234" s="263" t="n"/>
      <c r="WFL234" s="263" t="n"/>
      <c r="WFM234" s="263" t="n"/>
      <c r="WFN234" s="263" t="n"/>
      <c r="WFO234" s="263" t="n"/>
      <c r="WFP234" s="263" t="n"/>
      <c r="WFQ234" s="263" t="n"/>
      <c r="WFR234" s="263" t="n"/>
      <c r="WFS234" s="263" t="n"/>
      <c r="WFT234" s="263" t="n"/>
      <c r="WFU234" s="263" t="n"/>
      <c r="WFV234" s="263" t="n"/>
      <c r="WFW234" s="263" t="n"/>
      <c r="WFX234" s="263" t="n"/>
      <c r="WFY234" s="263" t="n"/>
      <c r="WFZ234" s="263" t="n"/>
      <c r="WGA234" s="263" t="n"/>
      <c r="WGB234" s="263" t="n"/>
      <c r="WGC234" s="263" t="n"/>
      <c r="WGD234" s="263" t="n"/>
      <c r="WGE234" s="263" t="n"/>
      <c r="WGF234" s="263" t="n"/>
      <c r="WGG234" s="263" t="n"/>
      <c r="WGH234" s="263" t="n"/>
      <c r="WGI234" s="263" t="n"/>
      <c r="WGJ234" s="263" t="n"/>
      <c r="WGK234" s="263" t="n"/>
      <c r="WGL234" s="263" t="n"/>
      <c r="WGM234" s="263" t="n"/>
      <c r="WGN234" s="263" t="n"/>
      <c r="WGO234" s="263" t="n"/>
      <c r="WGP234" s="263" t="n"/>
      <c r="WGQ234" s="263" t="n"/>
      <c r="WGR234" s="263" t="n"/>
      <c r="WGS234" s="263" t="n"/>
      <c r="WGT234" s="263" t="n"/>
      <c r="WGU234" s="263" t="n"/>
      <c r="WGV234" s="263" t="n"/>
      <c r="WGW234" s="263" t="n"/>
      <c r="WGX234" s="263" t="n"/>
      <c r="WGY234" s="263" t="n"/>
      <c r="WGZ234" s="263" t="n"/>
      <c r="WHA234" s="263" t="n"/>
      <c r="WHB234" s="263" t="n"/>
      <c r="WHC234" s="263" t="n"/>
      <c r="WHD234" s="263" t="n"/>
      <c r="WHE234" s="263" t="n"/>
      <c r="WHF234" s="263" t="n"/>
      <c r="WHG234" s="263" t="n"/>
      <c r="WHH234" s="263" t="n"/>
      <c r="WHI234" s="263" t="n"/>
      <c r="WHJ234" s="263" t="n"/>
      <c r="WHK234" s="263" t="n"/>
      <c r="WHL234" s="263" t="n"/>
      <c r="WHM234" s="263" t="n"/>
      <c r="WHN234" s="263" t="n"/>
      <c r="WHO234" s="263" t="n"/>
      <c r="WHP234" s="263" t="n"/>
      <c r="WHQ234" s="263" t="n"/>
      <c r="WHR234" s="263" t="n"/>
      <c r="WHS234" s="263" t="n"/>
      <c r="WHT234" s="263" t="n"/>
      <c r="WHU234" s="263" t="n"/>
      <c r="WHV234" s="263" t="n"/>
      <c r="WHW234" s="263" t="n"/>
      <c r="WHX234" s="263" t="n"/>
      <c r="WHY234" s="263" t="n"/>
      <c r="WHZ234" s="263" t="n"/>
      <c r="WIA234" s="263" t="n"/>
      <c r="WIB234" s="263" t="n"/>
      <c r="WIC234" s="263" t="n"/>
      <c r="WID234" s="263" t="n"/>
      <c r="WIE234" s="263" t="n"/>
      <c r="WIF234" s="263" t="n"/>
      <c r="WIG234" s="263" t="n"/>
      <c r="WIH234" s="263" t="n"/>
      <c r="WII234" s="263" t="n"/>
      <c r="WIJ234" s="263" t="n"/>
      <c r="WIK234" s="263" t="n"/>
      <c r="WIL234" s="263" t="n"/>
      <c r="WIM234" s="263" t="n"/>
      <c r="WIN234" s="263" t="n"/>
      <c r="WIO234" s="263" t="n"/>
      <c r="WIP234" s="263" t="n"/>
      <c r="WIQ234" s="263" t="n"/>
      <c r="WIR234" s="263" t="n"/>
      <c r="WIS234" s="263" t="n"/>
      <c r="WIT234" s="263" t="n"/>
      <c r="WIU234" s="263" t="n"/>
      <c r="WIV234" s="263" t="n"/>
      <c r="WIW234" s="263" t="n"/>
      <c r="WIX234" s="263" t="n"/>
      <c r="WIY234" s="263" t="n"/>
      <c r="WIZ234" s="263" t="n"/>
      <c r="WJA234" s="263" t="n"/>
      <c r="WJB234" s="263" t="n"/>
      <c r="WJC234" s="263" t="n"/>
      <c r="WJD234" s="263" t="n"/>
      <c r="WJE234" s="263" t="n"/>
      <c r="WJF234" s="263" t="n"/>
      <c r="WJG234" s="263" t="n"/>
      <c r="WJH234" s="263" t="n"/>
      <c r="WJI234" s="263" t="n"/>
      <c r="WJJ234" s="263" t="n"/>
      <c r="WJK234" s="263" t="n"/>
      <c r="WJL234" s="263" t="n"/>
      <c r="WJM234" s="263" t="n"/>
      <c r="WJN234" s="263" t="n"/>
      <c r="WJO234" s="263" t="n"/>
      <c r="WJP234" s="263" t="n"/>
      <c r="WJQ234" s="263" t="n"/>
      <c r="WJR234" s="263" t="n"/>
      <c r="WJS234" s="263" t="n"/>
      <c r="WJT234" s="263" t="n"/>
      <c r="WJU234" s="263" t="n"/>
      <c r="WJV234" s="263" t="n"/>
      <c r="WJW234" s="263" t="n"/>
      <c r="WJX234" s="263" t="n"/>
      <c r="WJY234" s="263" t="n"/>
      <c r="WJZ234" s="263" t="n"/>
      <c r="WKA234" s="263" t="n"/>
      <c r="WKB234" s="263" t="n"/>
      <c r="WKC234" s="263" t="n"/>
      <c r="WKD234" s="263" t="n"/>
      <c r="WKE234" s="263" t="n"/>
      <c r="WKF234" s="263" t="n"/>
      <c r="WKG234" s="263" t="n"/>
      <c r="WKH234" s="263" t="n"/>
      <c r="WKI234" s="263" t="n"/>
      <c r="WKJ234" s="263" t="n"/>
      <c r="WKK234" s="263" t="n"/>
      <c r="WKL234" s="263" t="n"/>
      <c r="WKM234" s="263" t="n"/>
      <c r="WKN234" s="263" t="n"/>
      <c r="WKO234" s="263" t="n"/>
      <c r="WKP234" s="263" t="n"/>
      <c r="WKQ234" s="263" t="n"/>
      <c r="WKR234" s="263" t="n"/>
      <c r="WKS234" s="263" t="n"/>
      <c r="WKT234" s="263" t="n"/>
      <c r="WKU234" s="263" t="n"/>
      <c r="WKV234" s="263" t="n"/>
      <c r="WKW234" s="263" t="n"/>
      <c r="WKX234" s="263" t="n"/>
      <c r="WKY234" s="263" t="n"/>
      <c r="WKZ234" s="263" t="n"/>
      <c r="WLA234" s="263" t="n"/>
      <c r="WLB234" s="263" t="n"/>
      <c r="WLC234" s="263" t="n"/>
      <c r="WLD234" s="263" t="n"/>
      <c r="WLE234" s="263" t="n"/>
      <c r="WLF234" s="263" t="n"/>
      <c r="WLG234" s="263" t="n"/>
      <c r="WLH234" s="263" t="n"/>
      <c r="WLI234" s="263" t="n"/>
      <c r="WLJ234" s="263" t="n"/>
      <c r="WLK234" s="263" t="n"/>
      <c r="WLL234" s="263" t="n"/>
      <c r="WLM234" s="263" t="n"/>
      <c r="WLN234" s="263" t="n"/>
      <c r="WLO234" s="263" t="n"/>
      <c r="WLP234" s="263" t="n"/>
      <c r="WLQ234" s="263" t="n"/>
      <c r="WLR234" s="263" t="n"/>
      <c r="WLS234" s="263" t="n"/>
      <c r="WLT234" s="263" t="n"/>
      <c r="WLU234" s="263" t="n"/>
      <c r="WLV234" s="263" t="n"/>
      <c r="WLW234" s="263" t="n"/>
      <c r="WLX234" s="263" t="n"/>
      <c r="WLY234" s="263" t="n"/>
      <c r="WLZ234" s="263" t="n"/>
      <c r="WMA234" s="263" t="n"/>
      <c r="WMB234" s="263" t="n"/>
      <c r="WMC234" s="263" t="n"/>
      <c r="WMD234" s="263" t="n"/>
      <c r="WME234" s="263" t="n"/>
      <c r="WMF234" s="263" t="n"/>
      <c r="WMG234" s="263" t="n"/>
      <c r="WMH234" s="263" t="n"/>
      <c r="WMI234" s="263" t="n"/>
      <c r="WMJ234" s="263" t="n"/>
      <c r="WMK234" s="263" t="n"/>
      <c r="WML234" s="263" t="n"/>
      <c r="WMM234" s="263" t="n"/>
      <c r="WMN234" s="263" t="n"/>
      <c r="WMO234" s="263" t="n"/>
      <c r="WMP234" s="263" t="n"/>
      <c r="WMQ234" s="263" t="n"/>
      <c r="WMR234" s="263" t="n"/>
      <c r="WMS234" s="263" t="n"/>
      <c r="WMT234" s="263" t="n"/>
      <c r="WMU234" s="263" t="n"/>
      <c r="WMV234" s="263" t="n"/>
      <c r="WMW234" s="263" t="n"/>
      <c r="WMX234" s="263" t="n"/>
      <c r="WMY234" s="263" t="n"/>
      <c r="WMZ234" s="263" t="n"/>
      <c r="WNA234" s="263" t="n"/>
      <c r="WNB234" s="263" t="n"/>
      <c r="WNC234" s="263" t="n"/>
      <c r="WND234" s="263" t="n"/>
      <c r="WNE234" s="263" t="n"/>
      <c r="WNF234" s="263" t="n"/>
      <c r="WNG234" s="263" t="n"/>
      <c r="WNH234" s="263" t="n"/>
      <c r="WNI234" s="263" t="n"/>
      <c r="WNJ234" s="263" t="n"/>
      <c r="WNK234" s="263" t="n"/>
      <c r="WNL234" s="263" t="n"/>
      <c r="WNM234" s="263" t="n"/>
      <c r="WNN234" s="263" t="n"/>
      <c r="WNO234" s="263" t="n"/>
      <c r="WNP234" s="263" t="n"/>
      <c r="WNQ234" s="263" t="n"/>
      <c r="WNR234" s="263" t="n"/>
      <c r="WNS234" s="263" t="n"/>
      <c r="WNT234" s="263" t="n"/>
      <c r="WNU234" s="263" t="n"/>
      <c r="WNV234" s="263" t="n"/>
      <c r="WNW234" s="263" t="n"/>
      <c r="WNX234" s="263" t="n"/>
      <c r="WNY234" s="263" t="n"/>
      <c r="WNZ234" s="263" t="n"/>
      <c r="WOA234" s="263" t="n"/>
      <c r="WOB234" s="263" t="n"/>
      <c r="WOC234" s="263" t="n"/>
      <c r="WOD234" s="263" t="n"/>
      <c r="WOE234" s="263" t="n"/>
      <c r="WOF234" s="263" t="n"/>
      <c r="WOG234" s="263" t="n"/>
      <c r="WOH234" s="263" t="n"/>
      <c r="WOI234" s="263" t="n"/>
      <c r="WOJ234" s="263" t="n"/>
      <c r="WOK234" s="263" t="n"/>
      <c r="WOL234" s="263" t="n"/>
      <c r="WOM234" s="263" t="n"/>
      <c r="WON234" s="263" t="n"/>
      <c r="WOO234" s="263" t="n"/>
      <c r="WOP234" s="263" t="n"/>
      <c r="WOQ234" s="263" t="n"/>
      <c r="WOR234" s="263" t="n"/>
      <c r="WOS234" s="263" t="n"/>
      <c r="WOT234" s="263" t="n"/>
      <c r="WOU234" s="263" t="n"/>
      <c r="WOV234" s="263" t="n"/>
      <c r="WOW234" s="263" t="n"/>
      <c r="WOX234" s="263" t="n"/>
      <c r="WOY234" s="263" t="n"/>
      <c r="WOZ234" s="263" t="n"/>
      <c r="WPA234" s="263" t="n"/>
      <c r="WPB234" s="263" t="n"/>
      <c r="WPC234" s="263" t="n"/>
      <c r="WPD234" s="263" t="n"/>
      <c r="WPE234" s="263" t="n"/>
      <c r="WPF234" s="263" t="n"/>
      <c r="WPG234" s="263" t="n"/>
      <c r="WPH234" s="263" t="n"/>
      <c r="WPI234" s="263" t="n"/>
      <c r="WPJ234" s="263" t="n"/>
      <c r="WPK234" s="263" t="n"/>
      <c r="WPL234" s="263" t="n"/>
      <c r="WPM234" s="263" t="n"/>
      <c r="WPN234" s="263" t="n"/>
      <c r="WPO234" s="263" t="n"/>
      <c r="WPP234" s="263" t="n"/>
      <c r="WPQ234" s="263" t="n"/>
      <c r="WPR234" s="263" t="n"/>
      <c r="WPS234" s="263" t="n"/>
      <c r="WPT234" s="263" t="n"/>
      <c r="WPU234" s="263" t="n"/>
      <c r="WPV234" s="263" t="n"/>
      <c r="WPW234" s="263" t="n"/>
      <c r="WPX234" s="263" t="n"/>
      <c r="WPY234" s="263" t="n"/>
      <c r="WPZ234" s="263" t="n"/>
      <c r="WQA234" s="263" t="n"/>
      <c r="WQB234" s="263" t="n"/>
      <c r="WQC234" s="263" t="n"/>
      <c r="WQD234" s="263" t="n"/>
      <c r="WQE234" s="263" t="n"/>
      <c r="WQF234" s="263" t="n"/>
      <c r="WQG234" s="263" t="n"/>
      <c r="WQH234" s="263" t="n"/>
      <c r="WQI234" s="263" t="n"/>
      <c r="WQJ234" s="263" t="n"/>
      <c r="WQK234" s="263" t="n"/>
      <c r="WQL234" s="263" t="n"/>
      <c r="WQM234" s="263" t="n"/>
      <c r="WQN234" s="263" t="n"/>
      <c r="WQO234" s="263" t="n"/>
      <c r="WQP234" s="263" t="n"/>
      <c r="WQQ234" s="263" t="n"/>
      <c r="WQR234" s="263" t="n"/>
      <c r="WQS234" s="263" t="n"/>
      <c r="WQT234" s="263" t="n"/>
      <c r="WQU234" s="263" t="n"/>
      <c r="WQV234" s="263" t="n"/>
      <c r="WQW234" s="263" t="n"/>
      <c r="WQX234" s="263" t="n"/>
      <c r="WQY234" s="263" t="n"/>
      <c r="WQZ234" s="263" t="n"/>
      <c r="WRA234" s="263" t="n"/>
      <c r="WRB234" s="263" t="n"/>
      <c r="WRC234" s="263" t="n"/>
      <c r="WRD234" s="263" t="n"/>
      <c r="WRE234" s="263" t="n"/>
      <c r="WRF234" s="263" t="n"/>
      <c r="WRG234" s="263" t="n"/>
      <c r="WRH234" s="263" t="n"/>
      <c r="WRI234" s="263" t="n"/>
      <c r="WRJ234" s="263" t="n"/>
      <c r="WRK234" s="263" t="n"/>
      <c r="WRL234" s="263" t="n"/>
      <c r="WRM234" s="263" t="n"/>
      <c r="WRN234" s="263" t="n"/>
      <c r="WRO234" s="263" t="n"/>
      <c r="WRP234" s="263" t="n"/>
      <c r="WRQ234" s="263" t="n"/>
      <c r="WRR234" s="263" t="n"/>
      <c r="WRS234" s="263" t="n"/>
      <c r="WRT234" s="263" t="n"/>
      <c r="WRU234" s="263" t="n"/>
      <c r="WRV234" s="263" t="n"/>
      <c r="WRW234" s="263" t="n"/>
      <c r="WRX234" s="263" t="n"/>
      <c r="WRY234" s="263" t="n"/>
      <c r="WRZ234" s="263" t="n"/>
      <c r="WSA234" s="263" t="n"/>
      <c r="WSB234" s="263" t="n"/>
      <c r="WSC234" s="263" t="n"/>
      <c r="WSD234" s="263" t="n"/>
      <c r="WSE234" s="263" t="n"/>
      <c r="WSF234" s="263" t="n"/>
      <c r="WSG234" s="263" t="n"/>
      <c r="WSH234" s="263" t="n"/>
      <c r="WSI234" s="263" t="n"/>
      <c r="WSJ234" s="263" t="n"/>
      <c r="WSK234" s="263" t="n"/>
      <c r="WSL234" s="263" t="n"/>
      <c r="WSM234" s="263" t="n"/>
      <c r="WSN234" s="263" t="n"/>
      <c r="WSO234" s="263" t="n"/>
      <c r="WSP234" s="263" t="n"/>
      <c r="WSQ234" s="263" t="n"/>
      <c r="WSR234" s="263" t="n"/>
      <c r="WSS234" s="263" t="n"/>
      <c r="WST234" s="263" t="n"/>
      <c r="WSU234" s="263" t="n"/>
      <c r="WSV234" s="263" t="n"/>
      <c r="WSW234" s="263" t="n"/>
      <c r="WSX234" s="263" t="n"/>
      <c r="WSY234" s="263" t="n"/>
      <c r="WSZ234" s="263" t="n"/>
      <c r="WTA234" s="263" t="n"/>
      <c r="WTB234" s="263" t="n"/>
      <c r="WTC234" s="263" t="n"/>
      <c r="WTD234" s="263" t="n"/>
      <c r="WTE234" s="263" t="n"/>
      <c r="WTF234" s="263" t="n"/>
      <c r="WTG234" s="263" t="n"/>
      <c r="WTH234" s="263" t="n"/>
      <c r="WTI234" s="263" t="n"/>
      <c r="WTJ234" s="263" t="n"/>
      <c r="WTK234" s="263" t="n"/>
      <c r="WTL234" s="263" t="n"/>
      <c r="WTM234" s="263" t="n"/>
      <c r="WTN234" s="263" t="n"/>
      <c r="WTO234" s="263" t="n"/>
      <c r="WTP234" s="263" t="n"/>
      <c r="WTQ234" s="263" t="n"/>
      <c r="WTR234" s="263" t="n"/>
      <c r="WTS234" s="263" t="n"/>
      <c r="WTT234" s="263" t="n"/>
      <c r="WTU234" s="263" t="n"/>
      <c r="WTV234" s="263" t="n"/>
      <c r="WTW234" s="263" t="n"/>
      <c r="WTX234" s="263" t="n"/>
      <c r="WTY234" s="263" t="n"/>
      <c r="WTZ234" s="263" t="n"/>
      <c r="WUA234" s="263" t="n"/>
      <c r="WUB234" s="263" t="n"/>
      <c r="WUC234" s="263" t="n"/>
      <c r="WUD234" s="263" t="n"/>
      <c r="WUE234" s="263" t="n"/>
      <c r="WUF234" s="263" t="n"/>
      <c r="WUG234" s="263" t="n"/>
      <c r="WUH234" s="263" t="n"/>
      <c r="WUI234" s="263" t="n"/>
      <c r="WUJ234" s="263" t="n"/>
      <c r="WUK234" s="263" t="n"/>
      <c r="WUL234" s="263" t="n"/>
      <c r="WUM234" s="263" t="n"/>
      <c r="WUN234" s="263" t="n"/>
      <c r="WUO234" s="263" t="n"/>
      <c r="WUP234" s="263" t="n"/>
      <c r="WUQ234" s="263" t="n"/>
      <c r="WUR234" s="263" t="n"/>
      <c r="WUS234" s="263" t="n"/>
      <c r="WUT234" s="263" t="n"/>
      <c r="WUU234" s="263" t="n"/>
      <c r="WUV234" s="263" t="n"/>
      <c r="WUW234" s="263" t="n"/>
      <c r="WUX234" s="263" t="n"/>
      <c r="WUY234" s="263" t="n"/>
      <c r="WUZ234" s="263" t="n"/>
      <c r="WVA234" s="263" t="n"/>
      <c r="WVB234" s="263" t="n"/>
      <c r="WVC234" s="263" t="n"/>
      <c r="WVD234" s="263" t="n"/>
      <c r="WVE234" s="263" t="n"/>
      <c r="WVF234" s="263" t="n"/>
      <c r="WVG234" s="263" t="n"/>
      <c r="WVH234" s="263" t="n"/>
      <c r="WVI234" s="263" t="n"/>
      <c r="WVJ234" s="263" t="n"/>
      <c r="WVK234" s="263" t="n"/>
      <c r="WVL234" s="263" t="n"/>
      <c r="WVM234" s="263" t="n"/>
      <c r="WVN234" s="263" t="n"/>
      <c r="WVO234" s="263" t="n"/>
      <c r="WVP234" s="263" t="n"/>
      <c r="WVQ234" s="263" t="n"/>
      <c r="WVR234" s="263" t="n"/>
      <c r="WVS234" s="263" t="n"/>
      <c r="WVT234" s="263" t="n"/>
      <c r="WVU234" s="263" t="n"/>
      <c r="WVV234" s="263" t="n"/>
      <c r="WVW234" s="263" t="n"/>
      <c r="WVX234" s="263" t="n"/>
      <c r="WVY234" s="263" t="n"/>
      <c r="WVZ234" s="263" t="n"/>
      <c r="WWA234" s="263" t="n"/>
      <c r="WWB234" s="263" t="n"/>
      <c r="WWC234" s="263" t="n"/>
      <c r="WWD234" s="263" t="n"/>
      <c r="WWE234" s="263" t="n"/>
      <c r="WWF234" s="263" t="n"/>
      <c r="WWG234" s="263" t="n"/>
      <c r="WWH234" s="263" t="n"/>
      <c r="WWI234" s="263" t="n"/>
      <c r="WWJ234" s="263" t="n"/>
      <c r="WWK234" s="263" t="n"/>
      <c r="WWL234" s="263" t="n"/>
      <c r="WWM234" s="263" t="n"/>
      <c r="WWN234" s="263" t="n"/>
      <c r="WWO234" s="263" t="n"/>
      <c r="WWP234" s="263" t="n"/>
      <c r="WWQ234" s="263" t="n"/>
      <c r="WWR234" s="263" t="n"/>
      <c r="WWS234" s="263" t="n"/>
      <c r="WWT234" s="263" t="n"/>
      <c r="WWU234" s="263" t="n"/>
      <c r="WWV234" s="263" t="n"/>
      <c r="WWW234" s="263" t="n"/>
      <c r="WWX234" s="263" t="n"/>
      <c r="WWY234" s="263" t="n"/>
      <c r="WWZ234" s="263" t="n"/>
      <c r="WXA234" s="263" t="n"/>
      <c r="WXB234" s="263" t="n"/>
      <c r="WXC234" s="263" t="n"/>
      <c r="WXD234" s="263" t="n"/>
      <c r="WXE234" s="263" t="n"/>
      <c r="WXF234" s="263" t="n"/>
      <c r="WXG234" s="263" t="n"/>
      <c r="WXH234" s="263" t="n"/>
      <c r="WXI234" s="263" t="n"/>
      <c r="WXJ234" s="263" t="n"/>
      <c r="WXK234" s="263" t="n"/>
      <c r="WXL234" s="263" t="n"/>
      <c r="WXM234" s="263" t="n"/>
      <c r="WXN234" s="263" t="n"/>
      <c r="WXO234" s="263" t="n"/>
      <c r="WXP234" s="263" t="n"/>
      <c r="WXQ234" s="263" t="n"/>
      <c r="WXR234" s="263" t="n"/>
      <c r="WXS234" s="263" t="n"/>
      <c r="WXT234" s="263" t="n"/>
      <c r="WXU234" s="263" t="n"/>
      <c r="WXV234" s="263" t="n"/>
      <c r="WXW234" s="263" t="n"/>
      <c r="WXX234" s="263" t="n"/>
      <c r="WXY234" s="263" t="n"/>
      <c r="WXZ234" s="263" t="n"/>
      <c r="WYA234" s="263" t="n"/>
      <c r="WYB234" s="263" t="n"/>
      <c r="WYC234" s="263" t="n"/>
      <c r="WYD234" s="263" t="n"/>
      <c r="WYE234" s="263" t="n"/>
      <c r="WYF234" s="263" t="n"/>
      <c r="WYG234" s="263" t="n"/>
      <c r="WYH234" s="263" t="n"/>
      <c r="WYI234" s="263" t="n"/>
      <c r="WYJ234" s="263" t="n"/>
      <c r="WYK234" s="263" t="n"/>
      <c r="WYL234" s="263" t="n"/>
      <c r="WYM234" s="263" t="n"/>
      <c r="WYN234" s="263" t="n"/>
      <c r="WYO234" s="263" t="n"/>
      <c r="WYP234" s="263" t="n"/>
      <c r="WYQ234" s="263" t="n"/>
      <c r="WYR234" s="263" t="n"/>
      <c r="WYS234" s="263" t="n"/>
      <c r="WYT234" s="263" t="n"/>
      <c r="WYU234" s="263" t="n"/>
      <c r="WYV234" s="263" t="n"/>
      <c r="WYW234" s="263" t="n"/>
      <c r="WYX234" s="263" t="n"/>
      <c r="WYY234" s="263" t="n"/>
      <c r="WYZ234" s="263" t="n"/>
      <c r="WZA234" s="263" t="n"/>
      <c r="WZB234" s="263" t="n"/>
      <c r="WZC234" s="263" t="n"/>
      <c r="WZD234" s="263" t="n"/>
      <c r="WZE234" s="263" t="n"/>
      <c r="WZF234" s="263" t="n"/>
      <c r="WZG234" s="263" t="n"/>
      <c r="WZH234" s="263" t="n"/>
      <c r="WZI234" s="263" t="n"/>
      <c r="WZJ234" s="263" t="n"/>
      <c r="WZK234" s="263" t="n"/>
      <c r="WZL234" s="263" t="n"/>
      <c r="WZM234" s="263" t="n"/>
      <c r="WZN234" s="263" t="n"/>
      <c r="WZO234" s="263" t="n"/>
      <c r="WZP234" s="263" t="n"/>
      <c r="WZQ234" s="263" t="n"/>
      <c r="WZR234" s="263" t="n"/>
      <c r="WZS234" s="263" t="n"/>
      <c r="WZT234" s="263" t="n"/>
      <c r="WZU234" s="263" t="n"/>
      <c r="WZV234" s="263" t="n"/>
      <c r="WZW234" s="263" t="n"/>
      <c r="WZX234" s="263" t="n"/>
      <c r="WZY234" s="263" t="n"/>
      <c r="WZZ234" s="263" t="n"/>
      <c r="XAA234" s="263" t="n"/>
      <c r="XAB234" s="263" t="n"/>
      <c r="XAC234" s="263" t="n"/>
      <c r="XAD234" s="263" t="n"/>
      <c r="XAE234" s="263" t="n"/>
      <c r="XAF234" s="263" t="n"/>
      <c r="XAG234" s="263" t="n"/>
      <c r="XAH234" s="263" t="n"/>
      <c r="XAI234" s="263" t="n"/>
      <c r="XAJ234" s="263" t="n"/>
      <c r="XAK234" s="263" t="n"/>
      <c r="XAL234" s="263" t="n"/>
      <c r="XAM234" s="263" t="n"/>
      <c r="XAN234" s="263" t="n"/>
      <c r="XAO234" s="263" t="n"/>
      <c r="XAP234" s="263" t="n"/>
      <c r="XAQ234" s="263" t="n"/>
      <c r="XAR234" s="263" t="n"/>
      <c r="XAS234" s="263" t="n"/>
      <c r="XAT234" s="263" t="n"/>
      <c r="XAU234" s="263" t="n"/>
      <c r="XAV234" s="263" t="n"/>
      <c r="XAW234" s="263" t="n"/>
      <c r="XAX234" s="263" t="n"/>
      <c r="XAY234" s="263" t="n"/>
      <c r="XAZ234" s="263" t="n"/>
      <c r="XBA234" s="263" t="n"/>
      <c r="XBB234" s="263" t="n"/>
      <c r="XBC234" s="263" t="n"/>
      <c r="XBD234" s="263" t="n"/>
      <c r="XBE234" s="263" t="n"/>
      <c r="XBF234" s="263" t="n"/>
      <c r="XBG234" s="263" t="n"/>
      <c r="XBH234" s="263" t="n"/>
      <c r="XBI234" s="263" t="n"/>
      <c r="XBJ234" s="263" t="n"/>
      <c r="XBK234" s="263" t="n"/>
      <c r="XBL234" s="263" t="n"/>
      <c r="XBM234" s="263" t="n"/>
      <c r="XBN234" s="263" t="n"/>
      <c r="XBO234" s="263" t="n"/>
      <c r="XBP234" s="263" t="n"/>
      <c r="XBQ234" s="263" t="n"/>
      <c r="XBR234" s="263" t="n"/>
      <c r="XBS234" s="263" t="n"/>
      <c r="XBT234" s="263" t="n"/>
      <c r="XBU234" s="263" t="n"/>
      <c r="XBV234" s="263" t="n"/>
      <c r="XBW234" s="263" t="n"/>
      <c r="XBX234" s="263" t="n"/>
      <c r="XBY234" s="263" t="n"/>
      <c r="XBZ234" s="263" t="n"/>
      <c r="XCA234" s="263" t="n"/>
      <c r="XCB234" s="263" t="n"/>
      <c r="XCC234" s="263" t="n"/>
      <c r="XCD234" s="263" t="n"/>
      <c r="XCE234" s="263" t="n"/>
      <c r="XCF234" s="263" t="n"/>
      <c r="XCG234" s="263" t="n"/>
      <c r="XCH234" s="263" t="n"/>
      <c r="XCI234" s="263" t="n"/>
      <c r="XCJ234" s="263" t="n"/>
      <c r="XCK234" s="263" t="n"/>
      <c r="XCL234" s="263" t="n"/>
      <c r="XCM234" s="263" t="n"/>
      <c r="XCN234" s="263" t="n"/>
      <c r="XCO234" s="263" t="n"/>
      <c r="XCP234" s="263" t="n"/>
      <c r="XCQ234" s="263" t="n"/>
      <c r="XCR234" s="263" t="n"/>
      <c r="XCS234" s="263" t="n"/>
      <c r="XCT234" s="263" t="n"/>
      <c r="XCU234" s="263" t="n"/>
      <c r="XCV234" s="263" t="n"/>
      <c r="XCW234" s="263" t="n"/>
      <c r="XCX234" s="263" t="n"/>
      <c r="XCY234" s="263" t="n"/>
      <c r="XCZ234" s="263" t="n"/>
      <c r="XDA234" s="263" t="n"/>
      <c r="XDB234" s="263" t="n"/>
      <c r="XDC234" s="263" t="n"/>
      <c r="XDD234" s="263" t="n"/>
      <c r="XDE234" s="263" t="n"/>
      <c r="XDF234" s="263" t="n"/>
      <c r="XDG234" s="263" t="n"/>
      <c r="XDH234" s="263" t="n"/>
      <c r="XDI234" s="263" t="n"/>
      <c r="XDJ234" s="263" t="n"/>
      <c r="XDK234" s="263" t="n"/>
      <c r="XDL234" s="263" t="n"/>
      <c r="XDM234" s="263" t="n"/>
      <c r="XDN234" s="263" t="n"/>
      <c r="XDO234" s="263" t="n"/>
      <c r="XDP234" s="263" t="n"/>
      <c r="XDQ234" s="263" t="n"/>
      <c r="XDR234" s="263" t="n"/>
      <c r="XDS234" s="263" t="n"/>
      <c r="XDT234" s="263" t="n"/>
      <c r="XDU234" s="263" t="n"/>
      <c r="XDV234" s="263" t="n"/>
      <c r="XDW234" s="263" t="n"/>
      <c r="XDX234" s="263" t="n"/>
      <c r="XDY234" s="263" t="n"/>
      <c r="XDZ234" s="263" t="n"/>
      <c r="XEA234" s="263" t="n"/>
      <c r="XEB234" s="263" t="n"/>
      <c r="XEC234" s="263" t="n"/>
      <c r="XED234" s="263" t="n"/>
      <c r="XEE234" s="263" t="n"/>
      <c r="XEF234" s="263" t="n"/>
      <c r="XEG234" s="263" t="n"/>
      <c r="XEH234" s="263" t="n"/>
      <c r="XEI234" s="263" t="n"/>
      <c r="XEJ234" s="263" t="n"/>
      <c r="XEK234" s="263" t="n"/>
      <c r="XEL234" s="263" t="n"/>
      <c r="XEM234" s="263" t="n"/>
      <c r="XEN234" s="263" t="n"/>
      <c r="XEO234" s="263" t="n"/>
      <c r="XEP234" s="263" t="n"/>
      <c r="XEQ234" s="263" t="n"/>
      <c r="XER234" s="263" t="n"/>
      <c r="XES234" s="263" t="n"/>
      <c r="XET234" s="263" t="n"/>
      <c r="XEU234" s="263" t="n"/>
      <c r="XEV234" s="263" t="n"/>
      <c r="XEW234" s="263" t="n"/>
      <c r="XEX234" s="263" t="n"/>
      <c r="XEY234" s="263" t="n"/>
      <c r="XEZ234" s="263" t="n"/>
      <c r="XFA234" s="263" t="n"/>
      <c r="XFB234" s="263" t="n"/>
      <c r="XFC234" s="263" t="n"/>
      <c r="XFD234" s="262" t="n"/>
    </row>
  </sheetData>
  <mergeCells count="25">
    <mergeCell ref="D2:F2"/>
    <mergeCell ref="G2:I2"/>
    <mergeCell ref="J2:K2"/>
    <mergeCell ref="L2:O2"/>
    <mergeCell ref="Q2:U2"/>
    <mergeCell ref="G3:I3"/>
    <mergeCell ref="A2:A4"/>
    <mergeCell ref="B2:B4"/>
    <mergeCell ref="C2:C4"/>
    <mergeCell ref="D3:D4"/>
    <mergeCell ref="E3:E4"/>
    <mergeCell ref="F3:F4"/>
    <mergeCell ref="J3:J4"/>
    <mergeCell ref="K3:K4"/>
    <mergeCell ref="L3:L4"/>
    <mergeCell ref="M3:M4"/>
    <mergeCell ref="N3:N4"/>
    <mergeCell ref="O3:O4"/>
    <mergeCell ref="P2:P4"/>
    <mergeCell ref="Q3:Q4"/>
    <mergeCell ref="R3:R4"/>
    <mergeCell ref="S3:S4"/>
    <mergeCell ref="T3:T4"/>
    <mergeCell ref="U3:U4"/>
    <mergeCell ref="V2:V4"/>
  </mergeCells>
  <hyperlinks>
    <hyperlink ref="C5" location="安徽狐狸!A1" display="安徽狐狸小妖文化传播有限公司"/>
    <hyperlink ref="C6" location="北京沐盛景!A1" display="北京沐盛景商贸有限公司"/>
    <hyperlink ref="C7" location="盛泽!A1" display="成都市盛泽西企业管理咨询有限公司"/>
    <hyperlink ref="C8" location="'中和美业（sc）'!A1" display="成都中和美业商贸有限公司"/>
    <hyperlink ref="C9" location="赤峰市!A1" display="赤峰市协航商贸有限公司"/>
    <hyperlink ref="C10" location="大连美慧!A1" display="大连美慧商贸有限公司"/>
    <hyperlink ref="C11" location="大同!A1" display="大同市晋斌商贸有限公司"/>
    <hyperlink ref="C12" location="大同市平城区!A1" display="大同市平城区同欣美业化妆品商行"/>
    <hyperlink ref="C13" location="东莞市穗通!A1" display="东莞市穗通贸易有限公司"/>
    <hyperlink ref="C14" location="佛山伊芙贝!A1" display="佛山伊芙贝尔贸易有限公司"/>
    <hyperlink ref="C15" location="福清市渔溪!A1" display="福清市渔溪政宇日用品店"/>
    <hyperlink ref="C16" location="'福州芮时利（日化）'!A1" display="福州芮时利贸易有限公司"/>
    <hyperlink ref="C17" location="广东洋莉!A1" display="广东洋莉化妆品有限公司"/>
    <hyperlink ref="C18" location="广东赞玛氏!A1" display="广东赞玛氏投资有限公司"/>
    <hyperlink ref="C19" location="韵铄骅茂!A1" display="广西南宁市韵铄骅茂贸易有限公司"/>
    <hyperlink ref="C20" location="百瑞百!A1" display="贵阳百瑞百商贸有限公司"/>
    <hyperlink ref="C21" location="和瑞!A1" display="贵州和瑞商贸有限公司"/>
    <hyperlink ref="C22" location="'哈尔滨雷佰（日化）'!A1" display="哈尔滨雷佰商贸有限公司"/>
    <hyperlink ref="C23" location="海南华荣兴!A1" display="海南华荣兴商贸有限公司"/>
    <hyperlink ref="C24" location="'合肥人广（日化）'!A1" display="合肥人广利升贸易有限公司"/>
    <hyperlink ref="C25" location="河北!A1" display="河北瑞俪美企业管理咨询有限公司"/>
    <hyperlink ref="C26" location="河南迈顿!A1" display="河南迈顿商贸有限公司"/>
    <hyperlink ref="C27" location="河南省逸泽!A1" display="河南省逸泽化妆品有限公司"/>
    <hyperlink ref="C28" location="侯马市永盛!A1" display="侯马市永盛和化妆品经销部"/>
    <hyperlink ref="C29" location="湖南安安!A1" display="湖南安安商贸有限公司"/>
    <hyperlink ref="C30" location="淮安亿莱!A1" display="淮安亿莱商贸有限公司"/>
    <hyperlink ref="C31" location="吉林省尚古!A1" display="吉林省尚古投资有限公司"/>
    <hyperlink ref="C32" location="济南市芮雅!A1" display="济南市芮雅化妆品有限公司"/>
    <hyperlink ref="C33" location="揭阳市洋莉商贸!A1" display="揭阳市洋莉商贸有限公司"/>
    <hyperlink ref="C34" location="晨美商贸!A1" display="荆州市晨美商贸有限公司"/>
    <hyperlink ref="C35" location="荆州市弘思!A1" display="荆州市弘思化妆品有限公司"/>
    <hyperlink ref="C36" location="昆明娇雅!A1" display="昆明娇雅化妆品有限公司"/>
    <hyperlink ref="C37" location="兰州凯诺!A1" display="兰州凯诺商贸有限公司"/>
    <hyperlink ref="C38" location="临朐!A1" display="临朐县春风化妆品店"/>
    <hyperlink ref="C39" location="南昌市惠运!A1" display="南昌市惠运商贸有限公司"/>
    <hyperlink ref="C40" location="南京文派!A1" display="南京文派贸易有限公司"/>
    <hyperlink ref="C41" location="南通诚旺!A1" display="南通诚旺商贸有限公司"/>
    <hyperlink ref="C42" location="内蒙古卓蓝!A1" display="内蒙古卓蓝商贸有限责任公司"/>
    <hyperlink ref="C43" location="宁波雪玉潞!A1" display="宁波雪玉潞商贸有限公司"/>
    <hyperlink ref="C44" location="宁波汐美姿润!A1" display="宁波汐美姿润商贸有限公司"/>
    <hyperlink ref="C45" location="宁夏威世恒!A1" display="宁夏威世恒商贸有限公司"/>
    <hyperlink ref="C46" location="厦门瑾亿!A1" display="厦门瑾亿贸易有限公司"/>
    <hyperlink ref="C47" location="山西名洋!A1" display="山西名洋美汇商贸有限公司"/>
    <hyperlink ref="C48" location="山西甜美!A1" display="山西甜美生活商贸有限公司"/>
    <hyperlink ref="C49" location="绵霖!A1" display="上海绵霖网络科技有限公司"/>
    <hyperlink ref="C50" location="上海万孚!A1" display="上海万孚供应链管理有限公司"/>
    <hyperlink ref="C51" location="上海易氏!A1" display="上海易氏化妆品有限公司"/>
    <hyperlink ref="C52" location="深圳鸿晖!A1" display="深圳鸿晖化妆品贸易有限公司"/>
    <hyperlink ref="C53" location="春航第六!A1" display="深圳市春航商贸有限公司杭州第六分公司"/>
    <hyperlink ref="C54" location="深圳滢荃!A1" display="深圳滢荃国际贸易有限公司"/>
    <hyperlink ref="C55" location="沈阳钱圆月!A1" display="沈阳钱圆月"/>
    <hyperlink ref="C56" location="沈阳沃申!A1" display="沈阳市大东区臻典化妆品经营部"/>
    <hyperlink ref="C57" location="十堰一俊!A1" display="十堰一俊贸易有限公司"/>
    <hyperlink ref="C58" location="石家庄翰杰!A1" display="石家庄瀚杰商贸有限公司"/>
    <hyperlink ref="C59" location="苏州爱尚!A1" display="苏州爱尚化妆品有限责任公司"/>
    <hyperlink ref="C60" location="唐山乐适!A1" display="唐山乐适商贸有限公司"/>
    <hyperlink ref="C61" location="天津市美加纳!A1" display="天津市美加纳商贸有限公司"/>
    <hyperlink ref="C62" location="'温州富诚（温州正妮）'!A1" display="温州诗诗国际贸易有限公司"/>
    <hyperlink ref="C63" location="乌鲁木齐!A1" display="乌鲁木齐卓越恒美商贸有限公司"/>
    <hyperlink ref="C64" location="武汉聚众程!A1" display="武汉聚众程商贸有限公司"/>
    <hyperlink ref="C65" location="西安珂芮雅!A1" display="西安珂芮雅商贸有限公司"/>
    <hyperlink ref="C66" location="西安依婷!A1" display="西安依婷化妆品有限公司"/>
    <hyperlink ref="C67" location="西藏中豪!A1" display="西藏中豪商贸有限公司"/>
    <hyperlink ref="C68" location="西宁海轩!A1" display="西宁海轩商贸有限公司"/>
    <hyperlink ref="C69" location="相城区元和!A1" display="相城区元和菲色化妆品店"/>
    <hyperlink ref="C70" location="义乌市江涛!A1" display="义乌市江涛日化有限公司"/>
    <hyperlink ref="C71" location="湛江市欢隆!A1" display="湛江市欢隆贸易有限公司"/>
    <hyperlink ref="C72" location="张家港!A1" display="张家港保税区焌珮贸易有限公司"/>
    <hyperlink ref="C73" location="张家口!A1" display="张家口同宣商贸有限公司"/>
    <hyperlink ref="C74" location="长沙澳文!A1" display="长沙澳文化妆品贸易有限公司"/>
    <hyperlink ref="C75" location="浙江尚妆!A1" display="浙江尚妆生物科技有限公司"/>
    <hyperlink ref="C77" location="郑州艾莱!A1" display="郑州艾莱贸易有限公司"/>
    <hyperlink ref="C78" location="郑州瑞信!A1" display="郑州瑞信化妆品销售有限公司"/>
    <hyperlink ref="C79" location="中山市嘉宸!A1" display="中山市嘉宸商贸有限公司"/>
    <hyperlink ref="C80" location="林忆锐!A1" display="中山市坦洲镇林忆锐化妆品店"/>
    <hyperlink ref="C81" location="重庆怡亚通!A1" display="重庆怡亚通川渝化妆品有限公司"/>
    <hyperlink ref="C82" location="重庆瑜蔚!A1" display="重庆瑜蔚化妆品有限公司"/>
    <hyperlink ref="C83" location="揭阳润妍!A1" display="揭阳市榕城区润妍美妆店"/>
    <hyperlink ref="C84" location="本源!A1" display="上海本源化妆品有限公司"/>
    <hyperlink ref="C85" location="沈阳新润!A1" display="沈阳市沈河区新润美化妆品商行"/>
    <hyperlink ref="C86" location="威海世延!A1" display="湖南世延科技有限公司"/>
    <hyperlink ref="C88" location="十堰全乐!A1" display="十堰全乐商贸有限公司"/>
    <hyperlink ref="C89" location="河南悦容!A1" display="河南悦容商贸有限公司"/>
    <hyperlink ref="C90" location="陕西尚奕!A1" display="陕西尚奕商贸有限公司"/>
    <hyperlink ref="C91" location="成都颜鹏!A1" display="成都颜鹏商贸有限责任公司"/>
    <hyperlink ref="C92" location="惠州市洋莉!A1" display="惠州市惠城区洋莉贸易商行"/>
    <hyperlink ref="C93" location="沈阳启点名星!A1" display="沈阳启点名星日化商贸有限公司"/>
    <hyperlink ref="C94" location="武汉鑫紫单!A1" display="武汉鑫紫单商贸有限公司"/>
    <hyperlink ref="C95" location="苏州星润!A1" display="苏州星润化妆品有限责任公司"/>
    <hyperlink ref="C96" location="浙江台俪!A1" display="浙江台俪文化传媒有限公司"/>
    <hyperlink ref="C99" location="河北绰!A1" display="河北绰约贸易有限公司"/>
    <hyperlink ref="C146" location="'安徽狐狸（洗护）'!A1" display="安徽狐狸小妖文化传播有限公司X"/>
    <hyperlink ref="C147" location="'百利商业(x洗护）'!A1" display="百利商业有限公司X"/>
    <hyperlink ref="C148" location="'中和美业（洗护）'!A1" display="成都中和美业商贸有限公司X"/>
    <hyperlink ref="C149" location="'大连美慧（洗护）'!A1" display="大连美慧商贸有限公司X"/>
    <hyperlink ref="C150" location="'福州芮时（洗护）'!A1" display="福州芮时利贸易有限公司X"/>
    <hyperlink ref="C151" location="'赞玛（洗护）'!A1" display="广东赞玛氏投资有限公司X"/>
    <hyperlink ref="C152" location="'百瑞百（洗护）'!A1" display="贵阳百瑞百商贸有限公司X"/>
    <hyperlink ref="C153" location="'哈尔滨雷佰（洗护）'!A1" display="哈尔滨雷佰商贸有限公司X"/>
    <hyperlink ref="C154" location="'合肥人广（洗护）'!A1" display="合肥人广利升贸易有限公司X"/>
    <hyperlink ref="C155" location="'河北绰约（洗护）'!A1" display="河北绰约贸易有限公司X"/>
    <hyperlink ref="C156" location="'河南迈顿（洗护）'!A1" display="河南迈顿商贸有限公司X"/>
    <hyperlink ref="C157" location="'侯马（洗护）'!A1" display="侯马市永盛和化妆品经销部X"/>
    <hyperlink ref="C158" location="'湖南易容好（洗护）'!A1" display="湖南易容好商贸有限公司X"/>
    <hyperlink ref="C159" location="'淮安（洗护）'!A1" display="淮安亿莱商贸有限公司X"/>
    <hyperlink ref="C160" location="'济南（洗护）'!A1" display="济南市芮雅化妆品有限公司X"/>
    <hyperlink ref="C161" location="'昆明娇雅（洗护）'!A1" display="昆明娇雅化妆品有限公司X"/>
    <hyperlink ref="C162" location="'兰州凯诺(洗护）'!A1" display="兰州凯诺商贸有限公司X"/>
    <hyperlink ref="C163" location="南昌市惠运洗护!A1" display="南昌市惠运商贸有限公司X"/>
    <hyperlink ref="C164" location="'鑫炜（洗护）'!A1" display="南宁市鑫炜化妆品商行X"/>
    <hyperlink ref="C165" location="'南通诚旺（洗护）'!A1" display="南通诚旺商贸有限公司X"/>
    <hyperlink ref="C166" location="'宁波市北仑（洗护)'!A1" display="宁波市北仑区大碶阳光靓社化妆品店X"/>
    <hyperlink ref="C167" location="'宁夏威世恒（洗护）'!A1" display="宁夏威世恒商贸有限公司X"/>
    <hyperlink ref="C168" location="'山西甜美（洗护）'!A1" display="山西甜美生活商贸有限公司X"/>
    <hyperlink ref="C169" location="'绵霖（洗护）'!A1" display="上海绵霖网络科技有限公司X"/>
    <hyperlink ref="C170" location="'上海万孚（洗护）'!A1" display="上海万孚供应链管理有限公司X"/>
    <hyperlink ref="C171" location="'易氏（洗护）'!A1" display="上海易氏化妆品有限公司X"/>
    <hyperlink ref="C172" location="'上海意淼（洗护）'!A1" display="上海意淼贸易有限公司X"/>
    <hyperlink ref="C173" location="'春航（洗护）'!A1" display="深圳市春航商贸有限公司X"/>
    <hyperlink ref="C174" location="'春航第六（洗护）'!A1" display="深圳市春航商贸有限公司杭州第六分公司X"/>
    <hyperlink ref="C175" location="'十堰（洗护）'!A1" display="十堰一俊贸易有限公司X"/>
    <hyperlink ref="C176" location="'苏州碟凡（洗护）'!A1" display="苏州碟凡化妆品销售有限公司X"/>
    <hyperlink ref="C177" location="'未来买买（洗护）'!A1" display="未来买买供应链管理（西安）有限公司X"/>
    <hyperlink ref="C178" location="'无锡（洗护）'!A1" display="无锡香腮雪化妆品有限公司X"/>
    <hyperlink ref="C179" location="'西安珂芮雅(洗护）'!A1" display="西安珂芮雅商贸有限公司X"/>
    <hyperlink ref="C180" location="'咸阳（洗护）'!A1" display="咸阳美美购化妆品有限公司X"/>
    <hyperlink ref="C181" location="'旬阳（洗护）'!A1" display="旬阳县俪人化妆品有限公司X"/>
    <hyperlink ref="C182" location="'义乌（洗护）'!A1" display="义乌市江涛日化有限公司X"/>
    <hyperlink ref="C183" location="'榆林（洗护）'!A1" display="榆林市丽人商行有限公司X"/>
    <hyperlink ref="C184" location="'张家口（洗护）'!A1" display="张家口同宣商贸有限公司X"/>
    <hyperlink ref="C185" location="'浙江（洗护）'!A1" display="浙江尚妆生物科技有限公司X"/>
    <hyperlink ref="C187" location="'郑州瑞信(洗护）'!A1" display="郑州瑞信化妆品销售有限公司X"/>
    <hyperlink ref="C188" location="'郑州同创（洗护）'!A1" display="郑州同创商贸有限公司X"/>
    <hyperlink ref="C189" location="'林忆锐（洗护）'!A1" display="中山市坦洲镇林忆锐化妆品店X"/>
    <hyperlink ref="C190" location="'重庆怡亚通（洗护）'!A1" display="重庆怡亚通川渝化妆品有限公司X"/>
    <hyperlink ref="C191" location="'本源 X'!A1" display="上海本源化妆品有限公司X"/>
    <hyperlink ref="C192" location="威海世延X!A1" display="湖南世延科技有限公司X"/>
    <hyperlink ref="C194" location="揭阳市榕城X!A1" display="揭阳市榕城区润妍美妆店X"/>
    <hyperlink ref="C195" location="西安恒润达X!A1" display="西安恒润达商贸有限公司X"/>
    <hyperlink ref="C197" location="荆州晨美洗护!A1" display="荆州市弘思化妆品有限公司X"/>
    <hyperlink ref="C198" location="浙江台俪X!A1" display="浙江台俪文化传媒有限公司X"/>
    <hyperlink ref="C223" location="成都颜鹏!A1" display="成都颜鹏商贸有限责任公司X"/>
  </hyperlinks>
  <pageMargins left="0.75" right="0.75" top="1" bottom="1" header="0.5" footer="0.5"/>
  <pageSetup orientation="portrait" paperSize="9"/>
</worksheet>
</file>

<file path=xl/worksheets/sheet3.xml><?xml version="1.0" encoding="utf-8"?>
<worksheet xmlns="http://schemas.openxmlformats.org/spreadsheetml/2006/main">
  <sheetPr codeName="Sheet3">
    <outlinePr summaryBelow="1" summaryRight="1"/>
    <pageSetUpPr/>
  </sheetPr>
  <dimension ref="A1:AA151"/>
  <sheetViews>
    <sheetView workbookViewId="0">
      <pane xSplit="4" ySplit="4" topLeftCell="K128" activePane="bottomRight" state="frozen"/>
      <selection activeCell="A1" sqref="A1"/>
      <selection pane="topRight" activeCell="A1" sqref="A1"/>
      <selection pane="bottomLeft" activeCell="A1" sqref="A1"/>
      <selection pane="bottomRight" activeCell="C214" sqref="C214"/>
    </sheetView>
  </sheetViews>
  <sheetFormatPr baseColWidth="8" defaultColWidth="9" defaultRowHeight="16.05" customHeight="1"/>
  <cols>
    <col width="4.33333333333333" customWidth="1" style="266" min="1" max="1"/>
    <col width="4.89166666666667" customWidth="1" style="263" min="2" max="2"/>
    <col width="35.3333333333333" customWidth="1" style="263" min="3" max="3"/>
    <col width="12.1083333333333" customWidth="1" style="369" min="4" max="4"/>
    <col width="13.1083333333333" customWidth="1" style="369" min="5" max="5"/>
    <col width="12" customWidth="1" style="369" min="6" max="6"/>
    <col width="12.4416666666667" customWidth="1" style="369" min="7" max="8"/>
    <col width="12" customWidth="1" style="369" min="9" max="9"/>
    <col width="11.225" customWidth="1" style="369" min="10" max="10"/>
    <col width="13.1083333333333" customWidth="1" style="369" min="11" max="13"/>
    <col width="14" customWidth="1" style="369" min="14" max="14"/>
    <col width="13" customWidth="1" style="369" min="15" max="15"/>
    <col width="8.66666666666667" customWidth="1" style="369" min="16" max="16"/>
    <col width="12.6666666666667" customWidth="1" style="369" min="17" max="17"/>
    <col width="14" customWidth="1" style="369" min="18" max="18"/>
    <col width="12.775" customWidth="1" style="369" min="19" max="19"/>
    <col width="12.225" customWidth="1" style="369" min="20" max="20"/>
    <col width="14" customWidth="1" style="369" min="21" max="21"/>
    <col width="31" customWidth="1" style="263" min="22" max="22"/>
    <col width="16.8916666666667" customWidth="1" style="263" min="23" max="23"/>
    <col width="9" customWidth="1" style="263" min="24" max="16384"/>
  </cols>
  <sheetData>
    <row r="1" s="350">
      <c r="C1" s="265" t="inlineStr">
        <is>
          <t>对账单日期</t>
        </is>
      </c>
      <c r="D1" s="267" t="n">
        <v>45473</v>
      </c>
    </row>
    <row r="2" s="350">
      <c r="A2" s="193" t="inlineStr">
        <is>
          <t>品牌</t>
        </is>
      </c>
      <c r="B2" s="268" t="inlineStr">
        <is>
          <t>序号</t>
        </is>
      </c>
      <c r="C2" s="268" t="inlineStr">
        <is>
          <t>代理商</t>
        </is>
      </c>
      <c r="D2" s="370" t="inlineStr">
        <is>
          <t>本月收款</t>
        </is>
      </c>
      <c r="E2" s="351" t="n"/>
      <c r="F2" s="352" t="n"/>
      <c r="G2" s="370" t="inlineStr">
        <is>
          <t>其他</t>
        </is>
      </c>
      <c r="H2" s="351" t="n"/>
      <c r="I2" s="352" t="n"/>
      <c r="J2" s="371" t="inlineStr">
        <is>
          <t>本月核销</t>
        </is>
      </c>
      <c r="K2" s="352" t="n"/>
      <c r="L2" s="370" t="inlineStr">
        <is>
          <t>本月出库</t>
        </is>
      </c>
      <c r="M2" s="351" t="n"/>
      <c r="N2" s="351" t="n"/>
      <c r="O2" s="352" t="n"/>
      <c r="P2" s="360" t="inlineStr">
        <is>
          <t>冻结款</t>
        </is>
      </c>
      <c r="Q2" s="370" t="inlineStr">
        <is>
          <t>可用额度</t>
        </is>
      </c>
      <c r="R2" s="351" t="n"/>
      <c r="S2" s="351" t="n"/>
      <c r="T2" s="351" t="n"/>
      <c r="U2" s="352" t="n"/>
      <c r="V2" s="268" t="inlineStr">
        <is>
          <t>备注</t>
        </is>
      </c>
      <c r="W2" s="268" t="inlineStr">
        <is>
          <t>对账单单号</t>
        </is>
      </c>
    </row>
    <row r="3" s="350">
      <c r="A3" s="353" t="n"/>
      <c r="B3" s="353" t="n"/>
      <c r="C3" s="353" t="n"/>
      <c r="D3" s="360" t="inlineStr">
        <is>
          <t>保证金</t>
        </is>
      </c>
      <c r="E3" s="360" t="inlineStr">
        <is>
          <t>工行</t>
        </is>
      </c>
      <c r="F3" s="360" t="inlineStr">
        <is>
          <t>招行</t>
        </is>
      </c>
      <c r="G3" s="372" t="inlineStr">
        <is>
          <t>订单结案</t>
        </is>
      </c>
      <c r="H3" s="351" t="n"/>
      <c r="I3" s="352" t="n"/>
      <c r="J3" s="372" t="inlineStr">
        <is>
          <t>现金核销</t>
        </is>
      </c>
      <c r="K3" s="372" t="inlineStr">
        <is>
          <t>非现金核销</t>
        </is>
      </c>
      <c r="L3" s="360" t="inlineStr">
        <is>
          <t>现金核销</t>
        </is>
      </c>
      <c r="M3" s="360" t="inlineStr">
        <is>
          <t>核销</t>
        </is>
      </c>
      <c r="N3" s="360" t="inlineStr">
        <is>
          <t>现金</t>
        </is>
      </c>
      <c r="O3" s="360" t="inlineStr">
        <is>
          <t>调换货</t>
        </is>
      </c>
      <c r="P3" s="353" t="n"/>
      <c r="Q3" s="360" t="inlineStr">
        <is>
          <t>非现金核销</t>
        </is>
      </c>
      <c r="R3" s="360" t="inlineStr">
        <is>
          <t>现金</t>
        </is>
      </c>
      <c r="S3" s="360" t="inlineStr">
        <is>
          <t>现金核销</t>
        </is>
      </c>
      <c r="T3" s="360" t="inlineStr">
        <is>
          <t>调换货</t>
        </is>
      </c>
      <c r="U3" s="360" t="inlineStr">
        <is>
          <t>合计</t>
        </is>
      </c>
      <c r="V3" s="353" t="n"/>
      <c r="W3" s="353" t="n"/>
    </row>
    <row r="4" s="350">
      <c r="A4" s="354" t="n"/>
      <c r="B4" s="354" t="n"/>
      <c r="C4" s="354" t="n"/>
      <c r="D4" s="354" t="n"/>
      <c r="E4" s="354" t="n"/>
      <c r="F4" s="354" t="n"/>
      <c r="G4" s="372" t="inlineStr">
        <is>
          <t>现金</t>
        </is>
      </c>
      <c r="H4" s="372" t="inlineStr">
        <is>
          <t>现金核销</t>
        </is>
      </c>
      <c r="I4" s="372" t="inlineStr">
        <is>
          <t>非现金核销</t>
        </is>
      </c>
      <c r="J4" s="354" t="n"/>
      <c r="K4" s="354" t="n"/>
      <c r="L4" s="354" t="n"/>
      <c r="M4" s="354" t="n"/>
      <c r="N4" s="354" t="n"/>
      <c r="O4" s="354" t="n"/>
      <c r="P4" s="354" t="n"/>
      <c r="Q4" s="354" t="n"/>
      <c r="R4" s="354" t="n"/>
      <c r="S4" s="354" t="n"/>
      <c r="T4" s="354" t="n"/>
      <c r="U4" s="354" t="n"/>
      <c r="V4" s="354" t="n"/>
      <c r="W4" s="354" t="n"/>
    </row>
    <row r="5" s="350">
      <c r="A5" s="268" t="inlineStr">
        <is>
          <t>天芮</t>
        </is>
      </c>
      <c r="B5" s="268" t="n">
        <v>1</v>
      </c>
      <c r="C5" s="340" t="inlineStr">
        <is>
          <t>安徽狐狸小妖文化传播有限公司</t>
        </is>
      </c>
      <c r="D5" s="362">
        <f>安徽狐狸!C29</f>
        <v/>
      </c>
      <c r="E5" s="362">
        <f>安徽狐狸!D29</f>
        <v/>
      </c>
      <c r="F5" s="362">
        <f>安徽狐狸!E29</f>
        <v/>
      </c>
      <c r="G5" s="362">
        <f>安徽狐狸!F29</f>
        <v/>
      </c>
      <c r="H5" s="362">
        <f>安徽狐狸!G29</f>
        <v/>
      </c>
      <c r="I5" s="362">
        <f>安徽狐狸!H29</f>
        <v/>
      </c>
      <c r="J5" s="362">
        <f>安徽狐狸!I29</f>
        <v/>
      </c>
      <c r="K5" s="362">
        <f>安徽狐狸!J29</f>
        <v/>
      </c>
      <c r="L5" s="362">
        <f>安徽狐狸!K29</f>
        <v/>
      </c>
      <c r="M5" s="362">
        <f>安徽狐狸!L29</f>
        <v/>
      </c>
      <c r="N5" s="362">
        <f>安徽狐狸!M29</f>
        <v/>
      </c>
      <c r="O5" s="362">
        <f>安徽狐狸!N29</f>
        <v/>
      </c>
      <c r="P5" s="362">
        <f>安徽狐狸!O29</f>
        <v/>
      </c>
      <c r="Q5" s="362">
        <f>安徽狐狸!P30</f>
        <v/>
      </c>
      <c r="R5" s="362">
        <f>安徽狐狸!Q30</f>
        <v/>
      </c>
      <c r="S5" s="362">
        <f>安徽狐狸!R30</f>
        <v/>
      </c>
      <c r="T5" s="362">
        <f>安徽狐狸!S30</f>
        <v/>
      </c>
      <c r="U5" s="362">
        <f>安徽狐狸!T30</f>
        <v/>
      </c>
      <c r="V5" s="268" t="n"/>
      <c r="W5" s="309" t="n"/>
    </row>
    <row r="6" s="350">
      <c r="A6" s="268" t="inlineStr">
        <is>
          <t>天芮</t>
        </is>
      </c>
      <c r="B6" s="268" t="n">
        <v>2</v>
      </c>
      <c r="C6" s="340" t="inlineStr">
        <is>
          <t>北京沐盛景商贸有限公司</t>
        </is>
      </c>
      <c r="D6" s="362">
        <f>北京沐盛景!C25</f>
        <v/>
      </c>
      <c r="E6" s="362">
        <f>北京沐盛景!D25</f>
        <v/>
      </c>
      <c r="F6" s="362">
        <f>北京沐盛景!E25</f>
        <v/>
      </c>
      <c r="G6" s="362">
        <f>北京沐盛景!F25</f>
        <v/>
      </c>
      <c r="H6" s="362">
        <f>北京沐盛景!G25</f>
        <v/>
      </c>
      <c r="I6" s="362">
        <f>北京沐盛景!H25</f>
        <v/>
      </c>
      <c r="J6" s="362">
        <f>北京沐盛景!I25</f>
        <v/>
      </c>
      <c r="K6" s="362">
        <f>北京沐盛景!J25</f>
        <v/>
      </c>
      <c r="L6" s="362">
        <f>北京沐盛景!K25</f>
        <v/>
      </c>
      <c r="M6" s="362">
        <f>北京沐盛景!L25</f>
        <v/>
      </c>
      <c r="N6" s="362">
        <f>北京沐盛景!M25</f>
        <v/>
      </c>
      <c r="O6" s="362">
        <f>北京沐盛景!N25</f>
        <v/>
      </c>
      <c r="P6" s="362">
        <f>北京沐盛景!O25</f>
        <v/>
      </c>
      <c r="Q6" s="362">
        <f>北京沐盛景!P26</f>
        <v/>
      </c>
      <c r="R6" s="362">
        <f>北京沐盛景!Q26</f>
        <v/>
      </c>
      <c r="S6" s="362">
        <f>北京沐盛景!R26</f>
        <v/>
      </c>
      <c r="T6" s="362">
        <f>北京沐盛景!S26</f>
        <v/>
      </c>
      <c r="U6" s="362">
        <f>北京沐盛景!T26</f>
        <v/>
      </c>
      <c r="V6" s="268" t="n"/>
      <c r="W6" s="268" t="n"/>
    </row>
    <row r="7" s="350">
      <c r="A7" s="268" t="inlineStr">
        <is>
          <t>天芮</t>
        </is>
      </c>
      <c r="B7" s="268" t="n">
        <v>3</v>
      </c>
      <c r="C7" s="340" t="inlineStr">
        <is>
          <t>成都市盛泽西企业管理咨询有限公司</t>
        </is>
      </c>
      <c r="D7" s="362">
        <f>成都盛泽西!C25</f>
        <v/>
      </c>
      <c r="E7" s="362">
        <f>成都盛泽西!D25</f>
        <v/>
      </c>
      <c r="F7" s="362">
        <f>成都盛泽西!E25</f>
        <v/>
      </c>
      <c r="G7" s="362">
        <f>成都盛泽西!F25</f>
        <v/>
      </c>
      <c r="H7" s="362">
        <f>成都盛泽西!G25</f>
        <v/>
      </c>
      <c r="I7" s="362">
        <f>成都盛泽西!H25</f>
        <v/>
      </c>
      <c r="J7" s="362">
        <f>成都盛泽西!I25</f>
        <v/>
      </c>
      <c r="K7" s="362">
        <f>成都盛泽西!J25</f>
        <v/>
      </c>
      <c r="L7" s="362">
        <f>成都盛泽西!K25</f>
        <v/>
      </c>
      <c r="M7" s="362">
        <f>成都盛泽西!L25</f>
        <v/>
      </c>
      <c r="N7" s="362">
        <f>成都盛泽西!M25</f>
        <v/>
      </c>
      <c r="O7" s="362">
        <f>成都盛泽西!N25</f>
        <v/>
      </c>
      <c r="P7" s="362">
        <f>成都盛泽西!O25</f>
        <v/>
      </c>
      <c r="Q7" s="362">
        <f>成都盛泽西!P26</f>
        <v/>
      </c>
      <c r="R7" s="362">
        <f>成都盛泽西!Q26</f>
        <v/>
      </c>
      <c r="S7" s="362">
        <f>成都盛泽西!R26</f>
        <v/>
      </c>
      <c r="T7" s="362">
        <f>成都盛泽西!S26</f>
        <v/>
      </c>
      <c r="U7" s="362">
        <f>成都盛泽西!T26</f>
        <v/>
      </c>
      <c r="V7" s="268" t="n"/>
      <c r="W7" s="268" t="n"/>
    </row>
    <row r="8" s="350">
      <c r="A8" s="268" t="inlineStr">
        <is>
          <t>天芮</t>
        </is>
      </c>
      <c r="B8" s="268" t="n">
        <v>4</v>
      </c>
      <c r="C8" s="340" t="inlineStr">
        <is>
          <t>成都中和美业商贸有限公司</t>
        </is>
      </c>
      <c r="D8" s="362">
        <f>成都中和美业!C25</f>
        <v/>
      </c>
      <c r="E8" s="362">
        <f>成都中和美业!D25</f>
        <v/>
      </c>
      <c r="F8" s="362">
        <f>成都中和美业!E25</f>
        <v/>
      </c>
      <c r="G8" s="362">
        <f>成都中和美业!F25</f>
        <v/>
      </c>
      <c r="H8" s="362">
        <f>成都中和美业!G25</f>
        <v/>
      </c>
      <c r="I8" s="362">
        <f>成都中和美业!H25</f>
        <v/>
      </c>
      <c r="J8" s="362">
        <f>成都中和美业!I25</f>
        <v/>
      </c>
      <c r="K8" s="362">
        <f>成都中和美业!J25</f>
        <v/>
      </c>
      <c r="L8" s="362">
        <f>成都中和美业!K25</f>
        <v/>
      </c>
      <c r="M8" s="362">
        <f>成都中和美业!L25</f>
        <v/>
      </c>
      <c r="N8" s="362">
        <f>成都中和美业!M25</f>
        <v/>
      </c>
      <c r="O8" s="362">
        <f>成都中和美业!N25</f>
        <v/>
      </c>
      <c r="P8" s="362">
        <f>成都中和美业!O25</f>
        <v/>
      </c>
      <c r="Q8" s="362">
        <f>成都中和美业!P26</f>
        <v/>
      </c>
      <c r="R8" s="362">
        <f>成都中和美业!Q26</f>
        <v/>
      </c>
      <c r="S8" s="362">
        <f>成都中和美业!R26</f>
        <v/>
      </c>
      <c r="T8" s="362">
        <f>成都中和美业!S26</f>
        <v/>
      </c>
      <c r="U8" s="362">
        <f>成都中和美业!T26</f>
        <v/>
      </c>
      <c r="V8" s="372" t="n"/>
      <c r="W8" s="309" t="n"/>
    </row>
    <row r="9" s="350">
      <c r="A9" s="268" t="inlineStr">
        <is>
          <t>天芮</t>
        </is>
      </c>
      <c r="B9" s="268" t="n">
        <v>5</v>
      </c>
      <c r="C9" s="340" t="inlineStr">
        <is>
          <t>赤峰市协航商贸有限公司</t>
        </is>
      </c>
      <c r="D9" s="362">
        <f>赤峰协航!C25</f>
        <v/>
      </c>
      <c r="E9" s="362">
        <f>赤峰协航!D25</f>
        <v/>
      </c>
      <c r="F9" s="362">
        <f>赤峰协航!E25</f>
        <v/>
      </c>
      <c r="G9" s="362">
        <f>赤峰协航!F25</f>
        <v/>
      </c>
      <c r="H9" s="362">
        <f>赤峰协航!G25</f>
        <v/>
      </c>
      <c r="I9" s="362">
        <f>赤峰协航!H25</f>
        <v/>
      </c>
      <c r="J9" s="362">
        <f>赤峰协航!I25</f>
        <v/>
      </c>
      <c r="K9" s="362">
        <f>赤峰协航!J25</f>
        <v/>
      </c>
      <c r="L9" s="362">
        <f>赤峰协航!K25</f>
        <v/>
      </c>
      <c r="M9" s="362">
        <f>赤峰协航!L25</f>
        <v/>
      </c>
      <c r="N9" s="362">
        <f>赤峰协航!M25</f>
        <v/>
      </c>
      <c r="O9" s="362">
        <f>赤峰协航!N25</f>
        <v/>
      </c>
      <c r="P9" s="362">
        <f>赤峰协航!O25</f>
        <v/>
      </c>
      <c r="Q9" s="362">
        <f>赤峰协航!P26</f>
        <v/>
      </c>
      <c r="R9" s="362">
        <f>赤峰协航!Q26</f>
        <v/>
      </c>
      <c r="S9" s="362">
        <f>赤峰协航!R26</f>
        <v/>
      </c>
      <c r="T9" s="362">
        <f>赤峰协航!S26</f>
        <v/>
      </c>
      <c r="U9" s="362">
        <f>赤峰协航!T26</f>
        <v/>
      </c>
      <c r="V9" s="268" t="n"/>
      <c r="W9" s="309" t="n"/>
    </row>
    <row r="10" s="350">
      <c r="A10" s="268" t="inlineStr">
        <is>
          <t>天芮</t>
        </is>
      </c>
      <c r="B10" s="268" t="n">
        <v>6</v>
      </c>
      <c r="C10" s="340" t="inlineStr">
        <is>
          <t>大连美慧商贸有限公司</t>
        </is>
      </c>
      <c r="D10" s="362">
        <f>大连美慧!C25</f>
        <v/>
      </c>
      <c r="E10" s="362">
        <f>大连美慧!D25</f>
        <v/>
      </c>
      <c r="F10" s="362">
        <f>大连美慧!E25</f>
        <v/>
      </c>
      <c r="G10" s="362">
        <f>大连美慧!F25</f>
        <v/>
      </c>
      <c r="H10" s="362">
        <f>大连美慧!G25</f>
        <v/>
      </c>
      <c r="I10" s="362">
        <f>大连美慧!H25</f>
        <v/>
      </c>
      <c r="J10" s="362">
        <f>大连美慧!I25</f>
        <v/>
      </c>
      <c r="K10" s="362">
        <f>大连美慧!J25</f>
        <v/>
      </c>
      <c r="L10" s="362">
        <f>大连美慧!K25</f>
        <v/>
      </c>
      <c r="M10" s="362">
        <f>大连美慧!L25</f>
        <v/>
      </c>
      <c r="N10" s="362">
        <f>大连美慧!M25</f>
        <v/>
      </c>
      <c r="O10" s="362">
        <f>大连美慧!N25</f>
        <v/>
      </c>
      <c r="P10" s="362">
        <f>大连美慧!O25</f>
        <v/>
      </c>
      <c r="Q10" s="362">
        <f>大连美慧!P26</f>
        <v/>
      </c>
      <c r="R10" s="362">
        <f>大连美慧!Q26</f>
        <v/>
      </c>
      <c r="S10" s="362">
        <f>大连美慧!R26</f>
        <v/>
      </c>
      <c r="T10" s="362">
        <f>大连美慧!S26</f>
        <v/>
      </c>
      <c r="U10" s="362">
        <f>大连美慧!T26</f>
        <v/>
      </c>
      <c r="V10" s="268" t="n"/>
      <c r="W10" s="268" t="n"/>
    </row>
    <row r="11" s="350">
      <c r="A11" s="268" t="inlineStr">
        <is>
          <t>天芮</t>
        </is>
      </c>
      <c r="B11" s="268" t="n">
        <v>7</v>
      </c>
      <c r="C11" s="340" t="inlineStr">
        <is>
          <t>大同市晋斌商贸有限公司</t>
        </is>
      </c>
      <c r="D11" s="362">
        <f>大同!C26</f>
        <v/>
      </c>
      <c r="E11" s="362">
        <f>大同!D26</f>
        <v/>
      </c>
      <c r="F11" s="362">
        <f>大同!E26</f>
        <v/>
      </c>
      <c r="G11" s="362">
        <f>大同!F26</f>
        <v/>
      </c>
      <c r="H11" s="362">
        <f>大同!G26</f>
        <v/>
      </c>
      <c r="I11" s="362">
        <f>大同!H26</f>
        <v/>
      </c>
      <c r="J11" s="362">
        <f>大同!I26</f>
        <v/>
      </c>
      <c r="K11" s="362">
        <f>大同!J26</f>
        <v/>
      </c>
      <c r="L11" s="362">
        <f>大同!K26</f>
        <v/>
      </c>
      <c r="M11" s="362">
        <f>大同!L26</f>
        <v/>
      </c>
      <c r="N11" s="362">
        <f>大同!M26</f>
        <v/>
      </c>
      <c r="O11" s="362">
        <f>大同!N26</f>
        <v/>
      </c>
      <c r="P11" s="362">
        <f>大同!O26</f>
        <v/>
      </c>
      <c r="Q11" s="362">
        <f>大同!P27</f>
        <v/>
      </c>
      <c r="R11" s="362">
        <f>大同!Q27</f>
        <v/>
      </c>
      <c r="S11" s="362">
        <f>大同!R27</f>
        <v/>
      </c>
      <c r="T11" s="362">
        <f>大同!S27</f>
        <v/>
      </c>
      <c r="U11" s="362">
        <f>大同!T27</f>
        <v/>
      </c>
      <c r="V11" s="268" t="inlineStr">
        <is>
          <t>2021年10月结束退场。</t>
        </is>
      </c>
      <c r="W11" s="325" t="n"/>
    </row>
    <row r="12" s="350">
      <c r="A12" s="268" t="inlineStr">
        <is>
          <t>天芮</t>
        </is>
      </c>
      <c r="B12" s="268" t="n">
        <v>8</v>
      </c>
      <c r="C12" s="340" t="inlineStr">
        <is>
          <t>大同市平城区同欣美业化妆品商行</t>
        </is>
      </c>
      <c r="D12" s="362">
        <f>大同同欣!C25</f>
        <v/>
      </c>
      <c r="E12" s="362">
        <f>大同同欣!D25</f>
        <v/>
      </c>
      <c r="F12" s="362">
        <f>大同同欣!E25</f>
        <v/>
      </c>
      <c r="G12" s="362">
        <f>大同同欣!F25</f>
        <v/>
      </c>
      <c r="H12" s="362">
        <f>大同同欣!G25</f>
        <v/>
      </c>
      <c r="I12" s="362">
        <f>大同同欣!H25</f>
        <v/>
      </c>
      <c r="J12" s="362">
        <f>大同同欣!I25</f>
        <v/>
      </c>
      <c r="K12" s="362">
        <f>大同同欣!J25</f>
        <v/>
      </c>
      <c r="L12" s="362">
        <f>大同同欣!K25</f>
        <v/>
      </c>
      <c r="M12" s="362">
        <f>大同同欣!L25</f>
        <v/>
      </c>
      <c r="N12" s="362">
        <f>大同同欣!M25</f>
        <v/>
      </c>
      <c r="O12" s="362">
        <f>大同同欣!N25</f>
        <v/>
      </c>
      <c r="P12" s="362">
        <f>大同同欣!O25</f>
        <v/>
      </c>
      <c r="Q12" s="362">
        <f>大同同欣!P26</f>
        <v/>
      </c>
      <c r="R12" s="362">
        <f>大同同欣!Q26</f>
        <v/>
      </c>
      <c r="S12" s="362">
        <f>大同同欣!R26</f>
        <v/>
      </c>
      <c r="T12" s="362">
        <f>大同同欣!S26</f>
        <v/>
      </c>
      <c r="U12" s="362">
        <f>大同同欣!T26</f>
        <v/>
      </c>
      <c r="V12" s="268" t="n"/>
      <c r="W12" s="309" t="n"/>
    </row>
    <row r="13" s="350">
      <c r="A13" s="268" t="inlineStr">
        <is>
          <t>天芮</t>
        </is>
      </c>
      <c r="B13" s="268" t="n">
        <v>9</v>
      </c>
      <c r="C13" s="340" t="inlineStr">
        <is>
          <t>东莞市穗通贸易有限公司</t>
        </is>
      </c>
      <c r="D13" s="362">
        <f>东莞市穗通!C25</f>
        <v/>
      </c>
      <c r="E13" s="362">
        <f>东莞市穗通!D25</f>
        <v/>
      </c>
      <c r="F13" s="362">
        <f>东莞市穗通!E25</f>
        <v/>
      </c>
      <c r="G13" s="362">
        <f>东莞市穗通!F25</f>
        <v/>
      </c>
      <c r="H13" s="362">
        <f>东莞市穗通!G25</f>
        <v/>
      </c>
      <c r="I13" s="362">
        <f>东莞市穗通!H25</f>
        <v/>
      </c>
      <c r="J13" s="362">
        <f>东莞市穗通!I25</f>
        <v/>
      </c>
      <c r="K13" s="362">
        <f>东莞市穗通!J25</f>
        <v/>
      </c>
      <c r="L13" s="362">
        <f>东莞市穗通!K25</f>
        <v/>
      </c>
      <c r="M13" s="362">
        <f>东莞市穗通!L25</f>
        <v/>
      </c>
      <c r="N13" s="362">
        <f>东莞市穗通!M25</f>
        <v/>
      </c>
      <c r="O13" s="362">
        <f>东莞市穗通!N25</f>
        <v/>
      </c>
      <c r="P13" s="362">
        <f>东莞市穗通!O25</f>
        <v/>
      </c>
      <c r="Q13" s="362">
        <f>东莞市穗通!P26</f>
        <v/>
      </c>
      <c r="R13" s="362">
        <f>东莞市穗通!Q26</f>
        <v/>
      </c>
      <c r="S13" s="362">
        <f>东莞市穗通!R26</f>
        <v/>
      </c>
      <c r="T13" s="362">
        <f>东莞市穗通!S26</f>
        <v/>
      </c>
      <c r="U13" s="362">
        <f>东莞市穗通!T26</f>
        <v/>
      </c>
      <c r="V13" s="268" t="n"/>
      <c r="W13" s="309" t="n"/>
    </row>
    <row r="14" s="350">
      <c r="A14" s="268" t="inlineStr">
        <is>
          <t>天芮</t>
        </is>
      </c>
      <c r="B14" s="268" t="n">
        <v>10</v>
      </c>
      <c r="C14" s="340" t="inlineStr">
        <is>
          <t>佛山伊芙贝尔贸易有限公司</t>
        </is>
      </c>
      <c r="D14" s="362">
        <f>佛山伊芙贝!C23</f>
        <v/>
      </c>
      <c r="E14" s="362">
        <f>佛山伊芙贝!D23</f>
        <v/>
      </c>
      <c r="F14" s="362">
        <f>佛山伊芙贝!E23</f>
        <v/>
      </c>
      <c r="G14" s="362">
        <f>佛山伊芙贝!F23</f>
        <v/>
      </c>
      <c r="H14" s="362">
        <f>佛山伊芙贝!G23</f>
        <v/>
      </c>
      <c r="I14" s="362">
        <f>佛山伊芙贝!H23</f>
        <v/>
      </c>
      <c r="J14" s="362">
        <f>佛山伊芙贝!I23</f>
        <v/>
      </c>
      <c r="K14" s="362">
        <f>佛山伊芙贝!J23</f>
        <v/>
      </c>
      <c r="L14" s="362">
        <f>佛山伊芙贝!K23</f>
        <v/>
      </c>
      <c r="M14" s="362">
        <f>佛山伊芙贝!L23</f>
        <v/>
      </c>
      <c r="N14" s="362">
        <f>佛山伊芙贝!M23</f>
        <v/>
      </c>
      <c r="O14" s="362">
        <f>佛山伊芙贝!N23</f>
        <v/>
      </c>
      <c r="P14" s="362">
        <f>佛山伊芙贝!O23</f>
        <v/>
      </c>
      <c r="Q14" s="362">
        <f>佛山伊芙贝!P24</f>
        <v/>
      </c>
      <c r="R14" s="362">
        <f>佛山伊芙贝!Q24</f>
        <v/>
      </c>
      <c r="S14" s="362">
        <f>佛山伊芙贝!R24</f>
        <v/>
      </c>
      <c r="T14" s="362">
        <f>佛山伊芙贝!S24</f>
        <v/>
      </c>
      <c r="U14" s="362">
        <f>佛山伊芙贝!T24</f>
        <v/>
      </c>
      <c r="V14" s="268" t="inlineStr">
        <is>
          <t>2022.7月已退厂</t>
        </is>
      </c>
      <c r="W14" s="309" t="n"/>
    </row>
    <row r="15" s="350">
      <c r="A15" s="268" t="inlineStr">
        <is>
          <t>天芮</t>
        </is>
      </c>
      <c r="B15" s="268" t="n">
        <v>11</v>
      </c>
      <c r="C15" s="340" t="inlineStr">
        <is>
          <t>福清市渔溪政宇日用品店</t>
        </is>
      </c>
      <c r="D15" s="362">
        <f>福清市渔溪!C25</f>
        <v/>
      </c>
      <c r="E15" s="362">
        <f>福清市渔溪!D25</f>
        <v/>
      </c>
      <c r="F15" s="362">
        <f>福清市渔溪!E25</f>
        <v/>
      </c>
      <c r="G15" s="362">
        <f>福清市渔溪!F25</f>
        <v/>
      </c>
      <c r="H15" s="362">
        <f>福清市渔溪!G25</f>
        <v/>
      </c>
      <c r="I15" s="362">
        <f>福清市渔溪!H25</f>
        <v/>
      </c>
      <c r="J15" s="362">
        <f>福清市渔溪!I25</f>
        <v/>
      </c>
      <c r="K15" s="362">
        <f>福清市渔溪!J25</f>
        <v/>
      </c>
      <c r="L15" s="362">
        <f>福清市渔溪!K25</f>
        <v/>
      </c>
      <c r="M15" s="362">
        <f>福清市渔溪!L25</f>
        <v/>
      </c>
      <c r="N15" s="362">
        <f>福清市渔溪!M25</f>
        <v/>
      </c>
      <c r="O15" s="362">
        <f>福清市渔溪!N25</f>
        <v/>
      </c>
      <c r="P15" s="362">
        <f>福清市渔溪!O25</f>
        <v/>
      </c>
      <c r="Q15" s="362">
        <f>福清市渔溪!P26</f>
        <v/>
      </c>
      <c r="R15" s="362">
        <f>福清市渔溪!Q26</f>
        <v/>
      </c>
      <c r="S15" s="362">
        <f>福清市渔溪!R26</f>
        <v/>
      </c>
      <c r="T15" s="362">
        <f>福清市渔溪!S26</f>
        <v/>
      </c>
      <c r="U15" s="362">
        <f>福清市渔溪!T26</f>
        <v/>
      </c>
      <c r="V15" s="268" t="n"/>
      <c r="W15" s="309" t="n"/>
    </row>
    <row r="16" s="350">
      <c r="A16" s="268" t="inlineStr">
        <is>
          <t>天芮</t>
        </is>
      </c>
      <c r="B16" s="268" t="n">
        <v>12</v>
      </c>
      <c r="C16" s="340" t="inlineStr">
        <is>
          <t>福州芮时利贸易有限公司</t>
        </is>
      </c>
      <c r="D16" s="362">
        <f>福州芮时利!C25</f>
        <v/>
      </c>
      <c r="E16" s="362">
        <f>福州芮时利!D25</f>
        <v/>
      </c>
      <c r="F16" s="362">
        <f>福州芮时利!E25</f>
        <v/>
      </c>
      <c r="G16" s="362">
        <f>福州芮时利!F25</f>
        <v/>
      </c>
      <c r="H16" s="362">
        <f>福州芮时利!G25</f>
        <v/>
      </c>
      <c r="I16" s="362">
        <f>福州芮时利!H25</f>
        <v/>
      </c>
      <c r="J16" s="362">
        <f>福州芮时利!I25</f>
        <v/>
      </c>
      <c r="K16" s="362">
        <f>福州芮时利!J25</f>
        <v/>
      </c>
      <c r="L16" s="362">
        <f>福州芮时利!K25</f>
        <v/>
      </c>
      <c r="M16" s="362">
        <f>福州芮时利!L25</f>
        <v/>
      </c>
      <c r="N16" s="362">
        <f>福州芮时利!M25</f>
        <v/>
      </c>
      <c r="O16" s="362">
        <f>福州芮时利!N25</f>
        <v/>
      </c>
      <c r="P16" s="362">
        <f>福州芮时利!O25</f>
        <v/>
      </c>
      <c r="Q16" s="362">
        <f>福州芮时利!P26</f>
        <v/>
      </c>
      <c r="R16" s="362">
        <f>福州芮时利!Q26</f>
        <v/>
      </c>
      <c r="S16" s="362">
        <f>福州芮时利!R26</f>
        <v/>
      </c>
      <c r="T16" s="362">
        <f>福州芮时利!S26</f>
        <v/>
      </c>
      <c r="U16" s="362">
        <f>福州芮时利!T26</f>
        <v/>
      </c>
      <c r="V16" s="268" t="n"/>
      <c r="W16" s="309" t="n"/>
    </row>
    <row r="17" s="350">
      <c r="A17" s="268" t="inlineStr">
        <is>
          <t>天芮</t>
        </is>
      </c>
      <c r="B17" s="268" t="n">
        <v>13</v>
      </c>
      <c r="C17" s="340" t="inlineStr">
        <is>
          <t>广东洋莉化妆品有限公司</t>
        </is>
      </c>
      <c r="D17" s="362">
        <f>广东洋莉!C28</f>
        <v/>
      </c>
      <c r="E17" s="362">
        <f>广东洋莉!D28</f>
        <v/>
      </c>
      <c r="F17" s="362">
        <f>广东洋莉!E28</f>
        <v/>
      </c>
      <c r="G17" s="362">
        <f>广东洋莉!F28</f>
        <v/>
      </c>
      <c r="H17" s="362">
        <f>广东洋莉!G28</f>
        <v/>
      </c>
      <c r="I17" s="362">
        <f>广东洋莉!H28</f>
        <v/>
      </c>
      <c r="J17" s="362">
        <f>广东洋莉!I28</f>
        <v/>
      </c>
      <c r="K17" s="362">
        <f>广东洋莉!J28</f>
        <v/>
      </c>
      <c r="L17" s="362">
        <f>广东洋莉!K28</f>
        <v/>
      </c>
      <c r="M17" s="362">
        <f>广东洋莉!L28</f>
        <v/>
      </c>
      <c r="N17" s="362">
        <f>广东洋莉!M28</f>
        <v/>
      </c>
      <c r="O17" s="362">
        <f>广东洋莉!N28</f>
        <v/>
      </c>
      <c r="P17" s="362">
        <f>广东洋莉!O28</f>
        <v/>
      </c>
      <c r="Q17" s="362">
        <f>广东洋莉!P29</f>
        <v/>
      </c>
      <c r="R17" s="362">
        <f>广东洋莉!Q29</f>
        <v/>
      </c>
      <c r="S17" s="362">
        <f>广东洋莉!R29</f>
        <v/>
      </c>
      <c r="T17" s="362">
        <f>广东洋莉!S29</f>
        <v/>
      </c>
      <c r="U17" s="362">
        <f>广东洋莉!T29</f>
        <v/>
      </c>
      <c r="V17" s="268" t="inlineStr">
        <is>
          <t>换抬头：惠州市惠城区洋莉贸易商行</t>
        </is>
      </c>
      <c r="W17" s="268" t="n"/>
    </row>
    <row r="18" s="350">
      <c r="A18" s="268" t="inlineStr">
        <is>
          <t>天芮</t>
        </is>
      </c>
      <c r="B18" s="268" t="n">
        <v>14</v>
      </c>
      <c r="C18" s="340" t="inlineStr">
        <is>
          <t>广东赞玛氏投资有限公司</t>
        </is>
      </c>
      <c r="D18" s="362">
        <f>广东赞玛氏!C25</f>
        <v/>
      </c>
      <c r="E18" s="362">
        <f>广东赞玛氏!D25</f>
        <v/>
      </c>
      <c r="F18" s="362">
        <f>广东赞玛氏!E25</f>
        <v/>
      </c>
      <c r="G18" s="362">
        <f>广东赞玛氏!F25</f>
        <v/>
      </c>
      <c r="H18" s="362">
        <f>广东赞玛氏!G25</f>
        <v/>
      </c>
      <c r="I18" s="362">
        <f>广东赞玛氏!H25</f>
        <v/>
      </c>
      <c r="J18" s="362">
        <f>广东赞玛氏!I25</f>
        <v/>
      </c>
      <c r="K18" s="362">
        <f>广东赞玛氏!J25</f>
        <v/>
      </c>
      <c r="L18" s="362">
        <f>广东赞玛氏!K25</f>
        <v/>
      </c>
      <c r="M18" s="362">
        <f>广东赞玛氏!L25</f>
        <v/>
      </c>
      <c r="N18" s="362">
        <f>广东赞玛氏!M25</f>
        <v/>
      </c>
      <c r="O18" s="362">
        <f>广东赞玛氏!N25</f>
        <v/>
      </c>
      <c r="P18" s="362">
        <f>广东赞玛氏!O25</f>
        <v/>
      </c>
      <c r="Q18" s="362">
        <f>广东赞玛氏!P26</f>
        <v/>
      </c>
      <c r="R18" s="362">
        <f>广东赞玛氏!Q26</f>
        <v/>
      </c>
      <c r="S18" s="362">
        <f>广东赞玛氏!R26</f>
        <v/>
      </c>
      <c r="T18" s="362">
        <f>广东赞玛氏!S26</f>
        <v/>
      </c>
      <c r="U18" s="362">
        <f>广东赞玛氏!T26</f>
        <v/>
      </c>
      <c r="V18" s="268" t="n"/>
      <c r="W18" s="309" t="n"/>
    </row>
    <row r="19" s="350">
      <c r="A19" s="268" t="inlineStr">
        <is>
          <t>天芮</t>
        </is>
      </c>
      <c r="B19" s="268" t="n">
        <v>15</v>
      </c>
      <c r="C19" s="340" t="inlineStr">
        <is>
          <t>广西南宁市韵铄骅茂贸易有限公司</t>
        </is>
      </c>
      <c r="D19" s="362">
        <f>韵铄骅茂!C25</f>
        <v/>
      </c>
      <c r="E19" s="362">
        <f>韵铄骅茂!D25</f>
        <v/>
      </c>
      <c r="F19" s="362">
        <f>韵铄骅茂!E25</f>
        <v/>
      </c>
      <c r="G19" s="362">
        <f>韵铄骅茂!F25</f>
        <v/>
      </c>
      <c r="H19" s="362">
        <f>韵铄骅茂!G25</f>
        <v/>
      </c>
      <c r="I19" s="362">
        <f>韵铄骅茂!H25</f>
        <v/>
      </c>
      <c r="J19" s="362">
        <f>韵铄骅茂!I25</f>
        <v/>
      </c>
      <c r="K19" s="362">
        <f>韵铄骅茂!J25</f>
        <v/>
      </c>
      <c r="L19" s="362">
        <f>韵铄骅茂!K25</f>
        <v/>
      </c>
      <c r="M19" s="362">
        <f>韵铄骅茂!L25</f>
        <v/>
      </c>
      <c r="N19" s="362">
        <f>韵铄骅茂!M25</f>
        <v/>
      </c>
      <c r="O19" s="362">
        <f>韵铄骅茂!N25</f>
        <v/>
      </c>
      <c r="P19" s="362">
        <f>韵铄骅茂!O25</f>
        <v/>
      </c>
      <c r="Q19" s="362">
        <f>韵铄骅茂!P26</f>
        <v/>
      </c>
      <c r="R19" s="362">
        <f>韵铄骅茂!Q26</f>
        <v/>
      </c>
      <c r="S19" s="362">
        <f>韵铄骅茂!R26</f>
        <v/>
      </c>
      <c r="T19" s="362">
        <f>韵铄骅茂!S26</f>
        <v/>
      </c>
      <c r="U19" s="362">
        <f>韵铄骅茂!T26</f>
        <v/>
      </c>
      <c r="V19" s="268" t="n"/>
      <c r="W19" s="309" t="n"/>
    </row>
    <row r="20" s="350">
      <c r="A20" s="268" t="inlineStr">
        <is>
          <t>天芮</t>
        </is>
      </c>
      <c r="B20" s="268" t="n">
        <v>16</v>
      </c>
      <c r="C20" s="340" t="inlineStr">
        <is>
          <t>贵阳百瑞百商贸有限公司</t>
        </is>
      </c>
      <c r="D20" s="362">
        <f>贵阳百瑞百!C25</f>
        <v/>
      </c>
      <c r="E20" s="362">
        <f>贵阳百瑞百!D25</f>
        <v/>
      </c>
      <c r="F20" s="362">
        <f>贵阳百瑞百!E25</f>
        <v/>
      </c>
      <c r="G20" s="362">
        <f>贵阳百瑞百!F25</f>
        <v/>
      </c>
      <c r="H20" s="362">
        <f>贵阳百瑞百!G25</f>
        <v/>
      </c>
      <c r="I20" s="362">
        <f>贵阳百瑞百!H25</f>
        <v/>
      </c>
      <c r="J20" s="362">
        <f>贵阳百瑞百!I25</f>
        <v/>
      </c>
      <c r="K20" s="362">
        <f>贵阳百瑞百!J25</f>
        <v/>
      </c>
      <c r="L20" s="362">
        <f>贵阳百瑞百!K25</f>
        <v/>
      </c>
      <c r="M20" s="362">
        <f>贵阳百瑞百!L25</f>
        <v/>
      </c>
      <c r="N20" s="362">
        <f>贵阳百瑞百!M25</f>
        <v/>
      </c>
      <c r="O20" s="362">
        <f>贵阳百瑞百!N25</f>
        <v/>
      </c>
      <c r="P20" s="362">
        <f>贵阳百瑞百!O25</f>
        <v/>
      </c>
      <c r="Q20" s="362">
        <f>贵阳百瑞百!P26</f>
        <v/>
      </c>
      <c r="R20" s="362">
        <f>贵阳百瑞百!Q26</f>
        <v/>
      </c>
      <c r="S20" s="362">
        <f>贵阳百瑞百!R26</f>
        <v/>
      </c>
      <c r="T20" s="362">
        <f>贵阳百瑞百!S26</f>
        <v/>
      </c>
      <c r="U20" s="362">
        <f>贵阳百瑞百!T26</f>
        <v/>
      </c>
      <c r="V20" s="268" t="n"/>
      <c r="W20" s="309" t="n"/>
    </row>
    <row r="21" s="350">
      <c r="A21" s="268" t="inlineStr">
        <is>
          <t>天芮</t>
        </is>
      </c>
      <c r="B21" s="268" t="n">
        <v>17</v>
      </c>
      <c r="C21" s="340" t="inlineStr">
        <is>
          <t>贵州和瑞商贸有限公司</t>
        </is>
      </c>
      <c r="D21" s="362">
        <f>贵州和瑞!C25</f>
        <v/>
      </c>
      <c r="E21" s="362">
        <f>贵州和瑞!D25</f>
        <v/>
      </c>
      <c r="F21" s="362">
        <f>贵州和瑞!E25</f>
        <v/>
      </c>
      <c r="G21" s="362">
        <f>贵州和瑞!F25</f>
        <v/>
      </c>
      <c r="H21" s="362">
        <f>贵州和瑞!G25</f>
        <v/>
      </c>
      <c r="I21" s="362">
        <f>贵州和瑞!H25</f>
        <v/>
      </c>
      <c r="J21" s="362">
        <f>贵州和瑞!I25</f>
        <v/>
      </c>
      <c r="K21" s="362">
        <f>贵州和瑞!J25</f>
        <v/>
      </c>
      <c r="L21" s="362">
        <f>贵州和瑞!K25</f>
        <v/>
      </c>
      <c r="M21" s="362">
        <f>贵州和瑞!L25</f>
        <v/>
      </c>
      <c r="N21" s="362">
        <f>贵州和瑞!M25</f>
        <v/>
      </c>
      <c r="O21" s="362">
        <f>贵州和瑞!N25</f>
        <v/>
      </c>
      <c r="P21" s="362">
        <f>贵州和瑞!O25</f>
        <v/>
      </c>
      <c r="Q21" s="362">
        <f>贵州和瑞!P26</f>
        <v/>
      </c>
      <c r="R21" s="362">
        <f>贵州和瑞!Q26</f>
        <v/>
      </c>
      <c r="S21" s="362">
        <f>贵州和瑞!R26</f>
        <v/>
      </c>
      <c r="T21" s="362">
        <f>贵州和瑞!S26</f>
        <v/>
      </c>
      <c r="U21" s="362">
        <f>贵州和瑞!T26</f>
        <v/>
      </c>
      <c r="V21" s="268" t="n"/>
      <c r="W21" s="309" t="n"/>
    </row>
    <row r="22" s="350">
      <c r="A22" s="268" t="inlineStr">
        <is>
          <t>天芮</t>
        </is>
      </c>
      <c r="B22" s="268" t="n">
        <v>18</v>
      </c>
      <c r="C22" s="340" t="inlineStr">
        <is>
          <t>哈尔滨雷佰商贸有限公司</t>
        </is>
      </c>
      <c r="D22" s="362">
        <f>哈尔滨雷佰!C40</f>
        <v/>
      </c>
      <c r="E22" s="362">
        <f>哈尔滨雷佰!D40</f>
        <v/>
      </c>
      <c r="F22" s="362">
        <f>哈尔滨雷佰!E40</f>
        <v/>
      </c>
      <c r="G22" s="362">
        <f>哈尔滨雷佰!F40</f>
        <v/>
      </c>
      <c r="H22" s="362">
        <f>哈尔滨雷佰!G40</f>
        <v/>
      </c>
      <c r="I22" s="362">
        <f>哈尔滨雷佰!H40</f>
        <v/>
      </c>
      <c r="J22" s="362">
        <f>哈尔滨雷佰!I40</f>
        <v/>
      </c>
      <c r="K22" s="362">
        <f>哈尔滨雷佰!J40</f>
        <v/>
      </c>
      <c r="L22" s="362">
        <f>哈尔滨雷佰!K40</f>
        <v/>
      </c>
      <c r="M22" s="362">
        <f>哈尔滨雷佰!L40</f>
        <v/>
      </c>
      <c r="N22" s="362">
        <f>哈尔滨雷佰!M40</f>
        <v/>
      </c>
      <c r="O22" s="362">
        <f>哈尔滨雷佰!N40</f>
        <v/>
      </c>
      <c r="P22" s="362">
        <f>哈尔滨雷佰!O40</f>
        <v/>
      </c>
      <c r="Q22" s="362">
        <f>哈尔滨雷佰!P41</f>
        <v/>
      </c>
      <c r="R22" s="362">
        <f>哈尔滨雷佰!Q41</f>
        <v/>
      </c>
      <c r="S22" s="362">
        <f>哈尔滨雷佰!R41</f>
        <v/>
      </c>
      <c r="T22" s="362">
        <f>哈尔滨雷佰!S41</f>
        <v/>
      </c>
      <c r="U22" s="362">
        <f>哈尔滨雷佰!T41</f>
        <v/>
      </c>
      <c r="V22" s="268" t="n"/>
      <c r="W22" s="309" t="n"/>
    </row>
    <row r="23" s="350">
      <c r="A23" s="268" t="inlineStr">
        <is>
          <t>天芮</t>
        </is>
      </c>
      <c r="B23" s="268" t="n">
        <v>19</v>
      </c>
      <c r="C23" s="340" t="inlineStr">
        <is>
          <t>海南华荣兴商贸有限公司</t>
        </is>
      </c>
      <c r="D23" s="362">
        <f>海南华荣兴!C25</f>
        <v/>
      </c>
      <c r="E23" s="362">
        <f>海南华荣兴!D25</f>
        <v/>
      </c>
      <c r="F23" s="362">
        <f>海南华荣兴!E25</f>
        <v/>
      </c>
      <c r="G23" s="362">
        <f>海南华荣兴!F25</f>
        <v/>
      </c>
      <c r="H23" s="362">
        <f>海南华荣兴!G25</f>
        <v/>
      </c>
      <c r="I23" s="362">
        <f>海南华荣兴!H25</f>
        <v/>
      </c>
      <c r="J23" s="362">
        <f>海南华荣兴!I25</f>
        <v/>
      </c>
      <c r="K23" s="362">
        <f>海南华荣兴!J25</f>
        <v/>
      </c>
      <c r="L23" s="362">
        <f>海南华荣兴!K25</f>
        <v/>
      </c>
      <c r="M23" s="362">
        <f>海南华荣兴!L25</f>
        <v/>
      </c>
      <c r="N23" s="362">
        <f>海南华荣兴!M25</f>
        <v/>
      </c>
      <c r="O23" s="362">
        <f>海南华荣兴!N25</f>
        <v/>
      </c>
      <c r="P23" s="362">
        <f>海南华荣兴!O25</f>
        <v/>
      </c>
      <c r="Q23" s="362">
        <f>海南华荣兴!P26</f>
        <v/>
      </c>
      <c r="R23" s="362">
        <f>海南华荣兴!Q26</f>
        <v/>
      </c>
      <c r="S23" s="362">
        <f>海南华荣兴!R26</f>
        <v/>
      </c>
      <c r="T23" s="362">
        <f>海南华荣兴!S26</f>
        <v/>
      </c>
      <c r="U23" s="362">
        <f>海南华荣兴!T26</f>
        <v/>
      </c>
      <c r="V23" s="268" t="n"/>
      <c r="W23" s="309" t="n"/>
    </row>
    <row r="24" s="350">
      <c r="A24" s="268" t="inlineStr">
        <is>
          <t>天芮</t>
        </is>
      </c>
      <c r="B24" s="268" t="n">
        <v>20</v>
      </c>
      <c r="C24" s="340" t="inlineStr">
        <is>
          <t>合肥人广利升贸易有限公司</t>
        </is>
      </c>
      <c r="D24" s="362">
        <f>合肥人广!C25</f>
        <v/>
      </c>
      <c r="E24" s="362">
        <f>合肥人广!D25</f>
        <v/>
      </c>
      <c r="F24" s="362">
        <f>合肥人广!E25</f>
        <v/>
      </c>
      <c r="G24" s="362">
        <f>合肥人广!F25</f>
        <v/>
      </c>
      <c r="H24" s="362">
        <f>合肥人广!G25</f>
        <v/>
      </c>
      <c r="I24" s="362">
        <f>合肥人广!H25</f>
        <v/>
      </c>
      <c r="J24" s="362">
        <f>合肥人广!I25</f>
        <v/>
      </c>
      <c r="K24" s="362">
        <f>合肥人广!J25</f>
        <v/>
      </c>
      <c r="L24" s="362">
        <f>合肥人广!K25</f>
        <v/>
      </c>
      <c r="M24" s="362">
        <f>合肥人广!L25</f>
        <v/>
      </c>
      <c r="N24" s="362">
        <f>合肥人广!M25</f>
        <v/>
      </c>
      <c r="O24" s="362">
        <f>合肥人广!N25</f>
        <v/>
      </c>
      <c r="P24" s="362">
        <f>合肥人广!O25</f>
        <v/>
      </c>
      <c r="Q24" s="362">
        <f>合肥人广!P26</f>
        <v/>
      </c>
      <c r="R24" s="362">
        <f>合肥人广!Q26</f>
        <v/>
      </c>
      <c r="S24" s="362">
        <f>合肥人广!R26</f>
        <v/>
      </c>
      <c r="T24" s="362">
        <f>合肥人广!S26</f>
        <v/>
      </c>
      <c r="U24" s="362">
        <f>合肥人广!T26</f>
        <v/>
      </c>
      <c r="V24" s="268" t="n"/>
      <c r="W24" s="309" t="n"/>
    </row>
    <row r="25" s="350">
      <c r="A25" s="268" t="inlineStr">
        <is>
          <t>天芮</t>
        </is>
      </c>
      <c r="B25" s="268" t="n">
        <v>21</v>
      </c>
      <c r="C25" s="340" t="inlineStr">
        <is>
          <t>河北瑞俪美企业管理咨询有限公司</t>
        </is>
      </c>
      <c r="D25" s="362">
        <f>河北瑞俪美!C25</f>
        <v/>
      </c>
      <c r="E25" s="362">
        <f>河北瑞俪美!D25</f>
        <v/>
      </c>
      <c r="F25" s="362">
        <f>河北瑞俪美!E25</f>
        <v/>
      </c>
      <c r="G25" s="362">
        <f>河北瑞俪美!F25</f>
        <v/>
      </c>
      <c r="H25" s="362">
        <f>河北瑞俪美!G25</f>
        <v/>
      </c>
      <c r="I25" s="362">
        <f>河北瑞俪美!H25</f>
        <v/>
      </c>
      <c r="J25" s="362">
        <f>河北瑞俪美!I25</f>
        <v/>
      </c>
      <c r="K25" s="362">
        <f>河北瑞俪美!J25</f>
        <v/>
      </c>
      <c r="L25" s="362">
        <f>河北瑞俪美!K25</f>
        <v/>
      </c>
      <c r="M25" s="362">
        <f>河北瑞俪美!L25</f>
        <v/>
      </c>
      <c r="N25" s="362">
        <f>河北瑞俪美!M25</f>
        <v/>
      </c>
      <c r="O25" s="362">
        <f>河北瑞俪美!N25</f>
        <v/>
      </c>
      <c r="P25" s="362">
        <f>河北瑞俪美!O25</f>
        <v/>
      </c>
      <c r="Q25" s="362">
        <f>河北瑞俪美!P26</f>
        <v/>
      </c>
      <c r="R25" s="362">
        <f>河北瑞俪美!Q26</f>
        <v/>
      </c>
      <c r="S25" s="362">
        <f>河北瑞俪美!R26</f>
        <v/>
      </c>
      <c r="T25" s="362">
        <f>河北瑞俪美!S26</f>
        <v/>
      </c>
      <c r="U25" s="362">
        <f>河北瑞俪美!T26</f>
        <v/>
      </c>
      <c r="V25" s="268" t="n"/>
      <c r="W25" s="309" t="n"/>
    </row>
    <row r="26" s="350">
      <c r="A26" s="268" t="inlineStr">
        <is>
          <t>天芮</t>
        </is>
      </c>
      <c r="B26" s="268" t="n">
        <v>22</v>
      </c>
      <c r="C26" s="340" t="inlineStr">
        <is>
          <t>河南迈顿商贸有限公司</t>
        </is>
      </c>
      <c r="D26" s="362">
        <f>河南迈顿!C25</f>
        <v/>
      </c>
      <c r="E26" s="362">
        <f>河南迈顿!D25</f>
        <v/>
      </c>
      <c r="F26" s="362">
        <f>河南迈顿!E25</f>
        <v/>
      </c>
      <c r="G26" s="362">
        <f>河南迈顿!F25</f>
        <v/>
      </c>
      <c r="H26" s="362">
        <f>河南迈顿!G25</f>
        <v/>
      </c>
      <c r="I26" s="362">
        <f>河南迈顿!H25</f>
        <v/>
      </c>
      <c r="J26" s="362">
        <f>河南迈顿!I25</f>
        <v/>
      </c>
      <c r="K26" s="362">
        <f>河南迈顿!J25</f>
        <v/>
      </c>
      <c r="L26" s="362">
        <f>河南迈顿!K25</f>
        <v/>
      </c>
      <c r="M26" s="362">
        <f>河南迈顿!L25</f>
        <v/>
      </c>
      <c r="N26" s="362">
        <f>河南迈顿!M25</f>
        <v/>
      </c>
      <c r="O26" s="362">
        <f>河南迈顿!N25</f>
        <v/>
      </c>
      <c r="P26" s="362">
        <f>河南迈顿!O26</f>
        <v/>
      </c>
      <c r="Q26" s="362">
        <f>河南迈顿!P26</f>
        <v/>
      </c>
      <c r="R26" s="362">
        <f>河南迈顿!Q26</f>
        <v/>
      </c>
      <c r="S26" s="362">
        <f>河南迈顿!R26</f>
        <v/>
      </c>
      <c r="T26" s="362">
        <f>河南迈顿!S26</f>
        <v/>
      </c>
      <c r="U26" s="362">
        <f>河南迈顿!T26</f>
        <v/>
      </c>
      <c r="V26" s="268" t="n"/>
      <c r="W26" s="268" t="n"/>
    </row>
    <row r="27" s="350">
      <c r="A27" s="268" t="inlineStr">
        <is>
          <t>天芮</t>
        </is>
      </c>
      <c r="B27" s="268" t="n">
        <v>23</v>
      </c>
      <c r="C27" s="340" t="inlineStr">
        <is>
          <t>河南省逸泽化妆品有限公司</t>
        </is>
      </c>
      <c r="D27" s="362">
        <f>河南逸泽!C25</f>
        <v/>
      </c>
      <c r="E27" s="362">
        <f>河南逸泽!D25</f>
        <v/>
      </c>
      <c r="F27" s="362">
        <f>河南逸泽!E25</f>
        <v/>
      </c>
      <c r="G27" s="362">
        <f>河南逸泽!F25</f>
        <v/>
      </c>
      <c r="H27" s="362">
        <f>河南逸泽!G25</f>
        <v/>
      </c>
      <c r="I27" s="362">
        <f>河南逸泽!H25</f>
        <v/>
      </c>
      <c r="J27" s="362">
        <f>河南逸泽!I25</f>
        <v/>
      </c>
      <c r="K27" s="362">
        <f>河南逸泽!J25</f>
        <v/>
      </c>
      <c r="L27" s="362">
        <f>河南逸泽!K25</f>
        <v/>
      </c>
      <c r="M27" s="362">
        <f>河南逸泽!L25</f>
        <v/>
      </c>
      <c r="N27" s="362">
        <f>河南逸泽!M25</f>
        <v/>
      </c>
      <c r="O27" s="362">
        <f>河南逸泽!N25</f>
        <v/>
      </c>
      <c r="P27" s="362">
        <f>河南逸泽!O25</f>
        <v/>
      </c>
      <c r="Q27" s="362">
        <f>河南逸泽!P26</f>
        <v/>
      </c>
      <c r="R27" s="362">
        <f>河南逸泽!Q26</f>
        <v/>
      </c>
      <c r="S27" s="362">
        <f>河南逸泽!R26</f>
        <v/>
      </c>
      <c r="T27" s="362">
        <f>河南逸泽!S26</f>
        <v/>
      </c>
      <c r="U27" s="362">
        <f>河南逸泽!T26</f>
        <v/>
      </c>
      <c r="V27" s="268" t="inlineStr">
        <is>
          <t>2022.2月退场，余款还未结清</t>
        </is>
      </c>
      <c r="W27" s="309" t="n"/>
    </row>
    <row r="28" s="350">
      <c r="A28" s="268" t="inlineStr">
        <is>
          <t>天芮</t>
        </is>
      </c>
      <c r="B28" s="268" t="n">
        <v>24</v>
      </c>
      <c r="C28" s="340" t="inlineStr">
        <is>
          <t>侯马市永盛和化妆品经销部</t>
        </is>
      </c>
      <c r="D28" s="362">
        <f>侯马市永盛!C25</f>
        <v/>
      </c>
      <c r="E28" s="362">
        <f>侯马市永盛!D25</f>
        <v/>
      </c>
      <c r="F28" s="362">
        <f>侯马市永盛!E25</f>
        <v/>
      </c>
      <c r="G28" s="362">
        <f>侯马市永盛!F25</f>
        <v/>
      </c>
      <c r="H28" s="362">
        <f>侯马市永盛!G25</f>
        <v/>
      </c>
      <c r="I28" s="362">
        <f>侯马市永盛!H25</f>
        <v/>
      </c>
      <c r="J28" s="362">
        <f>侯马市永盛!I25</f>
        <v/>
      </c>
      <c r="K28" s="362">
        <f>侯马市永盛!J25</f>
        <v/>
      </c>
      <c r="L28" s="362">
        <f>侯马市永盛!K25</f>
        <v/>
      </c>
      <c r="M28" s="362">
        <f>侯马市永盛!L25</f>
        <v/>
      </c>
      <c r="N28" s="362">
        <f>侯马市永盛!M25</f>
        <v/>
      </c>
      <c r="O28" s="362">
        <f>侯马市永盛!N25</f>
        <v/>
      </c>
      <c r="P28" s="362">
        <f>侯马市永盛!O25</f>
        <v/>
      </c>
      <c r="Q28" s="362">
        <f>侯马市永盛!P26</f>
        <v/>
      </c>
      <c r="R28" s="362">
        <f>侯马市永盛!Q26</f>
        <v/>
      </c>
      <c r="S28" s="362">
        <f>侯马市永盛!R26</f>
        <v/>
      </c>
      <c r="T28" s="362">
        <f>侯马市永盛!S26</f>
        <v/>
      </c>
      <c r="U28" s="362">
        <f>侯马市永盛!T26</f>
        <v/>
      </c>
      <c r="V28" s="268" t="n"/>
      <c r="W28" s="268" t="n"/>
    </row>
    <row r="29" s="350">
      <c r="A29" s="268" t="inlineStr">
        <is>
          <t>天芮</t>
        </is>
      </c>
      <c r="B29" s="268" t="n">
        <v>25</v>
      </c>
      <c r="C29" s="340" t="inlineStr">
        <is>
          <t>湖南安安商贸有限公司</t>
        </is>
      </c>
      <c r="D29" s="362">
        <f>湖南安安!C27</f>
        <v/>
      </c>
      <c r="E29" s="362">
        <f>湖南安安!D27</f>
        <v/>
      </c>
      <c r="F29" s="362">
        <f>湖南安安!E27</f>
        <v/>
      </c>
      <c r="G29" s="362">
        <f>湖南安安!F27</f>
        <v/>
      </c>
      <c r="H29" s="362">
        <f>湖南安安!G27</f>
        <v/>
      </c>
      <c r="I29" s="362">
        <f>湖南安安!H27</f>
        <v/>
      </c>
      <c r="J29" s="362">
        <f>湖南安安!I27</f>
        <v/>
      </c>
      <c r="K29" s="362">
        <f>湖南安安!J27</f>
        <v/>
      </c>
      <c r="L29" s="362">
        <f>湖南安安!K27</f>
        <v/>
      </c>
      <c r="M29" s="362">
        <f>湖南安安!L27</f>
        <v/>
      </c>
      <c r="N29" s="362">
        <f>湖南安安!M27</f>
        <v/>
      </c>
      <c r="O29" s="362">
        <f>湖南安安!N27</f>
        <v/>
      </c>
      <c r="P29" s="362">
        <f>湖南安安!O27</f>
        <v/>
      </c>
      <c r="Q29" s="362">
        <f>湖南安安!P28</f>
        <v/>
      </c>
      <c r="R29" s="362">
        <f>湖南安安!Q28</f>
        <v/>
      </c>
      <c r="S29" s="362">
        <f>湖南安安!R28</f>
        <v/>
      </c>
      <c r="T29" s="362">
        <f>湖南安安!S28</f>
        <v/>
      </c>
      <c r="U29" s="362">
        <f>湖南安安!T28</f>
        <v/>
      </c>
      <c r="V29" s="268" t="inlineStr">
        <is>
          <t>2024-06-037381</t>
        </is>
      </c>
      <c r="W29" s="309" t="n"/>
    </row>
    <row r="30" s="350">
      <c r="A30" s="268" t="inlineStr">
        <is>
          <t>天芮</t>
        </is>
      </c>
      <c r="B30" s="268" t="n">
        <v>26</v>
      </c>
      <c r="C30" s="340" t="inlineStr">
        <is>
          <t>淮安亿莱商贸有限公司</t>
        </is>
      </c>
      <c r="D30" s="362">
        <f>淮安亿莱!C25</f>
        <v/>
      </c>
      <c r="E30" s="362">
        <f>淮安亿莱!D25</f>
        <v/>
      </c>
      <c r="F30" s="362">
        <f>淮安亿莱!E25</f>
        <v/>
      </c>
      <c r="G30" s="362">
        <f>淮安亿莱!F25</f>
        <v/>
      </c>
      <c r="H30" s="362">
        <f>淮安亿莱!G25</f>
        <v/>
      </c>
      <c r="I30" s="362">
        <f>淮安亿莱!H25</f>
        <v/>
      </c>
      <c r="J30" s="362">
        <f>淮安亿莱!I25</f>
        <v/>
      </c>
      <c r="K30" s="362">
        <f>淮安亿莱!J25</f>
        <v/>
      </c>
      <c r="L30" s="362">
        <f>淮安亿莱!K25</f>
        <v/>
      </c>
      <c r="M30" s="362">
        <f>淮安亿莱!L25</f>
        <v/>
      </c>
      <c r="N30" s="362">
        <f>淮安亿莱!M25</f>
        <v/>
      </c>
      <c r="O30" s="362">
        <f>淮安亿莱!N25</f>
        <v/>
      </c>
      <c r="P30" s="362">
        <f>淮安亿莱!O25</f>
        <v/>
      </c>
      <c r="Q30" s="362">
        <f>淮安亿莱!P26</f>
        <v/>
      </c>
      <c r="R30" s="362">
        <f>淮安亿莱!Q26</f>
        <v/>
      </c>
      <c r="S30" s="362">
        <f>淮安亿莱!R26</f>
        <v/>
      </c>
      <c r="T30" s="362">
        <f>淮安亿莱!S26</f>
        <v/>
      </c>
      <c r="U30" s="362">
        <f>淮安亿莱!T26</f>
        <v/>
      </c>
      <c r="V30" s="268" t="n"/>
      <c r="W30" s="268" t="n"/>
    </row>
    <row r="31" s="350">
      <c r="A31" s="268" t="inlineStr">
        <is>
          <t>天芮</t>
        </is>
      </c>
      <c r="B31" s="268" t="n">
        <v>27</v>
      </c>
      <c r="C31" s="340" t="inlineStr">
        <is>
          <t>吉林省尚古投资有限公司</t>
        </is>
      </c>
      <c r="D31" s="362">
        <f>吉林省尚古!C22</f>
        <v/>
      </c>
      <c r="E31" s="362">
        <f>吉林省尚古!D22</f>
        <v/>
      </c>
      <c r="F31" s="362">
        <f>吉林省尚古!E22</f>
        <v/>
      </c>
      <c r="G31" s="362">
        <f>吉林省尚古!F22</f>
        <v/>
      </c>
      <c r="H31" s="362">
        <f>吉林省尚古!G22</f>
        <v/>
      </c>
      <c r="I31" s="362">
        <f>吉林省尚古!H22</f>
        <v/>
      </c>
      <c r="J31" s="362">
        <f>吉林省尚古!I22</f>
        <v/>
      </c>
      <c r="K31" s="362">
        <f>吉林省尚古!J22</f>
        <v/>
      </c>
      <c r="L31" s="362">
        <f>吉林省尚古!K22</f>
        <v/>
      </c>
      <c r="M31" s="362">
        <f>吉林省尚古!L22</f>
        <v/>
      </c>
      <c r="N31" s="362">
        <f>吉林省尚古!M22</f>
        <v/>
      </c>
      <c r="O31" s="362">
        <f>吉林省尚古!N22</f>
        <v/>
      </c>
      <c r="P31" s="362">
        <f>吉林省尚古!O22</f>
        <v/>
      </c>
      <c r="Q31" s="362">
        <f>吉林省尚古!P23</f>
        <v/>
      </c>
      <c r="R31" s="362">
        <f>吉林省尚古!Q23</f>
        <v/>
      </c>
      <c r="S31" s="362">
        <f>吉林省尚古!R23</f>
        <v/>
      </c>
      <c r="T31" s="362">
        <f>吉林省尚古!S23</f>
        <v/>
      </c>
      <c r="U31" s="362">
        <f>吉林省尚古!T23</f>
        <v/>
      </c>
      <c r="V31" s="268" t="inlineStr">
        <is>
          <t>2022.3已退场</t>
        </is>
      </c>
      <c r="W31" s="309" t="n"/>
    </row>
    <row r="32" s="350">
      <c r="A32" s="268" t="inlineStr">
        <is>
          <t>天芮</t>
        </is>
      </c>
      <c r="B32" s="268" t="n">
        <v>28</v>
      </c>
      <c r="C32" s="340" t="inlineStr">
        <is>
          <t>济南市芮雅化妆品有限公司</t>
        </is>
      </c>
      <c r="D32" s="362">
        <f>济南芮雅!C27</f>
        <v/>
      </c>
      <c r="E32" s="362">
        <f>济南芮雅!D27</f>
        <v/>
      </c>
      <c r="F32" s="362">
        <f>济南芮雅!E27</f>
        <v/>
      </c>
      <c r="G32" s="362">
        <f>济南芮雅!F27</f>
        <v/>
      </c>
      <c r="H32" s="362">
        <f>济南芮雅!G27</f>
        <v/>
      </c>
      <c r="I32" s="362">
        <f>济南芮雅!H27</f>
        <v/>
      </c>
      <c r="J32" s="362">
        <f>济南芮雅!I27</f>
        <v/>
      </c>
      <c r="K32" s="362">
        <f>济南芮雅!J27</f>
        <v/>
      </c>
      <c r="L32" s="362">
        <f>济南芮雅!K27</f>
        <v/>
      </c>
      <c r="M32" s="362">
        <f>济南芮雅!L27</f>
        <v/>
      </c>
      <c r="N32" s="362">
        <f>济南芮雅!M27</f>
        <v/>
      </c>
      <c r="O32" s="362">
        <f>济南芮雅!N27</f>
        <v/>
      </c>
      <c r="P32" s="362">
        <f>济南芮雅!O27</f>
        <v/>
      </c>
      <c r="Q32" s="362">
        <f>济南芮雅!P28</f>
        <v/>
      </c>
      <c r="R32" s="362">
        <f>济南芮雅!Q28</f>
        <v/>
      </c>
      <c r="S32" s="362">
        <f>济南芮雅!R28</f>
        <v/>
      </c>
      <c r="T32" s="362">
        <f>济南芮雅!S28</f>
        <v/>
      </c>
      <c r="U32" s="362">
        <f>济南芮雅!T28</f>
        <v/>
      </c>
      <c r="V32" s="268" t="n"/>
      <c r="W32" s="268" t="n"/>
    </row>
    <row r="33" s="350">
      <c r="A33" s="268" t="inlineStr">
        <is>
          <t>天芮</t>
        </is>
      </c>
      <c r="B33" s="268" t="n">
        <v>29</v>
      </c>
      <c r="C33" s="340" t="inlineStr">
        <is>
          <t>揭阳市洋莉商贸有限公司</t>
        </is>
      </c>
      <c r="D33" s="362">
        <f>揭阳市洋莉!C25</f>
        <v/>
      </c>
      <c r="E33" s="362">
        <f>揭阳市洋莉!D25+揭阳市洋莉!E25</f>
        <v/>
      </c>
      <c r="F33" s="362">
        <f>揭阳市洋莉!F25</f>
        <v/>
      </c>
      <c r="G33" s="362">
        <f>揭阳市洋莉!G25</f>
        <v/>
      </c>
      <c r="H33" s="362">
        <f>揭阳市洋莉!H25</f>
        <v/>
      </c>
      <c r="I33" s="362">
        <f>揭阳市洋莉!I25+揭阳市洋莉!J25</f>
        <v/>
      </c>
      <c r="J33" s="362">
        <f>揭阳市洋莉!K25+揭阳市洋莉!M25</f>
        <v/>
      </c>
      <c r="K33" s="362">
        <f>揭阳市洋莉!L25</f>
        <v/>
      </c>
      <c r="L33" s="362">
        <f>揭阳市洋莉!N25</f>
        <v/>
      </c>
      <c r="M33" s="362">
        <f>揭阳市洋莉!O25</f>
        <v/>
      </c>
      <c r="N33" s="362">
        <f>揭阳市洋莉!P25+揭阳市洋莉!Q25</f>
        <v/>
      </c>
      <c r="O33" s="362">
        <f>揭阳市洋莉!R25</f>
        <v/>
      </c>
      <c r="P33" s="362">
        <f>揭阳市洋莉!S25</f>
        <v/>
      </c>
      <c r="Q33" s="362">
        <f>揭阳市洋莉!T26</f>
        <v/>
      </c>
      <c r="R33" s="362">
        <f>揭阳市洋莉!U26</f>
        <v/>
      </c>
      <c r="S33" s="362">
        <f>揭阳市洋莉!V26</f>
        <v/>
      </c>
      <c r="T33" s="362">
        <f>揭阳市洋莉!W26+揭阳市洋莉!X26</f>
        <v/>
      </c>
      <c r="U33" s="362">
        <f>揭阳市洋莉!Y26</f>
        <v/>
      </c>
      <c r="V33" s="360" t="n"/>
      <c r="W33" s="309" t="inlineStr">
        <is>
          <t>2024-06-037426</t>
        </is>
      </c>
    </row>
    <row r="34" s="350">
      <c r="A34" s="268" t="inlineStr">
        <is>
          <t>天芮</t>
        </is>
      </c>
      <c r="B34" s="268" t="n">
        <v>30</v>
      </c>
      <c r="C34" s="340" t="inlineStr">
        <is>
          <t>荆州市晨美商贸有限公司</t>
        </is>
      </c>
      <c r="D34" s="362">
        <f>荆州晨美!C25</f>
        <v/>
      </c>
      <c r="E34" s="362">
        <f>荆州晨美!D25</f>
        <v/>
      </c>
      <c r="F34" s="362">
        <f>荆州晨美!E25</f>
        <v/>
      </c>
      <c r="G34" s="362">
        <f>荆州晨美!F25</f>
        <v/>
      </c>
      <c r="H34" s="362">
        <f>荆州晨美!G25</f>
        <v/>
      </c>
      <c r="I34" s="362">
        <f>荆州晨美!H25</f>
        <v/>
      </c>
      <c r="J34" s="362">
        <f>荆州晨美!I25</f>
        <v/>
      </c>
      <c r="K34" s="362">
        <f>荆州晨美!J25</f>
        <v/>
      </c>
      <c r="L34" s="362">
        <f>荆州晨美!K25</f>
        <v/>
      </c>
      <c r="M34" s="362">
        <f>荆州晨美!L25</f>
        <v/>
      </c>
      <c r="N34" s="362">
        <f>荆州晨美!M25</f>
        <v/>
      </c>
      <c r="O34" s="362">
        <f>荆州晨美!N25</f>
        <v/>
      </c>
      <c r="P34" s="362">
        <f>荆州晨美!O25</f>
        <v/>
      </c>
      <c r="Q34" s="362">
        <f>荆州晨美!P26</f>
        <v/>
      </c>
      <c r="R34" s="362">
        <f>荆州晨美!Q26</f>
        <v/>
      </c>
      <c r="S34" s="362">
        <f>荆州晨美!R26</f>
        <v/>
      </c>
      <c r="T34" s="362">
        <f>荆州晨美!S26</f>
        <v/>
      </c>
      <c r="U34" s="362">
        <f>荆州晨美!T26</f>
        <v/>
      </c>
      <c r="V34" s="268" t="n"/>
      <c r="W34" s="309" t="n"/>
    </row>
    <row r="35" s="350">
      <c r="A35" s="268" t="inlineStr">
        <is>
          <t>天芮</t>
        </is>
      </c>
      <c r="B35" s="268" t="n">
        <v>31</v>
      </c>
      <c r="C35" s="340" t="inlineStr">
        <is>
          <t>荆州市弘思化妆品有限公司</t>
        </is>
      </c>
      <c r="D35" s="362">
        <f>荆州弘思!C25</f>
        <v/>
      </c>
      <c r="E35" s="362">
        <f>荆州弘思!D25</f>
        <v/>
      </c>
      <c r="F35" s="362">
        <f>荆州弘思!E25</f>
        <v/>
      </c>
      <c r="G35" s="362">
        <f>荆州弘思!F25</f>
        <v/>
      </c>
      <c r="H35" s="362">
        <f>荆州弘思!G25</f>
        <v/>
      </c>
      <c r="I35" s="362">
        <f>荆州弘思!H25</f>
        <v/>
      </c>
      <c r="J35" s="362">
        <f>荆州弘思!I25</f>
        <v/>
      </c>
      <c r="K35" s="362">
        <f>荆州弘思!J25</f>
        <v/>
      </c>
      <c r="L35" s="362">
        <f>荆州弘思!K25</f>
        <v/>
      </c>
      <c r="M35" s="362">
        <f>荆州弘思!L25</f>
        <v/>
      </c>
      <c r="N35" s="362">
        <f>荆州弘思!M25</f>
        <v/>
      </c>
      <c r="O35" s="362">
        <f>荆州弘思!N25</f>
        <v/>
      </c>
      <c r="P35" s="362">
        <f>荆州弘思!O25</f>
        <v/>
      </c>
      <c r="Q35" s="362">
        <f>荆州弘思!P26</f>
        <v/>
      </c>
      <c r="R35" s="362">
        <f>荆州弘思!Q26</f>
        <v/>
      </c>
      <c r="S35" s="362">
        <f>荆州弘思!R26</f>
        <v/>
      </c>
      <c r="T35" s="362">
        <f>荆州弘思!S26</f>
        <v/>
      </c>
      <c r="U35" s="362">
        <f>荆州弘思!T26</f>
        <v/>
      </c>
      <c r="V35" s="268" t="n"/>
      <c r="W35" s="268" t="n"/>
    </row>
    <row r="36" s="350">
      <c r="A36" s="268" t="inlineStr">
        <is>
          <t>天芮</t>
        </is>
      </c>
      <c r="B36" s="268" t="n">
        <v>32</v>
      </c>
      <c r="C36" s="340" t="inlineStr">
        <is>
          <t>昆明娇雅化妆品有限公司</t>
        </is>
      </c>
      <c r="D36" s="362">
        <f>昆明娇雅!C26</f>
        <v/>
      </c>
      <c r="E36" s="362">
        <f>昆明娇雅!D26</f>
        <v/>
      </c>
      <c r="F36" s="362">
        <f>昆明娇雅!E26</f>
        <v/>
      </c>
      <c r="G36" s="362">
        <f>昆明娇雅!F26</f>
        <v/>
      </c>
      <c r="H36" s="362">
        <f>昆明娇雅!G26</f>
        <v/>
      </c>
      <c r="I36" s="362">
        <f>昆明娇雅!H26</f>
        <v/>
      </c>
      <c r="J36" s="362">
        <f>昆明娇雅!I26</f>
        <v/>
      </c>
      <c r="K36" s="362">
        <f>昆明娇雅!J26</f>
        <v/>
      </c>
      <c r="L36" s="362">
        <f>昆明娇雅!K26</f>
        <v/>
      </c>
      <c r="M36" s="362">
        <f>昆明娇雅!L26</f>
        <v/>
      </c>
      <c r="N36" s="362">
        <f>昆明娇雅!M26</f>
        <v/>
      </c>
      <c r="O36" s="362">
        <f>昆明娇雅!N26</f>
        <v/>
      </c>
      <c r="P36" s="362">
        <f>昆明娇雅!O26</f>
        <v/>
      </c>
      <c r="Q36" s="362">
        <f>昆明娇雅!P27</f>
        <v/>
      </c>
      <c r="R36" s="362">
        <f>昆明娇雅!Q27</f>
        <v/>
      </c>
      <c r="S36" s="362">
        <f>昆明娇雅!R27</f>
        <v/>
      </c>
      <c r="T36" s="362">
        <f>昆明娇雅!S27</f>
        <v/>
      </c>
      <c r="U36" s="362">
        <f>昆明娇雅!T27</f>
        <v/>
      </c>
      <c r="V36" s="268" t="n"/>
      <c r="W36" s="309" t="n"/>
    </row>
    <row r="37" s="350">
      <c r="A37" s="268" t="inlineStr">
        <is>
          <t>天芮</t>
        </is>
      </c>
      <c r="B37" s="268" t="n">
        <v>33</v>
      </c>
      <c r="C37" s="340" t="inlineStr">
        <is>
          <t>兰州凯诺商贸有限公司</t>
        </is>
      </c>
      <c r="D37" s="362">
        <f>兰州凯诺!C30</f>
        <v/>
      </c>
      <c r="E37" s="362">
        <f>兰州凯诺!D30</f>
        <v/>
      </c>
      <c r="F37" s="362">
        <f>兰州凯诺!E30</f>
        <v/>
      </c>
      <c r="G37" s="362">
        <f>兰州凯诺!F30</f>
        <v/>
      </c>
      <c r="H37" s="362">
        <f>兰州凯诺!G30</f>
        <v/>
      </c>
      <c r="I37" s="362">
        <f>兰州凯诺!H30</f>
        <v/>
      </c>
      <c r="J37" s="362">
        <f>兰州凯诺!I30</f>
        <v/>
      </c>
      <c r="K37" s="362">
        <f>兰州凯诺!J30</f>
        <v/>
      </c>
      <c r="L37" s="362">
        <f>兰州凯诺!K30</f>
        <v/>
      </c>
      <c r="M37" s="362">
        <f>兰州凯诺!L30</f>
        <v/>
      </c>
      <c r="N37" s="362">
        <f>兰州凯诺!M30</f>
        <v/>
      </c>
      <c r="O37" s="362">
        <f>兰州凯诺!N30</f>
        <v/>
      </c>
      <c r="P37" s="362">
        <f>兰州凯诺!O30</f>
        <v/>
      </c>
      <c r="Q37" s="362">
        <f>兰州凯诺!P31</f>
        <v/>
      </c>
      <c r="R37" s="362">
        <f>兰州凯诺!Q31</f>
        <v/>
      </c>
      <c r="S37" s="362">
        <f>兰州凯诺!R31</f>
        <v/>
      </c>
      <c r="T37" s="362">
        <f>兰州凯诺!S31</f>
        <v/>
      </c>
      <c r="U37" s="362">
        <f>兰州凯诺!T31</f>
        <v/>
      </c>
      <c r="V37" s="268" t="n"/>
      <c r="W37" s="309" t="n"/>
    </row>
    <row r="38" s="350">
      <c r="A38" s="268" t="inlineStr">
        <is>
          <t>天芮</t>
        </is>
      </c>
      <c r="B38" s="268" t="n">
        <v>34</v>
      </c>
      <c r="C38" s="340" t="inlineStr">
        <is>
          <t>临朐县春风化妆品店</t>
        </is>
      </c>
      <c r="D38" s="362">
        <f>临朐!C26</f>
        <v/>
      </c>
      <c r="E38" s="362">
        <f>临朐!D26</f>
        <v/>
      </c>
      <c r="F38" s="362">
        <f>临朐!E26</f>
        <v/>
      </c>
      <c r="G38" s="362">
        <f>临朐!F26</f>
        <v/>
      </c>
      <c r="H38" s="362">
        <f>临朐!G26</f>
        <v/>
      </c>
      <c r="I38" s="362">
        <f>临朐!H26</f>
        <v/>
      </c>
      <c r="J38" s="362">
        <f>临朐!I26</f>
        <v/>
      </c>
      <c r="K38" s="362">
        <f>临朐!J26</f>
        <v/>
      </c>
      <c r="L38" s="362">
        <f>临朐!K26</f>
        <v/>
      </c>
      <c r="M38" s="362">
        <f>临朐!L26</f>
        <v/>
      </c>
      <c r="N38" s="362">
        <f>临朐!M26</f>
        <v/>
      </c>
      <c r="O38" s="362">
        <f>临朐!N26</f>
        <v/>
      </c>
      <c r="P38" s="362">
        <f>临朐!O26</f>
        <v/>
      </c>
      <c r="Q38" s="362">
        <f>临朐!P27</f>
        <v/>
      </c>
      <c r="R38" s="362">
        <f>临朐!Q27</f>
        <v/>
      </c>
      <c r="S38" s="362">
        <f>临朐!R27</f>
        <v/>
      </c>
      <c r="T38" s="362">
        <f>临朐!S27</f>
        <v/>
      </c>
      <c r="U38" s="362">
        <f>临朐!T27</f>
        <v/>
      </c>
      <c r="V38" s="268" t="inlineStr">
        <is>
          <t>2021年7月结束</t>
        </is>
      </c>
      <c r="W38" s="268" t="n"/>
    </row>
    <row r="39" s="350">
      <c r="A39" s="268" t="inlineStr">
        <is>
          <t>天芮</t>
        </is>
      </c>
      <c r="B39" s="268" t="n">
        <v>35</v>
      </c>
      <c r="C39" s="340" t="inlineStr">
        <is>
          <t>南昌市惠运商贸有限公司</t>
        </is>
      </c>
      <c r="D39" s="362">
        <f>南昌市惠运!C25</f>
        <v/>
      </c>
      <c r="E39" s="362">
        <f>南昌市惠运!D25</f>
        <v/>
      </c>
      <c r="F39" s="362">
        <f>南昌市惠运!E25</f>
        <v/>
      </c>
      <c r="G39" s="362">
        <f>南昌市惠运!F25</f>
        <v/>
      </c>
      <c r="H39" s="362">
        <f>南昌市惠运!G25</f>
        <v/>
      </c>
      <c r="I39" s="362">
        <f>南昌市惠运!H25</f>
        <v/>
      </c>
      <c r="J39" s="362">
        <f>南昌市惠运!I25</f>
        <v/>
      </c>
      <c r="K39" s="362">
        <f>南昌市惠运!J25</f>
        <v/>
      </c>
      <c r="L39" s="362">
        <f>南昌市惠运!K25</f>
        <v/>
      </c>
      <c r="M39" s="362">
        <f>南昌市惠运!L25</f>
        <v/>
      </c>
      <c r="N39" s="362">
        <f>南昌市惠运!M25</f>
        <v/>
      </c>
      <c r="O39" s="362">
        <f>南昌市惠运!N25</f>
        <v/>
      </c>
      <c r="P39" s="362">
        <f>南昌市惠运!O25</f>
        <v/>
      </c>
      <c r="Q39" s="362">
        <f>南昌市惠运!P26</f>
        <v/>
      </c>
      <c r="R39" s="362">
        <f>南昌市惠运!Q26</f>
        <v/>
      </c>
      <c r="S39" s="362">
        <f>南昌市惠运!R26</f>
        <v/>
      </c>
      <c r="T39" s="362">
        <f>南昌市惠运!S26</f>
        <v/>
      </c>
      <c r="U39" s="362">
        <f>南昌市惠运!T26</f>
        <v/>
      </c>
      <c r="V39" s="268" t="n"/>
      <c r="W39" s="309" t="n"/>
    </row>
    <row r="40" s="350">
      <c r="A40" s="268" t="inlineStr">
        <is>
          <t>天芮</t>
        </is>
      </c>
      <c r="B40" s="268" t="n">
        <v>36</v>
      </c>
      <c r="C40" s="340" t="inlineStr">
        <is>
          <t>南京文派贸易有限公司</t>
        </is>
      </c>
      <c r="D40" s="362">
        <f>南京文派!C24</f>
        <v/>
      </c>
      <c r="E40" s="362">
        <f>南京文派!D24</f>
        <v/>
      </c>
      <c r="F40" s="362">
        <f>南京文派!E24</f>
        <v/>
      </c>
      <c r="G40" s="362">
        <f>南京文派!F24</f>
        <v/>
      </c>
      <c r="H40" s="362">
        <f>南京文派!G24</f>
        <v/>
      </c>
      <c r="I40" s="362">
        <f>南京文派!H24</f>
        <v/>
      </c>
      <c r="J40" s="362">
        <f>南京文派!I24</f>
        <v/>
      </c>
      <c r="K40" s="362">
        <f>南京文派!J24</f>
        <v/>
      </c>
      <c r="L40" s="362">
        <f>南京文派!K24</f>
        <v/>
      </c>
      <c r="M40" s="362">
        <f>南京文派!L24</f>
        <v/>
      </c>
      <c r="N40" s="362">
        <f>南京文派!M24</f>
        <v/>
      </c>
      <c r="O40" s="362">
        <f>南京文派!N24</f>
        <v/>
      </c>
      <c r="P40" s="362">
        <f>南京文派!O24</f>
        <v/>
      </c>
      <c r="Q40" s="362">
        <f>南京文派!P25</f>
        <v/>
      </c>
      <c r="R40" s="362">
        <f>南京文派!Q25</f>
        <v/>
      </c>
      <c r="S40" s="362">
        <f>南京文派!R25</f>
        <v/>
      </c>
      <c r="T40" s="362">
        <f>南京文派!S25</f>
        <v/>
      </c>
      <c r="U40" s="362">
        <f>南京文派!T25</f>
        <v/>
      </c>
      <c r="V40" s="268" t="inlineStr">
        <is>
          <t>2021.6退场</t>
        </is>
      </c>
      <c r="W40" s="268" t="n"/>
    </row>
    <row r="41" s="350">
      <c r="A41" s="268" t="inlineStr">
        <is>
          <t>天芮</t>
        </is>
      </c>
      <c r="B41" s="268" t="n">
        <v>37</v>
      </c>
      <c r="C41" s="340" t="inlineStr">
        <is>
          <t>南通诚旺商贸有限公司</t>
        </is>
      </c>
      <c r="D41" s="362">
        <f>南通诚旺!C25</f>
        <v/>
      </c>
      <c r="E41" s="362">
        <f>南通诚旺!D25</f>
        <v/>
      </c>
      <c r="F41" s="362">
        <f>南通诚旺!E25</f>
        <v/>
      </c>
      <c r="G41" s="362">
        <f>南通诚旺!F25</f>
        <v/>
      </c>
      <c r="H41" s="362">
        <f>南通诚旺!G25</f>
        <v/>
      </c>
      <c r="I41" s="362">
        <f>南通诚旺!H25</f>
        <v/>
      </c>
      <c r="J41" s="362">
        <f>南通诚旺!I25</f>
        <v/>
      </c>
      <c r="K41" s="362">
        <f>南通诚旺!J25</f>
        <v/>
      </c>
      <c r="L41" s="362">
        <f>南通诚旺!K25</f>
        <v/>
      </c>
      <c r="M41" s="362">
        <f>南通诚旺!L25</f>
        <v/>
      </c>
      <c r="N41" s="362">
        <f>南通诚旺!M25</f>
        <v/>
      </c>
      <c r="O41" s="362">
        <f>南通诚旺!N25</f>
        <v/>
      </c>
      <c r="P41" s="362">
        <f>南通诚旺!O25</f>
        <v/>
      </c>
      <c r="Q41" s="362">
        <f>南通诚旺!P26</f>
        <v/>
      </c>
      <c r="R41" s="362">
        <f>南通诚旺!Q26</f>
        <v/>
      </c>
      <c r="S41" s="362">
        <f>南通诚旺!R26</f>
        <v/>
      </c>
      <c r="T41" s="362">
        <f>南通诚旺!S26</f>
        <v/>
      </c>
      <c r="U41" s="362">
        <f>南通诚旺!T26</f>
        <v/>
      </c>
      <c r="V41" s="268" t="n"/>
      <c r="W41" s="268" t="n"/>
    </row>
    <row r="42" s="350">
      <c r="A42" s="268" t="inlineStr">
        <is>
          <t>天芮</t>
        </is>
      </c>
      <c r="B42" s="268" t="n">
        <v>38</v>
      </c>
      <c r="C42" s="340" t="inlineStr">
        <is>
          <t>内蒙古卓蓝商贸有限责任公司</t>
        </is>
      </c>
      <c r="D42" s="362">
        <f>内蒙古卓蓝!C25</f>
        <v/>
      </c>
      <c r="E42" s="362">
        <f>内蒙古卓蓝!D25</f>
        <v/>
      </c>
      <c r="F42" s="362">
        <f>内蒙古卓蓝!E25</f>
        <v/>
      </c>
      <c r="G42" s="362">
        <f>内蒙古卓蓝!F25</f>
        <v/>
      </c>
      <c r="H42" s="362">
        <f>内蒙古卓蓝!G25</f>
        <v/>
      </c>
      <c r="I42" s="362">
        <f>内蒙古卓蓝!H25</f>
        <v/>
      </c>
      <c r="J42" s="362">
        <f>内蒙古卓蓝!I25</f>
        <v/>
      </c>
      <c r="K42" s="362">
        <f>内蒙古卓蓝!J25</f>
        <v/>
      </c>
      <c r="L42" s="362">
        <f>内蒙古卓蓝!K25</f>
        <v/>
      </c>
      <c r="M42" s="362">
        <f>内蒙古卓蓝!L25</f>
        <v/>
      </c>
      <c r="N42" s="362">
        <f>内蒙古卓蓝!M25</f>
        <v/>
      </c>
      <c r="O42" s="362">
        <f>内蒙古卓蓝!N25</f>
        <v/>
      </c>
      <c r="P42" s="362">
        <f>内蒙古卓蓝!O25</f>
        <v/>
      </c>
      <c r="Q42" s="362">
        <f>内蒙古卓蓝!P26</f>
        <v/>
      </c>
      <c r="R42" s="362">
        <f>内蒙古卓蓝!Q26</f>
        <v/>
      </c>
      <c r="S42" s="362">
        <f>内蒙古卓蓝!R26</f>
        <v/>
      </c>
      <c r="T42" s="362">
        <f>内蒙古卓蓝!S26</f>
        <v/>
      </c>
      <c r="U42" s="362">
        <f>内蒙古卓蓝!T26</f>
        <v/>
      </c>
      <c r="V42" s="268" t="n"/>
      <c r="W42" s="309" t="n"/>
    </row>
    <row r="43" s="350">
      <c r="A43" s="268" t="inlineStr">
        <is>
          <t>天芮</t>
        </is>
      </c>
      <c r="B43" s="268" t="n">
        <v>39</v>
      </c>
      <c r="C43" s="340" t="inlineStr">
        <is>
          <t>宁波雪玉潞商贸有限公司</t>
        </is>
      </c>
      <c r="D43" s="362">
        <f>宁波雪玉潞!C25</f>
        <v/>
      </c>
      <c r="E43" s="362">
        <f>宁波雪玉潞!D25</f>
        <v/>
      </c>
      <c r="F43" s="362">
        <f>宁波雪玉潞!E25</f>
        <v/>
      </c>
      <c r="G43" s="362">
        <f>宁波雪玉潞!F25</f>
        <v/>
      </c>
      <c r="H43" s="362">
        <f>宁波雪玉潞!G25</f>
        <v/>
      </c>
      <c r="I43" s="362">
        <f>宁波雪玉潞!H25</f>
        <v/>
      </c>
      <c r="J43" s="362">
        <f>宁波雪玉潞!I25</f>
        <v/>
      </c>
      <c r="K43" s="362">
        <f>宁波雪玉潞!J25</f>
        <v/>
      </c>
      <c r="L43" s="362">
        <f>宁波雪玉潞!K25</f>
        <v/>
      </c>
      <c r="M43" s="362">
        <f>宁波雪玉潞!L25</f>
        <v/>
      </c>
      <c r="N43" s="362">
        <f>宁波雪玉潞!M25</f>
        <v/>
      </c>
      <c r="O43" s="362">
        <f>宁波雪玉潞!N25</f>
        <v/>
      </c>
      <c r="P43" s="362">
        <f>宁波雪玉潞!O25</f>
        <v/>
      </c>
      <c r="Q43" s="362">
        <f>宁波雪玉潞!P26</f>
        <v/>
      </c>
      <c r="R43" s="362">
        <f>宁波雪玉潞!Q26</f>
        <v/>
      </c>
      <c r="S43" s="362">
        <f>宁波雪玉潞!R26</f>
        <v/>
      </c>
      <c r="T43" s="362">
        <f>宁波雪玉潞!S26</f>
        <v/>
      </c>
      <c r="U43" s="362">
        <f>宁波雪玉潞!T26</f>
        <v/>
      </c>
      <c r="V43" s="268" t="n"/>
      <c r="W43" s="309" t="n"/>
    </row>
    <row r="44" s="350">
      <c r="A44" s="268" t="inlineStr">
        <is>
          <t>天芮</t>
        </is>
      </c>
      <c r="B44" s="268" t="n">
        <v>40</v>
      </c>
      <c r="C44" s="340" t="inlineStr">
        <is>
          <t>宁波汐美姿润商贸有限公司</t>
        </is>
      </c>
      <c r="D44" s="362">
        <f>宁波汐美姿润!C25</f>
        <v/>
      </c>
      <c r="E44" s="362">
        <f>宁波汐美姿润!D25</f>
        <v/>
      </c>
      <c r="F44" s="362">
        <f>宁波汐美姿润!E25</f>
        <v/>
      </c>
      <c r="G44" s="362">
        <f>宁波汐美姿润!F25</f>
        <v/>
      </c>
      <c r="H44" s="362">
        <f>宁波汐美姿润!G25</f>
        <v/>
      </c>
      <c r="I44" s="362">
        <f>宁波汐美姿润!H25</f>
        <v/>
      </c>
      <c r="J44" s="362">
        <f>宁波汐美姿润!I25</f>
        <v/>
      </c>
      <c r="K44" s="362">
        <f>宁波汐美姿润!J25</f>
        <v/>
      </c>
      <c r="L44" s="362">
        <f>宁波汐美姿润!K25</f>
        <v/>
      </c>
      <c r="M44" s="362">
        <f>宁波汐美姿润!L25</f>
        <v/>
      </c>
      <c r="N44" s="362">
        <f>宁波汐美姿润!M25</f>
        <v/>
      </c>
      <c r="O44" s="362">
        <f>宁波汐美姿润!N25</f>
        <v/>
      </c>
      <c r="P44" s="362">
        <f>宁波汐美姿润!O25</f>
        <v/>
      </c>
      <c r="Q44" s="362">
        <f>宁波汐美姿润!P26</f>
        <v/>
      </c>
      <c r="R44" s="362">
        <f>宁波汐美姿润!Q26</f>
        <v/>
      </c>
      <c r="S44" s="362">
        <f>宁波汐美姿润!R26</f>
        <v/>
      </c>
      <c r="T44" s="362">
        <f>宁波汐美姿润!S26</f>
        <v/>
      </c>
      <c r="U44" s="362">
        <f>宁波汐美姿润!T26</f>
        <v/>
      </c>
      <c r="V44" s="268" t="n"/>
      <c r="W44" s="268" t="n"/>
    </row>
    <row r="45" s="350">
      <c r="A45" s="268" t="inlineStr">
        <is>
          <t>天芮</t>
        </is>
      </c>
      <c r="B45" s="268" t="n">
        <v>41</v>
      </c>
      <c r="C45" s="340" t="inlineStr">
        <is>
          <t>宁夏威世恒商贸有限公司</t>
        </is>
      </c>
      <c r="D45" s="362">
        <f>宁夏威世恒!C25</f>
        <v/>
      </c>
      <c r="E45" s="362">
        <f>宁夏威世恒!D25</f>
        <v/>
      </c>
      <c r="F45" s="362">
        <f>宁夏威世恒!E25</f>
        <v/>
      </c>
      <c r="G45" s="362">
        <f>宁夏威世恒!F25</f>
        <v/>
      </c>
      <c r="H45" s="362">
        <f>宁夏威世恒!G25</f>
        <v/>
      </c>
      <c r="I45" s="362">
        <f>宁夏威世恒!H25</f>
        <v/>
      </c>
      <c r="J45" s="362">
        <f>宁夏威世恒!I25</f>
        <v/>
      </c>
      <c r="K45" s="362">
        <f>宁夏威世恒!J25</f>
        <v/>
      </c>
      <c r="L45" s="362">
        <f>宁夏威世恒!K25</f>
        <v/>
      </c>
      <c r="M45" s="362">
        <f>宁夏威世恒!L25</f>
        <v/>
      </c>
      <c r="N45" s="362">
        <f>宁夏威世恒!M25</f>
        <v/>
      </c>
      <c r="O45" s="362">
        <f>宁夏威世恒!N25</f>
        <v/>
      </c>
      <c r="P45" s="362">
        <f>宁夏威世恒!O25</f>
        <v/>
      </c>
      <c r="Q45" s="362">
        <f>宁夏威世恒!P26</f>
        <v/>
      </c>
      <c r="R45" s="362">
        <f>宁夏威世恒!Q26</f>
        <v/>
      </c>
      <c r="S45" s="362">
        <f>宁夏威世恒!R26</f>
        <v/>
      </c>
      <c r="T45" s="362">
        <f>宁夏威世恒!S26</f>
        <v/>
      </c>
      <c r="U45" s="362">
        <f>宁夏威世恒!T26</f>
        <v/>
      </c>
      <c r="V45" s="268" t="n"/>
      <c r="W45" s="268" t="n"/>
    </row>
    <row r="46" s="350">
      <c r="A46" s="268" t="inlineStr">
        <is>
          <t>天芮</t>
        </is>
      </c>
      <c r="B46" s="268" t="n">
        <v>42</v>
      </c>
      <c r="C46" s="340" t="inlineStr">
        <is>
          <t>厦门瑾亿贸易有限公司</t>
        </is>
      </c>
      <c r="D46" s="362">
        <f>厦门瑾亿!C24</f>
        <v/>
      </c>
      <c r="E46" s="362">
        <f>厦门瑾亿!D24</f>
        <v/>
      </c>
      <c r="F46" s="362">
        <f>厦门瑾亿!E24</f>
        <v/>
      </c>
      <c r="G46" s="362">
        <f>厦门瑾亿!F24</f>
        <v/>
      </c>
      <c r="H46" s="362">
        <f>厦门瑾亿!G24</f>
        <v/>
      </c>
      <c r="I46" s="362">
        <f>厦门瑾亿!H24</f>
        <v/>
      </c>
      <c r="J46" s="362">
        <f>厦门瑾亿!I24</f>
        <v/>
      </c>
      <c r="K46" s="362">
        <f>厦门瑾亿!J24</f>
        <v/>
      </c>
      <c r="L46" s="362">
        <f>厦门瑾亿!K24</f>
        <v/>
      </c>
      <c r="M46" s="362">
        <f>厦门瑾亿!L24</f>
        <v/>
      </c>
      <c r="N46" s="362">
        <f>厦门瑾亿!M24</f>
        <v/>
      </c>
      <c r="O46" s="362">
        <f>厦门瑾亿!N24</f>
        <v/>
      </c>
      <c r="P46" s="362">
        <f>厦门瑾亿!O24</f>
        <v/>
      </c>
      <c r="Q46" s="362">
        <f>厦门瑾亿!P25</f>
        <v/>
      </c>
      <c r="R46" s="362">
        <f>厦门瑾亿!Q25</f>
        <v/>
      </c>
      <c r="S46" s="362">
        <f>厦门瑾亿!R25</f>
        <v/>
      </c>
      <c r="T46" s="362">
        <f>厦门瑾亿!S25</f>
        <v/>
      </c>
      <c r="U46" s="362">
        <f>厦门瑾亿!T25</f>
        <v/>
      </c>
      <c r="V46" s="268" t="inlineStr">
        <is>
          <t>2021.12月撤场</t>
        </is>
      </c>
      <c r="W46" s="268" t="n"/>
    </row>
    <row r="47" s="350">
      <c r="A47" s="268" t="inlineStr">
        <is>
          <t>天芮</t>
        </is>
      </c>
      <c r="B47" s="268" t="n">
        <v>43</v>
      </c>
      <c r="C47" s="340" t="inlineStr">
        <is>
          <t>山西名洋美汇商贸有限公司</t>
        </is>
      </c>
      <c r="D47" s="362">
        <f>山西名洋!C24</f>
        <v/>
      </c>
      <c r="E47" s="362">
        <f>山西名洋!D24</f>
        <v/>
      </c>
      <c r="F47" s="362">
        <f>山西名洋!E24</f>
        <v/>
      </c>
      <c r="G47" s="362">
        <f>山西名洋!F24</f>
        <v/>
      </c>
      <c r="H47" s="362">
        <f>山西名洋!G24</f>
        <v/>
      </c>
      <c r="I47" s="362">
        <f>山西名洋!H24</f>
        <v/>
      </c>
      <c r="J47" s="362">
        <f>山西名洋!I24</f>
        <v/>
      </c>
      <c r="K47" s="362">
        <f>山西名洋!J24</f>
        <v/>
      </c>
      <c r="L47" s="362">
        <f>山西名洋!K24</f>
        <v/>
      </c>
      <c r="M47" s="362">
        <f>山西名洋!L24</f>
        <v/>
      </c>
      <c r="N47" s="362">
        <f>山西名洋!M24</f>
        <v/>
      </c>
      <c r="O47" s="362">
        <f>山西名洋!N24</f>
        <v/>
      </c>
      <c r="P47" s="362">
        <f>山西名洋!O24</f>
        <v/>
      </c>
      <c r="Q47" s="362">
        <f>山西名洋!P25</f>
        <v/>
      </c>
      <c r="R47" s="362">
        <f>山西名洋!Q25</f>
        <v/>
      </c>
      <c r="S47" s="362">
        <f>山西名洋!R25</f>
        <v/>
      </c>
      <c r="T47" s="362">
        <f>山西名洋!S25</f>
        <v/>
      </c>
      <c r="U47" s="362">
        <f>山西名洋!T25</f>
        <v/>
      </c>
      <c r="V47" s="268" t="inlineStr">
        <is>
          <t>2021.12月退场</t>
        </is>
      </c>
      <c r="W47" s="268" t="n"/>
    </row>
    <row r="48" s="350">
      <c r="A48" s="268" t="inlineStr">
        <is>
          <t>天芮</t>
        </is>
      </c>
      <c r="B48" s="268" t="n">
        <v>44</v>
      </c>
      <c r="C48" s="340" t="inlineStr">
        <is>
          <t>山西甜美生活商贸有限公司</t>
        </is>
      </c>
      <c r="D48" s="362">
        <f>山西甜美!C25</f>
        <v/>
      </c>
      <c r="E48" s="362">
        <f>山西甜美!D25</f>
        <v/>
      </c>
      <c r="F48" s="362">
        <f>山西甜美!E25</f>
        <v/>
      </c>
      <c r="G48" s="362">
        <f>山西甜美!F25</f>
        <v/>
      </c>
      <c r="H48" s="362">
        <f>山西甜美!G25</f>
        <v/>
      </c>
      <c r="I48" s="362">
        <f>山西甜美!H25</f>
        <v/>
      </c>
      <c r="J48" s="362">
        <f>山西甜美!I25</f>
        <v/>
      </c>
      <c r="K48" s="362">
        <f>山西甜美!J25</f>
        <v/>
      </c>
      <c r="L48" s="362">
        <f>山西甜美!K25</f>
        <v/>
      </c>
      <c r="M48" s="362">
        <f>山西甜美!L25</f>
        <v/>
      </c>
      <c r="N48" s="362">
        <f>山西甜美!M25</f>
        <v/>
      </c>
      <c r="O48" s="362">
        <f>山西甜美!N25</f>
        <v/>
      </c>
      <c r="P48" s="362">
        <f>山西甜美!O25</f>
        <v/>
      </c>
      <c r="Q48" s="362">
        <f>山西甜美!P26</f>
        <v/>
      </c>
      <c r="R48" s="362">
        <f>山西甜美!Q26</f>
        <v/>
      </c>
      <c r="S48" s="362">
        <f>山西甜美!R26</f>
        <v/>
      </c>
      <c r="T48" s="362">
        <f>山西甜美!S26</f>
        <v/>
      </c>
      <c r="U48" s="362">
        <f>山西甜美!T26</f>
        <v/>
      </c>
      <c r="V48" s="268" t="n"/>
      <c r="W48" s="268" t="n"/>
    </row>
    <row r="49" s="350">
      <c r="A49" s="268" t="inlineStr">
        <is>
          <t>天芮</t>
        </is>
      </c>
      <c r="B49" s="268" t="n">
        <v>45</v>
      </c>
      <c r="C49" s="340" t="inlineStr">
        <is>
          <t>上海绵霖网络科技有限公司</t>
        </is>
      </c>
      <c r="D49" s="362">
        <f>绵霖!C26</f>
        <v/>
      </c>
      <c r="E49" s="362">
        <f>绵霖!D26</f>
        <v/>
      </c>
      <c r="F49" s="362">
        <f>绵霖!E26</f>
        <v/>
      </c>
      <c r="G49" s="362">
        <f>绵霖!F26</f>
        <v/>
      </c>
      <c r="H49" s="362">
        <f>绵霖!G26</f>
        <v/>
      </c>
      <c r="I49" s="362">
        <f>绵霖!H26</f>
        <v/>
      </c>
      <c r="J49" s="362">
        <f>绵霖!I26</f>
        <v/>
      </c>
      <c r="K49" s="362">
        <f>绵霖!J26</f>
        <v/>
      </c>
      <c r="L49" s="362">
        <f>绵霖!K26</f>
        <v/>
      </c>
      <c r="M49" s="362">
        <f>绵霖!L26</f>
        <v/>
      </c>
      <c r="N49" s="362">
        <f>绵霖!M26</f>
        <v/>
      </c>
      <c r="O49" s="362">
        <f>绵霖!N26</f>
        <v/>
      </c>
      <c r="P49" s="362">
        <f>绵霖!O26</f>
        <v/>
      </c>
      <c r="Q49" s="362">
        <f>绵霖!P27</f>
        <v/>
      </c>
      <c r="R49" s="362">
        <f>绵霖!Q27</f>
        <v/>
      </c>
      <c r="S49" s="362">
        <f>绵霖!R27</f>
        <v/>
      </c>
      <c r="T49" s="362">
        <f>绵霖!S27</f>
        <v/>
      </c>
      <c r="U49" s="362">
        <f>绵霖!T27</f>
        <v/>
      </c>
      <c r="V49" s="268" t="inlineStr">
        <is>
          <t>已转本源</t>
        </is>
      </c>
      <c r="W49" s="268" t="n"/>
    </row>
    <row r="50" s="350">
      <c r="A50" s="268" t="inlineStr">
        <is>
          <t>天芮</t>
        </is>
      </c>
      <c r="B50" s="268" t="n">
        <v>46</v>
      </c>
      <c r="C50" s="340" t="inlineStr">
        <is>
          <t>上海万孚供应链管理有限公司</t>
        </is>
      </c>
      <c r="D50" s="362">
        <f>上海万孚!C26</f>
        <v/>
      </c>
      <c r="E50" s="362">
        <f>上海万孚!D26</f>
        <v/>
      </c>
      <c r="F50" s="362">
        <f>上海万孚!E26</f>
        <v/>
      </c>
      <c r="G50" s="362">
        <f>上海万孚!F26</f>
        <v/>
      </c>
      <c r="H50" s="362">
        <f>上海万孚!G26</f>
        <v/>
      </c>
      <c r="I50" s="362">
        <f>上海万孚!H26</f>
        <v/>
      </c>
      <c r="J50" s="362">
        <f>上海万孚!I26</f>
        <v/>
      </c>
      <c r="K50" s="362">
        <f>上海万孚!J26</f>
        <v/>
      </c>
      <c r="L50" s="362">
        <f>上海万孚!K26</f>
        <v/>
      </c>
      <c r="M50" s="362">
        <f>上海万孚!L26</f>
        <v/>
      </c>
      <c r="N50" s="362">
        <f>上海万孚!M26</f>
        <v/>
      </c>
      <c r="O50" s="362">
        <f>上海万孚!N26</f>
        <v/>
      </c>
      <c r="P50" s="362">
        <f>上海万孚!O26</f>
        <v/>
      </c>
      <c r="Q50" s="362">
        <f>上海万孚!P27</f>
        <v/>
      </c>
      <c r="R50" s="362">
        <f>上海万孚!Q27</f>
        <v/>
      </c>
      <c r="S50" s="362">
        <f>上海万孚!R27</f>
        <v/>
      </c>
      <c r="T50" s="362">
        <f>上海万孚!S27</f>
        <v/>
      </c>
      <c r="U50" s="362">
        <f>上海万孚!T27</f>
        <v/>
      </c>
      <c r="V50" s="268" t="inlineStr">
        <is>
          <t>已转威海世延</t>
        </is>
      </c>
      <c r="W50" s="268" t="n"/>
    </row>
    <row r="51" s="350">
      <c r="A51" s="268" t="inlineStr">
        <is>
          <t>天芮</t>
        </is>
      </c>
      <c r="B51" s="268" t="n">
        <v>47</v>
      </c>
      <c r="C51" s="340" t="inlineStr">
        <is>
          <t>上海易氏化妆品有限公司</t>
        </is>
      </c>
      <c r="D51" s="362">
        <f>上海易氏!C25</f>
        <v/>
      </c>
      <c r="E51" s="362">
        <f>上海易氏!D25</f>
        <v/>
      </c>
      <c r="F51" s="362">
        <f>上海易氏!E25</f>
        <v/>
      </c>
      <c r="G51" s="362">
        <f>上海易氏!F25</f>
        <v/>
      </c>
      <c r="H51" s="362">
        <f>上海易氏!G25</f>
        <v/>
      </c>
      <c r="I51" s="362">
        <f>上海易氏!H25</f>
        <v/>
      </c>
      <c r="J51" s="362">
        <f>上海易氏!I25</f>
        <v/>
      </c>
      <c r="K51" s="362">
        <f>上海易氏!J25</f>
        <v/>
      </c>
      <c r="L51" s="362">
        <f>上海易氏!K25</f>
        <v/>
      </c>
      <c r="M51" s="362">
        <f>上海易氏!L25</f>
        <v/>
      </c>
      <c r="N51" s="362">
        <f>上海易氏!M25</f>
        <v/>
      </c>
      <c r="O51" s="362">
        <f>上海易氏!N25</f>
        <v/>
      </c>
      <c r="P51" s="362">
        <f>上海易氏!O25</f>
        <v/>
      </c>
      <c r="Q51" s="362">
        <f>上海易氏!P26</f>
        <v/>
      </c>
      <c r="R51" s="362">
        <f>上海易氏!Q26</f>
        <v/>
      </c>
      <c r="S51" s="362">
        <f>上海易氏!R26</f>
        <v/>
      </c>
      <c r="T51" s="362">
        <f>上海易氏!S26</f>
        <v/>
      </c>
      <c r="U51" s="362">
        <f>上海易氏!T26</f>
        <v/>
      </c>
      <c r="V51" s="268" t="n"/>
      <c r="W51" s="309" t="n"/>
    </row>
    <row r="52" s="350">
      <c r="A52" s="268" t="inlineStr">
        <is>
          <t>天芮</t>
        </is>
      </c>
      <c r="B52" s="268" t="n">
        <v>48</v>
      </c>
      <c r="C52" s="340" t="inlineStr">
        <is>
          <t>深圳鸿晖化妆品贸易有限公司</t>
        </is>
      </c>
      <c r="D52" s="362">
        <f>深圳鸿晖!C25</f>
        <v/>
      </c>
      <c r="E52" s="362">
        <f>深圳鸿晖!D25</f>
        <v/>
      </c>
      <c r="F52" s="362">
        <f>深圳鸿晖!E25</f>
        <v/>
      </c>
      <c r="G52" s="362">
        <f>深圳鸿晖!F25</f>
        <v/>
      </c>
      <c r="H52" s="362">
        <f>深圳鸿晖!G25</f>
        <v/>
      </c>
      <c r="I52" s="362">
        <f>深圳鸿晖!H25</f>
        <v/>
      </c>
      <c r="J52" s="362">
        <f>深圳鸿晖!I25</f>
        <v/>
      </c>
      <c r="K52" s="362">
        <f>深圳鸿晖!J25</f>
        <v/>
      </c>
      <c r="L52" s="362">
        <f>深圳鸿晖!K25</f>
        <v/>
      </c>
      <c r="M52" s="362">
        <f>深圳鸿晖!L25</f>
        <v/>
      </c>
      <c r="N52" s="362">
        <f>深圳鸿晖!M25</f>
        <v/>
      </c>
      <c r="O52" s="362">
        <f>深圳鸿晖!N25</f>
        <v/>
      </c>
      <c r="P52" s="362">
        <f>深圳鸿晖!O25</f>
        <v/>
      </c>
      <c r="Q52" s="362">
        <f>深圳鸿晖!P26</f>
        <v/>
      </c>
      <c r="R52" s="362">
        <f>深圳鸿晖!Q26</f>
        <v/>
      </c>
      <c r="S52" s="362">
        <f>深圳鸿晖!R26</f>
        <v/>
      </c>
      <c r="T52" s="362">
        <f>深圳鸿晖!S26</f>
        <v/>
      </c>
      <c r="U52" s="362">
        <f>深圳鸿晖!T26</f>
        <v/>
      </c>
      <c r="V52" s="268" t="n"/>
      <c r="W52" s="268" t="n"/>
    </row>
    <row r="53" s="350">
      <c r="A53" s="268" t="inlineStr">
        <is>
          <t>天芮</t>
        </is>
      </c>
      <c r="B53" s="268" t="n">
        <v>49</v>
      </c>
      <c r="C53" s="340" t="inlineStr">
        <is>
          <t>深圳市春航商贸有限公司杭州第六分公司</t>
        </is>
      </c>
      <c r="D53" s="362">
        <f>春航第六!C25</f>
        <v/>
      </c>
      <c r="E53" s="362">
        <f>春航第六!D25</f>
        <v/>
      </c>
      <c r="F53" s="362">
        <f>春航第六!E25</f>
        <v/>
      </c>
      <c r="G53" s="362">
        <f>春航第六!F25</f>
        <v/>
      </c>
      <c r="H53" s="362">
        <f>春航第六!G25</f>
        <v/>
      </c>
      <c r="I53" s="362">
        <f>春航第六!H25</f>
        <v/>
      </c>
      <c r="J53" s="362">
        <f>春航第六!I25</f>
        <v/>
      </c>
      <c r="K53" s="362">
        <f>春航第六!J25</f>
        <v/>
      </c>
      <c r="L53" s="362">
        <f>春航第六!K25</f>
        <v/>
      </c>
      <c r="M53" s="362">
        <f>春航第六!L25</f>
        <v/>
      </c>
      <c r="N53" s="362">
        <f>春航第六!M25</f>
        <v/>
      </c>
      <c r="O53" s="362">
        <f>春航第六!N25</f>
        <v/>
      </c>
      <c r="P53" s="362">
        <f>春航第六!O26</f>
        <v/>
      </c>
      <c r="Q53" s="362">
        <f>春航第六!P26</f>
        <v/>
      </c>
      <c r="R53" s="362">
        <f>春航第六!Q26</f>
        <v/>
      </c>
      <c r="S53" s="362">
        <f>春航第六!R26</f>
        <v/>
      </c>
      <c r="T53" s="362">
        <f>春航第六!S26</f>
        <v/>
      </c>
      <c r="U53" s="362">
        <f>春航第六!T26</f>
        <v/>
      </c>
      <c r="V53" s="268" t="n"/>
      <c r="W53" s="268" t="n"/>
    </row>
    <row r="54" s="350">
      <c r="A54" s="268" t="inlineStr">
        <is>
          <t>天芮</t>
        </is>
      </c>
      <c r="B54" s="268" t="n">
        <v>50</v>
      </c>
      <c r="C54" s="340" t="inlineStr">
        <is>
          <t>深圳滢荃国际贸易有限公司</t>
        </is>
      </c>
      <c r="D54" s="362">
        <f>深圳滢荃!C25</f>
        <v/>
      </c>
      <c r="E54" s="362">
        <f>深圳滢荃!D25</f>
        <v/>
      </c>
      <c r="F54" s="362">
        <f>深圳滢荃!E25</f>
        <v/>
      </c>
      <c r="G54" s="362">
        <f>深圳滢荃!F25</f>
        <v/>
      </c>
      <c r="H54" s="362">
        <f>深圳滢荃!G25</f>
        <v/>
      </c>
      <c r="I54" s="362">
        <f>深圳滢荃!H25</f>
        <v/>
      </c>
      <c r="J54" s="362">
        <f>深圳滢荃!I25</f>
        <v/>
      </c>
      <c r="K54" s="362">
        <f>深圳滢荃!J25</f>
        <v/>
      </c>
      <c r="L54" s="362">
        <f>深圳滢荃!K25</f>
        <v/>
      </c>
      <c r="M54" s="362">
        <f>深圳滢荃!L25</f>
        <v/>
      </c>
      <c r="N54" s="362">
        <f>深圳滢荃!M25</f>
        <v/>
      </c>
      <c r="O54" s="362">
        <f>深圳滢荃!N25</f>
        <v/>
      </c>
      <c r="P54" s="362">
        <f>深圳滢荃!O25</f>
        <v/>
      </c>
      <c r="Q54" s="362">
        <f>深圳滢荃!P26</f>
        <v/>
      </c>
      <c r="R54" s="362">
        <f>深圳滢荃!Q26</f>
        <v/>
      </c>
      <c r="S54" s="362">
        <f>深圳滢荃!R26</f>
        <v/>
      </c>
      <c r="T54" s="362">
        <f>深圳滢荃!S26</f>
        <v/>
      </c>
      <c r="U54" s="362">
        <f>深圳滢荃!T26</f>
        <v/>
      </c>
      <c r="V54" s="360" t="n"/>
      <c r="W54" s="309" t="n"/>
    </row>
    <row r="55" s="350">
      <c r="A55" s="268" t="inlineStr">
        <is>
          <t>天芮</t>
        </is>
      </c>
      <c r="B55" s="268" t="n">
        <v>51</v>
      </c>
      <c r="C55" s="340" t="inlineStr">
        <is>
          <t>沈阳钱圆月</t>
        </is>
      </c>
      <c r="D55" s="362">
        <f>沈阳钱圆月!C25</f>
        <v/>
      </c>
      <c r="E55" s="362">
        <f>沈阳钱圆月!D25</f>
        <v/>
      </c>
      <c r="F55" s="362">
        <f>沈阳钱圆月!E25</f>
        <v/>
      </c>
      <c r="G55" s="362">
        <f>沈阳钱圆月!F25</f>
        <v/>
      </c>
      <c r="H55" s="362">
        <f>沈阳钱圆月!G25</f>
        <v/>
      </c>
      <c r="I55" s="362">
        <f>沈阳钱圆月!H25</f>
        <v/>
      </c>
      <c r="J55" s="362">
        <f>沈阳钱圆月!I25</f>
        <v/>
      </c>
      <c r="K55" s="362">
        <f>沈阳钱圆月!J25</f>
        <v/>
      </c>
      <c r="L55" s="362">
        <f>沈阳钱圆月!K25</f>
        <v/>
      </c>
      <c r="M55" s="362">
        <f>沈阳钱圆月!L25</f>
        <v/>
      </c>
      <c r="N55" s="362">
        <f>沈阳钱圆月!M25</f>
        <v/>
      </c>
      <c r="O55" s="362">
        <f>沈阳钱圆月!N25</f>
        <v/>
      </c>
      <c r="P55" s="362">
        <f>沈阳钱圆月!O25</f>
        <v/>
      </c>
      <c r="Q55" s="362">
        <f>沈阳钱圆月!P26</f>
        <v/>
      </c>
      <c r="R55" s="362">
        <f>沈阳钱圆月!Q26</f>
        <v/>
      </c>
      <c r="S55" s="362">
        <f>沈阳钱圆月!R26</f>
        <v/>
      </c>
      <c r="T55" s="362">
        <f>沈阳钱圆月!S26</f>
        <v/>
      </c>
      <c r="U55" s="362">
        <f>沈阳钱圆月!T26</f>
        <v/>
      </c>
      <c r="V55" s="268" t="n"/>
      <c r="W55" s="309" t="n"/>
    </row>
    <row r="56" s="350">
      <c r="A56" s="268" t="inlineStr">
        <is>
          <t>天芮</t>
        </is>
      </c>
      <c r="B56" s="268" t="n">
        <v>52</v>
      </c>
      <c r="C56" s="340" t="inlineStr">
        <is>
          <t>沈阳市大东区臻典化妆品经营部</t>
        </is>
      </c>
      <c r="D56" s="362">
        <f>沈阳臻典!C25</f>
        <v/>
      </c>
      <c r="E56" s="362">
        <f>沈阳臻典!D25</f>
        <v/>
      </c>
      <c r="F56" s="362">
        <f>沈阳臻典!E25</f>
        <v/>
      </c>
      <c r="G56" s="362">
        <f>沈阳臻典!F25</f>
        <v/>
      </c>
      <c r="H56" s="362">
        <f>沈阳臻典!G25</f>
        <v/>
      </c>
      <c r="I56" s="362">
        <f>沈阳臻典!H25</f>
        <v/>
      </c>
      <c r="J56" s="362">
        <f>沈阳臻典!I25</f>
        <v/>
      </c>
      <c r="K56" s="362">
        <f>沈阳臻典!J25</f>
        <v/>
      </c>
      <c r="L56" s="362">
        <f>沈阳臻典!K25</f>
        <v/>
      </c>
      <c r="M56" s="362">
        <f>沈阳臻典!L25</f>
        <v/>
      </c>
      <c r="N56" s="362">
        <f>沈阳臻典!M25</f>
        <v/>
      </c>
      <c r="O56" s="362">
        <f>沈阳臻典!N25</f>
        <v/>
      </c>
      <c r="P56" s="362">
        <f>沈阳臻典!O25</f>
        <v/>
      </c>
      <c r="Q56" s="362">
        <f>沈阳臻典!P26</f>
        <v/>
      </c>
      <c r="R56" s="362">
        <f>沈阳臻典!Q26</f>
        <v/>
      </c>
      <c r="S56" s="362">
        <f>沈阳臻典!R26</f>
        <v/>
      </c>
      <c r="T56" s="362">
        <f>沈阳臻典!S26</f>
        <v/>
      </c>
      <c r="U56" s="362">
        <f>沈阳臻典!T26</f>
        <v/>
      </c>
      <c r="V56" s="268" t="n"/>
      <c r="W56" s="309" t="n"/>
    </row>
    <row r="57" s="350">
      <c r="A57" s="268" t="inlineStr">
        <is>
          <t>天芮</t>
        </is>
      </c>
      <c r="B57" s="268" t="n">
        <v>53</v>
      </c>
      <c r="C57" s="340" t="inlineStr">
        <is>
          <t>十堰一俊贸易有限公司</t>
        </is>
      </c>
      <c r="D57" s="362">
        <f>十堰一俊!C22</f>
        <v/>
      </c>
      <c r="E57" s="362">
        <f>十堰一俊!D22</f>
        <v/>
      </c>
      <c r="F57" s="362">
        <f>十堰一俊!E22</f>
        <v/>
      </c>
      <c r="G57" s="362">
        <f>十堰一俊!F22</f>
        <v/>
      </c>
      <c r="H57" s="362">
        <f>十堰一俊!G22</f>
        <v/>
      </c>
      <c r="I57" s="362">
        <f>十堰一俊!H22</f>
        <v/>
      </c>
      <c r="J57" s="362">
        <f>十堰一俊!I22</f>
        <v/>
      </c>
      <c r="K57" s="362">
        <f>十堰一俊!J22</f>
        <v/>
      </c>
      <c r="L57" s="362">
        <f>十堰一俊!K22</f>
        <v/>
      </c>
      <c r="M57" s="362">
        <f>十堰一俊!L22</f>
        <v/>
      </c>
      <c r="N57" s="362">
        <f>十堰一俊!M22</f>
        <v/>
      </c>
      <c r="O57" s="362">
        <f>十堰一俊!N22</f>
        <v/>
      </c>
      <c r="P57" s="362">
        <f>十堰一俊!O22</f>
        <v/>
      </c>
      <c r="Q57" s="362">
        <f>十堰一俊!P23</f>
        <v/>
      </c>
      <c r="R57" s="362">
        <f>十堰一俊!Q23</f>
        <v/>
      </c>
      <c r="S57" s="362">
        <f>十堰一俊!R23</f>
        <v/>
      </c>
      <c r="T57" s="362">
        <f>十堰一俊!S23</f>
        <v/>
      </c>
      <c r="U57" s="362">
        <f>十堰一俊!T23</f>
        <v/>
      </c>
      <c r="V57" s="268" t="inlineStr">
        <is>
          <t>停止合作，转十堰全乐</t>
        </is>
      </c>
      <c r="W57" s="268" t="n"/>
    </row>
    <row r="58" s="350">
      <c r="A58" s="268" t="inlineStr">
        <is>
          <t>天芮</t>
        </is>
      </c>
      <c r="B58" s="268" t="n">
        <v>54</v>
      </c>
      <c r="C58" s="340" t="inlineStr">
        <is>
          <t>石家庄瀚杰商贸有限公司</t>
        </is>
      </c>
      <c r="D58" s="362">
        <f>石家庄瀚杰!C34</f>
        <v/>
      </c>
      <c r="E58" s="362">
        <f>石家庄瀚杰!D34</f>
        <v/>
      </c>
      <c r="F58" s="362">
        <f>石家庄瀚杰!E34</f>
        <v/>
      </c>
      <c r="G58" s="362">
        <f>石家庄瀚杰!F34</f>
        <v/>
      </c>
      <c r="H58" s="362">
        <f>石家庄瀚杰!G34</f>
        <v/>
      </c>
      <c r="I58" s="362">
        <f>石家庄瀚杰!H34</f>
        <v/>
      </c>
      <c r="J58" s="362">
        <f>石家庄瀚杰!I34</f>
        <v/>
      </c>
      <c r="K58" s="362">
        <f>石家庄瀚杰!J34</f>
        <v/>
      </c>
      <c r="L58" s="362">
        <f>石家庄瀚杰!K34</f>
        <v/>
      </c>
      <c r="M58" s="362">
        <f>石家庄瀚杰!L34</f>
        <v/>
      </c>
      <c r="N58" s="362">
        <f>石家庄瀚杰!M34</f>
        <v/>
      </c>
      <c r="O58" s="362">
        <f>石家庄瀚杰!N34</f>
        <v/>
      </c>
      <c r="P58" s="362">
        <f>石家庄瀚杰!O34</f>
        <v/>
      </c>
      <c r="Q58" s="362">
        <f>石家庄瀚杰!P35</f>
        <v/>
      </c>
      <c r="R58" s="362">
        <f>石家庄瀚杰!Q35</f>
        <v/>
      </c>
      <c r="S58" s="362">
        <f>石家庄瀚杰!R35</f>
        <v/>
      </c>
      <c r="T58" s="362">
        <f>石家庄瀚杰!S35</f>
        <v/>
      </c>
      <c r="U58" s="362">
        <f>石家庄瀚杰!T35</f>
        <v/>
      </c>
      <c r="V58" s="268" t="n"/>
      <c r="W58" s="309" t="n"/>
    </row>
    <row r="59" s="350">
      <c r="A59" s="268" t="inlineStr">
        <is>
          <t>天芮</t>
        </is>
      </c>
      <c r="B59" s="268" t="n">
        <v>55</v>
      </c>
      <c r="C59" s="340" t="inlineStr">
        <is>
          <t>苏州爱尚化妆品有限责任公司</t>
        </is>
      </c>
      <c r="D59" s="362">
        <f>苏州爱尚!C25</f>
        <v/>
      </c>
      <c r="E59" s="362">
        <f>苏州爱尚!D25</f>
        <v/>
      </c>
      <c r="F59" s="362">
        <f>苏州爱尚!E25</f>
        <v/>
      </c>
      <c r="G59" s="362">
        <f>苏州爱尚!F25</f>
        <v/>
      </c>
      <c r="H59" s="362">
        <f>苏州爱尚!G25</f>
        <v/>
      </c>
      <c r="I59" s="362">
        <f>苏州爱尚!H25</f>
        <v/>
      </c>
      <c r="J59" s="362">
        <f>苏州爱尚!I25</f>
        <v/>
      </c>
      <c r="K59" s="362">
        <f>苏州爱尚!J25</f>
        <v/>
      </c>
      <c r="L59" s="362">
        <f>苏州爱尚!K25</f>
        <v/>
      </c>
      <c r="M59" s="362">
        <f>苏州爱尚!L25</f>
        <v/>
      </c>
      <c r="N59" s="362">
        <f>苏州爱尚!M25</f>
        <v/>
      </c>
      <c r="O59" s="362">
        <f>苏州爱尚!N25</f>
        <v/>
      </c>
      <c r="P59" s="362">
        <f>苏州爱尚!O25</f>
        <v/>
      </c>
      <c r="Q59" s="362">
        <f>苏州爱尚!P26</f>
        <v/>
      </c>
      <c r="R59" s="362">
        <f>苏州爱尚!Q26</f>
        <v/>
      </c>
      <c r="S59" s="362">
        <f>苏州爱尚!R26</f>
        <v/>
      </c>
      <c r="T59" s="362">
        <f>苏州爱尚!S26</f>
        <v/>
      </c>
      <c r="U59" s="362">
        <f>苏州爱尚!T26</f>
        <v/>
      </c>
      <c r="V59" s="268" t="n"/>
      <c r="W59" s="309" t="n"/>
    </row>
    <row r="60" s="350">
      <c r="A60" s="268" t="inlineStr">
        <is>
          <t>天芮</t>
        </is>
      </c>
      <c r="B60" s="268" t="n">
        <v>56</v>
      </c>
      <c r="C60" s="340" t="inlineStr">
        <is>
          <t>唐山乐适商贸有限公司</t>
        </is>
      </c>
      <c r="D60" s="362">
        <f>唐山乐适!C25</f>
        <v/>
      </c>
      <c r="E60" s="362">
        <f>唐山乐适!D25</f>
        <v/>
      </c>
      <c r="F60" s="362">
        <f>唐山乐适!E25</f>
        <v/>
      </c>
      <c r="G60" s="362">
        <f>唐山乐适!F25</f>
        <v/>
      </c>
      <c r="H60" s="362">
        <f>唐山乐适!G25</f>
        <v/>
      </c>
      <c r="I60" s="362">
        <f>唐山乐适!H25</f>
        <v/>
      </c>
      <c r="J60" s="362">
        <f>唐山乐适!I25</f>
        <v/>
      </c>
      <c r="K60" s="362">
        <f>唐山乐适!J25</f>
        <v/>
      </c>
      <c r="L60" s="362">
        <f>唐山乐适!K25</f>
        <v/>
      </c>
      <c r="M60" s="362">
        <f>唐山乐适!L25</f>
        <v/>
      </c>
      <c r="N60" s="362">
        <f>唐山乐适!M25</f>
        <v/>
      </c>
      <c r="O60" s="362">
        <f>唐山乐适!N25</f>
        <v/>
      </c>
      <c r="P60" s="362">
        <f>唐山乐适!O25</f>
        <v/>
      </c>
      <c r="Q60" s="362">
        <f>唐山乐适!P26</f>
        <v/>
      </c>
      <c r="R60" s="362">
        <f>唐山乐适!Q26</f>
        <v/>
      </c>
      <c r="S60" s="362">
        <f>唐山乐适!R26</f>
        <v/>
      </c>
      <c r="T60" s="362">
        <f>唐山乐适!S26</f>
        <v/>
      </c>
      <c r="U60" s="362">
        <f>唐山乐适!T26</f>
        <v/>
      </c>
      <c r="V60" s="268" t="n"/>
      <c r="W60" s="309" t="n"/>
    </row>
    <row r="61" s="350">
      <c r="A61" s="268" t="inlineStr">
        <is>
          <t>天芮</t>
        </is>
      </c>
      <c r="B61" s="268" t="n">
        <v>57</v>
      </c>
      <c r="C61" s="340" t="inlineStr">
        <is>
          <t>天津市美加纳商贸有限公司</t>
        </is>
      </c>
      <c r="D61" s="362">
        <f>天津市美加纳!C22</f>
        <v/>
      </c>
      <c r="E61" s="362">
        <f>天津市美加纳!D25</f>
        <v/>
      </c>
      <c r="F61" s="362">
        <f>天津市美加纳!E25</f>
        <v/>
      </c>
      <c r="G61" s="362">
        <f>天津市美加纳!F25</f>
        <v/>
      </c>
      <c r="H61" s="362">
        <f>天津市美加纳!G25</f>
        <v/>
      </c>
      <c r="I61" s="362">
        <f>天津市美加纳!H25</f>
        <v/>
      </c>
      <c r="J61" s="362">
        <f>天津市美加纳!I25</f>
        <v/>
      </c>
      <c r="K61" s="362">
        <f>天津市美加纳!J25</f>
        <v/>
      </c>
      <c r="L61" s="362">
        <f>天津市美加纳!K25</f>
        <v/>
      </c>
      <c r="M61" s="362">
        <f>天津市美加纳!L25</f>
        <v/>
      </c>
      <c r="N61" s="362">
        <f>天津市美加纳!M25</f>
        <v/>
      </c>
      <c r="O61" s="362">
        <f>天津市美加纳!N25</f>
        <v/>
      </c>
      <c r="P61" s="362">
        <f>天津市美加纳!O25</f>
        <v/>
      </c>
      <c r="Q61" s="362">
        <f>天津市美加纳!P26</f>
        <v/>
      </c>
      <c r="R61" s="362">
        <f>天津市美加纳!Q26</f>
        <v/>
      </c>
      <c r="S61" s="362">
        <f>天津市美加纳!R26</f>
        <v/>
      </c>
      <c r="T61" s="362">
        <f>天津市美加纳!S26</f>
        <v/>
      </c>
      <c r="U61" s="362">
        <f>天津市美加纳!T26</f>
        <v/>
      </c>
      <c r="V61" s="268" t="n"/>
      <c r="W61" s="309" t="n"/>
    </row>
    <row r="62" s="350">
      <c r="A62" s="268" t="inlineStr">
        <is>
          <t>天芮</t>
        </is>
      </c>
      <c r="B62" s="268" t="n">
        <v>58</v>
      </c>
      <c r="C62" s="340" t="inlineStr">
        <is>
          <t>温州诗诗国际贸易有限公司</t>
        </is>
      </c>
      <c r="D62" s="362">
        <f>温州诗诗!C25</f>
        <v/>
      </c>
      <c r="E62" s="362">
        <f>温州诗诗!D25</f>
        <v/>
      </c>
      <c r="F62" s="362">
        <f>温州诗诗!E25</f>
        <v/>
      </c>
      <c r="G62" s="362">
        <f>温州诗诗!F25</f>
        <v/>
      </c>
      <c r="H62" s="362">
        <f>温州诗诗!G25</f>
        <v/>
      </c>
      <c r="I62" s="362">
        <f>温州诗诗!H25</f>
        <v/>
      </c>
      <c r="J62" s="362">
        <f>温州诗诗!I25</f>
        <v/>
      </c>
      <c r="K62" s="362">
        <f>温州诗诗!J25</f>
        <v/>
      </c>
      <c r="L62" s="362">
        <f>温州诗诗!K25</f>
        <v/>
      </c>
      <c r="M62" s="362">
        <f>温州诗诗!L25</f>
        <v/>
      </c>
      <c r="N62" s="362">
        <f>温州诗诗!M25</f>
        <v/>
      </c>
      <c r="O62" s="362">
        <f>温州诗诗!N25</f>
        <v/>
      </c>
      <c r="P62" s="362">
        <f>温州诗诗!O25</f>
        <v/>
      </c>
      <c r="Q62" s="362">
        <f>温州诗诗!P26</f>
        <v/>
      </c>
      <c r="R62" s="362">
        <f>温州诗诗!Q26</f>
        <v/>
      </c>
      <c r="S62" s="362">
        <f>温州诗诗!R26</f>
        <v/>
      </c>
      <c r="T62" s="362">
        <f>温州诗诗!S26</f>
        <v/>
      </c>
      <c r="U62" s="362">
        <f>温州诗诗!T26</f>
        <v/>
      </c>
      <c r="V62" s="268" t="n"/>
      <c r="W62" s="309" t="n"/>
    </row>
    <row r="63" s="350">
      <c r="A63" s="268" t="inlineStr">
        <is>
          <t>天芮</t>
        </is>
      </c>
      <c r="B63" s="268" t="n">
        <v>59</v>
      </c>
      <c r="C63" s="340" t="inlineStr">
        <is>
          <t>乌鲁木齐卓越恒美商贸有限公司</t>
        </is>
      </c>
      <c r="D63" s="362">
        <f>乌鲁木齐恒美!C25</f>
        <v/>
      </c>
      <c r="E63" s="362">
        <f>乌鲁木齐恒美!D25</f>
        <v/>
      </c>
      <c r="F63" s="362">
        <f>乌鲁木齐恒美!E25</f>
        <v/>
      </c>
      <c r="G63" s="362">
        <f>乌鲁木齐恒美!F25</f>
        <v/>
      </c>
      <c r="H63" s="362">
        <f>乌鲁木齐恒美!G25</f>
        <v/>
      </c>
      <c r="I63" s="362">
        <f>乌鲁木齐恒美!H25</f>
        <v/>
      </c>
      <c r="J63" s="362">
        <f>乌鲁木齐恒美!I25</f>
        <v/>
      </c>
      <c r="K63" s="362">
        <f>乌鲁木齐恒美!J25</f>
        <v/>
      </c>
      <c r="L63" s="362">
        <f>乌鲁木齐恒美!K25</f>
        <v/>
      </c>
      <c r="M63" s="362">
        <f>乌鲁木齐恒美!L25</f>
        <v/>
      </c>
      <c r="N63" s="362">
        <f>乌鲁木齐恒美!M25</f>
        <v/>
      </c>
      <c r="O63" s="362">
        <f>乌鲁木齐恒美!N25</f>
        <v/>
      </c>
      <c r="P63" s="362">
        <f>乌鲁木齐恒美!O25</f>
        <v/>
      </c>
      <c r="Q63" s="362">
        <f>乌鲁木齐恒美!P26</f>
        <v/>
      </c>
      <c r="R63" s="362">
        <f>乌鲁木齐恒美!Q26</f>
        <v/>
      </c>
      <c r="S63" s="362">
        <f>乌鲁木齐恒美!R26</f>
        <v/>
      </c>
      <c r="T63" s="362">
        <f>乌鲁木齐恒美!S26</f>
        <v/>
      </c>
      <c r="U63" s="362">
        <f>乌鲁木齐恒美!T26</f>
        <v/>
      </c>
      <c r="V63" s="268" t="n"/>
      <c r="W63" s="309" t="n"/>
    </row>
    <row r="64" s="350">
      <c r="A64" s="268" t="inlineStr">
        <is>
          <t>天芮</t>
        </is>
      </c>
      <c r="B64" s="268" t="n">
        <v>60</v>
      </c>
      <c r="C64" s="340" t="inlineStr">
        <is>
          <t>武汉聚众程商贸有限公司</t>
        </is>
      </c>
      <c r="D64" s="362">
        <f>武汉聚众程!C25</f>
        <v/>
      </c>
      <c r="E64" s="362">
        <f>武汉聚众程!D25</f>
        <v/>
      </c>
      <c r="F64" s="362">
        <f>武汉聚众程!E25</f>
        <v/>
      </c>
      <c r="G64" s="362">
        <f>武汉聚众程!F25</f>
        <v/>
      </c>
      <c r="H64" s="362">
        <f>武汉聚众程!G25</f>
        <v/>
      </c>
      <c r="I64" s="362">
        <f>武汉聚众程!H25</f>
        <v/>
      </c>
      <c r="J64" s="362">
        <f>武汉聚众程!I25</f>
        <v/>
      </c>
      <c r="K64" s="362">
        <f>武汉聚众程!J25</f>
        <v/>
      </c>
      <c r="L64" s="362">
        <f>武汉聚众程!K25</f>
        <v/>
      </c>
      <c r="M64" s="362">
        <f>武汉聚众程!L25</f>
        <v/>
      </c>
      <c r="N64" s="362">
        <f>武汉聚众程!M25</f>
        <v/>
      </c>
      <c r="O64" s="362">
        <f>武汉聚众程!N25</f>
        <v/>
      </c>
      <c r="P64" s="362">
        <f>武汉聚众程!O25</f>
        <v/>
      </c>
      <c r="Q64" s="362">
        <f>武汉聚众程!P26</f>
        <v/>
      </c>
      <c r="R64" s="362">
        <f>武汉聚众程!Q26</f>
        <v/>
      </c>
      <c r="S64" s="362">
        <f>武汉聚众程!R26</f>
        <v/>
      </c>
      <c r="T64" s="362">
        <f>武汉聚众程!S26</f>
        <v/>
      </c>
      <c r="U64" s="362">
        <f>武汉聚众程!T26</f>
        <v/>
      </c>
      <c r="V64" s="268" t="n"/>
      <c r="W64" s="309" t="n"/>
    </row>
    <row r="65" s="350">
      <c r="A65" s="268" t="inlineStr">
        <is>
          <t>天芮</t>
        </is>
      </c>
      <c r="B65" s="268" t="n">
        <v>61</v>
      </c>
      <c r="C65" s="340" t="inlineStr">
        <is>
          <t>西安珂芮雅商贸有限公司</t>
        </is>
      </c>
      <c r="D65" s="362">
        <f>西安珂芮雅!C25</f>
        <v/>
      </c>
      <c r="E65" s="362">
        <f>西安珂芮雅!D25</f>
        <v/>
      </c>
      <c r="F65" s="362">
        <f>西安珂芮雅!E25</f>
        <v/>
      </c>
      <c r="G65" s="362">
        <f>西安珂芮雅!F25</f>
        <v/>
      </c>
      <c r="H65" s="362">
        <f>西安珂芮雅!G25</f>
        <v/>
      </c>
      <c r="I65" s="362">
        <f>西安珂芮雅!H25</f>
        <v/>
      </c>
      <c r="J65" s="362">
        <f>西安珂芮雅!I25</f>
        <v/>
      </c>
      <c r="K65" s="362">
        <f>西安珂芮雅!J25</f>
        <v/>
      </c>
      <c r="L65" s="362">
        <f>西安珂芮雅!K25</f>
        <v/>
      </c>
      <c r="M65" s="362">
        <f>西安珂芮雅!L25</f>
        <v/>
      </c>
      <c r="N65" s="362">
        <f>西安珂芮雅!M25</f>
        <v/>
      </c>
      <c r="O65" s="362">
        <f>西安珂芮雅!N25</f>
        <v/>
      </c>
      <c r="P65" s="362">
        <f>西安珂芮雅!O25</f>
        <v/>
      </c>
      <c r="Q65" s="362">
        <f>西安珂芮雅!P26</f>
        <v/>
      </c>
      <c r="R65" s="362">
        <f>西安珂芮雅!Q26</f>
        <v/>
      </c>
      <c r="S65" s="362">
        <f>西安珂芮雅!R26</f>
        <v/>
      </c>
      <c r="T65" s="362">
        <f>西安珂芮雅!S26</f>
        <v/>
      </c>
      <c r="U65" s="362">
        <f>西安珂芮雅!T26</f>
        <v/>
      </c>
      <c r="V65" s="268" t="n"/>
      <c r="W65" s="268" t="n"/>
    </row>
    <row r="66" s="350">
      <c r="A66" s="268" t="inlineStr">
        <is>
          <t>天芮</t>
        </is>
      </c>
      <c r="B66" s="268" t="n">
        <v>62</v>
      </c>
      <c r="C66" s="340" t="inlineStr">
        <is>
          <t>西安依婷化妆品有限公司</t>
        </is>
      </c>
      <c r="D66" s="362">
        <f>西安依婷!C28</f>
        <v/>
      </c>
      <c r="E66" s="362">
        <f>西安依婷!D28</f>
        <v/>
      </c>
      <c r="F66" s="362">
        <f>西安依婷!E28</f>
        <v/>
      </c>
      <c r="G66" s="362">
        <f>西安依婷!F28</f>
        <v/>
      </c>
      <c r="H66" s="362">
        <f>西安依婷!G28</f>
        <v/>
      </c>
      <c r="I66" s="362">
        <f>西安依婷!H28</f>
        <v/>
      </c>
      <c r="J66" s="362">
        <f>西安依婷!I28</f>
        <v/>
      </c>
      <c r="K66" s="362">
        <f>西安依婷!J28</f>
        <v/>
      </c>
      <c r="L66" s="362">
        <f>西安依婷!K28</f>
        <v/>
      </c>
      <c r="M66" s="362">
        <f>西安依婷!L28</f>
        <v/>
      </c>
      <c r="N66" s="362">
        <f>西安依婷!M28</f>
        <v/>
      </c>
      <c r="O66" s="362">
        <f>西安依婷!N28</f>
        <v/>
      </c>
      <c r="P66" s="362">
        <f>西安依婷!O28</f>
        <v/>
      </c>
      <c r="Q66" s="362">
        <f>西安依婷!P29</f>
        <v/>
      </c>
      <c r="R66" s="362">
        <f>西安依婷!Q29</f>
        <v/>
      </c>
      <c r="S66" s="362">
        <f>西安依婷!R29</f>
        <v/>
      </c>
      <c r="T66" s="362">
        <f>西安依婷!S29</f>
        <v/>
      </c>
      <c r="U66" s="362">
        <f>西安依婷!T29</f>
        <v/>
      </c>
      <c r="V66" s="309" t="inlineStr">
        <is>
          <t>停止合作，转陕西尚奕</t>
        </is>
      </c>
      <c r="W66" s="309" t="n"/>
    </row>
    <row r="67" s="350">
      <c r="A67" s="268" t="inlineStr">
        <is>
          <t>天芮</t>
        </is>
      </c>
      <c r="B67" s="268" t="n">
        <v>63</v>
      </c>
      <c r="C67" s="340" t="inlineStr">
        <is>
          <t>西藏中豪商贸有限公司</t>
        </is>
      </c>
      <c r="D67" s="362">
        <f>西藏中豪!C25</f>
        <v/>
      </c>
      <c r="E67" s="362">
        <f>西藏中豪!D25</f>
        <v/>
      </c>
      <c r="F67" s="362">
        <f>西藏中豪!E25</f>
        <v/>
      </c>
      <c r="G67" s="362">
        <f>西藏中豪!F25</f>
        <v/>
      </c>
      <c r="H67" s="362">
        <f>西藏中豪!G25</f>
        <v/>
      </c>
      <c r="I67" s="362">
        <f>西藏中豪!H25</f>
        <v/>
      </c>
      <c r="J67" s="362">
        <f>西藏中豪!I25</f>
        <v/>
      </c>
      <c r="K67" s="362">
        <f>西藏中豪!J25</f>
        <v/>
      </c>
      <c r="L67" s="362">
        <f>西藏中豪!K25</f>
        <v/>
      </c>
      <c r="M67" s="362">
        <f>西藏中豪!L25</f>
        <v/>
      </c>
      <c r="N67" s="362">
        <f>西藏中豪!M25</f>
        <v/>
      </c>
      <c r="O67" s="362">
        <f>西藏中豪!N25</f>
        <v/>
      </c>
      <c r="P67" s="362">
        <f>西藏中豪!O25</f>
        <v/>
      </c>
      <c r="Q67" s="362">
        <f>西藏中豪!P26</f>
        <v/>
      </c>
      <c r="R67" s="362">
        <f>西藏中豪!Q26</f>
        <v/>
      </c>
      <c r="S67" s="362">
        <f>西藏中豪!R26</f>
        <v/>
      </c>
      <c r="T67" s="362">
        <f>西藏中豪!S26</f>
        <v/>
      </c>
      <c r="U67" s="362">
        <f>西藏中豪!T26</f>
        <v/>
      </c>
      <c r="V67" s="268" t="n"/>
      <c r="W67" s="268" t="n"/>
    </row>
    <row r="68" s="350">
      <c r="A68" s="268" t="inlineStr">
        <is>
          <t>天芮</t>
        </is>
      </c>
      <c r="B68" s="268" t="n">
        <v>64</v>
      </c>
      <c r="C68" s="340" t="inlineStr">
        <is>
          <t>西宁海轩商贸有限公司</t>
        </is>
      </c>
      <c r="D68" s="362">
        <f>西宁海轩!C23</f>
        <v/>
      </c>
      <c r="E68" s="362">
        <f>西宁海轩!D23</f>
        <v/>
      </c>
      <c r="F68" s="362">
        <f>西宁海轩!E23</f>
        <v/>
      </c>
      <c r="G68" s="362">
        <f>西宁海轩!F23</f>
        <v/>
      </c>
      <c r="H68" s="362">
        <f>西宁海轩!G23</f>
        <v/>
      </c>
      <c r="I68" s="362">
        <f>西宁海轩!H23</f>
        <v/>
      </c>
      <c r="J68" s="362">
        <f>西宁海轩!I23</f>
        <v/>
      </c>
      <c r="K68" s="362">
        <f>西宁海轩!J23</f>
        <v/>
      </c>
      <c r="L68" s="362">
        <f>西宁海轩!K23</f>
        <v/>
      </c>
      <c r="M68" s="362">
        <f>西宁海轩!L23</f>
        <v/>
      </c>
      <c r="N68" s="362">
        <f>西宁海轩!M23</f>
        <v/>
      </c>
      <c r="O68" s="362">
        <f>西宁海轩!N23</f>
        <v/>
      </c>
      <c r="P68" s="362">
        <f>西宁海轩!O23</f>
        <v/>
      </c>
      <c r="Q68" s="362">
        <f>西宁海轩!P24</f>
        <v/>
      </c>
      <c r="R68" s="362">
        <f>西宁海轩!Q24</f>
        <v/>
      </c>
      <c r="S68" s="362">
        <f>西宁海轩!R24</f>
        <v/>
      </c>
      <c r="T68" s="362">
        <f>西宁海轩!S24</f>
        <v/>
      </c>
      <c r="U68" s="362">
        <f>西宁海轩!T24</f>
        <v/>
      </c>
      <c r="V68" s="268" t="inlineStr">
        <is>
          <t>2022.2已退厂</t>
        </is>
      </c>
      <c r="W68" s="309" t="n"/>
    </row>
    <row r="69" s="350">
      <c r="A69" s="268" t="inlineStr">
        <is>
          <t>天芮</t>
        </is>
      </c>
      <c r="B69" s="268" t="n">
        <v>65</v>
      </c>
      <c r="C69" s="340" t="inlineStr">
        <is>
          <t>相城区元和菲色化妆品店</t>
        </is>
      </c>
      <c r="D69" s="362">
        <f>相城区元和菲色!C25</f>
        <v/>
      </c>
      <c r="E69" s="362">
        <f>相城区元和菲色!D25</f>
        <v/>
      </c>
      <c r="F69" s="362">
        <f>相城区元和菲色!E25</f>
        <v/>
      </c>
      <c r="G69" s="362">
        <f>相城区元和菲色!F25</f>
        <v/>
      </c>
      <c r="H69" s="362">
        <f>相城区元和菲色!G25</f>
        <v/>
      </c>
      <c r="I69" s="362">
        <f>相城区元和菲色!H25</f>
        <v/>
      </c>
      <c r="J69" s="362">
        <f>相城区元和菲色!I25</f>
        <v/>
      </c>
      <c r="K69" s="362">
        <f>相城区元和菲色!J25</f>
        <v/>
      </c>
      <c r="L69" s="362">
        <f>相城区元和菲色!K25</f>
        <v/>
      </c>
      <c r="M69" s="362">
        <f>相城区元和菲色!L25</f>
        <v/>
      </c>
      <c r="N69" s="362">
        <f>相城区元和菲色!M25</f>
        <v/>
      </c>
      <c r="O69" s="362">
        <f>相城区元和菲色!N25</f>
        <v/>
      </c>
      <c r="P69" s="362">
        <f>相城区元和菲色!O25</f>
        <v/>
      </c>
      <c r="Q69" s="362">
        <f>相城区元和菲色!P26</f>
        <v/>
      </c>
      <c r="R69" s="362">
        <f>相城区元和菲色!Q26</f>
        <v/>
      </c>
      <c r="S69" s="362">
        <f>相城区元和菲色!R26</f>
        <v/>
      </c>
      <c r="T69" s="362">
        <f>相城区元和菲色!S26</f>
        <v/>
      </c>
      <c r="U69" s="362">
        <f>相城区元和菲色!T26</f>
        <v/>
      </c>
      <c r="V69" s="360" t="n"/>
      <c r="W69" s="268" t="n"/>
    </row>
    <row r="70" s="350">
      <c r="A70" s="268" t="inlineStr">
        <is>
          <t>天芮</t>
        </is>
      </c>
      <c r="B70" s="268" t="n">
        <v>66</v>
      </c>
      <c r="C70" s="340" t="inlineStr">
        <is>
          <t>义乌市江涛日化有限公司</t>
        </is>
      </c>
      <c r="D70" s="362">
        <f>义乌江涛!C45</f>
        <v/>
      </c>
      <c r="E70" s="362">
        <f>义乌江涛!D45</f>
        <v/>
      </c>
      <c r="F70" s="362">
        <f>义乌江涛!E45</f>
        <v/>
      </c>
      <c r="G70" s="362">
        <f>义乌江涛!F45</f>
        <v/>
      </c>
      <c r="H70" s="362">
        <f>义乌江涛!G45</f>
        <v/>
      </c>
      <c r="I70" s="362">
        <f>义乌江涛!H45</f>
        <v/>
      </c>
      <c r="J70" s="362">
        <f>义乌江涛!I45</f>
        <v/>
      </c>
      <c r="K70" s="362">
        <f>义乌江涛!J45</f>
        <v/>
      </c>
      <c r="L70" s="362">
        <f>义乌江涛!K45</f>
        <v/>
      </c>
      <c r="M70" s="362">
        <f>义乌江涛!L45</f>
        <v/>
      </c>
      <c r="N70" s="362">
        <f>义乌江涛!M45</f>
        <v/>
      </c>
      <c r="O70" s="362">
        <f>义乌江涛!N45</f>
        <v/>
      </c>
      <c r="P70" s="362">
        <f>义乌江涛!O45</f>
        <v/>
      </c>
      <c r="Q70" s="362">
        <f>义乌江涛!P46</f>
        <v/>
      </c>
      <c r="R70" s="362">
        <f>义乌江涛!Q46</f>
        <v/>
      </c>
      <c r="S70" s="362">
        <f>义乌江涛!R46</f>
        <v/>
      </c>
      <c r="T70" s="362">
        <f>义乌江涛!S46</f>
        <v/>
      </c>
      <c r="U70" s="362">
        <f>义乌江涛!T46</f>
        <v/>
      </c>
      <c r="V70" s="268" t="n"/>
      <c r="W70" s="268" t="inlineStr">
        <is>
          <t>2024-06-037371</t>
        </is>
      </c>
    </row>
    <row r="71" s="350">
      <c r="A71" s="268" t="inlineStr">
        <is>
          <t>天芮</t>
        </is>
      </c>
      <c r="B71" s="268" t="n">
        <v>67</v>
      </c>
      <c r="C71" s="340" t="inlineStr">
        <is>
          <t>湛江市欢隆贸易有限公司</t>
        </is>
      </c>
      <c r="D71" s="362">
        <f>湛江市欢隆!C26</f>
        <v/>
      </c>
      <c r="E71" s="362">
        <f>湛江市欢隆!D26</f>
        <v/>
      </c>
      <c r="F71" s="362">
        <f>湛江市欢隆!E26</f>
        <v/>
      </c>
      <c r="G71" s="362">
        <f>湛江市欢隆!F26</f>
        <v/>
      </c>
      <c r="H71" s="362">
        <f>湛江市欢隆!G26</f>
        <v/>
      </c>
      <c r="I71" s="362">
        <f>湛江市欢隆!H26</f>
        <v/>
      </c>
      <c r="J71" s="362">
        <f>湛江市欢隆!I26</f>
        <v/>
      </c>
      <c r="K71" s="362">
        <f>湛江市欢隆!J26</f>
        <v/>
      </c>
      <c r="L71" s="362">
        <f>湛江市欢隆!K26</f>
        <v/>
      </c>
      <c r="M71" s="362">
        <f>湛江市欢隆!L26</f>
        <v/>
      </c>
      <c r="N71" s="362">
        <f>湛江市欢隆!M26</f>
        <v/>
      </c>
      <c r="O71" s="362">
        <f>湛江市欢隆!N26</f>
        <v/>
      </c>
      <c r="P71" s="362">
        <f>湛江市欢隆!O26</f>
        <v/>
      </c>
      <c r="Q71" s="362">
        <f>湛江市欢隆!P27</f>
        <v/>
      </c>
      <c r="R71" s="362">
        <f>湛江市欢隆!Q27</f>
        <v/>
      </c>
      <c r="S71" s="362">
        <f>湛江市欢隆!R27</f>
        <v/>
      </c>
      <c r="T71" s="362">
        <f>湛江市欢隆!S27</f>
        <v/>
      </c>
      <c r="U71" s="362">
        <f>湛江市欢隆!T27</f>
        <v/>
      </c>
      <c r="V71" s="268" t="inlineStr">
        <is>
          <t>2022.9月退厂</t>
        </is>
      </c>
      <c r="W71" s="309" t="n"/>
    </row>
    <row r="72" s="350">
      <c r="A72" s="268" t="inlineStr">
        <is>
          <t>天芮</t>
        </is>
      </c>
      <c r="B72" s="268" t="n">
        <v>68</v>
      </c>
      <c r="C72" s="340" t="inlineStr">
        <is>
          <t>张家港保税区焌珮贸易有限公司</t>
        </is>
      </c>
      <c r="D72" s="362">
        <f>张家港!C25</f>
        <v/>
      </c>
      <c r="E72" s="362">
        <f>张家港!D25</f>
        <v/>
      </c>
      <c r="F72" s="362">
        <f>张家港!E25</f>
        <v/>
      </c>
      <c r="G72" s="362">
        <f>张家港!F25</f>
        <v/>
      </c>
      <c r="H72" s="362">
        <f>张家港!G25</f>
        <v/>
      </c>
      <c r="I72" s="362">
        <f>张家港!H25</f>
        <v/>
      </c>
      <c r="J72" s="362">
        <f>张家港!I25</f>
        <v/>
      </c>
      <c r="K72" s="362">
        <f>张家港!J25</f>
        <v/>
      </c>
      <c r="L72" s="362">
        <f>张家港!K25</f>
        <v/>
      </c>
      <c r="M72" s="362">
        <f>张家港!L25</f>
        <v/>
      </c>
      <c r="N72" s="362">
        <f>张家港!M25</f>
        <v/>
      </c>
      <c r="O72" s="362">
        <f>张家港!N25</f>
        <v/>
      </c>
      <c r="P72" s="362">
        <f>张家港!O25</f>
        <v/>
      </c>
      <c r="Q72" s="362">
        <f>张家港!P26</f>
        <v/>
      </c>
      <c r="R72" s="362">
        <f>张家港!Q26</f>
        <v/>
      </c>
      <c r="S72" s="362">
        <f>张家港!R26</f>
        <v/>
      </c>
      <c r="T72" s="362">
        <f>张家港!S26</f>
        <v/>
      </c>
      <c r="U72" s="362">
        <f>张家港!T26</f>
        <v/>
      </c>
      <c r="V72" s="268" t="n"/>
      <c r="W72" s="309" t="n"/>
    </row>
    <row r="73" s="350">
      <c r="A73" s="268" t="inlineStr">
        <is>
          <t>天芮</t>
        </is>
      </c>
      <c r="B73" s="268" t="n">
        <v>69</v>
      </c>
      <c r="C73" s="340" t="inlineStr">
        <is>
          <t>张家口同宣商贸有限公司</t>
        </is>
      </c>
      <c r="D73" s="362">
        <f>张家口!C25</f>
        <v/>
      </c>
      <c r="E73" s="362">
        <f>张家口!D25</f>
        <v/>
      </c>
      <c r="F73" s="362">
        <f>张家口!E25</f>
        <v/>
      </c>
      <c r="G73" s="362">
        <f>张家口!F25</f>
        <v/>
      </c>
      <c r="H73" s="362">
        <f>张家口!G25</f>
        <v/>
      </c>
      <c r="I73" s="362">
        <f>张家口!H25</f>
        <v/>
      </c>
      <c r="J73" s="362">
        <f>张家口!I25</f>
        <v/>
      </c>
      <c r="K73" s="362">
        <f>张家口!J25</f>
        <v/>
      </c>
      <c r="L73" s="362">
        <f>张家口!K25</f>
        <v/>
      </c>
      <c r="M73" s="362">
        <f>张家口!L25</f>
        <v/>
      </c>
      <c r="N73" s="362">
        <f>张家口!M25</f>
        <v/>
      </c>
      <c r="O73" s="362">
        <f>张家口!N25</f>
        <v/>
      </c>
      <c r="P73" s="362">
        <f>张家口!O25</f>
        <v/>
      </c>
      <c r="Q73" s="362">
        <f>张家口!P26</f>
        <v/>
      </c>
      <c r="R73" s="362">
        <f>张家口!Q26</f>
        <v/>
      </c>
      <c r="S73" s="362">
        <f>张家口!R26</f>
        <v/>
      </c>
      <c r="T73" s="362">
        <f>张家口!S26</f>
        <v/>
      </c>
      <c r="U73" s="362">
        <f>张家口!T26</f>
        <v/>
      </c>
      <c r="V73" s="268" t="n"/>
      <c r="W73" s="268" t="n"/>
    </row>
    <row r="74" s="350">
      <c r="A74" s="268" t="inlineStr">
        <is>
          <t>天芮</t>
        </is>
      </c>
      <c r="B74" s="268" t="n">
        <v>70</v>
      </c>
      <c r="C74" s="340" t="inlineStr">
        <is>
          <t>长沙澳文化妆品贸易有限公司</t>
        </is>
      </c>
      <c r="D74" s="362">
        <f>长沙澳文!C25</f>
        <v/>
      </c>
      <c r="E74" s="362">
        <f>长沙澳文!D25</f>
        <v/>
      </c>
      <c r="F74" s="362">
        <f>长沙澳文!E25</f>
        <v/>
      </c>
      <c r="G74" s="362">
        <f>长沙澳文!F25</f>
        <v/>
      </c>
      <c r="H74" s="362">
        <f>长沙澳文!G25</f>
        <v/>
      </c>
      <c r="I74" s="362">
        <f>长沙澳文!H25</f>
        <v/>
      </c>
      <c r="J74" s="362">
        <f>长沙澳文!I25</f>
        <v/>
      </c>
      <c r="K74" s="362">
        <f>长沙澳文!J25</f>
        <v/>
      </c>
      <c r="L74" s="362">
        <f>长沙澳文!K25</f>
        <v/>
      </c>
      <c r="M74" s="362">
        <f>长沙澳文!L25</f>
        <v/>
      </c>
      <c r="N74" s="362">
        <f>长沙澳文!M25</f>
        <v/>
      </c>
      <c r="O74" s="362">
        <f>长沙澳文!N25</f>
        <v/>
      </c>
      <c r="P74" s="362">
        <f>长沙澳文!O25</f>
        <v/>
      </c>
      <c r="Q74" s="362">
        <f>长沙澳文!P26</f>
        <v/>
      </c>
      <c r="R74" s="362">
        <f>长沙澳文!Q26</f>
        <v/>
      </c>
      <c r="S74" s="362">
        <f>长沙澳文!R26</f>
        <v/>
      </c>
      <c r="T74" s="362">
        <f>长沙澳文!S26</f>
        <v/>
      </c>
      <c r="U74" s="362">
        <f>长沙澳文!T26</f>
        <v/>
      </c>
      <c r="V74" s="268" t="n"/>
      <c r="W74" s="309" t="n"/>
    </row>
    <row r="75" s="350">
      <c r="A75" s="268" t="inlineStr">
        <is>
          <t>天芮</t>
        </is>
      </c>
      <c r="B75" s="268" t="n">
        <v>71</v>
      </c>
      <c r="C75" s="340" t="inlineStr">
        <is>
          <t>浙江尚妆生物科技有限公司</t>
        </is>
      </c>
      <c r="D75" s="362">
        <f>浙江尚妆!C25</f>
        <v/>
      </c>
      <c r="E75" s="362">
        <f>浙江尚妆!D25</f>
        <v/>
      </c>
      <c r="F75" s="362">
        <f>浙江尚妆!E25</f>
        <v/>
      </c>
      <c r="G75" s="362">
        <f>浙江尚妆!F25</f>
        <v/>
      </c>
      <c r="H75" s="362">
        <f>浙江尚妆!G25</f>
        <v/>
      </c>
      <c r="I75" s="362">
        <f>浙江尚妆!H25</f>
        <v/>
      </c>
      <c r="J75" s="362">
        <f>浙江尚妆!I25</f>
        <v/>
      </c>
      <c r="K75" s="362">
        <f>浙江尚妆!J25</f>
        <v/>
      </c>
      <c r="L75" s="362">
        <f>浙江尚妆!K25</f>
        <v/>
      </c>
      <c r="M75" s="362">
        <f>浙江尚妆!L25</f>
        <v/>
      </c>
      <c r="N75" s="362">
        <f>浙江尚妆!M25</f>
        <v/>
      </c>
      <c r="O75" s="362">
        <f>浙江尚妆!N25</f>
        <v/>
      </c>
      <c r="P75" s="362">
        <f>浙江尚妆!O25</f>
        <v/>
      </c>
      <c r="Q75" s="362">
        <f>浙江尚妆!P26</f>
        <v/>
      </c>
      <c r="R75" s="362">
        <f>浙江尚妆!Q26</f>
        <v/>
      </c>
      <c r="S75" s="362">
        <f>浙江尚妆!R26</f>
        <v/>
      </c>
      <c r="T75" s="362">
        <f>浙江尚妆!S26</f>
        <v/>
      </c>
      <c r="U75" s="362">
        <f>浙江尚妆!T26</f>
        <v/>
      </c>
      <c r="V75" s="268" t="n"/>
      <c r="W75" s="309" t="n"/>
    </row>
    <row r="76" s="350">
      <c r="A76" s="268" t="inlineStr">
        <is>
          <t>天芮</t>
        </is>
      </c>
      <c r="B76" s="268" t="n">
        <v>72</v>
      </c>
      <c r="C76" s="340" t="inlineStr">
        <is>
          <t>杭州曼宝伦贸易有限公司</t>
        </is>
      </c>
      <c r="D76" s="362">
        <f>杭州曼宝伦!C25</f>
        <v/>
      </c>
      <c r="E76" s="362">
        <f>杭州曼宝伦!D25</f>
        <v/>
      </c>
      <c r="F76" s="362">
        <f>杭州曼宝伦!E25</f>
        <v/>
      </c>
      <c r="G76" s="362">
        <f>杭州曼宝伦!F25</f>
        <v/>
      </c>
      <c r="H76" s="362">
        <f>杭州曼宝伦!G25</f>
        <v/>
      </c>
      <c r="I76" s="362">
        <f>杭州曼宝伦!H25</f>
        <v/>
      </c>
      <c r="J76" s="362">
        <f>杭州曼宝伦!I25</f>
        <v/>
      </c>
      <c r="K76" s="362">
        <f>杭州曼宝伦!J25</f>
        <v/>
      </c>
      <c r="L76" s="362">
        <f>杭州曼宝伦!K25</f>
        <v/>
      </c>
      <c r="M76" s="362">
        <f>杭州曼宝伦!L25</f>
        <v/>
      </c>
      <c r="N76" s="362">
        <f>杭州曼宝伦!M25</f>
        <v/>
      </c>
      <c r="O76" s="362">
        <f>杭州曼宝伦!N25</f>
        <v/>
      </c>
      <c r="P76" s="362">
        <f>杭州曼宝伦!O25</f>
        <v/>
      </c>
      <c r="Q76" s="362">
        <f>杭州曼宝伦!P26</f>
        <v/>
      </c>
      <c r="R76" s="362">
        <f>杭州曼宝伦!Q26</f>
        <v/>
      </c>
      <c r="S76" s="362">
        <f>杭州曼宝伦!R26</f>
        <v/>
      </c>
      <c r="T76" s="362">
        <f>杭州曼宝伦!S26</f>
        <v/>
      </c>
      <c r="U76" s="362">
        <f>杭州曼宝伦!T26</f>
        <v/>
      </c>
      <c r="V76" s="268" t="n"/>
      <c r="W76" s="309" t="n"/>
    </row>
    <row r="77" s="350">
      <c r="A77" s="268" t="inlineStr">
        <is>
          <t>天芮</t>
        </is>
      </c>
      <c r="B77" s="268" t="n">
        <v>73</v>
      </c>
      <c r="C77" s="340" t="inlineStr">
        <is>
          <t>郑州艾莱贸易有限公司</t>
        </is>
      </c>
      <c r="D77" s="362">
        <f>郑州艾莱!C25</f>
        <v/>
      </c>
      <c r="E77" s="362">
        <f>郑州艾莱!D25</f>
        <v/>
      </c>
      <c r="F77" s="362">
        <f>郑州艾莱!E25</f>
        <v/>
      </c>
      <c r="G77" s="362">
        <f>郑州艾莱!F25</f>
        <v/>
      </c>
      <c r="H77" s="362">
        <f>郑州艾莱!G25</f>
        <v/>
      </c>
      <c r="I77" s="362">
        <f>郑州艾莱!H25</f>
        <v/>
      </c>
      <c r="J77" s="362">
        <f>郑州艾莱!I25</f>
        <v/>
      </c>
      <c r="K77" s="362">
        <f>郑州艾莱!J25</f>
        <v/>
      </c>
      <c r="L77" s="362">
        <f>郑州艾莱!K25</f>
        <v/>
      </c>
      <c r="M77" s="362">
        <f>郑州艾莱!L25</f>
        <v/>
      </c>
      <c r="N77" s="362">
        <f>郑州艾莱!M25</f>
        <v/>
      </c>
      <c r="O77" s="362">
        <f>郑州艾莱!N25</f>
        <v/>
      </c>
      <c r="P77" s="362">
        <f>郑州艾莱!O25</f>
        <v/>
      </c>
      <c r="Q77" s="362">
        <f>郑州艾莱!P26</f>
        <v/>
      </c>
      <c r="R77" s="362">
        <f>郑州艾莱!Q26</f>
        <v/>
      </c>
      <c r="S77" s="362">
        <f>郑州艾莱!R26</f>
        <v/>
      </c>
      <c r="T77" s="362">
        <f>郑州艾莱!S26</f>
        <v/>
      </c>
      <c r="U77" s="362">
        <f>郑州艾莱!T26</f>
        <v/>
      </c>
      <c r="V77" s="268" t="n"/>
      <c r="W77" s="268" t="n"/>
    </row>
    <row r="78" s="350">
      <c r="A78" s="268" t="inlineStr">
        <is>
          <t>天芮</t>
        </is>
      </c>
      <c r="B78" s="268" t="n">
        <v>74</v>
      </c>
      <c r="C78" s="340" t="inlineStr">
        <is>
          <t>郑州瑞信化妆品销售有限公司</t>
        </is>
      </c>
      <c r="D78" s="362">
        <f>郑州瑞信!C25</f>
        <v/>
      </c>
      <c r="E78" s="362">
        <f>郑州瑞信!D25</f>
        <v/>
      </c>
      <c r="F78" s="362">
        <f>郑州瑞信!E25</f>
        <v/>
      </c>
      <c r="G78" s="362">
        <f>郑州瑞信!F25</f>
        <v/>
      </c>
      <c r="H78" s="362">
        <f>郑州瑞信!G25</f>
        <v/>
      </c>
      <c r="I78" s="362">
        <f>郑州瑞信!H25</f>
        <v/>
      </c>
      <c r="J78" s="362">
        <f>郑州瑞信!I25</f>
        <v/>
      </c>
      <c r="K78" s="362">
        <f>郑州瑞信!J25</f>
        <v/>
      </c>
      <c r="L78" s="362">
        <f>郑州瑞信!K25</f>
        <v/>
      </c>
      <c r="M78" s="362">
        <f>郑州瑞信!L25</f>
        <v/>
      </c>
      <c r="N78" s="362">
        <f>郑州瑞信!M25</f>
        <v/>
      </c>
      <c r="O78" s="362">
        <f>郑州瑞信!N25</f>
        <v/>
      </c>
      <c r="P78" s="362">
        <f>郑州瑞信!O25</f>
        <v/>
      </c>
      <c r="Q78" s="362">
        <f>郑州瑞信!P26</f>
        <v/>
      </c>
      <c r="R78" s="362">
        <f>郑州瑞信!Q26</f>
        <v/>
      </c>
      <c r="S78" s="362">
        <f>郑州瑞信!R26</f>
        <v/>
      </c>
      <c r="T78" s="362">
        <f>郑州瑞信!S26</f>
        <v/>
      </c>
      <c r="U78" s="362">
        <f>郑州瑞信!T26</f>
        <v/>
      </c>
      <c r="V78" s="268" t="inlineStr">
        <is>
          <t>2022.11月转瑞信长升</t>
        </is>
      </c>
      <c r="W78" s="309" t="n"/>
    </row>
    <row r="79" s="350">
      <c r="A79" s="268" t="inlineStr">
        <is>
          <t>天芮</t>
        </is>
      </c>
      <c r="B79" s="268" t="n">
        <v>75</v>
      </c>
      <c r="C79" s="340" t="inlineStr">
        <is>
          <t>中山市嘉宸商贸有限公司</t>
        </is>
      </c>
      <c r="D79" s="362">
        <f>中山市嘉宸!C25</f>
        <v/>
      </c>
      <c r="E79" s="362">
        <f>中山市嘉宸!D25</f>
        <v/>
      </c>
      <c r="F79" s="362">
        <f>中山市嘉宸!E25</f>
        <v/>
      </c>
      <c r="G79" s="362">
        <f>中山市嘉宸!F25</f>
        <v/>
      </c>
      <c r="H79" s="362">
        <f>中山市嘉宸!G25</f>
        <v/>
      </c>
      <c r="I79" s="362">
        <f>中山市嘉宸!H25</f>
        <v/>
      </c>
      <c r="J79" s="362">
        <f>中山市嘉宸!I25</f>
        <v/>
      </c>
      <c r="K79" s="362">
        <f>中山市嘉宸!J25</f>
        <v/>
      </c>
      <c r="L79" s="362">
        <f>中山市嘉宸!K25</f>
        <v/>
      </c>
      <c r="M79" s="362">
        <f>中山市嘉宸!L25</f>
        <v/>
      </c>
      <c r="N79" s="362">
        <f>中山市嘉宸!M25</f>
        <v/>
      </c>
      <c r="O79" s="362">
        <f>中山市嘉宸!N25</f>
        <v/>
      </c>
      <c r="P79" s="362">
        <f>中山市嘉宸!O25</f>
        <v/>
      </c>
      <c r="Q79" s="362">
        <f>中山市嘉宸!P26</f>
        <v/>
      </c>
      <c r="R79" s="362">
        <f>中山市嘉宸!Q26</f>
        <v/>
      </c>
      <c r="S79" s="362">
        <f>中山市嘉宸!R26</f>
        <v/>
      </c>
      <c r="T79" s="362">
        <f>中山市嘉宸!S26</f>
        <v/>
      </c>
      <c r="U79" s="362">
        <f>中山市嘉宸!T26</f>
        <v/>
      </c>
      <c r="V79" s="268" t="n"/>
      <c r="W79" s="309" t="n"/>
    </row>
    <row r="80" s="350">
      <c r="A80" s="268" t="inlineStr">
        <is>
          <t>天芮</t>
        </is>
      </c>
      <c r="B80" s="268" t="n">
        <v>76</v>
      </c>
      <c r="C80" s="340" t="inlineStr">
        <is>
          <t>中山市坦洲镇林忆锐化妆品店</t>
        </is>
      </c>
      <c r="D80" s="362">
        <f>林忆锐!C25</f>
        <v/>
      </c>
      <c r="E80" s="362">
        <f>林忆锐!D25</f>
        <v/>
      </c>
      <c r="F80" s="362">
        <f>林忆锐!E25</f>
        <v/>
      </c>
      <c r="G80" s="362">
        <f>林忆锐!F25</f>
        <v/>
      </c>
      <c r="H80" s="362">
        <f>林忆锐!G25</f>
        <v/>
      </c>
      <c r="I80" s="362">
        <f>林忆锐!H25</f>
        <v/>
      </c>
      <c r="J80" s="362">
        <f>林忆锐!I25</f>
        <v/>
      </c>
      <c r="K80" s="362">
        <f>林忆锐!J25</f>
        <v/>
      </c>
      <c r="L80" s="362">
        <f>林忆锐!K25</f>
        <v/>
      </c>
      <c r="M80" s="362">
        <f>林忆锐!L25</f>
        <v/>
      </c>
      <c r="N80" s="362">
        <f>林忆锐!M25</f>
        <v/>
      </c>
      <c r="O80" s="362">
        <f>林忆锐!N25</f>
        <v/>
      </c>
      <c r="P80" s="362">
        <f>林忆锐!O25</f>
        <v/>
      </c>
      <c r="Q80" s="362">
        <f>林忆锐!P26</f>
        <v/>
      </c>
      <c r="R80" s="362">
        <f>林忆锐!Q26</f>
        <v/>
      </c>
      <c r="S80" s="362">
        <f>林忆锐!R26</f>
        <v/>
      </c>
      <c r="T80" s="362">
        <f>林忆锐!S26</f>
        <v/>
      </c>
      <c r="U80" s="362">
        <f>林忆锐!T26</f>
        <v/>
      </c>
      <c r="V80" s="268" t="n"/>
      <c r="W80" s="268" t="n"/>
    </row>
    <row r="81" s="350">
      <c r="A81" s="268" t="inlineStr">
        <is>
          <t>天芮</t>
        </is>
      </c>
      <c r="B81" s="268" t="n">
        <v>77</v>
      </c>
      <c r="C81" s="340" t="inlineStr">
        <is>
          <t>重庆怡亚通川渝化妆品有限公司</t>
        </is>
      </c>
      <c r="D81" s="362">
        <f>重庆怡亚通!C25</f>
        <v/>
      </c>
      <c r="E81" s="362">
        <f>重庆怡亚通!D25</f>
        <v/>
      </c>
      <c r="F81" s="362">
        <f>重庆怡亚通!E25</f>
        <v/>
      </c>
      <c r="G81" s="362">
        <f>重庆怡亚通!F25</f>
        <v/>
      </c>
      <c r="H81" s="362">
        <f>重庆怡亚通!G25</f>
        <v/>
      </c>
      <c r="I81" s="362">
        <f>重庆怡亚通!H25</f>
        <v/>
      </c>
      <c r="J81" s="362">
        <f>重庆怡亚通!I25</f>
        <v/>
      </c>
      <c r="K81" s="362">
        <f>重庆怡亚通!J25</f>
        <v/>
      </c>
      <c r="L81" s="362">
        <f>重庆怡亚通!K25</f>
        <v/>
      </c>
      <c r="M81" s="362">
        <f>重庆怡亚通!L25</f>
        <v/>
      </c>
      <c r="N81" s="362">
        <f>重庆怡亚通!M25</f>
        <v/>
      </c>
      <c r="O81" s="362">
        <f>重庆怡亚通!N25</f>
        <v/>
      </c>
      <c r="P81" s="362">
        <f>重庆怡亚通!O25</f>
        <v/>
      </c>
      <c r="Q81" s="362">
        <f>重庆怡亚通!P26</f>
        <v/>
      </c>
      <c r="R81" s="362">
        <f>重庆怡亚通!Q26</f>
        <v/>
      </c>
      <c r="S81" s="362">
        <f>重庆怡亚通!R26</f>
        <v/>
      </c>
      <c r="T81" s="362">
        <f>重庆怡亚通!S26</f>
        <v/>
      </c>
      <c r="U81" s="362">
        <f>重庆怡亚通!T26</f>
        <v/>
      </c>
      <c r="V81" s="268" t="n"/>
      <c r="W81" s="268" t="n"/>
    </row>
    <row r="82" s="350">
      <c r="A82" s="268" t="inlineStr">
        <is>
          <t>天芮</t>
        </is>
      </c>
      <c r="B82" s="268" t="n">
        <v>78</v>
      </c>
      <c r="C82" s="340" t="inlineStr">
        <is>
          <t>重庆瑜蔚化妆品有限公司</t>
        </is>
      </c>
      <c r="D82" s="362">
        <f>重庆瑜蔚!C25</f>
        <v/>
      </c>
      <c r="E82" s="362">
        <f>重庆瑜蔚!D25</f>
        <v/>
      </c>
      <c r="F82" s="362">
        <f>重庆瑜蔚!E25</f>
        <v/>
      </c>
      <c r="G82" s="362">
        <f>重庆瑜蔚!F25</f>
        <v/>
      </c>
      <c r="H82" s="362">
        <f>重庆瑜蔚!G25</f>
        <v/>
      </c>
      <c r="I82" s="362">
        <f>重庆瑜蔚!H25</f>
        <v/>
      </c>
      <c r="J82" s="362">
        <f>重庆瑜蔚!I25</f>
        <v/>
      </c>
      <c r="K82" s="362">
        <f>重庆瑜蔚!J25</f>
        <v/>
      </c>
      <c r="L82" s="362">
        <f>重庆瑜蔚!K25</f>
        <v/>
      </c>
      <c r="M82" s="362">
        <f>重庆瑜蔚!L25</f>
        <v/>
      </c>
      <c r="N82" s="362">
        <f>重庆瑜蔚!M25</f>
        <v/>
      </c>
      <c r="O82" s="362">
        <f>重庆瑜蔚!N25</f>
        <v/>
      </c>
      <c r="P82" s="362">
        <f>重庆瑜蔚!O25</f>
        <v/>
      </c>
      <c r="Q82" s="362">
        <f>重庆瑜蔚!P26</f>
        <v/>
      </c>
      <c r="R82" s="362">
        <f>重庆瑜蔚!Q26</f>
        <v/>
      </c>
      <c r="S82" s="362">
        <f>重庆瑜蔚!R26</f>
        <v/>
      </c>
      <c r="T82" s="362">
        <f>重庆瑜蔚!S26</f>
        <v/>
      </c>
      <c r="U82" s="362">
        <f>重庆瑜蔚!T26</f>
        <v/>
      </c>
      <c r="V82" s="268" t="n"/>
      <c r="W82" s="309" t="n"/>
    </row>
    <row r="83" s="350">
      <c r="A83" s="268" t="inlineStr">
        <is>
          <t>天芮</t>
        </is>
      </c>
      <c r="B83" s="268" t="n">
        <v>79</v>
      </c>
      <c r="C83" s="340" t="inlineStr">
        <is>
          <t>揭阳市榕城区润妍美妆店</t>
        </is>
      </c>
      <c r="D83" s="362">
        <f>揭阳润妍!C25</f>
        <v/>
      </c>
      <c r="E83" s="362">
        <f>揭阳润妍!D25</f>
        <v/>
      </c>
      <c r="F83" s="362">
        <f>揭阳润妍!E25</f>
        <v/>
      </c>
      <c r="G83" s="362">
        <f>揭阳润妍!F25</f>
        <v/>
      </c>
      <c r="H83" s="362">
        <f>揭阳润妍!G25</f>
        <v/>
      </c>
      <c r="I83" s="362">
        <f>揭阳润妍!H25</f>
        <v/>
      </c>
      <c r="J83" s="362">
        <f>揭阳润妍!I25</f>
        <v/>
      </c>
      <c r="K83" s="362">
        <f>揭阳润妍!J25</f>
        <v/>
      </c>
      <c r="L83" s="362">
        <f>揭阳润妍!K25</f>
        <v/>
      </c>
      <c r="M83" s="362">
        <f>揭阳润妍!L25</f>
        <v/>
      </c>
      <c r="N83" s="362">
        <f>揭阳润妍!M25</f>
        <v/>
      </c>
      <c r="O83" s="362">
        <f>揭阳润妍!N25</f>
        <v/>
      </c>
      <c r="P83" s="362">
        <f>揭阳润妍!O25</f>
        <v/>
      </c>
      <c r="Q83" s="362">
        <f>揭阳润妍!P26</f>
        <v/>
      </c>
      <c r="R83" s="362">
        <f>揭阳润妍!Q26</f>
        <v/>
      </c>
      <c r="S83" s="362">
        <f>揭阳润妍!R26</f>
        <v/>
      </c>
      <c r="T83" s="362">
        <f>揭阳润妍!S26</f>
        <v/>
      </c>
      <c r="U83" s="362">
        <f>揭阳润妍!T26</f>
        <v/>
      </c>
      <c r="V83" s="268" t="n"/>
      <c r="W83" s="309" t="n"/>
    </row>
    <row r="84" s="350">
      <c r="A84" s="268" t="inlineStr">
        <is>
          <t>天芮</t>
        </is>
      </c>
      <c r="B84" s="268" t="n">
        <v>80</v>
      </c>
      <c r="C84" s="340" t="inlineStr">
        <is>
          <t>上海本源化妆品有限公司</t>
        </is>
      </c>
      <c r="D84" s="362">
        <f>上海本源!C25</f>
        <v/>
      </c>
      <c r="E84" s="362">
        <f>上海本源!D25</f>
        <v/>
      </c>
      <c r="F84" s="362">
        <f>上海本源!E25</f>
        <v/>
      </c>
      <c r="G84" s="362">
        <f>上海本源!F25</f>
        <v/>
      </c>
      <c r="H84" s="362">
        <f>上海本源!G25</f>
        <v/>
      </c>
      <c r="I84" s="362">
        <f>上海本源!H25</f>
        <v/>
      </c>
      <c r="J84" s="362">
        <f>上海本源!I25</f>
        <v/>
      </c>
      <c r="K84" s="362">
        <f>上海本源!J25</f>
        <v/>
      </c>
      <c r="L84" s="362">
        <f>上海本源!K25</f>
        <v/>
      </c>
      <c r="M84" s="362">
        <f>上海本源!L25</f>
        <v/>
      </c>
      <c r="N84" s="362">
        <f>上海本源!M25</f>
        <v/>
      </c>
      <c r="O84" s="362">
        <f>上海本源!N25</f>
        <v/>
      </c>
      <c r="P84" s="362">
        <f>上海本源!O25</f>
        <v/>
      </c>
      <c r="Q84" s="362">
        <f>上海本源!P26</f>
        <v/>
      </c>
      <c r="R84" s="362">
        <f>上海本源!Q26</f>
        <v/>
      </c>
      <c r="S84" s="362">
        <f>上海本源!R26</f>
        <v/>
      </c>
      <c r="T84" s="362">
        <f>上海本源!S26</f>
        <v/>
      </c>
      <c r="U84" s="362">
        <f>上海本源!T26</f>
        <v/>
      </c>
      <c r="V84" s="326" t="inlineStr">
        <is>
          <t>无授信额度，对方实销实结；前期出货铺店用</t>
        </is>
      </c>
      <c r="W84" s="268" t="n"/>
    </row>
    <row r="85" s="350">
      <c r="A85" s="268" t="inlineStr">
        <is>
          <t>天芮</t>
        </is>
      </c>
      <c r="B85" s="268" t="n">
        <v>81</v>
      </c>
      <c r="C85" s="340" t="inlineStr">
        <is>
          <t>沈阳市沈河区新润美化妆品商行</t>
        </is>
      </c>
      <c r="D85" s="362">
        <f>沈阳新润美!C25</f>
        <v/>
      </c>
      <c r="E85" s="362">
        <f>沈阳新润美!D25</f>
        <v/>
      </c>
      <c r="F85" s="362">
        <f>沈阳新润美!E25</f>
        <v/>
      </c>
      <c r="G85" s="362">
        <f>沈阳新润美!F25</f>
        <v/>
      </c>
      <c r="H85" s="362">
        <f>沈阳新润美!G25</f>
        <v/>
      </c>
      <c r="I85" s="362">
        <f>沈阳新润美!H25</f>
        <v/>
      </c>
      <c r="J85" s="362">
        <f>沈阳新润美!I25</f>
        <v/>
      </c>
      <c r="K85" s="362">
        <f>沈阳新润美!J25</f>
        <v/>
      </c>
      <c r="L85" s="362">
        <f>沈阳新润美!K25</f>
        <v/>
      </c>
      <c r="M85" s="362">
        <f>沈阳新润美!L25</f>
        <v/>
      </c>
      <c r="N85" s="362">
        <f>沈阳新润美!M25</f>
        <v/>
      </c>
      <c r="O85" s="362">
        <f>沈阳新润美!N25</f>
        <v/>
      </c>
      <c r="P85" s="362">
        <f>沈阳新润美!O25</f>
        <v/>
      </c>
      <c r="Q85" s="362">
        <f>沈阳新润美!P26</f>
        <v/>
      </c>
      <c r="R85" s="362">
        <f>沈阳新润美!Q26</f>
        <v/>
      </c>
      <c r="S85" s="362">
        <f>沈阳新润美!R26</f>
        <v/>
      </c>
      <c r="T85" s="362">
        <f>沈阳新润美!S26</f>
        <v/>
      </c>
      <c r="U85" s="362">
        <f>沈阳新润美!T26</f>
        <v/>
      </c>
      <c r="V85" s="268" t="n"/>
      <c r="W85" s="309" t="n"/>
    </row>
    <row r="86" s="350">
      <c r="A86" s="268" t="inlineStr">
        <is>
          <t>天芮</t>
        </is>
      </c>
      <c r="B86" s="268" t="n">
        <v>82</v>
      </c>
      <c r="C86" s="340" t="inlineStr">
        <is>
          <t>湖南世延科技有限公司</t>
        </is>
      </c>
      <c r="D86" s="362">
        <f>湖南世延!C25</f>
        <v/>
      </c>
      <c r="E86" s="362">
        <f>湖南世延!D25</f>
        <v/>
      </c>
      <c r="F86" s="362">
        <f>湖南世延!E25</f>
        <v/>
      </c>
      <c r="G86" s="362">
        <f>湖南世延!F25</f>
        <v/>
      </c>
      <c r="H86" s="362">
        <f>湖南世延!G25</f>
        <v/>
      </c>
      <c r="I86" s="362">
        <f>湖南世延!H25</f>
        <v/>
      </c>
      <c r="J86" s="362">
        <f>湖南世延!I25</f>
        <v/>
      </c>
      <c r="K86" s="362">
        <f>湖南世延!J25</f>
        <v/>
      </c>
      <c r="L86" s="362">
        <f>湖南世延!K25</f>
        <v/>
      </c>
      <c r="M86" s="362">
        <f>湖南世延!L25</f>
        <v/>
      </c>
      <c r="N86" s="362">
        <f>湖南世延!M25</f>
        <v/>
      </c>
      <c r="O86" s="362">
        <f>湖南世延!N25</f>
        <v/>
      </c>
      <c r="P86" s="362">
        <f>湖南世延!O25</f>
        <v/>
      </c>
      <c r="Q86" s="362">
        <f>湖南世延!P26</f>
        <v/>
      </c>
      <c r="R86" s="362">
        <f>湖南世延!Q26</f>
        <v/>
      </c>
      <c r="S86" s="362">
        <f>湖南世延!R26</f>
        <v/>
      </c>
      <c r="T86" s="362">
        <f>湖南世延!S26</f>
        <v/>
      </c>
      <c r="U86" s="362">
        <f>湖南世延!T26</f>
        <v/>
      </c>
      <c r="V86" s="326" t="n"/>
      <c r="W86" s="309" t="n"/>
    </row>
    <row r="87" s="350">
      <c r="A87" s="268" t="inlineStr">
        <is>
          <t>天芮</t>
        </is>
      </c>
      <c r="B87" s="268" t="n">
        <v>83</v>
      </c>
      <c r="C87" s="340" t="inlineStr">
        <is>
          <t>威海世延国际贸易有限公司</t>
        </is>
      </c>
      <c r="D87" s="360">
        <f>威海世延!C25</f>
        <v/>
      </c>
      <c r="E87" s="360">
        <f>威海世延!D25</f>
        <v/>
      </c>
      <c r="F87" s="360">
        <f>威海世延!E25</f>
        <v/>
      </c>
      <c r="G87" s="360">
        <f>威海世延!F25</f>
        <v/>
      </c>
      <c r="H87" s="360">
        <f>威海世延!G25</f>
        <v/>
      </c>
      <c r="I87" s="360">
        <f>威海世延!H25</f>
        <v/>
      </c>
      <c r="J87" s="360">
        <f>威海世延!I25</f>
        <v/>
      </c>
      <c r="K87" s="360">
        <f>威海世延!J25</f>
        <v/>
      </c>
      <c r="L87" s="360">
        <f>威海世延!K25</f>
        <v/>
      </c>
      <c r="M87" s="360">
        <f>威海世延!L25</f>
        <v/>
      </c>
      <c r="N87" s="360">
        <f>威海世延!M25</f>
        <v/>
      </c>
      <c r="O87" s="360">
        <f>威海世延!N25</f>
        <v/>
      </c>
      <c r="P87" s="360">
        <f>威海世延!O25</f>
        <v/>
      </c>
      <c r="Q87" s="360">
        <f>威海世延!P26</f>
        <v/>
      </c>
      <c r="R87" s="360">
        <f>威海世延!Q26</f>
        <v/>
      </c>
      <c r="S87" s="360">
        <f>威海世延!R26</f>
        <v/>
      </c>
      <c r="T87" s="360">
        <f>威海世延!S26</f>
        <v/>
      </c>
      <c r="U87" s="360">
        <f>威海世延!T26</f>
        <v/>
      </c>
      <c r="V87" s="326" t="n"/>
      <c r="W87" s="309" t="n"/>
    </row>
    <row r="88" s="350">
      <c r="A88" s="268" t="inlineStr">
        <is>
          <t>天芮</t>
        </is>
      </c>
      <c r="B88" s="268" t="n">
        <v>84</v>
      </c>
      <c r="C88" s="340" t="inlineStr">
        <is>
          <t>十堰全乐商贸有限公司</t>
        </is>
      </c>
      <c r="D88" s="362">
        <f>十堰全乐!C25</f>
        <v/>
      </c>
      <c r="E88" s="362">
        <f>十堰全乐!D25</f>
        <v/>
      </c>
      <c r="F88" s="362">
        <f>十堰全乐!E25</f>
        <v/>
      </c>
      <c r="G88" s="362">
        <f>十堰全乐!F25</f>
        <v/>
      </c>
      <c r="H88" s="362">
        <f>十堰全乐!G25</f>
        <v/>
      </c>
      <c r="I88" s="362">
        <f>十堰全乐!H25</f>
        <v/>
      </c>
      <c r="J88" s="362">
        <f>十堰全乐!I25</f>
        <v/>
      </c>
      <c r="K88" s="362">
        <f>十堰全乐!J25</f>
        <v/>
      </c>
      <c r="L88" s="362">
        <f>十堰全乐!K25</f>
        <v/>
      </c>
      <c r="M88" s="362">
        <f>十堰全乐!L25</f>
        <v/>
      </c>
      <c r="N88" s="362">
        <f>十堰全乐!M25</f>
        <v/>
      </c>
      <c r="O88" s="362">
        <f>十堰全乐!N25</f>
        <v/>
      </c>
      <c r="P88" s="362">
        <f>十堰全乐!O25</f>
        <v/>
      </c>
      <c r="Q88" s="362">
        <f>十堰全乐!P26</f>
        <v/>
      </c>
      <c r="R88" s="362">
        <f>十堰全乐!Q26</f>
        <v/>
      </c>
      <c r="S88" s="362">
        <f>十堰全乐!R26</f>
        <v/>
      </c>
      <c r="T88" s="362">
        <f>十堰全乐!S26</f>
        <v/>
      </c>
      <c r="U88" s="362">
        <f>十堰全乐!T26</f>
        <v/>
      </c>
      <c r="V88" s="268" t="n"/>
      <c r="W88" s="309" t="n"/>
    </row>
    <row r="89" s="350">
      <c r="A89" s="268" t="inlineStr">
        <is>
          <t>天芮</t>
        </is>
      </c>
      <c r="B89" s="268" t="n">
        <v>85</v>
      </c>
      <c r="C89" s="340" t="inlineStr">
        <is>
          <t>河南悦容商贸有限公司</t>
        </is>
      </c>
      <c r="D89" s="362">
        <f>河南悦容!C25</f>
        <v/>
      </c>
      <c r="E89" s="362">
        <f>河南悦容!D25</f>
        <v/>
      </c>
      <c r="F89" s="362">
        <f>河南悦容!E25</f>
        <v/>
      </c>
      <c r="G89" s="362">
        <f>河南悦容!F25</f>
        <v/>
      </c>
      <c r="H89" s="362">
        <f>河南悦容!G25</f>
        <v/>
      </c>
      <c r="I89" s="362">
        <f>河南悦容!H25</f>
        <v/>
      </c>
      <c r="J89" s="362">
        <f>河南悦容!I25</f>
        <v/>
      </c>
      <c r="K89" s="362">
        <f>河南悦容!J25</f>
        <v/>
      </c>
      <c r="L89" s="362">
        <f>河南悦容!K25</f>
        <v/>
      </c>
      <c r="M89" s="362">
        <f>河南悦容!L25</f>
        <v/>
      </c>
      <c r="N89" s="362">
        <f>河南悦容!M25</f>
        <v/>
      </c>
      <c r="O89" s="362">
        <f>河南悦容!N25</f>
        <v/>
      </c>
      <c r="P89" s="362">
        <f>河南悦容!O25</f>
        <v/>
      </c>
      <c r="Q89" s="362">
        <f>河南悦容!P26</f>
        <v/>
      </c>
      <c r="R89" s="362">
        <f>河南悦容!Q26</f>
        <v/>
      </c>
      <c r="S89" s="362">
        <f>河南悦容!R26</f>
        <v/>
      </c>
      <c r="T89" s="362">
        <f>河南悦容!S26</f>
        <v/>
      </c>
      <c r="U89" s="362">
        <f>河南悦容!T26</f>
        <v/>
      </c>
      <c r="V89" s="268" t="n"/>
      <c r="W89" s="268" t="n"/>
    </row>
    <row r="90" s="350">
      <c r="A90" s="268" t="inlineStr">
        <is>
          <t>天芮</t>
        </is>
      </c>
      <c r="B90" s="268" t="n">
        <v>86</v>
      </c>
      <c r="C90" s="340" t="inlineStr">
        <is>
          <t>陕西尚奕商贸有限公司</t>
        </is>
      </c>
      <c r="D90" s="362">
        <f>陕西尚奕!C25</f>
        <v/>
      </c>
      <c r="E90" s="362">
        <f>陕西尚奕!D25</f>
        <v/>
      </c>
      <c r="F90" s="362">
        <f>陕西尚奕!E25</f>
        <v/>
      </c>
      <c r="G90" s="362">
        <f>陕西尚奕!F25</f>
        <v/>
      </c>
      <c r="H90" s="362">
        <f>陕西尚奕!G25</f>
        <v/>
      </c>
      <c r="I90" s="362">
        <f>陕西尚奕!H25</f>
        <v/>
      </c>
      <c r="J90" s="362">
        <f>陕西尚奕!I25</f>
        <v/>
      </c>
      <c r="K90" s="362">
        <f>陕西尚奕!J25</f>
        <v/>
      </c>
      <c r="L90" s="362">
        <f>陕西尚奕!K25</f>
        <v/>
      </c>
      <c r="M90" s="362">
        <f>陕西尚奕!L25</f>
        <v/>
      </c>
      <c r="N90" s="362">
        <f>陕西尚奕!M25</f>
        <v/>
      </c>
      <c r="O90" s="362">
        <f>陕西尚奕!N25</f>
        <v/>
      </c>
      <c r="P90" s="362">
        <f>陕西尚奕!O25</f>
        <v/>
      </c>
      <c r="Q90" s="362">
        <f>陕西尚奕!P26</f>
        <v/>
      </c>
      <c r="R90" s="362">
        <f>陕西尚奕!Q26</f>
        <v/>
      </c>
      <c r="S90" s="362">
        <f>陕西尚奕!R26</f>
        <v/>
      </c>
      <c r="T90" s="362">
        <f>陕西尚奕!S26</f>
        <v/>
      </c>
      <c r="U90" s="362">
        <f>陕西尚奕!T26</f>
        <v/>
      </c>
      <c r="V90" s="268" t="n"/>
      <c r="W90" s="309" t="n"/>
    </row>
    <row r="91" s="350">
      <c r="A91" s="268" t="inlineStr">
        <is>
          <t>天芮</t>
        </is>
      </c>
      <c r="B91" s="268" t="n">
        <v>87</v>
      </c>
      <c r="C91" s="340" t="inlineStr">
        <is>
          <t>成都颜鹏商贸有限责任公司</t>
        </is>
      </c>
      <c r="D91" s="362">
        <f>成都颜鹏!C25</f>
        <v/>
      </c>
      <c r="E91" s="362">
        <f>成都颜鹏!D25</f>
        <v/>
      </c>
      <c r="F91" s="362">
        <f>成都颜鹏!E25</f>
        <v/>
      </c>
      <c r="G91" s="362">
        <f>成都颜鹏!F25</f>
        <v/>
      </c>
      <c r="H91" s="362">
        <f>成都颜鹏!G25</f>
        <v/>
      </c>
      <c r="I91" s="362">
        <f>成都颜鹏!H25</f>
        <v/>
      </c>
      <c r="J91" s="362">
        <f>成都颜鹏!I25</f>
        <v/>
      </c>
      <c r="K91" s="362">
        <f>成都颜鹏!J25</f>
        <v/>
      </c>
      <c r="L91" s="362">
        <f>成都颜鹏!K25</f>
        <v/>
      </c>
      <c r="M91" s="362">
        <f>成都颜鹏!L25</f>
        <v/>
      </c>
      <c r="N91" s="362">
        <f>成都颜鹏!M25</f>
        <v/>
      </c>
      <c r="O91" s="362">
        <f>成都颜鹏!N25</f>
        <v/>
      </c>
      <c r="P91" s="362">
        <f>成都颜鹏!O25</f>
        <v/>
      </c>
      <c r="Q91" s="362">
        <f>成都颜鹏!P26</f>
        <v/>
      </c>
      <c r="R91" s="362">
        <f>成都颜鹏!Q26</f>
        <v/>
      </c>
      <c r="S91" s="362">
        <f>成都颜鹏!R26</f>
        <v/>
      </c>
      <c r="T91" s="362">
        <f>成都颜鹏!S26</f>
        <v/>
      </c>
      <c r="U91" s="362">
        <f>成都颜鹏!T26</f>
        <v/>
      </c>
      <c r="V91" s="268" t="n"/>
      <c r="W91" s="268" t="n"/>
    </row>
    <row r="92" s="350">
      <c r="A92" s="268" t="inlineStr">
        <is>
          <t>天芮</t>
        </is>
      </c>
      <c r="B92" s="268" t="n">
        <v>88</v>
      </c>
      <c r="C92" s="340" t="inlineStr">
        <is>
          <t>惠州市惠城区洋莉贸易商行</t>
        </is>
      </c>
      <c r="D92" s="362">
        <f>惠州市洋莉!C25</f>
        <v/>
      </c>
      <c r="E92" s="362">
        <f>惠州市洋莉!D25</f>
        <v/>
      </c>
      <c r="F92" s="362">
        <f>惠州市洋莉!E25</f>
        <v/>
      </c>
      <c r="G92" s="362">
        <f>惠州市洋莉!F25</f>
        <v/>
      </c>
      <c r="H92" s="362">
        <f>惠州市洋莉!G25</f>
        <v/>
      </c>
      <c r="I92" s="362">
        <f>惠州市洋莉!H25</f>
        <v/>
      </c>
      <c r="J92" s="362">
        <f>惠州市洋莉!I25</f>
        <v/>
      </c>
      <c r="K92" s="362">
        <f>惠州市洋莉!J25</f>
        <v/>
      </c>
      <c r="L92" s="362">
        <f>惠州市洋莉!K25</f>
        <v/>
      </c>
      <c r="M92" s="362">
        <f>惠州市洋莉!L25</f>
        <v/>
      </c>
      <c r="N92" s="362">
        <f>惠州市洋莉!M25</f>
        <v/>
      </c>
      <c r="O92" s="362">
        <f>惠州市洋莉!N25</f>
        <v/>
      </c>
      <c r="P92" s="362">
        <f>惠州市洋莉!O25</f>
        <v/>
      </c>
      <c r="Q92" s="362">
        <f>惠州市洋莉!P26</f>
        <v/>
      </c>
      <c r="R92" s="362">
        <f>惠州市洋莉!Q26</f>
        <v/>
      </c>
      <c r="S92" s="362">
        <f>惠州市洋莉!R26</f>
        <v/>
      </c>
      <c r="T92" s="362">
        <f>惠州市洋莉!S26</f>
        <v/>
      </c>
      <c r="U92" s="362">
        <f>惠州市洋莉!T26</f>
        <v/>
      </c>
      <c r="V92" s="268" t="n"/>
      <c r="W92" s="268" t="n"/>
    </row>
    <row r="93" s="350">
      <c r="A93" s="268" t="inlineStr">
        <is>
          <t>天芮</t>
        </is>
      </c>
      <c r="B93" s="268" t="n">
        <v>89</v>
      </c>
      <c r="C93" s="340" t="inlineStr">
        <is>
          <t>沈阳启点名星日化商贸有限公司</t>
        </is>
      </c>
      <c r="D93" s="362">
        <f>沈阳启点名星!C25</f>
        <v/>
      </c>
      <c r="E93" s="362">
        <f>沈阳启点名星!D25</f>
        <v/>
      </c>
      <c r="F93" s="362">
        <f>沈阳启点名星!E25</f>
        <v/>
      </c>
      <c r="G93" s="362">
        <f>沈阳启点名星!F25</f>
        <v/>
      </c>
      <c r="H93" s="362">
        <f>沈阳启点名星!G25</f>
        <v/>
      </c>
      <c r="I93" s="362">
        <f>沈阳启点名星!H25</f>
        <v/>
      </c>
      <c r="J93" s="362">
        <f>沈阳启点名星!I25</f>
        <v/>
      </c>
      <c r="K93" s="362">
        <f>沈阳启点名星!J25</f>
        <v/>
      </c>
      <c r="L93" s="362">
        <f>沈阳启点名星!K25</f>
        <v/>
      </c>
      <c r="M93" s="362">
        <f>沈阳启点名星!L25</f>
        <v/>
      </c>
      <c r="N93" s="362">
        <f>沈阳启点名星!M25</f>
        <v/>
      </c>
      <c r="O93" s="362">
        <f>沈阳启点名星!N25</f>
        <v/>
      </c>
      <c r="P93" s="362">
        <f>沈阳启点名星!O25</f>
        <v/>
      </c>
      <c r="Q93" s="362">
        <f>沈阳启点名星!P26</f>
        <v/>
      </c>
      <c r="R93" s="362">
        <f>沈阳启点名星!Q26</f>
        <v/>
      </c>
      <c r="S93" s="362">
        <f>沈阳启点名星!R26</f>
        <v/>
      </c>
      <c r="T93" s="362">
        <f>沈阳启点名星!S26</f>
        <v/>
      </c>
      <c r="U93" s="362">
        <f>沈阳启点名星!T26</f>
        <v/>
      </c>
      <c r="V93" s="268" t="n"/>
      <c r="W93" s="268" t="n"/>
    </row>
    <row r="94" s="350">
      <c r="A94" s="268" t="inlineStr">
        <is>
          <t>天芮</t>
        </is>
      </c>
      <c r="B94" s="268" t="n">
        <v>90</v>
      </c>
      <c r="C94" s="340" t="inlineStr">
        <is>
          <t>武汉鑫紫单商贸有限公司</t>
        </is>
      </c>
      <c r="D94" s="362">
        <f>武汉鑫紫单!C25</f>
        <v/>
      </c>
      <c r="E94" s="362">
        <f>武汉鑫紫单!D25</f>
        <v/>
      </c>
      <c r="F94" s="362">
        <f>武汉鑫紫单!E25</f>
        <v/>
      </c>
      <c r="G94" s="362">
        <f>武汉鑫紫单!F25</f>
        <v/>
      </c>
      <c r="H94" s="362">
        <f>武汉鑫紫单!G25</f>
        <v/>
      </c>
      <c r="I94" s="362">
        <f>武汉鑫紫单!H25</f>
        <v/>
      </c>
      <c r="J94" s="362">
        <f>武汉鑫紫单!I25</f>
        <v/>
      </c>
      <c r="K94" s="362">
        <f>武汉鑫紫单!J25</f>
        <v/>
      </c>
      <c r="L94" s="362">
        <f>武汉鑫紫单!K25</f>
        <v/>
      </c>
      <c r="M94" s="362">
        <f>武汉鑫紫单!L25</f>
        <v/>
      </c>
      <c r="N94" s="362">
        <f>武汉鑫紫单!M25</f>
        <v/>
      </c>
      <c r="O94" s="362">
        <f>武汉鑫紫单!N25</f>
        <v/>
      </c>
      <c r="P94" s="362">
        <f>武汉鑫紫单!O25</f>
        <v/>
      </c>
      <c r="Q94" s="362">
        <f>武汉鑫紫单!P26</f>
        <v/>
      </c>
      <c r="R94" s="362">
        <f>武汉鑫紫单!Q26</f>
        <v/>
      </c>
      <c r="S94" s="362">
        <f>武汉鑫紫单!R26</f>
        <v/>
      </c>
      <c r="T94" s="362">
        <f>武汉鑫紫单!S26</f>
        <v/>
      </c>
      <c r="U94" s="362">
        <f>武汉鑫紫单!T26</f>
        <v/>
      </c>
      <c r="V94" s="360" t="n"/>
      <c r="W94" s="360" t="n"/>
    </row>
    <row r="95" s="350">
      <c r="A95" s="268" t="inlineStr">
        <is>
          <t>天芮</t>
        </is>
      </c>
      <c r="B95" s="268" t="n">
        <v>91</v>
      </c>
      <c r="C95" s="340" t="inlineStr">
        <is>
          <t>苏州星润化妆品有限责任公司</t>
        </is>
      </c>
      <c r="D95" s="362">
        <f>苏州星润!C25</f>
        <v/>
      </c>
      <c r="E95" s="362">
        <f>苏州星润!D25</f>
        <v/>
      </c>
      <c r="F95" s="362">
        <f>苏州星润!E25</f>
        <v/>
      </c>
      <c r="G95" s="362">
        <f>苏州星润!F25</f>
        <v/>
      </c>
      <c r="H95" s="362">
        <f>苏州星润!G25</f>
        <v/>
      </c>
      <c r="I95" s="362">
        <f>苏州星润!H25</f>
        <v/>
      </c>
      <c r="J95" s="362">
        <f>苏州星润!I25</f>
        <v/>
      </c>
      <c r="K95" s="362">
        <f>苏州星润!J25</f>
        <v/>
      </c>
      <c r="L95" s="362">
        <f>苏州星润!K25</f>
        <v/>
      </c>
      <c r="M95" s="362">
        <f>苏州星润!L25</f>
        <v/>
      </c>
      <c r="N95" s="362">
        <f>苏州星润!M25</f>
        <v/>
      </c>
      <c r="O95" s="362">
        <f>苏州星润!N25</f>
        <v/>
      </c>
      <c r="P95" s="362">
        <f>苏州星润!O25</f>
        <v/>
      </c>
      <c r="Q95" s="362">
        <f>苏州星润!P26</f>
        <v/>
      </c>
      <c r="R95" s="362">
        <f>苏州星润!Q26</f>
        <v/>
      </c>
      <c r="S95" s="362">
        <f>苏州星润!R26</f>
        <v/>
      </c>
      <c r="T95" s="362">
        <f>苏州星润!S26</f>
        <v/>
      </c>
      <c r="U95" s="362">
        <f>苏州星润!T26</f>
        <v/>
      </c>
      <c r="V95" s="268" t="n"/>
      <c r="W95" s="268" t="n"/>
    </row>
    <row r="96" s="350">
      <c r="A96" s="268" t="inlineStr">
        <is>
          <t>天芮</t>
        </is>
      </c>
      <c r="B96" s="268" t="n">
        <v>92</v>
      </c>
      <c r="C96" s="340" t="inlineStr">
        <is>
          <t>浙江台俪文化传媒有限公司</t>
        </is>
      </c>
      <c r="D96" s="362">
        <f>浙江台俪!C25</f>
        <v/>
      </c>
      <c r="E96" s="362">
        <f>浙江台俪!D25</f>
        <v/>
      </c>
      <c r="F96" s="362">
        <f>浙江台俪!E25</f>
        <v/>
      </c>
      <c r="G96" s="362">
        <f>浙江台俪!F25</f>
        <v/>
      </c>
      <c r="H96" s="362">
        <f>浙江台俪!G25</f>
        <v/>
      </c>
      <c r="I96" s="362">
        <f>浙江台俪!H25</f>
        <v/>
      </c>
      <c r="J96" s="362">
        <f>浙江台俪!I25</f>
        <v/>
      </c>
      <c r="K96" s="362">
        <f>浙江台俪!J25</f>
        <v/>
      </c>
      <c r="L96" s="362">
        <f>浙江台俪!K25</f>
        <v/>
      </c>
      <c r="M96" s="362">
        <f>浙江台俪!L25</f>
        <v/>
      </c>
      <c r="N96" s="362">
        <f>浙江台俪!M25</f>
        <v/>
      </c>
      <c r="O96" s="362">
        <f>浙江台俪!N25</f>
        <v/>
      </c>
      <c r="P96" s="362">
        <f>浙江台俪!O25</f>
        <v/>
      </c>
      <c r="Q96" s="362">
        <f>浙江台俪!P26</f>
        <v/>
      </c>
      <c r="R96" s="362">
        <f>浙江台俪!Q26</f>
        <v/>
      </c>
      <c r="S96" s="362">
        <f>浙江台俪!R26</f>
        <v/>
      </c>
      <c r="T96" s="362">
        <f>浙江台俪!S26</f>
        <v/>
      </c>
      <c r="U96" s="362">
        <f>浙江台俪!T26</f>
        <v/>
      </c>
      <c r="V96" s="268" t="n"/>
      <c r="W96" s="268" t="n"/>
    </row>
    <row r="97" s="350">
      <c r="A97" s="268" t="inlineStr">
        <is>
          <t>天芮</t>
        </is>
      </c>
      <c r="B97" s="268" t="n">
        <v>93</v>
      </c>
      <c r="C97" s="340" t="inlineStr">
        <is>
          <t>郑州瑞信长升商贸有限公司</t>
        </is>
      </c>
      <c r="D97" s="362">
        <f>瑞信长升!C29</f>
        <v/>
      </c>
      <c r="E97" s="362">
        <f>瑞信长升!D29</f>
        <v/>
      </c>
      <c r="F97" s="362">
        <f>瑞信长升!E29</f>
        <v/>
      </c>
      <c r="G97" s="362">
        <f>瑞信长升!F29</f>
        <v/>
      </c>
      <c r="H97" s="362">
        <f>瑞信长升!G29</f>
        <v/>
      </c>
      <c r="I97" s="362">
        <f>瑞信长升!H29</f>
        <v/>
      </c>
      <c r="J97" s="362">
        <f>瑞信长升!I29</f>
        <v/>
      </c>
      <c r="K97" s="362">
        <f>瑞信长升!J29</f>
        <v/>
      </c>
      <c r="L97" s="362">
        <f>瑞信长升!K29</f>
        <v/>
      </c>
      <c r="M97" s="362">
        <f>瑞信长升!L29</f>
        <v/>
      </c>
      <c r="N97" s="362">
        <f>瑞信长升!M29</f>
        <v/>
      </c>
      <c r="O97" s="362">
        <f>瑞信长升!N29</f>
        <v/>
      </c>
      <c r="P97" s="362">
        <f>瑞信长升!O29</f>
        <v/>
      </c>
      <c r="Q97" s="362">
        <f>瑞信长升!P30</f>
        <v/>
      </c>
      <c r="R97" s="362">
        <f>瑞信长升!Q30</f>
        <v/>
      </c>
      <c r="S97" s="362">
        <f>瑞信长升!R30</f>
        <v/>
      </c>
      <c r="T97" s="362">
        <f>瑞信长升!S30</f>
        <v/>
      </c>
      <c r="U97" s="362">
        <f>瑞信长升!T30</f>
        <v/>
      </c>
      <c r="V97" s="268" t="n"/>
      <c r="W97" s="268" t="n"/>
    </row>
    <row r="98" s="350">
      <c r="A98" s="268" t="inlineStr">
        <is>
          <t>天芮</t>
        </is>
      </c>
      <c r="B98" s="268" t="n">
        <v>94</v>
      </c>
      <c r="C98" s="263" t="inlineStr">
        <is>
          <t>邯郸隆赵贸易有限公司</t>
        </is>
      </c>
      <c r="D98" s="362">
        <f>邯郸隆赵!C25</f>
        <v/>
      </c>
      <c r="E98" s="362">
        <f>邯郸隆赵!D25</f>
        <v/>
      </c>
      <c r="F98" s="362">
        <f>邯郸隆赵!E25</f>
        <v/>
      </c>
      <c r="G98" s="362">
        <f>邯郸隆赵!F25</f>
        <v/>
      </c>
      <c r="H98" s="362">
        <f>邯郸隆赵!G25</f>
        <v/>
      </c>
      <c r="I98" s="362">
        <f>邯郸隆赵!H25</f>
        <v/>
      </c>
      <c r="J98" s="362">
        <f>邯郸隆赵!I25</f>
        <v/>
      </c>
      <c r="K98" s="362">
        <f>邯郸隆赵!J25</f>
        <v/>
      </c>
      <c r="L98" s="362">
        <f>邯郸隆赵!K25</f>
        <v/>
      </c>
      <c r="M98" s="362">
        <f>邯郸隆赵!L25</f>
        <v/>
      </c>
      <c r="N98" s="362">
        <f>邯郸隆赵!M25</f>
        <v/>
      </c>
      <c r="O98" s="362">
        <f>邯郸隆赵!N25</f>
        <v/>
      </c>
      <c r="P98" s="362">
        <f>邯郸隆赵!O25</f>
        <v/>
      </c>
      <c r="Q98" s="362">
        <f>邯郸隆赵!P26</f>
        <v/>
      </c>
      <c r="R98" s="362">
        <f>邯郸隆赵!Q26</f>
        <v/>
      </c>
      <c r="S98" s="362">
        <f>邯郸隆赵!R26</f>
        <v/>
      </c>
      <c r="T98" s="362">
        <f>邯郸隆赵!S26</f>
        <v/>
      </c>
      <c r="U98" s="362">
        <f>邯郸隆赵!T26</f>
        <v/>
      </c>
      <c r="V98" s="268" t="inlineStr">
        <is>
          <t>原河北绰约</t>
        </is>
      </c>
      <c r="W98" s="268" t="n"/>
    </row>
    <row r="99" s="350">
      <c r="A99" s="268" t="inlineStr">
        <is>
          <t>天芮</t>
        </is>
      </c>
      <c r="B99" s="268" t="n">
        <v>95</v>
      </c>
      <c r="C99" s="340" t="inlineStr">
        <is>
          <t>河北绰约贸易有限公司</t>
        </is>
      </c>
      <c r="D99" s="362">
        <f>河北绰约!C25</f>
        <v/>
      </c>
      <c r="E99" s="362">
        <f>河北绰约!D25</f>
        <v/>
      </c>
      <c r="F99" s="362">
        <f>河北绰约!E25</f>
        <v/>
      </c>
      <c r="G99" s="362">
        <f>河北绰约!F25</f>
        <v/>
      </c>
      <c r="H99" s="362">
        <f>河北绰约!G25</f>
        <v/>
      </c>
      <c r="I99" s="362">
        <f>河北绰约!H25</f>
        <v/>
      </c>
      <c r="J99" s="362">
        <f>河北绰约!I25</f>
        <v/>
      </c>
      <c r="K99" s="362">
        <f>河北绰约!J25</f>
        <v/>
      </c>
      <c r="L99" s="362">
        <f>河北绰约!K25</f>
        <v/>
      </c>
      <c r="M99" s="362">
        <f>河北绰约!L25</f>
        <v/>
      </c>
      <c r="N99" s="362">
        <f>河北绰约!M25</f>
        <v/>
      </c>
      <c r="O99" s="362">
        <f>河北绰约!N25</f>
        <v/>
      </c>
      <c r="P99" s="362">
        <f>河北绰约!O25</f>
        <v/>
      </c>
      <c r="Q99" s="362">
        <f>河北绰约!P26</f>
        <v/>
      </c>
      <c r="R99" s="362">
        <f>河北绰约!Q26</f>
        <v/>
      </c>
      <c r="S99" s="362">
        <f>河北绰约!R26</f>
        <v/>
      </c>
      <c r="T99" s="362">
        <f>河北绰约!S26</f>
        <v/>
      </c>
      <c r="U99" s="362">
        <f>河北绰约!T26</f>
        <v/>
      </c>
      <c r="V99" s="268" t="n"/>
      <c r="W99" s="268" t="n"/>
    </row>
    <row r="100" s="350">
      <c r="A100" s="268" t="inlineStr">
        <is>
          <t>天芮</t>
        </is>
      </c>
      <c r="B100" s="268" t="n">
        <v>96</v>
      </c>
      <c r="C100" s="340" t="inlineStr">
        <is>
          <t>湖北云尚购商贸有限公司</t>
        </is>
      </c>
      <c r="D100" s="362">
        <f>湖北云尚购!C27</f>
        <v/>
      </c>
      <c r="E100" s="362">
        <f>湖北云尚购!D27</f>
        <v/>
      </c>
      <c r="F100" s="362">
        <f>湖北云尚购!E27</f>
        <v/>
      </c>
      <c r="G100" s="362">
        <f>湖北云尚购!F27</f>
        <v/>
      </c>
      <c r="H100" s="362">
        <f>湖北云尚购!G27</f>
        <v/>
      </c>
      <c r="I100" s="362">
        <f>湖北云尚购!H27</f>
        <v/>
      </c>
      <c r="J100" s="362">
        <f>湖北云尚购!I27</f>
        <v/>
      </c>
      <c r="K100" s="362">
        <f>湖北云尚购!J27</f>
        <v/>
      </c>
      <c r="L100" s="362">
        <f>湖北云尚购!K27</f>
        <v/>
      </c>
      <c r="M100" s="362">
        <f>湖北云尚购!L27</f>
        <v/>
      </c>
      <c r="N100" s="362">
        <f>湖北云尚购!M27</f>
        <v/>
      </c>
      <c r="O100" s="362">
        <f>湖北云尚购!N27</f>
        <v/>
      </c>
      <c r="P100" s="362">
        <f>湖北云尚购!O27</f>
        <v/>
      </c>
      <c r="Q100" s="362">
        <f>湖北云尚购!P28</f>
        <v/>
      </c>
      <c r="R100" s="362">
        <f>湖北云尚购!Q28</f>
        <v/>
      </c>
      <c r="S100" s="362">
        <f>湖北云尚购!R28</f>
        <v/>
      </c>
      <c r="T100" s="362">
        <f>湖北云尚购!S28</f>
        <v/>
      </c>
      <c r="U100" s="362">
        <f>湖北云尚购!T28</f>
        <v/>
      </c>
      <c r="V100" s="268" t="n"/>
      <c r="W100" s="268" t="n"/>
    </row>
    <row r="101" s="350">
      <c r="A101" s="268" t="inlineStr">
        <is>
          <t>天芮</t>
        </is>
      </c>
      <c r="B101" s="268" t="n">
        <v>97</v>
      </c>
      <c r="C101" s="340" t="inlineStr">
        <is>
          <t>上海亦伊医疗器械有限公司</t>
        </is>
      </c>
      <c r="D101" s="362">
        <f>上海亦伊!C25</f>
        <v/>
      </c>
      <c r="E101" s="362">
        <f>上海亦伊!D25</f>
        <v/>
      </c>
      <c r="F101" s="362">
        <f>上海亦伊!E25</f>
        <v/>
      </c>
      <c r="G101" s="362">
        <f>上海亦伊!F25</f>
        <v/>
      </c>
      <c r="H101" s="362">
        <f>上海亦伊!G25</f>
        <v/>
      </c>
      <c r="I101" s="362">
        <f>上海亦伊!H25</f>
        <v/>
      </c>
      <c r="J101" s="362">
        <f>上海亦伊!I25</f>
        <v/>
      </c>
      <c r="K101" s="362">
        <f>上海亦伊!J25</f>
        <v/>
      </c>
      <c r="L101" s="362">
        <f>上海亦伊!K25</f>
        <v/>
      </c>
      <c r="M101" s="362">
        <f>上海亦伊!L25</f>
        <v/>
      </c>
      <c r="N101" s="362">
        <f>上海亦伊!M25</f>
        <v/>
      </c>
      <c r="O101" s="362">
        <f>上海亦伊!N25</f>
        <v/>
      </c>
      <c r="P101" s="362">
        <f>上海亦伊!O25</f>
        <v/>
      </c>
      <c r="Q101" s="362">
        <f>上海亦伊!P26</f>
        <v/>
      </c>
      <c r="R101" s="362">
        <f>上海亦伊!Q26</f>
        <v/>
      </c>
      <c r="S101" s="362">
        <f>上海亦伊!R26</f>
        <v/>
      </c>
      <c r="T101" s="362">
        <f>上海亦伊!S26</f>
        <v/>
      </c>
      <c r="U101" s="362">
        <f>上海亦伊!T26</f>
        <v/>
      </c>
      <c r="V101" s="268" t="n"/>
      <c r="W101" s="268" t="n"/>
    </row>
    <row r="102" s="350">
      <c r="A102" s="268" t="inlineStr">
        <is>
          <t>天芮</t>
        </is>
      </c>
      <c r="B102" s="268" t="n">
        <v>98</v>
      </c>
      <c r="C102" s="340" t="inlineStr">
        <is>
          <t>南京尚稷贸易有限公司</t>
        </is>
      </c>
      <c r="D102" s="362">
        <f>南京尚稷!C25</f>
        <v/>
      </c>
      <c r="E102" s="362">
        <f>南京尚稷!D25</f>
        <v/>
      </c>
      <c r="F102" s="362">
        <f>南京尚稷!E25</f>
        <v/>
      </c>
      <c r="G102" s="362">
        <f>南京尚稷!F25</f>
        <v/>
      </c>
      <c r="H102" s="362">
        <f>南京尚稷!G25</f>
        <v/>
      </c>
      <c r="I102" s="362">
        <f>南京尚稷!H25</f>
        <v/>
      </c>
      <c r="J102" s="362">
        <f>南京尚稷!I25</f>
        <v/>
      </c>
      <c r="K102" s="362">
        <f>南京尚稷!J25</f>
        <v/>
      </c>
      <c r="L102" s="362">
        <f>南京尚稷!K25</f>
        <v/>
      </c>
      <c r="M102" s="362">
        <f>南京尚稷!L25</f>
        <v/>
      </c>
      <c r="N102" s="362">
        <f>南京尚稷!M25</f>
        <v/>
      </c>
      <c r="O102" s="362">
        <f>南京尚稷!N25</f>
        <v/>
      </c>
      <c r="P102" s="362">
        <f>南京尚稷!O25</f>
        <v/>
      </c>
      <c r="Q102" s="362">
        <f>南京尚稷!P26</f>
        <v/>
      </c>
      <c r="R102" s="362">
        <f>南京尚稷!Q26</f>
        <v/>
      </c>
      <c r="S102" s="362">
        <f>南京尚稷!R26</f>
        <v/>
      </c>
      <c r="T102" s="362">
        <f>南京尚稷!S26</f>
        <v/>
      </c>
      <c r="U102" s="362">
        <f>南京尚稷!T26</f>
        <v/>
      </c>
      <c r="V102" s="268" t="n"/>
      <c r="W102" s="268" t="n"/>
    </row>
    <row r="103" s="350">
      <c r="A103" s="268" t="inlineStr">
        <is>
          <t>天芮</t>
        </is>
      </c>
      <c r="B103" s="268" t="n">
        <v>99</v>
      </c>
      <c r="C103" s="268" t="inlineStr">
        <is>
          <t>苏州碟凡化妆品销售有限公司</t>
        </is>
      </c>
      <c r="D103" s="362">
        <f>苏州碟凡!C25</f>
        <v/>
      </c>
      <c r="E103" s="362">
        <f>苏州碟凡!D25</f>
        <v/>
      </c>
      <c r="F103" s="362">
        <f>苏州碟凡!E25</f>
        <v/>
      </c>
      <c r="G103" s="362">
        <f>苏州碟凡!F25</f>
        <v/>
      </c>
      <c r="H103" s="362">
        <f>苏州碟凡!G25</f>
        <v/>
      </c>
      <c r="I103" s="362">
        <f>苏州碟凡!H25</f>
        <v/>
      </c>
      <c r="J103" s="362">
        <f>苏州碟凡!I25</f>
        <v/>
      </c>
      <c r="K103" s="362">
        <f>苏州碟凡!J25</f>
        <v/>
      </c>
      <c r="L103" s="362">
        <f>苏州碟凡!K25</f>
        <v/>
      </c>
      <c r="M103" s="362">
        <f>苏州碟凡!L25</f>
        <v/>
      </c>
      <c r="N103" s="362">
        <f>苏州碟凡!M25</f>
        <v/>
      </c>
      <c r="O103" s="362">
        <f>苏州碟凡!N25</f>
        <v/>
      </c>
      <c r="P103" s="362">
        <f>苏州碟凡!O25</f>
        <v/>
      </c>
      <c r="Q103" s="362">
        <f>苏州碟凡!P26</f>
        <v/>
      </c>
      <c r="R103" s="362">
        <f>苏州碟凡!Q26</f>
        <v/>
      </c>
      <c r="S103" s="362">
        <f>苏州碟凡!R26</f>
        <v/>
      </c>
      <c r="T103" s="362">
        <f>苏州碟凡!S26</f>
        <v/>
      </c>
      <c r="U103" s="362">
        <f>苏州碟凡!T26</f>
        <v/>
      </c>
      <c r="V103" s="268" t="n"/>
      <c r="W103" s="268" t="n"/>
    </row>
    <row r="104" s="350">
      <c r="A104" s="268" t="inlineStr">
        <is>
          <t>天芮</t>
        </is>
      </c>
      <c r="B104" s="268" t="n">
        <v>100</v>
      </c>
      <c r="C104" s="268" t="inlineStr">
        <is>
          <t>福清市玉屏唐媛日用品店</t>
        </is>
      </c>
      <c r="D104" s="362">
        <f>福清唐媛!C25</f>
        <v/>
      </c>
      <c r="E104" s="362">
        <f>福清唐媛!D25</f>
        <v/>
      </c>
      <c r="F104" s="362">
        <f>福清唐媛!E25</f>
        <v/>
      </c>
      <c r="G104" s="362">
        <f>福清唐媛!F25</f>
        <v/>
      </c>
      <c r="H104" s="362">
        <f>福清唐媛!G25</f>
        <v/>
      </c>
      <c r="I104" s="362">
        <f>福清唐媛!H25</f>
        <v/>
      </c>
      <c r="J104" s="362">
        <f>福清唐媛!I25</f>
        <v/>
      </c>
      <c r="K104" s="362">
        <f>福清唐媛!J25</f>
        <v/>
      </c>
      <c r="L104" s="362">
        <f>福清唐媛!K25</f>
        <v/>
      </c>
      <c r="M104" s="362">
        <f>福清唐媛!L25</f>
        <v/>
      </c>
      <c r="N104" s="362">
        <f>福清唐媛!M25</f>
        <v/>
      </c>
      <c r="O104" s="362">
        <f>福清唐媛!N25</f>
        <v/>
      </c>
      <c r="P104" s="362">
        <f>福清唐媛!O25</f>
        <v/>
      </c>
      <c r="Q104" s="362">
        <f>福清唐媛!P26</f>
        <v/>
      </c>
      <c r="R104" s="362">
        <f>福清唐媛!Q26</f>
        <v/>
      </c>
      <c r="S104" s="362">
        <f>福清唐媛!R26</f>
        <v/>
      </c>
      <c r="T104" s="362">
        <f>福清唐媛!S26</f>
        <v/>
      </c>
      <c r="U104" s="362">
        <f>福清唐媛!T26</f>
        <v/>
      </c>
      <c r="V104" s="268" t="inlineStr">
        <is>
          <t>2023.2月新合作</t>
        </is>
      </c>
      <c r="W104" s="268" t="n"/>
    </row>
    <row r="105" s="350">
      <c r="A105" s="268" t="inlineStr">
        <is>
          <t>天芮</t>
        </is>
      </c>
      <c r="B105" s="268" t="n">
        <v>101</v>
      </c>
      <c r="C105" s="340" t="inlineStr">
        <is>
          <t>贵州世纪百韵营销策划有限公司</t>
        </is>
      </c>
      <c r="D105" s="362">
        <f>贵州世纪百韵!C30</f>
        <v/>
      </c>
      <c r="E105" s="362">
        <f>贵州世纪百韵!D30</f>
        <v/>
      </c>
      <c r="F105" s="362">
        <f>贵州世纪百韵!E30</f>
        <v/>
      </c>
      <c r="G105" s="362">
        <f>贵州世纪百韵!F30</f>
        <v/>
      </c>
      <c r="H105" s="362">
        <f>贵州世纪百韵!G30</f>
        <v/>
      </c>
      <c r="I105" s="362">
        <f>贵州世纪百韵!H30</f>
        <v/>
      </c>
      <c r="J105" s="362">
        <f>贵州世纪百韵!I30</f>
        <v/>
      </c>
      <c r="K105" s="362">
        <f>贵州世纪百韵!J30</f>
        <v/>
      </c>
      <c r="L105" s="362">
        <f>贵州世纪百韵!K30</f>
        <v/>
      </c>
      <c r="M105" s="362">
        <f>贵州世纪百韵!L30</f>
        <v/>
      </c>
      <c r="N105" s="362">
        <f>贵州世纪百韵!M30</f>
        <v/>
      </c>
      <c r="O105" s="362">
        <f>贵州世纪百韵!N30</f>
        <v/>
      </c>
      <c r="P105" s="362">
        <f>贵州世纪百韵!O30</f>
        <v/>
      </c>
      <c r="Q105" s="362">
        <f>贵州世纪百韵!P31</f>
        <v/>
      </c>
      <c r="R105" s="362">
        <f>贵州世纪百韵!Q31</f>
        <v/>
      </c>
      <c r="S105" s="362">
        <f>贵州世纪百韵!R31</f>
        <v/>
      </c>
      <c r="T105" s="362">
        <f>贵州世纪百韵!S31</f>
        <v/>
      </c>
      <c r="U105" s="362">
        <f>贵州世纪百韵!T31</f>
        <v/>
      </c>
      <c r="V105" s="268" t="inlineStr">
        <is>
          <t>2023.2月新合作</t>
        </is>
      </c>
      <c r="W105" s="268" t="n"/>
    </row>
    <row r="106" s="350">
      <c r="A106" s="268" t="inlineStr">
        <is>
          <t>天芮</t>
        </is>
      </c>
      <c r="B106" s="268" t="n">
        <v>102</v>
      </c>
      <c r="C106" s="340" t="inlineStr">
        <is>
          <t>惠州市乐卡化妆品有限公司</t>
        </is>
      </c>
      <c r="D106" s="362">
        <f>惠州市乐卡!C26</f>
        <v/>
      </c>
      <c r="E106" s="362">
        <f>惠州市乐卡!D26</f>
        <v/>
      </c>
      <c r="F106" s="362">
        <f>惠州市乐卡!E26</f>
        <v/>
      </c>
      <c r="G106" s="362">
        <f>惠州市乐卡!F26</f>
        <v/>
      </c>
      <c r="H106" s="362">
        <f>惠州市乐卡!G26</f>
        <v/>
      </c>
      <c r="I106" s="362">
        <f>惠州市乐卡!H26</f>
        <v/>
      </c>
      <c r="J106" s="362">
        <f>惠州市乐卡!I26</f>
        <v/>
      </c>
      <c r="K106" s="362">
        <f>惠州市乐卡!J26</f>
        <v/>
      </c>
      <c r="L106" s="362">
        <f>惠州市乐卡!K26</f>
        <v/>
      </c>
      <c r="M106" s="362">
        <f>惠州市乐卡!L26</f>
        <v/>
      </c>
      <c r="N106" s="362">
        <f>惠州市乐卡!M26</f>
        <v/>
      </c>
      <c r="O106" s="362">
        <f>惠州市乐卡!N26</f>
        <v/>
      </c>
      <c r="P106" s="362">
        <f>惠州市乐卡!O26</f>
        <v/>
      </c>
      <c r="Q106" s="362">
        <f>惠州市乐卡!P27</f>
        <v/>
      </c>
      <c r="R106" s="362">
        <f>惠州市乐卡!Q27</f>
        <v/>
      </c>
      <c r="S106" s="362">
        <f>惠州市乐卡!R27</f>
        <v/>
      </c>
      <c r="T106" s="362">
        <f>惠州市乐卡!S27</f>
        <v/>
      </c>
      <c r="U106" s="362">
        <f>惠州市乐卡!T27</f>
        <v/>
      </c>
      <c r="V106" s="268" t="n"/>
      <c r="W106" s="268" t="n"/>
    </row>
    <row r="107" s="350">
      <c r="A107" s="268" t="inlineStr">
        <is>
          <t>天芮</t>
        </is>
      </c>
      <c r="B107" s="268" t="n">
        <v>103</v>
      </c>
      <c r="C107" s="340" t="inlineStr">
        <is>
          <t>济南鲁瑜商贸有限公司</t>
        </is>
      </c>
      <c r="D107" s="362">
        <f>济南鲁瑜!C25</f>
        <v/>
      </c>
      <c r="E107" s="362">
        <f>济南鲁瑜!D25</f>
        <v/>
      </c>
      <c r="F107" s="362">
        <f>济南鲁瑜!E25</f>
        <v/>
      </c>
      <c r="G107" s="362">
        <f>济南鲁瑜!F25</f>
        <v/>
      </c>
      <c r="H107" s="362">
        <f>济南鲁瑜!G25</f>
        <v/>
      </c>
      <c r="I107" s="362">
        <f>济南鲁瑜!H25</f>
        <v/>
      </c>
      <c r="J107" s="362">
        <f>济南鲁瑜!I25</f>
        <v/>
      </c>
      <c r="K107" s="362">
        <f>济南鲁瑜!J25</f>
        <v/>
      </c>
      <c r="L107" s="362">
        <f>济南鲁瑜!K25</f>
        <v/>
      </c>
      <c r="M107" s="362">
        <f>济南鲁瑜!L25</f>
        <v/>
      </c>
      <c r="N107" s="362">
        <f>济南鲁瑜!M25</f>
        <v/>
      </c>
      <c r="O107" s="362">
        <f>济南鲁瑜!N25</f>
        <v/>
      </c>
      <c r="P107" s="362">
        <f>济南鲁瑜!O25</f>
        <v/>
      </c>
      <c r="Q107" s="362">
        <f>济南鲁瑜!P26</f>
        <v/>
      </c>
      <c r="R107" s="362">
        <f>济南鲁瑜!Q26</f>
        <v/>
      </c>
      <c r="S107" s="362">
        <f>济南鲁瑜!R26</f>
        <v/>
      </c>
      <c r="T107" s="362">
        <f>济南鲁瑜!S26</f>
        <v/>
      </c>
      <c r="U107" s="362">
        <f>济南鲁瑜!T26</f>
        <v/>
      </c>
      <c r="V107" s="268" t="n"/>
      <c r="W107" s="268" t="n"/>
    </row>
    <row r="108" s="350">
      <c r="A108" s="268" t="inlineStr">
        <is>
          <t>天芮</t>
        </is>
      </c>
      <c r="B108" s="268" t="n">
        <v>104</v>
      </c>
      <c r="C108" s="340" t="inlineStr">
        <is>
          <t>连云港博贝朗电子商务有限公司</t>
        </is>
      </c>
      <c r="D108" s="362">
        <f>连云港博贝朗!C25</f>
        <v/>
      </c>
      <c r="E108" s="362">
        <f>连云港博贝朗!D25</f>
        <v/>
      </c>
      <c r="F108" s="362">
        <f>连云港博贝朗!E25</f>
        <v/>
      </c>
      <c r="G108" s="362">
        <f>连云港博贝朗!F25</f>
        <v/>
      </c>
      <c r="H108" s="362">
        <f>连云港博贝朗!G25</f>
        <v/>
      </c>
      <c r="I108" s="362">
        <f>连云港博贝朗!H25</f>
        <v/>
      </c>
      <c r="J108" s="362">
        <f>连云港博贝朗!I25</f>
        <v/>
      </c>
      <c r="K108" s="362">
        <f>连云港博贝朗!J25</f>
        <v/>
      </c>
      <c r="L108" s="362">
        <f>连云港博贝朗!K25</f>
        <v/>
      </c>
      <c r="M108" s="362">
        <f>连云港博贝朗!L25</f>
        <v/>
      </c>
      <c r="N108" s="362">
        <f>连云港博贝朗!M25</f>
        <v/>
      </c>
      <c r="O108" s="362">
        <f>连云港博贝朗!N25</f>
        <v/>
      </c>
      <c r="P108" s="362">
        <f>连云港博贝朗!O25</f>
        <v/>
      </c>
      <c r="Q108" s="362">
        <f>连云港博贝朗!P26</f>
        <v/>
      </c>
      <c r="R108" s="362">
        <f>连云港博贝朗!Q26</f>
        <v/>
      </c>
      <c r="S108" s="362">
        <f>连云港博贝朗!R26</f>
        <v/>
      </c>
      <c r="T108" s="362">
        <f>连云港博贝朗!S26</f>
        <v/>
      </c>
      <c r="U108" s="362">
        <f>连云港博贝朗!T26</f>
        <v/>
      </c>
      <c r="V108" s="268" t="n"/>
      <c r="W108" s="268" t="n"/>
    </row>
    <row r="109" s="350">
      <c r="A109" s="268" t="inlineStr">
        <is>
          <t>天芮</t>
        </is>
      </c>
      <c r="B109" s="268" t="n">
        <v>105</v>
      </c>
      <c r="C109" s="340" t="inlineStr">
        <is>
          <t>天津美品汇进出口贸易有限公司</t>
        </is>
      </c>
      <c r="D109" s="362">
        <f>天津美品汇!C25</f>
        <v/>
      </c>
      <c r="E109" s="362">
        <f>天津美品汇!D25</f>
        <v/>
      </c>
      <c r="F109" s="362">
        <f>天津美品汇!E25</f>
        <v/>
      </c>
      <c r="G109" s="362">
        <f>天津美品汇!F25</f>
        <v/>
      </c>
      <c r="H109" s="362">
        <f>天津美品汇!G25</f>
        <v/>
      </c>
      <c r="I109" s="362">
        <f>天津美品汇!H25</f>
        <v/>
      </c>
      <c r="J109" s="362">
        <f>天津美品汇!I25</f>
        <v/>
      </c>
      <c r="K109" s="362">
        <f>天津美品汇!J25</f>
        <v/>
      </c>
      <c r="L109" s="362">
        <f>天津美品汇!K25</f>
        <v/>
      </c>
      <c r="M109" s="362">
        <f>天津美品汇!L25</f>
        <v/>
      </c>
      <c r="N109" s="362">
        <f>天津美品汇!M25</f>
        <v/>
      </c>
      <c r="O109" s="362">
        <f>天津美品汇!N25</f>
        <v/>
      </c>
      <c r="P109" s="362">
        <f>天津美品汇!O25</f>
        <v/>
      </c>
      <c r="Q109" s="362">
        <f>天津美品汇!P26</f>
        <v/>
      </c>
      <c r="R109" s="362">
        <f>天津美品汇!Q26</f>
        <v/>
      </c>
      <c r="S109" s="362">
        <f>天津美品汇!R26</f>
        <v/>
      </c>
      <c r="T109" s="362">
        <f>天津美品汇!S26</f>
        <v/>
      </c>
      <c r="U109" s="362">
        <f>天津美品汇!T26</f>
        <v/>
      </c>
      <c r="V109" s="268" t="n"/>
      <c r="W109" s="268" t="n"/>
    </row>
    <row r="110" s="350">
      <c r="A110" s="268" t="inlineStr">
        <is>
          <t>天芮</t>
        </is>
      </c>
      <c r="B110" s="193" t="n">
        <v>106</v>
      </c>
      <c r="C110" s="340" t="inlineStr">
        <is>
          <t>长治市新鹏辉商贸有限公司</t>
        </is>
      </c>
      <c r="D110" s="362">
        <f>长治市新鹏辉!C25</f>
        <v/>
      </c>
      <c r="E110" s="362">
        <f>长治市新鹏辉!D25</f>
        <v/>
      </c>
      <c r="F110" s="362">
        <f>长治市新鹏辉!E25</f>
        <v/>
      </c>
      <c r="G110" s="362">
        <f>长治市新鹏辉!F25</f>
        <v/>
      </c>
      <c r="H110" s="362">
        <f>长治市新鹏辉!G25</f>
        <v/>
      </c>
      <c r="I110" s="362">
        <f>长治市新鹏辉!H25</f>
        <v/>
      </c>
      <c r="J110" s="362">
        <f>长治市新鹏辉!I25</f>
        <v/>
      </c>
      <c r="K110" s="362">
        <f>长治市新鹏辉!J25</f>
        <v/>
      </c>
      <c r="L110" s="362">
        <f>长治市新鹏辉!K25</f>
        <v/>
      </c>
      <c r="M110" s="362">
        <f>长治市新鹏辉!L25</f>
        <v/>
      </c>
      <c r="N110" s="362">
        <f>长治市新鹏辉!M25</f>
        <v/>
      </c>
      <c r="O110" s="362">
        <f>长治市新鹏辉!N25</f>
        <v/>
      </c>
      <c r="P110" s="362">
        <f>长治市新鹏辉!O25</f>
        <v/>
      </c>
      <c r="Q110" s="362">
        <f>长治市新鹏辉!P26</f>
        <v/>
      </c>
      <c r="R110" s="362">
        <f>长治市新鹏辉!Q26</f>
        <v/>
      </c>
      <c r="S110" s="362">
        <f>长治市新鹏辉!R26</f>
        <v/>
      </c>
      <c r="T110" s="362">
        <f>长治市新鹏辉!S26</f>
        <v/>
      </c>
      <c r="U110" s="362">
        <f>长治市新鹏辉!T26</f>
        <v/>
      </c>
      <c r="V110" s="268" t="n"/>
      <c r="W110" s="294" t="n"/>
    </row>
    <row r="111" s="350">
      <c r="A111" s="268" t="inlineStr">
        <is>
          <t>天芮</t>
        </is>
      </c>
      <c r="B111" s="193" t="n">
        <v>107</v>
      </c>
      <c r="C111" s="340" t="inlineStr">
        <is>
          <t>成华区飞行美化妆品经营部</t>
        </is>
      </c>
      <c r="D111" s="362">
        <f>成华区飞行美!C25</f>
        <v/>
      </c>
      <c r="E111" s="362">
        <f>成华区飞行美!D25</f>
        <v/>
      </c>
      <c r="F111" s="362">
        <f>成华区飞行美!E25</f>
        <v/>
      </c>
      <c r="G111" s="362">
        <f>成华区飞行美!F25</f>
        <v/>
      </c>
      <c r="H111" s="362">
        <f>成华区飞行美!G25</f>
        <v/>
      </c>
      <c r="I111" s="362">
        <f>成华区飞行美!H25</f>
        <v/>
      </c>
      <c r="J111" s="362">
        <f>成华区飞行美!I25</f>
        <v/>
      </c>
      <c r="K111" s="362">
        <f>成华区飞行美!J25</f>
        <v/>
      </c>
      <c r="L111" s="362">
        <f>成华区飞行美!K25</f>
        <v/>
      </c>
      <c r="M111" s="362">
        <f>成华区飞行美!L25</f>
        <v/>
      </c>
      <c r="N111" s="362">
        <f>成华区飞行美!M25</f>
        <v/>
      </c>
      <c r="O111" s="362">
        <f>成华区飞行美!N25</f>
        <v/>
      </c>
      <c r="P111" s="362">
        <f>成华区飞行美!O25</f>
        <v/>
      </c>
      <c r="Q111" s="362">
        <f>成华区飞行美!P26</f>
        <v/>
      </c>
      <c r="R111" s="362">
        <f>成华区飞行美!Q26</f>
        <v/>
      </c>
      <c r="S111" s="362">
        <f>成华区飞行美!R26</f>
        <v/>
      </c>
      <c r="T111" s="362">
        <f>成华区飞行美!S26</f>
        <v/>
      </c>
      <c r="U111" s="362">
        <f>成华区飞行美!T26</f>
        <v/>
      </c>
      <c r="V111" s="268" t="n"/>
      <c r="W111" s="294" t="n"/>
    </row>
    <row r="112" s="350">
      <c r="A112" s="268" t="inlineStr">
        <is>
          <t>天芮</t>
        </is>
      </c>
      <c r="B112" s="268" t="n">
        <v>108</v>
      </c>
      <c r="C112" s="340" t="inlineStr">
        <is>
          <t>安徽双甲贸易有限公司</t>
        </is>
      </c>
      <c r="D112" s="362">
        <f>安徽双甲!C26</f>
        <v/>
      </c>
      <c r="E112" s="362">
        <f>安徽双甲!D26</f>
        <v/>
      </c>
      <c r="F112" s="362">
        <f>安徽双甲!E26</f>
        <v/>
      </c>
      <c r="G112" s="362">
        <f>安徽双甲!F26</f>
        <v/>
      </c>
      <c r="H112" s="362">
        <f>安徽双甲!G26</f>
        <v/>
      </c>
      <c r="I112" s="362">
        <f>安徽双甲!H26</f>
        <v/>
      </c>
      <c r="J112" s="362">
        <f>安徽双甲!I26</f>
        <v/>
      </c>
      <c r="K112" s="362">
        <f>安徽双甲!J26</f>
        <v/>
      </c>
      <c r="L112" s="362">
        <f>安徽双甲!K26</f>
        <v/>
      </c>
      <c r="M112" s="362">
        <f>安徽双甲!L26</f>
        <v/>
      </c>
      <c r="N112" s="362">
        <f>安徽双甲!M26</f>
        <v/>
      </c>
      <c r="O112" s="362">
        <f>安徽双甲!N26</f>
        <v/>
      </c>
      <c r="P112" s="362">
        <f>安徽双甲!O26</f>
        <v/>
      </c>
      <c r="Q112" s="362">
        <f>安徽双甲!P27</f>
        <v/>
      </c>
      <c r="R112" s="362">
        <f>安徽双甲!Q27</f>
        <v/>
      </c>
      <c r="S112" s="362">
        <f>安徽双甲!R27</f>
        <v/>
      </c>
      <c r="T112" s="362">
        <f>安徽双甲!S27</f>
        <v/>
      </c>
      <c r="U112" s="362">
        <f>安徽双甲!T27</f>
        <v/>
      </c>
      <c r="V112" s="268" t="n"/>
      <c r="W112" s="294" t="n"/>
    </row>
    <row r="113" s="350">
      <c r="A113" s="268" t="inlineStr">
        <is>
          <t>天芮</t>
        </is>
      </c>
      <c r="B113" s="193" t="n">
        <v>109</v>
      </c>
      <c r="C113" s="340" t="inlineStr">
        <is>
          <t>致远品牌管理（东莞）有限公司</t>
        </is>
      </c>
      <c r="D113" s="360">
        <f>'致远品牌管理（东莞）'!C25</f>
        <v/>
      </c>
      <c r="E113" s="360">
        <f>'致远品牌管理（东莞）'!D25</f>
        <v/>
      </c>
      <c r="F113" s="360">
        <f>'致远品牌管理（东莞）'!E25</f>
        <v/>
      </c>
      <c r="G113" s="360">
        <f>'致远品牌管理（东莞）'!F25</f>
        <v/>
      </c>
      <c r="H113" s="360">
        <f>'致远品牌管理（东莞）'!G25</f>
        <v/>
      </c>
      <c r="I113" s="360">
        <f>'致远品牌管理（东莞）'!H25</f>
        <v/>
      </c>
      <c r="J113" s="360">
        <f>'致远品牌管理（东莞）'!I25</f>
        <v/>
      </c>
      <c r="K113" s="360">
        <f>'致远品牌管理（东莞）'!J25</f>
        <v/>
      </c>
      <c r="L113" s="360">
        <f>'致远品牌管理（东莞）'!K25</f>
        <v/>
      </c>
      <c r="M113" s="360">
        <f>'致远品牌管理（东莞）'!L25</f>
        <v/>
      </c>
      <c r="N113" s="360">
        <f>'致远品牌管理（东莞）'!M25</f>
        <v/>
      </c>
      <c r="O113" s="360">
        <f>'致远品牌管理（东莞）'!N25</f>
        <v/>
      </c>
      <c r="P113" s="360">
        <f>'致远品牌管理（东莞）'!O25</f>
        <v/>
      </c>
      <c r="Q113" s="360">
        <f>'致远品牌管理（东莞）'!P26</f>
        <v/>
      </c>
      <c r="R113" s="360">
        <f>'致远品牌管理（东莞）'!Q26</f>
        <v/>
      </c>
      <c r="S113" s="360">
        <f>'致远品牌管理（东莞）'!R26</f>
        <v/>
      </c>
      <c r="T113" s="360">
        <f>'致远品牌管理（东莞）'!S26</f>
        <v/>
      </c>
      <c r="U113" s="360">
        <f>'致远品牌管理（东莞）'!T26</f>
        <v/>
      </c>
      <c r="V113" s="268" t="n"/>
      <c r="W113" s="294" t="n"/>
    </row>
    <row r="114" s="350">
      <c r="A114" s="268" t="inlineStr">
        <is>
          <t>天芮</t>
        </is>
      </c>
      <c r="B114" s="193" t="n">
        <v>110</v>
      </c>
      <c r="C114" s="340" t="inlineStr">
        <is>
          <t>重庆盛丽汇贸易有限责任公司</t>
        </is>
      </c>
      <c r="D114" s="360">
        <f>重庆盛丽汇!C25</f>
        <v/>
      </c>
      <c r="E114" s="360">
        <f>重庆盛丽汇!D25</f>
        <v/>
      </c>
      <c r="F114" s="360">
        <f>重庆盛丽汇!E25</f>
        <v/>
      </c>
      <c r="G114" s="360">
        <f>重庆盛丽汇!F25</f>
        <v/>
      </c>
      <c r="H114" s="360">
        <f>重庆盛丽汇!G25</f>
        <v/>
      </c>
      <c r="I114" s="360">
        <f>重庆盛丽汇!H25</f>
        <v/>
      </c>
      <c r="J114" s="360">
        <f>重庆盛丽汇!I25</f>
        <v/>
      </c>
      <c r="K114" s="360">
        <f>重庆盛丽汇!J25</f>
        <v/>
      </c>
      <c r="L114" s="360">
        <f>重庆盛丽汇!K25</f>
        <v/>
      </c>
      <c r="M114" s="360">
        <f>重庆盛丽汇!L25</f>
        <v/>
      </c>
      <c r="N114" s="360">
        <f>重庆盛丽汇!M25</f>
        <v/>
      </c>
      <c r="O114" s="360">
        <f>重庆盛丽汇!N25</f>
        <v/>
      </c>
      <c r="P114" s="360">
        <f>重庆盛丽汇!O25</f>
        <v/>
      </c>
      <c r="Q114" s="360">
        <f>重庆盛丽汇!P26</f>
        <v/>
      </c>
      <c r="R114" s="360">
        <f>重庆盛丽汇!Q26</f>
        <v/>
      </c>
      <c r="S114" s="360">
        <f>重庆盛丽汇!R26</f>
        <v/>
      </c>
      <c r="T114" s="360">
        <f>重庆盛丽汇!S26</f>
        <v/>
      </c>
      <c r="U114" s="360">
        <f>重庆盛丽汇!T26</f>
        <v/>
      </c>
      <c r="V114" s="268" t="inlineStr">
        <is>
          <t>2023.09月新合作</t>
        </is>
      </c>
      <c r="W114" s="193" t="n"/>
      <c r="X114" s="363" t="n"/>
      <c r="Y114" s="0" t="n"/>
      <c r="Z114" s="0" t="n"/>
    </row>
    <row r="115" s="350">
      <c r="A115" s="268" t="inlineStr">
        <is>
          <t>天芮</t>
        </is>
      </c>
      <c r="B115" s="193" t="n">
        <v>111</v>
      </c>
      <c r="C115" s="340" t="inlineStr">
        <is>
          <t>深圳市甜心工坊科技有限公司</t>
        </is>
      </c>
      <c r="D115" s="360">
        <f>深圳甜心工坊!C25</f>
        <v/>
      </c>
      <c r="E115" s="360">
        <f>深圳甜心工坊!D25</f>
        <v/>
      </c>
      <c r="F115" s="360">
        <f>深圳甜心工坊!E25</f>
        <v/>
      </c>
      <c r="G115" s="360">
        <f>深圳甜心工坊!F25</f>
        <v/>
      </c>
      <c r="H115" s="360">
        <f>深圳甜心工坊!G25</f>
        <v/>
      </c>
      <c r="I115" s="360">
        <f>深圳甜心工坊!H25</f>
        <v/>
      </c>
      <c r="J115" s="360">
        <f>深圳甜心工坊!I25</f>
        <v/>
      </c>
      <c r="K115" s="360">
        <f>深圳甜心工坊!J25</f>
        <v/>
      </c>
      <c r="L115" s="360">
        <f>深圳甜心工坊!K25</f>
        <v/>
      </c>
      <c r="M115" s="360">
        <f>深圳甜心工坊!L25</f>
        <v/>
      </c>
      <c r="N115" s="360">
        <f>深圳甜心工坊!M25</f>
        <v/>
      </c>
      <c r="O115" s="360">
        <f>深圳甜心工坊!N25</f>
        <v/>
      </c>
      <c r="P115" s="360">
        <f>深圳甜心工坊!O25</f>
        <v/>
      </c>
      <c r="Q115" s="360">
        <f>深圳甜心工坊!P26</f>
        <v/>
      </c>
      <c r="R115" s="360">
        <f>深圳甜心工坊!Q26</f>
        <v/>
      </c>
      <c r="S115" s="360">
        <f>深圳甜心工坊!R26</f>
        <v/>
      </c>
      <c r="T115" s="360">
        <f>深圳甜心工坊!S26</f>
        <v/>
      </c>
      <c r="U115" s="360">
        <f>深圳甜心工坊!T26</f>
        <v/>
      </c>
      <c r="V115" s="268" t="inlineStr">
        <is>
          <t>2023.10月新合作</t>
        </is>
      </c>
      <c r="W115" s="193" t="n"/>
      <c r="X115" s="363" t="n"/>
      <c r="Y115" s="0" t="n"/>
      <c r="Z115" s="0" t="n"/>
    </row>
    <row r="116" s="350">
      <c r="A116" s="268" t="inlineStr">
        <is>
          <t>天芮</t>
        </is>
      </c>
      <c r="B116" s="193" t="n">
        <v>112</v>
      </c>
      <c r="C116" s="340" t="inlineStr">
        <is>
          <t>众妆优选商业零售有限公司</t>
        </is>
      </c>
      <c r="D116" s="360">
        <f>众妆优选!C25</f>
        <v/>
      </c>
      <c r="E116" s="360">
        <f>众妆优选!D25</f>
        <v/>
      </c>
      <c r="F116" s="360">
        <f>众妆优选!E25</f>
        <v/>
      </c>
      <c r="G116" s="360">
        <f>众妆优选!F25</f>
        <v/>
      </c>
      <c r="H116" s="360">
        <f>众妆优选!G25</f>
        <v/>
      </c>
      <c r="I116" s="360">
        <f>众妆优选!H25</f>
        <v/>
      </c>
      <c r="J116" s="360">
        <f>众妆优选!I25</f>
        <v/>
      </c>
      <c r="K116" s="360">
        <f>众妆优选!J25</f>
        <v/>
      </c>
      <c r="L116" s="360">
        <f>众妆优选!K25</f>
        <v/>
      </c>
      <c r="M116" s="360">
        <f>众妆优选!L25</f>
        <v/>
      </c>
      <c r="N116" s="360">
        <f>众妆优选!M25</f>
        <v/>
      </c>
      <c r="O116" s="360">
        <f>众妆优选!N25</f>
        <v/>
      </c>
      <c r="P116" s="360">
        <f>众妆优选!O25</f>
        <v/>
      </c>
      <c r="Q116" s="360">
        <f>众妆优选!P26</f>
        <v/>
      </c>
      <c r="R116" s="360">
        <f>众妆优选!Q26</f>
        <v/>
      </c>
      <c r="S116" s="360">
        <f>众妆优选!R26</f>
        <v/>
      </c>
      <c r="T116" s="360">
        <f>众妆优选!S26</f>
        <v/>
      </c>
      <c r="U116" s="360">
        <f>众妆优选!T26</f>
        <v/>
      </c>
      <c r="V116" s="360" t="n"/>
      <c r="W116" s="193" t="n"/>
      <c r="X116" s="363" t="n"/>
      <c r="Y116" s="0" t="n"/>
      <c r="Z116" s="0" t="n"/>
    </row>
    <row r="117" s="350">
      <c r="A117" s="268" t="inlineStr">
        <is>
          <t>天芮</t>
        </is>
      </c>
      <c r="B117" s="193" t="n">
        <v>113</v>
      </c>
      <c r="C117" s="340" t="inlineStr">
        <is>
          <t>郑州荣格商贸</t>
        </is>
      </c>
      <c r="D117" s="360">
        <f>郑州荣格商贸!C25</f>
        <v/>
      </c>
      <c r="E117" s="360">
        <f>郑州荣格商贸!D25</f>
        <v/>
      </c>
      <c r="F117" s="360">
        <f>郑州荣格商贸!E25</f>
        <v/>
      </c>
      <c r="G117" s="360">
        <f>郑州荣格商贸!F25</f>
        <v/>
      </c>
      <c r="H117" s="360">
        <f>郑州荣格商贸!G25</f>
        <v/>
      </c>
      <c r="I117" s="360">
        <f>郑州荣格商贸!H25</f>
        <v/>
      </c>
      <c r="J117" s="360">
        <f>郑州荣格商贸!I25</f>
        <v/>
      </c>
      <c r="K117" s="360">
        <f>郑州荣格商贸!J25</f>
        <v/>
      </c>
      <c r="L117" s="360">
        <f>郑州荣格商贸!K25</f>
        <v/>
      </c>
      <c r="M117" s="360">
        <f>郑州荣格商贸!L25</f>
        <v/>
      </c>
      <c r="N117" s="360">
        <f>郑州荣格商贸!M25</f>
        <v/>
      </c>
      <c r="O117" s="360">
        <f>郑州荣格商贸!N25</f>
        <v/>
      </c>
      <c r="P117" s="360">
        <f>郑州荣格商贸!O25</f>
        <v/>
      </c>
      <c r="Q117" s="360">
        <f>郑州荣格商贸!P26</f>
        <v/>
      </c>
      <c r="R117" s="360">
        <f>郑州荣格商贸!Q26</f>
        <v/>
      </c>
      <c r="S117" s="360">
        <f>郑州荣格商贸!R26</f>
        <v/>
      </c>
      <c r="T117" s="360">
        <f>郑州荣格商贸!S26</f>
        <v/>
      </c>
      <c r="U117" s="360">
        <f>郑州荣格商贸!T26</f>
        <v/>
      </c>
      <c r="V117" s="360" t="n"/>
      <c r="W117" s="193" t="n"/>
      <c r="X117" s="363" t="n"/>
      <c r="Y117" s="0" t="n"/>
      <c r="Z117" s="0" t="n"/>
    </row>
    <row r="118" s="350">
      <c r="A118" s="268" t="inlineStr">
        <is>
          <t>天芮</t>
        </is>
      </c>
      <c r="B118" s="193" t="n">
        <v>114</v>
      </c>
      <c r="C118" s="340" t="inlineStr">
        <is>
          <t>宁波市鄞州福明花枝俏日用百货商行</t>
        </is>
      </c>
      <c r="D118" s="360">
        <f>宁波市鄞州!C25</f>
        <v/>
      </c>
      <c r="E118" s="360">
        <f>宁波市鄞州!D25</f>
        <v/>
      </c>
      <c r="F118" s="360">
        <f>宁波市鄞州!E25</f>
        <v/>
      </c>
      <c r="G118" s="360">
        <f>宁波市鄞州!F25</f>
        <v/>
      </c>
      <c r="H118" s="360">
        <f>宁波市鄞州!G25</f>
        <v/>
      </c>
      <c r="I118" s="360">
        <f>宁波市鄞州!H25</f>
        <v/>
      </c>
      <c r="J118" s="360">
        <f>宁波市鄞州!I25</f>
        <v/>
      </c>
      <c r="K118" s="360">
        <f>宁波市鄞州!J25</f>
        <v/>
      </c>
      <c r="L118" s="360">
        <f>宁波市鄞州!K25</f>
        <v/>
      </c>
      <c r="M118" s="360">
        <f>宁波市鄞州!L25</f>
        <v/>
      </c>
      <c r="N118" s="360">
        <f>宁波市鄞州!M25</f>
        <v/>
      </c>
      <c r="O118" s="360">
        <f>宁波市鄞州!N25</f>
        <v/>
      </c>
      <c r="P118" s="360">
        <f>宁波市鄞州!O25</f>
        <v/>
      </c>
      <c r="Q118" s="360">
        <f>宁波市鄞州!P26</f>
        <v/>
      </c>
      <c r="R118" s="360">
        <f>宁波市鄞州!Q26</f>
        <v/>
      </c>
      <c r="S118" s="360">
        <f>宁波市鄞州!R26</f>
        <v/>
      </c>
      <c r="T118" s="360">
        <f>宁波市鄞州!S26</f>
        <v/>
      </c>
      <c r="U118" s="360">
        <f>宁波市鄞州!T26</f>
        <v/>
      </c>
      <c r="V118" s="360" t="n"/>
      <c r="W118" s="193" t="n"/>
      <c r="X118" s="363" t="n"/>
      <c r="Y118" s="0" t="n"/>
      <c r="Z118" s="0" t="n"/>
    </row>
    <row r="119" s="350">
      <c r="A119" s="268" t="inlineStr">
        <is>
          <t>天芮</t>
        </is>
      </c>
      <c r="B119" s="193" t="n">
        <v>115</v>
      </c>
      <c r="C119" s="340" t="inlineStr">
        <is>
          <t>济南众兴泰商贸有限公司</t>
        </is>
      </c>
      <c r="D119" s="360">
        <f>济南众兴泰!C25</f>
        <v/>
      </c>
      <c r="E119" s="360">
        <f>济南众兴泰!D25</f>
        <v/>
      </c>
      <c r="F119" s="360">
        <f>济南众兴泰!E25</f>
        <v/>
      </c>
      <c r="G119" s="360">
        <f>济南众兴泰!F25</f>
        <v/>
      </c>
      <c r="H119" s="360">
        <f>济南众兴泰!G25</f>
        <v/>
      </c>
      <c r="I119" s="360">
        <f>济南众兴泰!H25</f>
        <v/>
      </c>
      <c r="J119" s="360">
        <f>济南众兴泰!I25</f>
        <v/>
      </c>
      <c r="K119" s="360">
        <f>济南众兴泰!J25</f>
        <v/>
      </c>
      <c r="L119" s="360">
        <f>济南众兴泰!K25</f>
        <v/>
      </c>
      <c r="M119" s="360">
        <f>济南众兴泰!L25</f>
        <v/>
      </c>
      <c r="N119" s="360">
        <f>济南众兴泰!M25</f>
        <v/>
      </c>
      <c r="O119" s="360">
        <f>济南众兴泰!N25</f>
        <v/>
      </c>
      <c r="P119" s="360">
        <f>济南众兴泰!O25</f>
        <v/>
      </c>
      <c r="Q119" s="360">
        <f>济南众兴泰!P26</f>
        <v/>
      </c>
      <c r="R119" s="360">
        <f>济南众兴泰!Q26</f>
        <v/>
      </c>
      <c r="S119" s="360">
        <f>济南众兴泰!R26</f>
        <v/>
      </c>
      <c r="T119" s="360">
        <f>济南众兴泰!S26</f>
        <v/>
      </c>
      <c r="U119" s="360">
        <f>济南众兴泰!T26</f>
        <v/>
      </c>
      <c r="V119" s="360" t="n"/>
      <c r="W119" s="193" t="inlineStr">
        <is>
          <t>2024-06-037423</t>
        </is>
      </c>
      <c r="X119" s="363" t="n"/>
      <c r="Y119" s="0" t="n"/>
      <c r="Z119" s="0" t="n"/>
    </row>
    <row r="120" s="350">
      <c r="A120" s="268" t="inlineStr">
        <is>
          <t>天芮</t>
        </is>
      </c>
      <c r="B120" s="193" t="n">
        <v>116</v>
      </c>
      <c r="C120" s="340" t="inlineStr">
        <is>
          <t>南昌禾润化妆品有限公司</t>
        </is>
      </c>
      <c r="D120" s="360">
        <f>南昌禾润!C27</f>
        <v/>
      </c>
      <c r="E120" s="360">
        <f>南昌禾润!D27</f>
        <v/>
      </c>
      <c r="F120" s="360">
        <f>南昌禾润!E27</f>
        <v/>
      </c>
      <c r="G120" s="360">
        <f>南昌禾润!F27</f>
        <v/>
      </c>
      <c r="H120" s="360">
        <f>南昌禾润!G27</f>
        <v/>
      </c>
      <c r="I120" s="360">
        <f>南昌禾润!H27</f>
        <v/>
      </c>
      <c r="J120" s="360">
        <f>南昌禾润!I27</f>
        <v/>
      </c>
      <c r="K120" s="360">
        <f>南昌禾润!J27</f>
        <v/>
      </c>
      <c r="L120" s="360">
        <f>南昌禾润!K27</f>
        <v/>
      </c>
      <c r="M120" s="360">
        <f>南昌禾润!L27</f>
        <v/>
      </c>
      <c r="N120" s="360">
        <f>南昌禾润!M27</f>
        <v/>
      </c>
      <c r="O120" s="360">
        <f>南昌禾润!N27</f>
        <v/>
      </c>
      <c r="P120" s="360">
        <f>南昌禾润!O27</f>
        <v/>
      </c>
      <c r="Q120" s="360">
        <f>南昌禾润!P28</f>
        <v/>
      </c>
      <c r="R120" s="360">
        <f>南昌禾润!Q28</f>
        <v/>
      </c>
      <c r="S120" s="360">
        <f>南昌禾润!R28</f>
        <v/>
      </c>
      <c r="T120" s="360">
        <f>南昌禾润!S28</f>
        <v/>
      </c>
      <c r="U120" s="360">
        <f>南昌禾润!T28</f>
        <v/>
      </c>
      <c r="V120" s="360" t="n"/>
      <c r="W120" s="193" t="n"/>
      <c r="X120" s="363" t="n"/>
      <c r="Y120" s="0" t="n"/>
      <c r="Z120" s="0" t="n"/>
    </row>
    <row r="121" s="350">
      <c r="A121" s="268" t="inlineStr">
        <is>
          <t>天芮</t>
        </is>
      </c>
      <c r="B121" s="193" t="n">
        <v>117</v>
      </c>
      <c r="C121" s="340" t="inlineStr">
        <is>
          <t>深圳市翊禾品牌管理有限公司</t>
        </is>
      </c>
      <c r="D121" s="360">
        <f>深圳市翊禾!C25</f>
        <v/>
      </c>
      <c r="E121" s="360">
        <f>深圳市翊禾!D25</f>
        <v/>
      </c>
      <c r="F121" s="360">
        <f>深圳市翊禾!E25</f>
        <v/>
      </c>
      <c r="G121" s="360">
        <f>深圳市翊禾!F25</f>
        <v/>
      </c>
      <c r="H121" s="360">
        <f>深圳市翊禾!G25</f>
        <v/>
      </c>
      <c r="I121" s="360">
        <f>深圳市翊禾!H25</f>
        <v/>
      </c>
      <c r="J121" s="360">
        <f>深圳市翊禾!I25</f>
        <v/>
      </c>
      <c r="K121" s="360">
        <f>深圳市翊禾!J25</f>
        <v/>
      </c>
      <c r="L121" s="360">
        <f>深圳市翊禾!K25</f>
        <v/>
      </c>
      <c r="M121" s="360">
        <f>深圳市翊禾!L25</f>
        <v/>
      </c>
      <c r="N121" s="360">
        <f>深圳市翊禾!M25</f>
        <v/>
      </c>
      <c r="O121" s="360">
        <f>深圳市翊禾!N25</f>
        <v/>
      </c>
      <c r="P121" s="360">
        <f>深圳市翊禾!O25</f>
        <v/>
      </c>
      <c r="Q121" s="360">
        <f>深圳市翊禾!P26</f>
        <v/>
      </c>
      <c r="R121" s="360">
        <f>深圳市翊禾!Q26</f>
        <v/>
      </c>
      <c r="S121" s="360">
        <f>深圳市翊禾!R26</f>
        <v/>
      </c>
      <c r="T121" s="360">
        <f>深圳市翊禾!S26</f>
        <v/>
      </c>
      <c r="U121" s="360">
        <f>深圳市翊禾!T26</f>
        <v/>
      </c>
      <c r="V121" s="360" t="n"/>
      <c r="W121" s="193" t="n"/>
      <c r="X121" s="363" t="n"/>
      <c r="Y121" s="0" t="n"/>
      <c r="Z121" s="0" t="n"/>
    </row>
    <row r="122" s="350">
      <c r="A122" s="268" t="inlineStr">
        <is>
          <t>天芮</t>
        </is>
      </c>
      <c r="B122" s="193" t="n">
        <v>118</v>
      </c>
      <c r="C122" s="340" t="inlineStr">
        <is>
          <t>沈阳市皇姑区金泽化妆品经营商行</t>
        </is>
      </c>
      <c r="D122" s="360">
        <f>沈阳市皇姑区金泽!C25</f>
        <v/>
      </c>
      <c r="E122" s="360">
        <f>沈阳市皇姑区金泽!D25</f>
        <v/>
      </c>
      <c r="F122" s="360">
        <f>沈阳市皇姑区金泽!E25</f>
        <v/>
      </c>
      <c r="G122" s="360">
        <f>沈阳市皇姑区金泽!F25</f>
        <v/>
      </c>
      <c r="H122" s="360">
        <f>沈阳市皇姑区金泽!G25</f>
        <v/>
      </c>
      <c r="I122" s="360">
        <f>沈阳市皇姑区金泽!H25</f>
        <v/>
      </c>
      <c r="J122" s="360">
        <f>沈阳市皇姑区金泽!I25</f>
        <v/>
      </c>
      <c r="K122" s="360">
        <f>沈阳市皇姑区金泽!J25</f>
        <v/>
      </c>
      <c r="L122" s="360">
        <f>沈阳市皇姑区金泽!K25</f>
        <v/>
      </c>
      <c r="M122" s="360">
        <f>沈阳市皇姑区金泽!L25</f>
        <v/>
      </c>
      <c r="N122" s="360">
        <f>沈阳市皇姑区金泽!M25</f>
        <v/>
      </c>
      <c r="O122" s="360">
        <f>沈阳市皇姑区金泽!N25</f>
        <v/>
      </c>
      <c r="P122" s="360">
        <f>沈阳市皇姑区金泽!O25</f>
        <v/>
      </c>
      <c r="Q122" s="360">
        <f>沈阳市皇姑区金泽!P26</f>
        <v/>
      </c>
      <c r="R122" s="360">
        <f>沈阳市皇姑区金泽!Q26</f>
        <v/>
      </c>
      <c r="S122" s="360">
        <f>沈阳市皇姑区金泽!R26</f>
        <v/>
      </c>
      <c r="T122" s="360">
        <f>沈阳市皇姑区金泽!S26</f>
        <v/>
      </c>
      <c r="U122" s="360">
        <f>沈阳市皇姑区金泽!T26</f>
        <v/>
      </c>
      <c r="V122" s="360" t="n"/>
      <c r="W122" s="193" t="inlineStr">
        <is>
          <t>2024-06-037357</t>
        </is>
      </c>
      <c r="X122" s="363" t="n"/>
      <c r="Y122" s="0" t="n"/>
      <c r="Z122" s="0" t="n"/>
    </row>
    <row r="123" s="350">
      <c r="A123" s="268" t="inlineStr">
        <is>
          <t>天芮</t>
        </is>
      </c>
      <c r="B123" s="193" t="n">
        <v>119</v>
      </c>
      <c r="C123" s="340" t="inlineStr">
        <is>
          <t>台州市美辰贸易有限公司</t>
        </is>
      </c>
      <c r="D123" s="360">
        <f>台州市美辰!C25</f>
        <v/>
      </c>
      <c r="E123" s="360">
        <f>台州市美辰!D25</f>
        <v/>
      </c>
      <c r="F123" s="360">
        <f>台州市美辰!E25</f>
        <v/>
      </c>
      <c r="G123" s="360">
        <f>台州市美辰!F25</f>
        <v/>
      </c>
      <c r="H123" s="360">
        <f>台州市美辰!G25</f>
        <v/>
      </c>
      <c r="I123" s="360">
        <f>台州市美辰!H25</f>
        <v/>
      </c>
      <c r="J123" s="360">
        <f>台州市美辰!I25</f>
        <v/>
      </c>
      <c r="K123" s="360">
        <f>台州市美辰!J25</f>
        <v/>
      </c>
      <c r="L123" s="360">
        <f>台州市美辰!K25</f>
        <v/>
      </c>
      <c r="M123" s="360">
        <f>台州市美辰!L25</f>
        <v/>
      </c>
      <c r="N123" s="360">
        <f>台州市美辰!M25</f>
        <v/>
      </c>
      <c r="O123" s="360">
        <f>台州市美辰!N25</f>
        <v/>
      </c>
      <c r="P123" s="360">
        <f>台州市美辰!O25</f>
        <v/>
      </c>
      <c r="Q123" s="360">
        <f>台州市美辰!P26</f>
        <v/>
      </c>
      <c r="R123" s="360">
        <f>台州市美辰!Q26</f>
        <v/>
      </c>
      <c r="S123" s="360">
        <f>台州市美辰!R26</f>
        <v/>
      </c>
      <c r="T123" s="360">
        <f>台州市美辰!S26</f>
        <v/>
      </c>
      <c r="U123" s="360">
        <f>台州市美辰!T26</f>
        <v/>
      </c>
      <c r="V123" s="360" t="n"/>
      <c r="W123" s="193" t="n"/>
      <c r="X123" s="363" t="n"/>
      <c r="Y123" s="0" t="n"/>
      <c r="Z123" s="0" t="n"/>
    </row>
    <row r="124" s="350">
      <c r="A124" s="268" t="inlineStr">
        <is>
          <t>天芮</t>
        </is>
      </c>
      <c r="B124" s="193" t="n">
        <v>120</v>
      </c>
      <c r="C124" s="340" t="inlineStr">
        <is>
          <t>四川聚美莉化妆品有限公司</t>
        </is>
      </c>
      <c r="D124" s="360">
        <f>四川聚美莉!C25</f>
        <v/>
      </c>
      <c r="E124" s="360">
        <f>四川聚美莉!D25</f>
        <v/>
      </c>
      <c r="F124" s="360">
        <f>四川聚美莉!E25</f>
        <v/>
      </c>
      <c r="G124" s="360">
        <f>四川聚美莉!F25</f>
        <v/>
      </c>
      <c r="H124" s="360">
        <f>四川聚美莉!G25</f>
        <v/>
      </c>
      <c r="I124" s="360">
        <f>四川聚美莉!H25</f>
        <v/>
      </c>
      <c r="J124" s="360">
        <f>四川聚美莉!I25</f>
        <v/>
      </c>
      <c r="K124" s="360">
        <f>四川聚美莉!J25</f>
        <v/>
      </c>
      <c r="L124" s="360">
        <f>四川聚美莉!K25</f>
        <v/>
      </c>
      <c r="M124" s="360">
        <f>四川聚美莉!L25</f>
        <v/>
      </c>
      <c r="N124" s="360">
        <f>四川聚美莉!M25</f>
        <v/>
      </c>
      <c r="O124" s="360">
        <f>四川聚美莉!N25</f>
        <v/>
      </c>
      <c r="P124" s="360">
        <f>四川聚美莉!O25</f>
        <v/>
      </c>
      <c r="Q124" s="360">
        <f>四川聚美莉!P26</f>
        <v/>
      </c>
      <c r="R124" s="360">
        <f>四川聚美莉!Q26</f>
        <v/>
      </c>
      <c r="S124" s="360">
        <f>四川聚美莉!R26</f>
        <v/>
      </c>
      <c r="T124" s="360">
        <f>四川聚美莉!S26</f>
        <v/>
      </c>
      <c r="U124" s="360">
        <f>四川聚美莉!T26</f>
        <v/>
      </c>
      <c r="V124" s="360" t="n"/>
      <c r="W124" s="193" t="n"/>
      <c r="X124" s="363" t="n"/>
      <c r="Y124" s="0" t="n"/>
      <c r="Z124" s="0" t="n"/>
    </row>
    <row r="125" s="350">
      <c r="A125" s="268" t="inlineStr">
        <is>
          <t>天芮</t>
        </is>
      </c>
      <c r="B125" s="193" t="n">
        <v>121</v>
      </c>
      <c r="C125" s="340" t="inlineStr">
        <is>
          <t>天津市芮雅化妆品有限公司</t>
        </is>
      </c>
      <c r="D125" s="360">
        <f>天津芮雅!C25</f>
        <v/>
      </c>
      <c r="E125" s="360">
        <f>天津芮雅!D25</f>
        <v/>
      </c>
      <c r="F125" s="360">
        <f>天津芮雅!E25</f>
        <v/>
      </c>
      <c r="G125" s="360">
        <f>天津芮雅!F25</f>
        <v/>
      </c>
      <c r="H125" s="360">
        <f>天津芮雅!G25</f>
        <v/>
      </c>
      <c r="I125" s="360">
        <f>天津芮雅!H25</f>
        <v/>
      </c>
      <c r="J125" s="360">
        <f>天津芮雅!I25</f>
        <v/>
      </c>
      <c r="K125" s="360">
        <f>天津芮雅!J25</f>
        <v/>
      </c>
      <c r="L125" s="360">
        <f>天津芮雅!K25</f>
        <v/>
      </c>
      <c r="M125" s="360">
        <f>天津芮雅!L25</f>
        <v/>
      </c>
      <c r="N125" s="360">
        <f>天津芮雅!M25</f>
        <v/>
      </c>
      <c r="O125" s="360">
        <f>天津芮雅!N25</f>
        <v/>
      </c>
      <c r="P125" s="360">
        <f>天津芮雅!O25</f>
        <v/>
      </c>
      <c r="Q125" s="360">
        <f>天津芮雅!P26</f>
        <v/>
      </c>
      <c r="R125" s="360">
        <f>天津芮雅!Q26</f>
        <v/>
      </c>
      <c r="S125" s="360">
        <f>天津芮雅!R26</f>
        <v/>
      </c>
      <c r="T125" s="360">
        <f>天津芮雅!S26</f>
        <v/>
      </c>
      <c r="U125" s="360">
        <f>天津芮雅!T26</f>
        <v/>
      </c>
      <c r="V125" s="360" t="n"/>
      <c r="W125" s="193" t="n"/>
      <c r="X125" s="363" t="n"/>
      <c r="Y125" s="0" t="n"/>
      <c r="Z125" s="0" t="n"/>
    </row>
    <row r="126" s="350">
      <c r="A126" s="268" t="inlineStr">
        <is>
          <t>天芮</t>
        </is>
      </c>
      <c r="B126" s="193" t="n">
        <v>122</v>
      </c>
      <c r="C126" s="340" t="inlineStr">
        <is>
          <t>重庆诗蒂兰商贸有限公司</t>
        </is>
      </c>
      <c r="D126" s="360">
        <f>重庆诗蒂兰!C25</f>
        <v/>
      </c>
      <c r="E126" s="360">
        <f>重庆诗蒂兰!D25</f>
        <v/>
      </c>
      <c r="F126" s="360">
        <f>重庆诗蒂兰!E25</f>
        <v/>
      </c>
      <c r="G126" s="360">
        <f>重庆诗蒂兰!F25</f>
        <v/>
      </c>
      <c r="H126" s="360">
        <f>重庆诗蒂兰!G25</f>
        <v/>
      </c>
      <c r="I126" s="360">
        <f>重庆诗蒂兰!H25</f>
        <v/>
      </c>
      <c r="J126" s="360">
        <f>重庆诗蒂兰!I25</f>
        <v/>
      </c>
      <c r="K126" s="360">
        <f>重庆诗蒂兰!J25</f>
        <v/>
      </c>
      <c r="L126" s="360">
        <f>重庆诗蒂兰!K25</f>
        <v/>
      </c>
      <c r="M126" s="360">
        <f>重庆诗蒂兰!L25</f>
        <v/>
      </c>
      <c r="N126" s="360">
        <f>重庆诗蒂兰!M25</f>
        <v/>
      </c>
      <c r="O126" s="360">
        <f>重庆诗蒂兰!N25</f>
        <v/>
      </c>
      <c r="P126" s="360">
        <f>重庆诗蒂兰!O25</f>
        <v/>
      </c>
      <c r="Q126" s="360">
        <f>重庆诗蒂兰!P26</f>
        <v/>
      </c>
      <c r="R126" s="360">
        <f>重庆诗蒂兰!Q26</f>
        <v/>
      </c>
      <c r="S126" s="360">
        <f>重庆诗蒂兰!R26</f>
        <v/>
      </c>
      <c r="T126" s="360">
        <f>重庆诗蒂兰!S26</f>
        <v/>
      </c>
      <c r="U126" s="360">
        <f>重庆诗蒂兰!T26</f>
        <v/>
      </c>
      <c r="V126" s="360" t="n"/>
      <c r="W126" s="193" t="n"/>
      <c r="X126" s="363" t="n"/>
      <c r="Y126" s="0" t="n"/>
      <c r="Z126" s="0" t="n"/>
    </row>
    <row r="127" s="350">
      <c r="A127" s="268" t="inlineStr">
        <is>
          <t>天芮</t>
        </is>
      </c>
      <c r="B127" s="193" t="n">
        <v>123</v>
      </c>
      <c r="C127" s="340" t="inlineStr">
        <is>
          <t>福清市三山镇郭涛化妆品商店</t>
        </is>
      </c>
      <c r="D127" s="360">
        <f>福清市三山镇郭涛!C25</f>
        <v/>
      </c>
      <c r="E127" s="360">
        <f>福清市三山镇郭涛!D25</f>
        <v/>
      </c>
      <c r="F127" s="360">
        <f>福清市三山镇郭涛!E25</f>
        <v/>
      </c>
      <c r="G127" s="360">
        <f>福清市三山镇郭涛!F25</f>
        <v/>
      </c>
      <c r="H127" s="360">
        <f>福清市三山镇郭涛!G25</f>
        <v/>
      </c>
      <c r="I127" s="360">
        <f>福清市三山镇郭涛!H25</f>
        <v/>
      </c>
      <c r="J127" s="360">
        <f>福清市三山镇郭涛!I25</f>
        <v/>
      </c>
      <c r="K127" s="360">
        <f>福清市三山镇郭涛!J25</f>
        <v/>
      </c>
      <c r="L127" s="360">
        <f>福清市三山镇郭涛!K25</f>
        <v/>
      </c>
      <c r="M127" s="360">
        <f>福清市三山镇郭涛!L25</f>
        <v/>
      </c>
      <c r="N127" s="360">
        <f>福清市三山镇郭涛!M25</f>
        <v/>
      </c>
      <c r="O127" s="360">
        <f>福清市三山镇郭涛!N25</f>
        <v/>
      </c>
      <c r="P127" s="360">
        <f>福清市三山镇郭涛!O25</f>
        <v/>
      </c>
      <c r="Q127" s="360">
        <f>福清市三山镇郭涛!P26</f>
        <v/>
      </c>
      <c r="R127" s="360">
        <f>福清市三山镇郭涛!Q26</f>
        <v/>
      </c>
      <c r="S127" s="360">
        <f>福清市三山镇郭涛!R26</f>
        <v/>
      </c>
      <c r="T127" s="360">
        <f>福清市三山镇郭涛!S26</f>
        <v/>
      </c>
      <c r="U127" s="360">
        <f>福清市三山镇郭涛!T26</f>
        <v/>
      </c>
      <c r="V127" s="360" t="n"/>
      <c r="W127" s="193" t="inlineStr">
        <is>
          <t>2024-06-037417</t>
        </is>
      </c>
      <c r="X127" s="363" t="n"/>
      <c r="Y127" s="0" t="n"/>
      <c r="Z127" s="0" t="n"/>
    </row>
    <row r="128" s="350">
      <c r="A128" s="268" t="inlineStr">
        <is>
          <t>天芮</t>
        </is>
      </c>
      <c r="B128" s="193" t="n">
        <v>124</v>
      </c>
      <c r="C128" s="340" t="inlineStr">
        <is>
          <t>湖北尚美购商贸有限公司</t>
        </is>
      </c>
      <c r="D128" s="360">
        <f>湖北尚美购!C30</f>
        <v/>
      </c>
      <c r="E128" s="360">
        <f>湖北尚美购!D30</f>
        <v/>
      </c>
      <c r="F128" s="360">
        <f>湖北尚美购!E30</f>
        <v/>
      </c>
      <c r="G128" s="360">
        <f>湖北尚美购!F30</f>
        <v/>
      </c>
      <c r="H128" s="360">
        <f>湖北尚美购!G30</f>
        <v/>
      </c>
      <c r="I128" s="360">
        <f>湖北尚美购!H30</f>
        <v/>
      </c>
      <c r="J128" s="360">
        <f>湖北尚美购!I30</f>
        <v/>
      </c>
      <c r="K128" s="360">
        <f>湖北尚美购!J30</f>
        <v/>
      </c>
      <c r="L128" s="360">
        <f>湖北尚美购!K30</f>
        <v/>
      </c>
      <c r="M128" s="360">
        <f>湖北尚美购!L30</f>
        <v/>
      </c>
      <c r="N128" s="360">
        <f>湖北尚美购!M30</f>
        <v/>
      </c>
      <c r="O128" s="360">
        <f>湖北尚美购!N30</f>
        <v/>
      </c>
      <c r="P128" s="360">
        <f>湖北尚美购!O30</f>
        <v/>
      </c>
      <c r="Q128" s="360">
        <f>湖北尚美购!P31</f>
        <v/>
      </c>
      <c r="R128" s="360">
        <f>湖北尚美购!Q31</f>
        <v/>
      </c>
      <c r="S128" s="360">
        <f>湖北尚美购!R31</f>
        <v/>
      </c>
      <c r="T128" s="360">
        <f>湖北尚美购!S31</f>
        <v/>
      </c>
      <c r="U128" s="360">
        <f>湖北尚美购!T31</f>
        <v/>
      </c>
      <c r="V128" s="360" t="n"/>
      <c r="W128" s="193" t="n"/>
      <c r="X128" s="363" t="n"/>
      <c r="Y128" s="0" t="n"/>
      <c r="Z128" s="0" t="n"/>
    </row>
    <row r="129" s="350">
      <c r="A129" s="268" t="inlineStr">
        <is>
          <t>天芮</t>
        </is>
      </c>
      <c r="B129" s="193" t="n">
        <v>125</v>
      </c>
      <c r="C129" s="340" t="inlineStr">
        <is>
          <t>太原市兰亭商贸有限公司</t>
        </is>
      </c>
      <c r="D129" s="360">
        <f>太原市兰亭!C25</f>
        <v/>
      </c>
      <c r="E129" s="360">
        <f>太原市兰亭!D25</f>
        <v/>
      </c>
      <c r="F129" s="360">
        <f>太原市兰亭!E25</f>
        <v/>
      </c>
      <c r="G129" s="360">
        <f>太原市兰亭!F25</f>
        <v/>
      </c>
      <c r="H129" s="360">
        <f>太原市兰亭!G25</f>
        <v/>
      </c>
      <c r="I129" s="360">
        <f>太原市兰亭!H25</f>
        <v/>
      </c>
      <c r="J129" s="360">
        <f>太原市兰亭!I25</f>
        <v/>
      </c>
      <c r="K129" s="360">
        <f>太原市兰亭!J25</f>
        <v/>
      </c>
      <c r="L129" s="360">
        <f>太原市兰亭!K25</f>
        <v/>
      </c>
      <c r="M129" s="360">
        <f>太原市兰亭!L25</f>
        <v/>
      </c>
      <c r="N129" s="360">
        <f>太原市兰亭!M25</f>
        <v/>
      </c>
      <c r="O129" s="360">
        <f>太原市兰亭!N25</f>
        <v/>
      </c>
      <c r="P129" s="360">
        <f>太原市兰亭!O25</f>
        <v/>
      </c>
      <c r="Q129" s="360">
        <f>太原市兰亭!P26</f>
        <v/>
      </c>
      <c r="R129" s="360">
        <f>太原市兰亭!Q26</f>
        <v/>
      </c>
      <c r="S129" s="360">
        <f>太原市兰亭!R26</f>
        <v/>
      </c>
      <c r="T129" s="360">
        <f>太原市兰亭!S26</f>
        <v/>
      </c>
      <c r="U129" s="360">
        <f>太原市兰亭!T26</f>
        <v/>
      </c>
      <c r="V129" s="360" t="n"/>
      <c r="W129" s="193" t="n"/>
      <c r="X129" s="363" t="n"/>
      <c r="Y129" s="0" t="n"/>
      <c r="Z129" s="0" t="n"/>
    </row>
    <row r="130" s="350">
      <c r="A130" s="268" t="inlineStr">
        <is>
          <t>天芮</t>
        </is>
      </c>
      <c r="B130" s="193" t="n">
        <v>126</v>
      </c>
      <c r="C130" s="340" t="inlineStr">
        <is>
          <t>西安致柔商贸有限公司</t>
        </is>
      </c>
      <c r="D130" s="360">
        <f>西安致柔!C25</f>
        <v/>
      </c>
      <c r="E130" s="360">
        <f>西安致柔!D25</f>
        <v/>
      </c>
      <c r="F130" s="360">
        <f>西安致柔!E25</f>
        <v/>
      </c>
      <c r="G130" s="360">
        <f>西安致柔!F25</f>
        <v/>
      </c>
      <c r="H130" s="360">
        <f>西安致柔!G25</f>
        <v/>
      </c>
      <c r="I130" s="360">
        <f>西安致柔!H25</f>
        <v/>
      </c>
      <c r="J130" s="360">
        <f>西安致柔!I25</f>
        <v/>
      </c>
      <c r="K130" s="360">
        <f>西安致柔!J25</f>
        <v/>
      </c>
      <c r="L130" s="360">
        <f>西安致柔!K25</f>
        <v/>
      </c>
      <c r="M130" s="360">
        <f>西安致柔!L25</f>
        <v/>
      </c>
      <c r="N130" s="360">
        <f>西安致柔!M25</f>
        <v/>
      </c>
      <c r="O130" s="360">
        <f>西安致柔!N25</f>
        <v/>
      </c>
      <c r="P130" s="360">
        <f>西安致柔!O25</f>
        <v/>
      </c>
      <c r="Q130" s="360">
        <f>西安致柔!P26</f>
        <v/>
      </c>
      <c r="R130" s="360">
        <f>西安致柔!Q26</f>
        <v/>
      </c>
      <c r="S130" s="360">
        <f>西安致柔!R26</f>
        <v/>
      </c>
      <c r="T130" s="360">
        <f>西安致柔!S26</f>
        <v/>
      </c>
      <c r="U130" s="360">
        <f>西安致柔!T26</f>
        <v/>
      </c>
      <c r="V130" s="360" t="n"/>
      <c r="W130" s="193" t="n"/>
      <c r="X130" s="363" t="n"/>
      <c r="Y130" s="0" t="n"/>
      <c r="Z130" s="0" t="n"/>
    </row>
    <row r="131" s="350">
      <c r="A131" s="268" t="inlineStr">
        <is>
          <t>天芮</t>
        </is>
      </c>
      <c r="B131" s="193" t="n">
        <v>127</v>
      </c>
      <c r="C131" s="340" t="inlineStr">
        <is>
          <t>张家口翔鹤名妆商贸有限公司</t>
        </is>
      </c>
      <c r="D131" s="360">
        <f>张家口翔鹤!C25</f>
        <v/>
      </c>
      <c r="E131" s="360">
        <f>张家口翔鹤!D25</f>
        <v/>
      </c>
      <c r="F131" s="360">
        <f>张家口翔鹤!E25</f>
        <v/>
      </c>
      <c r="G131" s="360">
        <f>张家口翔鹤!F25</f>
        <v/>
      </c>
      <c r="H131" s="360">
        <f>张家口翔鹤!G25</f>
        <v/>
      </c>
      <c r="I131" s="360">
        <f>张家口翔鹤!H25</f>
        <v/>
      </c>
      <c r="J131" s="360">
        <f>张家口翔鹤!I25</f>
        <v/>
      </c>
      <c r="K131" s="360">
        <f>张家口翔鹤!J25</f>
        <v/>
      </c>
      <c r="L131" s="360">
        <f>张家口翔鹤!K25</f>
        <v/>
      </c>
      <c r="M131" s="360">
        <f>张家口翔鹤!L25</f>
        <v/>
      </c>
      <c r="N131" s="360">
        <f>张家口翔鹤!M25</f>
        <v/>
      </c>
      <c r="O131" s="360">
        <f>张家口翔鹤!N25</f>
        <v/>
      </c>
      <c r="P131" s="360">
        <f>张家口翔鹤!O25</f>
        <v/>
      </c>
      <c r="Q131" s="360">
        <f>张家口翔鹤!P26</f>
        <v/>
      </c>
      <c r="R131" s="360">
        <f>张家口翔鹤!Q26</f>
        <v/>
      </c>
      <c r="S131" s="360">
        <f>张家口翔鹤!R26</f>
        <v/>
      </c>
      <c r="T131" s="360">
        <f>张家口翔鹤!S26</f>
        <v/>
      </c>
      <c r="U131" s="360">
        <f>张家口翔鹤!T26</f>
        <v/>
      </c>
      <c r="V131" s="360" t="n"/>
      <c r="W131" s="193" t="inlineStr">
        <is>
          <t>2024-06-037355</t>
        </is>
      </c>
      <c r="X131" s="363" t="n"/>
      <c r="Y131" s="0" t="n"/>
      <c r="Z131" s="0" t="n"/>
    </row>
    <row r="132" s="350">
      <c r="A132" s="268" t="inlineStr">
        <is>
          <t>天芮</t>
        </is>
      </c>
      <c r="B132" s="193" t="n">
        <v>128</v>
      </c>
      <c r="C132" s="340" t="inlineStr">
        <is>
          <t>郑州芮合雅化妆品有限公司</t>
        </is>
      </c>
      <c r="D132" s="360">
        <f>郑州芮合雅!C25</f>
        <v/>
      </c>
      <c r="E132" s="360">
        <f>郑州芮合雅!D25</f>
        <v/>
      </c>
      <c r="F132" s="360">
        <f>郑州芮合雅!E25</f>
        <v/>
      </c>
      <c r="G132" s="360">
        <f>郑州芮合雅!F25</f>
        <v/>
      </c>
      <c r="H132" s="360">
        <f>郑州芮合雅!G25</f>
        <v/>
      </c>
      <c r="I132" s="360">
        <f>郑州芮合雅!H25</f>
        <v/>
      </c>
      <c r="J132" s="360">
        <f>郑州芮合雅!I25</f>
        <v/>
      </c>
      <c r="K132" s="360">
        <f>郑州芮合雅!J25</f>
        <v/>
      </c>
      <c r="L132" s="360">
        <f>郑州芮合雅!K25</f>
        <v/>
      </c>
      <c r="M132" s="360">
        <f>郑州芮合雅!L25</f>
        <v/>
      </c>
      <c r="N132" s="360">
        <f>郑州芮合雅!M25</f>
        <v/>
      </c>
      <c r="O132" s="360">
        <f>郑州芮合雅!N25</f>
        <v/>
      </c>
      <c r="P132" s="360">
        <f>郑州芮合雅!O25</f>
        <v/>
      </c>
      <c r="Q132" s="360">
        <f>郑州芮合雅!P26</f>
        <v/>
      </c>
      <c r="R132" s="360">
        <f>郑州芮合雅!Q26</f>
        <v/>
      </c>
      <c r="S132" s="360">
        <f>郑州芮合雅!R26</f>
        <v/>
      </c>
      <c r="T132" s="360">
        <f>郑州芮合雅!S26</f>
        <v/>
      </c>
      <c r="U132" s="360">
        <f>郑州芮合雅!T26</f>
        <v/>
      </c>
      <c r="V132" s="360" t="n"/>
      <c r="W132" s="193" t="n"/>
      <c r="X132" s="363" t="n"/>
      <c r="Y132" s="0" t="n"/>
      <c r="Z132" s="0" t="n"/>
    </row>
    <row r="133" s="350">
      <c r="A133" s="268" t="inlineStr">
        <is>
          <t>天芮</t>
        </is>
      </c>
      <c r="B133" s="193" t="n">
        <v>129</v>
      </c>
      <c r="C133" s="340" t="inlineStr">
        <is>
          <t>大连唐妆商贸有限公司</t>
        </is>
      </c>
      <c r="D133" s="360">
        <f>大连唐妆!C27</f>
        <v/>
      </c>
      <c r="E133" s="360">
        <f>大连唐妆!D27</f>
        <v/>
      </c>
      <c r="F133" s="360">
        <f>大连唐妆!E27</f>
        <v/>
      </c>
      <c r="G133" s="360">
        <f>大连唐妆!F27</f>
        <v/>
      </c>
      <c r="H133" s="360">
        <f>大连唐妆!G27</f>
        <v/>
      </c>
      <c r="I133" s="360">
        <f>大连唐妆!H27</f>
        <v/>
      </c>
      <c r="J133" s="360">
        <f>大连唐妆!I27</f>
        <v/>
      </c>
      <c r="K133" s="360">
        <f>大连唐妆!J27</f>
        <v/>
      </c>
      <c r="L133" s="360">
        <f>大连唐妆!K27</f>
        <v/>
      </c>
      <c r="M133" s="360">
        <f>大连唐妆!L27</f>
        <v/>
      </c>
      <c r="N133" s="360">
        <f>大连唐妆!M27</f>
        <v/>
      </c>
      <c r="O133" s="360">
        <f>大连唐妆!N27</f>
        <v/>
      </c>
      <c r="P133" s="360">
        <f>大连唐妆!O27</f>
        <v/>
      </c>
      <c r="Q133" s="360">
        <f>大连唐妆!P28</f>
        <v/>
      </c>
      <c r="R133" s="360">
        <f>大连唐妆!Q28</f>
        <v/>
      </c>
      <c r="S133" s="360">
        <f>大连唐妆!R28</f>
        <v/>
      </c>
      <c r="T133" s="360">
        <f>大连唐妆!S28</f>
        <v/>
      </c>
      <c r="U133" s="360">
        <f>大连唐妆!T28</f>
        <v/>
      </c>
      <c r="V133" s="360" t="n"/>
      <c r="W133" s="294" t="n"/>
      <c r="X133" s="363" t="n"/>
      <c r="Y133" s="0" t="n"/>
      <c r="Z133" s="0" t="n"/>
      <c r="AA133" s="0" t="n"/>
    </row>
    <row r="134" s="350">
      <c r="A134" s="268" t="inlineStr">
        <is>
          <t>天芮</t>
        </is>
      </c>
      <c r="B134" s="193" t="n">
        <v>130</v>
      </c>
      <c r="C134" s="340" t="inlineStr">
        <is>
          <t>陕西吉儿美化妆品有限公司</t>
        </is>
      </c>
      <c r="D134" s="360">
        <f>陕西吉儿美!C25</f>
        <v/>
      </c>
      <c r="E134" s="360">
        <f>陕西吉儿美!D25</f>
        <v/>
      </c>
      <c r="F134" s="360">
        <f>陕西吉儿美!E25</f>
        <v/>
      </c>
      <c r="G134" s="360">
        <f>陕西吉儿美!F25</f>
        <v/>
      </c>
      <c r="H134" s="360">
        <f>陕西吉儿美!G25</f>
        <v/>
      </c>
      <c r="I134" s="360">
        <f>陕西吉儿美!H25</f>
        <v/>
      </c>
      <c r="J134" s="360">
        <f>陕西吉儿美!I25</f>
        <v/>
      </c>
      <c r="K134" s="360">
        <f>陕西吉儿美!J25</f>
        <v/>
      </c>
      <c r="L134" s="360">
        <f>陕西吉儿美!K25</f>
        <v/>
      </c>
      <c r="M134" s="360">
        <f>陕西吉儿美!L25</f>
        <v/>
      </c>
      <c r="N134" s="360">
        <f>陕西吉儿美!M25</f>
        <v/>
      </c>
      <c r="O134" s="360">
        <f>陕西吉儿美!N25</f>
        <v/>
      </c>
      <c r="P134" s="360">
        <f>陕西吉儿美!O25</f>
        <v/>
      </c>
      <c r="Q134" s="360">
        <f>陕西吉儿美!P26</f>
        <v/>
      </c>
      <c r="R134" s="360">
        <f>陕西吉儿美!Q26</f>
        <v/>
      </c>
      <c r="S134" s="360">
        <f>陕西吉儿美!R26</f>
        <v/>
      </c>
      <c r="T134" s="360">
        <f>陕西吉儿美!S26</f>
        <v/>
      </c>
      <c r="U134" s="360">
        <f>陕西吉儿美!T26</f>
        <v/>
      </c>
      <c r="V134" s="360" t="n"/>
      <c r="W134" s="193" t="n"/>
      <c r="X134" s="363" t="n"/>
      <c r="Y134" s="0" t="n"/>
      <c r="Z134" s="0" t="n"/>
    </row>
    <row r="135" s="350">
      <c r="A135" s="268" t="inlineStr">
        <is>
          <t>天芮</t>
        </is>
      </c>
      <c r="B135" s="193" t="n">
        <v>131</v>
      </c>
      <c r="C135" s="340" t="inlineStr">
        <is>
          <t>青禾信泽品牌咨询管理（深圳）有限公司</t>
        </is>
      </c>
      <c r="D135" s="360">
        <f>青禾信泽!C25</f>
        <v/>
      </c>
      <c r="E135" s="360">
        <f>青禾信泽!D25</f>
        <v/>
      </c>
      <c r="F135" s="360">
        <f>青禾信泽!E25</f>
        <v/>
      </c>
      <c r="G135" s="360">
        <f>青禾信泽!F25</f>
        <v/>
      </c>
      <c r="H135" s="360">
        <f>青禾信泽!G25</f>
        <v/>
      </c>
      <c r="I135" s="360">
        <f>青禾信泽!H25</f>
        <v/>
      </c>
      <c r="J135" s="360">
        <f>青禾信泽!I25</f>
        <v/>
      </c>
      <c r="K135" s="360">
        <f>青禾信泽!J25</f>
        <v/>
      </c>
      <c r="L135" s="360">
        <f>青禾信泽!K25</f>
        <v/>
      </c>
      <c r="M135" s="360">
        <f>青禾信泽!L25</f>
        <v/>
      </c>
      <c r="N135" s="360">
        <f>青禾信泽!M25</f>
        <v/>
      </c>
      <c r="O135" s="360">
        <f>青禾信泽!N25</f>
        <v/>
      </c>
      <c r="P135" s="360">
        <f>青禾信泽!O25</f>
        <v/>
      </c>
      <c r="Q135" s="360">
        <f>青禾信泽!P26</f>
        <v/>
      </c>
      <c r="R135" s="360">
        <f>青禾信泽!Q26</f>
        <v/>
      </c>
      <c r="S135" s="360">
        <f>青禾信泽!R26</f>
        <v/>
      </c>
      <c r="T135" s="360">
        <f>青禾信泽!S26</f>
        <v/>
      </c>
      <c r="U135" s="360">
        <f>青禾信泽!T26</f>
        <v/>
      </c>
      <c r="V135" s="360" t="n"/>
      <c r="W135" s="193" t="n"/>
      <c r="X135" s="363" t="n"/>
      <c r="Y135" s="0" t="n"/>
      <c r="Z135" s="0" t="n"/>
    </row>
    <row r="136" s="350">
      <c r="A136" s="268" t="inlineStr">
        <is>
          <t>初海</t>
        </is>
      </c>
      <c r="B136" s="193" t="n">
        <v>132</v>
      </c>
      <c r="C136" s="340" t="inlineStr">
        <is>
          <t>沈阳市铁西区永星百货商贸中心（个体工商户）C</t>
        </is>
      </c>
      <c r="D136" s="360">
        <f>沈阳市铁西C!C25</f>
        <v/>
      </c>
      <c r="E136" s="360">
        <f>沈阳市铁西C!D25</f>
        <v/>
      </c>
      <c r="F136" s="360">
        <f>沈阳市铁西C!E25</f>
        <v/>
      </c>
      <c r="G136" s="360">
        <f>沈阳市铁西C!F25</f>
        <v/>
      </c>
      <c r="H136" s="360">
        <f>沈阳市铁西C!G25</f>
        <v/>
      </c>
      <c r="I136" s="360">
        <f>沈阳市铁西C!H25</f>
        <v/>
      </c>
      <c r="J136" s="360">
        <f>沈阳市铁西C!I25</f>
        <v/>
      </c>
      <c r="K136" s="360">
        <f>沈阳市铁西C!J25</f>
        <v/>
      </c>
      <c r="L136" s="360">
        <f>沈阳市铁西C!K25</f>
        <v/>
      </c>
      <c r="M136" s="360">
        <f>沈阳市铁西C!L25</f>
        <v/>
      </c>
      <c r="N136" s="360">
        <f>沈阳市铁西C!M25</f>
        <v/>
      </c>
      <c r="O136" s="360">
        <f>沈阳市铁西C!N25</f>
        <v/>
      </c>
      <c r="P136" s="360">
        <f>沈阳市铁西C!O25</f>
        <v/>
      </c>
      <c r="Q136" s="360">
        <f>沈阳市铁西C!P26</f>
        <v/>
      </c>
      <c r="R136" s="360">
        <f>沈阳市铁西C!Q26</f>
        <v/>
      </c>
      <c r="S136" s="360">
        <f>沈阳市铁西C!R26</f>
        <v/>
      </c>
      <c r="T136" s="360">
        <f>沈阳市铁西C!S26</f>
        <v/>
      </c>
      <c r="U136" s="360">
        <f>沈阳市铁西C!T26</f>
        <v/>
      </c>
      <c r="V136" s="360" t="n"/>
      <c r="W136" s="193" t="n"/>
      <c r="X136" s="363" t="n"/>
      <c r="Y136" s="0" t="n"/>
      <c r="Z136" s="0" t="n"/>
    </row>
    <row r="137" s="350">
      <c r="A137" s="268" t="inlineStr">
        <is>
          <t>初海</t>
        </is>
      </c>
      <c r="B137" s="193" t="n">
        <v>133</v>
      </c>
      <c r="C137" s="340" t="inlineStr">
        <is>
          <t>郑州芮合雅化妆品有限公司C</t>
        </is>
      </c>
      <c r="D137" s="360">
        <f>郑州芮合雅C!C25</f>
        <v/>
      </c>
      <c r="E137" s="360">
        <f>郑州芮合雅C!D25</f>
        <v/>
      </c>
      <c r="F137" s="360">
        <f>郑州芮合雅C!E25</f>
        <v/>
      </c>
      <c r="G137" s="360">
        <f>郑州芮合雅C!F25</f>
        <v/>
      </c>
      <c r="H137" s="360">
        <f>郑州芮合雅C!G25</f>
        <v/>
      </c>
      <c r="I137" s="360">
        <f>郑州芮合雅C!H25</f>
        <v/>
      </c>
      <c r="J137" s="360">
        <f>郑州芮合雅C!I25</f>
        <v/>
      </c>
      <c r="K137" s="360">
        <f>郑州芮合雅C!J25</f>
        <v/>
      </c>
      <c r="L137" s="360">
        <f>郑州芮合雅C!K25</f>
        <v/>
      </c>
      <c r="M137" s="360">
        <f>郑州芮合雅C!L25</f>
        <v/>
      </c>
      <c r="N137" s="360">
        <f>郑州芮合雅C!M25</f>
        <v/>
      </c>
      <c r="O137" s="360">
        <f>郑州芮合雅C!N25</f>
        <v/>
      </c>
      <c r="P137" s="360">
        <f>郑州芮合雅C!O25</f>
        <v/>
      </c>
      <c r="Q137" s="360">
        <f>郑州芮合雅C!P26</f>
        <v/>
      </c>
      <c r="R137" s="360">
        <f>郑州芮合雅C!Q26</f>
        <v/>
      </c>
      <c r="S137" s="360">
        <f>郑州芮合雅C!R26</f>
        <v/>
      </c>
      <c r="T137" s="360">
        <f>郑州芮合雅C!S26</f>
        <v/>
      </c>
      <c r="U137" s="360">
        <f>郑州芮合雅C!T26</f>
        <v/>
      </c>
      <c r="V137" s="360" t="n"/>
      <c r="W137" s="193" t="inlineStr">
        <is>
          <t>2024-06-037434</t>
        </is>
      </c>
      <c r="X137" s="363" t="n"/>
      <c r="Y137" s="0" t="n"/>
      <c r="Z137" s="0" t="n"/>
    </row>
    <row r="138" s="350">
      <c r="A138" s="268" t="inlineStr">
        <is>
          <t>初海</t>
        </is>
      </c>
      <c r="B138" s="193" t="n">
        <v>134</v>
      </c>
      <c r="C138" s="340" t="inlineStr">
        <is>
          <t>致远品牌管理（东莞）有限公司C</t>
        </is>
      </c>
      <c r="D138" s="360">
        <f>致远C!C25</f>
        <v/>
      </c>
      <c r="E138" s="360">
        <f>致远C!D25</f>
        <v/>
      </c>
      <c r="F138" s="360">
        <f>致远C!E25</f>
        <v/>
      </c>
      <c r="G138" s="360">
        <f>致远C!F25</f>
        <v/>
      </c>
      <c r="H138" s="360">
        <f>致远C!G25</f>
        <v/>
      </c>
      <c r="I138" s="360">
        <f>致远C!H25</f>
        <v/>
      </c>
      <c r="J138" s="360">
        <f>致远C!I25</f>
        <v/>
      </c>
      <c r="K138" s="360">
        <f>致远C!J25</f>
        <v/>
      </c>
      <c r="L138" s="360">
        <f>致远C!K25</f>
        <v/>
      </c>
      <c r="M138" s="360">
        <f>致远C!L25</f>
        <v/>
      </c>
      <c r="N138" s="360">
        <f>致远C!M25</f>
        <v/>
      </c>
      <c r="O138" s="360">
        <f>致远C!N25</f>
        <v/>
      </c>
      <c r="P138" s="360">
        <f>致远C!O25</f>
        <v/>
      </c>
      <c r="Q138" s="360">
        <f>致远C!P26</f>
        <v/>
      </c>
      <c r="R138" s="360">
        <f>致远C!Q26</f>
        <v/>
      </c>
      <c r="S138" s="360">
        <f>致远C!R26</f>
        <v/>
      </c>
      <c r="T138" s="360">
        <f>致远C!S26</f>
        <v/>
      </c>
      <c r="U138" s="360">
        <f>致远C!T26</f>
        <v/>
      </c>
      <c r="V138" s="360" t="n"/>
      <c r="W138" s="193" t="n"/>
      <c r="X138" s="363" t="n"/>
      <c r="Y138" s="0" t="n"/>
      <c r="Z138" s="0" t="n"/>
    </row>
    <row r="139" s="350">
      <c r="A139" s="268" t="inlineStr">
        <is>
          <t>初海</t>
        </is>
      </c>
      <c r="B139" s="193" t="n">
        <v>135</v>
      </c>
      <c r="C139" s="340" t="inlineStr">
        <is>
          <t>哈尔滨雷佰商贸有限公司C</t>
        </is>
      </c>
      <c r="D139" s="360">
        <f>哈尔滨雷佰C!C25</f>
        <v/>
      </c>
      <c r="E139" s="360">
        <f>哈尔滨雷佰C!D25</f>
        <v/>
      </c>
      <c r="F139" s="360">
        <f>哈尔滨雷佰C!E25</f>
        <v/>
      </c>
      <c r="G139" s="360">
        <f>哈尔滨雷佰C!F25</f>
        <v/>
      </c>
      <c r="H139" s="360">
        <f>哈尔滨雷佰C!G25</f>
        <v/>
      </c>
      <c r="I139" s="360">
        <f>哈尔滨雷佰C!H25</f>
        <v/>
      </c>
      <c r="J139" s="360">
        <f>哈尔滨雷佰C!I25</f>
        <v/>
      </c>
      <c r="K139" s="360">
        <f>哈尔滨雷佰C!J25</f>
        <v/>
      </c>
      <c r="L139" s="360">
        <f>哈尔滨雷佰C!K25</f>
        <v/>
      </c>
      <c r="M139" s="360">
        <f>哈尔滨雷佰C!L25</f>
        <v/>
      </c>
      <c r="N139" s="360">
        <f>哈尔滨雷佰C!M25</f>
        <v/>
      </c>
      <c r="O139" s="360">
        <f>哈尔滨雷佰C!N25</f>
        <v/>
      </c>
      <c r="P139" s="360">
        <f>哈尔滨雷佰C!O25</f>
        <v/>
      </c>
      <c r="Q139" s="360">
        <f>哈尔滨雷佰C!P26</f>
        <v/>
      </c>
      <c r="R139" s="360">
        <f>哈尔滨雷佰C!Q26</f>
        <v/>
      </c>
      <c r="S139" s="360">
        <f>哈尔滨雷佰C!R26</f>
        <v/>
      </c>
      <c r="T139" s="360">
        <f>哈尔滨雷佰C!S26</f>
        <v/>
      </c>
      <c r="U139" s="360">
        <f>哈尔滨雷佰C!T26</f>
        <v/>
      </c>
      <c r="V139" s="360" t="n"/>
      <c r="W139" s="193" t="n"/>
      <c r="X139" s="363" t="n"/>
      <c r="Y139" s="0" t="n"/>
      <c r="Z139" s="0" t="n"/>
    </row>
    <row r="140" s="350">
      <c r="A140" s="268" t="inlineStr">
        <is>
          <t>初海</t>
        </is>
      </c>
      <c r="B140" s="193" t="n">
        <v>136</v>
      </c>
      <c r="C140" s="340" t="inlineStr">
        <is>
          <t>揭阳市榕城区润妍美妆店C</t>
        </is>
      </c>
      <c r="D140" s="360">
        <f>揭阳润妍C!C25</f>
        <v/>
      </c>
      <c r="E140" s="360">
        <f>揭阳润妍C!D25</f>
        <v/>
      </c>
      <c r="F140" s="360">
        <f>揭阳润妍C!E25</f>
        <v/>
      </c>
      <c r="G140" s="360">
        <f>揭阳润妍C!F25</f>
        <v/>
      </c>
      <c r="H140" s="360">
        <f>揭阳润妍C!G25</f>
        <v/>
      </c>
      <c r="I140" s="360">
        <f>揭阳润妍C!H25</f>
        <v/>
      </c>
      <c r="J140" s="360">
        <f>揭阳润妍C!I25</f>
        <v/>
      </c>
      <c r="K140" s="360">
        <f>揭阳润妍C!J25</f>
        <v/>
      </c>
      <c r="L140" s="360">
        <f>揭阳润妍C!K25</f>
        <v/>
      </c>
      <c r="M140" s="360">
        <f>揭阳润妍C!L25</f>
        <v/>
      </c>
      <c r="N140" s="360">
        <f>揭阳润妍C!M25</f>
        <v/>
      </c>
      <c r="O140" s="360">
        <f>揭阳润妍C!N25</f>
        <v/>
      </c>
      <c r="P140" s="360">
        <f>揭阳润妍C!O25</f>
        <v/>
      </c>
      <c r="Q140" s="360">
        <f>揭阳润妍C!P26</f>
        <v/>
      </c>
      <c r="R140" s="360">
        <f>揭阳润妍C!Q26</f>
        <v/>
      </c>
      <c r="S140" s="360">
        <f>揭阳润妍C!R26</f>
        <v/>
      </c>
      <c r="T140" s="360">
        <f>揭阳润妍C!S26</f>
        <v/>
      </c>
      <c r="U140" s="360">
        <f>揭阳润妍C!T26</f>
        <v/>
      </c>
      <c r="V140" s="360" t="n"/>
      <c r="W140" s="193" t="n"/>
      <c r="X140" s="363" t="n"/>
      <c r="Y140" s="0" t="n"/>
      <c r="Z140" s="0" t="n"/>
    </row>
    <row r="141" s="350">
      <c r="A141" s="268" t="inlineStr">
        <is>
          <t>初海</t>
        </is>
      </c>
      <c r="B141" s="193" t="n">
        <v>137</v>
      </c>
      <c r="C141" s="340" t="inlineStr">
        <is>
          <t>太原市兰亭商贸有限公司C</t>
        </is>
      </c>
      <c r="D141" s="360">
        <f>太原市兰亭C!C25</f>
        <v/>
      </c>
      <c r="E141" s="360">
        <f>太原市兰亭C!D25</f>
        <v/>
      </c>
      <c r="F141" s="360">
        <f>太原市兰亭C!E25</f>
        <v/>
      </c>
      <c r="G141" s="360">
        <f>太原市兰亭C!F25</f>
        <v/>
      </c>
      <c r="H141" s="360">
        <f>太原市兰亭C!G25</f>
        <v/>
      </c>
      <c r="I141" s="360">
        <f>太原市兰亭C!H25</f>
        <v/>
      </c>
      <c r="J141" s="360">
        <f>太原市兰亭C!I25</f>
        <v/>
      </c>
      <c r="K141" s="360">
        <f>太原市兰亭C!J25</f>
        <v/>
      </c>
      <c r="L141" s="360">
        <f>太原市兰亭C!K25</f>
        <v/>
      </c>
      <c r="M141" s="360">
        <f>太原市兰亭C!L25</f>
        <v/>
      </c>
      <c r="N141" s="360">
        <f>太原市兰亭C!M25</f>
        <v/>
      </c>
      <c r="O141" s="360">
        <f>太原市兰亭C!N25</f>
        <v/>
      </c>
      <c r="P141" s="360">
        <f>太原市兰亭C!O25</f>
        <v/>
      </c>
      <c r="Q141" s="360">
        <f>太原市兰亭C!P26</f>
        <v/>
      </c>
      <c r="R141" s="360">
        <f>太原市兰亭C!Q26</f>
        <v/>
      </c>
      <c r="S141" s="360">
        <f>太原市兰亭C!R26</f>
        <v/>
      </c>
      <c r="T141" s="360">
        <f>太原市兰亭C!S26</f>
        <v/>
      </c>
      <c r="U141" s="360">
        <f>太原市兰亭C!T26</f>
        <v/>
      </c>
      <c r="V141" s="360" t="n"/>
      <c r="W141" s="193" t="n"/>
      <c r="X141" s="363" t="n"/>
      <c r="Y141" s="0" t="n"/>
      <c r="Z141" s="0" t="n"/>
    </row>
    <row r="142" s="350">
      <c r="A142" s="268" t="inlineStr">
        <is>
          <t>初海</t>
        </is>
      </c>
      <c r="B142" s="193" t="n">
        <v>138</v>
      </c>
      <c r="C142" s="340" t="inlineStr">
        <is>
          <t>宁波市鄞州福明花枝俏日用百货商行C</t>
        </is>
      </c>
      <c r="D142" s="360">
        <f>宁波市鄞州C!C25</f>
        <v/>
      </c>
      <c r="E142" s="360">
        <f>宁波市鄞州C!D25</f>
        <v/>
      </c>
      <c r="F142" s="360">
        <f>宁波市鄞州C!E25</f>
        <v/>
      </c>
      <c r="G142" s="360">
        <f>宁波市鄞州C!F25</f>
        <v/>
      </c>
      <c r="H142" s="360">
        <f>宁波市鄞州C!G25</f>
        <v/>
      </c>
      <c r="I142" s="360">
        <f>宁波市鄞州C!H25</f>
        <v/>
      </c>
      <c r="J142" s="360">
        <f>宁波市鄞州C!I25</f>
        <v/>
      </c>
      <c r="K142" s="360">
        <f>宁波市鄞州C!J25</f>
        <v/>
      </c>
      <c r="L142" s="360">
        <f>宁波市鄞州C!K25</f>
        <v/>
      </c>
      <c r="M142" s="360">
        <f>宁波市鄞州C!L25</f>
        <v/>
      </c>
      <c r="N142" s="360">
        <f>宁波市鄞州C!M25</f>
        <v/>
      </c>
      <c r="O142" s="360">
        <f>宁波市鄞州C!N25</f>
        <v/>
      </c>
      <c r="P142" s="360">
        <f>宁波市鄞州C!O25</f>
        <v/>
      </c>
      <c r="Q142" s="360">
        <f>宁波市鄞州C!P26</f>
        <v/>
      </c>
      <c r="R142" s="360">
        <f>宁波市鄞州C!Q26</f>
        <v/>
      </c>
      <c r="S142" s="360">
        <f>宁波市鄞州C!R26</f>
        <v/>
      </c>
      <c r="T142" s="360">
        <f>宁波市鄞州C!S26</f>
        <v/>
      </c>
      <c r="U142" s="360">
        <f>宁波市鄞州C!T26</f>
        <v/>
      </c>
      <c r="V142" s="360" t="n"/>
      <c r="W142" s="193" t="n"/>
      <c r="X142" s="363" t="n"/>
      <c r="Y142" s="0" t="n"/>
      <c r="Z142" s="0" t="n"/>
    </row>
    <row r="143" s="350">
      <c r="A143" s="268" t="inlineStr">
        <is>
          <t>初海</t>
        </is>
      </c>
      <c r="B143" s="193" t="n">
        <v>139</v>
      </c>
      <c r="C143" s="340" t="inlineStr">
        <is>
          <t>沙依巴克区南昌路悦俪化妆品批发商行C</t>
        </is>
      </c>
      <c r="D143" s="360">
        <f>沙依巴克悦俪C!C25</f>
        <v/>
      </c>
      <c r="E143" s="360">
        <f>沙依巴克悦俪C!D25</f>
        <v/>
      </c>
      <c r="F143" s="360">
        <f>沙依巴克悦俪C!E25</f>
        <v/>
      </c>
      <c r="G143" s="360">
        <f>沙依巴克悦俪C!F25</f>
        <v/>
      </c>
      <c r="H143" s="360">
        <f>沙依巴克悦俪C!G25</f>
        <v/>
      </c>
      <c r="I143" s="360">
        <f>沙依巴克悦俪C!H25</f>
        <v/>
      </c>
      <c r="J143" s="360">
        <f>沙依巴克悦俪C!I25</f>
        <v/>
      </c>
      <c r="K143" s="360">
        <f>沙依巴克悦俪C!J25</f>
        <v/>
      </c>
      <c r="L143" s="360">
        <f>沙依巴克悦俪C!K25</f>
        <v/>
      </c>
      <c r="M143" s="360">
        <f>沙依巴克悦俪C!L25</f>
        <v/>
      </c>
      <c r="N143" s="360">
        <f>沙依巴克悦俪C!M25</f>
        <v/>
      </c>
      <c r="O143" s="360">
        <f>沙依巴克悦俪C!N25</f>
        <v/>
      </c>
      <c r="P143" s="360">
        <f>沙依巴克悦俪C!O25</f>
        <v/>
      </c>
      <c r="Q143" s="360">
        <f>沙依巴克悦俪C!P26</f>
        <v/>
      </c>
      <c r="R143" s="360">
        <f>沙依巴克悦俪C!Q26</f>
        <v/>
      </c>
      <c r="S143" s="360">
        <f>沙依巴克悦俪C!R26</f>
        <v/>
      </c>
      <c r="T143" s="360">
        <f>沙依巴克悦俪C!S26</f>
        <v/>
      </c>
      <c r="U143" s="360">
        <f>沙依巴克悦俪C!T26</f>
        <v/>
      </c>
      <c r="V143" s="360" t="n"/>
      <c r="W143" s="193" t="inlineStr">
        <is>
          <t>2024-06-117480</t>
        </is>
      </c>
      <c r="X143" s="363" t="n"/>
      <c r="Y143" s="0" t="n"/>
      <c r="Z143" s="0" t="n"/>
    </row>
    <row r="144" ht="13.5" customHeight="1" s="350">
      <c r="A144" s="268" t="inlineStr">
        <is>
          <t>初海</t>
        </is>
      </c>
      <c r="B144" s="193" t="n">
        <v>140</v>
      </c>
      <c r="C144" s="340" t="inlineStr">
        <is>
          <t>安徽双甲贸易有限公司C</t>
        </is>
      </c>
      <c r="D144" s="360">
        <f>安徽双甲C!C25</f>
        <v/>
      </c>
      <c r="E144" s="360">
        <f>安徽双甲C!D25</f>
        <v/>
      </c>
      <c r="F144" s="360">
        <f>安徽双甲C!E25</f>
        <v/>
      </c>
      <c r="G144" s="360">
        <f>安徽双甲C!F25</f>
        <v/>
      </c>
      <c r="H144" s="360">
        <f>安徽双甲C!G25</f>
        <v/>
      </c>
      <c r="I144" s="360">
        <f>安徽双甲C!H25</f>
        <v/>
      </c>
      <c r="J144" s="360">
        <f>安徽双甲C!I25</f>
        <v/>
      </c>
      <c r="K144" s="360">
        <f>安徽双甲C!J25</f>
        <v/>
      </c>
      <c r="L144" s="360">
        <f>安徽双甲C!K25</f>
        <v/>
      </c>
      <c r="M144" s="360">
        <f>安徽双甲C!L25</f>
        <v/>
      </c>
      <c r="N144" s="360">
        <f>安徽双甲C!M25</f>
        <v/>
      </c>
      <c r="O144" s="360">
        <f>安徽双甲C!N25</f>
        <v/>
      </c>
      <c r="P144" s="360">
        <f>安徽双甲C!O25</f>
        <v/>
      </c>
      <c r="Q144" s="360">
        <f>安徽双甲C!P26</f>
        <v/>
      </c>
      <c r="R144" s="360">
        <f>安徽双甲C!Q26</f>
        <v/>
      </c>
      <c r="S144" s="360">
        <f>安徽双甲C!R26</f>
        <v/>
      </c>
      <c r="T144" s="360">
        <f>安徽双甲C!S26</f>
        <v/>
      </c>
      <c r="U144" s="360">
        <f>安徽双甲C!T26</f>
        <v/>
      </c>
      <c r="V144" s="360" t="n"/>
      <c r="W144" s="193" t="n"/>
      <c r="X144" s="363" t="n"/>
      <c r="Y144" s="0" t="n"/>
      <c r="Z144" s="0" t="n"/>
    </row>
    <row r="145" ht="13.5" customHeight="1" s="350">
      <c r="A145" s="268" t="inlineStr">
        <is>
          <t>初海</t>
        </is>
      </c>
      <c r="B145" s="193" t="n">
        <v>141</v>
      </c>
      <c r="C145" s="340" t="inlineStr">
        <is>
          <t>南京尚稷贸易有限公司C</t>
        </is>
      </c>
      <c r="D145" s="360">
        <f>南京尚稷C!C28</f>
        <v/>
      </c>
      <c r="E145" s="360">
        <f>南京尚稷C!D28</f>
        <v/>
      </c>
      <c r="F145" s="360">
        <f>南京尚稷C!E28</f>
        <v/>
      </c>
      <c r="G145" s="360">
        <f>南京尚稷C!F28</f>
        <v/>
      </c>
      <c r="H145" s="360">
        <f>南京尚稷C!G28</f>
        <v/>
      </c>
      <c r="I145" s="360">
        <f>南京尚稷C!H28</f>
        <v/>
      </c>
      <c r="J145" s="360">
        <f>南京尚稷C!I28</f>
        <v/>
      </c>
      <c r="K145" s="360">
        <f>南京尚稷C!J28</f>
        <v/>
      </c>
      <c r="L145" s="360">
        <f>南京尚稷C!K28</f>
        <v/>
      </c>
      <c r="M145" s="360">
        <f>南京尚稷C!L28</f>
        <v/>
      </c>
      <c r="N145" s="360">
        <f>南京尚稷C!M28</f>
        <v/>
      </c>
      <c r="O145" s="360">
        <f>南京尚稷C!N28</f>
        <v/>
      </c>
      <c r="P145" s="360">
        <f>南京尚稷C!O28</f>
        <v/>
      </c>
      <c r="Q145" s="360">
        <f>南京尚稷C!P28</f>
        <v/>
      </c>
      <c r="R145" s="360">
        <f>南京尚稷C!Q28</f>
        <v/>
      </c>
      <c r="S145" s="360">
        <f>南京尚稷C!R28</f>
        <v/>
      </c>
      <c r="T145" s="360">
        <f>南京尚稷C!S28</f>
        <v/>
      </c>
      <c r="U145" s="360">
        <f>南京尚稷C!T28</f>
        <v/>
      </c>
      <c r="V145" s="360" t="n"/>
      <c r="W145" s="193" t="n"/>
      <c r="X145" s="363" t="n"/>
      <c r="Y145" s="0" t="n"/>
      <c r="Z145" s="0" t="n"/>
    </row>
    <row r="146" s="350">
      <c r="A146" s="266" t="inlineStr">
        <is>
          <t>天芮</t>
        </is>
      </c>
      <c r="B146" s="193" t="n">
        <v>142</v>
      </c>
      <c r="C146" s="319" t="inlineStr">
        <is>
          <t>福州博文翰商贸有限公司</t>
        </is>
      </c>
      <c r="D146" s="360">
        <f>福州博文!C28</f>
        <v/>
      </c>
      <c r="E146" s="360">
        <f>福州博文!D28</f>
        <v/>
      </c>
      <c r="F146" s="360">
        <f>福州博文!E28</f>
        <v/>
      </c>
      <c r="G146" s="360">
        <f>福州博文!F28</f>
        <v/>
      </c>
      <c r="H146" s="360">
        <f>福州博文!G28</f>
        <v/>
      </c>
      <c r="I146" s="360">
        <f>福州博文!H28</f>
        <v/>
      </c>
      <c r="J146" s="360">
        <f>福州博文!I28</f>
        <v/>
      </c>
      <c r="K146" s="360">
        <f>福州博文!J28</f>
        <v/>
      </c>
      <c r="L146" s="360">
        <f>福州博文!K28</f>
        <v/>
      </c>
      <c r="M146" s="360">
        <f>福州博文!L28</f>
        <v/>
      </c>
      <c r="N146" s="360">
        <f>福州博文!M28</f>
        <v/>
      </c>
      <c r="O146" s="360">
        <f>福州博文!N28</f>
        <v/>
      </c>
      <c r="P146" s="360">
        <f>福州博文!O28</f>
        <v/>
      </c>
      <c r="Q146" s="360">
        <f>福州博文!P28</f>
        <v/>
      </c>
      <c r="R146" s="360">
        <f>福州博文!Q28</f>
        <v/>
      </c>
      <c r="S146" s="360">
        <f>福州博文!R28</f>
        <v/>
      </c>
      <c r="T146" s="360">
        <f>福州博文!S28</f>
        <v/>
      </c>
      <c r="U146" s="360">
        <f>福州博文!T28</f>
        <v/>
      </c>
      <c r="V146" s="360" t="n"/>
      <c r="W146" s="193" t="n"/>
      <c r="X146" s="363" t="n"/>
      <c r="Y146" s="0" t="n"/>
      <c r="Z146" s="0" t="n"/>
    </row>
    <row r="147" s="350">
      <c r="A147" s="268" t="inlineStr">
        <is>
          <t>初海</t>
        </is>
      </c>
      <c r="B147" s="193" t="n">
        <v>143</v>
      </c>
      <c r="C147" s="319" t="inlineStr">
        <is>
          <t>青禾信泽品牌咨询管理（深圳）有限公司C</t>
        </is>
      </c>
      <c r="D147" s="360">
        <f>青禾信泽C!C25</f>
        <v/>
      </c>
      <c r="E147" s="360">
        <f>青禾信泽C!D25</f>
        <v/>
      </c>
      <c r="F147" s="360">
        <f>青禾信泽C!E25</f>
        <v/>
      </c>
      <c r="G147" s="360">
        <f>青禾信泽C!F25</f>
        <v/>
      </c>
      <c r="H147" s="360">
        <f>青禾信泽C!G25</f>
        <v/>
      </c>
      <c r="I147" s="360">
        <f>青禾信泽C!H25</f>
        <v/>
      </c>
      <c r="J147" s="360">
        <f>青禾信泽C!I25</f>
        <v/>
      </c>
      <c r="K147" s="360">
        <f>青禾信泽C!J25</f>
        <v/>
      </c>
      <c r="L147" s="360">
        <f>青禾信泽C!K25</f>
        <v/>
      </c>
      <c r="M147" s="360">
        <f>青禾信泽C!L25</f>
        <v/>
      </c>
      <c r="N147" s="360">
        <f>青禾信泽C!M25</f>
        <v/>
      </c>
      <c r="O147" s="360">
        <f>青禾信泽C!N25</f>
        <v/>
      </c>
      <c r="P147" s="360">
        <f>青禾信泽C!O25</f>
        <v/>
      </c>
      <c r="Q147" s="360">
        <f>青禾信泽C!P25</f>
        <v/>
      </c>
      <c r="R147" s="360">
        <f>青禾信泽C!Q25</f>
        <v/>
      </c>
      <c r="S147" s="360">
        <f>青禾信泽C!R25</f>
        <v/>
      </c>
      <c r="T147" s="360">
        <f>青禾信泽C!S25</f>
        <v/>
      </c>
      <c r="U147" s="360">
        <f>青禾信泽C!T25</f>
        <v/>
      </c>
      <c r="V147" s="360" t="n"/>
      <c r="W147" s="193" t="n"/>
      <c r="X147" s="363" t="n"/>
      <c r="Y147" s="0" t="n"/>
      <c r="Z147" s="0" t="n"/>
    </row>
    <row r="148" s="350">
      <c r="A148" s="193" t="n"/>
      <c r="B148" s="268" t="n"/>
      <c r="C148" s="268" t="inlineStr">
        <is>
          <t>合计</t>
        </is>
      </c>
      <c r="D148" s="362">
        <f>SUM(D5:D144)</f>
        <v/>
      </c>
      <c r="E148" s="362">
        <f>SUM(E5:E144)</f>
        <v/>
      </c>
      <c r="F148" s="362">
        <f>SUM(F5:F144)</f>
        <v/>
      </c>
      <c r="G148" s="362">
        <f>SUM(G5:G144)</f>
        <v/>
      </c>
      <c r="H148" s="362">
        <f>SUM(H5:H144)</f>
        <v/>
      </c>
      <c r="I148" s="362">
        <f>SUM(I5:I144)</f>
        <v/>
      </c>
      <c r="J148" s="362">
        <f>SUM(J5:J144)</f>
        <v/>
      </c>
      <c r="K148" s="362">
        <f>SUM(K5:K144)</f>
        <v/>
      </c>
      <c r="L148" s="362">
        <f>SUM(L5:L144)</f>
        <v/>
      </c>
      <c r="M148" s="362">
        <f>SUM(M5:M144)</f>
        <v/>
      </c>
      <c r="N148" s="362">
        <f>SUM(N5:N144)</f>
        <v/>
      </c>
      <c r="O148" s="362">
        <f>SUM(O5:O144)</f>
        <v/>
      </c>
      <c r="P148" s="362">
        <f>SUM(P5:P144)</f>
        <v/>
      </c>
      <c r="Q148" s="362">
        <f>SUM(Q5:Q144)</f>
        <v/>
      </c>
      <c r="R148" s="362">
        <f>SUM(R5:R144)</f>
        <v/>
      </c>
      <c r="S148" s="362">
        <f>SUM(S5:S144)</f>
        <v/>
      </c>
      <c r="T148" s="362">
        <f>SUM(T5:T144)</f>
        <v/>
      </c>
      <c r="U148" s="362">
        <f>SUM(U5:U144)</f>
        <v/>
      </c>
      <c r="V148" s="268" t="n"/>
      <c r="W148" s="193" t="n"/>
    </row>
    <row r="151" s="350">
      <c r="U151" s="369">
        <f>U148-'护肤核对-余额保证金'!U150</f>
        <v/>
      </c>
    </row>
  </sheetData>
  <mergeCells count="26">
    <mergeCell ref="D2:F2"/>
    <mergeCell ref="G2:I2"/>
    <mergeCell ref="J2:K2"/>
    <mergeCell ref="L2:O2"/>
    <mergeCell ref="Q2:U2"/>
    <mergeCell ref="G3:I3"/>
    <mergeCell ref="A2:A4"/>
    <mergeCell ref="B2:B4"/>
    <mergeCell ref="C2:C4"/>
    <mergeCell ref="D3:D4"/>
    <mergeCell ref="E3:E4"/>
    <mergeCell ref="F3:F4"/>
    <mergeCell ref="J3:J4"/>
    <mergeCell ref="K3:K4"/>
    <mergeCell ref="L3:L4"/>
    <mergeCell ref="M3:M4"/>
    <mergeCell ref="N3:N4"/>
    <mergeCell ref="O3:O4"/>
    <mergeCell ref="P2:P4"/>
    <mergeCell ref="Q3:Q4"/>
    <mergeCell ref="R3:R4"/>
    <mergeCell ref="S3:S4"/>
    <mergeCell ref="T3:T4"/>
    <mergeCell ref="U3:U4"/>
    <mergeCell ref="V2:V4"/>
    <mergeCell ref="W2:W4"/>
  </mergeCells>
  <hyperlinks>
    <hyperlink ref="C5" location="安徽狐狸!A1" display="安徽狐狸小妖文化传播有限公司"/>
    <hyperlink ref="C6" location="北京沐盛景!A1" display="北京沐盛景商贸有限公司"/>
    <hyperlink ref="C7" location="盛泽!A1" display="成都市盛泽西企业管理咨询有限公司"/>
    <hyperlink ref="C8" location="'中和美业（sc）'!A1" display="成都中和美业商贸有限公司"/>
    <hyperlink ref="C9" location="赤峰市!A1" display="赤峰市协航商贸有限公司"/>
    <hyperlink ref="C10" location="大连美慧!A1" display="大连美慧商贸有限公司"/>
    <hyperlink ref="C11" location="大同!A1" display="大同市晋斌商贸有限公司"/>
    <hyperlink ref="C12" location="大同市平城区!A1" display="大同市平城区同欣美业化妆品商行"/>
    <hyperlink ref="C13" location="东莞市穗通!A1" display="东莞市穗通贸易有限公司"/>
    <hyperlink ref="C14" location="佛山伊芙贝!A1" display="佛山伊芙贝尔贸易有限公司"/>
    <hyperlink ref="C15" location="福清市渔溪!A1" display="福清市渔溪政宇日用品店"/>
    <hyperlink ref="C16" location="'福州芮时利（日化）'!A1" display="福州芮时利贸易有限公司"/>
    <hyperlink ref="C17" location="广东洋莉!A1" display="广东洋莉化妆品有限公司"/>
    <hyperlink ref="C18" location="广东赞玛氏!A1" display="广东赞玛氏投资有限公司"/>
    <hyperlink ref="C19" location="韵铄骅茂!A1" display="广西南宁市韵铄骅茂贸易有限公司"/>
    <hyperlink ref="C20" location="百瑞百!A1" display="贵阳百瑞百商贸有限公司"/>
    <hyperlink ref="C21" location="和瑞!A1" display="贵州和瑞商贸有限公司"/>
    <hyperlink ref="C22" location="'哈尔滨雷佰（日化）'!A1" display="哈尔滨雷佰商贸有限公司"/>
    <hyperlink ref="C23" location="海南华荣兴!A1" display="海南华荣兴商贸有限公司"/>
    <hyperlink ref="C24" location="'合肥人广（日化）'!A1" display="合肥人广利升贸易有限公司"/>
    <hyperlink ref="C25" location="河北!A1" display="河北瑞俪美企业管理咨询有限公司"/>
    <hyperlink ref="C26" location="河南迈顿!A1" display="河南迈顿商贸有限公司"/>
    <hyperlink ref="C27" location="河南省逸泽!A1" display="河南省逸泽化妆品有限公司"/>
    <hyperlink ref="C28" location="侯马市永盛!A1" display="侯马市永盛和化妆品经销部"/>
    <hyperlink ref="C29" location="湖南安安!A1" display="湖南安安商贸有限公司"/>
    <hyperlink ref="C30" location="淮安亿莱!A1" display="淮安亿莱商贸有限公司"/>
    <hyperlink ref="C31" location="吉林省尚古!A1" display="吉林省尚古投资有限公司"/>
    <hyperlink ref="C32" location="济南市芮雅!A1" display="济南市芮雅化妆品有限公司"/>
    <hyperlink ref="C33" location="揭阳市洋莉商贸!A1" display="揭阳市洋莉商贸有限公司"/>
    <hyperlink ref="C34" location="晨美商贸!A1" display="荆州市晨美商贸有限公司"/>
    <hyperlink ref="C35" location="荆州市弘思!A1" display="荆州市弘思化妆品有限公司"/>
    <hyperlink ref="C36" location="昆明娇雅!A1" display="昆明娇雅化妆品有限公司"/>
    <hyperlink ref="C37" location="兰州凯诺!A1" display="兰州凯诺商贸有限公司"/>
    <hyperlink ref="C38" location="临朐!A1" display="临朐县春风化妆品店"/>
    <hyperlink ref="C39" location="南昌市惠运!A1" display="南昌市惠运商贸有限公司"/>
    <hyperlink ref="C40" location="南京文派!A1" display="南京文派贸易有限公司"/>
    <hyperlink ref="C41" location="南通诚旺!A1" display="南通诚旺商贸有限公司"/>
    <hyperlink ref="C42" location="内蒙古卓蓝!A1" display="内蒙古卓蓝商贸有限责任公司"/>
    <hyperlink ref="C43" location="宁波雪玉潞!A1" display="宁波雪玉潞商贸有限公司"/>
    <hyperlink ref="C44" location="宁波汐美姿润!A1" display="宁波汐美姿润商贸有限公司"/>
    <hyperlink ref="C45" location="宁夏威世恒!A1" display="宁夏威世恒商贸有限公司"/>
    <hyperlink ref="C46" location="厦门瑾亿!A1" display="厦门瑾亿贸易有限公司"/>
    <hyperlink ref="C47" location="山西名洋!A1" display="山西名洋美汇商贸有限公司"/>
    <hyperlink ref="C48" location="山西甜美!A1" display="山西甜美生活商贸有限公司"/>
    <hyperlink ref="C49" location="绵霖!A1" display="上海绵霖网络科技有限公司"/>
    <hyperlink ref="C50" location="上海万孚!A1" display="上海万孚供应链管理有限公司"/>
    <hyperlink ref="C51" location="上海易氏!A1" display="上海易氏化妆品有限公司"/>
    <hyperlink ref="C52" location="深圳鸿晖!A1" display="深圳鸿晖化妆品贸易有限公司"/>
    <hyperlink ref="C53" location="春航第六!A1" display="深圳市春航商贸有限公司杭州第六分公司"/>
    <hyperlink ref="C54" location="深圳滢荃!A1" display="深圳滢荃国际贸易有限公司"/>
    <hyperlink ref="C55" location="沈阳钱圆月!A1" display="沈阳钱圆月"/>
    <hyperlink ref="C56" location="沈阳沃申!A1" display="沈阳市大东区臻典化妆品经营部"/>
    <hyperlink ref="C57" location="十堰一俊!A1" display="十堰一俊贸易有限公司"/>
    <hyperlink ref="C58" location="石家庄翰杰!A1" display="石家庄瀚杰商贸有限公司"/>
    <hyperlink ref="C59" location="苏州爱尚!A1" display="苏州爱尚化妆品有限责任公司"/>
    <hyperlink ref="C60" location="唐山乐适!A1" display="唐山乐适商贸有限公司"/>
    <hyperlink ref="C61" location="天津市美加纳!A1" display="天津市美加纳商贸有限公司"/>
    <hyperlink ref="C62" location="'温州富诚（温州正妮）'!A1" display="温州诗诗国际贸易有限公司"/>
    <hyperlink ref="C63" location="乌鲁木齐!A1" display="乌鲁木齐卓越恒美商贸有限公司"/>
    <hyperlink ref="C64" location="武汉聚众程!A1" display="武汉聚众程商贸有限公司"/>
    <hyperlink ref="C65" location="西安珂芮雅!A1" display="西安珂芮雅商贸有限公司"/>
    <hyperlink ref="C66" location="西安依婷!A1" display="西安依婷化妆品有限公司"/>
    <hyperlink ref="C67" location="西藏中豪!A1" display="西藏中豪商贸有限公司"/>
    <hyperlink ref="C68" location="西宁海轩!A1" display="西宁海轩商贸有限公司"/>
    <hyperlink ref="C69" location="相城区元和!A1" display="相城区元和菲色化妆品店"/>
    <hyperlink ref="C70" location="义乌市江涛!A1" display="义乌市江涛日化有限公司"/>
    <hyperlink ref="C71" location="湛江市欢隆!A1" display="湛江市欢隆贸易有限公司"/>
    <hyperlink ref="C72" location="张家港!A1" display="张家港保税区焌珮贸易有限公司"/>
    <hyperlink ref="C73" location="张家口!A1" display="张家口同宣商贸有限公司"/>
    <hyperlink ref="C74" location="长沙澳文!A1" display="长沙澳文化妆品贸易有限公司"/>
    <hyperlink ref="C75" location="浙江尚妆!A1" display="浙江尚妆生物科技有限公司"/>
    <hyperlink ref="C77" location="郑州艾莱!A1" display="郑州艾莱贸易有限公司"/>
    <hyperlink ref="C78" location="郑州瑞信!A1" display="郑州瑞信化妆品销售有限公司"/>
    <hyperlink ref="C79" location="中山市嘉宸!A1" display="中山市嘉宸商贸有限公司"/>
    <hyperlink ref="C80" location="林忆锐!A1" display="中山市坦洲镇林忆锐化妆品店"/>
    <hyperlink ref="C81" location="重庆怡亚通!A1" display="重庆怡亚通川渝化妆品有限公司"/>
    <hyperlink ref="C82" location="重庆瑜蔚!A1" display="重庆瑜蔚化妆品有限公司"/>
    <hyperlink ref="C83" location="揭阳润妍!A1" display="揭阳市榕城区润妍美妆店"/>
    <hyperlink ref="C84" location="本源!A1" display="上海本源化妆品有限公司"/>
    <hyperlink ref="C85" location="沈阳新润!A1" display="沈阳市沈河区新润美化妆品商行"/>
    <hyperlink ref="C86" location="威海世延!A1" display="湖南世延科技有限公司"/>
    <hyperlink ref="C88" location="十堰全乐!A1" display="十堰全乐商贸有限公司"/>
    <hyperlink ref="C89" location="河南悦容!A1" display="河南悦容商贸有限公司"/>
    <hyperlink ref="C90" location="陕西尚奕!A1" display="陕西尚奕商贸有限公司"/>
    <hyperlink ref="C91" location="成都颜鹏!A1" display="成都颜鹏商贸有限责任公司"/>
    <hyperlink ref="C92" location="惠州市洋莉!A1" display="惠州市惠城区洋莉贸易商行"/>
    <hyperlink ref="C93" location="沈阳启点名星!A1" display="沈阳启点名星日化商贸有限公司"/>
    <hyperlink ref="C94" location="武汉鑫紫单!A1" display="武汉鑫紫单商贸有限公司"/>
    <hyperlink ref="C95" location="苏州星润!A1" display="苏州星润化妆品有限责任公司"/>
    <hyperlink ref="C96" location="浙江台俪!A1" display="浙江台俪文化传媒有限公司"/>
    <hyperlink ref="C99" location="河北绰!A1" display="河北绰约贸易有限公司"/>
  </hyperlinks>
  <pageMargins left="0.156944444444444" right="0.118055555555556" top="0.156944444444444" bottom="0.156944444444444" header="0.07847222222222219" footer="0.07847222222222219"/>
  <pageSetup orientation="portrait" paperSize="9"/>
  <legacyDrawing xmlns:r="http://schemas.openxmlformats.org/officeDocument/2006/relationships" r:id="anysvml"/>
</worksheet>
</file>

<file path=xl/worksheets/sheet4.xml><?xml version="1.0" encoding="utf-8"?>
<worksheet xmlns="http://schemas.openxmlformats.org/spreadsheetml/2006/main">
  <sheetPr codeName="Sheet4">
    <outlinePr summaryBelow="1" summaryRight="1"/>
    <pageSetUpPr/>
  </sheetPr>
  <dimension ref="A1:Z96"/>
  <sheetViews>
    <sheetView workbookViewId="0">
      <pane xSplit="4" ySplit="4" topLeftCell="E79" activePane="bottomRight" state="frozen"/>
      <selection activeCell="A1" sqref="A1"/>
      <selection pane="topRight" activeCell="A1" sqref="A1"/>
      <selection pane="bottomLeft" activeCell="A1" sqref="A1"/>
      <selection pane="bottomRight" activeCell="C214" sqref="C214"/>
    </sheetView>
  </sheetViews>
  <sheetFormatPr baseColWidth="8" defaultColWidth="9" defaultRowHeight="16.05" customHeight="1"/>
  <cols>
    <col width="4.89166666666667" customWidth="1" style="263" min="1" max="1"/>
    <col width="4.66666666666667" customWidth="1" style="263" min="2" max="2"/>
    <col width="33.4416666666667" customWidth="1" style="263" min="3" max="3"/>
    <col width="11.4416666666667" customWidth="1" style="373" min="4" max="4"/>
    <col width="12.6666666666667" customWidth="1" style="373" min="5" max="5"/>
    <col width="11.4416666666667" customWidth="1" style="373" min="6" max="6"/>
    <col width="12.6666666666667" customWidth="1" style="373" min="7" max="8"/>
    <col width="10.775" customWidth="1" style="373" min="9" max="9"/>
    <col width="10.225" customWidth="1" style="373" min="10" max="10"/>
    <col width="11.4416666666667" customWidth="1" style="373" min="11" max="11"/>
    <col width="10.3333333333333" customWidth="1" style="373" min="12" max="12"/>
    <col width="11.4416666666667" customWidth="1" style="373" min="13" max="13"/>
    <col width="13.6666666666667" customWidth="1" style="373" min="14" max="14"/>
    <col width="12.6666666666667" customWidth="1" style="373" min="15" max="15"/>
    <col width="6.66666666666667" customWidth="1" style="373" min="16" max="16"/>
    <col width="11" customWidth="1" style="373" min="17" max="17"/>
    <col width="13.225" customWidth="1" style="373" min="18" max="18"/>
    <col width="11.3333333333333" customWidth="1" style="373" min="19" max="19"/>
    <col width="10.3333333333333" customWidth="1" style="373" min="20" max="20"/>
    <col width="13.6666666666667" customWidth="1" style="373" min="21" max="21"/>
    <col width="27.1083333333333" customWidth="1" style="263" min="22" max="22"/>
    <col width="17.1083333333333" customWidth="1" style="263" min="23" max="23"/>
    <col width="9" customWidth="1" style="263" min="24" max="16384"/>
  </cols>
  <sheetData>
    <row r="1" s="350">
      <c r="A1" s="266" t="n"/>
      <c r="C1" s="263" t="inlineStr">
        <is>
          <t>对账单日期</t>
        </is>
      </c>
      <c r="D1" s="267" t="n">
        <v>45473</v>
      </c>
    </row>
    <row r="2" s="350">
      <c r="A2" s="193" t="inlineStr">
        <is>
          <t>品牌</t>
        </is>
      </c>
      <c r="B2" s="268" t="inlineStr">
        <is>
          <t>序号</t>
        </is>
      </c>
      <c r="C2" s="360" t="inlineStr">
        <is>
          <t>代理商</t>
        </is>
      </c>
      <c r="D2" s="374" t="inlineStr">
        <is>
          <t>本月收款</t>
        </is>
      </c>
      <c r="E2" s="351" t="n"/>
      <c r="F2" s="352" t="n"/>
      <c r="G2" s="374" t="inlineStr">
        <is>
          <t>其他</t>
        </is>
      </c>
      <c r="H2" s="351" t="n"/>
      <c r="I2" s="352" t="n"/>
      <c r="J2" s="375" t="inlineStr">
        <is>
          <t>本月核销</t>
        </is>
      </c>
      <c r="K2" s="352" t="n"/>
      <c r="L2" s="374" t="inlineStr">
        <is>
          <t>本月出库</t>
        </is>
      </c>
      <c r="M2" s="351" t="n"/>
      <c r="N2" s="351" t="n"/>
      <c r="O2" s="352" t="n"/>
      <c r="P2" s="374" t="inlineStr">
        <is>
          <t>冻结款</t>
        </is>
      </c>
      <c r="Q2" s="374" t="inlineStr">
        <is>
          <t>可用额度</t>
        </is>
      </c>
      <c r="R2" s="351" t="n"/>
      <c r="S2" s="351" t="n"/>
      <c r="T2" s="351" t="n"/>
      <c r="U2" s="352" t="n"/>
      <c r="V2" s="360" t="inlineStr">
        <is>
          <t>备注</t>
        </is>
      </c>
      <c r="W2" s="360" t="inlineStr">
        <is>
          <t>对账单单号</t>
        </is>
      </c>
    </row>
    <row r="3" s="350">
      <c r="A3" s="353" t="n"/>
      <c r="B3" s="353" t="n"/>
      <c r="C3" s="353" t="n"/>
      <c r="D3" s="374" t="inlineStr">
        <is>
          <t>保证金</t>
        </is>
      </c>
      <c r="E3" s="374" t="inlineStr">
        <is>
          <t>工行</t>
        </is>
      </c>
      <c r="F3" s="374" t="inlineStr">
        <is>
          <t>招行</t>
        </is>
      </c>
      <c r="G3" s="375" t="inlineStr">
        <is>
          <t>订单结案</t>
        </is>
      </c>
      <c r="H3" s="351" t="n"/>
      <c r="I3" s="352" t="n"/>
      <c r="J3" s="375" t="inlineStr">
        <is>
          <t>现金核销</t>
        </is>
      </c>
      <c r="K3" s="375" t="inlineStr">
        <is>
          <t>非现金核销</t>
        </is>
      </c>
      <c r="L3" s="374" t="inlineStr">
        <is>
          <t>现金核销</t>
        </is>
      </c>
      <c r="M3" s="374" t="inlineStr">
        <is>
          <t>核销</t>
        </is>
      </c>
      <c r="N3" s="374" t="inlineStr">
        <is>
          <t>现金</t>
        </is>
      </c>
      <c r="O3" s="374" t="inlineStr">
        <is>
          <t>调换货</t>
        </is>
      </c>
      <c r="P3" s="353" t="n"/>
      <c r="Q3" s="374" t="inlineStr">
        <is>
          <t>非现金核销</t>
        </is>
      </c>
      <c r="R3" s="374" t="inlineStr">
        <is>
          <t>现金</t>
        </is>
      </c>
      <c r="S3" s="374" t="inlineStr">
        <is>
          <t>现金核销</t>
        </is>
      </c>
      <c r="T3" s="374" t="inlineStr">
        <is>
          <t>调换货</t>
        </is>
      </c>
      <c r="U3" s="374" t="inlineStr">
        <is>
          <t>合计</t>
        </is>
      </c>
      <c r="V3" s="353" t="n"/>
      <c r="W3" s="353" t="n"/>
    </row>
    <row r="4" s="350">
      <c r="A4" s="354" t="n"/>
      <c r="B4" s="354" t="n"/>
      <c r="C4" s="354" t="n"/>
      <c r="D4" s="354" t="n"/>
      <c r="E4" s="354" t="n"/>
      <c r="F4" s="354" t="n"/>
      <c r="G4" s="375" t="inlineStr">
        <is>
          <t>现金</t>
        </is>
      </c>
      <c r="H4" s="375" t="inlineStr">
        <is>
          <t>现金核销</t>
        </is>
      </c>
      <c r="I4" s="375" t="inlineStr">
        <is>
          <t>非现金核销</t>
        </is>
      </c>
      <c r="J4" s="354" t="n"/>
      <c r="K4" s="354" t="n"/>
      <c r="L4" s="354" t="n"/>
      <c r="M4" s="354" t="n"/>
      <c r="N4" s="354" t="n"/>
      <c r="O4" s="354" t="n"/>
      <c r="P4" s="354" t="n"/>
      <c r="Q4" s="354" t="n"/>
      <c r="R4" s="354" t="n"/>
      <c r="S4" s="354" t="n"/>
      <c r="T4" s="354" t="n"/>
      <c r="U4" s="354" t="n"/>
      <c r="V4" s="354" t="n"/>
      <c r="W4" s="354" t="n"/>
    </row>
    <row r="5" s="350">
      <c r="A5" s="193" t="inlineStr">
        <is>
          <t>温莎</t>
        </is>
      </c>
      <c r="B5" s="268" t="n">
        <v>1</v>
      </c>
      <c r="C5" s="340" t="inlineStr">
        <is>
          <t>安徽狐狸小妖文化传播有限公司X</t>
        </is>
      </c>
      <c r="D5" s="362">
        <f>'安徽狐狸（洗护）'!C25</f>
        <v/>
      </c>
      <c r="E5" s="362">
        <f>'安徽狐狸（洗护）'!D25</f>
        <v/>
      </c>
      <c r="F5" s="362">
        <f>'安徽狐狸（洗护）'!E25</f>
        <v/>
      </c>
      <c r="G5" s="362">
        <f>'安徽狐狸（洗护）'!F25</f>
        <v/>
      </c>
      <c r="H5" s="362">
        <f>'安徽狐狸（洗护）'!G25</f>
        <v/>
      </c>
      <c r="I5" s="362">
        <f>'安徽狐狸（洗护）'!H25</f>
        <v/>
      </c>
      <c r="J5" s="362">
        <f>'安徽狐狸（洗护）'!I25</f>
        <v/>
      </c>
      <c r="K5" s="362">
        <f>'安徽狐狸（洗护）'!J25</f>
        <v/>
      </c>
      <c r="L5" s="362">
        <f>'安徽狐狸（洗护）'!K25</f>
        <v/>
      </c>
      <c r="M5" s="362">
        <f>'安徽狐狸（洗护）'!L25</f>
        <v/>
      </c>
      <c r="N5" s="362">
        <f>'安徽狐狸（洗护）'!M25</f>
        <v/>
      </c>
      <c r="O5" s="362">
        <f>'安徽狐狸（洗护）'!N25</f>
        <v/>
      </c>
      <c r="P5" s="362">
        <f>'安徽狐狸（洗护）'!O26</f>
        <v/>
      </c>
      <c r="Q5" s="362">
        <f>'安徽狐狸（洗护）'!P26</f>
        <v/>
      </c>
      <c r="R5" s="362">
        <f>'安徽狐狸（洗护）'!Q26</f>
        <v/>
      </c>
      <c r="S5" s="362">
        <f>'安徽狐狸（洗护）'!R26</f>
        <v/>
      </c>
      <c r="T5" s="362">
        <f>'安徽狐狸（洗护）'!S26</f>
        <v/>
      </c>
      <c r="U5" s="362">
        <f>'安徽狐狸（洗护）'!T26</f>
        <v/>
      </c>
      <c r="V5" s="268" t="n"/>
      <c r="W5" s="309" t="n"/>
    </row>
    <row r="6" s="350">
      <c r="A6" s="193" t="inlineStr">
        <is>
          <t>温莎</t>
        </is>
      </c>
      <c r="B6" s="268" t="n">
        <v>2</v>
      </c>
      <c r="C6" s="340" t="inlineStr">
        <is>
          <t>百利商业有限公司X</t>
        </is>
      </c>
      <c r="D6" s="362">
        <f>百利商业X!C25</f>
        <v/>
      </c>
      <c r="E6" s="362">
        <f>百利商业X!D25</f>
        <v/>
      </c>
      <c r="F6" s="362">
        <f>百利商业X!E25</f>
        <v/>
      </c>
      <c r="G6" s="362">
        <f>百利商业X!F25</f>
        <v/>
      </c>
      <c r="H6" s="362">
        <f>百利商业X!G25</f>
        <v/>
      </c>
      <c r="I6" s="362">
        <f>百利商业X!H25</f>
        <v/>
      </c>
      <c r="J6" s="362">
        <f>百利商业X!I25</f>
        <v/>
      </c>
      <c r="K6" s="362">
        <f>百利商业X!J25</f>
        <v/>
      </c>
      <c r="L6" s="362">
        <f>百利商业X!K25</f>
        <v/>
      </c>
      <c r="M6" s="362">
        <f>百利商业X!L25</f>
        <v/>
      </c>
      <c r="N6" s="362">
        <f>百利商业X!M25</f>
        <v/>
      </c>
      <c r="O6" s="362">
        <f>百利商业X!N25</f>
        <v/>
      </c>
      <c r="P6" s="362">
        <f>百利商业X!O26</f>
        <v/>
      </c>
      <c r="Q6" s="362">
        <f>百利商业X!P26</f>
        <v/>
      </c>
      <c r="R6" s="362">
        <f>百利商业X!Q26</f>
        <v/>
      </c>
      <c r="S6" s="362">
        <f>百利商业X!R26</f>
        <v/>
      </c>
      <c r="T6" s="362">
        <f>百利商业X!S26</f>
        <v/>
      </c>
      <c r="U6" s="362">
        <f>百利商业X!T26</f>
        <v/>
      </c>
      <c r="V6" s="268" t="n"/>
      <c r="W6" s="309" t="n"/>
    </row>
    <row r="7" s="350">
      <c r="A7" s="193" t="inlineStr">
        <is>
          <t>温莎</t>
        </is>
      </c>
      <c r="B7" s="268" t="n">
        <v>3</v>
      </c>
      <c r="C7" s="268" t="inlineStr">
        <is>
          <t>成都中和美业商贸有限公司X</t>
        </is>
      </c>
      <c r="D7" s="362">
        <f>'中和美业（洗护）'!C26</f>
        <v/>
      </c>
      <c r="E7" s="362">
        <f>'中和美业（洗护）'!D26</f>
        <v/>
      </c>
      <c r="F7" s="362">
        <f>'中和美业（洗护）'!E26</f>
        <v/>
      </c>
      <c r="G7" s="362">
        <f>'中和美业（洗护）'!F26</f>
        <v/>
      </c>
      <c r="H7" s="362">
        <f>'中和美业（洗护）'!G26</f>
        <v/>
      </c>
      <c r="I7" s="362">
        <f>'中和美业（洗护）'!H26</f>
        <v/>
      </c>
      <c r="J7" s="362">
        <f>'中和美业（洗护）'!I26</f>
        <v/>
      </c>
      <c r="K7" s="362">
        <f>'中和美业（洗护）'!J26</f>
        <v/>
      </c>
      <c r="L7" s="362">
        <f>'中和美业（洗护）'!K26</f>
        <v/>
      </c>
      <c r="M7" s="362">
        <f>'中和美业（洗护）'!L26</f>
        <v/>
      </c>
      <c r="N7" s="362">
        <f>'中和美业（洗护）'!M26</f>
        <v/>
      </c>
      <c r="O7" s="362">
        <f>'中和美业（洗护）'!N26</f>
        <v/>
      </c>
      <c r="P7" s="362">
        <f>'中和美业（洗护）'!O26</f>
        <v/>
      </c>
      <c r="Q7" s="362">
        <f>'中和美业（洗护）'!P27</f>
        <v/>
      </c>
      <c r="R7" s="362">
        <f>'中和美业（洗护）'!Q27</f>
        <v/>
      </c>
      <c r="S7" s="362">
        <f>'中和美业（洗护）'!R27</f>
        <v/>
      </c>
      <c r="T7" s="362">
        <f>'中和美业（洗护）'!S27</f>
        <v/>
      </c>
      <c r="U7" s="362">
        <f>'中和美业（洗护）'!T27</f>
        <v/>
      </c>
      <c r="V7" s="268" t="inlineStr">
        <is>
          <t>2022.6月转入日化，洗护终止合作</t>
        </is>
      </c>
      <c r="W7" s="268" t="n"/>
    </row>
    <row r="8" s="350">
      <c r="A8" s="193" t="inlineStr">
        <is>
          <t>温莎</t>
        </is>
      </c>
      <c r="B8" s="268" t="n">
        <v>4</v>
      </c>
      <c r="C8" s="268" t="inlineStr">
        <is>
          <t>大连美慧商贸有限公司X</t>
        </is>
      </c>
      <c r="D8" s="362">
        <f>'大连美慧（洗护）'!C26</f>
        <v/>
      </c>
      <c r="E8" s="362">
        <f>'大连美慧（洗护）'!D26</f>
        <v/>
      </c>
      <c r="F8" s="362">
        <f>'大连美慧（洗护）'!E26</f>
        <v/>
      </c>
      <c r="G8" s="362">
        <f>'大连美慧（洗护）'!F26</f>
        <v/>
      </c>
      <c r="H8" s="362">
        <f>'大连美慧（洗护）'!G26</f>
        <v/>
      </c>
      <c r="I8" s="362">
        <f>'大连美慧（洗护）'!H26</f>
        <v/>
      </c>
      <c r="J8" s="362">
        <f>'大连美慧（洗护）'!I26</f>
        <v/>
      </c>
      <c r="K8" s="362">
        <f>'大连美慧（洗护）'!J26</f>
        <v/>
      </c>
      <c r="L8" s="362">
        <f>'大连美慧（洗护）'!K26</f>
        <v/>
      </c>
      <c r="M8" s="362">
        <f>'大连美慧（洗护）'!L26</f>
        <v/>
      </c>
      <c r="N8" s="362">
        <f>'大连美慧（洗护）'!M26</f>
        <v/>
      </c>
      <c r="O8" s="362">
        <f>'大连美慧（洗护）'!N26</f>
        <v/>
      </c>
      <c r="P8" s="362">
        <f>'大连美慧（洗护）'!O26</f>
        <v/>
      </c>
      <c r="Q8" s="362">
        <f>'大连美慧（洗护）'!P27</f>
        <v/>
      </c>
      <c r="R8" s="362">
        <f>'大连美慧（洗护）'!Q27</f>
        <v/>
      </c>
      <c r="S8" s="362">
        <f>'大连美慧（洗护）'!R27</f>
        <v/>
      </c>
      <c r="T8" s="362">
        <f>'大连美慧（洗护）'!S27</f>
        <v/>
      </c>
      <c r="U8" s="362">
        <f>'大连美慧（洗护）'!T27</f>
        <v/>
      </c>
      <c r="V8" s="268" t="inlineStr">
        <is>
          <t>2022.3月终止合作</t>
        </is>
      </c>
      <c r="W8" s="268" t="n"/>
    </row>
    <row r="9" s="350">
      <c r="A9" s="193" t="inlineStr">
        <is>
          <t>温莎</t>
        </is>
      </c>
      <c r="B9" s="268" t="n">
        <v>5</v>
      </c>
      <c r="C9" s="268" t="inlineStr">
        <is>
          <t>福州芮时利贸易有限公司X</t>
        </is>
      </c>
      <c r="D9" s="362">
        <f>福州芮时利X!C25</f>
        <v/>
      </c>
      <c r="E9" s="362">
        <f>福州芮时利X!D25</f>
        <v/>
      </c>
      <c r="F9" s="362">
        <f>福州芮时利X!E25</f>
        <v/>
      </c>
      <c r="G9" s="362">
        <f>福州芮时利X!F25</f>
        <v/>
      </c>
      <c r="H9" s="362">
        <f>福州芮时利X!G25</f>
        <v/>
      </c>
      <c r="I9" s="362">
        <f>福州芮时利X!H25</f>
        <v/>
      </c>
      <c r="J9" s="362">
        <f>福州芮时利X!I25</f>
        <v/>
      </c>
      <c r="K9" s="362">
        <f>福州芮时利X!J25</f>
        <v/>
      </c>
      <c r="L9" s="362">
        <f>福州芮时利X!K25</f>
        <v/>
      </c>
      <c r="M9" s="362">
        <f>福州芮时利X!L25</f>
        <v/>
      </c>
      <c r="N9" s="362">
        <f>福州芮时利X!M25</f>
        <v/>
      </c>
      <c r="O9" s="362">
        <f>福州芮时利X!N25</f>
        <v/>
      </c>
      <c r="P9" s="362">
        <f>福州芮时利X!O25</f>
        <v/>
      </c>
      <c r="Q9" s="362">
        <f>福州芮时利X!P26</f>
        <v/>
      </c>
      <c r="R9" s="362">
        <f>福州芮时利X!Q26</f>
        <v/>
      </c>
      <c r="S9" s="362">
        <f>福州芮时利X!R26</f>
        <v/>
      </c>
      <c r="T9" s="362">
        <f>福州芮时利X!S26</f>
        <v/>
      </c>
      <c r="U9" s="362">
        <f>福州芮时利X!T26</f>
        <v/>
      </c>
      <c r="V9" s="360" t="n"/>
      <c r="W9" s="309" t="inlineStr">
        <is>
          <t>2024-06-037433</t>
        </is>
      </c>
    </row>
    <row r="10" s="350">
      <c r="A10" s="193" t="inlineStr">
        <is>
          <t>温莎</t>
        </is>
      </c>
      <c r="B10" s="268" t="n">
        <v>6</v>
      </c>
      <c r="C10" s="268" t="inlineStr">
        <is>
          <t>广东赞玛氏投资有限公司X</t>
        </is>
      </c>
      <c r="D10" s="362">
        <f>广东赞玛氏X!C25</f>
        <v/>
      </c>
      <c r="E10" s="362">
        <f>广东赞玛氏X!D25</f>
        <v/>
      </c>
      <c r="F10" s="362">
        <f>广东赞玛氏X!E25</f>
        <v/>
      </c>
      <c r="G10" s="362">
        <f>广东赞玛氏X!F25</f>
        <v/>
      </c>
      <c r="H10" s="362">
        <f>广东赞玛氏X!G25</f>
        <v/>
      </c>
      <c r="I10" s="362">
        <f>广东赞玛氏X!H25</f>
        <v/>
      </c>
      <c r="J10" s="362">
        <f>广东赞玛氏X!I25</f>
        <v/>
      </c>
      <c r="K10" s="362">
        <f>广东赞玛氏X!J25</f>
        <v/>
      </c>
      <c r="L10" s="362">
        <f>广东赞玛氏X!K25</f>
        <v/>
      </c>
      <c r="M10" s="362">
        <f>广东赞玛氏X!L25</f>
        <v/>
      </c>
      <c r="N10" s="362">
        <f>广东赞玛氏X!M25</f>
        <v/>
      </c>
      <c r="O10" s="362">
        <f>广东赞玛氏X!N25</f>
        <v/>
      </c>
      <c r="P10" s="362">
        <f>广东赞玛氏X!O25</f>
        <v/>
      </c>
      <c r="Q10" s="362">
        <f>广东赞玛氏X!P26</f>
        <v/>
      </c>
      <c r="R10" s="362">
        <f>广东赞玛氏X!Q26</f>
        <v/>
      </c>
      <c r="S10" s="362">
        <f>广东赞玛氏X!R26</f>
        <v/>
      </c>
      <c r="T10" s="362">
        <f>广东赞玛氏X!S26</f>
        <v/>
      </c>
      <c r="U10" s="362">
        <f>广东赞玛氏X!T26</f>
        <v/>
      </c>
      <c r="V10" s="268" t="n"/>
      <c r="W10" s="268" t="n"/>
    </row>
    <row r="11" s="350">
      <c r="A11" s="193" t="inlineStr">
        <is>
          <t>温莎</t>
        </is>
      </c>
      <c r="B11" s="268" t="n">
        <v>7</v>
      </c>
      <c r="C11" s="268" t="inlineStr">
        <is>
          <t>贵阳百瑞百商贸有限公司X</t>
        </is>
      </c>
      <c r="D11" s="362">
        <f>百瑞百X!C25</f>
        <v/>
      </c>
      <c r="E11" s="362">
        <f>百瑞百X!D25</f>
        <v/>
      </c>
      <c r="F11" s="362">
        <f>百瑞百X!E25</f>
        <v/>
      </c>
      <c r="G11" s="362">
        <f>百瑞百X!F25</f>
        <v/>
      </c>
      <c r="H11" s="362">
        <f>百瑞百X!G25</f>
        <v/>
      </c>
      <c r="I11" s="362">
        <f>百瑞百X!H25</f>
        <v/>
      </c>
      <c r="J11" s="362">
        <f>百瑞百X!I25</f>
        <v/>
      </c>
      <c r="K11" s="362">
        <f>百瑞百X!J25</f>
        <v/>
      </c>
      <c r="L11" s="362">
        <f>百瑞百X!K25</f>
        <v/>
      </c>
      <c r="M11" s="362">
        <f>百瑞百X!L25</f>
        <v/>
      </c>
      <c r="N11" s="362">
        <f>百瑞百X!M25</f>
        <v/>
      </c>
      <c r="O11" s="362">
        <f>百瑞百X!N25</f>
        <v/>
      </c>
      <c r="P11" s="362">
        <f>百瑞百X!O25</f>
        <v/>
      </c>
      <c r="Q11" s="362">
        <f>百瑞百X!P26</f>
        <v/>
      </c>
      <c r="R11" s="362">
        <f>百瑞百X!Q26</f>
        <v/>
      </c>
      <c r="S11" s="362">
        <f>百瑞百X!R26</f>
        <v/>
      </c>
      <c r="T11" s="362">
        <f>百瑞百X!S26</f>
        <v/>
      </c>
      <c r="U11" s="362">
        <f>百瑞百X!T26</f>
        <v/>
      </c>
      <c r="V11" s="360" t="n"/>
      <c r="W11" s="268" t="n"/>
    </row>
    <row r="12" s="350">
      <c r="A12" s="193" t="inlineStr">
        <is>
          <t>温莎</t>
        </is>
      </c>
      <c r="B12" s="268" t="n">
        <v>8</v>
      </c>
      <c r="C12" s="268" t="inlineStr">
        <is>
          <t>哈尔滨雷佰商贸有限公司X</t>
        </is>
      </c>
      <c r="D12" s="362">
        <f>'哈尔滨雷佰（洗护）'!C25</f>
        <v/>
      </c>
      <c r="E12" s="362">
        <f>'哈尔滨雷佰（洗护）'!D25</f>
        <v/>
      </c>
      <c r="F12" s="362">
        <f>'哈尔滨雷佰（洗护）'!E25</f>
        <v/>
      </c>
      <c r="G12" s="362">
        <f>'哈尔滨雷佰（洗护）'!F25</f>
        <v/>
      </c>
      <c r="H12" s="362">
        <f>'哈尔滨雷佰（洗护）'!G25</f>
        <v/>
      </c>
      <c r="I12" s="362">
        <f>'哈尔滨雷佰（洗护）'!H25</f>
        <v/>
      </c>
      <c r="J12" s="362">
        <f>'哈尔滨雷佰（洗护）'!I25</f>
        <v/>
      </c>
      <c r="K12" s="362">
        <f>'哈尔滨雷佰（洗护）'!J25</f>
        <v/>
      </c>
      <c r="L12" s="362">
        <f>'哈尔滨雷佰（洗护）'!K25</f>
        <v/>
      </c>
      <c r="M12" s="362">
        <f>'哈尔滨雷佰（洗护）'!L25</f>
        <v/>
      </c>
      <c r="N12" s="362">
        <f>'哈尔滨雷佰（洗护）'!M25</f>
        <v/>
      </c>
      <c r="O12" s="362">
        <f>'哈尔滨雷佰（洗护）'!N25</f>
        <v/>
      </c>
      <c r="P12" s="362">
        <f>'哈尔滨雷佰（洗护）'!O25</f>
        <v/>
      </c>
      <c r="Q12" s="362">
        <f>'哈尔滨雷佰（洗护）'!P26</f>
        <v/>
      </c>
      <c r="R12" s="362">
        <f>'哈尔滨雷佰（洗护）'!Q26</f>
        <v/>
      </c>
      <c r="S12" s="362">
        <f>'哈尔滨雷佰（洗护）'!R26</f>
        <v/>
      </c>
      <c r="T12" s="362">
        <f>'哈尔滨雷佰（洗护）'!S26</f>
        <v/>
      </c>
      <c r="U12" s="362">
        <f>'哈尔滨雷佰（洗护）'!T26</f>
        <v/>
      </c>
      <c r="V12" s="360" t="n"/>
      <c r="W12" s="309" t="n"/>
    </row>
    <row r="13" s="350">
      <c r="A13" s="193" t="inlineStr">
        <is>
          <t>温莎</t>
        </is>
      </c>
      <c r="B13" s="268" t="n">
        <v>9</v>
      </c>
      <c r="C13" s="268" t="inlineStr">
        <is>
          <t>合肥人广利升贸易有限公司X</t>
        </is>
      </c>
      <c r="D13" s="362">
        <f>合肥人广X!C25</f>
        <v/>
      </c>
      <c r="E13" s="362">
        <f>合肥人广X!D25</f>
        <v/>
      </c>
      <c r="F13" s="362">
        <f>合肥人广X!E25</f>
        <v/>
      </c>
      <c r="G13" s="362">
        <f>合肥人广X!F25</f>
        <v/>
      </c>
      <c r="H13" s="362">
        <f>合肥人广X!G25</f>
        <v/>
      </c>
      <c r="I13" s="362">
        <f>合肥人广X!H25</f>
        <v/>
      </c>
      <c r="J13" s="362">
        <f>合肥人广X!I25</f>
        <v/>
      </c>
      <c r="K13" s="362">
        <f>合肥人广X!J25</f>
        <v/>
      </c>
      <c r="L13" s="362">
        <f>合肥人广X!K25</f>
        <v/>
      </c>
      <c r="M13" s="362">
        <f>合肥人广X!L25</f>
        <v/>
      </c>
      <c r="N13" s="362">
        <f>合肥人广X!M25</f>
        <v/>
      </c>
      <c r="O13" s="362">
        <f>合肥人广X!N25</f>
        <v/>
      </c>
      <c r="P13" s="362">
        <f>合肥人广X!O25</f>
        <v/>
      </c>
      <c r="Q13" s="362">
        <f>合肥人广X!P26</f>
        <v/>
      </c>
      <c r="R13" s="362">
        <f>合肥人广X!Q26</f>
        <v/>
      </c>
      <c r="S13" s="362">
        <f>合肥人广X!R26</f>
        <v/>
      </c>
      <c r="T13" s="362">
        <f>合肥人广X!S26</f>
        <v/>
      </c>
      <c r="U13" s="362">
        <f>合肥人广X!T26</f>
        <v/>
      </c>
      <c r="V13" s="360" t="n"/>
      <c r="W13" s="268" t="n"/>
    </row>
    <row r="14" s="350">
      <c r="A14" s="193" t="inlineStr">
        <is>
          <t>温莎</t>
        </is>
      </c>
      <c r="B14" s="268" t="n">
        <v>10</v>
      </c>
      <c r="C14" s="268" t="inlineStr">
        <is>
          <t>河北绰约贸易有限公司X</t>
        </is>
      </c>
      <c r="D14" s="362">
        <f>河北绰约X!C26</f>
        <v/>
      </c>
      <c r="E14" s="362">
        <f>河北绰约X!D26</f>
        <v/>
      </c>
      <c r="F14" s="362">
        <f>河北绰约X!E26</f>
        <v/>
      </c>
      <c r="G14" s="362">
        <f>河北绰约X!F26</f>
        <v/>
      </c>
      <c r="H14" s="362">
        <f>河北绰约X!G26</f>
        <v/>
      </c>
      <c r="I14" s="362">
        <f>河北绰约X!H26</f>
        <v/>
      </c>
      <c r="J14" s="362">
        <f>河北绰约X!I26</f>
        <v/>
      </c>
      <c r="K14" s="362">
        <f>河北绰约X!J26</f>
        <v/>
      </c>
      <c r="L14" s="362">
        <f>河北绰约X!K26</f>
        <v/>
      </c>
      <c r="M14" s="362">
        <f>河北绰约X!L26</f>
        <v/>
      </c>
      <c r="N14" s="362">
        <f>河北绰约X!M26</f>
        <v/>
      </c>
      <c r="O14" s="362">
        <f>河北绰约X!N26</f>
        <v/>
      </c>
      <c r="P14" s="362">
        <f>河北绰约X!O26</f>
        <v/>
      </c>
      <c r="Q14" s="362">
        <f>河北绰约X!P27</f>
        <v/>
      </c>
      <c r="R14" s="362">
        <f>河北绰约X!Q27</f>
        <v/>
      </c>
      <c r="S14" s="362">
        <f>河北绰约X!R27</f>
        <v/>
      </c>
      <c r="T14" s="362">
        <f>河北绰约X!S27</f>
        <v/>
      </c>
      <c r="U14" s="362">
        <f>河北绰约X!T27</f>
        <v/>
      </c>
      <c r="V14" s="268" t="inlineStr">
        <is>
          <t>2022.3月终止合作</t>
        </is>
      </c>
      <c r="W14" s="309" t="n"/>
    </row>
    <row r="15" s="350">
      <c r="A15" s="193" t="inlineStr">
        <is>
          <t>温莎</t>
        </is>
      </c>
      <c r="B15" s="268" t="n">
        <v>11</v>
      </c>
      <c r="C15" s="364" t="inlineStr">
        <is>
          <t>河南迈顿商贸有限公司X</t>
        </is>
      </c>
      <c r="D15" s="362">
        <f>'河南迈顿（洗护）'!C25</f>
        <v/>
      </c>
      <c r="E15" s="362">
        <f>'河南迈顿（洗护）'!D25</f>
        <v/>
      </c>
      <c r="F15" s="362">
        <f>'河南迈顿（洗护）'!E25</f>
        <v/>
      </c>
      <c r="G15" s="362">
        <f>'河南迈顿（洗护）'!F25</f>
        <v/>
      </c>
      <c r="H15" s="362">
        <f>'河南迈顿（洗护）'!G25</f>
        <v/>
      </c>
      <c r="I15" s="362">
        <f>'河南迈顿（洗护）'!H25</f>
        <v/>
      </c>
      <c r="J15" s="362">
        <f>'河南迈顿（洗护）'!I25</f>
        <v/>
      </c>
      <c r="K15" s="362">
        <f>'河南迈顿（洗护）'!J25</f>
        <v/>
      </c>
      <c r="L15" s="362">
        <f>'河南迈顿（洗护）'!K25</f>
        <v/>
      </c>
      <c r="M15" s="362">
        <f>'河南迈顿（洗护）'!L25</f>
        <v/>
      </c>
      <c r="N15" s="362">
        <f>'河南迈顿（洗护）'!M25</f>
        <v/>
      </c>
      <c r="O15" s="362">
        <f>'河南迈顿（洗护）'!N25</f>
        <v/>
      </c>
      <c r="P15" s="362">
        <f>'河南迈顿（洗护）'!O25</f>
        <v/>
      </c>
      <c r="Q15" s="362">
        <f>'河南迈顿（洗护）'!P26</f>
        <v/>
      </c>
      <c r="R15" s="362">
        <f>'河南迈顿（洗护）'!Q26</f>
        <v/>
      </c>
      <c r="S15" s="362">
        <f>'河南迈顿（洗护）'!R26</f>
        <v/>
      </c>
      <c r="T15" s="362">
        <f>'河南迈顿（洗护）'!S26</f>
        <v/>
      </c>
      <c r="U15" s="362">
        <f>'河南迈顿（洗护）'!T26</f>
        <v/>
      </c>
      <c r="V15" s="268" t="n"/>
      <c r="W15" s="309" t="n"/>
    </row>
    <row r="16" s="350">
      <c r="A16" s="193" t="inlineStr">
        <is>
          <t>温莎</t>
        </is>
      </c>
      <c r="B16" s="268" t="n">
        <v>12</v>
      </c>
      <c r="C16" s="268" t="inlineStr">
        <is>
          <t>侯马市永盛和化妆品经销部X</t>
        </is>
      </c>
      <c r="D16" s="362">
        <f>'侯马市永盛（洗护）'!C25</f>
        <v/>
      </c>
      <c r="E16" s="362">
        <f>'侯马市永盛（洗护）'!D25</f>
        <v/>
      </c>
      <c r="F16" s="362">
        <f>'侯马市永盛（洗护）'!E25</f>
        <v/>
      </c>
      <c r="G16" s="362">
        <f>'侯马市永盛（洗护）'!F25</f>
        <v/>
      </c>
      <c r="H16" s="362">
        <f>'侯马市永盛（洗护）'!G25</f>
        <v/>
      </c>
      <c r="I16" s="362">
        <f>'侯马市永盛（洗护）'!H25</f>
        <v/>
      </c>
      <c r="J16" s="362">
        <f>'侯马市永盛（洗护）'!I25</f>
        <v/>
      </c>
      <c r="K16" s="362">
        <f>'侯马市永盛（洗护）'!J25</f>
        <v/>
      </c>
      <c r="L16" s="362">
        <f>'侯马市永盛（洗护）'!K25</f>
        <v/>
      </c>
      <c r="M16" s="362">
        <f>'侯马市永盛（洗护）'!L25</f>
        <v/>
      </c>
      <c r="N16" s="362">
        <f>'侯马市永盛（洗护）'!M25</f>
        <v/>
      </c>
      <c r="O16" s="362">
        <f>'侯马市永盛（洗护）'!N25</f>
        <v/>
      </c>
      <c r="P16" s="362">
        <f>'侯马市永盛（洗护）'!O25</f>
        <v/>
      </c>
      <c r="Q16" s="362">
        <f>'侯马市永盛（洗护）'!P26</f>
        <v/>
      </c>
      <c r="R16" s="362">
        <f>'侯马市永盛（洗护）'!Q26</f>
        <v/>
      </c>
      <c r="S16" s="362">
        <f>'侯马市永盛（洗护）'!R26</f>
        <v/>
      </c>
      <c r="T16" s="362">
        <f>'侯马市永盛（洗护）'!S26</f>
        <v/>
      </c>
      <c r="U16" s="362">
        <f>'侯马市永盛（洗护）'!T26</f>
        <v/>
      </c>
      <c r="V16" s="360" t="n"/>
      <c r="W16" s="309" t="n"/>
    </row>
    <row r="17" s="350">
      <c r="A17" s="193" t="inlineStr">
        <is>
          <t>温莎</t>
        </is>
      </c>
      <c r="B17" s="268" t="n">
        <v>13</v>
      </c>
      <c r="C17" s="268" t="inlineStr">
        <is>
          <t>湖南易容好商贸有限公司X</t>
        </is>
      </c>
      <c r="D17" s="362">
        <f>'湖南易容好（洗护）'!C25</f>
        <v/>
      </c>
      <c r="E17" s="362">
        <f>'湖南易容好（洗护）'!D25</f>
        <v/>
      </c>
      <c r="F17" s="362">
        <f>'湖南易容好（洗护）'!E25</f>
        <v/>
      </c>
      <c r="G17" s="362">
        <f>'湖南易容好（洗护）'!F25</f>
        <v/>
      </c>
      <c r="H17" s="362">
        <f>'湖南易容好（洗护）'!G25</f>
        <v/>
      </c>
      <c r="I17" s="362">
        <f>'湖南易容好（洗护）'!H25</f>
        <v/>
      </c>
      <c r="J17" s="362">
        <f>'湖南易容好（洗护）'!I25</f>
        <v/>
      </c>
      <c r="K17" s="362">
        <f>'湖南易容好（洗护）'!J25</f>
        <v/>
      </c>
      <c r="L17" s="362">
        <f>'湖南易容好（洗护）'!K25</f>
        <v/>
      </c>
      <c r="M17" s="362">
        <f>'湖南易容好（洗护）'!L25</f>
        <v/>
      </c>
      <c r="N17" s="362">
        <f>'湖南易容好（洗护）'!M25</f>
        <v/>
      </c>
      <c r="O17" s="362">
        <f>'湖南易容好（洗护）'!N25</f>
        <v/>
      </c>
      <c r="P17" s="362">
        <f>'湖南易容好（洗护）'!O25</f>
        <v/>
      </c>
      <c r="Q17" s="362">
        <f>'湖南易容好（洗护）'!P26</f>
        <v/>
      </c>
      <c r="R17" s="362">
        <f>'湖南易容好（洗护）'!Q26</f>
        <v/>
      </c>
      <c r="S17" s="362">
        <f>'湖南易容好（洗护）'!R26</f>
        <v/>
      </c>
      <c r="T17" s="362">
        <f>'湖南易容好（洗护）'!S26</f>
        <v/>
      </c>
      <c r="U17" s="362">
        <f>'湖南易容好（洗护）'!T26</f>
        <v/>
      </c>
      <c r="V17" s="268" t="n"/>
      <c r="W17" s="309" t="n"/>
    </row>
    <row r="18" s="350">
      <c r="A18" s="193" t="inlineStr">
        <is>
          <t>温莎</t>
        </is>
      </c>
      <c r="B18" s="268" t="n">
        <v>14</v>
      </c>
      <c r="C18" s="268" t="inlineStr">
        <is>
          <t>淮安亿莱商贸有限公司X</t>
        </is>
      </c>
      <c r="D18" s="362">
        <f>'淮安亿莱（洗护）'!C25</f>
        <v/>
      </c>
      <c r="E18" s="362">
        <f>'淮安亿莱（洗护）'!D25</f>
        <v/>
      </c>
      <c r="F18" s="362">
        <f>'淮安亿莱（洗护）'!E25</f>
        <v/>
      </c>
      <c r="G18" s="362">
        <f>'淮安亿莱（洗护）'!F25</f>
        <v/>
      </c>
      <c r="H18" s="362">
        <f>'淮安亿莱（洗护）'!G25</f>
        <v/>
      </c>
      <c r="I18" s="362">
        <f>'淮安亿莱（洗护）'!H25</f>
        <v/>
      </c>
      <c r="J18" s="362">
        <f>'淮安亿莱（洗护）'!I25</f>
        <v/>
      </c>
      <c r="K18" s="362">
        <f>'淮安亿莱（洗护）'!J25</f>
        <v/>
      </c>
      <c r="L18" s="362">
        <f>'淮安亿莱（洗护）'!K25</f>
        <v/>
      </c>
      <c r="M18" s="362">
        <f>'淮安亿莱（洗护）'!L25</f>
        <v/>
      </c>
      <c r="N18" s="362">
        <f>'淮安亿莱（洗护）'!M25</f>
        <v/>
      </c>
      <c r="O18" s="362">
        <f>'淮安亿莱（洗护）'!N25</f>
        <v/>
      </c>
      <c r="P18" s="362">
        <f>'淮安亿莱（洗护）'!O25</f>
        <v/>
      </c>
      <c r="Q18" s="362">
        <f>'淮安亿莱（洗护）'!P26</f>
        <v/>
      </c>
      <c r="R18" s="362">
        <f>'淮安亿莱（洗护）'!Q26</f>
        <v/>
      </c>
      <c r="S18" s="362">
        <f>'淮安亿莱（洗护）'!R26</f>
        <v/>
      </c>
      <c r="T18" s="362">
        <f>'淮安亿莱（洗护）'!S26</f>
        <v/>
      </c>
      <c r="U18" s="362">
        <f>'淮安亿莱（洗护）'!T26</f>
        <v/>
      </c>
      <c r="V18" s="360" t="n"/>
      <c r="W18" s="268" t="n"/>
    </row>
    <row r="19" s="350">
      <c r="A19" s="193" t="inlineStr">
        <is>
          <t>温莎</t>
        </is>
      </c>
      <c r="B19" s="268" t="n">
        <v>15</v>
      </c>
      <c r="C19" s="268" t="inlineStr">
        <is>
          <t>济南市芮雅化妆品有限公司X</t>
        </is>
      </c>
      <c r="D19" s="362">
        <f>'济南芮雅（洗护）'!C25</f>
        <v/>
      </c>
      <c r="E19" s="362">
        <f>'济南芮雅（洗护）'!D25</f>
        <v/>
      </c>
      <c r="F19" s="362">
        <f>'济南芮雅（洗护）'!E25</f>
        <v/>
      </c>
      <c r="G19" s="362">
        <f>'济南芮雅（洗护）'!F25</f>
        <v/>
      </c>
      <c r="H19" s="362">
        <f>'济南芮雅（洗护）'!G25</f>
        <v/>
      </c>
      <c r="I19" s="362">
        <f>'济南芮雅（洗护）'!H25</f>
        <v/>
      </c>
      <c r="J19" s="362">
        <f>'济南芮雅（洗护）'!I25</f>
        <v/>
      </c>
      <c r="K19" s="362">
        <f>'济南芮雅（洗护）'!J25</f>
        <v/>
      </c>
      <c r="L19" s="362">
        <f>'济南芮雅（洗护）'!K25</f>
        <v/>
      </c>
      <c r="M19" s="362">
        <f>'济南芮雅（洗护）'!L25</f>
        <v/>
      </c>
      <c r="N19" s="362">
        <f>'济南芮雅（洗护）'!M25</f>
        <v/>
      </c>
      <c r="O19" s="362">
        <f>'济南芮雅（洗护）'!N25</f>
        <v/>
      </c>
      <c r="P19" s="362">
        <f>'济南芮雅（洗护）'!O25</f>
        <v/>
      </c>
      <c r="Q19" s="362">
        <f>'济南芮雅（洗护）'!P26</f>
        <v/>
      </c>
      <c r="R19" s="362">
        <f>'济南芮雅（洗护）'!Q26</f>
        <v/>
      </c>
      <c r="S19" s="362">
        <f>'济南芮雅（洗护）'!R26</f>
        <v/>
      </c>
      <c r="T19" s="362">
        <f>'济南芮雅（洗护）'!S26</f>
        <v/>
      </c>
      <c r="U19" s="362">
        <f>'济南芮雅（洗护）'!T26</f>
        <v/>
      </c>
      <c r="V19" s="372" t="n"/>
      <c r="W19" s="309" t="n"/>
    </row>
    <row r="20" s="350">
      <c r="A20" s="193" t="inlineStr">
        <is>
          <t>温莎</t>
        </is>
      </c>
      <c r="B20" s="268" t="n">
        <v>16</v>
      </c>
      <c r="C20" s="268" t="inlineStr">
        <is>
          <t>昆明娇雅化妆品有限公司X</t>
        </is>
      </c>
      <c r="D20" s="362">
        <f>'昆明娇雅（洗护）'!C25</f>
        <v/>
      </c>
      <c r="E20" s="362">
        <f>'昆明娇雅（洗护）'!D25</f>
        <v/>
      </c>
      <c r="F20" s="362">
        <f>'昆明娇雅（洗护）'!E25</f>
        <v/>
      </c>
      <c r="G20" s="362">
        <f>'昆明娇雅（洗护）'!F25</f>
        <v/>
      </c>
      <c r="H20" s="362">
        <f>'昆明娇雅（洗护）'!G25</f>
        <v/>
      </c>
      <c r="I20" s="362">
        <f>'昆明娇雅（洗护）'!H25</f>
        <v/>
      </c>
      <c r="J20" s="362">
        <f>'昆明娇雅（洗护）'!I25</f>
        <v/>
      </c>
      <c r="K20" s="362">
        <f>'昆明娇雅（洗护）'!J25</f>
        <v/>
      </c>
      <c r="L20" s="362">
        <f>'昆明娇雅（洗护）'!K25</f>
        <v/>
      </c>
      <c r="M20" s="362">
        <f>'昆明娇雅（洗护）'!L25</f>
        <v/>
      </c>
      <c r="N20" s="362">
        <f>'昆明娇雅（洗护）'!M25</f>
        <v/>
      </c>
      <c r="O20" s="362">
        <f>'昆明娇雅（洗护）'!N25</f>
        <v/>
      </c>
      <c r="P20" s="362">
        <f>'昆明娇雅（洗护）'!O25</f>
        <v/>
      </c>
      <c r="Q20" s="362">
        <f>'昆明娇雅（洗护）'!P26</f>
        <v/>
      </c>
      <c r="R20" s="362">
        <f>'昆明娇雅（洗护）'!Q26</f>
        <v/>
      </c>
      <c r="S20" s="362">
        <f>'昆明娇雅（洗护）'!R26</f>
        <v/>
      </c>
      <c r="T20" s="362">
        <f>'昆明娇雅（洗护）'!S26</f>
        <v/>
      </c>
      <c r="U20" s="362">
        <f>'昆明娇雅（洗护）'!T26</f>
        <v/>
      </c>
      <c r="V20" s="360" t="n"/>
      <c r="W20" s="309" t="n"/>
    </row>
    <row r="21" s="350">
      <c r="A21" s="193" t="inlineStr">
        <is>
          <t>温莎</t>
        </is>
      </c>
      <c r="B21" s="268" t="n">
        <v>17</v>
      </c>
      <c r="C21" s="268" t="inlineStr">
        <is>
          <t>兰州凯诺商贸有限公司X</t>
        </is>
      </c>
      <c r="D21" s="362">
        <f>'兰州凯诺(洗护）'!C25</f>
        <v/>
      </c>
      <c r="E21" s="362">
        <f>'兰州凯诺(洗护）'!D25</f>
        <v/>
      </c>
      <c r="F21" s="362">
        <f>'兰州凯诺(洗护）'!E25</f>
        <v/>
      </c>
      <c r="G21" s="362">
        <f>'兰州凯诺(洗护）'!F25</f>
        <v/>
      </c>
      <c r="H21" s="362">
        <f>'兰州凯诺(洗护）'!G25</f>
        <v/>
      </c>
      <c r="I21" s="362">
        <f>'兰州凯诺(洗护）'!H25</f>
        <v/>
      </c>
      <c r="J21" s="362">
        <f>'兰州凯诺(洗护）'!I25</f>
        <v/>
      </c>
      <c r="K21" s="362">
        <f>'兰州凯诺(洗护）'!J25</f>
        <v/>
      </c>
      <c r="L21" s="362">
        <f>'兰州凯诺(洗护）'!K25</f>
        <v/>
      </c>
      <c r="M21" s="362">
        <f>'兰州凯诺(洗护）'!L25</f>
        <v/>
      </c>
      <c r="N21" s="362">
        <f>'兰州凯诺(洗护）'!M25</f>
        <v/>
      </c>
      <c r="O21" s="362">
        <f>'兰州凯诺(洗护）'!N25</f>
        <v/>
      </c>
      <c r="P21" s="362">
        <f>'兰州凯诺(洗护）'!O25</f>
        <v/>
      </c>
      <c r="Q21" s="362">
        <f>'兰州凯诺(洗护）'!P26</f>
        <v/>
      </c>
      <c r="R21" s="362">
        <f>'兰州凯诺(洗护）'!Q26</f>
        <v/>
      </c>
      <c r="S21" s="362">
        <f>'兰州凯诺(洗护）'!R26</f>
        <v/>
      </c>
      <c r="T21" s="362">
        <f>'兰州凯诺(洗护）'!S26</f>
        <v/>
      </c>
      <c r="U21" s="362">
        <f>'兰州凯诺(洗护）'!T26</f>
        <v/>
      </c>
      <c r="V21" s="360" t="n"/>
      <c r="W21" s="268" t="n"/>
    </row>
    <row r="22" s="350">
      <c r="A22" s="193" t="inlineStr">
        <is>
          <t>温莎</t>
        </is>
      </c>
      <c r="B22" s="268" t="n">
        <v>18</v>
      </c>
      <c r="C22" s="268" t="inlineStr">
        <is>
          <t>南昌市惠运商贸有限公司X</t>
        </is>
      </c>
      <c r="D22" s="362">
        <f>'南昌市惠运（洗护）'!C25</f>
        <v/>
      </c>
      <c r="E22" s="362">
        <f>'南昌市惠运（洗护）'!D25</f>
        <v/>
      </c>
      <c r="F22" s="362">
        <f>'南昌市惠运（洗护）'!E25</f>
        <v/>
      </c>
      <c r="G22" s="362">
        <f>'南昌市惠运（洗护）'!F25</f>
        <v/>
      </c>
      <c r="H22" s="362">
        <f>'南昌市惠运（洗护）'!G25</f>
        <v/>
      </c>
      <c r="I22" s="362">
        <f>'南昌市惠运（洗护）'!H25</f>
        <v/>
      </c>
      <c r="J22" s="362">
        <f>'南昌市惠运（洗护）'!I25</f>
        <v/>
      </c>
      <c r="K22" s="362">
        <f>'南昌市惠运（洗护）'!J25</f>
        <v/>
      </c>
      <c r="L22" s="362">
        <f>'南昌市惠运（洗护）'!K25</f>
        <v/>
      </c>
      <c r="M22" s="362">
        <f>'南昌市惠运（洗护）'!L25</f>
        <v/>
      </c>
      <c r="N22" s="362">
        <f>'南昌市惠运（洗护）'!M25</f>
        <v/>
      </c>
      <c r="O22" s="362">
        <f>'南昌市惠运（洗护）'!N25</f>
        <v/>
      </c>
      <c r="P22" s="362">
        <f>'南昌市惠运（洗护）'!O25</f>
        <v/>
      </c>
      <c r="Q22" s="362">
        <f>'南昌市惠运（洗护）'!P26</f>
        <v/>
      </c>
      <c r="R22" s="362">
        <f>'南昌市惠运（洗护）'!Q26</f>
        <v/>
      </c>
      <c r="S22" s="362">
        <f>'南昌市惠运（洗护）'!R26</f>
        <v/>
      </c>
      <c r="T22" s="362">
        <f>'南昌市惠运（洗护）'!S26</f>
        <v/>
      </c>
      <c r="U22" s="362">
        <f>'南昌市惠运（洗护）'!T26</f>
        <v/>
      </c>
      <c r="V22" s="268" t="n"/>
      <c r="W22" s="309" t="n"/>
    </row>
    <row r="23" s="350">
      <c r="A23" s="193" t="inlineStr">
        <is>
          <t>温莎</t>
        </is>
      </c>
      <c r="B23" s="268" t="n">
        <v>19</v>
      </c>
      <c r="C23" s="268" t="inlineStr">
        <is>
          <t>南宁市鑫炜化妆品商行X</t>
        </is>
      </c>
      <c r="D23" s="362">
        <f>'鑫炜（洗护）'!C25</f>
        <v/>
      </c>
      <c r="E23" s="362">
        <f>'鑫炜（洗护）'!D25</f>
        <v/>
      </c>
      <c r="F23" s="362">
        <f>'鑫炜（洗护）'!E25</f>
        <v/>
      </c>
      <c r="G23" s="362">
        <f>'鑫炜（洗护）'!F25</f>
        <v/>
      </c>
      <c r="H23" s="362">
        <f>'鑫炜（洗护）'!G25</f>
        <v/>
      </c>
      <c r="I23" s="362">
        <f>'鑫炜（洗护）'!H25</f>
        <v/>
      </c>
      <c r="J23" s="362">
        <f>'鑫炜（洗护）'!I25</f>
        <v/>
      </c>
      <c r="K23" s="362">
        <f>'鑫炜（洗护）'!J25</f>
        <v/>
      </c>
      <c r="L23" s="362">
        <f>'鑫炜（洗护）'!K25</f>
        <v/>
      </c>
      <c r="M23" s="362">
        <f>'鑫炜（洗护）'!L25</f>
        <v/>
      </c>
      <c r="N23" s="362">
        <f>'鑫炜（洗护）'!M25</f>
        <v/>
      </c>
      <c r="O23" s="362">
        <f>'鑫炜（洗护）'!N25</f>
        <v/>
      </c>
      <c r="P23" s="362">
        <f>'鑫炜（洗护）'!O25</f>
        <v/>
      </c>
      <c r="Q23" s="362">
        <f>'鑫炜（洗护）'!P26</f>
        <v/>
      </c>
      <c r="R23" s="362">
        <f>'鑫炜（洗护）'!Q26</f>
        <v/>
      </c>
      <c r="S23" s="362">
        <f>'鑫炜（洗护）'!R26</f>
        <v/>
      </c>
      <c r="T23" s="362">
        <f>'鑫炜（洗护）'!S26</f>
        <v/>
      </c>
      <c r="U23" s="362">
        <f>'鑫炜（洗护）'!T26</f>
        <v/>
      </c>
      <c r="V23" s="268" t="n"/>
      <c r="W23" s="309" t="n"/>
    </row>
    <row r="24" s="350">
      <c r="A24" s="193" t="inlineStr">
        <is>
          <t>温莎</t>
        </is>
      </c>
      <c r="B24" s="268" t="n">
        <v>20</v>
      </c>
      <c r="C24" s="268" t="inlineStr">
        <is>
          <t>南通诚旺商贸有限公司X</t>
        </is>
      </c>
      <c r="D24" s="362">
        <f>'南通诚旺（洗护）'!C25</f>
        <v/>
      </c>
      <c r="E24" s="362">
        <f>'南通诚旺（洗护）'!D25</f>
        <v/>
      </c>
      <c r="F24" s="362">
        <f>'南通诚旺（洗护）'!E25</f>
        <v/>
      </c>
      <c r="G24" s="362">
        <f>'南通诚旺（洗护）'!F25</f>
        <v/>
      </c>
      <c r="H24" s="362">
        <f>'南通诚旺（洗护）'!G25</f>
        <v/>
      </c>
      <c r="I24" s="362">
        <f>'南通诚旺（洗护）'!H25</f>
        <v/>
      </c>
      <c r="J24" s="362">
        <f>'南通诚旺（洗护）'!I25</f>
        <v/>
      </c>
      <c r="K24" s="362">
        <f>'南通诚旺（洗护）'!J25</f>
        <v/>
      </c>
      <c r="L24" s="362">
        <f>'南通诚旺（洗护）'!K25</f>
        <v/>
      </c>
      <c r="M24" s="362">
        <f>'南通诚旺（洗护）'!L25</f>
        <v/>
      </c>
      <c r="N24" s="362">
        <f>'南通诚旺（洗护）'!M25</f>
        <v/>
      </c>
      <c r="O24" s="362">
        <f>'南通诚旺（洗护）'!N25</f>
        <v/>
      </c>
      <c r="P24" s="362">
        <f>'南通诚旺（洗护）'!O25</f>
        <v/>
      </c>
      <c r="Q24" s="362">
        <f>'南通诚旺（洗护）'!P26</f>
        <v/>
      </c>
      <c r="R24" s="362">
        <f>'南通诚旺（洗护）'!Q26</f>
        <v/>
      </c>
      <c r="S24" s="362">
        <f>'南通诚旺（洗护）'!R26</f>
        <v/>
      </c>
      <c r="T24" s="362">
        <f>'南通诚旺（洗护）'!S26</f>
        <v/>
      </c>
      <c r="U24" s="362">
        <f>'南通诚旺（洗护）'!T26</f>
        <v/>
      </c>
      <c r="V24" s="360" t="n"/>
      <c r="W24" s="268" t="n"/>
    </row>
    <row r="25" s="350">
      <c r="A25" s="193" t="inlineStr">
        <is>
          <t>温莎</t>
        </is>
      </c>
      <c r="B25" s="268" t="n">
        <v>21</v>
      </c>
      <c r="C25" s="268" t="inlineStr">
        <is>
          <t>宁波市北仑区大碶阳光靓社化妆品店X</t>
        </is>
      </c>
      <c r="D25" s="362">
        <f>'宁波市北仑（洗护)'!C25</f>
        <v/>
      </c>
      <c r="E25" s="362">
        <f>'宁波市北仑（洗护)'!D25</f>
        <v/>
      </c>
      <c r="F25" s="362">
        <f>'宁波市北仑（洗护)'!E25</f>
        <v/>
      </c>
      <c r="G25" s="362">
        <f>'宁波市北仑（洗护)'!F25</f>
        <v/>
      </c>
      <c r="H25" s="362">
        <f>'宁波市北仑（洗护)'!G25</f>
        <v/>
      </c>
      <c r="I25" s="362">
        <f>'宁波市北仑（洗护)'!H25</f>
        <v/>
      </c>
      <c r="J25" s="362">
        <f>'宁波市北仑（洗护)'!I25</f>
        <v/>
      </c>
      <c r="K25" s="362">
        <f>'宁波市北仑（洗护)'!J25</f>
        <v/>
      </c>
      <c r="L25" s="362">
        <f>'宁波市北仑（洗护)'!K25</f>
        <v/>
      </c>
      <c r="M25" s="362">
        <f>'宁波市北仑（洗护)'!L25</f>
        <v/>
      </c>
      <c r="N25" s="362">
        <f>'宁波市北仑（洗护)'!M25</f>
        <v/>
      </c>
      <c r="O25" s="362">
        <f>'宁波市北仑（洗护)'!N25</f>
        <v/>
      </c>
      <c r="P25" s="362">
        <f>'宁波市北仑（洗护)'!O25</f>
        <v/>
      </c>
      <c r="Q25" s="362">
        <f>'宁波市北仑（洗护)'!P26</f>
        <v/>
      </c>
      <c r="R25" s="362">
        <f>'宁波市北仑（洗护)'!Q26</f>
        <v/>
      </c>
      <c r="S25" s="362">
        <f>'宁波市北仑（洗护)'!R26</f>
        <v/>
      </c>
      <c r="T25" s="362">
        <f>'宁波市北仑（洗护)'!S26</f>
        <v/>
      </c>
      <c r="U25" s="362">
        <f>'宁波市北仑（洗护)'!T26</f>
        <v/>
      </c>
      <c r="V25" s="268" t="n"/>
      <c r="W25" s="309" t="n"/>
    </row>
    <row r="26" s="350">
      <c r="A26" s="193" t="inlineStr">
        <is>
          <t>温莎</t>
        </is>
      </c>
      <c r="B26" s="268" t="n">
        <v>22</v>
      </c>
      <c r="C26" s="268" t="inlineStr">
        <is>
          <t>宁夏威世恒商贸有限公司X</t>
        </is>
      </c>
      <c r="D26" s="362">
        <f>'宁夏威世恒（洗护）'!C25</f>
        <v/>
      </c>
      <c r="E26" s="362">
        <f>'宁夏威世恒（洗护）'!D25</f>
        <v/>
      </c>
      <c r="F26" s="362">
        <f>'宁夏威世恒（洗护）'!E25</f>
        <v/>
      </c>
      <c r="G26" s="362">
        <f>'宁夏威世恒（洗护）'!F25</f>
        <v/>
      </c>
      <c r="H26" s="362">
        <f>'宁夏威世恒（洗护）'!G25</f>
        <v/>
      </c>
      <c r="I26" s="362">
        <f>'宁夏威世恒（洗护）'!H25</f>
        <v/>
      </c>
      <c r="J26" s="362">
        <f>'宁夏威世恒（洗护）'!I25</f>
        <v/>
      </c>
      <c r="K26" s="362">
        <f>'宁夏威世恒（洗护）'!J25</f>
        <v/>
      </c>
      <c r="L26" s="362">
        <f>'宁夏威世恒（洗护）'!K25</f>
        <v/>
      </c>
      <c r="M26" s="362">
        <f>'宁夏威世恒（洗护）'!L25</f>
        <v/>
      </c>
      <c r="N26" s="362">
        <f>'宁夏威世恒（洗护）'!M25</f>
        <v/>
      </c>
      <c r="O26" s="362">
        <f>'宁夏威世恒（洗护）'!N25</f>
        <v/>
      </c>
      <c r="P26" s="362">
        <f>'宁夏威世恒（洗护）'!O25</f>
        <v/>
      </c>
      <c r="Q26" s="362">
        <f>'宁夏威世恒（洗护）'!P26</f>
        <v/>
      </c>
      <c r="R26" s="362">
        <f>'宁夏威世恒（洗护）'!Q26</f>
        <v/>
      </c>
      <c r="S26" s="362">
        <f>'宁夏威世恒（洗护）'!R26</f>
        <v/>
      </c>
      <c r="T26" s="362">
        <f>'宁夏威世恒（洗护）'!S26</f>
        <v/>
      </c>
      <c r="U26" s="362">
        <f>'宁夏威世恒（洗护）'!T26</f>
        <v/>
      </c>
      <c r="W26" s="268" t="n"/>
    </row>
    <row r="27" s="350">
      <c r="A27" s="193" t="inlineStr">
        <is>
          <t>温莎</t>
        </is>
      </c>
      <c r="B27" s="268" t="n">
        <v>23</v>
      </c>
      <c r="C27" s="268" t="inlineStr">
        <is>
          <t>山西甜美生活商贸有限公司X</t>
        </is>
      </c>
      <c r="D27" s="362">
        <f>'山西甜美（洗护）'!C25</f>
        <v/>
      </c>
      <c r="E27" s="362">
        <f>'山西甜美（洗护）'!D25</f>
        <v/>
      </c>
      <c r="F27" s="362">
        <f>'山西甜美（洗护）'!E25</f>
        <v/>
      </c>
      <c r="G27" s="362">
        <f>'山西甜美（洗护）'!F25</f>
        <v/>
      </c>
      <c r="H27" s="362">
        <f>'山西甜美（洗护）'!G25</f>
        <v/>
      </c>
      <c r="I27" s="362">
        <f>'山西甜美（洗护）'!H25</f>
        <v/>
      </c>
      <c r="J27" s="362">
        <f>'山西甜美（洗护）'!I25</f>
        <v/>
      </c>
      <c r="K27" s="362">
        <f>'山西甜美（洗护）'!J25</f>
        <v/>
      </c>
      <c r="L27" s="362">
        <f>'山西甜美（洗护）'!K25</f>
        <v/>
      </c>
      <c r="M27" s="362">
        <f>'山西甜美（洗护）'!L25</f>
        <v/>
      </c>
      <c r="N27" s="362">
        <f>'山西甜美（洗护）'!M25</f>
        <v/>
      </c>
      <c r="O27" s="362">
        <f>'山西甜美（洗护）'!N25</f>
        <v/>
      </c>
      <c r="P27" s="362">
        <f>'山西甜美（洗护）'!O25</f>
        <v/>
      </c>
      <c r="Q27" s="362">
        <f>'山西甜美（洗护）'!P26</f>
        <v/>
      </c>
      <c r="R27" s="362">
        <f>'山西甜美（洗护）'!Q26</f>
        <v/>
      </c>
      <c r="S27" s="362">
        <f>'山西甜美（洗护）'!R26</f>
        <v/>
      </c>
      <c r="T27" s="362">
        <f>'山西甜美（洗护）'!S26</f>
        <v/>
      </c>
      <c r="U27" s="362">
        <f>'山西甜美（洗护）'!T26</f>
        <v/>
      </c>
      <c r="V27" s="360" t="n"/>
      <c r="W27" s="309" t="n"/>
    </row>
    <row r="28" s="350">
      <c r="A28" s="193" t="inlineStr">
        <is>
          <t>温莎</t>
        </is>
      </c>
      <c r="B28" s="268" t="n">
        <v>24</v>
      </c>
      <c r="C28" s="268" t="inlineStr">
        <is>
          <t>上海绵霖网络科技有限公司X</t>
        </is>
      </c>
      <c r="D28" s="362">
        <f>'绵霖（洗护）'!C26</f>
        <v/>
      </c>
      <c r="E28" s="362">
        <f>'绵霖（洗护）'!D26</f>
        <v/>
      </c>
      <c r="F28" s="362">
        <f>'绵霖（洗护）'!E26</f>
        <v/>
      </c>
      <c r="G28" s="362">
        <f>'绵霖（洗护）'!F26</f>
        <v/>
      </c>
      <c r="H28" s="362">
        <f>'绵霖（洗护）'!G26</f>
        <v/>
      </c>
      <c r="I28" s="362">
        <f>'绵霖（洗护）'!H26</f>
        <v/>
      </c>
      <c r="J28" s="362">
        <f>'绵霖（洗护）'!I26</f>
        <v/>
      </c>
      <c r="K28" s="362">
        <f>'绵霖（洗护）'!J26</f>
        <v/>
      </c>
      <c r="L28" s="362">
        <f>'绵霖（洗护）'!K26</f>
        <v/>
      </c>
      <c r="M28" s="362">
        <f>'绵霖（洗护）'!L26</f>
        <v/>
      </c>
      <c r="N28" s="362">
        <f>'绵霖（洗护）'!M26</f>
        <v/>
      </c>
      <c r="O28" s="362">
        <f>'绵霖（洗护）'!N26</f>
        <v/>
      </c>
      <c r="P28" s="362">
        <f>'绵霖（洗护）'!O26</f>
        <v/>
      </c>
      <c r="Q28" s="362">
        <f>'绵霖（洗护）'!P27</f>
        <v/>
      </c>
      <c r="R28" s="362">
        <f>'绵霖（洗护）'!Q27</f>
        <v/>
      </c>
      <c r="S28" s="362">
        <f>'绵霖（洗护）'!R27</f>
        <v/>
      </c>
      <c r="T28" s="362">
        <f>'绵霖（洗护）'!S27</f>
        <v/>
      </c>
      <c r="U28" s="362">
        <f>'绵霖（洗护）'!T27</f>
        <v/>
      </c>
      <c r="V28" s="360" t="inlineStr">
        <is>
          <t>已转本源</t>
        </is>
      </c>
      <c r="W28" s="268" t="n"/>
    </row>
    <row r="29" s="350">
      <c r="A29" s="193" t="inlineStr">
        <is>
          <t>温莎</t>
        </is>
      </c>
      <c r="B29" s="268" t="n">
        <v>25</v>
      </c>
      <c r="C29" s="268" t="inlineStr">
        <is>
          <t>上海万孚供应链管理有限公司X</t>
        </is>
      </c>
      <c r="D29" s="362">
        <f>'上海万孚（洗护）'!C26</f>
        <v/>
      </c>
      <c r="E29" s="362">
        <f>'上海万孚（洗护）'!D26</f>
        <v/>
      </c>
      <c r="F29" s="362">
        <f>'上海万孚（洗护）'!E26</f>
        <v/>
      </c>
      <c r="G29" s="362">
        <f>'上海万孚（洗护）'!F26</f>
        <v/>
      </c>
      <c r="H29" s="362">
        <f>'上海万孚（洗护）'!G26</f>
        <v/>
      </c>
      <c r="I29" s="362">
        <f>'上海万孚（洗护）'!H26</f>
        <v/>
      </c>
      <c r="J29" s="362">
        <f>'上海万孚（洗护）'!I26</f>
        <v/>
      </c>
      <c r="K29" s="362">
        <f>'上海万孚（洗护）'!J26</f>
        <v/>
      </c>
      <c r="L29" s="362">
        <f>'上海万孚（洗护）'!K26</f>
        <v/>
      </c>
      <c r="M29" s="362">
        <f>'上海万孚（洗护）'!L26</f>
        <v/>
      </c>
      <c r="N29" s="362">
        <f>'上海万孚（洗护）'!M26</f>
        <v/>
      </c>
      <c r="O29" s="362">
        <f>'上海万孚（洗护）'!N26</f>
        <v/>
      </c>
      <c r="P29" s="362">
        <f>'上海万孚（洗护）'!O26</f>
        <v/>
      </c>
      <c r="Q29" s="362">
        <f>'上海万孚（洗护）'!P27</f>
        <v/>
      </c>
      <c r="R29" s="362">
        <f>'上海万孚（洗护）'!Q27</f>
        <v/>
      </c>
      <c r="S29" s="362">
        <f>'上海万孚（洗护）'!R27</f>
        <v/>
      </c>
      <c r="T29" s="362">
        <f>'上海万孚（洗护）'!S27</f>
        <v/>
      </c>
      <c r="U29" s="362">
        <f>'上海万孚（洗护）'!T27</f>
        <v/>
      </c>
      <c r="V29" s="360" t="inlineStr">
        <is>
          <t>已转威海世延</t>
        </is>
      </c>
      <c r="W29" s="268" t="n"/>
    </row>
    <row r="30" s="350">
      <c r="A30" s="193" t="inlineStr">
        <is>
          <t>温莎</t>
        </is>
      </c>
      <c r="B30" s="268" t="n">
        <v>26</v>
      </c>
      <c r="C30" s="268" t="inlineStr">
        <is>
          <t>上海易氏化妆品有限公司X</t>
        </is>
      </c>
      <c r="D30" s="362">
        <f>'上海易氏（洗护）'!C25</f>
        <v/>
      </c>
      <c r="E30" s="362">
        <f>'上海易氏（洗护）'!D25</f>
        <v/>
      </c>
      <c r="F30" s="362">
        <f>'上海易氏（洗护）'!E25</f>
        <v/>
      </c>
      <c r="G30" s="362">
        <f>'上海易氏（洗护）'!F25</f>
        <v/>
      </c>
      <c r="H30" s="362">
        <f>'上海易氏（洗护）'!G25</f>
        <v/>
      </c>
      <c r="I30" s="362">
        <f>'上海易氏（洗护）'!H25</f>
        <v/>
      </c>
      <c r="J30" s="362">
        <f>'上海易氏（洗护）'!I25</f>
        <v/>
      </c>
      <c r="K30" s="362">
        <f>'上海易氏（洗护）'!J25</f>
        <v/>
      </c>
      <c r="L30" s="362">
        <f>'上海易氏（洗护）'!K25</f>
        <v/>
      </c>
      <c r="M30" s="362">
        <f>'上海易氏（洗护）'!L25</f>
        <v/>
      </c>
      <c r="N30" s="362">
        <f>'上海易氏（洗护）'!M25</f>
        <v/>
      </c>
      <c r="O30" s="362">
        <f>'上海易氏（洗护）'!N25</f>
        <v/>
      </c>
      <c r="P30" s="362">
        <f>'上海易氏（洗护）'!O26</f>
        <v/>
      </c>
      <c r="Q30" s="362">
        <f>'上海易氏（洗护）'!P26</f>
        <v/>
      </c>
      <c r="R30" s="362">
        <f>'上海易氏（洗护）'!Q26</f>
        <v/>
      </c>
      <c r="S30" s="362">
        <f>'上海易氏（洗护）'!R26</f>
        <v/>
      </c>
      <c r="T30" s="362">
        <f>'上海易氏（洗护）'!S26</f>
        <v/>
      </c>
      <c r="U30" s="362">
        <f>'上海易氏（洗护）'!T26</f>
        <v/>
      </c>
      <c r="V30" s="268" t="n"/>
      <c r="W30" s="309" t="n"/>
    </row>
    <row r="31" s="350">
      <c r="A31" s="193" t="inlineStr">
        <is>
          <t>温莎</t>
        </is>
      </c>
      <c r="B31" s="268" t="n">
        <v>27</v>
      </c>
      <c r="C31" s="268" t="inlineStr">
        <is>
          <t>上海意淼贸易有限公司X</t>
        </is>
      </c>
      <c r="D31" s="362">
        <f>'上海意淼（洗护）'!C25</f>
        <v/>
      </c>
      <c r="E31" s="362">
        <f>'上海意淼（洗护）'!D25</f>
        <v/>
      </c>
      <c r="F31" s="362">
        <f>'上海意淼（洗护）'!E25</f>
        <v/>
      </c>
      <c r="G31" s="362">
        <f>'上海意淼（洗护）'!F25</f>
        <v/>
      </c>
      <c r="H31" s="362">
        <f>'上海意淼（洗护）'!G25</f>
        <v/>
      </c>
      <c r="I31" s="362">
        <f>'上海意淼（洗护）'!H25</f>
        <v/>
      </c>
      <c r="J31" s="362">
        <f>'上海意淼（洗护）'!I25</f>
        <v/>
      </c>
      <c r="K31" s="362">
        <f>'上海意淼（洗护）'!J25</f>
        <v/>
      </c>
      <c r="L31" s="362">
        <f>'上海意淼（洗护）'!K25</f>
        <v/>
      </c>
      <c r="M31" s="362">
        <f>'上海意淼（洗护）'!L25</f>
        <v/>
      </c>
      <c r="N31" s="362">
        <f>'上海意淼（洗护）'!M25</f>
        <v/>
      </c>
      <c r="O31" s="362">
        <f>'上海意淼（洗护）'!N25</f>
        <v/>
      </c>
      <c r="P31" s="362">
        <f>'上海意淼（洗护）'!O25</f>
        <v/>
      </c>
      <c r="Q31" s="362">
        <f>'上海意淼（洗护）'!P26</f>
        <v/>
      </c>
      <c r="R31" s="362">
        <f>'上海意淼（洗护）'!Q26</f>
        <v/>
      </c>
      <c r="S31" s="362">
        <f>'上海意淼（洗护）'!R26</f>
        <v/>
      </c>
      <c r="T31" s="362">
        <f>'上海意淼（洗护）'!S26</f>
        <v/>
      </c>
      <c r="U31" s="362">
        <f>'上海意淼（洗护）'!T26</f>
        <v/>
      </c>
      <c r="V31" s="360" t="n"/>
      <c r="W31" s="268" t="n"/>
      <c r="X31" s="265" t="n"/>
    </row>
    <row r="32" s="350">
      <c r="A32" s="193" t="inlineStr">
        <is>
          <t>温莎</t>
        </is>
      </c>
      <c r="B32" s="268" t="n">
        <v>28</v>
      </c>
      <c r="C32" s="364" t="inlineStr">
        <is>
          <t>深圳市春航商贸有限公司X</t>
        </is>
      </c>
      <c r="D32" s="362">
        <f>深圳春航X!C25</f>
        <v/>
      </c>
      <c r="E32" s="362">
        <f>深圳春航X!D25</f>
        <v/>
      </c>
      <c r="F32" s="362">
        <f>深圳春航X!E25</f>
        <v/>
      </c>
      <c r="G32" s="362">
        <f>深圳春航X!F25</f>
        <v/>
      </c>
      <c r="H32" s="362">
        <f>深圳春航X!G25</f>
        <v/>
      </c>
      <c r="I32" s="362">
        <f>深圳春航X!H25</f>
        <v/>
      </c>
      <c r="J32" s="362">
        <f>深圳春航X!I25</f>
        <v/>
      </c>
      <c r="K32" s="362">
        <f>深圳春航X!J25</f>
        <v/>
      </c>
      <c r="L32" s="362">
        <f>深圳春航X!K25</f>
        <v/>
      </c>
      <c r="M32" s="362">
        <f>深圳春航X!L25</f>
        <v/>
      </c>
      <c r="N32" s="362">
        <f>深圳春航X!M25</f>
        <v/>
      </c>
      <c r="O32" s="362">
        <f>深圳春航X!N25</f>
        <v/>
      </c>
      <c r="P32" s="362">
        <f>深圳春航X!O26</f>
        <v/>
      </c>
      <c r="Q32" s="362">
        <f>深圳春航X!P26</f>
        <v/>
      </c>
      <c r="R32" s="362">
        <f>深圳春航X!Q26</f>
        <v/>
      </c>
      <c r="S32" s="362">
        <f>深圳春航X!R26</f>
        <v/>
      </c>
      <c r="T32" s="362">
        <f>深圳春航X!S26</f>
        <v/>
      </c>
      <c r="U32" s="362">
        <f>深圳春航X!T26</f>
        <v/>
      </c>
      <c r="V32" s="268" t="inlineStr">
        <is>
          <t>百货结束</t>
        </is>
      </c>
      <c r="W32" s="268" t="n"/>
    </row>
    <row r="33" s="350">
      <c r="A33" s="193" t="inlineStr">
        <is>
          <t>温莎</t>
        </is>
      </c>
      <c r="B33" s="268" t="n">
        <v>29</v>
      </c>
      <c r="C33" s="268" t="inlineStr">
        <is>
          <t>深圳市春航商贸有限公司杭州第六分公司X</t>
        </is>
      </c>
      <c r="D33" s="362">
        <f>春航第六X!C25</f>
        <v/>
      </c>
      <c r="E33" s="362">
        <f>春航第六X!D25</f>
        <v/>
      </c>
      <c r="F33" s="362">
        <f>春航第六X!E25</f>
        <v/>
      </c>
      <c r="G33" s="362">
        <f>春航第六X!F25</f>
        <v/>
      </c>
      <c r="H33" s="362">
        <f>春航第六X!G25</f>
        <v/>
      </c>
      <c r="I33" s="362">
        <f>春航第六X!H25</f>
        <v/>
      </c>
      <c r="J33" s="362">
        <f>春航第六X!I25</f>
        <v/>
      </c>
      <c r="K33" s="362">
        <f>春航第六X!J25</f>
        <v/>
      </c>
      <c r="L33" s="362">
        <f>春航第六X!K25</f>
        <v/>
      </c>
      <c r="M33" s="362">
        <f>春航第六X!L25</f>
        <v/>
      </c>
      <c r="N33" s="362">
        <f>春航第六X!M25</f>
        <v/>
      </c>
      <c r="O33" s="362">
        <f>春航第六X!N25</f>
        <v/>
      </c>
      <c r="P33" s="362">
        <f>春航第六X!O25</f>
        <v/>
      </c>
      <c r="Q33" s="362">
        <f>春航第六X!P26</f>
        <v/>
      </c>
      <c r="R33" s="362">
        <f>春航第六X!Q26</f>
        <v/>
      </c>
      <c r="S33" s="362">
        <f>春航第六X!R26</f>
        <v/>
      </c>
      <c r="T33" s="362">
        <f>春航第六X!S26</f>
        <v/>
      </c>
      <c r="U33" s="362">
        <f>春航第六X!T26</f>
        <v/>
      </c>
      <c r="V33" s="360" t="n"/>
      <c r="W33" s="309" t="n"/>
    </row>
    <row r="34" s="350">
      <c r="A34" s="193" t="inlineStr">
        <is>
          <t>温莎</t>
        </is>
      </c>
      <c r="B34" s="268" t="n">
        <v>30</v>
      </c>
      <c r="C34" s="364" t="inlineStr">
        <is>
          <t>十堰一俊贸易有限公司X</t>
        </is>
      </c>
      <c r="D34" s="362">
        <f>'十堰（洗护）'!C27</f>
        <v/>
      </c>
      <c r="E34" s="362">
        <f>'十堰（洗护）'!D26</f>
        <v/>
      </c>
      <c r="F34" s="362">
        <f>'十堰（洗护）'!E26</f>
        <v/>
      </c>
      <c r="G34" s="362">
        <f>'十堰（洗护）'!F26</f>
        <v/>
      </c>
      <c r="H34" s="362">
        <f>'十堰（洗护）'!G26</f>
        <v/>
      </c>
      <c r="I34" s="362">
        <f>'十堰（洗护）'!H26</f>
        <v/>
      </c>
      <c r="J34" s="362">
        <f>'十堰（洗护）'!I26</f>
        <v/>
      </c>
      <c r="K34" s="362">
        <f>'十堰（洗护）'!J26</f>
        <v/>
      </c>
      <c r="L34" s="362">
        <f>'十堰（洗护）'!K26</f>
        <v/>
      </c>
      <c r="M34" s="362">
        <f>'十堰（洗护）'!L26</f>
        <v/>
      </c>
      <c r="N34" s="362">
        <f>'十堰（洗护）'!M26</f>
        <v/>
      </c>
      <c r="O34" s="362">
        <f>'十堰（洗护）'!N26</f>
        <v/>
      </c>
      <c r="P34" s="362">
        <f>'十堰（洗护）'!O27</f>
        <v/>
      </c>
      <c r="Q34" s="362">
        <f>'十堰（洗护）'!P27</f>
        <v/>
      </c>
      <c r="R34" s="362">
        <f>'十堰（洗护）'!Q27</f>
        <v/>
      </c>
      <c r="S34" s="362">
        <f>'十堰（洗护）'!R27</f>
        <v/>
      </c>
      <c r="T34" s="362">
        <f>'十堰（洗护）'!S27</f>
        <v/>
      </c>
      <c r="U34" s="362">
        <f>'十堰（洗护）'!T27</f>
        <v/>
      </c>
      <c r="V34" s="268" t="inlineStr">
        <is>
          <t>2021.1月终止合作</t>
        </is>
      </c>
      <c r="W34" s="268" t="n"/>
    </row>
    <row r="35" s="350">
      <c r="A35" s="193" t="inlineStr">
        <is>
          <t>温莎</t>
        </is>
      </c>
      <c r="B35" s="268" t="n">
        <v>31</v>
      </c>
      <c r="C35" s="268" t="inlineStr">
        <is>
          <t>苏州碟凡化妆品销售有限公司X</t>
        </is>
      </c>
      <c r="D35" s="362">
        <f>苏州碟凡X!C25</f>
        <v/>
      </c>
      <c r="E35" s="362">
        <f>苏州碟凡X!D25</f>
        <v/>
      </c>
      <c r="F35" s="362">
        <f>苏州碟凡X!E25</f>
        <v/>
      </c>
      <c r="G35" s="362">
        <f>苏州碟凡X!F25</f>
        <v/>
      </c>
      <c r="H35" s="362">
        <f>苏州碟凡X!G25</f>
        <v/>
      </c>
      <c r="I35" s="362">
        <f>苏州碟凡X!H25</f>
        <v/>
      </c>
      <c r="J35" s="362">
        <f>苏州碟凡X!I25</f>
        <v/>
      </c>
      <c r="K35" s="362">
        <f>苏州碟凡X!J25</f>
        <v/>
      </c>
      <c r="L35" s="362">
        <f>苏州碟凡X!K25</f>
        <v/>
      </c>
      <c r="M35" s="362">
        <f>苏州碟凡X!L25</f>
        <v/>
      </c>
      <c r="N35" s="362">
        <f>苏州碟凡X!M25</f>
        <v/>
      </c>
      <c r="O35" s="362">
        <f>苏州碟凡X!N25</f>
        <v/>
      </c>
      <c r="P35" s="362">
        <f>苏州碟凡X!O25</f>
        <v/>
      </c>
      <c r="Q35" s="362">
        <f>苏州碟凡X!P26</f>
        <v/>
      </c>
      <c r="R35" s="362">
        <f>苏州碟凡X!Q26</f>
        <v/>
      </c>
      <c r="S35" s="362">
        <f>苏州碟凡X!R26</f>
        <v/>
      </c>
      <c r="T35" s="362">
        <f>苏州碟凡X!S26</f>
        <v/>
      </c>
      <c r="U35" s="362">
        <f>苏州碟凡X!T26</f>
        <v/>
      </c>
      <c r="V35" s="268" t="n"/>
      <c r="W35" s="268" t="n"/>
    </row>
    <row r="36" s="350">
      <c r="A36" s="193" t="inlineStr">
        <is>
          <t>温莎</t>
        </is>
      </c>
      <c r="B36" s="268" t="n">
        <v>32</v>
      </c>
      <c r="C36" s="268" t="inlineStr">
        <is>
          <t>未来买买供应链管理（西安）有限公司X</t>
        </is>
      </c>
      <c r="D36" s="362">
        <f>'未来买买（洗护）'!C25</f>
        <v/>
      </c>
      <c r="E36" s="362">
        <f>'未来买买（洗护）'!D25</f>
        <v/>
      </c>
      <c r="F36" s="362">
        <f>'未来买买（洗护）'!E25</f>
        <v/>
      </c>
      <c r="G36" s="362">
        <f>'未来买买（洗护）'!F25</f>
        <v/>
      </c>
      <c r="H36" s="362">
        <f>'未来买买（洗护）'!G25</f>
        <v/>
      </c>
      <c r="I36" s="362">
        <f>'未来买买（洗护）'!H25</f>
        <v/>
      </c>
      <c r="J36" s="362">
        <f>'未来买买（洗护）'!I25</f>
        <v/>
      </c>
      <c r="K36" s="362">
        <f>'未来买买（洗护）'!J25</f>
        <v/>
      </c>
      <c r="L36" s="362">
        <f>'未来买买（洗护）'!K25</f>
        <v/>
      </c>
      <c r="M36" s="362">
        <f>'未来买买（洗护）'!L25</f>
        <v/>
      </c>
      <c r="N36" s="362">
        <f>'未来买买（洗护）'!M25</f>
        <v/>
      </c>
      <c r="O36" s="362">
        <f>'未来买买（洗护）'!N25</f>
        <v/>
      </c>
      <c r="P36" s="362">
        <f>'未来买买（洗护）'!O25</f>
        <v/>
      </c>
      <c r="Q36" s="362">
        <f>'未来买买（洗护）'!P26</f>
        <v/>
      </c>
      <c r="R36" s="362">
        <f>'未来买买（洗护）'!Q26</f>
        <v/>
      </c>
      <c r="S36" s="362">
        <f>'未来买买（洗护）'!R26</f>
        <v/>
      </c>
      <c r="T36" s="362">
        <f>'未来买买（洗护）'!S26</f>
        <v/>
      </c>
      <c r="U36" s="362">
        <f>'未来买买（洗护）'!T26</f>
        <v/>
      </c>
      <c r="V36" s="268" t="n"/>
      <c r="W36" s="268" t="n"/>
    </row>
    <row r="37" s="350">
      <c r="A37" s="193" t="inlineStr">
        <is>
          <t>温莎</t>
        </is>
      </c>
      <c r="B37" s="268" t="n">
        <v>33</v>
      </c>
      <c r="C37" s="360" t="inlineStr">
        <is>
          <t>无锡香腮雪化妆品有限公司X</t>
        </is>
      </c>
      <c r="D37" s="362">
        <f>'无锡（洗护）'!C26</f>
        <v/>
      </c>
      <c r="E37" s="362">
        <f>'无锡（洗护）'!D26</f>
        <v/>
      </c>
      <c r="F37" s="362">
        <f>'无锡（洗护）'!E26</f>
        <v/>
      </c>
      <c r="G37" s="362">
        <f>'无锡（洗护）'!F26</f>
        <v/>
      </c>
      <c r="H37" s="362">
        <f>'无锡（洗护）'!G26</f>
        <v/>
      </c>
      <c r="I37" s="362">
        <f>'无锡（洗护）'!H26</f>
        <v/>
      </c>
      <c r="J37" s="362">
        <f>'无锡（洗护）'!I26</f>
        <v/>
      </c>
      <c r="K37" s="362">
        <f>'无锡（洗护）'!J26</f>
        <v/>
      </c>
      <c r="L37" s="362">
        <f>'无锡（洗护）'!K26</f>
        <v/>
      </c>
      <c r="M37" s="362">
        <f>'无锡（洗护）'!L26</f>
        <v/>
      </c>
      <c r="N37" s="362">
        <f>'无锡（洗护）'!M26</f>
        <v/>
      </c>
      <c r="O37" s="362">
        <f>'无锡（洗护）'!N26</f>
        <v/>
      </c>
      <c r="P37" s="362">
        <f>'无锡（洗护）'!O26</f>
        <v/>
      </c>
      <c r="Q37" s="362">
        <f>'无锡（洗护）'!P27</f>
        <v/>
      </c>
      <c r="R37" s="362">
        <f>'无锡（洗护）'!Q27</f>
        <v/>
      </c>
      <c r="S37" s="362">
        <f>'无锡（洗护）'!R27</f>
        <v/>
      </c>
      <c r="T37" s="362">
        <f>'无锡（洗护）'!S27</f>
        <v/>
      </c>
      <c r="U37" s="362">
        <f>'无锡（洗护）'!T27</f>
        <v/>
      </c>
      <c r="V37" s="268" t="inlineStr">
        <is>
          <t>2021.7月退场了</t>
        </is>
      </c>
      <c r="W37" s="268" t="n"/>
    </row>
    <row r="38" s="350">
      <c r="A38" s="193" t="inlineStr">
        <is>
          <t>温莎</t>
        </is>
      </c>
      <c r="B38" s="268" t="n">
        <v>34</v>
      </c>
      <c r="C38" s="268" t="inlineStr">
        <is>
          <t>西安珂芮雅商贸有限公司X</t>
        </is>
      </c>
      <c r="D38" s="362">
        <f>'西安珂芮雅(洗护）'!C25</f>
        <v/>
      </c>
      <c r="E38" s="362">
        <f>'西安珂芮雅(洗护）'!D25</f>
        <v/>
      </c>
      <c r="F38" s="362">
        <f>'西安珂芮雅(洗护）'!E25</f>
        <v/>
      </c>
      <c r="G38" s="362">
        <f>'西安珂芮雅(洗护）'!F25</f>
        <v/>
      </c>
      <c r="H38" s="362">
        <f>'西安珂芮雅(洗护）'!G25</f>
        <v/>
      </c>
      <c r="I38" s="362">
        <f>'西安珂芮雅(洗护）'!H25</f>
        <v/>
      </c>
      <c r="J38" s="362">
        <f>'西安珂芮雅(洗护）'!I25</f>
        <v/>
      </c>
      <c r="K38" s="362">
        <f>'西安珂芮雅(洗护）'!J25</f>
        <v/>
      </c>
      <c r="L38" s="362">
        <f>'西安珂芮雅(洗护）'!K25</f>
        <v/>
      </c>
      <c r="M38" s="362">
        <f>'西安珂芮雅(洗护）'!L25</f>
        <v/>
      </c>
      <c r="N38" s="362">
        <f>'西安珂芮雅(洗护）'!M25</f>
        <v/>
      </c>
      <c r="O38" s="362">
        <f>'西安珂芮雅(洗护）'!N25</f>
        <v/>
      </c>
      <c r="P38" s="362">
        <f>'西安珂芮雅(洗护）'!O25</f>
        <v/>
      </c>
      <c r="Q38" s="362">
        <f>'西安珂芮雅(洗护）'!P26</f>
        <v/>
      </c>
      <c r="R38" s="362">
        <f>'西安珂芮雅(洗护）'!Q26</f>
        <v/>
      </c>
      <c r="S38" s="362">
        <f>'西安珂芮雅(洗护）'!R26</f>
        <v/>
      </c>
      <c r="T38" s="362">
        <f>'西安珂芮雅(洗护）'!S26</f>
        <v/>
      </c>
      <c r="U38" s="362">
        <f>'西安珂芮雅(洗护）'!T26</f>
        <v/>
      </c>
      <c r="V38" s="268" t="n"/>
      <c r="W38" s="268" t="n"/>
    </row>
    <row r="39" s="350">
      <c r="A39" s="193" t="inlineStr">
        <is>
          <t>温莎</t>
        </is>
      </c>
      <c r="B39" s="268" t="n">
        <v>35</v>
      </c>
      <c r="C39" s="268" t="inlineStr">
        <is>
          <t>咸阳美美购化妆品有限公司X</t>
        </is>
      </c>
      <c r="D39" s="362">
        <f>'咸阳（洗护）'!C26</f>
        <v/>
      </c>
      <c r="E39" s="362">
        <f>'咸阳（洗护）'!D26</f>
        <v/>
      </c>
      <c r="F39" s="362">
        <f>'咸阳（洗护）'!E26</f>
        <v/>
      </c>
      <c r="G39" s="362">
        <f>'咸阳（洗护）'!F26</f>
        <v/>
      </c>
      <c r="H39" s="362">
        <f>'咸阳（洗护）'!G26</f>
        <v/>
      </c>
      <c r="I39" s="362">
        <f>'咸阳（洗护）'!H26</f>
        <v/>
      </c>
      <c r="J39" s="362">
        <f>'咸阳（洗护）'!I26</f>
        <v/>
      </c>
      <c r="K39" s="362">
        <f>'咸阳（洗护）'!J26</f>
        <v/>
      </c>
      <c r="L39" s="362">
        <f>'咸阳（洗护）'!K26</f>
        <v/>
      </c>
      <c r="M39" s="362">
        <f>'咸阳（洗护）'!L26</f>
        <v/>
      </c>
      <c r="N39" s="362">
        <f>'咸阳（洗护）'!M26</f>
        <v/>
      </c>
      <c r="O39" s="362">
        <f>'咸阳（洗护）'!N26</f>
        <v/>
      </c>
      <c r="P39" s="362">
        <f>'咸阳（洗护）'!O26</f>
        <v/>
      </c>
      <c r="Q39" s="362">
        <f>'咸阳（洗护）'!P27</f>
        <v/>
      </c>
      <c r="R39" s="362">
        <f>'咸阳（洗护）'!Q27</f>
        <v/>
      </c>
      <c r="S39" s="362">
        <f>'咸阳（洗护）'!R27</f>
        <v/>
      </c>
      <c r="T39" s="362">
        <f>'咸阳（洗护）'!S27</f>
        <v/>
      </c>
      <c r="U39" s="362">
        <f>'咸阳（洗护）'!T27</f>
        <v/>
      </c>
      <c r="V39" s="268" t="inlineStr">
        <is>
          <t>换成未来买买买</t>
        </is>
      </c>
      <c r="W39" s="268" t="n"/>
    </row>
    <row r="40" s="350">
      <c r="A40" s="193" t="inlineStr">
        <is>
          <t>温莎</t>
        </is>
      </c>
      <c r="B40" s="268" t="n">
        <v>36</v>
      </c>
      <c r="C40" s="268" t="inlineStr">
        <is>
          <t>旬阳县俪人化妆品有限公司X</t>
        </is>
      </c>
      <c r="D40" s="362">
        <f>'旬阳（洗护）'!C25</f>
        <v/>
      </c>
      <c r="E40" s="362">
        <f>'旬阳（洗护）'!D25</f>
        <v/>
      </c>
      <c r="F40" s="362">
        <f>'旬阳（洗护）'!E25</f>
        <v/>
      </c>
      <c r="G40" s="362">
        <f>'旬阳（洗护）'!F25</f>
        <v/>
      </c>
      <c r="H40" s="362">
        <f>'旬阳（洗护）'!G25</f>
        <v/>
      </c>
      <c r="I40" s="362">
        <f>'旬阳（洗护）'!H25</f>
        <v/>
      </c>
      <c r="J40" s="362">
        <f>'旬阳（洗护）'!I25</f>
        <v/>
      </c>
      <c r="K40" s="362">
        <f>'旬阳（洗护）'!J25</f>
        <v/>
      </c>
      <c r="L40" s="362">
        <f>'旬阳（洗护）'!K25</f>
        <v/>
      </c>
      <c r="M40" s="362">
        <f>'旬阳（洗护）'!L25</f>
        <v/>
      </c>
      <c r="N40" s="362">
        <f>'旬阳（洗护）'!M25</f>
        <v/>
      </c>
      <c r="O40" s="362">
        <f>'旬阳（洗护）'!N25</f>
        <v/>
      </c>
      <c r="P40" s="362">
        <f>'旬阳（洗护）'!O25</f>
        <v/>
      </c>
      <c r="Q40" s="362">
        <f>'旬阳（洗护）'!P26</f>
        <v/>
      </c>
      <c r="R40" s="362">
        <f>'旬阳（洗护）'!Q26</f>
        <v/>
      </c>
      <c r="S40" s="362">
        <f>'旬阳（洗护）'!R26</f>
        <v/>
      </c>
      <c r="T40" s="362">
        <f>'旬阳（洗护）'!S26</f>
        <v/>
      </c>
      <c r="U40" s="362">
        <f>'旬阳（洗护）'!T26</f>
        <v/>
      </c>
      <c r="V40" s="268" t="n"/>
      <c r="W40" s="309" t="n"/>
    </row>
    <row r="41" s="350">
      <c r="A41" s="193" t="inlineStr">
        <is>
          <t>温莎</t>
        </is>
      </c>
      <c r="B41" s="268" t="n">
        <v>37</v>
      </c>
      <c r="C41" s="268" t="inlineStr">
        <is>
          <t>义乌市江涛日化有限公司X</t>
        </is>
      </c>
      <c r="D41" s="362">
        <f>'义乌江涛（洗护）'!C25</f>
        <v/>
      </c>
      <c r="E41" s="362">
        <f>'义乌江涛（洗护）'!D25</f>
        <v/>
      </c>
      <c r="F41" s="362">
        <f>'义乌江涛（洗护）'!E25</f>
        <v/>
      </c>
      <c r="G41" s="362">
        <f>'义乌江涛（洗护）'!F25</f>
        <v/>
      </c>
      <c r="H41" s="362">
        <f>'义乌江涛（洗护）'!G25</f>
        <v/>
      </c>
      <c r="I41" s="362">
        <f>'义乌江涛（洗护）'!H25</f>
        <v/>
      </c>
      <c r="J41" s="362">
        <f>'义乌江涛（洗护）'!I25</f>
        <v/>
      </c>
      <c r="K41" s="362">
        <f>'义乌江涛（洗护）'!J25</f>
        <v/>
      </c>
      <c r="L41" s="362">
        <f>'义乌江涛（洗护）'!K25</f>
        <v/>
      </c>
      <c r="M41" s="362">
        <f>'义乌江涛（洗护）'!L25</f>
        <v/>
      </c>
      <c r="N41" s="362">
        <f>'义乌江涛（洗护）'!M25</f>
        <v/>
      </c>
      <c r="O41" s="362">
        <f>'义乌江涛（洗护）'!N25</f>
        <v/>
      </c>
      <c r="P41" s="362">
        <f>'义乌江涛（洗护）'!O25</f>
        <v/>
      </c>
      <c r="Q41" s="362">
        <f>'义乌江涛（洗护）'!P26</f>
        <v/>
      </c>
      <c r="R41" s="362">
        <f>'义乌江涛（洗护）'!Q26</f>
        <v/>
      </c>
      <c r="S41" s="362">
        <f>'义乌江涛（洗护）'!R26</f>
        <v/>
      </c>
      <c r="T41" s="362">
        <f>'义乌江涛（洗护）'!S26</f>
        <v/>
      </c>
      <c r="U41" s="362">
        <f>'义乌江涛（洗护）'!T26</f>
        <v/>
      </c>
      <c r="V41" s="360" t="n"/>
      <c r="W41" s="309" t="n"/>
    </row>
    <row r="42" s="350">
      <c r="A42" s="193" t="inlineStr">
        <is>
          <t>温莎</t>
        </is>
      </c>
      <c r="B42" s="268" t="n">
        <v>38</v>
      </c>
      <c r="C42" s="268" t="inlineStr">
        <is>
          <t>榆林市丽人商行有限公司X</t>
        </is>
      </c>
      <c r="D42" s="362">
        <f>'榆林（洗护）'!C25</f>
        <v/>
      </c>
      <c r="E42" s="362">
        <f>'榆林（洗护）'!D25</f>
        <v/>
      </c>
      <c r="F42" s="362">
        <f>'榆林（洗护）'!E25</f>
        <v/>
      </c>
      <c r="G42" s="362">
        <f>'榆林（洗护）'!F25</f>
        <v/>
      </c>
      <c r="H42" s="362">
        <f>'榆林（洗护）'!G25</f>
        <v/>
      </c>
      <c r="I42" s="362">
        <f>'榆林（洗护）'!H25</f>
        <v/>
      </c>
      <c r="J42" s="362">
        <f>'榆林（洗护）'!I25</f>
        <v/>
      </c>
      <c r="K42" s="362">
        <f>'榆林（洗护）'!J25</f>
        <v/>
      </c>
      <c r="L42" s="362">
        <f>'榆林（洗护）'!K25</f>
        <v/>
      </c>
      <c r="M42" s="362">
        <f>'榆林（洗护）'!L25</f>
        <v/>
      </c>
      <c r="N42" s="362">
        <f>'榆林（洗护）'!M25</f>
        <v/>
      </c>
      <c r="O42" s="362">
        <f>'榆林（洗护）'!N25</f>
        <v/>
      </c>
      <c r="P42" s="362">
        <f>'榆林（洗护）'!O25</f>
        <v/>
      </c>
      <c r="Q42" s="362">
        <f>'榆林（洗护）'!P26</f>
        <v/>
      </c>
      <c r="R42" s="362">
        <f>'榆林（洗护）'!Q26</f>
        <v/>
      </c>
      <c r="S42" s="362">
        <f>'榆林（洗护）'!R26</f>
        <v/>
      </c>
      <c r="T42" s="362">
        <f>'榆林（洗护）'!S26</f>
        <v/>
      </c>
      <c r="U42" s="362">
        <f>'榆林（洗护）'!T26</f>
        <v/>
      </c>
      <c r="V42" s="268" t="n"/>
      <c r="W42" s="309" t="n"/>
    </row>
    <row r="43" s="350">
      <c r="A43" s="193" t="inlineStr">
        <is>
          <t>温莎</t>
        </is>
      </c>
      <c r="B43" s="268" t="n">
        <v>39</v>
      </c>
      <c r="C43" s="360" t="inlineStr">
        <is>
          <t>张家口同宣商贸有限公司X</t>
        </is>
      </c>
      <c r="D43" s="362">
        <f>'张家口（洗护）'!C27</f>
        <v/>
      </c>
      <c r="E43" s="362">
        <f>'张家口（洗护）'!D26</f>
        <v/>
      </c>
      <c r="F43" s="362">
        <f>'张家口（洗护）'!E26</f>
        <v/>
      </c>
      <c r="G43" s="362">
        <f>'张家口（洗护）'!F26</f>
        <v/>
      </c>
      <c r="H43" s="362">
        <f>'张家口（洗护）'!G26</f>
        <v/>
      </c>
      <c r="I43" s="362">
        <f>'张家口（洗护）'!H26</f>
        <v/>
      </c>
      <c r="J43" s="362">
        <f>'张家口（洗护）'!I26</f>
        <v/>
      </c>
      <c r="K43" s="362">
        <f>'张家口（洗护）'!J26</f>
        <v/>
      </c>
      <c r="L43" s="362">
        <f>'张家口（洗护）'!K26</f>
        <v/>
      </c>
      <c r="M43" s="362">
        <f>'张家口（洗护）'!L26</f>
        <v/>
      </c>
      <c r="N43" s="362">
        <f>'张家口（洗护）'!M26</f>
        <v/>
      </c>
      <c r="O43" s="362">
        <f>'张家口（洗护）'!N26</f>
        <v/>
      </c>
      <c r="P43" s="362">
        <f>'张家口（洗护）'!O26</f>
        <v/>
      </c>
      <c r="Q43" s="362">
        <f>'张家口（洗护）'!P27</f>
        <v/>
      </c>
      <c r="R43" s="362">
        <f>'张家口（洗护）'!Q27</f>
        <v/>
      </c>
      <c r="S43" s="362">
        <f>'张家口（洗护）'!R27</f>
        <v/>
      </c>
      <c r="T43" s="362">
        <f>'张家口（洗护）'!S27</f>
        <v/>
      </c>
      <c r="U43" s="362">
        <f>'张家口（洗护）'!T27</f>
        <v/>
      </c>
      <c r="V43" s="268" t="inlineStr">
        <is>
          <t>2021.7月转入日化，洗护终止合作</t>
        </is>
      </c>
      <c r="W43" s="268" t="n"/>
    </row>
    <row r="44" s="350">
      <c r="A44" s="193" t="inlineStr">
        <is>
          <t>温莎</t>
        </is>
      </c>
      <c r="B44" s="268" t="n">
        <v>40</v>
      </c>
      <c r="C44" s="268" t="inlineStr">
        <is>
          <t>浙江尚妆生物科技有限公司X</t>
        </is>
      </c>
      <c r="D44" s="362">
        <f>浙江尚妆X!C25</f>
        <v/>
      </c>
      <c r="E44" s="362">
        <f>浙江尚妆X!D25</f>
        <v/>
      </c>
      <c r="F44" s="362">
        <f>浙江尚妆X!E25</f>
        <v/>
      </c>
      <c r="G44" s="362">
        <f>浙江尚妆X!F25</f>
        <v/>
      </c>
      <c r="H44" s="362">
        <f>浙江尚妆X!G25</f>
        <v/>
      </c>
      <c r="I44" s="362">
        <f>浙江尚妆X!H25</f>
        <v/>
      </c>
      <c r="J44" s="362">
        <f>浙江尚妆X!I25</f>
        <v/>
      </c>
      <c r="K44" s="362">
        <f>浙江尚妆X!J25</f>
        <v/>
      </c>
      <c r="L44" s="362">
        <f>浙江尚妆X!K25</f>
        <v/>
      </c>
      <c r="M44" s="362">
        <f>浙江尚妆X!L25</f>
        <v/>
      </c>
      <c r="N44" s="362">
        <f>浙江尚妆X!M25</f>
        <v/>
      </c>
      <c r="O44" s="362">
        <f>浙江尚妆X!N25</f>
        <v/>
      </c>
      <c r="P44" s="362">
        <f>浙江尚妆X!O25</f>
        <v/>
      </c>
      <c r="Q44" s="362">
        <f>浙江尚妆X!P26</f>
        <v/>
      </c>
      <c r="R44" s="362">
        <f>浙江尚妆X!Q26</f>
        <v/>
      </c>
      <c r="S44" s="362">
        <f>浙江尚妆X!R26</f>
        <v/>
      </c>
      <c r="T44" s="362">
        <f>浙江尚妆X!S26</f>
        <v/>
      </c>
      <c r="U44" s="362">
        <f>浙江尚妆X!T26</f>
        <v/>
      </c>
      <c r="V44" s="268" t="n"/>
      <c r="W44" s="268" t="n"/>
    </row>
    <row r="45" s="350">
      <c r="A45" s="193" t="inlineStr">
        <is>
          <t>温莎</t>
        </is>
      </c>
      <c r="B45" s="268" t="n">
        <v>41</v>
      </c>
      <c r="C45" s="268" t="inlineStr">
        <is>
          <t>杭州曼宝伦贸易有限公司X</t>
        </is>
      </c>
      <c r="D45" s="362">
        <f>杭州曼宝伦X!C25</f>
        <v/>
      </c>
      <c r="E45" s="362">
        <f>杭州曼宝伦X!D25</f>
        <v/>
      </c>
      <c r="F45" s="362">
        <f>杭州曼宝伦X!E25</f>
        <v/>
      </c>
      <c r="G45" s="362">
        <f>杭州曼宝伦X!F25</f>
        <v/>
      </c>
      <c r="H45" s="362">
        <f>杭州曼宝伦X!G25</f>
        <v/>
      </c>
      <c r="I45" s="362">
        <f>杭州曼宝伦X!H25</f>
        <v/>
      </c>
      <c r="J45" s="362">
        <f>杭州曼宝伦X!I25</f>
        <v/>
      </c>
      <c r="K45" s="362">
        <f>杭州曼宝伦X!J25</f>
        <v/>
      </c>
      <c r="L45" s="362">
        <f>杭州曼宝伦X!K25</f>
        <v/>
      </c>
      <c r="M45" s="362">
        <f>杭州曼宝伦X!L25</f>
        <v/>
      </c>
      <c r="N45" s="362">
        <f>杭州曼宝伦X!M25</f>
        <v/>
      </c>
      <c r="O45" s="362">
        <f>杭州曼宝伦X!N25</f>
        <v/>
      </c>
      <c r="P45" s="362">
        <f>杭州曼宝伦X!O25</f>
        <v/>
      </c>
      <c r="Q45" s="362">
        <f>杭州曼宝伦X!P26</f>
        <v/>
      </c>
      <c r="R45" s="362">
        <f>杭州曼宝伦X!Q26</f>
        <v/>
      </c>
      <c r="S45" s="362">
        <f>杭州曼宝伦X!R26</f>
        <v/>
      </c>
      <c r="T45" s="362">
        <f>杭州曼宝伦X!S26</f>
        <v/>
      </c>
      <c r="U45" s="362">
        <f>杭州曼宝伦X!T26</f>
        <v/>
      </c>
      <c r="V45" s="268" t="n"/>
      <c r="W45" s="268" t="n"/>
    </row>
    <row r="46" s="350">
      <c r="A46" s="193" t="inlineStr">
        <is>
          <t>温莎</t>
        </is>
      </c>
      <c r="B46" s="268" t="n">
        <v>42</v>
      </c>
      <c r="C46" s="268" t="inlineStr">
        <is>
          <t>郑州瑞信化妆品销售有限公司X</t>
        </is>
      </c>
      <c r="D46" s="362">
        <f>'郑州瑞信(洗护）'!C25</f>
        <v/>
      </c>
      <c r="E46" s="362">
        <f>'郑州瑞信(洗护）'!D25</f>
        <v/>
      </c>
      <c r="F46" s="362">
        <f>'郑州瑞信(洗护）'!E25</f>
        <v/>
      </c>
      <c r="G46" s="362">
        <f>'郑州瑞信(洗护）'!F25</f>
        <v/>
      </c>
      <c r="H46" s="362">
        <f>'郑州瑞信(洗护）'!G25</f>
        <v/>
      </c>
      <c r="I46" s="362">
        <f>'郑州瑞信(洗护）'!H25</f>
        <v/>
      </c>
      <c r="J46" s="362">
        <f>'郑州瑞信(洗护）'!I25</f>
        <v/>
      </c>
      <c r="K46" s="362">
        <f>'郑州瑞信(洗护）'!J25</f>
        <v/>
      </c>
      <c r="L46" s="362">
        <f>'郑州瑞信(洗护）'!K25</f>
        <v/>
      </c>
      <c r="M46" s="362">
        <f>'郑州瑞信(洗护）'!L25</f>
        <v/>
      </c>
      <c r="N46" s="362">
        <f>'郑州瑞信(洗护）'!M25</f>
        <v/>
      </c>
      <c r="O46" s="362">
        <f>'郑州瑞信(洗护）'!N25</f>
        <v/>
      </c>
      <c r="P46" s="362">
        <f>'郑州瑞信(洗护）'!O25</f>
        <v/>
      </c>
      <c r="Q46" s="362">
        <f>'郑州瑞信(洗护）'!P26</f>
        <v/>
      </c>
      <c r="R46" s="362">
        <f>'郑州瑞信(洗护）'!Q26</f>
        <v/>
      </c>
      <c r="S46" s="362">
        <f>'郑州瑞信(洗护）'!R26</f>
        <v/>
      </c>
      <c r="T46" s="362">
        <f>'郑州瑞信(洗护）'!S26</f>
        <v/>
      </c>
      <c r="U46" s="362">
        <f>'郑州瑞信(洗护）'!T26</f>
        <v/>
      </c>
      <c r="V46" s="268" t="inlineStr">
        <is>
          <t>2022.11月转瑞信长升</t>
        </is>
      </c>
      <c r="W46" s="309" t="n"/>
    </row>
    <row r="47" s="350">
      <c r="A47" s="193" t="inlineStr">
        <is>
          <t>温莎</t>
        </is>
      </c>
      <c r="B47" s="268" t="n">
        <v>43</v>
      </c>
      <c r="C47" s="268" t="inlineStr">
        <is>
          <t>郑州同创商贸有限公司X</t>
        </is>
      </c>
      <c r="D47" s="376">
        <f>'郑州同创（洗护）'!C26</f>
        <v/>
      </c>
      <c r="E47" s="376">
        <f>'郑州同创（洗护）'!D26</f>
        <v/>
      </c>
      <c r="F47" s="376">
        <f>'郑州同创（洗护）'!E26</f>
        <v/>
      </c>
      <c r="G47" s="376">
        <f>'郑州同创（洗护）'!F26</f>
        <v/>
      </c>
      <c r="H47" s="376">
        <f>'郑州同创（洗护）'!G26</f>
        <v/>
      </c>
      <c r="I47" s="376">
        <f>'郑州同创（洗护）'!H26</f>
        <v/>
      </c>
      <c r="J47" s="376">
        <f>'郑州同创（洗护）'!I26</f>
        <v/>
      </c>
      <c r="K47" s="376">
        <f>'郑州同创（洗护）'!J26</f>
        <v/>
      </c>
      <c r="L47" s="376">
        <f>'郑州同创（洗护）'!K26</f>
        <v/>
      </c>
      <c r="M47" s="376">
        <f>'郑州同创（洗护）'!L26</f>
        <v/>
      </c>
      <c r="N47" s="376">
        <f>'郑州同创（洗护）'!M26</f>
        <v/>
      </c>
      <c r="O47" s="376">
        <f>'郑州同创（洗护）'!N26</f>
        <v/>
      </c>
      <c r="P47" s="376">
        <f>'郑州同创（洗护）'!O26</f>
        <v/>
      </c>
      <c r="Q47" s="376">
        <f>'郑州同创（洗护）'!P27</f>
        <v/>
      </c>
      <c r="R47" s="376">
        <f>'郑州同创（洗护）'!Q27</f>
        <v/>
      </c>
      <c r="S47" s="376">
        <f>'郑州同创（洗护）'!R27</f>
        <v/>
      </c>
      <c r="T47" s="376">
        <f>'郑州同创（洗护）'!S27</f>
        <v/>
      </c>
      <c r="U47" s="376">
        <f>'郑州同创（洗护）'!T27</f>
        <v/>
      </c>
      <c r="V47" s="268" t="inlineStr">
        <is>
          <t>2022.3月终止合作</t>
        </is>
      </c>
      <c r="W47" s="309" t="n"/>
    </row>
    <row r="48" s="350">
      <c r="A48" s="193" t="inlineStr">
        <is>
          <t>温莎</t>
        </is>
      </c>
      <c r="B48" s="268" t="n">
        <v>44</v>
      </c>
      <c r="C48" s="268" t="inlineStr">
        <is>
          <t>中山市坦洲镇林忆锐化妆品店X</t>
        </is>
      </c>
      <c r="D48" s="362">
        <f>林忆锐X!C25</f>
        <v/>
      </c>
      <c r="E48" s="362">
        <f>林忆锐X!D25</f>
        <v/>
      </c>
      <c r="F48" s="362">
        <f>林忆锐X!E25</f>
        <v/>
      </c>
      <c r="G48" s="362">
        <f>林忆锐X!F25</f>
        <v/>
      </c>
      <c r="H48" s="362">
        <f>林忆锐X!G25</f>
        <v/>
      </c>
      <c r="I48" s="362">
        <f>林忆锐X!H25</f>
        <v/>
      </c>
      <c r="J48" s="362">
        <f>林忆锐X!I25</f>
        <v/>
      </c>
      <c r="K48" s="362">
        <f>林忆锐X!J25</f>
        <v/>
      </c>
      <c r="L48" s="362">
        <f>林忆锐X!K25</f>
        <v/>
      </c>
      <c r="M48" s="362">
        <f>林忆锐X!L25</f>
        <v/>
      </c>
      <c r="N48" s="362">
        <f>林忆锐X!M25</f>
        <v/>
      </c>
      <c r="O48" s="362">
        <f>林忆锐X!N25</f>
        <v/>
      </c>
      <c r="P48" s="362">
        <f>林忆锐X!O25</f>
        <v/>
      </c>
      <c r="Q48" s="362">
        <f>林忆锐X!P26</f>
        <v/>
      </c>
      <c r="R48" s="362">
        <f>林忆锐X!Q26</f>
        <v/>
      </c>
      <c r="S48" s="362">
        <f>林忆锐X!R26</f>
        <v/>
      </c>
      <c r="T48" s="362">
        <f>林忆锐X!S26</f>
        <v/>
      </c>
      <c r="U48" s="362">
        <f>林忆锐X!T26</f>
        <v/>
      </c>
      <c r="V48" s="268" t="n"/>
      <c r="W48" s="309" t="n"/>
    </row>
    <row r="49" s="350">
      <c r="A49" s="193" t="inlineStr">
        <is>
          <t>温莎</t>
        </is>
      </c>
      <c r="B49" s="268" t="n">
        <v>45</v>
      </c>
      <c r="C49" s="268" t="inlineStr">
        <is>
          <t>重庆怡亚通川渝化妆品有限公司X</t>
        </is>
      </c>
      <c r="D49" s="362">
        <f>'重庆怡亚通（洗护）'!C25</f>
        <v/>
      </c>
      <c r="E49" s="362">
        <f>'重庆怡亚通（洗护）'!D25</f>
        <v/>
      </c>
      <c r="F49" s="362">
        <f>'重庆怡亚通（洗护）'!E25</f>
        <v/>
      </c>
      <c r="G49" s="362">
        <f>'重庆怡亚通（洗护）'!F25</f>
        <v/>
      </c>
      <c r="H49" s="362">
        <f>'重庆怡亚通（洗护）'!G25</f>
        <v/>
      </c>
      <c r="I49" s="362">
        <f>'重庆怡亚通（洗护）'!H25</f>
        <v/>
      </c>
      <c r="J49" s="362">
        <f>'重庆怡亚通（洗护）'!I25</f>
        <v/>
      </c>
      <c r="K49" s="362">
        <f>'重庆怡亚通（洗护）'!J25</f>
        <v/>
      </c>
      <c r="L49" s="362">
        <f>'重庆怡亚通（洗护）'!K25</f>
        <v/>
      </c>
      <c r="M49" s="362">
        <f>'重庆怡亚通（洗护）'!L25</f>
        <v/>
      </c>
      <c r="N49" s="362">
        <f>'重庆怡亚通（洗护）'!M25</f>
        <v/>
      </c>
      <c r="O49" s="362">
        <f>'重庆怡亚通（洗护）'!N25</f>
        <v/>
      </c>
      <c r="P49" s="362">
        <f>'重庆怡亚通（洗护）'!O25</f>
        <v/>
      </c>
      <c r="Q49" s="362">
        <f>'重庆怡亚通（洗护）'!P26</f>
        <v/>
      </c>
      <c r="R49" s="362">
        <f>'重庆怡亚通（洗护）'!Q26</f>
        <v/>
      </c>
      <c r="S49" s="362">
        <f>'重庆怡亚通（洗护）'!R26</f>
        <v/>
      </c>
      <c r="T49" s="362">
        <f>'重庆怡亚通（洗护）'!S26</f>
        <v/>
      </c>
      <c r="U49" s="362">
        <f>'重庆怡亚通（洗护）'!T26</f>
        <v/>
      </c>
      <c r="V49" s="268" t="n"/>
      <c r="W49" s="309" t="n"/>
    </row>
    <row r="50" s="350">
      <c r="A50" s="193" t="inlineStr">
        <is>
          <t>温莎</t>
        </is>
      </c>
      <c r="B50" s="268" t="n">
        <v>46</v>
      </c>
      <c r="C50" s="268" t="inlineStr">
        <is>
          <t>上海本源化妆品有限公司X</t>
        </is>
      </c>
      <c r="D50" s="362">
        <f>上海本源X!C25</f>
        <v/>
      </c>
      <c r="E50" s="362">
        <f>上海本源X!D25</f>
        <v/>
      </c>
      <c r="F50" s="362">
        <f>上海本源X!E25</f>
        <v/>
      </c>
      <c r="G50" s="362">
        <f>上海本源X!F25</f>
        <v/>
      </c>
      <c r="H50" s="362">
        <f>上海本源X!G25</f>
        <v/>
      </c>
      <c r="I50" s="362">
        <f>上海本源X!H25</f>
        <v/>
      </c>
      <c r="J50" s="362">
        <f>上海本源X!I25</f>
        <v/>
      </c>
      <c r="K50" s="362">
        <f>上海本源X!J25</f>
        <v/>
      </c>
      <c r="L50" s="362">
        <f>上海本源X!K25</f>
        <v/>
      </c>
      <c r="M50" s="362">
        <f>上海本源X!L25</f>
        <v/>
      </c>
      <c r="N50" s="362">
        <f>上海本源X!M25</f>
        <v/>
      </c>
      <c r="O50" s="362">
        <f>上海本源X!N25</f>
        <v/>
      </c>
      <c r="P50" s="362">
        <f>上海本源X!O25</f>
        <v/>
      </c>
      <c r="Q50" s="362">
        <f>上海本源X!P26</f>
        <v/>
      </c>
      <c r="R50" s="362">
        <f>上海本源X!Q26</f>
        <v/>
      </c>
      <c r="S50" s="362">
        <f>上海本源X!R26</f>
        <v/>
      </c>
      <c r="T50" s="362">
        <f>上海本源X!S26</f>
        <v/>
      </c>
      <c r="U50" s="362">
        <f>上海本源X!T26</f>
        <v/>
      </c>
      <c r="V50" s="268" t="n"/>
      <c r="W50" s="268" t="n"/>
    </row>
    <row r="51" s="350">
      <c r="A51" s="193" t="inlineStr">
        <is>
          <t>温莎</t>
        </is>
      </c>
      <c r="B51" s="268" t="n">
        <v>47</v>
      </c>
      <c r="C51" s="268" t="inlineStr">
        <is>
          <t>湖南世延科技有限公司X</t>
        </is>
      </c>
      <c r="D51" s="362">
        <f>湖南世延X!C25</f>
        <v/>
      </c>
      <c r="E51" s="362">
        <f>湖南世延X!D25</f>
        <v/>
      </c>
      <c r="F51" s="362">
        <f>湖南世延X!E25</f>
        <v/>
      </c>
      <c r="G51" s="362">
        <f>湖南世延X!F25</f>
        <v/>
      </c>
      <c r="H51" s="362">
        <f>湖南世延X!G25</f>
        <v/>
      </c>
      <c r="I51" s="362">
        <f>湖南世延X!H25</f>
        <v/>
      </c>
      <c r="J51" s="362">
        <f>湖南世延X!I25</f>
        <v/>
      </c>
      <c r="K51" s="362">
        <f>湖南世延X!J25</f>
        <v/>
      </c>
      <c r="L51" s="362">
        <f>湖南世延X!K25</f>
        <v/>
      </c>
      <c r="M51" s="362">
        <f>湖南世延X!L25</f>
        <v/>
      </c>
      <c r="N51" s="362">
        <f>湖南世延X!M25</f>
        <v/>
      </c>
      <c r="O51" s="362">
        <f>湖南世延X!N25</f>
        <v/>
      </c>
      <c r="P51" s="362">
        <f>湖南世延X!O25</f>
        <v/>
      </c>
      <c r="Q51" s="362">
        <f>湖南世延X!P26</f>
        <v/>
      </c>
      <c r="R51" s="362">
        <f>湖南世延X!Q26</f>
        <v/>
      </c>
      <c r="S51" s="362">
        <f>湖南世延X!R26</f>
        <v/>
      </c>
      <c r="T51" s="362">
        <f>湖南世延X!S26</f>
        <v/>
      </c>
      <c r="U51" s="362">
        <f>湖南世延X!T26</f>
        <v/>
      </c>
      <c r="V51" s="268" t="n"/>
      <c r="W51" s="309" t="n"/>
    </row>
    <row r="52" s="350">
      <c r="A52" s="193" t="inlineStr">
        <is>
          <t>温莎</t>
        </is>
      </c>
      <c r="B52" s="268" t="n">
        <v>48</v>
      </c>
      <c r="C52" s="340" t="inlineStr">
        <is>
          <t>威海世延国际贸易有限公司X</t>
        </is>
      </c>
      <c r="D52" s="360">
        <f>威海世延X!C25</f>
        <v/>
      </c>
      <c r="E52" s="360">
        <f>威海世延X!D25</f>
        <v/>
      </c>
      <c r="F52" s="360">
        <f>威海世延X!E25</f>
        <v/>
      </c>
      <c r="G52" s="360">
        <f>威海世延X!F25</f>
        <v/>
      </c>
      <c r="H52" s="360">
        <f>威海世延X!G25</f>
        <v/>
      </c>
      <c r="I52" s="360">
        <f>威海世延X!H25</f>
        <v/>
      </c>
      <c r="J52" s="360">
        <f>威海世延X!I25</f>
        <v/>
      </c>
      <c r="K52" s="360">
        <f>威海世延X!J25</f>
        <v/>
      </c>
      <c r="L52" s="360">
        <f>威海世延X!K25</f>
        <v/>
      </c>
      <c r="M52" s="360">
        <f>威海世延X!L25</f>
        <v/>
      </c>
      <c r="N52" s="360">
        <f>威海世延X!M25</f>
        <v/>
      </c>
      <c r="O52" s="360">
        <f>威海世延X!N25</f>
        <v/>
      </c>
      <c r="P52" s="360">
        <f>威海世延X!O25</f>
        <v/>
      </c>
      <c r="Q52" s="360">
        <f>威海世延X!P26</f>
        <v/>
      </c>
      <c r="R52" s="360">
        <f>威海世延X!Q26</f>
        <v/>
      </c>
      <c r="S52" s="360">
        <f>威海世延X!R26</f>
        <v/>
      </c>
      <c r="T52" s="360">
        <f>威海世延X!S26</f>
        <v/>
      </c>
      <c r="U52" s="360">
        <f>威海世延X!T26</f>
        <v/>
      </c>
      <c r="V52" s="361" t="n"/>
      <c r="W52" s="377" t="n"/>
    </row>
    <row r="53" s="350">
      <c r="A53" s="193" t="inlineStr">
        <is>
          <t>温莎</t>
        </is>
      </c>
      <c r="B53" s="268" t="n">
        <v>49</v>
      </c>
      <c r="C53" s="268" t="inlineStr">
        <is>
          <t>揭阳市榕城区润妍美妆店X</t>
        </is>
      </c>
      <c r="D53" s="362">
        <f>揭阳润妍X!C25</f>
        <v/>
      </c>
      <c r="E53" s="362">
        <f>揭阳润妍X!D25</f>
        <v/>
      </c>
      <c r="F53" s="362">
        <f>揭阳润妍X!E25</f>
        <v/>
      </c>
      <c r="G53" s="362">
        <f>揭阳润妍X!F25</f>
        <v/>
      </c>
      <c r="H53" s="362">
        <f>揭阳润妍X!G25</f>
        <v/>
      </c>
      <c r="I53" s="362">
        <f>揭阳润妍X!H25</f>
        <v/>
      </c>
      <c r="J53" s="362">
        <f>揭阳润妍X!I25</f>
        <v/>
      </c>
      <c r="K53" s="362">
        <f>揭阳润妍X!J25</f>
        <v/>
      </c>
      <c r="L53" s="362">
        <f>揭阳润妍X!K25</f>
        <v/>
      </c>
      <c r="M53" s="362">
        <f>揭阳润妍X!L25</f>
        <v/>
      </c>
      <c r="N53" s="362">
        <f>揭阳润妍X!M25</f>
        <v/>
      </c>
      <c r="O53" s="362">
        <f>揭阳润妍X!N25</f>
        <v/>
      </c>
      <c r="P53" s="362">
        <f>揭阳润妍X!O25</f>
        <v/>
      </c>
      <c r="Q53" s="362">
        <f>揭阳润妍X!P26</f>
        <v/>
      </c>
      <c r="R53" s="362">
        <f>揭阳润妍X!Q26</f>
        <v/>
      </c>
      <c r="S53" s="362">
        <f>揭阳润妍X!R26</f>
        <v/>
      </c>
      <c r="T53" s="362">
        <f>揭阳润妍X!S26</f>
        <v/>
      </c>
      <c r="U53" s="362">
        <f>揭阳润妍X!T26</f>
        <v/>
      </c>
      <c r="V53" s="268" t="n"/>
      <c r="W53" s="309" t="n"/>
    </row>
    <row r="54" s="350">
      <c r="A54" s="193" t="inlineStr">
        <is>
          <t>温莎</t>
        </is>
      </c>
      <c r="B54" s="268" t="n">
        <v>50</v>
      </c>
      <c r="C54" s="268" t="inlineStr">
        <is>
          <t>西安恒润达商贸有限公司X</t>
        </is>
      </c>
      <c r="D54" s="362">
        <f>西安恒润达X!C15</f>
        <v/>
      </c>
      <c r="E54" s="362">
        <f>西安恒润达X!D15</f>
        <v/>
      </c>
      <c r="F54" s="362">
        <f>西安恒润达X!E15</f>
        <v/>
      </c>
      <c r="G54" s="362">
        <f>西安恒润达X!F15</f>
        <v/>
      </c>
      <c r="H54" s="362">
        <f>西安恒润达X!G15</f>
        <v/>
      </c>
      <c r="I54" s="362">
        <f>西安恒润达X!H15</f>
        <v/>
      </c>
      <c r="J54" s="362">
        <f>西安恒润达X!I15</f>
        <v/>
      </c>
      <c r="K54" s="362">
        <f>西安恒润达X!J15</f>
        <v/>
      </c>
      <c r="L54" s="362">
        <f>西安恒润达X!K15</f>
        <v/>
      </c>
      <c r="M54" s="362">
        <f>西安恒润达X!L15</f>
        <v/>
      </c>
      <c r="N54" s="362">
        <f>西安恒润达X!M15</f>
        <v/>
      </c>
      <c r="O54" s="362">
        <f>西安恒润达X!N15</f>
        <v/>
      </c>
      <c r="P54" s="362">
        <f>西安恒润达X!O15</f>
        <v/>
      </c>
      <c r="Q54" s="362">
        <f>西安恒润达X!P16</f>
        <v/>
      </c>
      <c r="R54" s="362">
        <f>西安恒润达X!Q16</f>
        <v/>
      </c>
      <c r="S54" s="362">
        <f>西安恒润达X!R16</f>
        <v/>
      </c>
      <c r="T54" s="362">
        <f>西安恒润达X!S16</f>
        <v/>
      </c>
      <c r="U54" s="362">
        <f>西安恒润达X!T16</f>
        <v/>
      </c>
      <c r="V54" s="268" t="n"/>
      <c r="W54" s="268" t="n"/>
    </row>
    <row r="55" s="350">
      <c r="A55" s="193" t="inlineStr">
        <is>
          <t>温莎</t>
        </is>
      </c>
      <c r="B55" s="268" t="n">
        <v>51</v>
      </c>
      <c r="C55" s="268" t="inlineStr">
        <is>
          <t>荆州市晨美商贸有限公司X</t>
        </is>
      </c>
      <c r="D55" s="362">
        <f>荆州晨美X!C25</f>
        <v/>
      </c>
      <c r="E55" s="362">
        <f>荆州晨美X!D25</f>
        <v/>
      </c>
      <c r="F55" s="362">
        <f>荆州晨美X!E25</f>
        <v/>
      </c>
      <c r="G55" s="362">
        <f>荆州晨美X!F25</f>
        <v/>
      </c>
      <c r="H55" s="362">
        <f>荆州晨美X!G25</f>
        <v/>
      </c>
      <c r="I55" s="362">
        <f>荆州晨美X!H25</f>
        <v/>
      </c>
      <c r="J55" s="362">
        <f>荆州晨美X!I25</f>
        <v/>
      </c>
      <c r="K55" s="362">
        <f>荆州晨美X!J25</f>
        <v/>
      </c>
      <c r="L55" s="362">
        <f>荆州晨美X!K25</f>
        <v/>
      </c>
      <c r="M55" s="362">
        <f>荆州晨美X!L25</f>
        <v/>
      </c>
      <c r="N55" s="362">
        <f>荆州晨美X!M25</f>
        <v/>
      </c>
      <c r="O55" s="362">
        <f>荆州晨美X!N25</f>
        <v/>
      </c>
      <c r="P55" s="362">
        <f>荆州晨美X!O25</f>
        <v/>
      </c>
      <c r="Q55" s="362">
        <f>荆州晨美X!P26</f>
        <v/>
      </c>
      <c r="R55" s="362">
        <f>荆州晨美X!Q26</f>
        <v/>
      </c>
      <c r="S55" s="362">
        <f>荆州晨美X!R26</f>
        <v/>
      </c>
      <c r="T55" s="362">
        <f>荆州晨美X!S26</f>
        <v/>
      </c>
      <c r="U55" s="362">
        <f>荆州晨美X!T26</f>
        <v/>
      </c>
      <c r="V55" s="268" t="n"/>
      <c r="W55" s="268" t="n"/>
    </row>
    <row r="56" s="350">
      <c r="A56" s="193" t="inlineStr">
        <is>
          <t>温莎</t>
        </is>
      </c>
      <c r="B56" s="268" t="n">
        <v>52</v>
      </c>
      <c r="C56" s="340" t="inlineStr">
        <is>
          <t>荆州市弘思化妆品有限公司X</t>
        </is>
      </c>
      <c r="D56" s="362">
        <f>荆州弘思X!C25</f>
        <v/>
      </c>
      <c r="E56" s="362">
        <f>荆州弘思X!D25</f>
        <v/>
      </c>
      <c r="F56" s="362">
        <f>荆州弘思X!E25</f>
        <v/>
      </c>
      <c r="G56" s="362">
        <f>荆州弘思X!F25</f>
        <v/>
      </c>
      <c r="H56" s="362">
        <f>荆州弘思X!G25</f>
        <v/>
      </c>
      <c r="I56" s="362">
        <f>荆州弘思X!H25</f>
        <v/>
      </c>
      <c r="J56" s="362">
        <f>荆州弘思X!I25</f>
        <v/>
      </c>
      <c r="K56" s="362">
        <f>荆州弘思X!J25</f>
        <v/>
      </c>
      <c r="L56" s="362">
        <f>荆州弘思X!K25</f>
        <v/>
      </c>
      <c r="M56" s="362">
        <f>荆州弘思X!L25</f>
        <v/>
      </c>
      <c r="N56" s="362">
        <f>荆州弘思X!M25</f>
        <v/>
      </c>
      <c r="O56" s="362">
        <f>荆州弘思X!N25</f>
        <v/>
      </c>
      <c r="P56" s="362">
        <f>荆州弘思X!O25</f>
        <v/>
      </c>
      <c r="Q56" s="362">
        <f>荆州弘思X!P26</f>
        <v/>
      </c>
      <c r="R56" s="362">
        <f>荆州弘思X!Q26</f>
        <v/>
      </c>
      <c r="S56" s="362">
        <f>荆州弘思X!R26</f>
        <v/>
      </c>
      <c r="T56" s="362">
        <f>荆州弘思X!S26</f>
        <v/>
      </c>
      <c r="U56" s="362">
        <f>荆州弘思X!T26</f>
        <v/>
      </c>
      <c r="V56" s="268" t="n"/>
      <c r="W56" s="309" t="n"/>
    </row>
    <row r="57" s="350">
      <c r="A57" s="193" t="inlineStr">
        <is>
          <t>温莎</t>
        </is>
      </c>
      <c r="B57" s="268" t="n">
        <v>53</v>
      </c>
      <c r="C57" s="340" t="inlineStr">
        <is>
          <t>浙江台俪文化传媒有限公司X</t>
        </is>
      </c>
      <c r="D57" s="362">
        <f>浙江台俪X!C25</f>
        <v/>
      </c>
      <c r="E57" s="362">
        <f>浙江台俪X!D25</f>
        <v/>
      </c>
      <c r="F57" s="362">
        <f>浙江台俪X!E25</f>
        <v/>
      </c>
      <c r="G57" s="362">
        <f>浙江台俪X!F25</f>
        <v/>
      </c>
      <c r="H57" s="362">
        <f>浙江台俪X!G25</f>
        <v/>
      </c>
      <c r="I57" s="362">
        <f>浙江台俪X!H25</f>
        <v/>
      </c>
      <c r="J57" s="362">
        <f>浙江台俪X!I25</f>
        <v/>
      </c>
      <c r="K57" s="362">
        <f>浙江台俪X!J25</f>
        <v/>
      </c>
      <c r="L57" s="362">
        <f>浙江台俪X!K25</f>
        <v/>
      </c>
      <c r="M57" s="362">
        <f>浙江台俪X!L25</f>
        <v/>
      </c>
      <c r="N57" s="362">
        <f>浙江台俪X!M25</f>
        <v/>
      </c>
      <c r="O57" s="362">
        <f>浙江台俪X!N25</f>
        <v/>
      </c>
      <c r="P57" s="362">
        <f>浙江台俪X!O25</f>
        <v/>
      </c>
      <c r="Q57" s="362">
        <f>浙江台俪X!P26</f>
        <v/>
      </c>
      <c r="R57" s="362">
        <f>浙江台俪X!Q26</f>
        <v/>
      </c>
      <c r="S57" s="362">
        <f>浙江台俪X!R26</f>
        <v/>
      </c>
      <c r="T57" s="362">
        <f>浙江台俪X!S26</f>
        <v/>
      </c>
      <c r="U57" s="362">
        <f>浙江台俪X!T26</f>
        <v/>
      </c>
      <c r="V57" s="268" t="n"/>
      <c r="W57" s="268" t="n"/>
    </row>
    <row r="58" s="350">
      <c r="A58" s="193" t="inlineStr">
        <is>
          <t>温莎</t>
        </is>
      </c>
      <c r="B58" s="268" t="n">
        <v>54</v>
      </c>
      <c r="C58" s="340" t="inlineStr">
        <is>
          <t>郑州瑞信长升商贸有限公司X</t>
        </is>
      </c>
      <c r="D58" s="362">
        <f>'瑞信长升(洗护）'!C25</f>
        <v/>
      </c>
      <c r="E58" s="362">
        <f>'瑞信长升(洗护）'!D25</f>
        <v/>
      </c>
      <c r="F58" s="362">
        <f>'瑞信长升(洗护）'!E25</f>
        <v/>
      </c>
      <c r="G58" s="362">
        <f>'瑞信长升(洗护）'!F25</f>
        <v/>
      </c>
      <c r="H58" s="362">
        <f>'瑞信长升(洗护）'!G25</f>
        <v/>
      </c>
      <c r="I58" s="362">
        <f>'瑞信长升(洗护）'!H25</f>
        <v/>
      </c>
      <c r="J58" s="362">
        <f>'瑞信长升(洗护）'!I25</f>
        <v/>
      </c>
      <c r="K58" s="362">
        <f>'瑞信长升(洗护）'!J25</f>
        <v/>
      </c>
      <c r="L58" s="362">
        <f>'瑞信长升(洗护）'!K25</f>
        <v/>
      </c>
      <c r="M58" s="362">
        <f>'瑞信长升(洗护）'!L25</f>
        <v/>
      </c>
      <c r="N58" s="362">
        <f>'瑞信长升(洗护）'!M25</f>
        <v/>
      </c>
      <c r="O58" s="362">
        <f>'瑞信长升(洗护）'!N25</f>
        <v/>
      </c>
      <c r="P58" s="362">
        <f>'瑞信长升(洗护）'!O25</f>
        <v/>
      </c>
      <c r="Q58" s="362">
        <f>'瑞信长升(洗护）'!P26</f>
        <v/>
      </c>
      <c r="R58" s="362">
        <f>'瑞信长升(洗护）'!Q26</f>
        <v/>
      </c>
      <c r="S58" s="362">
        <f>'瑞信长升(洗护）'!R26</f>
        <v/>
      </c>
      <c r="T58" s="362">
        <f>'瑞信长升(洗护）'!S26</f>
        <v/>
      </c>
      <c r="U58" s="362">
        <f>'瑞信长升(洗护）'!T26</f>
        <v/>
      </c>
      <c r="V58" s="268" t="n"/>
      <c r="W58" s="268" t="n"/>
    </row>
    <row r="59" s="350">
      <c r="A59" s="193" t="inlineStr">
        <is>
          <t>温莎</t>
        </is>
      </c>
      <c r="B59" s="268" t="n">
        <v>55</v>
      </c>
      <c r="C59" s="340" t="inlineStr">
        <is>
          <t>湖北云尚购商贸有限公司X</t>
        </is>
      </c>
      <c r="D59" s="362">
        <f>湖北云尚购X!C25</f>
        <v/>
      </c>
      <c r="E59" s="362">
        <f>湖北云尚购X!D25</f>
        <v/>
      </c>
      <c r="F59" s="362">
        <f>湖北云尚购X!E25</f>
        <v/>
      </c>
      <c r="G59" s="362">
        <f>湖北云尚购X!F25</f>
        <v/>
      </c>
      <c r="H59" s="362">
        <f>湖北云尚购X!G25</f>
        <v/>
      </c>
      <c r="I59" s="362">
        <f>湖北云尚购X!H25</f>
        <v/>
      </c>
      <c r="J59" s="362">
        <f>湖北云尚购X!I25</f>
        <v/>
      </c>
      <c r="K59" s="362">
        <f>湖北云尚购X!J25</f>
        <v/>
      </c>
      <c r="L59" s="362">
        <f>湖北云尚购X!K25</f>
        <v/>
      </c>
      <c r="M59" s="362">
        <f>湖北云尚购X!L25</f>
        <v/>
      </c>
      <c r="N59" s="362">
        <f>湖北云尚购X!M25</f>
        <v/>
      </c>
      <c r="O59" s="362">
        <f>湖北云尚购X!N25</f>
        <v/>
      </c>
      <c r="P59" s="362">
        <f>湖北云尚购X!O25</f>
        <v/>
      </c>
      <c r="Q59" s="362">
        <f>湖北云尚购X!P26</f>
        <v/>
      </c>
      <c r="R59" s="362">
        <f>湖北云尚购X!Q26</f>
        <v/>
      </c>
      <c r="S59" s="362">
        <f>湖北云尚购X!R26</f>
        <v/>
      </c>
      <c r="T59" s="362">
        <f>湖北云尚购X!S26</f>
        <v/>
      </c>
      <c r="U59" s="362">
        <f>湖北云尚购X!T26</f>
        <v/>
      </c>
      <c r="V59" s="268" t="n"/>
      <c r="W59" s="268" t="n"/>
    </row>
    <row r="60" s="350">
      <c r="A60" s="193" t="inlineStr">
        <is>
          <t>温莎</t>
        </is>
      </c>
      <c r="B60" s="268" t="n">
        <v>56</v>
      </c>
      <c r="C60" s="340" t="inlineStr">
        <is>
          <t>上海亦伊医疗器械有限公司X</t>
        </is>
      </c>
      <c r="D60" s="362">
        <f>上海亦伊X!C25</f>
        <v/>
      </c>
      <c r="E60" s="362">
        <f>上海亦伊X!D25</f>
        <v/>
      </c>
      <c r="F60" s="362">
        <f>上海亦伊X!E25</f>
        <v/>
      </c>
      <c r="G60" s="362">
        <f>上海亦伊X!F25</f>
        <v/>
      </c>
      <c r="H60" s="362">
        <f>上海亦伊X!G25</f>
        <v/>
      </c>
      <c r="I60" s="362">
        <f>上海亦伊X!H25</f>
        <v/>
      </c>
      <c r="J60" s="362">
        <f>上海亦伊X!I25</f>
        <v/>
      </c>
      <c r="K60" s="362">
        <f>上海亦伊X!J25</f>
        <v/>
      </c>
      <c r="L60" s="362">
        <f>上海亦伊X!K25</f>
        <v/>
      </c>
      <c r="M60" s="362">
        <f>上海亦伊X!L25</f>
        <v/>
      </c>
      <c r="N60" s="362">
        <f>上海亦伊X!M25</f>
        <v/>
      </c>
      <c r="O60" s="362">
        <f>上海亦伊X!N25</f>
        <v/>
      </c>
      <c r="P60" s="362">
        <f>上海亦伊X!O25</f>
        <v/>
      </c>
      <c r="Q60" s="362">
        <f>上海亦伊X!P26</f>
        <v/>
      </c>
      <c r="R60" s="362">
        <f>上海亦伊X!Q26</f>
        <v/>
      </c>
      <c r="S60" s="362">
        <f>上海亦伊X!R26</f>
        <v/>
      </c>
      <c r="T60" s="362">
        <f>上海亦伊X!S26</f>
        <v/>
      </c>
      <c r="U60" s="362">
        <f>上海亦伊X!T26</f>
        <v/>
      </c>
      <c r="V60" s="268" t="n"/>
      <c r="W60" s="268" t="n"/>
    </row>
    <row r="61" s="350">
      <c r="A61" s="193" t="inlineStr">
        <is>
          <t>温莎</t>
        </is>
      </c>
      <c r="B61" s="268" t="n">
        <v>57</v>
      </c>
      <c r="C61" s="340" t="inlineStr">
        <is>
          <t>南京尚稷贸易有限公司X</t>
        </is>
      </c>
      <c r="D61" s="362">
        <f>南京尚稷X!C25</f>
        <v/>
      </c>
      <c r="E61" s="362">
        <f>南京尚稷X!D25</f>
        <v/>
      </c>
      <c r="F61" s="362">
        <f>南京尚稷X!E25</f>
        <v/>
      </c>
      <c r="G61" s="362">
        <f>南京尚稷X!F25</f>
        <v/>
      </c>
      <c r="H61" s="362">
        <f>南京尚稷X!G25</f>
        <v/>
      </c>
      <c r="I61" s="362">
        <f>南京尚稷X!H25</f>
        <v/>
      </c>
      <c r="J61" s="362">
        <f>南京尚稷X!I25</f>
        <v/>
      </c>
      <c r="K61" s="362">
        <f>南京尚稷X!J25</f>
        <v/>
      </c>
      <c r="L61" s="362">
        <f>南京尚稷X!K25</f>
        <v/>
      </c>
      <c r="M61" s="362">
        <f>南京尚稷X!L25</f>
        <v/>
      </c>
      <c r="N61" s="362">
        <f>南京尚稷X!M25</f>
        <v/>
      </c>
      <c r="O61" s="362">
        <f>南京尚稷X!N25</f>
        <v/>
      </c>
      <c r="P61" s="362">
        <f>南京尚稷X!O25</f>
        <v/>
      </c>
      <c r="Q61" s="362">
        <f>南京尚稷X!P26</f>
        <v/>
      </c>
      <c r="R61" s="362">
        <f>南京尚稷X!Q26</f>
        <v/>
      </c>
      <c r="S61" s="362">
        <f>南京尚稷X!R26</f>
        <v/>
      </c>
      <c r="T61" s="362">
        <f>南京尚稷X!S26</f>
        <v/>
      </c>
      <c r="U61" s="362">
        <f>南京尚稷X!T26</f>
        <v/>
      </c>
      <c r="V61" s="268" t="n"/>
      <c r="W61" s="268" t="n"/>
    </row>
    <row r="62" s="350">
      <c r="A62" s="193" t="inlineStr">
        <is>
          <t>温莎</t>
        </is>
      </c>
      <c r="B62" s="268" t="n">
        <v>58</v>
      </c>
      <c r="C62" s="340" t="inlineStr">
        <is>
          <t>中免日上互联科技有限公司X</t>
        </is>
      </c>
      <c r="D62" s="362">
        <f>中免日上X!C25</f>
        <v/>
      </c>
      <c r="E62" s="362">
        <f>中免日上X!D25</f>
        <v/>
      </c>
      <c r="F62" s="362">
        <f>中免日上X!E25</f>
        <v/>
      </c>
      <c r="G62" s="362">
        <f>中免日上X!F25</f>
        <v/>
      </c>
      <c r="H62" s="362">
        <f>中免日上X!G25</f>
        <v/>
      </c>
      <c r="I62" s="362">
        <f>中免日上X!H25</f>
        <v/>
      </c>
      <c r="J62" s="362">
        <f>中免日上X!I25</f>
        <v/>
      </c>
      <c r="K62" s="362">
        <f>中免日上X!J25</f>
        <v/>
      </c>
      <c r="L62" s="362">
        <f>中免日上X!K25</f>
        <v/>
      </c>
      <c r="M62" s="362">
        <f>中免日上X!L25</f>
        <v/>
      </c>
      <c r="N62" s="362">
        <f>中免日上X!M25</f>
        <v/>
      </c>
      <c r="O62" s="362">
        <f>中免日上X!N25</f>
        <v/>
      </c>
      <c r="P62" s="362">
        <f>中免日上X!O25</f>
        <v/>
      </c>
      <c r="Q62" s="362">
        <f>中免日上X!P26</f>
        <v/>
      </c>
      <c r="R62" s="362">
        <f>中免日上X!Q26</f>
        <v/>
      </c>
      <c r="S62" s="362">
        <f>中免日上X!R26</f>
        <v/>
      </c>
      <c r="T62" s="362">
        <f>中免日上X!S26</f>
        <v/>
      </c>
      <c r="U62" s="362">
        <f>中免日上X!T26</f>
        <v/>
      </c>
      <c r="V62" s="268" t="inlineStr">
        <is>
          <t>2023.01月新合作</t>
        </is>
      </c>
      <c r="W62" s="268" t="n"/>
    </row>
    <row r="63" s="350">
      <c r="A63" s="193" t="inlineStr">
        <is>
          <t>温莎</t>
        </is>
      </c>
      <c r="B63" s="268" t="n">
        <v>59</v>
      </c>
      <c r="C63" s="340" t="inlineStr">
        <is>
          <t>绍兴银泰百货有限公司X</t>
        </is>
      </c>
      <c r="D63" s="362">
        <f>绍兴银泰X!C25</f>
        <v/>
      </c>
      <c r="E63" s="362">
        <f>绍兴银泰X!D25</f>
        <v/>
      </c>
      <c r="F63" s="362">
        <f>绍兴银泰X!E25</f>
        <v/>
      </c>
      <c r="G63" s="362">
        <f>绍兴银泰X!F25</f>
        <v/>
      </c>
      <c r="H63" s="362">
        <f>绍兴银泰X!G25</f>
        <v/>
      </c>
      <c r="I63" s="362">
        <f>绍兴银泰X!H25</f>
        <v/>
      </c>
      <c r="J63" s="362">
        <f>绍兴银泰X!I25</f>
        <v/>
      </c>
      <c r="K63" s="362">
        <f>绍兴银泰X!J25</f>
        <v/>
      </c>
      <c r="L63" s="362">
        <f>绍兴银泰X!K25</f>
        <v/>
      </c>
      <c r="M63" s="362">
        <f>绍兴银泰X!L25</f>
        <v/>
      </c>
      <c r="N63" s="362">
        <f>绍兴银泰X!M25</f>
        <v/>
      </c>
      <c r="O63" s="362">
        <f>绍兴银泰X!N25</f>
        <v/>
      </c>
      <c r="P63" s="362">
        <f>绍兴银泰X!O25</f>
        <v/>
      </c>
      <c r="Q63" s="362">
        <f>绍兴银泰X!P26</f>
        <v/>
      </c>
      <c r="R63" s="362">
        <f>绍兴银泰X!Q26</f>
        <v/>
      </c>
      <c r="S63" s="362">
        <f>绍兴银泰X!R26</f>
        <v/>
      </c>
      <c r="T63" s="362">
        <f>绍兴银泰X!S26</f>
        <v/>
      </c>
      <c r="U63" s="362">
        <f>绍兴银泰X!T26</f>
        <v/>
      </c>
      <c r="V63" s="268" t="inlineStr">
        <is>
          <t>2023.01月新合作</t>
        </is>
      </c>
      <c r="W63" s="268" t="n"/>
    </row>
    <row r="64" s="350">
      <c r="A64" s="193" t="inlineStr">
        <is>
          <t>温莎</t>
        </is>
      </c>
      <c r="B64" s="268" t="n">
        <v>60</v>
      </c>
      <c r="C64" s="340" t="inlineStr">
        <is>
          <t>杭州中大银泰城购物中心有限公司X</t>
        </is>
      </c>
      <c r="D64" s="362">
        <f>杭州中大银泰城X!C25</f>
        <v/>
      </c>
      <c r="E64" s="362">
        <f>杭州中大银泰城X!D25</f>
        <v/>
      </c>
      <c r="F64" s="362">
        <f>杭州中大银泰城X!E25</f>
        <v/>
      </c>
      <c r="G64" s="362">
        <f>杭州中大银泰城X!F25</f>
        <v/>
      </c>
      <c r="H64" s="362">
        <f>杭州中大银泰城X!G25</f>
        <v/>
      </c>
      <c r="I64" s="362">
        <f>杭州中大银泰城X!H25</f>
        <v/>
      </c>
      <c r="J64" s="362">
        <f>杭州中大银泰城X!I25</f>
        <v/>
      </c>
      <c r="K64" s="362">
        <f>杭州中大银泰城X!J25</f>
        <v/>
      </c>
      <c r="L64" s="362">
        <f>杭州中大银泰城X!K25</f>
        <v/>
      </c>
      <c r="M64" s="362">
        <f>杭州中大银泰城X!L25</f>
        <v/>
      </c>
      <c r="N64" s="362">
        <f>杭州中大银泰城X!M25</f>
        <v/>
      </c>
      <c r="O64" s="362">
        <f>杭州中大银泰城X!N25</f>
        <v/>
      </c>
      <c r="P64" s="362">
        <f>杭州中大银泰城X!O25</f>
        <v/>
      </c>
      <c r="Q64" s="362">
        <f>杭州中大银泰城X!P26</f>
        <v/>
      </c>
      <c r="R64" s="362">
        <f>杭州中大银泰城X!Q26</f>
        <v/>
      </c>
      <c r="S64" s="362">
        <f>杭州中大银泰城X!R26</f>
        <v/>
      </c>
      <c r="T64" s="362">
        <f>杭州中大银泰城X!S26</f>
        <v/>
      </c>
      <c r="U64" s="362">
        <f>杭州中大银泰城X!T26</f>
        <v/>
      </c>
      <c r="V64" s="268" t="inlineStr">
        <is>
          <t>2023.02月新合作</t>
        </is>
      </c>
      <c r="W64" s="268" t="n"/>
    </row>
    <row r="65" s="350">
      <c r="A65" s="193" t="inlineStr">
        <is>
          <t>温莎</t>
        </is>
      </c>
      <c r="B65" s="268" t="n">
        <v>61</v>
      </c>
      <c r="C65" s="340" t="inlineStr">
        <is>
          <t>南京赛昊通讯科技有限公司X</t>
        </is>
      </c>
      <c r="D65" s="362">
        <f>南京赛昊X!C25</f>
        <v/>
      </c>
      <c r="E65" s="362">
        <f>南京赛昊X!D25</f>
        <v/>
      </c>
      <c r="F65" s="362">
        <f>南京赛昊X!E25</f>
        <v/>
      </c>
      <c r="G65" s="362">
        <f>南京赛昊X!F25</f>
        <v/>
      </c>
      <c r="H65" s="362">
        <f>南京赛昊X!G25</f>
        <v/>
      </c>
      <c r="I65" s="362">
        <f>南京赛昊X!H25</f>
        <v/>
      </c>
      <c r="J65" s="362">
        <f>南京赛昊X!I25</f>
        <v/>
      </c>
      <c r="K65" s="362">
        <f>南京赛昊X!J25</f>
        <v/>
      </c>
      <c r="L65" s="362">
        <f>南京赛昊X!K25</f>
        <v/>
      </c>
      <c r="M65" s="362">
        <f>南京赛昊X!L25</f>
        <v/>
      </c>
      <c r="N65" s="362">
        <f>南京赛昊X!M25</f>
        <v/>
      </c>
      <c r="O65" s="362">
        <f>南京赛昊X!N25</f>
        <v/>
      </c>
      <c r="P65" s="362">
        <f>南京赛昊X!O25</f>
        <v/>
      </c>
      <c r="Q65" s="362">
        <f>南京赛昊X!P26</f>
        <v/>
      </c>
      <c r="R65" s="362">
        <f>南京赛昊X!Q26</f>
        <v/>
      </c>
      <c r="S65" s="362">
        <f>南京赛昊X!R26</f>
        <v/>
      </c>
      <c r="T65" s="362">
        <f>南京赛昊X!S26</f>
        <v/>
      </c>
      <c r="U65" s="362">
        <f>南京赛昊X!T26</f>
        <v/>
      </c>
      <c r="V65" s="268" t="inlineStr">
        <is>
          <t>2023.02月新合作</t>
        </is>
      </c>
      <c r="W65" s="268" t="n"/>
    </row>
    <row r="66" s="350">
      <c r="A66" s="193" t="inlineStr">
        <is>
          <t>温莎</t>
        </is>
      </c>
      <c r="B66" s="268" t="n">
        <v>62</v>
      </c>
      <c r="C66" s="340" t="inlineStr">
        <is>
          <t>连云港博贝朗电子商务有限公司X</t>
        </is>
      </c>
      <c r="D66" s="362">
        <f>连云港博贝朗X!C25</f>
        <v/>
      </c>
      <c r="E66" s="362">
        <f>连云港博贝朗X!D25</f>
        <v/>
      </c>
      <c r="F66" s="362">
        <f>连云港博贝朗X!E25</f>
        <v/>
      </c>
      <c r="G66" s="362">
        <f>连云港博贝朗X!F25</f>
        <v/>
      </c>
      <c r="H66" s="362">
        <f>连云港博贝朗X!G25</f>
        <v/>
      </c>
      <c r="I66" s="362">
        <f>连云港博贝朗X!H25</f>
        <v/>
      </c>
      <c r="J66" s="362">
        <f>连云港博贝朗X!I25</f>
        <v/>
      </c>
      <c r="K66" s="362">
        <f>连云港博贝朗X!J25</f>
        <v/>
      </c>
      <c r="L66" s="362">
        <f>连云港博贝朗X!K25</f>
        <v/>
      </c>
      <c r="M66" s="362">
        <f>连云港博贝朗X!L25</f>
        <v/>
      </c>
      <c r="N66" s="362">
        <f>连云港博贝朗X!M25</f>
        <v/>
      </c>
      <c r="O66" s="362">
        <f>连云港博贝朗X!N25</f>
        <v/>
      </c>
      <c r="P66" s="362">
        <f>连云港博贝朗X!O25</f>
        <v/>
      </c>
      <c r="Q66" s="362">
        <f>连云港博贝朗X!P26</f>
        <v/>
      </c>
      <c r="R66" s="362">
        <f>连云港博贝朗X!Q26</f>
        <v/>
      </c>
      <c r="S66" s="362">
        <f>连云港博贝朗X!R26</f>
        <v/>
      </c>
      <c r="T66" s="362">
        <f>连云港博贝朗X!S26</f>
        <v/>
      </c>
      <c r="U66" s="362">
        <f>连云港博贝朗X!T26</f>
        <v/>
      </c>
      <c r="V66" s="268" t="inlineStr">
        <is>
          <t>2023.02月新合作</t>
        </is>
      </c>
      <c r="W66" s="268" t="n"/>
    </row>
    <row r="67" s="350">
      <c r="A67" s="193" t="inlineStr">
        <is>
          <t>温莎</t>
        </is>
      </c>
      <c r="B67" s="268" t="n">
        <v>63</v>
      </c>
      <c r="C67" s="340" t="inlineStr">
        <is>
          <t>南昌美颜荟化妆品有限公司X</t>
        </is>
      </c>
      <c r="D67" s="362">
        <f>南昌美颜荟X!C25</f>
        <v/>
      </c>
      <c r="E67" s="362">
        <f>南昌美颜荟X!D25</f>
        <v/>
      </c>
      <c r="F67" s="362">
        <f>南昌美颜荟X!E25</f>
        <v/>
      </c>
      <c r="G67" s="362">
        <f>南昌美颜荟X!F25</f>
        <v/>
      </c>
      <c r="H67" s="362">
        <f>南昌美颜荟X!G25</f>
        <v/>
      </c>
      <c r="I67" s="362">
        <f>南昌美颜荟X!H25</f>
        <v/>
      </c>
      <c r="J67" s="362">
        <f>南昌美颜荟X!I25</f>
        <v/>
      </c>
      <c r="K67" s="362">
        <f>南昌美颜荟X!J25</f>
        <v/>
      </c>
      <c r="L67" s="362">
        <f>南昌美颜荟X!K25</f>
        <v/>
      </c>
      <c r="M67" s="362">
        <f>南昌美颜荟X!L25</f>
        <v/>
      </c>
      <c r="N67" s="362">
        <f>南昌美颜荟X!M25</f>
        <v/>
      </c>
      <c r="O67" s="362">
        <f>南昌美颜荟X!N25</f>
        <v/>
      </c>
      <c r="P67" s="362">
        <f>南昌美颜荟X!O25</f>
        <v/>
      </c>
      <c r="Q67" s="362">
        <f>南昌美颜荟X!P26</f>
        <v/>
      </c>
      <c r="R67" s="362">
        <f>南昌美颜荟X!Q26</f>
        <v/>
      </c>
      <c r="S67" s="362">
        <f>南昌美颜荟X!R26</f>
        <v/>
      </c>
      <c r="T67" s="362">
        <f>南昌美颜荟X!S26</f>
        <v/>
      </c>
      <c r="U67" s="362">
        <f>南昌美颜荟X!T26</f>
        <v/>
      </c>
      <c r="V67" s="268" t="n"/>
      <c r="W67" s="268" t="n"/>
    </row>
    <row r="68" s="350">
      <c r="A68" s="193" t="inlineStr">
        <is>
          <t>温莎</t>
        </is>
      </c>
      <c r="B68" s="268" t="n">
        <v>64</v>
      </c>
      <c r="C68" s="340" t="inlineStr">
        <is>
          <t>沙依巴克区南昌路悦俪化妆品批发商行X</t>
        </is>
      </c>
      <c r="D68" s="362">
        <f>沙依巴克悦俪X!C25</f>
        <v/>
      </c>
      <c r="E68" s="362">
        <f>沙依巴克悦俪X!D25</f>
        <v/>
      </c>
      <c r="F68" s="362">
        <f>沙依巴克悦俪X!E25</f>
        <v/>
      </c>
      <c r="G68" s="362">
        <f>沙依巴克悦俪X!F25</f>
        <v/>
      </c>
      <c r="H68" s="362">
        <f>沙依巴克悦俪X!G25</f>
        <v/>
      </c>
      <c r="I68" s="362">
        <f>沙依巴克悦俪X!H25</f>
        <v/>
      </c>
      <c r="J68" s="362">
        <f>沙依巴克悦俪X!I25</f>
        <v/>
      </c>
      <c r="K68" s="362">
        <f>沙依巴克悦俪X!J25</f>
        <v/>
      </c>
      <c r="L68" s="362">
        <f>沙依巴克悦俪X!K25</f>
        <v/>
      </c>
      <c r="M68" s="362">
        <f>沙依巴克悦俪X!L25</f>
        <v/>
      </c>
      <c r="N68" s="362">
        <f>沙依巴克悦俪X!M25</f>
        <v/>
      </c>
      <c r="O68" s="362">
        <f>沙依巴克悦俪X!N25</f>
        <v/>
      </c>
      <c r="P68" s="362">
        <f>沙依巴克悦俪X!O25</f>
        <v/>
      </c>
      <c r="Q68" s="362">
        <f>沙依巴克悦俪X!P26</f>
        <v/>
      </c>
      <c r="R68" s="362">
        <f>沙依巴克悦俪X!Q26</f>
        <v/>
      </c>
      <c r="S68" s="362">
        <f>沙依巴克悦俪X!R26</f>
        <v/>
      </c>
      <c r="T68" s="362">
        <f>沙依巴克悦俪X!S26</f>
        <v/>
      </c>
      <c r="U68" s="362">
        <f>沙依巴克悦俪X!T26</f>
        <v/>
      </c>
      <c r="V68" s="268" t="n"/>
      <c r="W68" s="268" t="inlineStr">
        <is>
          <t>2024-06-037345</t>
        </is>
      </c>
    </row>
    <row r="69" customFormat="1" s="262">
      <c r="A69" s="193" t="inlineStr">
        <is>
          <t>温莎</t>
        </is>
      </c>
      <c r="B69" s="268" t="n">
        <v>65</v>
      </c>
      <c r="C69" s="340" t="inlineStr">
        <is>
          <t>上海传炬文化传媒有限公司X</t>
        </is>
      </c>
      <c r="D69" s="360">
        <f>上海传炬X!C25</f>
        <v/>
      </c>
      <c r="E69" s="360">
        <f>上海传炬X!D25</f>
        <v/>
      </c>
      <c r="F69" s="360">
        <f>上海传炬X!E25</f>
        <v/>
      </c>
      <c r="G69" s="360">
        <f>上海传炬X!F25</f>
        <v/>
      </c>
      <c r="H69" s="360">
        <f>上海传炬X!G25</f>
        <v/>
      </c>
      <c r="I69" s="360">
        <f>上海传炬X!H25</f>
        <v/>
      </c>
      <c r="J69" s="360">
        <f>上海传炬X!I25</f>
        <v/>
      </c>
      <c r="K69" s="360">
        <f>上海传炬X!J25</f>
        <v/>
      </c>
      <c r="L69" s="360">
        <f>上海传炬X!K25</f>
        <v/>
      </c>
      <c r="M69" s="360">
        <f>上海传炬X!L25</f>
        <v/>
      </c>
      <c r="N69" s="360">
        <f>上海传炬X!M25</f>
        <v/>
      </c>
      <c r="O69" s="360">
        <f>上海传炬X!N25</f>
        <v/>
      </c>
      <c r="P69" s="360">
        <f>上海传炬X!O25</f>
        <v/>
      </c>
      <c r="Q69" s="360">
        <f>上海传炬X!P26</f>
        <v/>
      </c>
      <c r="R69" s="360">
        <f>上海传炬X!Q26</f>
        <v/>
      </c>
      <c r="S69" s="360">
        <f>上海传炬X!R26</f>
        <v/>
      </c>
      <c r="T69" s="360">
        <f>上海传炬X!S26</f>
        <v/>
      </c>
      <c r="U69" s="360">
        <f>上海传炬X!T26</f>
        <v/>
      </c>
      <c r="V69" s="361" t="n"/>
      <c r="W69" s="294" t="n"/>
    </row>
    <row r="70" customFormat="1" s="262">
      <c r="A70" s="193" t="inlineStr">
        <is>
          <t>温莎</t>
        </is>
      </c>
      <c r="B70" s="268" t="n">
        <v>66</v>
      </c>
      <c r="C70" s="340" t="inlineStr">
        <is>
          <t>合肥泉佰电子商务有限公司X</t>
        </is>
      </c>
      <c r="D70" s="360">
        <f>合肥泉佰X!C25</f>
        <v/>
      </c>
      <c r="E70" s="360">
        <f>合肥泉佰X!D25</f>
        <v/>
      </c>
      <c r="F70" s="360">
        <f>合肥泉佰X!E25</f>
        <v/>
      </c>
      <c r="G70" s="360">
        <f>合肥泉佰X!F25</f>
        <v/>
      </c>
      <c r="H70" s="360">
        <f>合肥泉佰X!G25</f>
        <v/>
      </c>
      <c r="I70" s="360">
        <f>合肥泉佰X!H25</f>
        <v/>
      </c>
      <c r="J70" s="360">
        <f>合肥泉佰X!I25</f>
        <v/>
      </c>
      <c r="K70" s="360">
        <f>合肥泉佰X!J25</f>
        <v/>
      </c>
      <c r="L70" s="360">
        <f>合肥泉佰X!K25</f>
        <v/>
      </c>
      <c r="M70" s="360">
        <f>合肥泉佰X!L25</f>
        <v/>
      </c>
      <c r="N70" s="360">
        <f>合肥泉佰X!M25</f>
        <v/>
      </c>
      <c r="O70" s="360">
        <f>合肥泉佰X!N25</f>
        <v/>
      </c>
      <c r="P70" s="360">
        <f>合肥泉佰X!O25</f>
        <v/>
      </c>
      <c r="Q70" s="360">
        <f>合肥泉佰X!P26</f>
        <v/>
      </c>
      <c r="R70" s="360">
        <f>合肥泉佰X!Q26</f>
        <v/>
      </c>
      <c r="S70" s="360">
        <f>合肥泉佰X!R26</f>
        <v/>
      </c>
      <c r="T70" s="360">
        <f>合肥泉佰X!S26</f>
        <v/>
      </c>
      <c r="U70" s="360">
        <f>合肥泉佰X!T26</f>
        <v/>
      </c>
      <c r="V70" s="361" t="n"/>
      <c r="W70" s="294" t="n"/>
    </row>
    <row r="71" customFormat="1" s="262">
      <c r="A71" s="193" t="inlineStr">
        <is>
          <t>温莎</t>
        </is>
      </c>
      <c r="B71" s="268" t="n">
        <v>67</v>
      </c>
      <c r="C71" s="340" t="inlineStr">
        <is>
          <t>天津美品汇进出口贸易有限公司X</t>
        </is>
      </c>
      <c r="D71" s="360">
        <f>天津美品汇X!C25</f>
        <v/>
      </c>
      <c r="E71" s="360">
        <f>天津美品汇X!D25</f>
        <v/>
      </c>
      <c r="F71" s="360">
        <f>天津美品汇X!E25</f>
        <v/>
      </c>
      <c r="G71" s="360">
        <f>天津美品汇X!F25</f>
        <v/>
      </c>
      <c r="H71" s="360">
        <f>天津美品汇X!G25</f>
        <v/>
      </c>
      <c r="I71" s="360">
        <f>天津美品汇X!H25</f>
        <v/>
      </c>
      <c r="J71" s="360">
        <f>天津美品汇X!I25</f>
        <v/>
      </c>
      <c r="K71" s="360">
        <f>天津美品汇X!J25</f>
        <v/>
      </c>
      <c r="L71" s="360">
        <f>天津美品汇X!K25</f>
        <v/>
      </c>
      <c r="M71" s="360">
        <f>天津美品汇X!L25</f>
        <v/>
      </c>
      <c r="N71" s="360">
        <f>天津美品汇X!M25</f>
        <v/>
      </c>
      <c r="O71" s="360">
        <f>天津美品汇X!N25</f>
        <v/>
      </c>
      <c r="P71" s="360">
        <f>天津美品汇X!O25</f>
        <v/>
      </c>
      <c r="Q71" s="360">
        <f>天津美品汇X!P26</f>
        <v/>
      </c>
      <c r="R71" s="360">
        <f>天津美品汇X!Q26</f>
        <v/>
      </c>
      <c r="S71" s="360">
        <f>天津美品汇X!R26</f>
        <v/>
      </c>
      <c r="T71" s="360">
        <f>天津美品汇X!S26</f>
        <v/>
      </c>
      <c r="U71" s="360">
        <f>天津美品汇X!T26</f>
        <v/>
      </c>
      <c r="V71" s="361" t="n"/>
      <c r="W71" s="294" t="n"/>
    </row>
    <row r="72" customFormat="1" s="262">
      <c r="A72" s="193" t="inlineStr">
        <is>
          <t>温莎</t>
        </is>
      </c>
      <c r="B72" s="268" t="n">
        <v>68</v>
      </c>
      <c r="C72" s="340" t="inlineStr">
        <is>
          <t>上海玖和欣商贸有限公司X</t>
        </is>
      </c>
      <c r="D72" s="360">
        <f>上海玖和欣X!C25</f>
        <v/>
      </c>
      <c r="E72" s="360">
        <f>上海玖和欣X!D25</f>
        <v/>
      </c>
      <c r="F72" s="360">
        <f>上海玖和欣X!E25</f>
        <v/>
      </c>
      <c r="G72" s="360">
        <f>上海玖和欣X!F25</f>
        <v/>
      </c>
      <c r="H72" s="360">
        <f>上海玖和欣X!G25</f>
        <v/>
      </c>
      <c r="I72" s="360">
        <f>上海玖和欣X!H25</f>
        <v/>
      </c>
      <c r="J72" s="360">
        <f>上海玖和欣X!I25</f>
        <v/>
      </c>
      <c r="K72" s="360">
        <f>上海玖和欣X!J25</f>
        <v/>
      </c>
      <c r="L72" s="360">
        <f>上海玖和欣X!K25</f>
        <v/>
      </c>
      <c r="M72" s="360">
        <f>上海玖和欣X!L25</f>
        <v/>
      </c>
      <c r="N72" s="360">
        <f>上海玖和欣X!M25</f>
        <v/>
      </c>
      <c r="O72" s="360">
        <f>上海玖和欣X!N25</f>
        <v/>
      </c>
      <c r="P72" s="360">
        <f>上海玖和欣X!O25</f>
        <v/>
      </c>
      <c r="Q72" s="360">
        <f>上海玖和欣X!P26</f>
        <v/>
      </c>
      <c r="R72" s="360">
        <f>上海玖和欣X!Q26</f>
        <v/>
      </c>
      <c r="S72" s="360">
        <f>上海玖和欣X!R26</f>
        <v/>
      </c>
      <c r="T72" s="360">
        <f>上海玖和欣X!S26</f>
        <v/>
      </c>
      <c r="U72" s="360">
        <f>上海玖和欣X!T26</f>
        <v/>
      </c>
      <c r="V72" s="361" t="n"/>
      <c r="W72" s="294" t="n"/>
    </row>
    <row r="73" customFormat="1" s="262">
      <c r="A73" s="193" t="inlineStr">
        <is>
          <t>温莎</t>
        </is>
      </c>
      <c r="B73" s="268" t="n">
        <v>69</v>
      </c>
      <c r="C73" s="340" t="inlineStr">
        <is>
          <t>陕西吉儿美化妆品有限公司X</t>
        </is>
      </c>
      <c r="D73" s="360">
        <f>陕西吉儿美X!C25</f>
        <v/>
      </c>
      <c r="E73" s="360">
        <f>陕西吉儿美X!D25</f>
        <v/>
      </c>
      <c r="F73" s="360">
        <f>陕西吉儿美X!E25</f>
        <v/>
      </c>
      <c r="G73" s="360">
        <f>陕西吉儿美X!F25</f>
        <v/>
      </c>
      <c r="H73" s="360">
        <f>陕西吉儿美X!G25</f>
        <v/>
      </c>
      <c r="I73" s="360">
        <f>陕西吉儿美X!H25</f>
        <v/>
      </c>
      <c r="J73" s="360">
        <f>陕西吉儿美X!I25</f>
        <v/>
      </c>
      <c r="K73" s="360">
        <f>陕西吉儿美X!J25</f>
        <v/>
      </c>
      <c r="L73" s="360">
        <f>陕西吉儿美X!K25</f>
        <v/>
      </c>
      <c r="M73" s="360">
        <f>陕西吉儿美X!L25</f>
        <v/>
      </c>
      <c r="N73" s="360">
        <f>陕西吉儿美X!M25</f>
        <v/>
      </c>
      <c r="O73" s="360">
        <f>陕西吉儿美X!N25</f>
        <v/>
      </c>
      <c r="P73" s="360">
        <f>陕西吉儿美X!O25</f>
        <v/>
      </c>
      <c r="Q73" s="360">
        <f>陕西吉儿美X!P26</f>
        <v/>
      </c>
      <c r="R73" s="360">
        <f>陕西吉儿美X!Q26</f>
        <v/>
      </c>
      <c r="S73" s="360">
        <f>陕西吉儿美X!R26</f>
        <v/>
      </c>
      <c r="T73" s="360">
        <f>陕西吉儿美X!S26</f>
        <v/>
      </c>
      <c r="U73" s="360">
        <f>陕西吉儿美X!T26</f>
        <v/>
      </c>
      <c r="V73" s="361" t="n"/>
      <c r="W73" s="294" t="n"/>
    </row>
    <row r="74" s="350">
      <c r="A74" s="193" t="inlineStr">
        <is>
          <t>温莎</t>
        </is>
      </c>
      <c r="B74" s="268" t="n">
        <v>70</v>
      </c>
      <c r="C74" s="340" t="inlineStr">
        <is>
          <t>安徽双甲贸易有限公司X</t>
        </is>
      </c>
      <c r="D74" s="362">
        <f>安徽双甲X!C25</f>
        <v/>
      </c>
      <c r="E74" s="362">
        <f>安徽双甲X!D25</f>
        <v/>
      </c>
      <c r="F74" s="362">
        <f>安徽双甲X!E25</f>
        <v/>
      </c>
      <c r="G74" s="362">
        <f>安徽双甲X!F25</f>
        <v/>
      </c>
      <c r="H74" s="362">
        <f>安徽双甲X!G25</f>
        <v/>
      </c>
      <c r="I74" s="362">
        <f>安徽双甲X!H25</f>
        <v/>
      </c>
      <c r="J74" s="362">
        <f>安徽双甲X!I25</f>
        <v/>
      </c>
      <c r="K74" s="362">
        <f>安徽双甲X!J25</f>
        <v/>
      </c>
      <c r="L74" s="362">
        <f>安徽双甲X!K25</f>
        <v/>
      </c>
      <c r="M74" s="362">
        <f>安徽双甲X!L25</f>
        <v/>
      </c>
      <c r="N74" s="362">
        <f>安徽双甲X!M25</f>
        <v/>
      </c>
      <c r="O74" s="362">
        <f>安徽双甲X!N25</f>
        <v/>
      </c>
      <c r="P74" s="362">
        <f>安徽双甲X!O25</f>
        <v/>
      </c>
      <c r="Q74" s="362">
        <f>安徽双甲X!P26</f>
        <v/>
      </c>
      <c r="R74" s="362">
        <f>安徽双甲X!Q26</f>
        <v/>
      </c>
      <c r="S74" s="362">
        <f>安徽双甲X!R26</f>
        <v/>
      </c>
      <c r="T74" s="362">
        <f>安徽双甲X!S26</f>
        <v/>
      </c>
      <c r="U74" s="362">
        <f>安徽双甲X!T26</f>
        <v/>
      </c>
      <c r="V74" s="362" t="n"/>
      <c r="W74" s="294" t="n"/>
    </row>
    <row r="75" customFormat="1" s="262">
      <c r="A75" s="193" t="inlineStr">
        <is>
          <t>温莎</t>
        </is>
      </c>
      <c r="B75" s="268" t="n">
        <v>71</v>
      </c>
      <c r="C75" s="340" t="inlineStr">
        <is>
          <t>杭州联美日化有限公司X</t>
        </is>
      </c>
      <c r="D75" s="360">
        <f>杭州联美X!C25</f>
        <v/>
      </c>
      <c r="E75" s="360">
        <f>杭州联美X!D25</f>
        <v/>
      </c>
      <c r="F75" s="360">
        <f>杭州联美X!E25</f>
        <v/>
      </c>
      <c r="G75" s="360">
        <f>杭州联美X!F25</f>
        <v/>
      </c>
      <c r="H75" s="360">
        <f>杭州联美X!G25</f>
        <v/>
      </c>
      <c r="I75" s="360">
        <f>杭州联美X!H25</f>
        <v/>
      </c>
      <c r="J75" s="360">
        <f>杭州联美X!I25</f>
        <v/>
      </c>
      <c r="K75" s="360">
        <f>杭州联美X!J25</f>
        <v/>
      </c>
      <c r="L75" s="360">
        <f>杭州联美X!K25</f>
        <v/>
      </c>
      <c r="M75" s="360">
        <f>杭州联美X!L25</f>
        <v/>
      </c>
      <c r="N75" s="360">
        <f>杭州联美X!M25</f>
        <v/>
      </c>
      <c r="O75" s="360">
        <f>杭州联美X!N25</f>
        <v/>
      </c>
      <c r="P75" s="360">
        <f>杭州联美X!O25</f>
        <v/>
      </c>
      <c r="Q75" s="360">
        <f>杭州联美X!P26</f>
        <v/>
      </c>
      <c r="R75" s="360">
        <f>杭州联美X!Q26</f>
        <v/>
      </c>
      <c r="S75" s="360">
        <f>杭州联美X!R26</f>
        <v/>
      </c>
      <c r="T75" s="360">
        <f>杭州联美X!S26</f>
        <v/>
      </c>
      <c r="U75" s="360">
        <f>杭州联美X!T26</f>
        <v/>
      </c>
      <c r="V75" s="361" t="n"/>
      <c r="W75" s="294" t="n"/>
    </row>
    <row r="76" s="350">
      <c r="A76" s="193" t="inlineStr">
        <is>
          <t>温莎</t>
        </is>
      </c>
      <c r="B76" s="268" t="n">
        <v>72</v>
      </c>
      <c r="C76" s="340" t="inlineStr">
        <is>
          <t>妍丽化妆品（中国）有限公司X</t>
        </is>
      </c>
      <c r="D76" s="362">
        <f>妍丽X!C25</f>
        <v/>
      </c>
      <c r="E76" s="362">
        <f>妍丽X!D25</f>
        <v/>
      </c>
      <c r="F76" s="362">
        <f>妍丽X!E25</f>
        <v/>
      </c>
      <c r="G76" s="362">
        <f>妍丽X!F25</f>
        <v/>
      </c>
      <c r="H76" s="362">
        <f>妍丽X!G25</f>
        <v/>
      </c>
      <c r="I76" s="362">
        <f>妍丽X!H25</f>
        <v/>
      </c>
      <c r="J76" s="362">
        <f>妍丽X!I25</f>
        <v/>
      </c>
      <c r="K76" s="362">
        <f>妍丽X!J25</f>
        <v/>
      </c>
      <c r="L76" s="362">
        <f>妍丽X!K25</f>
        <v/>
      </c>
      <c r="M76" s="362">
        <f>妍丽X!L25</f>
        <v/>
      </c>
      <c r="N76" s="362">
        <f>妍丽X!M25</f>
        <v/>
      </c>
      <c r="O76" s="362">
        <f>妍丽X!N25</f>
        <v/>
      </c>
      <c r="P76" s="362">
        <f>妍丽X!O25</f>
        <v/>
      </c>
      <c r="Q76" s="362">
        <f>妍丽X!P26</f>
        <v/>
      </c>
      <c r="R76" s="362">
        <f>妍丽X!Q26</f>
        <v/>
      </c>
      <c r="S76" s="362">
        <f>妍丽X!R26</f>
        <v/>
      </c>
      <c r="T76" s="362">
        <f>妍丽X!S26</f>
        <v/>
      </c>
      <c r="U76" s="362">
        <f>妍丽X!T26</f>
        <v/>
      </c>
      <c r="V76" s="362" t="n"/>
      <c r="W76" s="294" t="n"/>
    </row>
    <row r="77" s="350">
      <c r="A77" s="193" t="inlineStr">
        <is>
          <t>温莎</t>
        </is>
      </c>
      <c r="B77" s="268" t="n">
        <v>73</v>
      </c>
      <c r="C77" s="340" t="inlineStr">
        <is>
          <t>上海沁於实业有限公司X</t>
        </is>
      </c>
      <c r="D77" s="362">
        <f>上海沁於X!C25</f>
        <v/>
      </c>
      <c r="E77" s="362">
        <f>上海沁於X!D25</f>
        <v/>
      </c>
      <c r="F77" s="362">
        <f>上海沁於X!E25</f>
        <v/>
      </c>
      <c r="G77" s="362">
        <f>上海沁於X!F25</f>
        <v/>
      </c>
      <c r="H77" s="362">
        <f>上海沁於X!G25</f>
        <v/>
      </c>
      <c r="I77" s="362">
        <f>上海沁於X!H25</f>
        <v/>
      </c>
      <c r="J77" s="362">
        <f>上海沁於X!I25</f>
        <v/>
      </c>
      <c r="K77" s="362">
        <f>上海沁於X!J25</f>
        <v/>
      </c>
      <c r="L77" s="362">
        <f>上海沁於X!K25</f>
        <v/>
      </c>
      <c r="M77" s="362">
        <f>上海沁於X!L25</f>
        <v/>
      </c>
      <c r="N77" s="362">
        <f>上海沁於X!M25</f>
        <v/>
      </c>
      <c r="O77" s="362">
        <f>上海沁於X!N25</f>
        <v/>
      </c>
      <c r="P77" s="362">
        <f>上海沁於X!O25</f>
        <v/>
      </c>
      <c r="Q77" s="362">
        <f>上海沁於X!P26</f>
        <v/>
      </c>
      <c r="R77" s="362">
        <f>上海沁於X!Q26</f>
        <v/>
      </c>
      <c r="S77" s="362">
        <f>上海沁於X!R26</f>
        <v/>
      </c>
      <c r="T77" s="362">
        <f>上海沁於X!S26</f>
        <v/>
      </c>
      <c r="U77" s="362">
        <f>上海沁於X!T26</f>
        <v/>
      </c>
      <c r="V77" s="362" t="n"/>
      <c r="W77" s="294" t="n"/>
    </row>
    <row r="78" s="350">
      <c r="A78" s="193" t="inlineStr">
        <is>
          <t>温莎</t>
        </is>
      </c>
      <c r="B78" s="193" t="n">
        <v>74</v>
      </c>
      <c r="C78" s="340" t="inlineStr">
        <is>
          <t>重庆盛丽汇贸易有限责任公司X</t>
        </is>
      </c>
      <c r="D78" s="362">
        <f>重庆盛丽汇X!C25</f>
        <v/>
      </c>
      <c r="E78" s="362">
        <f>重庆盛丽汇X!D25</f>
        <v/>
      </c>
      <c r="F78" s="362">
        <f>重庆盛丽汇X!E25</f>
        <v/>
      </c>
      <c r="G78" s="362">
        <f>重庆盛丽汇X!F25</f>
        <v/>
      </c>
      <c r="H78" s="362">
        <f>重庆盛丽汇X!G25</f>
        <v/>
      </c>
      <c r="I78" s="362">
        <f>重庆盛丽汇X!H25</f>
        <v/>
      </c>
      <c r="J78" s="362">
        <f>重庆盛丽汇X!I25</f>
        <v/>
      </c>
      <c r="K78" s="362">
        <f>重庆盛丽汇X!J25</f>
        <v/>
      </c>
      <c r="L78" s="362">
        <f>重庆盛丽汇X!K25</f>
        <v/>
      </c>
      <c r="M78" s="362">
        <f>重庆盛丽汇X!L25</f>
        <v/>
      </c>
      <c r="N78" s="362">
        <f>重庆盛丽汇X!M25</f>
        <v/>
      </c>
      <c r="O78" s="362">
        <f>重庆盛丽汇X!N25</f>
        <v/>
      </c>
      <c r="P78" s="362">
        <f>重庆盛丽汇X!O25</f>
        <v/>
      </c>
      <c r="Q78" s="362">
        <f>重庆盛丽汇X!P26</f>
        <v/>
      </c>
      <c r="R78" s="362">
        <f>重庆盛丽汇X!Q26</f>
        <v/>
      </c>
      <c r="S78" s="362">
        <f>重庆盛丽汇X!R26</f>
        <v/>
      </c>
      <c r="T78" s="362">
        <f>重庆盛丽汇X!S26</f>
        <v/>
      </c>
      <c r="U78" s="362">
        <f>重庆盛丽汇X!T26</f>
        <v/>
      </c>
      <c r="V78" s="362" t="n"/>
      <c r="W78" s="294" t="n"/>
      <c r="X78" s="363" t="n"/>
      <c r="Y78" s="0" t="n"/>
      <c r="Z78" s="0" t="n"/>
    </row>
    <row r="79" s="350">
      <c r="A79" s="193" t="inlineStr">
        <is>
          <t>温莎</t>
        </is>
      </c>
      <c r="B79" s="268" t="n">
        <v>75</v>
      </c>
      <c r="C79" s="340" t="inlineStr">
        <is>
          <t>上海雅迪生物技术有限公司X</t>
        </is>
      </c>
      <c r="D79" s="362">
        <f>上海雅迪生物X!C25</f>
        <v/>
      </c>
      <c r="E79" s="362">
        <f>上海雅迪生物X!D25</f>
        <v/>
      </c>
      <c r="F79" s="362">
        <f>上海雅迪生物X!E25</f>
        <v/>
      </c>
      <c r="G79" s="362">
        <f>上海雅迪生物X!F25</f>
        <v/>
      </c>
      <c r="H79" s="362">
        <f>上海雅迪生物X!G25</f>
        <v/>
      </c>
      <c r="I79" s="362">
        <f>上海雅迪生物X!H25</f>
        <v/>
      </c>
      <c r="J79" s="362">
        <f>上海雅迪生物X!I25</f>
        <v/>
      </c>
      <c r="K79" s="362">
        <f>上海雅迪生物X!J25</f>
        <v/>
      </c>
      <c r="L79" s="362">
        <f>上海雅迪生物X!K25</f>
        <v/>
      </c>
      <c r="M79" s="362">
        <f>上海雅迪生物X!L25</f>
        <v/>
      </c>
      <c r="N79" s="362">
        <f>上海雅迪生物X!M25</f>
        <v/>
      </c>
      <c r="O79" s="362">
        <f>上海雅迪生物X!N25</f>
        <v/>
      </c>
      <c r="P79" s="362">
        <f>上海雅迪生物X!O25</f>
        <v/>
      </c>
      <c r="Q79" s="362">
        <f>上海雅迪生物X!P26</f>
        <v/>
      </c>
      <c r="R79" s="362">
        <f>上海雅迪生物X!Q26</f>
        <v/>
      </c>
      <c r="S79" s="362">
        <f>上海雅迪生物X!R26</f>
        <v/>
      </c>
      <c r="T79" s="362">
        <f>上海雅迪生物X!S26</f>
        <v/>
      </c>
      <c r="U79" s="362">
        <f>上海雅迪生物X!T26</f>
        <v/>
      </c>
      <c r="V79" s="362" t="n"/>
      <c r="W79" s="294" t="n"/>
      <c r="X79" s="363" t="n"/>
      <c r="Y79" s="0" t="n"/>
      <c r="Z79" s="0" t="n"/>
    </row>
    <row r="80" s="350">
      <c r="A80" s="193" t="inlineStr">
        <is>
          <t>温莎</t>
        </is>
      </c>
      <c r="B80" s="268" t="n">
        <v>76</v>
      </c>
      <c r="C80" s="340" t="inlineStr">
        <is>
          <t>四川聚美莉化妆品有限公司X</t>
        </is>
      </c>
      <c r="D80" s="362">
        <f>四川聚美莉X!C25</f>
        <v/>
      </c>
      <c r="E80" s="362">
        <f>四川聚美莉X!D25</f>
        <v/>
      </c>
      <c r="F80" s="362">
        <f>四川聚美莉X!E25</f>
        <v/>
      </c>
      <c r="G80" s="362">
        <f>四川聚美莉X!F25</f>
        <v/>
      </c>
      <c r="H80" s="362">
        <f>四川聚美莉X!G25</f>
        <v/>
      </c>
      <c r="I80" s="362">
        <f>四川聚美莉X!H25</f>
        <v/>
      </c>
      <c r="J80" s="362">
        <f>四川聚美莉X!I25</f>
        <v/>
      </c>
      <c r="K80" s="362">
        <f>四川聚美莉X!J25</f>
        <v/>
      </c>
      <c r="L80" s="362">
        <f>四川聚美莉X!K25</f>
        <v/>
      </c>
      <c r="M80" s="362">
        <f>四川聚美莉X!L25</f>
        <v/>
      </c>
      <c r="N80" s="362">
        <f>四川聚美莉X!M25</f>
        <v/>
      </c>
      <c r="O80" s="362">
        <f>四川聚美莉X!N25</f>
        <v/>
      </c>
      <c r="P80" s="362">
        <f>四川聚美莉X!O25</f>
        <v/>
      </c>
      <c r="Q80" s="362">
        <f>四川聚美莉X!P26</f>
        <v/>
      </c>
      <c r="R80" s="362">
        <f>四川聚美莉X!Q26</f>
        <v/>
      </c>
      <c r="S80" s="362">
        <f>四川聚美莉X!R26</f>
        <v/>
      </c>
      <c r="T80" s="362">
        <f>四川聚美莉X!S26</f>
        <v/>
      </c>
      <c r="U80" s="362">
        <f>四川聚美莉X!T26</f>
        <v/>
      </c>
      <c r="V80" s="362" t="n"/>
      <c r="W80" s="294" t="n"/>
      <c r="X80" s="363" t="n"/>
      <c r="Y80" s="0" t="n"/>
      <c r="Z80" s="0" t="n"/>
    </row>
    <row r="81" s="350">
      <c r="A81" s="193" t="inlineStr">
        <is>
          <t>温莎</t>
        </is>
      </c>
      <c r="B81" s="193" t="n">
        <v>77</v>
      </c>
      <c r="C81" s="340" t="inlineStr">
        <is>
          <t>众妆优选商业零售有限公司X</t>
        </is>
      </c>
      <c r="D81" s="362">
        <f>众妆优选X!C25</f>
        <v/>
      </c>
      <c r="E81" s="362">
        <f>众妆优选X!D25</f>
        <v/>
      </c>
      <c r="F81" s="362">
        <f>众妆优选X!E25</f>
        <v/>
      </c>
      <c r="G81" s="362">
        <f>众妆优选X!F25</f>
        <v/>
      </c>
      <c r="H81" s="362">
        <f>众妆优选X!G25</f>
        <v/>
      </c>
      <c r="I81" s="362">
        <f>众妆优选X!H25</f>
        <v/>
      </c>
      <c r="J81" s="362">
        <f>众妆优选X!I25</f>
        <v/>
      </c>
      <c r="K81" s="362">
        <f>众妆优选X!J25</f>
        <v/>
      </c>
      <c r="L81" s="362">
        <f>众妆优选X!K25</f>
        <v/>
      </c>
      <c r="M81" s="362">
        <f>众妆优选X!L25</f>
        <v/>
      </c>
      <c r="N81" s="362">
        <f>众妆优选X!M25</f>
        <v/>
      </c>
      <c r="O81" s="362">
        <f>众妆优选X!N25</f>
        <v/>
      </c>
      <c r="P81" s="362">
        <f>众妆优选X!O25</f>
        <v/>
      </c>
      <c r="Q81" s="362">
        <f>众妆优选X!P26</f>
        <v/>
      </c>
      <c r="R81" s="362">
        <f>众妆优选X!Q26</f>
        <v/>
      </c>
      <c r="S81" s="362">
        <f>众妆优选X!R26</f>
        <v/>
      </c>
      <c r="T81" s="362">
        <f>众妆优选X!S26</f>
        <v/>
      </c>
      <c r="U81" s="362">
        <f>众妆优选X!T26</f>
        <v/>
      </c>
      <c r="V81" s="362" t="n"/>
      <c r="W81" s="294" t="n"/>
      <c r="X81" s="363" t="n"/>
      <c r="Y81" s="0" t="n"/>
      <c r="Z81" s="0" t="n"/>
    </row>
    <row r="82" customFormat="1" s="262">
      <c r="A82" s="193" t="inlineStr">
        <is>
          <t>温莎</t>
        </is>
      </c>
      <c r="B82" s="193" t="n">
        <v>78</v>
      </c>
      <c r="C82" s="340" t="inlineStr">
        <is>
          <t>成都颜鹏商贸有限责任公司X</t>
        </is>
      </c>
      <c r="D82" s="360">
        <f>成都颜鹏X!C25</f>
        <v/>
      </c>
      <c r="E82" s="360">
        <f>成都颜鹏X!D25</f>
        <v/>
      </c>
      <c r="F82" s="360">
        <f>成都颜鹏X!E25</f>
        <v/>
      </c>
      <c r="G82" s="360">
        <f>成都颜鹏X!F25</f>
        <v/>
      </c>
      <c r="H82" s="360">
        <f>成都颜鹏X!G25</f>
        <v/>
      </c>
      <c r="I82" s="360">
        <f>成都颜鹏X!H25</f>
        <v/>
      </c>
      <c r="J82" s="360">
        <f>成都颜鹏X!I25</f>
        <v/>
      </c>
      <c r="K82" s="360">
        <f>成都颜鹏X!J25</f>
        <v/>
      </c>
      <c r="L82" s="360">
        <f>成都颜鹏X!K25</f>
        <v/>
      </c>
      <c r="M82" s="360">
        <f>成都颜鹏X!L25</f>
        <v/>
      </c>
      <c r="N82" s="360">
        <f>成都颜鹏X!M25</f>
        <v/>
      </c>
      <c r="O82" s="360">
        <f>成都颜鹏X!N25</f>
        <v/>
      </c>
      <c r="P82" s="360">
        <f>成都颜鹏X!O25</f>
        <v/>
      </c>
      <c r="Q82" s="360">
        <f>成都颜鹏X!P26</f>
        <v/>
      </c>
      <c r="R82" s="360">
        <f>成都颜鹏X!Q26</f>
        <v/>
      </c>
      <c r="S82" s="360">
        <f>成都颜鹏X!R26</f>
        <v/>
      </c>
      <c r="T82" s="360">
        <f>成都颜鹏X!S26</f>
        <v/>
      </c>
      <c r="U82" s="360">
        <f>成都颜鹏X!T26</f>
        <v/>
      </c>
      <c r="V82" s="360" t="n"/>
      <c r="W82" s="294" t="n"/>
    </row>
    <row r="83" customFormat="1" s="262">
      <c r="A83" s="193" t="inlineStr">
        <is>
          <t>温莎</t>
        </is>
      </c>
      <c r="B83" s="193" t="n">
        <v>79</v>
      </c>
      <c r="C83" s="340" t="inlineStr">
        <is>
          <t>中馥远（广东）信息科技有限公司X</t>
        </is>
      </c>
      <c r="D83" s="360">
        <f>'中馥远（广东）X'!C25</f>
        <v/>
      </c>
      <c r="E83" s="360">
        <f>'中馥远（广东）X'!D25</f>
        <v/>
      </c>
      <c r="F83" s="360">
        <f>'中馥远（广东）X'!E25</f>
        <v/>
      </c>
      <c r="G83" s="360">
        <f>'中馥远（广东）X'!F25</f>
        <v/>
      </c>
      <c r="H83" s="360">
        <f>'中馥远（广东）X'!G25</f>
        <v/>
      </c>
      <c r="I83" s="360">
        <f>'中馥远（广东）X'!H25</f>
        <v/>
      </c>
      <c r="J83" s="360">
        <f>'中馥远（广东）X'!I25</f>
        <v/>
      </c>
      <c r="K83" s="360">
        <f>'中馥远（广东）X'!J25</f>
        <v/>
      </c>
      <c r="L83" s="360">
        <f>'中馥远（广东）X'!K25</f>
        <v/>
      </c>
      <c r="M83" s="360">
        <f>'中馥远（广东）X'!L25</f>
        <v/>
      </c>
      <c r="N83" s="360">
        <f>'中馥远（广东）X'!M25</f>
        <v/>
      </c>
      <c r="O83" s="360">
        <f>'中馥远（广东）X'!N25</f>
        <v/>
      </c>
      <c r="P83" s="360">
        <f>'中馥远（广东）X'!O25</f>
        <v/>
      </c>
      <c r="Q83" s="360">
        <f>'中馥远（广东）X'!P26</f>
        <v/>
      </c>
      <c r="R83" s="360">
        <f>'中馥远（广东）X'!Q26</f>
        <v/>
      </c>
      <c r="S83" s="360">
        <f>'中馥远（广东）X'!R26</f>
        <v/>
      </c>
      <c r="T83" s="360">
        <f>'中馥远（广东）X'!S26</f>
        <v/>
      </c>
      <c r="U83" s="360">
        <f>'中馥远（广东）X'!T26</f>
        <v/>
      </c>
      <c r="V83" s="360" t="n"/>
      <c r="W83" s="294" t="n"/>
    </row>
    <row r="84" s="350">
      <c r="A84" s="193" t="inlineStr">
        <is>
          <t>温莎</t>
        </is>
      </c>
      <c r="B84" s="193" t="n">
        <v>80</v>
      </c>
      <c r="C84" s="340" t="inlineStr">
        <is>
          <t>台州市美辰贸易有限公司X</t>
        </is>
      </c>
      <c r="D84" s="360">
        <f>台州市美辰X!C25</f>
        <v/>
      </c>
      <c r="E84" s="360">
        <f>台州市美辰X!D25</f>
        <v/>
      </c>
      <c r="F84" s="360">
        <f>台州市美辰X!E25</f>
        <v/>
      </c>
      <c r="G84" s="360">
        <f>台州市美辰X!F25</f>
        <v/>
      </c>
      <c r="H84" s="360">
        <f>台州市美辰X!G25</f>
        <v/>
      </c>
      <c r="I84" s="360">
        <f>台州市美辰X!H25</f>
        <v/>
      </c>
      <c r="J84" s="360">
        <f>台州市美辰X!I25</f>
        <v/>
      </c>
      <c r="K84" s="360">
        <f>台州市美辰X!J25</f>
        <v/>
      </c>
      <c r="L84" s="360">
        <f>台州市美辰X!K25</f>
        <v/>
      </c>
      <c r="M84" s="360">
        <f>台州市美辰X!L25</f>
        <v/>
      </c>
      <c r="N84" s="360">
        <f>台州市美辰X!M25</f>
        <v/>
      </c>
      <c r="O84" s="360">
        <f>台州市美辰X!N25</f>
        <v/>
      </c>
      <c r="P84" s="360">
        <f>台州市美辰X!O25</f>
        <v/>
      </c>
      <c r="Q84" s="360">
        <f>台州市美辰X!P26</f>
        <v/>
      </c>
      <c r="R84" s="360">
        <f>台州市美辰X!Q26</f>
        <v/>
      </c>
      <c r="S84" s="360">
        <f>台州市美辰X!R26</f>
        <v/>
      </c>
      <c r="T84" s="360">
        <f>台州市美辰X!S26</f>
        <v/>
      </c>
      <c r="U84" s="360">
        <f>台州市美辰X!T26</f>
        <v/>
      </c>
      <c r="V84" s="360" t="n"/>
      <c r="W84" s="294" t="n"/>
      <c r="X84" s="363" t="n"/>
      <c r="Y84" s="0" t="n"/>
      <c r="Z84" s="0" t="n"/>
    </row>
    <row r="85" s="350">
      <c r="A85" s="193" t="inlineStr">
        <is>
          <t>温莎</t>
        </is>
      </c>
      <c r="B85" s="193" t="n">
        <v>81</v>
      </c>
      <c r="C85" s="340" t="inlineStr">
        <is>
          <t>湖北尚美购商贸有限公司X</t>
        </is>
      </c>
      <c r="D85" s="360">
        <f>湖北尚美购X!C25</f>
        <v/>
      </c>
      <c r="E85" s="360">
        <f>湖北尚美购X!D25</f>
        <v/>
      </c>
      <c r="F85" s="360">
        <f>湖北尚美购X!E25</f>
        <v/>
      </c>
      <c r="G85" s="360">
        <f>湖北尚美购X!F25</f>
        <v/>
      </c>
      <c r="H85" s="360">
        <f>湖北尚美购X!G25</f>
        <v/>
      </c>
      <c r="I85" s="360">
        <f>湖北尚美购X!H25</f>
        <v/>
      </c>
      <c r="J85" s="360">
        <f>湖北尚美购X!I25</f>
        <v/>
      </c>
      <c r="K85" s="360">
        <f>湖北尚美购X!J25</f>
        <v/>
      </c>
      <c r="L85" s="360">
        <f>湖北尚美购X!K25</f>
        <v/>
      </c>
      <c r="M85" s="360">
        <f>湖北尚美购X!L25</f>
        <v/>
      </c>
      <c r="N85" s="360">
        <f>湖北尚美购X!M25</f>
        <v/>
      </c>
      <c r="O85" s="360">
        <f>湖北尚美购X!N25</f>
        <v/>
      </c>
      <c r="P85" s="360">
        <f>湖北尚美购X!O25</f>
        <v/>
      </c>
      <c r="Q85" s="360">
        <f>湖北尚美购X!P26</f>
        <v/>
      </c>
      <c r="R85" s="360">
        <f>湖北尚美购X!Q26</f>
        <v/>
      </c>
      <c r="S85" s="360">
        <f>湖北尚美购X!R26</f>
        <v/>
      </c>
      <c r="T85" s="360">
        <f>湖北尚美购X!S26</f>
        <v/>
      </c>
      <c r="U85" s="360">
        <f>湖北尚美购X!T26</f>
        <v/>
      </c>
      <c r="V85" s="360" t="n"/>
      <c r="W85" s="294" t="n"/>
      <c r="X85" s="363" t="n"/>
      <c r="Y85" s="0" t="n"/>
      <c r="Z85" s="0" t="n"/>
    </row>
    <row r="86" s="350">
      <c r="A86" s="193" t="inlineStr">
        <is>
          <t>温莎</t>
        </is>
      </c>
      <c r="B86" s="193" t="n">
        <v>82</v>
      </c>
      <c r="C86" s="340" t="inlineStr">
        <is>
          <t>西安致柔商贸有限公司X</t>
        </is>
      </c>
      <c r="D86" s="360">
        <f>西安致柔X!C25</f>
        <v/>
      </c>
      <c r="E86" s="360">
        <f>西安致柔X!D25</f>
        <v/>
      </c>
      <c r="F86" s="360">
        <f>西安致柔X!E25</f>
        <v/>
      </c>
      <c r="G86" s="360">
        <f>西安致柔X!F25</f>
        <v/>
      </c>
      <c r="H86" s="360">
        <f>西安致柔X!G25</f>
        <v/>
      </c>
      <c r="I86" s="360">
        <f>西安致柔X!H25</f>
        <v/>
      </c>
      <c r="J86" s="360">
        <f>西安致柔X!I25</f>
        <v/>
      </c>
      <c r="K86" s="360">
        <f>西安致柔X!J25</f>
        <v/>
      </c>
      <c r="L86" s="360">
        <f>西安致柔X!K25</f>
        <v/>
      </c>
      <c r="M86" s="360">
        <f>西安致柔X!L25</f>
        <v/>
      </c>
      <c r="N86" s="360">
        <f>西安致柔X!M25</f>
        <v/>
      </c>
      <c r="O86" s="360">
        <f>西安致柔X!N25</f>
        <v/>
      </c>
      <c r="P86" s="360">
        <f>西安致柔X!O25</f>
        <v/>
      </c>
      <c r="Q86" s="360">
        <f>西安致柔X!P26</f>
        <v/>
      </c>
      <c r="R86" s="360">
        <f>西安致柔X!Q26</f>
        <v/>
      </c>
      <c r="S86" s="360">
        <f>西安致柔X!R26</f>
        <v/>
      </c>
      <c r="T86" s="360">
        <f>西安致柔X!S26</f>
        <v/>
      </c>
      <c r="U86" s="360">
        <f>西安致柔X!T26</f>
        <v/>
      </c>
      <c r="V86" s="360" t="n"/>
      <c r="W86" s="294" t="n"/>
      <c r="X86" s="363" t="n"/>
      <c r="Y86" s="0" t="n"/>
      <c r="Z86" s="0" t="n"/>
    </row>
    <row r="87" s="350">
      <c r="A87" s="193" t="inlineStr">
        <is>
          <t>温莎</t>
        </is>
      </c>
      <c r="B87" s="193" t="n">
        <v>83</v>
      </c>
      <c r="C87" s="340" t="inlineStr">
        <is>
          <t>宁波市鄞州福明花枝俏日用百货商行X</t>
        </is>
      </c>
      <c r="D87" s="360">
        <f>宁波市鄞州X!C25</f>
        <v/>
      </c>
      <c r="E87" s="360">
        <f>宁波市鄞州X!D25</f>
        <v/>
      </c>
      <c r="F87" s="360">
        <f>宁波市鄞州X!E25</f>
        <v/>
      </c>
      <c r="G87" s="360">
        <f>宁波市鄞州X!F25</f>
        <v/>
      </c>
      <c r="H87" s="360">
        <f>宁波市鄞州X!G25</f>
        <v/>
      </c>
      <c r="I87" s="360">
        <f>宁波市鄞州X!H25</f>
        <v/>
      </c>
      <c r="J87" s="360">
        <f>宁波市鄞州X!I25</f>
        <v/>
      </c>
      <c r="K87" s="360">
        <f>宁波市鄞州X!J25</f>
        <v/>
      </c>
      <c r="L87" s="360">
        <f>宁波市鄞州X!K25</f>
        <v/>
      </c>
      <c r="M87" s="360">
        <f>宁波市鄞州X!L25</f>
        <v/>
      </c>
      <c r="N87" s="360">
        <f>宁波市鄞州X!M25</f>
        <v/>
      </c>
      <c r="O87" s="360">
        <f>宁波市鄞州X!N25</f>
        <v/>
      </c>
      <c r="P87" s="360">
        <f>宁波市鄞州X!O25</f>
        <v/>
      </c>
      <c r="Q87" s="360">
        <f>宁波市鄞州X!P26</f>
        <v/>
      </c>
      <c r="R87" s="360">
        <f>宁波市鄞州X!Q26</f>
        <v/>
      </c>
      <c r="S87" s="360">
        <f>宁波市鄞州X!R26</f>
        <v/>
      </c>
      <c r="T87" s="360">
        <f>宁波市鄞州X!S26</f>
        <v/>
      </c>
      <c r="U87" s="360">
        <f>宁波市鄞州X!T26</f>
        <v/>
      </c>
      <c r="V87" s="360" t="n"/>
      <c r="W87" s="294" t="n"/>
      <c r="X87" s="363" t="n"/>
      <c r="Y87" s="0" t="n"/>
      <c r="Z87" s="0" t="n"/>
    </row>
    <row r="88" s="350">
      <c r="A88" s="193" t="inlineStr">
        <is>
          <t>温莎</t>
        </is>
      </c>
      <c r="B88" s="193" t="n">
        <v>84</v>
      </c>
      <c r="C88" s="340" t="inlineStr">
        <is>
          <t>南昌禾润化妆品有限公司X</t>
        </is>
      </c>
      <c r="D88" s="360">
        <f>南昌禾润X!C25</f>
        <v/>
      </c>
      <c r="E88" s="360">
        <f>南昌禾润X!D25</f>
        <v/>
      </c>
      <c r="F88" s="360">
        <f>南昌禾润X!E25</f>
        <v/>
      </c>
      <c r="G88" s="360">
        <f>南昌禾润X!F25</f>
        <v/>
      </c>
      <c r="H88" s="360">
        <f>南昌禾润X!G25</f>
        <v/>
      </c>
      <c r="I88" s="360">
        <f>南昌禾润X!H25</f>
        <v/>
      </c>
      <c r="J88" s="360">
        <f>南昌禾润X!I25</f>
        <v/>
      </c>
      <c r="K88" s="360">
        <f>南昌禾润X!J25</f>
        <v/>
      </c>
      <c r="L88" s="360">
        <f>南昌禾润X!K25</f>
        <v/>
      </c>
      <c r="M88" s="360">
        <f>南昌禾润X!L25</f>
        <v/>
      </c>
      <c r="N88" s="360">
        <f>南昌禾润X!M25</f>
        <v/>
      </c>
      <c r="O88" s="360">
        <f>南昌禾润X!N25</f>
        <v/>
      </c>
      <c r="P88" s="360">
        <f>南昌禾润X!O25</f>
        <v/>
      </c>
      <c r="Q88" s="360">
        <f>南昌禾润X!P26</f>
        <v/>
      </c>
      <c r="R88" s="360">
        <f>南昌禾润X!Q26</f>
        <v/>
      </c>
      <c r="S88" s="360">
        <f>南昌禾润X!R26</f>
        <v/>
      </c>
      <c r="T88" s="360">
        <f>南昌禾润X!S26</f>
        <v/>
      </c>
      <c r="U88" s="360">
        <f>南昌禾润X!T26</f>
        <v/>
      </c>
      <c r="V88" s="360" t="n"/>
      <c r="W88" s="294" t="n"/>
      <c r="X88" s="363">
        <f>SUM(Q88:T88)-U88</f>
        <v/>
      </c>
      <c r="Y88" s="378" t="inlineStr">
        <is>
          <t>王伟</t>
        </is>
      </c>
      <c r="Z88" s="0" t="n"/>
    </row>
    <row r="89" s="350">
      <c r="A89" s="193" t="inlineStr">
        <is>
          <t>温莎</t>
        </is>
      </c>
      <c r="B89" s="193" t="n">
        <v>85</v>
      </c>
      <c r="C89" s="340" t="inlineStr">
        <is>
          <t>湖北武珞创意园发展有限公司X</t>
        </is>
      </c>
      <c r="D89" s="360">
        <f>湖北武珞创意园X!C25</f>
        <v/>
      </c>
      <c r="E89" s="360">
        <f>湖北武珞创意园X!D25</f>
        <v/>
      </c>
      <c r="F89" s="360">
        <f>湖北武珞创意园X!E25</f>
        <v/>
      </c>
      <c r="G89" s="360">
        <f>湖北武珞创意园X!F25</f>
        <v/>
      </c>
      <c r="H89" s="360">
        <f>湖北武珞创意园X!G25</f>
        <v/>
      </c>
      <c r="I89" s="360">
        <f>湖北武珞创意园X!H25</f>
        <v/>
      </c>
      <c r="J89" s="360">
        <f>湖北武珞创意园X!I25</f>
        <v/>
      </c>
      <c r="K89" s="360">
        <f>湖北武珞创意园X!J25</f>
        <v/>
      </c>
      <c r="L89" s="360">
        <f>湖北武珞创意园X!K25</f>
        <v/>
      </c>
      <c r="M89" s="360">
        <f>湖北武珞创意园X!L25</f>
        <v/>
      </c>
      <c r="N89" s="360">
        <f>湖北武珞创意园X!M25</f>
        <v/>
      </c>
      <c r="O89" s="360">
        <f>湖北武珞创意园X!N25</f>
        <v/>
      </c>
      <c r="P89" s="360">
        <f>湖北武珞创意园X!O25</f>
        <v/>
      </c>
      <c r="Q89" s="360">
        <f>湖北武珞创意园X!P26</f>
        <v/>
      </c>
      <c r="R89" s="360">
        <f>湖北武珞创意园X!Q26</f>
        <v/>
      </c>
      <c r="S89" s="360">
        <f>湖北武珞创意园X!R26</f>
        <v/>
      </c>
      <c r="T89" s="360">
        <f>湖北武珞创意园X!S26</f>
        <v/>
      </c>
      <c r="U89" s="360">
        <f>湖北武珞创意园X!T26</f>
        <v/>
      </c>
      <c r="V89" s="360" t="n"/>
      <c r="W89" s="294" t="n"/>
      <c r="X89" s="363" t="n"/>
      <c r="Y89" s="0" t="n"/>
      <c r="Z89" s="0" t="n"/>
    </row>
    <row r="90" s="350">
      <c r="A90" s="193" t="inlineStr">
        <is>
          <t>温莎</t>
        </is>
      </c>
      <c r="B90" s="193" t="n">
        <v>85</v>
      </c>
      <c r="C90" s="340" t="inlineStr">
        <is>
          <t>郑州芮合雅化妆品有限公司X</t>
        </is>
      </c>
      <c r="D90" s="360">
        <f>'郑州芮合（洗护）'!C28</f>
        <v/>
      </c>
      <c r="E90" s="360">
        <f>'郑州芮合（洗护）'!D28</f>
        <v/>
      </c>
      <c r="F90" s="360">
        <f>'郑州芮合（洗护）'!E28</f>
        <v/>
      </c>
      <c r="G90" s="360">
        <f>'郑州芮合（洗护）'!F28</f>
        <v/>
      </c>
      <c r="H90" s="360">
        <f>'郑州芮合（洗护）'!G28</f>
        <v/>
      </c>
      <c r="I90" s="360">
        <f>'郑州芮合（洗护）'!H28</f>
        <v/>
      </c>
      <c r="J90" s="360">
        <f>'郑州芮合（洗护）'!I28</f>
        <v/>
      </c>
      <c r="K90" s="360">
        <f>'郑州芮合（洗护）'!J28</f>
        <v/>
      </c>
      <c r="L90" s="360">
        <f>'郑州芮合（洗护）'!K28</f>
        <v/>
      </c>
      <c r="M90" s="360">
        <f>'郑州芮合（洗护）'!L28</f>
        <v/>
      </c>
      <c r="N90" s="360">
        <f>'郑州芮合（洗护）'!M28</f>
        <v/>
      </c>
      <c r="O90" s="360">
        <f>'郑州芮合（洗护）'!N28</f>
        <v/>
      </c>
      <c r="P90" s="360">
        <f>'郑州芮合（洗护）'!O28</f>
        <v/>
      </c>
      <c r="Q90" s="360">
        <f>'郑州芮合（洗护）'!P29</f>
        <v/>
      </c>
      <c r="R90" s="360">
        <f>'郑州芮合（洗护）'!Q29</f>
        <v/>
      </c>
      <c r="S90" s="360">
        <f>'郑州芮合（洗护）'!R29</f>
        <v/>
      </c>
      <c r="T90" s="360">
        <f>'郑州芮合（洗护）'!S29</f>
        <v/>
      </c>
      <c r="U90" s="360">
        <f>'郑州芮合（洗护）'!T29</f>
        <v/>
      </c>
      <c r="V90" s="360" t="n"/>
      <c r="W90" s="294" t="n"/>
      <c r="X90" s="363" t="n"/>
      <c r="Y90" s="0" t="n"/>
      <c r="Z90" s="0" t="n"/>
    </row>
    <row r="91" s="350">
      <c r="A91" s="193" t="inlineStr">
        <is>
          <t>温莎</t>
        </is>
      </c>
      <c r="B91" s="193" t="n">
        <v>86</v>
      </c>
      <c r="C91" s="340" t="inlineStr">
        <is>
          <t>福建金黔贸易有限公司X</t>
        </is>
      </c>
      <c r="D91" s="360">
        <f>福建金黔X!C28</f>
        <v/>
      </c>
      <c r="E91" s="360">
        <f>福建金黔X!D28</f>
        <v/>
      </c>
      <c r="F91" s="360">
        <f>福建金黔X!E28</f>
        <v/>
      </c>
      <c r="G91" s="360">
        <f>福建金黔X!F28</f>
        <v/>
      </c>
      <c r="H91" s="360">
        <f>福建金黔X!G28</f>
        <v/>
      </c>
      <c r="I91" s="360">
        <f>福建金黔X!H28</f>
        <v/>
      </c>
      <c r="J91" s="360">
        <f>福建金黔X!I28</f>
        <v/>
      </c>
      <c r="K91" s="360">
        <f>福建金黔X!J28</f>
        <v/>
      </c>
      <c r="L91" s="360">
        <f>福建金黔X!K28</f>
        <v/>
      </c>
      <c r="M91" s="360">
        <f>福建金黔X!L28</f>
        <v/>
      </c>
      <c r="N91" s="360">
        <f>福建金黔X!M28</f>
        <v/>
      </c>
      <c r="O91" s="360">
        <f>福建金黔X!N28</f>
        <v/>
      </c>
      <c r="P91" s="360">
        <f>福建金黔X!O28</f>
        <v/>
      </c>
      <c r="Q91" s="360">
        <f>福建金黔X!P28</f>
        <v/>
      </c>
      <c r="R91" s="360">
        <f>福建金黔X!Q28</f>
        <v/>
      </c>
      <c r="S91" s="360">
        <f>福建金黔X!R28</f>
        <v/>
      </c>
      <c r="T91" s="360">
        <f>福建金黔X!S28</f>
        <v/>
      </c>
      <c r="U91" s="360">
        <f>福建金黔X!T28</f>
        <v/>
      </c>
      <c r="V91" s="360" t="n"/>
      <c r="W91" s="294" t="n"/>
      <c r="X91" s="363" t="n"/>
      <c r="Y91" s="0" t="n"/>
      <c r="Z91" s="0" t="n"/>
    </row>
    <row r="92" s="350">
      <c r="A92" s="193" t="n"/>
      <c r="B92" s="193" t="n"/>
      <c r="C92" s="340" t="n"/>
      <c r="D92" s="360" t="n"/>
      <c r="E92" s="360" t="n"/>
      <c r="F92" s="360" t="n"/>
      <c r="G92" s="360" t="n"/>
      <c r="H92" s="360" t="n"/>
      <c r="I92" s="360" t="n"/>
      <c r="J92" s="360" t="n"/>
      <c r="K92" s="360" t="n"/>
      <c r="L92" s="360" t="n"/>
      <c r="M92" s="360" t="n"/>
      <c r="N92" s="360" t="n"/>
      <c r="O92" s="360" t="n"/>
      <c r="P92" s="360" t="n"/>
      <c r="Q92" s="360" t="n"/>
      <c r="R92" s="360" t="n"/>
      <c r="S92" s="360" t="n"/>
      <c r="T92" s="360" t="n"/>
      <c r="U92" s="360" t="n"/>
      <c r="V92" s="360" t="n"/>
      <c r="W92" s="294" t="n"/>
      <c r="X92" s="363" t="n"/>
      <c r="Y92" s="0" t="n"/>
      <c r="Z92" s="0" t="n"/>
    </row>
    <row r="93" s="350">
      <c r="A93" s="268" t="n"/>
      <c r="B93" s="268" t="n"/>
      <c r="C93" s="268" t="inlineStr">
        <is>
          <t>合计</t>
        </is>
      </c>
      <c r="D93" s="362">
        <f>SUM(D5:D89)</f>
        <v/>
      </c>
      <c r="E93" s="362">
        <f>SUM(E5:E89)</f>
        <v/>
      </c>
      <c r="F93" s="362">
        <f>SUM(F5:F89)</f>
        <v/>
      </c>
      <c r="G93" s="362">
        <f>SUM(G5:G89)</f>
        <v/>
      </c>
      <c r="H93" s="362">
        <f>SUM(H5:H89)</f>
        <v/>
      </c>
      <c r="I93" s="362">
        <f>SUM(I5:I89)</f>
        <v/>
      </c>
      <c r="J93" s="362">
        <f>SUM(J5:J89)</f>
        <v/>
      </c>
      <c r="K93" s="362">
        <f>SUM(K5:K89)</f>
        <v/>
      </c>
      <c r="L93" s="362">
        <f>SUM(L5:L89)</f>
        <v/>
      </c>
      <c r="M93" s="362">
        <f>SUM(M5:M89)</f>
        <v/>
      </c>
      <c r="N93" s="362">
        <f>SUM(N5:N89)</f>
        <v/>
      </c>
      <c r="O93" s="362">
        <f>SUM(O5:O89)</f>
        <v/>
      </c>
      <c r="P93" s="362">
        <f>SUM(P5:P89)</f>
        <v/>
      </c>
      <c r="Q93" s="362">
        <f>SUM(Q5:Q89)</f>
        <v/>
      </c>
      <c r="R93" s="362">
        <f>SUM(R5:R89)</f>
        <v/>
      </c>
      <c r="S93" s="362">
        <f>SUM(S5:S89)</f>
        <v/>
      </c>
      <c r="T93" s="362">
        <f>SUM(T5:T89)</f>
        <v/>
      </c>
      <c r="U93" s="362">
        <f>SUM(U5:U89)</f>
        <v/>
      </c>
      <c r="V93" s="362" t="n"/>
      <c r="W93" s="294" t="n"/>
    </row>
    <row r="94" s="350">
      <c r="R94" s="379">
        <f>R93+'护肤核对-余额保证金'!R150</f>
        <v/>
      </c>
    </row>
    <row r="96" s="350">
      <c r="U96" s="373">
        <f>U93-'洗护核对-余额保证金'!U92</f>
        <v/>
      </c>
    </row>
  </sheetData>
  <autoFilter ref="A4:Z94"/>
  <mergeCells count="26">
    <mergeCell ref="D2:F2"/>
    <mergeCell ref="G2:I2"/>
    <mergeCell ref="J2:K2"/>
    <mergeCell ref="L2:O2"/>
    <mergeCell ref="Q2:U2"/>
    <mergeCell ref="G3:I3"/>
    <mergeCell ref="A2:A4"/>
    <mergeCell ref="B2:B4"/>
    <mergeCell ref="C2:C4"/>
    <mergeCell ref="D3:D4"/>
    <mergeCell ref="E3:E4"/>
    <mergeCell ref="F3:F4"/>
    <mergeCell ref="J3:J4"/>
    <mergeCell ref="K3:K4"/>
    <mergeCell ref="L3:L4"/>
    <mergeCell ref="M3:M4"/>
    <mergeCell ref="N3:N4"/>
    <mergeCell ref="O3:O4"/>
    <mergeCell ref="P2:P4"/>
    <mergeCell ref="Q3:Q4"/>
    <mergeCell ref="R3:R4"/>
    <mergeCell ref="S3:S4"/>
    <mergeCell ref="T3:T4"/>
    <mergeCell ref="U3:U4"/>
    <mergeCell ref="V2:V4"/>
    <mergeCell ref="W2:W4"/>
  </mergeCells>
  <hyperlinks>
    <hyperlink ref="C5" location="'安徽狐狸（洗护）'!A1" display="安徽狐狸小妖文化传播有限公司X"/>
    <hyperlink ref="C6" location="'百利商业(x洗护）'!A1" display="百利商业有限公司X"/>
    <hyperlink ref="C7" location="'中和美业（洗护）'!A1" display="成都中和美业商贸有限公司X"/>
    <hyperlink ref="C8" location="'大连美慧（洗护）'!A1" display="大连美慧商贸有限公司X"/>
    <hyperlink ref="C9" location="'福州芮时（洗护）'!A1" display="福州芮时利贸易有限公司X"/>
    <hyperlink ref="C10" location="'赞玛（洗护）'!A1" display="广东赞玛氏投资有限公司X"/>
    <hyperlink ref="C11" location="'百瑞百（洗护）'!A1" display="贵阳百瑞百商贸有限公司X"/>
    <hyperlink ref="C12" location="'哈尔滨雷佰（洗护）'!A1" display="哈尔滨雷佰商贸有限公司X"/>
    <hyperlink ref="C13" location="'合肥人广（洗护）'!A1" display="合肥人广利升贸易有限公司X"/>
    <hyperlink ref="C14" location="'河北绰约（洗护）'!A1" display="河北绰约贸易有限公司X"/>
    <hyperlink ref="C15" location="'河南迈顿（洗护）'!A1" display="河南迈顿商贸有限公司X"/>
    <hyperlink ref="C16" location="'侯马（洗护）'!A1" display="侯马市永盛和化妆品经销部X"/>
    <hyperlink ref="C17" location="'湖南易容好（洗护）'!A1" display="湖南易容好商贸有限公司X"/>
    <hyperlink ref="C18" location="'淮安（洗护）'!A1" display="淮安亿莱商贸有限公司X"/>
    <hyperlink ref="C19" location="'济南（洗护）'!A1" display="济南市芮雅化妆品有限公司X"/>
    <hyperlink ref="C20" location="'昆明娇雅（洗护）'!A1" display="昆明娇雅化妆品有限公司X"/>
    <hyperlink ref="C21" location="'兰州凯诺(洗护）'!A1" display="兰州凯诺商贸有限公司X"/>
    <hyperlink ref="C22" location="南昌市惠运洗护!A1" display="南昌市惠运商贸有限公司X"/>
    <hyperlink ref="C23" location="'鑫炜（洗护）'!A1" display="南宁市鑫炜化妆品商行X"/>
    <hyperlink ref="C24" location="'南通诚旺（洗护）'!A1" display="南通诚旺商贸有限公司X"/>
    <hyperlink ref="C25" location="'宁波市北仑（洗护)'!A1" display="宁波市北仑区大碶阳光靓社化妆品店X"/>
    <hyperlink ref="C26" location="'宁夏威世恒（洗护）'!A1" display="宁夏威世恒商贸有限公司X"/>
    <hyperlink ref="C27" location="'山西甜美（洗护）'!A1" display="山西甜美生活商贸有限公司X"/>
    <hyperlink ref="C28" location="'绵霖（洗护）'!A1" display="上海绵霖网络科技有限公司X"/>
    <hyperlink ref="C29" location="'上海万孚（洗护）'!A1" display="上海万孚供应链管理有限公司X"/>
    <hyperlink ref="C30" location="'易氏（洗护）'!A1" display="上海易氏化妆品有限公司X"/>
    <hyperlink ref="C31" location="'上海意淼（洗护）'!A1" display="上海意淼贸易有限公司X"/>
    <hyperlink ref="C32" location="'春航（洗护）'!A1" display="深圳市春航商贸有限公司X"/>
    <hyperlink ref="C33" location="'春航第六（洗护）'!A1" display="深圳市春航商贸有限公司杭州第六分公司X"/>
    <hyperlink ref="C34" location="'十堰（洗护）'!A1" display="十堰一俊贸易有限公司X"/>
    <hyperlink ref="C35" location="'苏州碟凡（洗护）'!A1" display="苏州碟凡化妆品销售有限公司X"/>
    <hyperlink ref="C36" location="'未来买买（洗护）'!A1" display="未来买买供应链管理（西安）有限公司X"/>
    <hyperlink ref="C37" location="'无锡（洗护）'!A1" display="无锡香腮雪化妆品有限公司X"/>
    <hyperlink ref="C38" location="'西安珂芮雅(洗护）'!A1" display="西安珂芮雅商贸有限公司X"/>
    <hyperlink ref="C39" location="'咸阳（洗护）'!A1" display="咸阳美美购化妆品有限公司X"/>
    <hyperlink ref="C40" location="'旬阳（洗护）'!A1" display="旬阳县俪人化妆品有限公司X"/>
    <hyperlink ref="C41" location="'义乌（洗护）'!A1" display="义乌市江涛日化有限公司X"/>
    <hyperlink ref="C42" location="'榆林（洗护）'!A1" display="榆林市丽人商行有限公司X"/>
    <hyperlink ref="C43" location="'张家口（洗护）'!A1" display="张家口同宣商贸有限公司X"/>
    <hyperlink ref="C44" location="'浙江（洗护）'!A1" display="浙江尚妆生物科技有限公司X"/>
    <hyperlink ref="C45" location="'浙江（洗护）'!A1" display="杭州曼宝伦贸易有限公司X"/>
    <hyperlink ref="C46" location="'郑州瑞信(洗护）'!A1" display="郑州瑞信化妆品销售有限公司X"/>
    <hyperlink ref="C47" location="'郑州同创（洗护）'!A1" display="郑州同创商贸有限公司X"/>
    <hyperlink ref="C48" location="'林忆锐（洗护）'!A1" display="中山市坦洲镇林忆锐化妆品店X"/>
    <hyperlink ref="C49" location="'重庆怡亚通（洗护）'!A1" display="重庆怡亚通川渝化妆品有限公司X"/>
    <hyperlink ref="C50" location="'本源 X'!A1" display="上海本源化妆品有限公司X"/>
    <hyperlink ref="C51" location="威海世延X!A1" display="湖南世延科技有限公司X"/>
    <hyperlink ref="C53" location="揭阳市榕城X!A1" display="揭阳市榕城区润妍美妆店X"/>
    <hyperlink ref="C54" location="西安恒润达X!A1" display="西安恒润达商贸有限公司X"/>
    <hyperlink ref="C56" location="荆州晨美洗护!A1" display="荆州市弘思化妆品有限公司X"/>
    <hyperlink ref="C57" location="浙江台俪X!A1" display="浙江台俪文化传媒有限公司X"/>
    <hyperlink ref="C82" location="成都颜鹏!A1" display="成都颜鹏商贸有限责任公司X"/>
  </hyperlinks>
  <pageMargins left="0.0388888888888889" right="0.118055555555556" top="0.118055555555556" bottom="0.07847222222222219" header="0.5" footer="0.5"/>
  <pageSetup orientation="portrait" paperSize="9"/>
</worksheet>
</file>

<file path=xl/worksheets/sheet5.xml><?xml version="1.0" encoding="utf-8"?>
<worksheet xmlns="http://schemas.openxmlformats.org/spreadsheetml/2006/main">
  <sheetPr codeName="Sheet5">
    <tabColor rgb="FFFF0000"/>
    <outlinePr summaryBelow="1" summaryRight="1"/>
    <pageSetUpPr/>
  </sheetPr>
  <dimension ref="A1:AA157"/>
  <sheetViews>
    <sheetView workbookViewId="0">
      <pane xSplit="4" ySplit="4" topLeftCell="O5" activePane="bottomRight" state="frozen"/>
      <selection activeCell="A1" sqref="A1"/>
      <selection pane="topRight" activeCell="A1" sqref="A1"/>
      <selection pane="bottomLeft" activeCell="A1" sqref="A1"/>
      <selection pane="bottomRight" activeCell="D181" sqref="D181"/>
    </sheetView>
  </sheetViews>
  <sheetFormatPr baseColWidth="8" defaultColWidth="9" defaultRowHeight="16.05" customHeight="1"/>
  <cols>
    <col width="4.33333333333333" customWidth="1" style="266" min="1" max="1"/>
    <col width="4.89166666666667" customWidth="1" style="350" min="2" max="2"/>
    <col width="28" customWidth="1" style="216" min="3" max="3"/>
    <col width="11.625" customWidth="1" style="350" min="4" max="4"/>
    <col width="13.6666666666667" customWidth="1" style="350" min="5" max="5"/>
    <col width="12.1083333333333" customWidth="1" style="350" min="6" max="6"/>
    <col width="15.3333333333333" customWidth="1" style="350" min="7" max="7"/>
    <col width="12" customWidth="1" style="350" min="8" max="9"/>
    <col width="12.1083333333333" customWidth="1" style="350" min="10" max="11"/>
    <col width="13.5583333333333" customWidth="1" style="350" min="12" max="12"/>
    <col width="14.1083333333333" customWidth="1" style="350" min="13" max="13"/>
    <col width="16.5583333333333" customWidth="1" style="350" min="14" max="14"/>
    <col width="15.4416666666667" customWidth="1" style="350" min="15" max="15"/>
    <col width="8.225" customWidth="1" style="350" min="16" max="16"/>
    <col width="15.8916666666667" customWidth="1" style="350" min="17" max="17"/>
    <col width="17.6666666666667" customWidth="1" style="350" min="18" max="18"/>
    <col width="17.1083333333333" customWidth="1" style="350" min="19" max="19"/>
    <col width="11.4416666666667" customWidth="1" style="350" min="20" max="20"/>
    <col width="16.225" customWidth="1" style="350" min="21" max="21"/>
    <col width="16" customWidth="1" style="161" min="22" max="22"/>
    <col width="14.775" customWidth="1" style="216" min="23" max="23"/>
    <col width="10.775" customWidth="1" style="298" min="24" max="24"/>
    <col width="11.4416666666667" customWidth="1" style="263" min="25" max="25"/>
    <col width="14.5" customWidth="1" style="380" min="26" max="26"/>
    <col width="17.75" customWidth="1" style="350" min="27" max="27"/>
  </cols>
  <sheetData>
    <row r="1" s="350">
      <c r="B1" s="263" t="n"/>
      <c r="C1" s="263" t="inlineStr">
        <is>
          <t>对账单日期</t>
        </is>
      </c>
      <c r="D1" s="267" t="n">
        <v>45473</v>
      </c>
      <c r="E1" s="369" t="n"/>
      <c r="F1" s="369" t="n"/>
      <c r="G1" s="369" t="n"/>
      <c r="H1" s="369" t="n"/>
      <c r="I1" s="369" t="n"/>
      <c r="J1" s="369" t="n"/>
      <c r="K1" s="369" t="n"/>
      <c r="L1" s="369" t="n"/>
      <c r="M1" s="369" t="n"/>
      <c r="N1" s="369" t="n"/>
      <c r="O1" s="369" t="n"/>
      <c r="P1" s="369" t="n"/>
      <c r="Q1" s="369" t="n"/>
      <c r="R1" s="369" t="n"/>
      <c r="S1" s="369" t="n"/>
      <c r="T1" s="369" t="n"/>
      <c r="U1" s="369" t="n"/>
      <c r="V1" s="265" t="n"/>
      <c r="W1" s="263" t="n"/>
    </row>
    <row r="2" s="350">
      <c r="A2" s="193" t="inlineStr">
        <is>
          <t>品牌</t>
        </is>
      </c>
      <c r="B2" s="268" t="inlineStr">
        <is>
          <t>序号</t>
        </is>
      </c>
      <c r="C2" s="268" t="inlineStr">
        <is>
          <t>代理商</t>
        </is>
      </c>
      <c r="D2" s="381" t="n"/>
      <c r="E2" s="370" t="inlineStr">
        <is>
          <t>本月收款</t>
        </is>
      </c>
      <c r="F2" s="352" t="n"/>
      <c r="G2" s="370" t="inlineStr">
        <is>
          <t>其他</t>
        </is>
      </c>
      <c r="H2" s="351" t="n"/>
      <c r="I2" s="352" t="n"/>
      <c r="J2" s="371" t="inlineStr">
        <is>
          <t>本月核销</t>
        </is>
      </c>
      <c r="K2" s="352" t="n"/>
      <c r="L2" s="370" t="inlineStr">
        <is>
          <t>本月出库</t>
        </is>
      </c>
      <c r="M2" s="351" t="n"/>
      <c r="N2" s="351" t="n"/>
      <c r="O2" s="352" t="n"/>
      <c r="P2" s="360" t="inlineStr">
        <is>
          <t>冻结款</t>
        </is>
      </c>
      <c r="Q2" s="370" t="inlineStr">
        <is>
          <t>可用额度</t>
        </is>
      </c>
      <c r="R2" s="351" t="n"/>
      <c r="S2" s="351" t="n"/>
      <c r="T2" s="351" t="n"/>
      <c r="U2" s="352" t="n"/>
      <c r="V2" s="268" t="inlineStr">
        <is>
          <t>备注</t>
        </is>
      </c>
      <c r="W2" s="306" t="inlineStr">
        <is>
          <t>对账单单号</t>
        </is>
      </c>
    </row>
    <row r="3" s="350">
      <c r="A3" s="353" t="n"/>
      <c r="B3" s="353" t="n"/>
      <c r="C3" s="353" t="n"/>
      <c r="D3" s="360" t="inlineStr">
        <is>
          <t>保证金</t>
        </is>
      </c>
      <c r="E3" s="360" t="inlineStr">
        <is>
          <t>工行</t>
        </is>
      </c>
      <c r="F3" s="360" t="inlineStr">
        <is>
          <t>招行</t>
        </is>
      </c>
      <c r="G3" s="372" t="inlineStr">
        <is>
          <t>订单结案</t>
        </is>
      </c>
      <c r="H3" s="351" t="n"/>
      <c r="I3" s="352" t="n"/>
      <c r="J3" s="372" t="inlineStr">
        <is>
          <t>现金核销</t>
        </is>
      </c>
      <c r="K3" s="372" t="inlineStr">
        <is>
          <t>非现金核销</t>
        </is>
      </c>
      <c r="L3" s="360" t="inlineStr">
        <is>
          <t>现金核销</t>
        </is>
      </c>
      <c r="M3" s="360" t="inlineStr">
        <is>
          <t>核销</t>
        </is>
      </c>
      <c r="N3" s="360" t="inlineStr">
        <is>
          <t>现金</t>
        </is>
      </c>
      <c r="O3" s="360" t="inlineStr">
        <is>
          <t>调换货</t>
        </is>
      </c>
      <c r="P3" s="353" t="n"/>
      <c r="Q3" s="360" t="inlineStr">
        <is>
          <t>非现金核销</t>
        </is>
      </c>
      <c r="R3" s="360" t="inlineStr">
        <is>
          <t>现金</t>
        </is>
      </c>
      <c r="S3" s="360" t="inlineStr">
        <is>
          <t>现金核销</t>
        </is>
      </c>
      <c r="T3" s="360" t="inlineStr">
        <is>
          <t>调换货</t>
        </is>
      </c>
      <c r="U3" s="360" t="inlineStr">
        <is>
          <t>合计</t>
        </is>
      </c>
      <c r="V3" s="353" t="n"/>
      <c r="W3" s="353" t="n"/>
    </row>
    <row r="4" s="350">
      <c r="A4" s="354" t="n"/>
      <c r="B4" s="354" t="n"/>
      <c r="C4" s="354" t="n"/>
      <c r="D4" s="354" t="n"/>
      <c r="E4" s="354" t="n"/>
      <c r="F4" s="354" t="n"/>
      <c r="G4" s="372" t="inlineStr">
        <is>
          <t>现金</t>
        </is>
      </c>
      <c r="H4" s="372" t="inlineStr">
        <is>
          <t>现金核销</t>
        </is>
      </c>
      <c r="I4" s="372" t="inlineStr">
        <is>
          <t>非现金核销</t>
        </is>
      </c>
      <c r="J4" s="354" t="n"/>
      <c r="K4" s="354" t="n"/>
      <c r="L4" s="354" t="n"/>
      <c r="M4" s="354" t="n"/>
      <c r="N4" s="354" t="n"/>
      <c r="O4" s="354" t="n"/>
      <c r="P4" s="354" t="n"/>
      <c r="Q4" s="354" t="n"/>
      <c r="R4" s="354" t="n"/>
      <c r="S4" s="354" t="n"/>
      <c r="T4" s="354" t="n"/>
      <c r="U4" s="354" t="n"/>
      <c r="V4" s="354" t="n"/>
      <c r="W4" s="354" t="n"/>
      <c r="X4" s="307" t="inlineStr">
        <is>
          <t>验证</t>
        </is>
      </c>
      <c r="Y4" s="263" t="inlineStr">
        <is>
          <t>客服</t>
        </is>
      </c>
      <c r="Z4" s="380" t="inlineStr">
        <is>
          <t>资金池</t>
        </is>
      </c>
      <c r="AA4" s="314" t="inlineStr">
        <is>
          <t>核对</t>
        </is>
      </c>
    </row>
    <row r="5" s="350">
      <c r="A5" s="268" t="inlineStr">
        <is>
          <t>天芮</t>
        </is>
      </c>
      <c r="B5" s="268" t="n">
        <v>1</v>
      </c>
      <c r="C5" s="340" t="inlineStr">
        <is>
          <t>安徽狐狸小妖文化传播有限公司</t>
        </is>
      </c>
      <c r="D5" s="360">
        <f>安徽狐狸!C30</f>
        <v/>
      </c>
      <c r="E5" s="360">
        <f>安徽狐狸!D29</f>
        <v/>
      </c>
      <c r="F5" s="360">
        <f>安徽狐狸!E29</f>
        <v/>
      </c>
      <c r="G5" s="360">
        <f>安徽狐狸!F29</f>
        <v/>
      </c>
      <c r="H5" s="360">
        <f>安徽狐狸!G29</f>
        <v/>
      </c>
      <c r="I5" s="360">
        <f>安徽狐狸!H29</f>
        <v/>
      </c>
      <c r="J5" s="360">
        <f>安徽狐狸!I29</f>
        <v/>
      </c>
      <c r="K5" s="360">
        <f>安徽狐狸!J29</f>
        <v/>
      </c>
      <c r="L5" s="360">
        <f>安徽狐狸!K29</f>
        <v/>
      </c>
      <c r="M5" s="360">
        <f>安徽狐狸!L29</f>
        <v/>
      </c>
      <c r="N5" s="360">
        <f>安徽狐狸!M29</f>
        <v/>
      </c>
      <c r="O5" s="360">
        <f>安徽狐狸!N29</f>
        <v/>
      </c>
      <c r="P5" s="360">
        <f>安徽狐狸!O29</f>
        <v/>
      </c>
      <c r="Q5" s="382">
        <f>安徽狐狸!P30</f>
        <v/>
      </c>
      <c r="R5" s="360">
        <f>安徽狐狸!Q30</f>
        <v/>
      </c>
      <c r="S5" s="382">
        <f>安徽狐狸!R30</f>
        <v/>
      </c>
      <c r="T5" s="360">
        <f>安徽狐狸!S30</f>
        <v/>
      </c>
      <c r="U5" s="360">
        <f>安徽狐狸!T30</f>
        <v/>
      </c>
      <c r="V5" s="287" t="inlineStr">
        <is>
          <t>70万授信额</t>
        </is>
      </c>
      <c r="W5" s="309" t="inlineStr">
        <is>
          <t>A,订单少选2226</t>
        </is>
      </c>
      <c r="X5" s="363">
        <f>SUM(Q5:T5)-U5</f>
        <v/>
      </c>
      <c r="Y5" s="378" t="inlineStr">
        <is>
          <t>陈燕亭</t>
        </is>
      </c>
      <c r="Z5" s="380" t="n">
        <v>17131.25</v>
      </c>
      <c r="AA5" s="380">
        <f>U5-Z5</f>
        <v/>
      </c>
    </row>
    <row r="6" s="350">
      <c r="A6" s="268" t="inlineStr">
        <is>
          <t>天芮</t>
        </is>
      </c>
      <c r="B6" s="268" t="n">
        <v>2</v>
      </c>
      <c r="C6" s="340" t="inlineStr">
        <is>
          <t>北京沐盛景商贸有限公司</t>
        </is>
      </c>
      <c r="D6" s="360">
        <f>北京沐盛景!C26</f>
        <v/>
      </c>
      <c r="E6" s="360">
        <f>北京沐盛景!D25</f>
        <v/>
      </c>
      <c r="F6" s="360">
        <f>北京沐盛景!E25</f>
        <v/>
      </c>
      <c r="G6" s="360">
        <f>北京沐盛景!F25</f>
        <v/>
      </c>
      <c r="H6" s="360">
        <f>北京沐盛景!G25</f>
        <v/>
      </c>
      <c r="I6" s="360">
        <f>北京沐盛景!H25</f>
        <v/>
      </c>
      <c r="J6" s="360">
        <f>北京沐盛景!I25</f>
        <v/>
      </c>
      <c r="K6" s="360">
        <f>北京沐盛景!J25</f>
        <v/>
      </c>
      <c r="L6" s="360">
        <f>北京沐盛景!K25</f>
        <v/>
      </c>
      <c r="M6" s="360">
        <f>北京沐盛景!L25</f>
        <v/>
      </c>
      <c r="N6" s="360">
        <f>北京沐盛景!M25</f>
        <v/>
      </c>
      <c r="O6" s="360">
        <f>北京沐盛景!N25</f>
        <v/>
      </c>
      <c r="P6" s="360">
        <f>北京沐盛景!O25</f>
        <v/>
      </c>
      <c r="Q6" s="360">
        <f>北京沐盛景!P26</f>
        <v/>
      </c>
      <c r="R6" s="360">
        <f>北京沐盛景!Q26</f>
        <v/>
      </c>
      <c r="S6" s="360">
        <f>北京沐盛景!R26</f>
        <v/>
      </c>
      <c r="T6" s="360">
        <f>北京沐盛景!S26</f>
        <v/>
      </c>
      <c r="U6" s="360">
        <f>北京沐盛景!T26</f>
        <v/>
      </c>
      <c r="V6" s="287" t="inlineStr">
        <is>
          <t>已退场</t>
        </is>
      </c>
      <c r="W6" s="268" t="n"/>
      <c r="X6" s="363">
        <f>SUM(Q6:T6)-U6</f>
        <v/>
      </c>
      <c r="Y6" s="378" t="inlineStr">
        <is>
          <t>陈燕亭</t>
        </is>
      </c>
      <c r="Z6" s="380" t="n">
        <v>0</v>
      </c>
      <c r="AA6" s="380">
        <f>U6-Z6</f>
        <v/>
      </c>
    </row>
    <row r="7" s="350">
      <c r="A7" s="268" t="inlineStr">
        <is>
          <t>天芮</t>
        </is>
      </c>
      <c r="B7" s="268" t="n">
        <v>3</v>
      </c>
      <c r="C7" s="340" t="inlineStr">
        <is>
          <t>成都市盛泽西企业管理咨询有限公司</t>
        </is>
      </c>
      <c r="D7" s="360">
        <f>成都盛泽西!C26</f>
        <v/>
      </c>
      <c r="E7" s="360">
        <f>成都盛泽西!D25</f>
        <v/>
      </c>
      <c r="F7" s="360">
        <f>成都盛泽西!E25</f>
        <v/>
      </c>
      <c r="G7" s="360">
        <f>成都盛泽西!F25</f>
        <v/>
      </c>
      <c r="H7" s="360">
        <f>成都盛泽西!G25</f>
        <v/>
      </c>
      <c r="I7" s="360">
        <f>成都盛泽西!H25</f>
        <v/>
      </c>
      <c r="J7" s="360">
        <f>成都盛泽西!I25</f>
        <v/>
      </c>
      <c r="K7" s="360">
        <f>成都盛泽西!J25</f>
        <v/>
      </c>
      <c r="L7" s="360">
        <f>成都盛泽西!K25</f>
        <v/>
      </c>
      <c r="M7" s="360">
        <f>成都盛泽西!L25</f>
        <v/>
      </c>
      <c r="N7" s="360">
        <f>成都盛泽西!M25</f>
        <v/>
      </c>
      <c r="O7" s="360">
        <f>成都盛泽西!N25</f>
        <v/>
      </c>
      <c r="P7" s="360">
        <f>成都盛泽西!O25</f>
        <v/>
      </c>
      <c r="Q7" s="360">
        <f>成都盛泽西!P26</f>
        <v/>
      </c>
      <c r="R7" s="360">
        <f>成都盛泽西!Q26</f>
        <v/>
      </c>
      <c r="S7" s="360">
        <f>成都盛泽西!R26</f>
        <v/>
      </c>
      <c r="T7" s="360">
        <f>成都盛泽西!S26</f>
        <v/>
      </c>
      <c r="U7" s="360">
        <f>成都盛泽西!T26</f>
        <v/>
      </c>
      <c r="V7" s="287" t="inlineStr">
        <is>
          <t>转飞行美</t>
        </is>
      </c>
      <c r="W7" s="268" t="n"/>
      <c r="X7" s="363">
        <f>SUM(Q7:T7)-U7</f>
        <v/>
      </c>
      <c r="Y7" s="378" t="inlineStr">
        <is>
          <t>王伟</t>
        </is>
      </c>
      <c r="Z7" s="380" t="n">
        <v>0</v>
      </c>
      <c r="AA7" s="380">
        <f>U7-Z7</f>
        <v/>
      </c>
    </row>
    <row r="8" s="350">
      <c r="A8" s="268" t="inlineStr">
        <is>
          <t>天芮</t>
        </is>
      </c>
      <c r="B8" s="268" t="n">
        <v>4</v>
      </c>
      <c r="C8" s="340" t="inlineStr">
        <is>
          <t>成都中和美业商贸有限公司</t>
        </is>
      </c>
      <c r="D8" s="360">
        <f>成都中和美业!C26</f>
        <v/>
      </c>
      <c r="E8" s="360">
        <f>成都中和美业!D25</f>
        <v/>
      </c>
      <c r="F8" s="360">
        <f>成都中和美业!E25</f>
        <v/>
      </c>
      <c r="G8" s="360">
        <f>成都中和美业!F25</f>
        <v/>
      </c>
      <c r="H8" s="360">
        <f>成都中和美业!G25</f>
        <v/>
      </c>
      <c r="I8" s="360">
        <f>成都中和美业!H25</f>
        <v/>
      </c>
      <c r="J8" s="360">
        <f>成都中和美业!I25</f>
        <v/>
      </c>
      <c r="K8" s="360">
        <f>成都中和美业!J25</f>
        <v/>
      </c>
      <c r="L8" s="360">
        <f>成都中和美业!K25</f>
        <v/>
      </c>
      <c r="M8" s="360">
        <f>成都中和美业!L25</f>
        <v/>
      </c>
      <c r="N8" s="360">
        <f>成都中和美业!M25</f>
        <v/>
      </c>
      <c r="O8" s="360">
        <f>成都中和美业!N25</f>
        <v/>
      </c>
      <c r="P8" s="360">
        <f>成都中和美业!O25</f>
        <v/>
      </c>
      <c r="Q8" s="360">
        <f>成都中和美业!P26</f>
        <v/>
      </c>
      <c r="R8" s="360">
        <f>成都中和美业!Q26</f>
        <v/>
      </c>
      <c r="S8" s="360">
        <f>成都中和美业!R26</f>
        <v/>
      </c>
      <c r="T8" s="360">
        <f>成都中和美业!S26</f>
        <v/>
      </c>
      <c r="U8" s="360">
        <f>成都中和美业!T26</f>
        <v/>
      </c>
      <c r="V8" s="383" t="n"/>
      <c r="W8" s="309" t="inlineStr">
        <is>
          <t>A</t>
        </is>
      </c>
      <c r="X8" s="363">
        <f>SUM(Q8:T8)-U8</f>
        <v/>
      </c>
      <c r="Y8" s="378" t="inlineStr">
        <is>
          <t>王伟</t>
        </is>
      </c>
      <c r="Z8" s="380" t="n">
        <v>2369847.46</v>
      </c>
      <c r="AA8" s="380">
        <f>U8-Z8</f>
        <v/>
      </c>
    </row>
    <row r="9" s="350">
      <c r="A9" s="268" t="inlineStr">
        <is>
          <t>天芮</t>
        </is>
      </c>
      <c r="B9" s="268" t="n">
        <v>5</v>
      </c>
      <c r="C9" s="340" t="inlineStr">
        <is>
          <t>赤峰市协航商贸有限公司</t>
        </is>
      </c>
      <c r="D9" s="360">
        <f>赤峰协航!C26</f>
        <v/>
      </c>
      <c r="E9" s="360">
        <f>赤峰协航!D25</f>
        <v/>
      </c>
      <c r="F9" s="360">
        <f>赤峰协航!E25</f>
        <v/>
      </c>
      <c r="G9" s="360">
        <f>赤峰协航!F25</f>
        <v/>
      </c>
      <c r="H9" s="360">
        <f>赤峰协航!G25</f>
        <v/>
      </c>
      <c r="I9" s="360">
        <f>赤峰协航!H25</f>
        <v/>
      </c>
      <c r="J9" s="360">
        <f>赤峰协航!I25</f>
        <v/>
      </c>
      <c r="K9" s="360">
        <f>赤峰协航!J25</f>
        <v/>
      </c>
      <c r="L9" s="360">
        <f>赤峰协航!K25</f>
        <v/>
      </c>
      <c r="M9" s="360">
        <f>赤峰协航!L25</f>
        <v/>
      </c>
      <c r="N9" s="360">
        <f>赤峰协航!M25</f>
        <v/>
      </c>
      <c r="O9" s="360">
        <f>赤峰协航!N25</f>
        <v/>
      </c>
      <c r="P9" s="360">
        <f>赤峰协航!O25</f>
        <v/>
      </c>
      <c r="Q9" s="360">
        <f>赤峰协航!P26</f>
        <v/>
      </c>
      <c r="R9" s="360">
        <f>赤峰协航!Q26</f>
        <v/>
      </c>
      <c r="S9" s="360">
        <f>赤峰协航!R26</f>
        <v/>
      </c>
      <c r="T9" s="360">
        <f>赤峰协航!S26</f>
        <v/>
      </c>
      <c r="U9" s="360">
        <f>赤峰协航!T26</f>
        <v/>
      </c>
      <c r="V9" s="287" t="inlineStr">
        <is>
          <t>退场，遗留处理中</t>
        </is>
      </c>
      <c r="W9" s="311" t="inlineStr">
        <is>
          <t>2024-03-016819</t>
        </is>
      </c>
      <c r="X9" s="363">
        <f>SUM(Q9:T9)-U9</f>
        <v/>
      </c>
      <c r="Y9" s="378" t="inlineStr">
        <is>
          <t>李诺楠</t>
        </is>
      </c>
      <c r="Z9" s="380" t="n">
        <v>-66842</v>
      </c>
      <c r="AA9" s="380">
        <f>U9-Z9</f>
        <v/>
      </c>
    </row>
    <row r="10" s="350">
      <c r="A10" s="268" t="inlineStr">
        <is>
          <t>天芮</t>
        </is>
      </c>
      <c r="B10" s="268" t="n">
        <v>6</v>
      </c>
      <c r="C10" s="340" t="inlineStr">
        <is>
          <t>大连美慧商贸有限公司</t>
        </is>
      </c>
      <c r="D10" s="360">
        <f>大连美慧!C26</f>
        <v/>
      </c>
      <c r="E10" s="360">
        <f>大连美慧!D25</f>
        <v/>
      </c>
      <c r="F10" s="360">
        <f>大连美慧!E25</f>
        <v/>
      </c>
      <c r="G10" s="360">
        <f>大连美慧!F25</f>
        <v/>
      </c>
      <c r="H10" s="360">
        <f>大连美慧!G25</f>
        <v/>
      </c>
      <c r="I10" s="360">
        <f>大连美慧!H25</f>
        <v/>
      </c>
      <c r="J10" s="360">
        <f>大连美慧!I25</f>
        <v/>
      </c>
      <c r="K10" s="360">
        <f>大连美慧!J25</f>
        <v/>
      </c>
      <c r="L10" s="360">
        <f>大连美慧!K25</f>
        <v/>
      </c>
      <c r="M10" s="360">
        <f>大连美慧!L25</f>
        <v/>
      </c>
      <c r="N10" s="360">
        <f>大连美慧!M25</f>
        <v/>
      </c>
      <c r="O10" s="360">
        <f>大连美慧!N25</f>
        <v/>
      </c>
      <c r="P10" s="360">
        <f>大连美慧!O25</f>
        <v/>
      </c>
      <c r="Q10" s="360">
        <f>大连美慧!P26</f>
        <v/>
      </c>
      <c r="R10" s="360">
        <f>大连美慧!Q26</f>
        <v/>
      </c>
      <c r="S10" s="360">
        <f>大连美慧!R26</f>
        <v/>
      </c>
      <c r="T10" s="360">
        <f>大连美慧!S26</f>
        <v/>
      </c>
      <c r="U10" s="360">
        <f>大连美慧!T26</f>
        <v/>
      </c>
      <c r="V10" s="287" t="inlineStr">
        <is>
          <t>转大连唐妆</t>
        </is>
      </c>
      <c r="W10" s="309" t="n"/>
      <c r="X10" s="363">
        <f>SUM(Q10:T10)-U10</f>
        <v/>
      </c>
      <c r="Y10" s="378" t="inlineStr">
        <is>
          <t>曹怡</t>
        </is>
      </c>
      <c r="Z10" s="380" t="n">
        <v>0</v>
      </c>
      <c r="AA10" s="380">
        <f>U10-Z10</f>
        <v/>
      </c>
    </row>
    <row r="11" s="350">
      <c r="A11" s="268" t="inlineStr">
        <is>
          <t>天芮</t>
        </is>
      </c>
      <c r="B11" s="268" t="n">
        <v>7</v>
      </c>
      <c r="C11" s="340" t="inlineStr">
        <is>
          <t>大同市晋斌商贸有限公司</t>
        </is>
      </c>
      <c r="D11" s="360">
        <f>大同!C27</f>
        <v/>
      </c>
      <c r="E11" s="360">
        <f>大同!D26</f>
        <v/>
      </c>
      <c r="F11" s="360">
        <f>大同!E26</f>
        <v/>
      </c>
      <c r="G11" s="360">
        <f>大同!F26</f>
        <v/>
      </c>
      <c r="H11" s="360">
        <f>大同!G26</f>
        <v/>
      </c>
      <c r="I11" s="360">
        <f>大同!H26</f>
        <v/>
      </c>
      <c r="J11" s="360">
        <f>大同!I26</f>
        <v/>
      </c>
      <c r="K11" s="360">
        <f>大同!J26</f>
        <v/>
      </c>
      <c r="L11" s="360">
        <f>大同!K26</f>
        <v/>
      </c>
      <c r="M11" s="360">
        <f>大同!L26</f>
        <v/>
      </c>
      <c r="N11" s="360">
        <f>大同!M26</f>
        <v/>
      </c>
      <c r="O11" s="360">
        <f>大同!N26</f>
        <v/>
      </c>
      <c r="P11" s="360">
        <f>大同!O26</f>
        <v/>
      </c>
      <c r="Q11" s="360">
        <f>大同!P27</f>
        <v/>
      </c>
      <c r="R11" s="360">
        <f>大同!Q27</f>
        <v/>
      </c>
      <c r="S11" s="360">
        <f>大同!R27</f>
        <v/>
      </c>
      <c r="T11" s="360">
        <f>大同!S27</f>
        <v/>
      </c>
      <c r="U11" s="360">
        <f>大同!T27</f>
        <v/>
      </c>
      <c r="V11" s="287" t="inlineStr">
        <is>
          <t>2021年10月结束退场。</t>
        </is>
      </c>
      <c r="W11" s="268" t="n"/>
      <c r="X11" s="363">
        <f>SUM(Q11:T11)-U11</f>
        <v/>
      </c>
      <c r="Y11" s="378" t="inlineStr">
        <is>
          <t>赵清利</t>
        </is>
      </c>
      <c r="Z11" s="380" t="n">
        <v>0</v>
      </c>
      <c r="AA11" s="380">
        <f>U11-Z11</f>
        <v/>
      </c>
    </row>
    <row r="12" s="350">
      <c r="A12" s="268" t="inlineStr">
        <is>
          <t>天芮</t>
        </is>
      </c>
      <c r="B12" s="268" t="n">
        <v>8</v>
      </c>
      <c r="C12" s="340" t="inlineStr">
        <is>
          <t>大同市平城区同欣美业化妆品商行</t>
        </is>
      </c>
      <c r="D12" s="360">
        <f>大同同欣!C26</f>
        <v/>
      </c>
      <c r="E12" s="360">
        <f>大同同欣!D25</f>
        <v/>
      </c>
      <c r="F12" s="360">
        <f>大同同欣!E25</f>
        <v/>
      </c>
      <c r="G12" s="360">
        <f>大同同欣!F25</f>
        <v/>
      </c>
      <c r="H12" s="360">
        <f>大同同欣!G25</f>
        <v/>
      </c>
      <c r="I12" s="360">
        <f>大同同欣!H25</f>
        <v/>
      </c>
      <c r="J12" s="360">
        <f>大同同欣!I25</f>
        <v/>
      </c>
      <c r="K12" s="360">
        <f>大同同欣!J25</f>
        <v/>
      </c>
      <c r="L12" s="360">
        <f>大同同欣!K25</f>
        <v/>
      </c>
      <c r="M12" s="360">
        <f>大同同欣!L25</f>
        <v/>
      </c>
      <c r="N12" s="360">
        <f>大同同欣!M25</f>
        <v/>
      </c>
      <c r="O12" s="360">
        <f>大同同欣!N25</f>
        <v/>
      </c>
      <c r="P12" s="360">
        <f>大同同欣!O25</f>
        <v/>
      </c>
      <c r="Q12" s="360">
        <f>大同同欣!P26</f>
        <v/>
      </c>
      <c r="R12" s="360">
        <f>大同同欣!Q26</f>
        <v/>
      </c>
      <c r="S12" s="360">
        <f>大同同欣!R26</f>
        <v/>
      </c>
      <c r="T12" s="360">
        <f>大同同欣!S26</f>
        <v/>
      </c>
      <c r="U12" s="360">
        <f>大同同欣!T26</f>
        <v/>
      </c>
      <c r="V12" s="287" t="n"/>
      <c r="W12" s="309" t="inlineStr">
        <is>
          <t>2024-06-037333</t>
        </is>
      </c>
      <c r="X12" s="363">
        <f>SUM(Q12:T12)-U12</f>
        <v/>
      </c>
      <c r="Y12" s="378" t="inlineStr">
        <is>
          <t>曹怡</t>
        </is>
      </c>
      <c r="Z12" s="380" t="n">
        <v>196984</v>
      </c>
      <c r="AA12" s="380">
        <f>U12-Z12</f>
        <v/>
      </c>
    </row>
    <row r="13" s="350">
      <c r="A13" s="268" t="inlineStr">
        <is>
          <t>天芮</t>
        </is>
      </c>
      <c r="B13" s="268" t="n">
        <v>9</v>
      </c>
      <c r="C13" s="340" t="inlineStr">
        <is>
          <t>东莞市穗通贸易有限公司</t>
        </is>
      </c>
      <c r="D13" s="360">
        <f>东莞市穗通!C26</f>
        <v/>
      </c>
      <c r="E13" s="360">
        <f>东莞市穗通!D25</f>
        <v/>
      </c>
      <c r="F13" s="360">
        <f>东莞市穗通!E25</f>
        <v/>
      </c>
      <c r="G13" s="360">
        <f>东莞市穗通!F25</f>
        <v/>
      </c>
      <c r="H13" s="360">
        <f>东莞市穗通!G25</f>
        <v/>
      </c>
      <c r="I13" s="360">
        <f>东莞市穗通!H25</f>
        <v/>
      </c>
      <c r="J13" s="360">
        <f>东莞市穗通!I25</f>
        <v/>
      </c>
      <c r="K13" s="360">
        <f>东莞市穗通!J25</f>
        <v/>
      </c>
      <c r="L13" s="360">
        <f>东莞市穗通!K25</f>
        <v/>
      </c>
      <c r="M13" s="360">
        <f>东莞市穗通!L25</f>
        <v/>
      </c>
      <c r="N13" s="360">
        <f>东莞市穗通!M25</f>
        <v/>
      </c>
      <c r="O13" s="360">
        <f>东莞市穗通!N25</f>
        <v/>
      </c>
      <c r="P13" s="360">
        <f>东莞市穗通!O25</f>
        <v/>
      </c>
      <c r="Q13" s="360">
        <f>东莞市穗通!P26</f>
        <v/>
      </c>
      <c r="R13" s="360">
        <f>东莞市穗通!Q26</f>
        <v/>
      </c>
      <c r="S13" s="360">
        <f>东莞市穗通!R26</f>
        <v/>
      </c>
      <c r="T13" s="360">
        <f>东莞市穗通!S26</f>
        <v/>
      </c>
      <c r="U13" s="360">
        <f>东莞市穗通!T26</f>
        <v/>
      </c>
      <c r="V13" s="287" t="n"/>
      <c r="W13" s="309" t="inlineStr">
        <is>
          <t>2024-06-037379</t>
        </is>
      </c>
      <c r="X13" s="363">
        <f>SUM(Q13:T13)-U13</f>
        <v/>
      </c>
      <c r="Y13" s="378" t="inlineStr">
        <is>
          <t>李诺楠</t>
        </is>
      </c>
      <c r="Z13" s="380" t="n">
        <v>257.72</v>
      </c>
      <c r="AA13" s="380">
        <f>U13-Z13</f>
        <v/>
      </c>
    </row>
    <row r="14" s="350">
      <c r="A14" s="268" t="inlineStr">
        <is>
          <t>天芮</t>
        </is>
      </c>
      <c r="B14" s="268" t="n">
        <v>10</v>
      </c>
      <c r="C14" s="340" t="inlineStr">
        <is>
          <t>佛山伊芙贝尔贸易有限公司</t>
        </is>
      </c>
      <c r="D14" s="360">
        <f>佛山伊芙贝!C24</f>
        <v/>
      </c>
      <c r="E14" s="360">
        <f>佛山伊芙贝!D23</f>
        <v/>
      </c>
      <c r="F14" s="360">
        <f>佛山伊芙贝!E23</f>
        <v/>
      </c>
      <c r="G14" s="360">
        <f>佛山伊芙贝!F23</f>
        <v/>
      </c>
      <c r="H14" s="360">
        <f>佛山伊芙贝!G23</f>
        <v/>
      </c>
      <c r="I14" s="360">
        <f>佛山伊芙贝!H23</f>
        <v/>
      </c>
      <c r="J14" s="360">
        <f>佛山伊芙贝!I23</f>
        <v/>
      </c>
      <c r="K14" s="360">
        <f>佛山伊芙贝!J23</f>
        <v/>
      </c>
      <c r="L14" s="360">
        <f>佛山伊芙贝!K23</f>
        <v/>
      </c>
      <c r="M14" s="360">
        <f>佛山伊芙贝!L23</f>
        <v/>
      </c>
      <c r="N14" s="360">
        <f>佛山伊芙贝!M23</f>
        <v/>
      </c>
      <c r="O14" s="360">
        <f>佛山伊芙贝!N23</f>
        <v/>
      </c>
      <c r="P14" s="360">
        <f>佛山伊芙贝!O23</f>
        <v/>
      </c>
      <c r="Q14" s="360">
        <f>佛山伊芙贝!P24</f>
        <v/>
      </c>
      <c r="R14" s="360">
        <f>佛山伊芙贝!Q24</f>
        <v/>
      </c>
      <c r="S14" s="360">
        <f>佛山伊芙贝!R24</f>
        <v/>
      </c>
      <c r="T14" s="360">
        <f>佛山伊芙贝!S24</f>
        <v/>
      </c>
      <c r="U14" s="360">
        <f>佛山伊芙贝!T24</f>
        <v/>
      </c>
      <c r="V14" s="287" t="inlineStr">
        <is>
          <t>2022.7月已退厂</t>
        </is>
      </c>
      <c r="W14" s="309" t="n"/>
      <c r="X14" s="363">
        <f>SUM(Q14:T14)-U14</f>
        <v/>
      </c>
      <c r="Y14" s="378" t="inlineStr">
        <is>
          <t>王伟</t>
        </is>
      </c>
      <c r="Z14" s="380" t="n">
        <v>0</v>
      </c>
      <c r="AA14" s="380">
        <f>U14-Z14</f>
        <v/>
      </c>
    </row>
    <row r="15" s="350">
      <c r="A15" s="268" t="inlineStr">
        <is>
          <t>天芮</t>
        </is>
      </c>
      <c r="B15" s="268" t="n">
        <v>11</v>
      </c>
      <c r="C15" s="340" t="inlineStr">
        <is>
          <t>福清市渔溪政宇日用品店</t>
        </is>
      </c>
      <c r="D15" s="360">
        <f>福清市渔溪!C26</f>
        <v/>
      </c>
      <c r="E15" s="360">
        <f>福清市渔溪!D25</f>
        <v/>
      </c>
      <c r="F15" s="360">
        <f>福清市渔溪!E25</f>
        <v/>
      </c>
      <c r="G15" s="360">
        <f>福清市渔溪!F25</f>
        <v/>
      </c>
      <c r="H15" s="360">
        <f>福清市渔溪!G25</f>
        <v/>
      </c>
      <c r="I15" s="360">
        <f>福清市渔溪!H25</f>
        <v/>
      </c>
      <c r="J15" s="360">
        <f>福清市渔溪!I25</f>
        <v/>
      </c>
      <c r="K15" s="360">
        <f>福清市渔溪!J25</f>
        <v/>
      </c>
      <c r="L15" s="360">
        <f>福清市渔溪!K25</f>
        <v/>
      </c>
      <c r="M15" s="360">
        <f>福清市渔溪!L25</f>
        <v/>
      </c>
      <c r="N15" s="360">
        <f>福清市渔溪!M25</f>
        <v/>
      </c>
      <c r="O15" s="360">
        <f>福清市渔溪!N25</f>
        <v/>
      </c>
      <c r="P15" s="360">
        <f>福清市渔溪!O25</f>
        <v/>
      </c>
      <c r="Q15" s="360">
        <f>福清市渔溪!P26</f>
        <v/>
      </c>
      <c r="R15" s="360">
        <f>福清市渔溪!Q26</f>
        <v/>
      </c>
      <c r="S15" s="360">
        <f>福清市渔溪!R26</f>
        <v/>
      </c>
      <c r="T15" s="360">
        <f>福清市渔溪!S26</f>
        <v/>
      </c>
      <c r="U15" s="360">
        <f>福清市渔溪!T26</f>
        <v/>
      </c>
      <c r="V15" s="287" t="inlineStr">
        <is>
          <t>转福清唐媛</t>
        </is>
      </c>
      <c r="W15" s="309" t="n"/>
      <c r="X15" s="363">
        <f>SUM(Q15:T15)-U15</f>
        <v/>
      </c>
      <c r="Y15" s="378" t="inlineStr">
        <is>
          <t>陈燕亭</t>
        </is>
      </c>
      <c r="Z15" s="380" t="n">
        <v>0</v>
      </c>
      <c r="AA15" s="380">
        <f>U15-Z15</f>
        <v/>
      </c>
    </row>
    <row r="16" s="350">
      <c r="A16" s="268" t="inlineStr">
        <is>
          <t>天芮</t>
        </is>
      </c>
      <c r="B16" s="268" t="n">
        <v>12</v>
      </c>
      <c r="C16" s="340" t="inlineStr">
        <is>
          <t>福州芮时利贸易有限公司</t>
        </is>
      </c>
      <c r="D16" s="360">
        <f>福州芮时利!C26</f>
        <v/>
      </c>
      <c r="E16" s="360">
        <f>福州芮时利!D25</f>
        <v/>
      </c>
      <c r="F16" s="360">
        <f>福州芮时利!E25</f>
        <v/>
      </c>
      <c r="G16" s="360">
        <f>福州芮时利!F25</f>
        <v/>
      </c>
      <c r="H16" s="360">
        <f>福州芮时利!G25</f>
        <v/>
      </c>
      <c r="I16" s="360">
        <f>福州芮时利!H25</f>
        <v/>
      </c>
      <c r="J16" s="360">
        <f>福州芮时利!I25</f>
        <v/>
      </c>
      <c r="K16" s="360">
        <f>福州芮时利!J25</f>
        <v/>
      </c>
      <c r="L16" s="360">
        <f>福州芮时利!K25</f>
        <v/>
      </c>
      <c r="M16" s="360">
        <f>福州芮时利!L25</f>
        <v/>
      </c>
      <c r="N16" s="360">
        <f>福州芮时利!M25</f>
        <v/>
      </c>
      <c r="O16" s="360">
        <f>福州芮时利!N25</f>
        <v/>
      </c>
      <c r="P16" s="360">
        <f>福州芮时利!O25</f>
        <v/>
      </c>
      <c r="Q16" s="360">
        <f>福州芮时利!P26</f>
        <v/>
      </c>
      <c r="R16" s="360">
        <f>福州芮时利!Q26</f>
        <v/>
      </c>
      <c r="S16" s="360">
        <f>福州芮时利!R26</f>
        <v/>
      </c>
      <c r="T16" s="360">
        <f>福州芮时利!S26</f>
        <v/>
      </c>
      <c r="U16" s="360">
        <f>福州芮时利!T26</f>
        <v/>
      </c>
      <c r="V16" s="287" t="n"/>
      <c r="W16" s="309" t="inlineStr">
        <is>
          <t>A</t>
        </is>
      </c>
      <c r="X16" s="363">
        <f>SUM(Q16:T16)-U16</f>
        <v/>
      </c>
      <c r="Y16" s="378" t="inlineStr">
        <is>
          <t>李诺楠</t>
        </is>
      </c>
      <c r="Z16" s="380" t="n">
        <v>0</v>
      </c>
      <c r="AA16" s="380">
        <f>U16-Z16</f>
        <v/>
      </c>
    </row>
    <row r="17" s="350">
      <c r="A17" s="268" t="inlineStr">
        <is>
          <t>天芮</t>
        </is>
      </c>
      <c r="B17" s="268" t="n">
        <v>13</v>
      </c>
      <c r="C17" s="340" t="inlineStr">
        <is>
          <t>广东洋莉化妆品有限公司</t>
        </is>
      </c>
      <c r="D17" s="360">
        <f>广东洋莉!C29</f>
        <v/>
      </c>
      <c r="E17" s="360">
        <f>广东洋莉!D28</f>
        <v/>
      </c>
      <c r="F17" s="360">
        <f>广东洋莉!E28</f>
        <v/>
      </c>
      <c r="G17" s="360">
        <f>广东洋莉!F28</f>
        <v/>
      </c>
      <c r="H17" s="360">
        <f>广东洋莉!G28</f>
        <v/>
      </c>
      <c r="I17" s="360">
        <f>广东洋莉!H28</f>
        <v/>
      </c>
      <c r="J17" s="360">
        <f>广东洋莉!I28</f>
        <v/>
      </c>
      <c r="K17" s="360">
        <f>广东洋莉!J28</f>
        <v/>
      </c>
      <c r="L17" s="360">
        <f>广东洋莉!K28</f>
        <v/>
      </c>
      <c r="M17" s="360">
        <f>广东洋莉!L28</f>
        <v/>
      </c>
      <c r="N17" s="360">
        <f>广东洋莉!M28</f>
        <v/>
      </c>
      <c r="O17" s="360">
        <f>广东洋莉!N28</f>
        <v/>
      </c>
      <c r="P17" s="360">
        <f>广东洋莉!O28</f>
        <v/>
      </c>
      <c r="Q17" s="360">
        <f>广东洋莉!P29</f>
        <v/>
      </c>
      <c r="R17" s="360">
        <f>广东洋莉!Q29</f>
        <v/>
      </c>
      <c r="S17" s="360">
        <f>广东洋莉!R29</f>
        <v/>
      </c>
      <c r="T17" s="360">
        <f>广东洋莉!S29</f>
        <v/>
      </c>
      <c r="U17" s="360">
        <f>广东洋莉!T29</f>
        <v/>
      </c>
      <c r="V17" s="287" t="inlineStr">
        <is>
          <t>换抬头：惠州市惠城区洋莉贸易商行</t>
        </is>
      </c>
      <c r="W17" s="268" t="n"/>
      <c r="X17" s="363">
        <f>SUM(Q17:T17)-U17</f>
        <v/>
      </c>
      <c r="Y17" s="378" t="inlineStr">
        <is>
          <t>王伟</t>
        </is>
      </c>
      <c r="Z17" s="380" t="n">
        <v>0</v>
      </c>
      <c r="AA17" s="380">
        <f>U17-Z17</f>
        <v/>
      </c>
    </row>
    <row r="18" s="350">
      <c r="A18" s="268" t="inlineStr">
        <is>
          <t>天芮</t>
        </is>
      </c>
      <c r="B18" s="268" t="n">
        <v>14</v>
      </c>
      <c r="C18" s="340" t="inlineStr">
        <is>
          <t>广东赞玛氏投资有限公司</t>
        </is>
      </c>
      <c r="D18" s="360">
        <f>广东赞玛氏!C26</f>
        <v/>
      </c>
      <c r="E18" s="360">
        <f>广东赞玛氏!D25</f>
        <v/>
      </c>
      <c r="F18" s="360">
        <f>广东赞玛氏!E25</f>
        <v/>
      </c>
      <c r="G18" s="360">
        <f>广东赞玛氏!F25</f>
        <v/>
      </c>
      <c r="H18" s="360">
        <f>广东赞玛氏!G25</f>
        <v/>
      </c>
      <c r="I18" s="360">
        <f>广东赞玛氏!H25</f>
        <v/>
      </c>
      <c r="J18" s="360">
        <f>广东赞玛氏!I25</f>
        <v/>
      </c>
      <c r="K18" s="360">
        <f>广东赞玛氏!J25</f>
        <v/>
      </c>
      <c r="L18" s="360">
        <f>广东赞玛氏!K25</f>
        <v/>
      </c>
      <c r="M18" s="360">
        <f>广东赞玛氏!L25</f>
        <v/>
      </c>
      <c r="N18" s="360">
        <f>广东赞玛氏!M25</f>
        <v/>
      </c>
      <c r="O18" s="360">
        <f>广东赞玛氏!N25</f>
        <v/>
      </c>
      <c r="P18" s="360">
        <f>广东赞玛氏!O25</f>
        <v/>
      </c>
      <c r="Q18" s="360">
        <f>广东赞玛氏!P26</f>
        <v/>
      </c>
      <c r="R18" s="360">
        <f>广东赞玛氏!Q26</f>
        <v/>
      </c>
      <c r="S18" s="360">
        <f>广东赞玛氏!R26</f>
        <v/>
      </c>
      <c r="T18" s="360">
        <f>广东赞玛氏!S26</f>
        <v/>
      </c>
      <c r="U18" s="360">
        <f>广东赞玛氏!T26</f>
        <v/>
      </c>
      <c r="V18" s="287" t="n"/>
      <c r="W18" s="309" t="inlineStr">
        <is>
          <t>A</t>
        </is>
      </c>
      <c r="X18" s="363">
        <f>SUM(Q18:T18)-U18</f>
        <v/>
      </c>
      <c r="Y18" s="378" t="inlineStr">
        <is>
          <t>陈燕亭</t>
        </is>
      </c>
      <c r="Z18" s="380" t="n">
        <v>0</v>
      </c>
      <c r="AA18" s="380">
        <f>U18-Z18</f>
        <v/>
      </c>
    </row>
    <row r="19" s="350">
      <c r="A19" s="268" t="inlineStr">
        <is>
          <t>天芮</t>
        </is>
      </c>
      <c r="B19" s="268" t="n">
        <v>15</v>
      </c>
      <c r="C19" s="340" t="inlineStr">
        <is>
          <t>广西南宁市韵铄骅茂贸易有限公司</t>
        </is>
      </c>
      <c r="D19" s="360">
        <f>韵铄骅茂!C26</f>
        <v/>
      </c>
      <c r="E19" s="360">
        <f>韵铄骅茂!D25</f>
        <v/>
      </c>
      <c r="F19" s="360">
        <f>韵铄骅茂!E25</f>
        <v/>
      </c>
      <c r="G19" s="360">
        <f>韵铄骅茂!F25</f>
        <v/>
      </c>
      <c r="H19" s="360">
        <f>韵铄骅茂!G25</f>
        <v/>
      </c>
      <c r="I19" s="360">
        <f>韵铄骅茂!H25</f>
        <v/>
      </c>
      <c r="J19" s="360">
        <f>韵铄骅茂!I25</f>
        <v/>
      </c>
      <c r="K19" s="360">
        <f>韵铄骅茂!J25</f>
        <v/>
      </c>
      <c r="L19" s="360">
        <f>韵铄骅茂!K25</f>
        <v/>
      </c>
      <c r="M19" s="360">
        <f>韵铄骅茂!L25</f>
        <v/>
      </c>
      <c r="N19" s="360">
        <f>韵铄骅茂!M25</f>
        <v/>
      </c>
      <c r="O19" s="360">
        <f>韵铄骅茂!N25</f>
        <v/>
      </c>
      <c r="P19" s="360">
        <f>韵铄骅茂!O25</f>
        <v/>
      </c>
      <c r="Q19" s="360">
        <f>韵铄骅茂!P26</f>
        <v/>
      </c>
      <c r="R19" s="360">
        <f>韵铄骅茂!Q26</f>
        <v/>
      </c>
      <c r="S19" s="360">
        <f>韵铄骅茂!R26</f>
        <v/>
      </c>
      <c r="T19" s="360">
        <f>韵铄骅茂!S26</f>
        <v/>
      </c>
      <c r="U19" s="360">
        <f>韵铄骅茂!T26</f>
        <v/>
      </c>
      <c r="V19" s="287" t="n"/>
      <c r="W19" s="309" t="inlineStr">
        <is>
          <t>2024-06-037391</t>
        </is>
      </c>
      <c r="X19" s="363">
        <f>SUM(Q19:T19)-U19</f>
        <v/>
      </c>
      <c r="Y19" s="378" t="inlineStr">
        <is>
          <t>李诺楠</t>
        </is>
      </c>
      <c r="Z19" s="380" t="n">
        <v>295838.42</v>
      </c>
      <c r="AA19" s="380">
        <f>U19-Z19</f>
        <v/>
      </c>
    </row>
    <row r="20" s="350">
      <c r="A20" s="268" t="inlineStr">
        <is>
          <t>天芮</t>
        </is>
      </c>
      <c r="B20" s="268" t="n">
        <v>16</v>
      </c>
      <c r="C20" s="340" t="inlineStr">
        <is>
          <t>贵阳百瑞百商贸有限公司</t>
        </is>
      </c>
      <c r="D20" s="360">
        <f>贵阳百瑞百!C26</f>
        <v/>
      </c>
      <c r="E20" s="360">
        <f>贵阳百瑞百!D25</f>
        <v/>
      </c>
      <c r="F20" s="360">
        <f>贵阳百瑞百!E25</f>
        <v/>
      </c>
      <c r="G20" s="360">
        <f>贵阳百瑞百!F25</f>
        <v/>
      </c>
      <c r="H20" s="360">
        <f>贵阳百瑞百!G25</f>
        <v/>
      </c>
      <c r="I20" s="360">
        <f>贵阳百瑞百!H25</f>
        <v/>
      </c>
      <c r="J20" s="360">
        <f>贵阳百瑞百!I25</f>
        <v/>
      </c>
      <c r="K20" s="360">
        <f>贵阳百瑞百!J25</f>
        <v/>
      </c>
      <c r="L20" s="360">
        <f>贵阳百瑞百!K25</f>
        <v/>
      </c>
      <c r="M20" s="360">
        <f>贵阳百瑞百!L25</f>
        <v/>
      </c>
      <c r="N20" s="360">
        <f>贵阳百瑞百!M25</f>
        <v/>
      </c>
      <c r="O20" s="360">
        <f>贵阳百瑞百!N25</f>
        <v/>
      </c>
      <c r="P20" s="360">
        <f>贵阳百瑞百!O25</f>
        <v/>
      </c>
      <c r="Q20" s="360">
        <f>贵阳百瑞百!P26</f>
        <v/>
      </c>
      <c r="R20" s="360">
        <f>贵阳百瑞百!Q26</f>
        <v/>
      </c>
      <c r="S20" s="360">
        <f>贵阳百瑞百!R26</f>
        <v/>
      </c>
      <c r="T20" s="360">
        <f>贵阳百瑞百!S26</f>
        <v/>
      </c>
      <c r="U20" s="360">
        <f>贵阳百瑞百!T26</f>
        <v/>
      </c>
      <c r="V20" s="287" t="inlineStr">
        <is>
          <t>23.9月已退场</t>
        </is>
      </c>
      <c r="W20" s="309" t="n"/>
      <c r="X20" s="363">
        <f>SUM(Q20:T20)-U20</f>
        <v/>
      </c>
      <c r="Y20" s="378" t="inlineStr">
        <is>
          <t>王伟</t>
        </is>
      </c>
      <c r="Z20" s="380" t="n">
        <v>0</v>
      </c>
      <c r="AA20" s="380">
        <f>U20-Z20</f>
        <v/>
      </c>
    </row>
    <row r="21" s="350">
      <c r="A21" s="268" t="inlineStr">
        <is>
          <t>天芮</t>
        </is>
      </c>
      <c r="B21" s="268" t="n">
        <v>17</v>
      </c>
      <c r="C21" s="340" t="inlineStr">
        <is>
          <t>贵州和瑞商贸有限公司</t>
        </is>
      </c>
      <c r="D21" s="360">
        <f>贵州和瑞!C26</f>
        <v/>
      </c>
      <c r="E21" s="360">
        <f>贵州和瑞!D25</f>
        <v/>
      </c>
      <c r="F21" s="360">
        <f>贵州和瑞!E25</f>
        <v/>
      </c>
      <c r="G21" s="360">
        <f>贵州和瑞!F25</f>
        <v/>
      </c>
      <c r="H21" s="360">
        <f>贵州和瑞!G25</f>
        <v/>
      </c>
      <c r="I21" s="360">
        <f>贵州和瑞!H25</f>
        <v/>
      </c>
      <c r="J21" s="360">
        <f>贵州和瑞!I25</f>
        <v/>
      </c>
      <c r="K21" s="360">
        <f>贵州和瑞!J25</f>
        <v/>
      </c>
      <c r="L21" s="360">
        <f>贵州和瑞!K25</f>
        <v/>
      </c>
      <c r="M21" s="360">
        <f>贵州和瑞!L25</f>
        <v/>
      </c>
      <c r="N21" s="360">
        <f>贵州和瑞!M25</f>
        <v/>
      </c>
      <c r="O21" s="360">
        <f>贵州和瑞!N25</f>
        <v/>
      </c>
      <c r="P21" s="360">
        <f>贵州和瑞!O25</f>
        <v/>
      </c>
      <c r="Q21" s="360">
        <f>贵州和瑞!P26</f>
        <v/>
      </c>
      <c r="R21" s="360">
        <f>贵州和瑞!Q26</f>
        <v/>
      </c>
      <c r="S21" s="360">
        <f>贵州和瑞!R26</f>
        <v/>
      </c>
      <c r="T21" s="360">
        <f>贵州和瑞!S26</f>
        <v/>
      </c>
      <c r="U21" s="360">
        <f>贵州和瑞!T26</f>
        <v/>
      </c>
      <c r="V21" s="287" t="inlineStr">
        <is>
          <t>已退场</t>
        </is>
      </c>
      <c r="W21" s="309" t="n"/>
      <c r="X21" s="363">
        <f>SUM(Q21:T21)-U21</f>
        <v/>
      </c>
      <c r="Y21" s="378" t="inlineStr">
        <is>
          <t>王伟</t>
        </is>
      </c>
      <c r="Z21" s="380" t="n">
        <v>0</v>
      </c>
      <c r="AA21" s="380">
        <f>U21-Z21</f>
        <v/>
      </c>
    </row>
    <row r="22" s="350">
      <c r="A22" s="268" t="inlineStr">
        <is>
          <t>天芮</t>
        </is>
      </c>
      <c r="B22" s="268" t="n">
        <v>18</v>
      </c>
      <c r="C22" s="0" t="inlineStr">
        <is>
          <t>哈尔滨雷佰商贸有限公司</t>
        </is>
      </c>
      <c r="D22" s="360">
        <f>哈尔滨雷佰!C41</f>
        <v/>
      </c>
      <c r="E22" s="360">
        <f>哈尔滨雷佰!D40</f>
        <v/>
      </c>
      <c r="F22" s="360">
        <f>哈尔滨雷佰!E40</f>
        <v/>
      </c>
      <c r="G22" s="360">
        <f>哈尔滨雷佰!F40</f>
        <v/>
      </c>
      <c r="H22" s="360">
        <f>哈尔滨雷佰!G40</f>
        <v/>
      </c>
      <c r="I22" s="360">
        <f>哈尔滨雷佰!H40</f>
        <v/>
      </c>
      <c r="J22" s="360">
        <f>哈尔滨雷佰!I40</f>
        <v/>
      </c>
      <c r="K22" s="360">
        <f>哈尔滨雷佰!J40</f>
        <v/>
      </c>
      <c r="L22" s="360">
        <f>哈尔滨雷佰!K40</f>
        <v/>
      </c>
      <c r="M22" s="360">
        <f>哈尔滨雷佰!L40</f>
        <v/>
      </c>
      <c r="N22" s="360">
        <f>哈尔滨雷佰!M40</f>
        <v/>
      </c>
      <c r="O22" s="360">
        <f>哈尔滨雷佰!N40</f>
        <v/>
      </c>
      <c r="P22" s="360">
        <f>哈尔滨雷佰!O40</f>
        <v/>
      </c>
      <c r="Q22" s="360">
        <f>哈尔滨雷佰!P41</f>
        <v/>
      </c>
      <c r="R22" s="360">
        <f>哈尔滨雷佰!Q41</f>
        <v/>
      </c>
      <c r="S22" s="360">
        <f>哈尔滨雷佰!R41</f>
        <v/>
      </c>
      <c r="T22" s="360">
        <f>哈尔滨雷佰!S41</f>
        <v/>
      </c>
      <c r="U22" s="360">
        <f>哈尔滨雷佰!T41</f>
        <v/>
      </c>
      <c r="V22" s="287" t="n"/>
      <c r="W22" s="71" t="inlineStr">
        <is>
          <t>A</t>
        </is>
      </c>
      <c r="X22" s="363">
        <f>SUM(Q22:T22)-U22</f>
        <v/>
      </c>
      <c r="Y22" s="378" t="inlineStr">
        <is>
          <t>曹怡</t>
        </is>
      </c>
      <c r="Z22" s="380" t="n">
        <v>2472555.93</v>
      </c>
      <c r="AA22" s="380">
        <f>U22-Z22</f>
        <v/>
      </c>
    </row>
    <row r="23" s="350">
      <c r="A23" s="268" t="inlineStr">
        <is>
          <t>天芮</t>
        </is>
      </c>
      <c r="B23" s="268" t="n">
        <v>19</v>
      </c>
      <c r="C23" s="340" t="inlineStr">
        <is>
          <t>海南华荣兴商贸有限公司</t>
        </is>
      </c>
      <c r="D23" s="360">
        <f>海南华荣兴!C26</f>
        <v/>
      </c>
      <c r="E23" s="360">
        <f>海南华荣兴!D25</f>
        <v/>
      </c>
      <c r="F23" s="360">
        <f>海南华荣兴!E25</f>
        <v/>
      </c>
      <c r="G23" s="360">
        <f>海南华荣兴!F25</f>
        <v/>
      </c>
      <c r="H23" s="360">
        <f>海南华荣兴!G25</f>
        <v/>
      </c>
      <c r="I23" s="360">
        <f>海南华荣兴!H25</f>
        <v/>
      </c>
      <c r="J23" s="360">
        <f>海南华荣兴!I25</f>
        <v/>
      </c>
      <c r="K23" s="360">
        <f>海南华荣兴!J25</f>
        <v/>
      </c>
      <c r="L23" s="360">
        <f>海南华荣兴!K25</f>
        <v/>
      </c>
      <c r="M23" s="360">
        <f>海南华荣兴!L25</f>
        <v/>
      </c>
      <c r="N23" s="360">
        <f>海南华荣兴!M25</f>
        <v/>
      </c>
      <c r="O23" s="360">
        <f>海南华荣兴!N25</f>
        <v/>
      </c>
      <c r="P23" s="360">
        <f>海南华荣兴!O25</f>
        <v/>
      </c>
      <c r="Q23" s="360">
        <f>海南华荣兴!P26</f>
        <v/>
      </c>
      <c r="R23" s="360">
        <f>海南华荣兴!Q26</f>
        <v/>
      </c>
      <c r="S23" s="360">
        <f>海南华荣兴!R26</f>
        <v/>
      </c>
      <c r="T23" s="360">
        <f>海南华荣兴!S26</f>
        <v/>
      </c>
      <c r="U23" s="360">
        <f>海南华荣兴!T26</f>
        <v/>
      </c>
      <c r="V23" s="287" t="n"/>
      <c r="W23" s="309" t="inlineStr">
        <is>
          <t>2024-06-037395</t>
        </is>
      </c>
      <c r="X23" s="363">
        <f>SUM(Q23:T23)-U23</f>
        <v/>
      </c>
      <c r="Y23" s="378" t="inlineStr">
        <is>
          <t>李诺楠</t>
        </is>
      </c>
      <c r="Z23" s="380" t="n">
        <v>61750.09</v>
      </c>
      <c r="AA23" s="380">
        <f>U23-Z23</f>
        <v/>
      </c>
    </row>
    <row r="24" s="350">
      <c r="A24" s="268" t="inlineStr">
        <is>
          <t>天芮</t>
        </is>
      </c>
      <c r="B24" s="268" t="n">
        <v>20</v>
      </c>
      <c r="C24" s="340" t="inlineStr">
        <is>
          <t>合肥人广利升贸易有限公司</t>
        </is>
      </c>
      <c r="D24" s="360">
        <f>合肥人广!C26</f>
        <v/>
      </c>
      <c r="E24" s="360">
        <f>合肥人广!D25</f>
        <v/>
      </c>
      <c r="F24" s="360">
        <f>合肥人广!E25</f>
        <v/>
      </c>
      <c r="G24" s="360">
        <f>合肥人广!F25</f>
        <v/>
      </c>
      <c r="H24" s="360">
        <f>合肥人广!G25</f>
        <v/>
      </c>
      <c r="I24" s="360">
        <f>合肥人广!H25</f>
        <v/>
      </c>
      <c r="J24" s="360">
        <f>合肥人广!I25</f>
        <v/>
      </c>
      <c r="K24" s="360">
        <f>合肥人广!J25</f>
        <v/>
      </c>
      <c r="L24" s="360">
        <f>合肥人广!K25</f>
        <v/>
      </c>
      <c r="M24" s="360">
        <f>合肥人广!L25</f>
        <v/>
      </c>
      <c r="N24" s="360">
        <f>合肥人广!M25</f>
        <v/>
      </c>
      <c r="O24" s="360">
        <f>合肥人广!N25</f>
        <v/>
      </c>
      <c r="P24" s="360">
        <f>合肥人广!O25</f>
        <v/>
      </c>
      <c r="Q24" s="360">
        <f>合肥人广!P26</f>
        <v/>
      </c>
      <c r="R24" s="360">
        <f>合肥人广!Q26</f>
        <v/>
      </c>
      <c r="S24" s="360">
        <f>合肥人广!R26</f>
        <v/>
      </c>
      <c r="T24" s="360">
        <f>合肥人广!S26</f>
        <v/>
      </c>
      <c r="U24" s="360">
        <f>合肥人广!T26</f>
        <v/>
      </c>
      <c r="V24" s="287" t="inlineStr">
        <is>
          <t>转安徽双甲</t>
        </is>
      </c>
      <c r="W24" s="309" t="n"/>
      <c r="X24" s="363">
        <f>SUM(Q24:T24)-U24</f>
        <v/>
      </c>
      <c r="Y24" s="378" t="inlineStr">
        <is>
          <t>李诺楠</t>
        </is>
      </c>
      <c r="Z24" s="380" t="n">
        <v>0</v>
      </c>
      <c r="AA24" s="380">
        <f>U24-Z24</f>
        <v/>
      </c>
    </row>
    <row r="25" s="350">
      <c r="A25" s="268" t="inlineStr">
        <is>
          <t>天芮</t>
        </is>
      </c>
      <c r="B25" s="268" t="n">
        <v>21</v>
      </c>
      <c r="C25" s="340" t="inlineStr">
        <is>
          <t>河北瑞俪美企业管理咨询有限公司</t>
        </is>
      </c>
      <c r="D25" s="360">
        <f>河北瑞俪美!C26</f>
        <v/>
      </c>
      <c r="E25" s="360">
        <f>河北瑞俪美!D25</f>
        <v/>
      </c>
      <c r="F25" s="360">
        <f>河北瑞俪美!E25</f>
        <v/>
      </c>
      <c r="G25" s="360">
        <f>河北瑞俪美!F25</f>
        <v/>
      </c>
      <c r="H25" s="360">
        <f>河北瑞俪美!G25</f>
        <v/>
      </c>
      <c r="I25" s="360">
        <f>河北瑞俪美!H25</f>
        <v/>
      </c>
      <c r="J25" s="360">
        <f>河北瑞俪美!I25</f>
        <v/>
      </c>
      <c r="K25" s="360">
        <f>河北瑞俪美!J25</f>
        <v/>
      </c>
      <c r="L25" s="360">
        <f>河北瑞俪美!K25</f>
        <v/>
      </c>
      <c r="M25" s="360">
        <f>河北瑞俪美!L25</f>
        <v/>
      </c>
      <c r="N25" s="360">
        <f>河北瑞俪美!M25</f>
        <v/>
      </c>
      <c r="O25" s="360">
        <f>河北瑞俪美!N25</f>
        <v/>
      </c>
      <c r="P25" s="360">
        <f>河北瑞俪美!O25</f>
        <v/>
      </c>
      <c r="Q25" s="360">
        <f>河北瑞俪美!P26</f>
        <v/>
      </c>
      <c r="R25" s="360">
        <f>河北瑞俪美!Q26</f>
        <v/>
      </c>
      <c r="S25" s="360">
        <f>河北瑞俪美!R26</f>
        <v/>
      </c>
      <c r="T25" s="360">
        <f>河北瑞俪美!S26</f>
        <v/>
      </c>
      <c r="U25" s="360">
        <f>河北瑞俪美!T26</f>
        <v/>
      </c>
      <c r="V25" s="287" t="n"/>
      <c r="W25" s="309" t="inlineStr">
        <is>
          <t>2024-06-037327</t>
        </is>
      </c>
      <c r="X25" s="363">
        <f>SUM(Q25:T25)-U25</f>
        <v/>
      </c>
      <c r="Y25" s="378" t="inlineStr">
        <is>
          <t>曹怡</t>
        </is>
      </c>
      <c r="Z25" s="380" t="n">
        <v>272099.84</v>
      </c>
      <c r="AA25" s="380">
        <f>U25-Z25</f>
        <v/>
      </c>
    </row>
    <row r="26" s="350">
      <c r="A26" s="268" t="inlineStr">
        <is>
          <t>天芮</t>
        </is>
      </c>
      <c r="B26" s="268" t="n">
        <v>22</v>
      </c>
      <c r="C26" s="340" t="inlineStr">
        <is>
          <t>河南迈顿商贸有限公司</t>
        </is>
      </c>
      <c r="D26" s="360">
        <f>河南迈顿!C26</f>
        <v/>
      </c>
      <c r="E26" s="360">
        <f>河南迈顿!D25</f>
        <v/>
      </c>
      <c r="F26" s="360">
        <f>河南迈顿!E25</f>
        <v/>
      </c>
      <c r="G26" s="360">
        <f>河南迈顿!F25</f>
        <v/>
      </c>
      <c r="H26" s="360">
        <f>河南迈顿!G25</f>
        <v/>
      </c>
      <c r="I26" s="360">
        <f>河南迈顿!H25</f>
        <v/>
      </c>
      <c r="J26" s="360">
        <f>河南迈顿!I25</f>
        <v/>
      </c>
      <c r="K26" s="360">
        <f>河南迈顿!J25</f>
        <v/>
      </c>
      <c r="L26" s="360">
        <f>河南迈顿!K25</f>
        <v/>
      </c>
      <c r="M26" s="360">
        <f>河南迈顿!L25</f>
        <v/>
      </c>
      <c r="N26" s="360">
        <f>河南迈顿!M25</f>
        <v/>
      </c>
      <c r="O26" s="360">
        <f>河南迈顿!N25</f>
        <v/>
      </c>
      <c r="P26" s="360">
        <f>河南迈顿!O26</f>
        <v/>
      </c>
      <c r="Q26" s="360">
        <f>河南迈顿!P26</f>
        <v/>
      </c>
      <c r="R26" s="360">
        <f>河南迈顿!Q26</f>
        <v/>
      </c>
      <c r="S26" s="360">
        <f>河南迈顿!R26</f>
        <v/>
      </c>
      <c r="T26" s="360">
        <f>河南迈顿!S26</f>
        <v/>
      </c>
      <c r="U26" s="360">
        <f>河南迈顿!T26</f>
        <v/>
      </c>
      <c r="V26" s="287" t="n"/>
      <c r="W26" s="309" t="inlineStr">
        <is>
          <t>2024-06-037415</t>
        </is>
      </c>
      <c r="X26" s="363">
        <f>SUM(Q26:T26)-U26</f>
        <v/>
      </c>
      <c r="Y26" s="378" t="inlineStr">
        <is>
          <t>李诺楠</t>
        </is>
      </c>
      <c r="Z26" s="380" t="n">
        <v>322530.74</v>
      </c>
      <c r="AA26" s="380">
        <f>U26-Z26</f>
        <v/>
      </c>
    </row>
    <row r="27" s="350">
      <c r="A27" s="268" t="inlineStr">
        <is>
          <t>天芮</t>
        </is>
      </c>
      <c r="B27" s="268" t="n">
        <v>23</v>
      </c>
      <c r="C27" s="340" t="inlineStr">
        <is>
          <t>河南省逸泽化妆品有限公司</t>
        </is>
      </c>
      <c r="D27" s="360">
        <f>河南逸泽!C26</f>
        <v/>
      </c>
      <c r="E27" s="360">
        <f>河南逸泽!D25</f>
        <v/>
      </c>
      <c r="F27" s="360">
        <f>河南逸泽!E25</f>
        <v/>
      </c>
      <c r="G27" s="360">
        <f>河南逸泽!F25</f>
        <v/>
      </c>
      <c r="H27" s="360">
        <f>河南逸泽!G25</f>
        <v/>
      </c>
      <c r="I27" s="360">
        <f>河南逸泽!H25</f>
        <v/>
      </c>
      <c r="J27" s="360">
        <f>河南逸泽!I25</f>
        <v/>
      </c>
      <c r="K27" s="360">
        <f>河南逸泽!J25</f>
        <v/>
      </c>
      <c r="L27" s="360">
        <f>河南逸泽!K25</f>
        <v/>
      </c>
      <c r="M27" s="360">
        <f>河南逸泽!L25</f>
        <v/>
      </c>
      <c r="N27" s="360">
        <f>河南逸泽!M25</f>
        <v/>
      </c>
      <c r="O27" s="360">
        <f>河南逸泽!N25</f>
        <v/>
      </c>
      <c r="P27" s="360">
        <f>河南逸泽!O25</f>
        <v/>
      </c>
      <c r="Q27" s="360">
        <f>河南逸泽!P26</f>
        <v/>
      </c>
      <c r="R27" s="360">
        <f>河南逸泽!Q26</f>
        <v/>
      </c>
      <c r="S27" s="360">
        <f>河南逸泽!R26</f>
        <v/>
      </c>
      <c r="T27" s="360">
        <f>河南逸泽!S26</f>
        <v/>
      </c>
      <c r="U27" s="360">
        <f>河南逸泽!T26</f>
        <v/>
      </c>
      <c r="V27" s="287" t="inlineStr">
        <is>
          <t>2023.2月退场</t>
        </is>
      </c>
      <c r="W27" s="309" t="n"/>
      <c r="X27" s="363">
        <f>SUM(Q27:T27)-U27</f>
        <v/>
      </c>
      <c r="Y27" s="378" t="inlineStr">
        <is>
          <t>李诺楠</t>
        </is>
      </c>
      <c r="Z27" s="380" t="n">
        <v>0</v>
      </c>
      <c r="AA27" s="380">
        <f>U27-Z27</f>
        <v/>
      </c>
    </row>
    <row r="28" s="350">
      <c r="A28" s="268" t="inlineStr">
        <is>
          <t>天芮</t>
        </is>
      </c>
      <c r="B28" s="268" t="n">
        <v>24</v>
      </c>
      <c r="C28" s="340" t="inlineStr">
        <is>
          <t>侯马市永盛和化妆品经销部</t>
        </is>
      </c>
      <c r="D28" s="360">
        <f>侯马市永盛!C26</f>
        <v/>
      </c>
      <c r="E28" s="360">
        <f>侯马市永盛!D25</f>
        <v/>
      </c>
      <c r="F28" s="360">
        <f>侯马市永盛!E25</f>
        <v/>
      </c>
      <c r="G28" s="360">
        <f>侯马市永盛!F25</f>
        <v/>
      </c>
      <c r="H28" s="360">
        <f>侯马市永盛!G25</f>
        <v/>
      </c>
      <c r="I28" s="360">
        <f>侯马市永盛!H25</f>
        <v/>
      </c>
      <c r="J28" s="360">
        <f>侯马市永盛!I25</f>
        <v/>
      </c>
      <c r="K28" s="360">
        <f>侯马市永盛!J25</f>
        <v/>
      </c>
      <c r="L28" s="360">
        <f>侯马市永盛!K25</f>
        <v/>
      </c>
      <c r="M28" s="360">
        <f>侯马市永盛!L25</f>
        <v/>
      </c>
      <c r="N28" s="360">
        <f>侯马市永盛!M25</f>
        <v/>
      </c>
      <c r="O28" s="360">
        <f>侯马市永盛!N25</f>
        <v/>
      </c>
      <c r="P28" s="360">
        <f>侯马市永盛!O25</f>
        <v/>
      </c>
      <c r="Q28" s="360">
        <f>侯马市永盛!P26</f>
        <v/>
      </c>
      <c r="R28" s="360">
        <f>侯马市永盛!Q26</f>
        <v/>
      </c>
      <c r="S28" s="360">
        <f>侯马市永盛!R26</f>
        <v/>
      </c>
      <c r="T28" s="360">
        <f>侯马市永盛!S26</f>
        <v/>
      </c>
      <c r="U28" s="360">
        <f>侯马市永盛!T26</f>
        <v/>
      </c>
      <c r="V28" s="287" t="n"/>
      <c r="W28" s="309" t="inlineStr">
        <is>
          <t>A</t>
        </is>
      </c>
      <c r="X28" s="363">
        <f>SUM(Q28:T28)-U28</f>
        <v/>
      </c>
      <c r="Y28" s="378" t="inlineStr">
        <is>
          <t>曹怡</t>
        </is>
      </c>
      <c r="Z28" s="380" t="n">
        <v>1147137.88</v>
      </c>
      <c r="AA28" s="380">
        <f>U28-Z28</f>
        <v/>
      </c>
    </row>
    <row r="29" s="350">
      <c r="A29" s="268" t="inlineStr">
        <is>
          <t>天芮</t>
        </is>
      </c>
      <c r="B29" s="268" t="n">
        <v>25</v>
      </c>
      <c r="C29" s="340" t="inlineStr">
        <is>
          <t>湖南安安商贸有限公司</t>
        </is>
      </c>
      <c r="D29" s="360">
        <f>湖南安安!C28</f>
        <v/>
      </c>
      <c r="E29" s="360">
        <f>湖南安安!D27</f>
        <v/>
      </c>
      <c r="F29" s="360">
        <f>湖南安安!E27</f>
        <v/>
      </c>
      <c r="G29" s="360">
        <f>湖南安安!F27</f>
        <v/>
      </c>
      <c r="H29" s="360">
        <f>湖南安安!G27</f>
        <v/>
      </c>
      <c r="I29" s="360">
        <f>湖南安安!H27</f>
        <v/>
      </c>
      <c r="J29" s="360">
        <f>湖南安安!I27</f>
        <v/>
      </c>
      <c r="K29" s="360">
        <f>湖南安安!J27</f>
        <v/>
      </c>
      <c r="L29" s="360">
        <f>湖南安安!K27</f>
        <v/>
      </c>
      <c r="M29" s="360">
        <f>湖南安安!L27</f>
        <v/>
      </c>
      <c r="N29" s="360">
        <f>湖南安安!M27</f>
        <v/>
      </c>
      <c r="O29" s="360">
        <f>湖南安安!N27</f>
        <v/>
      </c>
      <c r="P29" s="360">
        <f>湖南安安!O27</f>
        <v/>
      </c>
      <c r="Q29" s="360">
        <f>湖南安安!P28</f>
        <v/>
      </c>
      <c r="R29" s="360">
        <f>湖南安安!Q28</f>
        <v/>
      </c>
      <c r="S29" s="360">
        <f>湖南安安!R28</f>
        <v/>
      </c>
      <c r="T29" s="360">
        <f>湖南安安!S28</f>
        <v/>
      </c>
      <c r="U29" s="360">
        <f>湖南安安!T28</f>
        <v/>
      </c>
      <c r="V29" s="287" t="n"/>
      <c r="W29" s="309" t="inlineStr">
        <is>
          <t>A</t>
        </is>
      </c>
      <c r="X29" s="363">
        <f>SUM(Q29:T29)-U29</f>
        <v/>
      </c>
      <c r="Y29" s="378" t="inlineStr">
        <is>
          <t>王伟</t>
        </is>
      </c>
      <c r="Z29" s="380" t="n">
        <v>723900.22</v>
      </c>
      <c r="AA29" s="380">
        <f>U29-Z29</f>
        <v/>
      </c>
    </row>
    <row r="30" s="350">
      <c r="A30" s="268" t="inlineStr">
        <is>
          <t>天芮</t>
        </is>
      </c>
      <c r="B30" s="268" t="n">
        <v>26</v>
      </c>
      <c r="C30" s="340" t="inlineStr">
        <is>
          <t>淮安亿莱商贸有限公司</t>
        </is>
      </c>
      <c r="D30" s="360">
        <f>淮安亿莱!C26</f>
        <v/>
      </c>
      <c r="E30" s="360">
        <f>淮安亿莱!D25</f>
        <v/>
      </c>
      <c r="F30" s="360">
        <f>淮安亿莱!E25</f>
        <v/>
      </c>
      <c r="G30" s="360">
        <f>淮安亿莱!F25</f>
        <v/>
      </c>
      <c r="H30" s="360">
        <f>淮安亿莱!G25</f>
        <v/>
      </c>
      <c r="I30" s="360">
        <f>淮安亿莱!H25</f>
        <v/>
      </c>
      <c r="J30" s="360">
        <f>淮安亿莱!I25</f>
        <v/>
      </c>
      <c r="K30" s="360">
        <f>淮安亿莱!J25</f>
        <v/>
      </c>
      <c r="L30" s="360">
        <f>淮安亿莱!K25</f>
        <v/>
      </c>
      <c r="M30" s="360">
        <f>淮安亿莱!L25</f>
        <v/>
      </c>
      <c r="N30" s="360">
        <f>淮安亿莱!M25</f>
        <v/>
      </c>
      <c r="O30" s="360">
        <f>淮安亿莱!N25</f>
        <v/>
      </c>
      <c r="P30" s="360">
        <f>淮安亿莱!O25</f>
        <v/>
      </c>
      <c r="Q30" s="360">
        <f>淮安亿莱!P26</f>
        <v/>
      </c>
      <c r="R30" s="360">
        <f>淮安亿莱!Q26</f>
        <v/>
      </c>
      <c r="S30" s="360">
        <f>淮安亿莱!R26</f>
        <v/>
      </c>
      <c r="T30" s="360">
        <f>淮安亿莱!S26</f>
        <v/>
      </c>
      <c r="U30" s="360">
        <f>淮安亿莱!T26</f>
        <v/>
      </c>
      <c r="V30" s="287" t="n"/>
      <c r="W30" s="309" t="inlineStr">
        <is>
          <t>A</t>
        </is>
      </c>
      <c r="X30" s="363">
        <f>SUM(Q30:T30)-U30</f>
        <v/>
      </c>
      <c r="Y30" s="378" t="inlineStr">
        <is>
          <t>王伟</t>
        </is>
      </c>
      <c r="Z30" s="380" t="n">
        <v>478074.76</v>
      </c>
      <c r="AA30" s="380">
        <f>U30-Z30</f>
        <v/>
      </c>
    </row>
    <row r="31" s="350">
      <c r="A31" s="268" t="inlineStr">
        <is>
          <t>天芮</t>
        </is>
      </c>
      <c r="B31" s="268" t="n">
        <v>27</v>
      </c>
      <c r="C31" s="340" t="inlineStr">
        <is>
          <t>吉林省尚古投资有限公司</t>
        </is>
      </c>
      <c r="D31" s="360">
        <f>吉林省尚古!C23</f>
        <v/>
      </c>
      <c r="E31" s="360">
        <f>吉林省尚古!D22</f>
        <v/>
      </c>
      <c r="F31" s="360">
        <f>吉林省尚古!E22</f>
        <v/>
      </c>
      <c r="G31" s="360">
        <f>吉林省尚古!F22</f>
        <v/>
      </c>
      <c r="H31" s="360">
        <f>吉林省尚古!G22</f>
        <v/>
      </c>
      <c r="I31" s="360">
        <f>吉林省尚古!H22</f>
        <v/>
      </c>
      <c r="J31" s="360">
        <f>吉林省尚古!I22</f>
        <v/>
      </c>
      <c r="K31" s="360">
        <f>吉林省尚古!J22</f>
        <v/>
      </c>
      <c r="L31" s="360">
        <f>吉林省尚古!K22</f>
        <v/>
      </c>
      <c r="M31" s="360">
        <f>吉林省尚古!L22</f>
        <v/>
      </c>
      <c r="N31" s="360">
        <f>吉林省尚古!M22</f>
        <v/>
      </c>
      <c r="O31" s="360">
        <f>吉林省尚古!N22</f>
        <v/>
      </c>
      <c r="P31" s="360">
        <f>吉林省尚古!O22</f>
        <v/>
      </c>
      <c r="Q31" s="360">
        <f>吉林省尚古!P23</f>
        <v/>
      </c>
      <c r="R31" s="360">
        <f>吉林省尚古!Q23</f>
        <v/>
      </c>
      <c r="S31" s="360">
        <f>吉林省尚古!R23</f>
        <v/>
      </c>
      <c r="T31" s="360">
        <f>吉林省尚古!S23</f>
        <v/>
      </c>
      <c r="U31" s="360">
        <f>吉林省尚古!T23</f>
        <v/>
      </c>
      <c r="V31" s="287" t="inlineStr">
        <is>
          <t>2022.3已退场</t>
        </is>
      </c>
      <c r="W31" s="309" t="n"/>
      <c r="X31" s="363">
        <f>SUM(Q31:T31)-U31</f>
        <v/>
      </c>
      <c r="Y31" s="378" t="inlineStr">
        <is>
          <t>李诺楠</t>
        </is>
      </c>
      <c r="Z31" s="380" t="n">
        <v>0</v>
      </c>
      <c r="AA31" s="380">
        <f>U31-Z31</f>
        <v/>
      </c>
    </row>
    <row r="32" s="350">
      <c r="A32" s="268" t="inlineStr">
        <is>
          <t>天芮</t>
        </is>
      </c>
      <c r="B32" s="268" t="n">
        <v>28</v>
      </c>
      <c r="C32" s="340" t="inlineStr">
        <is>
          <t>济南市芮雅化妆品有限公司</t>
        </is>
      </c>
      <c r="D32" s="360">
        <f>济南芮雅!C28</f>
        <v/>
      </c>
      <c r="E32" s="360">
        <f>济南芮雅!D27</f>
        <v/>
      </c>
      <c r="F32" s="360">
        <f>济南芮雅!E27</f>
        <v/>
      </c>
      <c r="G32" s="360">
        <f>济南芮雅!F27</f>
        <v/>
      </c>
      <c r="H32" s="360">
        <f>济南芮雅!G27</f>
        <v/>
      </c>
      <c r="I32" s="360">
        <f>济南芮雅!H27</f>
        <v/>
      </c>
      <c r="J32" s="360">
        <f>济南芮雅!I27</f>
        <v/>
      </c>
      <c r="K32" s="360">
        <f>济南芮雅!J27</f>
        <v/>
      </c>
      <c r="L32" s="360">
        <f>济南芮雅!K27</f>
        <v/>
      </c>
      <c r="M32" s="360">
        <f>济南芮雅!L27</f>
        <v/>
      </c>
      <c r="N32" s="360">
        <f>济南芮雅!M27</f>
        <v/>
      </c>
      <c r="O32" s="360">
        <f>济南芮雅!N27</f>
        <v/>
      </c>
      <c r="P32" s="360">
        <f>济南芮雅!O27</f>
        <v/>
      </c>
      <c r="Q32" s="360">
        <f>济南芮雅!P28</f>
        <v/>
      </c>
      <c r="R32" s="360">
        <f>济南芮雅!Q28</f>
        <v/>
      </c>
      <c r="S32" s="360">
        <f>济南芮雅!R28</f>
        <v/>
      </c>
      <c r="T32" s="360">
        <f>济南芮雅!S28</f>
        <v/>
      </c>
      <c r="U32" s="360">
        <f>济南芮雅!T28</f>
        <v/>
      </c>
      <c r="V32" s="287" t="inlineStr">
        <is>
          <t>24.2月转天津芮雅</t>
        </is>
      </c>
      <c r="W32" s="268" t="inlineStr">
        <is>
          <t>2024-03-046892</t>
        </is>
      </c>
      <c r="X32" s="363">
        <f>SUM(Q32:T32)-U32</f>
        <v/>
      </c>
      <c r="Y32" s="378" t="inlineStr">
        <is>
          <t>李诺楠</t>
        </is>
      </c>
      <c r="Z32" s="380" t="n">
        <v>0</v>
      </c>
      <c r="AA32" s="380">
        <f>U32-Z32</f>
        <v/>
      </c>
    </row>
    <row r="33" s="350">
      <c r="A33" s="268" t="inlineStr">
        <is>
          <t>天芮</t>
        </is>
      </c>
      <c r="B33" s="268" t="n">
        <v>29</v>
      </c>
      <c r="C33" s="340" t="inlineStr">
        <is>
          <t>揭阳市洋莉商贸有限公司</t>
        </is>
      </c>
      <c r="D33" s="360">
        <f>揭阳市洋莉!C26</f>
        <v/>
      </c>
      <c r="E33" s="360">
        <f>揭阳市洋莉!D25+揭阳市洋莉!E25</f>
        <v/>
      </c>
      <c r="F33" s="360">
        <f>揭阳市洋莉!F25</f>
        <v/>
      </c>
      <c r="G33" s="360">
        <f>揭阳市洋莉!G25</f>
        <v/>
      </c>
      <c r="H33" s="360">
        <f>揭阳市洋莉!H25</f>
        <v/>
      </c>
      <c r="I33" s="360">
        <f>揭阳市洋莉!I25+揭阳市洋莉!J25</f>
        <v/>
      </c>
      <c r="J33" s="360">
        <f>揭阳市洋莉!K25+揭阳市洋莉!M25</f>
        <v/>
      </c>
      <c r="K33" s="360">
        <f>揭阳市洋莉!L25</f>
        <v/>
      </c>
      <c r="L33" s="360">
        <f>揭阳市洋莉!N25</f>
        <v/>
      </c>
      <c r="M33" s="360">
        <f>揭阳市洋莉!O25</f>
        <v/>
      </c>
      <c r="N33" s="360">
        <f>揭阳市洋莉!P25+揭阳市洋莉!Q25</f>
        <v/>
      </c>
      <c r="O33" s="360">
        <f>揭阳市洋莉!R25</f>
        <v/>
      </c>
      <c r="P33" s="360">
        <f>揭阳市洋莉!S25</f>
        <v/>
      </c>
      <c r="Q33" s="360">
        <f>揭阳市洋莉!T26</f>
        <v/>
      </c>
      <c r="R33" s="360">
        <f>揭阳市洋莉!U26</f>
        <v/>
      </c>
      <c r="S33" s="360">
        <f>揭阳市洋莉!V26</f>
        <v/>
      </c>
      <c r="T33" s="360">
        <f>揭阳市洋莉!W26+揭阳市洋莉!X26</f>
        <v/>
      </c>
      <c r="U33" s="360">
        <f>揭阳市洋莉!Y26</f>
        <v/>
      </c>
      <c r="V33" s="384" t="n"/>
      <c r="W33" s="309" t="inlineStr">
        <is>
          <t>A</t>
        </is>
      </c>
      <c r="X33" s="363">
        <f>SUM(Q33:T33)-U33</f>
        <v/>
      </c>
      <c r="Y33" s="378" t="inlineStr">
        <is>
          <t>李诺楠</t>
        </is>
      </c>
      <c r="Z33" s="380" t="n">
        <v>-104346.38</v>
      </c>
      <c r="AA33" s="380">
        <f>U33-Z33</f>
        <v/>
      </c>
    </row>
    <row r="34" s="350">
      <c r="A34" s="268" t="inlineStr">
        <is>
          <t>天芮</t>
        </is>
      </c>
      <c r="B34" s="268" t="n">
        <v>30</v>
      </c>
      <c r="C34" s="340" t="inlineStr">
        <is>
          <t>荆州市晨美商贸有限公司</t>
        </is>
      </c>
      <c r="D34" s="360">
        <f>荆州晨美!C26</f>
        <v/>
      </c>
      <c r="E34" s="360">
        <f>荆州晨美!D25</f>
        <v/>
      </c>
      <c r="F34" s="360">
        <f>荆州晨美!E25</f>
        <v/>
      </c>
      <c r="G34" s="360">
        <f>荆州晨美!F25</f>
        <v/>
      </c>
      <c r="H34" s="360">
        <f>荆州晨美!G25</f>
        <v/>
      </c>
      <c r="I34" s="360">
        <f>荆州晨美!H25</f>
        <v/>
      </c>
      <c r="J34" s="360">
        <f>荆州晨美!I25</f>
        <v/>
      </c>
      <c r="K34" s="360">
        <f>荆州晨美!J25</f>
        <v/>
      </c>
      <c r="L34" s="360">
        <f>荆州晨美!K25</f>
        <v/>
      </c>
      <c r="M34" s="360">
        <f>荆州晨美!L25</f>
        <v/>
      </c>
      <c r="N34" s="360">
        <f>荆州晨美!M25</f>
        <v/>
      </c>
      <c r="O34" s="360">
        <f>荆州晨美!N25</f>
        <v/>
      </c>
      <c r="P34" s="360">
        <f>荆州晨美!O25</f>
        <v/>
      </c>
      <c r="Q34" s="360">
        <f>荆州晨美!P26</f>
        <v/>
      </c>
      <c r="R34" s="360">
        <f>荆州晨美!Q26</f>
        <v/>
      </c>
      <c r="S34" s="360">
        <f>荆州晨美!R26</f>
        <v/>
      </c>
      <c r="T34" s="360">
        <f>荆州晨美!S26</f>
        <v/>
      </c>
      <c r="U34" s="360">
        <f>荆州晨美!T26</f>
        <v/>
      </c>
      <c r="V34" s="287" t="inlineStr">
        <is>
          <t>转荆州弘思</t>
        </is>
      </c>
      <c r="W34" s="309" t="n"/>
      <c r="X34" s="363">
        <f>SUM(Q34:T34)-U34</f>
        <v/>
      </c>
      <c r="Y34" s="378" t="inlineStr">
        <is>
          <t>李诺楠</t>
        </is>
      </c>
      <c r="Z34" s="380" t="n">
        <v>0</v>
      </c>
      <c r="AA34" s="380">
        <f>U34-Z34</f>
        <v/>
      </c>
    </row>
    <row r="35" s="350">
      <c r="A35" s="268" t="inlineStr">
        <is>
          <t>天芮</t>
        </is>
      </c>
      <c r="B35" s="268" t="n">
        <v>31</v>
      </c>
      <c r="C35" s="340" t="inlineStr">
        <is>
          <t>荆州市弘思化妆品有限公司</t>
        </is>
      </c>
      <c r="D35" s="360">
        <f>荆州弘思!C26</f>
        <v/>
      </c>
      <c r="E35" s="360">
        <f>荆州弘思!D25</f>
        <v/>
      </c>
      <c r="F35" s="360">
        <f>荆州弘思!E25</f>
        <v/>
      </c>
      <c r="G35" s="360">
        <f>荆州弘思!F25</f>
        <v/>
      </c>
      <c r="H35" s="360">
        <f>荆州弘思!G25</f>
        <v/>
      </c>
      <c r="I35" s="360">
        <f>荆州弘思!H25</f>
        <v/>
      </c>
      <c r="J35" s="360">
        <f>荆州弘思!I25</f>
        <v/>
      </c>
      <c r="K35" s="360">
        <f>荆州弘思!J25</f>
        <v/>
      </c>
      <c r="L35" s="360">
        <f>荆州弘思!K25</f>
        <v/>
      </c>
      <c r="M35" s="360">
        <f>荆州弘思!L25</f>
        <v/>
      </c>
      <c r="N35" s="360">
        <f>荆州弘思!M25</f>
        <v/>
      </c>
      <c r="O35" s="360">
        <f>荆州弘思!N25</f>
        <v/>
      </c>
      <c r="P35" s="360">
        <f>荆州弘思!O25</f>
        <v/>
      </c>
      <c r="Q35" s="360">
        <f>荆州弘思!P26</f>
        <v/>
      </c>
      <c r="R35" s="360">
        <f>荆州弘思!Q26</f>
        <v/>
      </c>
      <c r="S35" s="360">
        <f>荆州弘思!R26</f>
        <v/>
      </c>
      <c r="T35" s="360">
        <f>荆州弘思!S26</f>
        <v/>
      </c>
      <c r="U35" s="360">
        <f>荆州弘思!T26</f>
        <v/>
      </c>
      <c r="V35" s="287" t="inlineStr">
        <is>
          <t>原荆州晨美；新渠道特殊申请</t>
        </is>
      </c>
      <c r="W35" s="309" t="inlineStr">
        <is>
          <t>A,资金池对不上</t>
        </is>
      </c>
      <c r="X35" s="363">
        <f>SUM(Q35:T35)-U35</f>
        <v/>
      </c>
      <c r="Y35" s="378" t="inlineStr">
        <is>
          <t>王伟</t>
        </is>
      </c>
      <c r="Z35" s="380" t="n">
        <v>649892.0699999999</v>
      </c>
      <c r="AA35" s="380">
        <f>U35-Z35</f>
        <v/>
      </c>
    </row>
    <row r="36" s="350">
      <c r="A36" s="268" t="inlineStr">
        <is>
          <t>天芮</t>
        </is>
      </c>
      <c r="B36" s="268" t="n">
        <v>32</v>
      </c>
      <c r="C36" s="340" t="inlineStr">
        <is>
          <t>昆明娇雅化妆品有限公司</t>
        </is>
      </c>
      <c r="D36" s="360">
        <f>昆明娇雅!C27</f>
        <v/>
      </c>
      <c r="E36" s="360">
        <f>昆明娇雅!D26</f>
        <v/>
      </c>
      <c r="F36" s="360">
        <f>昆明娇雅!E26</f>
        <v/>
      </c>
      <c r="G36" s="360">
        <f>昆明娇雅!F26</f>
        <v/>
      </c>
      <c r="H36" s="360">
        <f>昆明娇雅!G26</f>
        <v/>
      </c>
      <c r="I36" s="360">
        <f>昆明娇雅!H26</f>
        <v/>
      </c>
      <c r="J36" s="360">
        <f>昆明娇雅!I26</f>
        <v/>
      </c>
      <c r="K36" s="360">
        <f>昆明娇雅!J26</f>
        <v/>
      </c>
      <c r="L36" s="360">
        <f>昆明娇雅!K26</f>
        <v/>
      </c>
      <c r="M36" s="360">
        <f>昆明娇雅!L26</f>
        <v/>
      </c>
      <c r="N36" s="360">
        <f>昆明娇雅!M26</f>
        <v/>
      </c>
      <c r="O36" s="360">
        <f>昆明娇雅!N26</f>
        <v/>
      </c>
      <c r="P36" s="360">
        <f>昆明娇雅!O26</f>
        <v/>
      </c>
      <c r="Q36" s="360">
        <f>昆明娇雅!P27</f>
        <v/>
      </c>
      <c r="R36" s="360">
        <f>昆明娇雅!Q27</f>
        <v/>
      </c>
      <c r="S36" s="360">
        <f>昆明娇雅!R27</f>
        <v/>
      </c>
      <c r="T36" s="360">
        <f>昆明娇雅!S27</f>
        <v/>
      </c>
      <c r="U36" s="360">
        <f>昆明娇雅!T27</f>
        <v/>
      </c>
      <c r="V36" s="287" t="n"/>
      <c r="W36" s="309" t="inlineStr">
        <is>
          <t>A</t>
        </is>
      </c>
      <c r="X36" s="363">
        <f>SUM(Q36:T36)-U36</f>
        <v/>
      </c>
      <c r="Y36" s="378" t="inlineStr">
        <is>
          <t>王伟</t>
        </is>
      </c>
      <c r="Z36" s="380" t="n">
        <v>510896.29</v>
      </c>
      <c r="AA36" s="380">
        <f>U36-Z36</f>
        <v/>
      </c>
    </row>
    <row r="37" s="350">
      <c r="A37" s="268" t="inlineStr">
        <is>
          <t>天芮</t>
        </is>
      </c>
      <c r="B37" s="268" t="n">
        <v>33</v>
      </c>
      <c r="C37" s="340" t="inlineStr">
        <is>
          <t>兰州凯诺商贸有限公司</t>
        </is>
      </c>
      <c r="D37" s="360">
        <f>兰州凯诺!C31</f>
        <v/>
      </c>
      <c r="E37" s="360">
        <f>兰州凯诺!D30</f>
        <v/>
      </c>
      <c r="F37" s="360">
        <f>兰州凯诺!E30</f>
        <v/>
      </c>
      <c r="G37" s="360">
        <f>兰州凯诺!F30</f>
        <v/>
      </c>
      <c r="H37" s="360">
        <f>兰州凯诺!G30</f>
        <v/>
      </c>
      <c r="I37" s="360">
        <f>兰州凯诺!H30</f>
        <v/>
      </c>
      <c r="J37" s="360">
        <f>兰州凯诺!I30</f>
        <v/>
      </c>
      <c r="K37" s="360">
        <f>兰州凯诺!J30</f>
        <v/>
      </c>
      <c r="L37" s="360">
        <f>兰州凯诺!K30</f>
        <v/>
      </c>
      <c r="M37" s="360">
        <f>兰州凯诺!L30</f>
        <v/>
      </c>
      <c r="N37" s="360">
        <f>兰州凯诺!M30</f>
        <v/>
      </c>
      <c r="O37" s="360">
        <f>兰州凯诺!N30</f>
        <v/>
      </c>
      <c r="P37" s="360">
        <f>兰州凯诺!O30</f>
        <v/>
      </c>
      <c r="Q37" s="360">
        <f>兰州凯诺!P31</f>
        <v/>
      </c>
      <c r="R37" s="360">
        <f>兰州凯诺!Q31</f>
        <v/>
      </c>
      <c r="S37" s="360">
        <f>兰州凯诺!R31</f>
        <v/>
      </c>
      <c r="T37" s="360">
        <f>兰州凯诺!S31</f>
        <v/>
      </c>
      <c r="U37" s="360">
        <f>兰州凯诺!T31</f>
        <v/>
      </c>
      <c r="V37" s="287" t="n"/>
      <c r="W37" s="309" t="inlineStr">
        <is>
          <t>2024-06-037318</t>
        </is>
      </c>
      <c r="X37" s="363">
        <f>SUM(Q37:T37)-U37</f>
        <v/>
      </c>
      <c r="Y37" s="378" t="inlineStr">
        <is>
          <t>曹怡</t>
        </is>
      </c>
      <c r="Z37" s="380" t="n">
        <v>1240807.71</v>
      </c>
      <c r="AA37" s="380">
        <f>U37-Z37</f>
        <v/>
      </c>
    </row>
    <row r="38" s="350">
      <c r="A38" s="268" t="inlineStr">
        <is>
          <t>天芮</t>
        </is>
      </c>
      <c r="B38" s="268" t="n">
        <v>34</v>
      </c>
      <c r="C38" s="340" t="inlineStr">
        <is>
          <t>临朐县春风化妆品店</t>
        </is>
      </c>
      <c r="D38" s="360">
        <f>临朐!C27</f>
        <v/>
      </c>
      <c r="E38" s="360">
        <f>临朐!D26</f>
        <v/>
      </c>
      <c r="F38" s="360">
        <f>临朐!E26</f>
        <v/>
      </c>
      <c r="G38" s="360">
        <f>临朐!F26</f>
        <v/>
      </c>
      <c r="H38" s="360">
        <f>临朐!G26</f>
        <v/>
      </c>
      <c r="I38" s="360">
        <f>临朐!H26</f>
        <v/>
      </c>
      <c r="J38" s="360">
        <f>临朐!I26</f>
        <v/>
      </c>
      <c r="K38" s="360">
        <f>临朐!J26</f>
        <v/>
      </c>
      <c r="L38" s="360">
        <f>临朐!K26</f>
        <v/>
      </c>
      <c r="M38" s="360">
        <f>临朐!L26</f>
        <v/>
      </c>
      <c r="N38" s="360">
        <f>临朐!M26</f>
        <v/>
      </c>
      <c r="O38" s="360">
        <f>临朐!N26</f>
        <v/>
      </c>
      <c r="P38" s="360">
        <f>临朐!O26</f>
        <v/>
      </c>
      <c r="Q38" s="360">
        <f>临朐!P27</f>
        <v/>
      </c>
      <c r="R38" s="360">
        <f>临朐!Q27</f>
        <v/>
      </c>
      <c r="S38" s="360">
        <f>临朐!R27</f>
        <v/>
      </c>
      <c r="T38" s="360">
        <f>临朐!S27</f>
        <v/>
      </c>
      <c r="U38" s="360">
        <f>临朐!T27</f>
        <v/>
      </c>
      <c r="V38" s="287" t="inlineStr">
        <is>
          <t>2021年7月结束</t>
        </is>
      </c>
      <c r="W38" s="268" t="n"/>
      <c r="X38" s="363">
        <f>SUM(Q38:T38)-U38</f>
        <v/>
      </c>
      <c r="Y38" s="378" t="inlineStr">
        <is>
          <t>李诺楠</t>
        </is>
      </c>
      <c r="Z38" s="380" t="n">
        <v>0</v>
      </c>
      <c r="AA38" s="380">
        <f>U38-Z38</f>
        <v/>
      </c>
    </row>
    <row r="39" s="350">
      <c r="A39" s="268" t="inlineStr">
        <is>
          <t>天芮</t>
        </is>
      </c>
      <c r="B39" s="268" t="n">
        <v>35</v>
      </c>
      <c r="C39" s="340" t="inlineStr">
        <is>
          <t>南昌市惠运商贸有限公司</t>
        </is>
      </c>
      <c r="D39" s="360">
        <f>南昌市惠运!C26</f>
        <v/>
      </c>
      <c r="E39" s="360">
        <f>南昌市惠运!D25</f>
        <v/>
      </c>
      <c r="F39" s="360">
        <f>南昌市惠运!E25</f>
        <v/>
      </c>
      <c r="G39" s="360">
        <f>南昌市惠运!F25</f>
        <v/>
      </c>
      <c r="H39" s="360">
        <f>南昌市惠运!G25</f>
        <v/>
      </c>
      <c r="I39" s="360">
        <f>南昌市惠运!H25</f>
        <v/>
      </c>
      <c r="J39" s="360">
        <f>南昌市惠运!I25</f>
        <v/>
      </c>
      <c r="K39" s="360">
        <f>南昌市惠运!J25</f>
        <v/>
      </c>
      <c r="L39" s="360">
        <f>南昌市惠运!K25</f>
        <v/>
      </c>
      <c r="M39" s="360">
        <f>南昌市惠运!L25</f>
        <v/>
      </c>
      <c r="N39" s="360">
        <f>南昌市惠运!M25</f>
        <v/>
      </c>
      <c r="O39" s="360">
        <f>南昌市惠运!N25</f>
        <v/>
      </c>
      <c r="P39" s="360">
        <f>南昌市惠运!O25</f>
        <v/>
      </c>
      <c r="Q39" s="360">
        <f>南昌市惠运!P26</f>
        <v/>
      </c>
      <c r="R39" s="360">
        <f>南昌市惠运!Q26</f>
        <v/>
      </c>
      <c r="S39" s="360">
        <f>南昌市惠运!R26</f>
        <v/>
      </c>
      <c r="T39" s="360">
        <f>南昌市惠运!S26</f>
        <v/>
      </c>
      <c r="U39" s="360">
        <f>南昌市惠运!T26</f>
        <v/>
      </c>
      <c r="V39" s="287" t="inlineStr">
        <is>
          <t>转南昌禾润</t>
        </is>
      </c>
      <c r="W39" s="309" t="n"/>
      <c r="X39" s="363">
        <f>SUM(Q39:T39)-U39</f>
        <v/>
      </c>
      <c r="Y39" s="378" t="inlineStr">
        <is>
          <t>王伟</t>
        </is>
      </c>
      <c r="Z39" s="380" t="n">
        <v>0</v>
      </c>
      <c r="AA39" s="380">
        <f>U39-Z39</f>
        <v/>
      </c>
    </row>
    <row r="40" s="350">
      <c r="A40" s="268" t="inlineStr">
        <is>
          <t>天芮</t>
        </is>
      </c>
      <c r="B40" s="268" t="n">
        <v>36</v>
      </c>
      <c r="C40" s="340" t="inlineStr">
        <is>
          <t>南京文派贸易有限公司</t>
        </is>
      </c>
      <c r="D40" s="360">
        <f>南京文派!C25</f>
        <v/>
      </c>
      <c r="E40" s="360">
        <f>南京文派!D24</f>
        <v/>
      </c>
      <c r="F40" s="360">
        <f>南京文派!E24</f>
        <v/>
      </c>
      <c r="G40" s="360">
        <f>南京文派!F24</f>
        <v/>
      </c>
      <c r="H40" s="360">
        <f>南京文派!G24</f>
        <v/>
      </c>
      <c r="I40" s="360">
        <f>南京文派!H24</f>
        <v/>
      </c>
      <c r="J40" s="360">
        <f>南京文派!I24</f>
        <v/>
      </c>
      <c r="K40" s="360">
        <f>南京文派!J24</f>
        <v/>
      </c>
      <c r="L40" s="360">
        <f>南京文派!K24</f>
        <v/>
      </c>
      <c r="M40" s="360">
        <f>南京文派!L24</f>
        <v/>
      </c>
      <c r="N40" s="360">
        <f>南京文派!M24</f>
        <v/>
      </c>
      <c r="O40" s="360">
        <f>南京文派!N24</f>
        <v/>
      </c>
      <c r="P40" s="360">
        <f>南京文派!O24</f>
        <v/>
      </c>
      <c r="Q40" s="360">
        <f>南京文派!P25</f>
        <v/>
      </c>
      <c r="R40" s="360">
        <f>南京文派!Q25</f>
        <v/>
      </c>
      <c r="S40" s="360">
        <f>南京文派!R25</f>
        <v/>
      </c>
      <c r="T40" s="360">
        <f>南京文派!S25</f>
        <v/>
      </c>
      <c r="U40" s="360">
        <f>南京文派!T25</f>
        <v/>
      </c>
      <c r="V40" s="287" t="inlineStr">
        <is>
          <t>2021.6退场</t>
        </is>
      </c>
      <c r="W40" s="268" t="n"/>
      <c r="X40" s="363">
        <f>SUM(Q40:T40)-U40</f>
        <v/>
      </c>
      <c r="Y40" s="378" t="inlineStr">
        <is>
          <t>孟娜</t>
        </is>
      </c>
      <c r="Z40" s="380" t="n">
        <v>0</v>
      </c>
      <c r="AA40" s="380">
        <f>U40-Z40</f>
        <v/>
      </c>
    </row>
    <row r="41" s="350">
      <c r="A41" s="268" t="inlineStr">
        <is>
          <t>天芮</t>
        </is>
      </c>
      <c r="B41" s="268" t="n">
        <v>37</v>
      </c>
      <c r="C41" s="340" t="inlineStr">
        <is>
          <t>南通诚旺商贸有限公司</t>
        </is>
      </c>
      <c r="D41" s="360">
        <f>南通诚旺!C26</f>
        <v/>
      </c>
      <c r="E41" s="360">
        <f>南通诚旺!D25</f>
        <v/>
      </c>
      <c r="F41" s="360">
        <f>南通诚旺!E25</f>
        <v/>
      </c>
      <c r="G41" s="360">
        <f>南通诚旺!F25</f>
        <v/>
      </c>
      <c r="H41" s="360">
        <f>南通诚旺!G25</f>
        <v/>
      </c>
      <c r="I41" s="360">
        <f>南通诚旺!H25</f>
        <v/>
      </c>
      <c r="J41" s="360">
        <f>南通诚旺!I25</f>
        <v/>
      </c>
      <c r="K41" s="360">
        <f>南通诚旺!J25</f>
        <v/>
      </c>
      <c r="L41" s="360">
        <f>南通诚旺!K25</f>
        <v/>
      </c>
      <c r="M41" s="360">
        <f>南通诚旺!L25</f>
        <v/>
      </c>
      <c r="N41" s="360">
        <f>南通诚旺!M25</f>
        <v/>
      </c>
      <c r="O41" s="360">
        <f>南通诚旺!N25</f>
        <v/>
      </c>
      <c r="P41" s="360">
        <f>南通诚旺!O25</f>
        <v/>
      </c>
      <c r="Q41" s="360">
        <f>南通诚旺!P26</f>
        <v/>
      </c>
      <c r="R41" s="360">
        <f>南通诚旺!Q26</f>
        <v/>
      </c>
      <c r="S41" s="360">
        <f>南通诚旺!R26</f>
        <v/>
      </c>
      <c r="T41" s="360">
        <f>南通诚旺!S26</f>
        <v/>
      </c>
      <c r="U41" s="360">
        <f>南通诚旺!T26</f>
        <v/>
      </c>
      <c r="V41" s="287" t="n"/>
      <c r="W41" s="268" t="inlineStr">
        <is>
          <t>A</t>
        </is>
      </c>
      <c r="X41" s="385">
        <f>SUM(Q41:T41)-U41</f>
        <v/>
      </c>
      <c r="Y41" s="378" t="inlineStr">
        <is>
          <t>王伟</t>
        </is>
      </c>
      <c r="Z41" s="380" t="n">
        <v>474814.26</v>
      </c>
      <c r="AA41" s="380">
        <f>U41-Z41</f>
        <v/>
      </c>
    </row>
    <row r="42" s="350">
      <c r="A42" s="268" t="inlineStr">
        <is>
          <t>天芮</t>
        </is>
      </c>
      <c r="B42" s="268" t="n">
        <v>38</v>
      </c>
      <c r="C42" s="340" t="inlineStr">
        <is>
          <t>内蒙古卓蓝商贸有限责任公司</t>
        </is>
      </c>
      <c r="D42" s="360">
        <f>内蒙古卓蓝!C26</f>
        <v/>
      </c>
      <c r="E42" s="360">
        <f>内蒙古卓蓝!D25</f>
        <v/>
      </c>
      <c r="F42" s="360">
        <f>内蒙古卓蓝!E25</f>
        <v/>
      </c>
      <c r="G42" s="360">
        <f>内蒙古卓蓝!F25</f>
        <v/>
      </c>
      <c r="H42" s="360">
        <f>内蒙古卓蓝!G25</f>
        <v/>
      </c>
      <c r="I42" s="360">
        <f>内蒙古卓蓝!H25</f>
        <v/>
      </c>
      <c r="J42" s="360">
        <f>内蒙古卓蓝!I25</f>
        <v/>
      </c>
      <c r="K42" s="360">
        <f>内蒙古卓蓝!J25</f>
        <v/>
      </c>
      <c r="L42" s="360">
        <f>内蒙古卓蓝!K25</f>
        <v/>
      </c>
      <c r="M42" s="360">
        <f>内蒙古卓蓝!L25</f>
        <v/>
      </c>
      <c r="N42" s="360">
        <f>内蒙古卓蓝!M25</f>
        <v/>
      </c>
      <c r="O42" s="360">
        <f>内蒙古卓蓝!N25</f>
        <v/>
      </c>
      <c r="P42" s="360">
        <f>内蒙古卓蓝!O25</f>
        <v/>
      </c>
      <c r="Q42" s="360">
        <f>内蒙古卓蓝!P26</f>
        <v/>
      </c>
      <c r="R42" s="360">
        <f>内蒙古卓蓝!Q26</f>
        <v/>
      </c>
      <c r="S42" s="360">
        <f>内蒙古卓蓝!R26</f>
        <v/>
      </c>
      <c r="T42" s="360">
        <f>内蒙古卓蓝!S26</f>
        <v/>
      </c>
      <c r="U42" s="360">
        <f>内蒙古卓蓝!T26</f>
        <v/>
      </c>
      <c r="V42" s="287" t="n"/>
      <c r="W42" s="309" t="inlineStr">
        <is>
          <t>A,资金池不对</t>
        </is>
      </c>
      <c r="X42" s="363">
        <f>SUM(Q42:T42)-U42</f>
        <v/>
      </c>
      <c r="Y42" s="378" t="inlineStr">
        <is>
          <t>曹怡</t>
        </is>
      </c>
      <c r="Z42" s="380" t="n">
        <v>1214.45</v>
      </c>
      <c r="AA42" s="380">
        <f>U42-Z42</f>
        <v/>
      </c>
    </row>
    <row r="43" s="350">
      <c r="A43" s="268" t="inlineStr">
        <is>
          <t>天芮</t>
        </is>
      </c>
      <c r="B43" s="268" t="n">
        <v>39</v>
      </c>
      <c r="C43" s="340" t="inlineStr">
        <is>
          <t>宁波雪玉潞商贸有限公司</t>
        </is>
      </c>
      <c r="D43" s="360">
        <f>宁波雪玉潞!C26</f>
        <v/>
      </c>
      <c r="E43" s="360">
        <f>宁波雪玉潞!D25</f>
        <v/>
      </c>
      <c r="F43" s="360">
        <f>宁波雪玉潞!E25</f>
        <v/>
      </c>
      <c r="G43" s="360">
        <f>宁波雪玉潞!F25</f>
        <v/>
      </c>
      <c r="H43" s="360">
        <f>宁波雪玉潞!G25</f>
        <v/>
      </c>
      <c r="I43" s="360">
        <f>宁波雪玉潞!H25</f>
        <v/>
      </c>
      <c r="J43" s="360">
        <f>宁波雪玉潞!I25</f>
        <v/>
      </c>
      <c r="K43" s="360">
        <f>宁波雪玉潞!J25</f>
        <v/>
      </c>
      <c r="L43" s="360">
        <f>宁波雪玉潞!K25</f>
        <v/>
      </c>
      <c r="M43" s="360">
        <f>宁波雪玉潞!L25</f>
        <v/>
      </c>
      <c r="N43" s="360">
        <f>宁波雪玉潞!M25</f>
        <v/>
      </c>
      <c r="O43" s="360">
        <f>宁波雪玉潞!N25</f>
        <v/>
      </c>
      <c r="P43" s="360">
        <f>宁波雪玉潞!O25</f>
        <v/>
      </c>
      <c r="Q43" s="360">
        <f>宁波雪玉潞!P26</f>
        <v/>
      </c>
      <c r="R43" s="360">
        <f>宁波雪玉潞!Q26</f>
        <v/>
      </c>
      <c r="S43" s="360">
        <f>宁波雪玉潞!R26</f>
        <v/>
      </c>
      <c r="T43" s="360">
        <f>宁波雪玉潞!S26</f>
        <v/>
      </c>
      <c r="U43" s="360">
        <f>宁波雪玉潞!T26</f>
        <v/>
      </c>
      <c r="V43" s="287" t="inlineStr">
        <is>
          <t>转宁波汐美姿润</t>
        </is>
      </c>
      <c r="W43" s="309" t="n"/>
      <c r="X43" s="363">
        <f>SUM(Q43:T43)-U43</f>
        <v/>
      </c>
      <c r="Y43" s="378" t="inlineStr">
        <is>
          <t>曹怡</t>
        </is>
      </c>
      <c r="Z43" s="380" t="n">
        <v>0</v>
      </c>
      <c r="AA43" s="380">
        <f>U43-Z43</f>
        <v/>
      </c>
    </row>
    <row r="44" s="350">
      <c r="A44" s="268" t="inlineStr">
        <is>
          <t>天芮</t>
        </is>
      </c>
      <c r="B44" s="268" t="n">
        <v>40</v>
      </c>
      <c r="C44" s="340" t="inlineStr">
        <is>
          <t>宁波汐美姿润商贸有限公司</t>
        </is>
      </c>
      <c r="D44" s="360">
        <f>宁波汐美姿润!C26</f>
        <v/>
      </c>
      <c r="E44" s="360">
        <f>宁波汐美姿润!D25</f>
        <v/>
      </c>
      <c r="F44" s="360">
        <f>宁波汐美姿润!E25</f>
        <v/>
      </c>
      <c r="G44" s="360">
        <f>宁波汐美姿润!F25</f>
        <v/>
      </c>
      <c r="H44" s="360">
        <f>宁波汐美姿润!G25</f>
        <v/>
      </c>
      <c r="I44" s="360">
        <f>宁波汐美姿润!H25</f>
        <v/>
      </c>
      <c r="J44" s="360">
        <f>宁波汐美姿润!I25</f>
        <v/>
      </c>
      <c r="K44" s="360">
        <f>宁波汐美姿润!J25</f>
        <v/>
      </c>
      <c r="L44" s="360">
        <f>宁波汐美姿润!K25</f>
        <v/>
      </c>
      <c r="M44" s="360">
        <f>宁波汐美姿润!L25</f>
        <v/>
      </c>
      <c r="N44" s="360">
        <f>宁波汐美姿润!M25</f>
        <v/>
      </c>
      <c r="O44" s="360">
        <f>宁波汐美姿润!N25</f>
        <v/>
      </c>
      <c r="P44" s="360">
        <f>宁波汐美姿润!O25</f>
        <v/>
      </c>
      <c r="Q44" s="360">
        <f>宁波汐美姿润!P26</f>
        <v/>
      </c>
      <c r="R44" s="360">
        <f>宁波汐美姿润!Q26</f>
        <v/>
      </c>
      <c r="S44" s="360">
        <f>宁波汐美姿润!R26</f>
        <v/>
      </c>
      <c r="T44" s="360">
        <f>宁波汐美姿润!S26</f>
        <v/>
      </c>
      <c r="U44" s="360">
        <f>宁波汐美姿润!T26</f>
        <v/>
      </c>
      <c r="V44" s="287" t="n"/>
      <c r="W44" s="268" t="inlineStr">
        <is>
          <t>2024-06-037365</t>
        </is>
      </c>
      <c r="X44" s="363">
        <f>SUM(Q44:T44)-U44</f>
        <v/>
      </c>
      <c r="Y44" s="378" t="inlineStr">
        <is>
          <t>王伟</t>
        </is>
      </c>
      <c r="Z44" s="380" t="n">
        <v>363906.03</v>
      </c>
      <c r="AA44" s="380">
        <f>U44-Z44</f>
        <v/>
      </c>
    </row>
    <row r="45" s="350">
      <c r="A45" s="268" t="inlineStr">
        <is>
          <t>天芮</t>
        </is>
      </c>
      <c r="B45" s="268" t="n">
        <v>41</v>
      </c>
      <c r="C45" s="340" t="inlineStr">
        <is>
          <t>宁夏威世恒商贸有限公司</t>
        </is>
      </c>
      <c r="D45" s="360">
        <f>宁夏威世恒!C26</f>
        <v/>
      </c>
      <c r="E45" s="360">
        <f>宁夏威世恒!D25</f>
        <v/>
      </c>
      <c r="F45" s="360">
        <f>宁夏威世恒!E25</f>
        <v/>
      </c>
      <c r="G45" s="360">
        <f>宁夏威世恒!F25</f>
        <v/>
      </c>
      <c r="H45" s="360">
        <f>宁夏威世恒!G25</f>
        <v/>
      </c>
      <c r="I45" s="360">
        <f>宁夏威世恒!H25</f>
        <v/>
      </c>
      <c r="J45" s="360">
        <f>宁夏威世恒!I25</f>
        <v/>
      </c>
      <c r="K45" s="360">
        <f>宁夏威世恒!J25</f>
        <v/>
      </c>
      <c r="L45" s="360">
        <f>宁夏威世恒!K25</f>
        <v/>
      </c>
      <c r="M45" s="360">
        <f>宁夏威世恒!L25</f>
        <v/>
      </c>
      <c r="N45" s="360">
        <f>宁夏威世恒!M25</f>
        <v/>
      </c>
      <c r="O45" s="360">
        <f>宁夏威世恒!N25</f>
        <v/>
      </c>
      <c r="P45" s="360">
        <f>宁夏威世恒!O25</f>
        <v/>
      </c>
      <c r="Q45" s="360">
        <f>宁夏威世恒!P26</f>
        <v/>
      </c>
      <c r="R45" s="360">
        <f>宁夏威世恒!Q26</f>
        <v/>
      </c>
      <c r="S45" s="360">
        <f>宁夏威世恒!R26</f>
        <v/>
      </c>
      <c r="T45" s="360">
        <f>宁夏威世恒!S26</f>
        <v/>
      </c>
      <c r="U45" s="360">
        <f>宁夏威世恒!T26</f>
        <v/>
      </c>
      <c r="V45" s="287" t="n"/>
      <c r="W45" s="268" t="inlineStr">
        <is>
          <t>A</t>
        </is>
      </c>
      <c r="X45" s="363">
        <f>SUM(Q45:T45)-U45</f>
        <v/>
      </c>
      <c r="Y45" s="378" t="inlineStr">
        <is>
          <t>曹怡</t>
        </is>
      </c>
      <c r="Z45" s="380" t="n">
        <v>378330.2</v>
      </c>
      <c r="AA45" s="380">
        <f>U45-Z45</f>
        <v/>
      </c>
    </row>
    <row r="46" s="350">
      <c r="A46" s="268" t="inlineStr">
        <is>
          <t>天芮</t>
        </is>
      </c>
      <c r="B46" s="268" t="n">
        <v>42</v>
      </c>
      <c r="C46" s="340" t="inlineStr">
        <is>
          <t>厦门瑾亿贸易有限公司</t>
        </is>
      </c>
      <c r="D46" s="360">
        <f>厦门瑾亿!C25</f>
        <v/>
      </c>
      <c r="E46" s="360">
        <f>厦门瑾亿!D24</f>
        <v/>
      </c>
      <c r="F46" s="360">
        <f>厦门瑾亿!E24</f>
        <v/>
      </c>
      <c r="G46" s="360">
        <f>厦门瑾亿!F24</f>
        <v/>
      </c>
      <c r="H46" s="360">
        <f>厦门瑾亿!G24</f>
        <v/>
      </c>
      <c r="I46" s="360">
        <f>厦门瑾亿!H24</f>
        <v/>
      </c>
      <c r="J46" s="360">
        <f>厦门瑾亿!I24</f>
        <v/>
      </c>
      <c r="K46" s="360">
        <f>厦门瑾亿!J24</f>
        <v/>
      </c>
      <c r="L46" s="360">
        <f>厦门瑾亿!K24</f>
        <v/>
      </c>
      <c r="M46" s="360">
        <f>厦门瑾亿!L24</f>
        <v/>
      </c>
      <c r="N46" s="360">
        <f>厦门瑾亿!M24</f>
        <v/>
      </c>
      <c r="O46" s="360">
        <f>厦门瑾亿!N24</f>
        <v/>
      </c>
      <c r="P46" s="360">
        <f>厦门瑾亿!O24</f>
        <v/>
      </c>
      <c r="Q46" s="360">
        <f>厦门瑾亿!P25</f>
        <v/>
      </c>
      <c r="R46" s="360">
        <f>厦门瑾亿!Q25</f>
        <v/>
      </c>
      <c r="S46" s="360">
        <f>厦门瑾亿!R25</f>
        <v/>
      </c>
      <c r="T46" s="360">
        <f>厦门瑾亿!S25</f>
        <v/>
      </c>
      <c r="U46" s="360">
        <f>厦门瑾亿!T25</f>
        <v/>
      </c>
      <c r="V46" s="287" t="inlineStr">
        <is>
          <t>2021.12月撤场</t>
        </is>
      </c>
      <c r="W46" s="268" t="n"/>
      <c r="X46" s="363">
        <f>SUM(Q46:T46)-U46</f>
        <v/>
      </c>
      <c r="Y46" s="378" t="inlineStr">
        <is>
          <t>王伟</t>
        </is>
      </c>
      <c r="Z46" s="380" t="n">
        <v>0</v>
      </c>
      <c r="AA46" s="380">
        <f>U46-Z46</f>
        <v/>
      </c>
    </row>
    <row r="47" s="350">
      <c r="A47" s="268" t="inlineStr">
        <is>
          <t>天芮</t>
        </is>
      </c>
      <c r="B47" s="268" t="n">
        <v>43</v>
      </c>
      <c r="C47" s="340" t="inlineStr">
        <is>
          <t>山西名洋美汇商贸有限公司</t>
        </is>
      </c>
      <c r="D47" s="360">
        <f>山西名洋!C25</f>
        <v/>
      </c>
      <c r="E47" s="360">
        <f>山西名洋!D24</f>
        <v/>
      </c>
      <c r="F47" s="360">
        <f>山西名洋!E24</f>
        <v/>
      </c>
      <c r="G47" s="360">
        <f>山西名洋!F24</f>
        <v/>
      </c>
      <c r="H47" s="360">
        <f>山西名洋!G24</f>
        <v/>
      </c>
      <c r="I47" s="360">
        <f>山西名洋!H24</f>
        <v/>
      </c>
      <c r="J47" s="360">
        <f>山西名洋!I24</f>
        <v/>
      </c>
      <c r="K47" s="360">
        <f>山西名洋!J24</f>
        <v/>
      </c>
      <c r="L47" s="360">
        <f>山西名洋!K24</f>
        <v/>
      </c>
      <c r="M47" s="360">
        <f>山西名洋!L24</f>
        <v/>
      </c>
      <c r="N47" s="360">
        <f>山西名洋!M24</f>
        <v/>
      </c>
      <c r="O47" s="360">
        <f>山西名洋!N24</f>
        <v/>
      </c>
      <c r="P47" s="360">
        <f>山西名洋!O24</f>
        <v/>
      </c>
      <c r="Q47" s="360">
        <f>山西名洋!P25</f>
        <v/>
      </c>
      <c r="R47" s="360">
        <f>山西名洋!Q25</f>
        <v/>
      </c>
      <c r="S47" s="360">
        <f>山西名洋!R25</f>
        <v/>
      </c>
      <c r="T47" s="360">
        <f>山西名洋!S25</f>
        <v/>
      </c>
      <c r="U47" s="360">
        <f>山西名洋!T25</f>
        <v/>
      </c>
      <c r="V47" s="287" t="inlineStr">
        <is>
          <t>2021.12月退场</t>
        </is>
      </c>
      <c r="W47" s="268" t="n"/>
      <c r="X47" s="363">
        <f>SUM(Q47:T47)-U47</f>
        <v/>
      </c>
      <c r="Y47" s="378" t="inlineStr">
        <is>
          <t>赵清利</t>
        </is>
      </c>
      <c r="Z47" s="380" t="n">
        <v>0</v>
      </c>
      <c r="AA47" s="380">
        <f>U47-Z47</f>
        <v/>
      </c>
    </row>
    <row r="48" s="350">
      <c r="A48" s="268" t="inlineStr">
        <is>
          <t>天芮</t>
        </is>
      </c>
      <c r="B48" s="268" t="n">
        <v>44</v>
      </c>
      <c r="C48" s="340" t="inlineStr">
        <is>
          <t>山西甜美生活商贸有限公司</t>
        </is>
      </c>
      <c r="D48" s="360">
        <f>山西甜美!C26</f>
        <v/>
      </c>
      <c r="E48" s="360">
        <f>山西甜美!D25</f>
        <v/>
      </c>
      <c r="F48" s="360">
        <f>山西甜美!E25</f>
        <v/>
      </c>
      <c r="G48" s="360">
        <f>山西甜美!F25</f>
        <v/>
      </c>
      <c r="H48" s="360">
        <f>山西甜美!G25</f>
        <v/>
      </c>
      <c r="I48" s="360">
        <f>山西甜美!H25</f>
        <v/>
      </c>
      <c r="J48" s="360">
        <f>山西甜美!I25</f>
        <v/>
      </c>
      <c r="K48" s="360">
        <f>山西甜美!J25</f>
        <v/>
      </c>
      <c r="L48" s="360">
        <f>山西甜美!K25</f>
        <v/>
      </c>
      <c r="M48" s="360">
        <f>山西甜美!L25</f>
        <v/>
      </c>
      <c r="N48" s="360">
        <f>山西甜美!M25</f>
        <v/>
      </c>
      <c r="O48" s="360">
        <f>山西甜美!N25</f>
        <v/>
      </c>
      <c r="P48" s="360">
        <f>山西甜美!O25</f>
        <v/>
      </c>
      <c r="Q48" s="360">
        <f>山西甜美!P26</f>
        <v/>
      </c>
      <c r="R48" s="360">
        <f>山西甜美!Q26</f>
        <v/>
      </c>
      <c r="S48" s="360">
        <f>山西甜美!R26</f>
        <v/>
      </c>
      <c r="T48" s="360">
        <f>山西甜美!S26</f>
        <v/>
      </c>
      <c r="U48" s="360">
        <f>山西甜美!T26</f>
        <v/>
      </c>
      <c r="V48" s="287" t="n"/>
      <c r="W48" s="309" t="inlineStr">
        <is>
          <t>A</t>
        </is>
      </c>
      <c r="X48" s="363">
        <f>SUM(Q48:T48)-U48</f>
        <v/>
      </c>
      <c r="Y48" s="378" t="inlineStr">
        <is>
          <t>陈燕亭</t>
        </is>
      </c>
      <c r="Z48" s="380" t="n">
        <v>720.54</v>
      </c>
      <c r="AA48" s="380">
        <f>U48-Z48</f>
        <v/>
      </c>
    </row>
    <row r="49" s="350">
      <c r="A49" s="268" t="inlineStr">
        <is>
          <t>天芮</t>
        </is>
      </c>
      <c r="B49" s="268" t="n">
        <v>45</v>
      </c>
      <c r="C49" s="340" t="inlineStr">
        <is>
          <t>上海绵霖网络科技有限公司</t>
        </is>
      </c>
      <c r="D49" s="360">
        <f>绵霖!C27</f>
        <v/>
      </c>
      <c r="E49" s="360">
        <f>绵霖!D26</f>
        <v/>
      </c>
      <c r="F49" s="360">
        <f>绵霖!E26</f>
        <v/>
      </c>
      <c r="G49" s="360">
        <f>绵霖!F26</f>
        <v/>
      </c>
      <c r="H49" s="360">
        <f>绵霖!G26</f>
        <v/>
      </c>
      <c r="I49" s="360">
        <f>绵霖!H26</f>
        <v/>
      </c>
      <c r="J49" s="360">
        <f>绵霖!I26</f>
        <v/>
      </c>
      <c r="K49" s="360">
        <f>绵霖!J26</f>
        <v/>
      </c>
      <c r="L49" s="360">
        <f>绵霖!K26</f>
        <v/>
      </c>
      <c r="M49" s="360">
        <f>绵霖!L26</f>
        <v/>
      </c>
      <c r="N49" s="360">
        <f>绵霖!M26</f>
        <v/>
      </c>
      <c r="O49" s="360">
        <f>绵霖!N26</f>
        <v/>
      </c>
      <c r="P49" s="360">
        <f>绵霖!O26</f>
        <v/>
      </c>
      <c r="Q49" s="360">
        <f>绵霖!P27</f>
        <v/>
      </c>
      <c r="R49" s="360">
        <f>绵霖!Q27</f>
        <v/>
      </c>
      <c r="S49" s="360">
        <f>绵霖!R27</f>
        <v/>
      </c>
      <c r="T49" s="360">
        <f>绵霖!S27</f>
        <v/>
      </c>
      <c r="U49" s="360">
        <f>绵霖!T27</f>
        <v/>
      </c>
      <c r="V49" s="287" t="inlineStr">
        <is>
          <t>已转本源</t>
        </is>
      </c>
      <c r="W49" s="268" t="n"/>
      <c r="X49" s="363">
        <f>SUM(Q49:T49)-U49</f>
        <v/>
      </c>
      <c r="Y49" s="378" t="inlineStr">
        <is>
          <t>陈燕亭</t>
        </is>
      </c>
      <c r="Z49" s="380" t="n">
        <v>0</v>
      </c>
      <c r="AA49" s="380">
        <f>U49-Z49</f>
        <v/>
      </c>
    </row>
    <row r="50" s="350">
      <c r="A50" s="268" t="inlineStr">
        <is>
          <t>天芮</t>
        </is>
      </c>
      <c r="B50" s="268" t="n">
        <v>46</v>
      </c>
      <c r="C50" s="340" t="inlineStr">
        <is>
          <t>上海万孚供应链管理有限公司</t>
        </is>
      </c>
      <c r="D50" s="360">
        <f>上海万孚!C27</f>
        <v/>
      </c>
      <c r="E50" s="360">
        <f>上海万孚!D26</f>
        <v/>
      </c>
      <c r="F50" s="360">
        <f>上海万孚!E26</f>
        <v/>
      </c>
      <c r="G50" s="360">
        <f>上海万孚!F26</f>
        <v/>
      </c>
      <c r="H50" s="360">
        <f>上海万孚!G26</f>
        <v/>
      </c>
      <c r="I50" s="360">
        <f>上海万孚!H26</f>
        <v/>
      </c>
      <c r="J50" s="360">
        <f>上海万孚!I26</f>
        <v/>
      </c>
      <c r="K50" s="360">
        <f>上海万孚!J26</f>
        <v/>
      </c>
      <c r="L50" s="360">
        <f>上海万孚!K26</f>
        <v/>
      </c>
      <c r="M50" s="360">
        <f>上海万孚!L26</f>
        <v/>
      </c>
      <c r="N50" s="360">
        <f>上海万孚!M26</f>
        <v/>
      </c>
      <c r="O50" s="360">
        <f>上海万孚!N26</f>
        <v/>
      </c>
      <c r="P50" s="360">
        <f>上海万孚!O26</f>
        <v/>
      </c>
      <c r="Q50" s="360">
        <f>上海万孚!P27</f>
        <v/>
      </c>
      <c r="R50" s="360">
        <f>上海万孚!Q27</f>
        <v/>
      </c>
      <c r="S50" s="360">
        <f>上海万孚!R27</f>
        <v/>
      </c>
      <c r="T50" s="360">
        <f>上海万孚!S27</f>
        <v/>
      </c>
      <c r="U50" s="360">
        <f>上海万孚!T27</f>
        <v/>
      </c>
      <c r="V50" s="287" t="inlineStr">
        <is>
          <t>已转威海世延</t>
        </is>
      </c>
      <c r="W50" s="268" t="n"/>
      <c r="X50" s="363">
        <f>SUM(Q50:T50)-U50</f>
        <v/>
      </c>
      <c r="Y50" s="378" t="inlineStr">
        <is>
          <t>陈燕亭</t>
        </is>
      </c>
      <c r="Z50" s="380" t="n">
        <v>0</v>
      </c>
      <c r="AA50" s="380">
        <f>U50-Z50</f>
        <v/>
      </c>
    </row>
    <row r="51" s="350">
      <c r="A51" s="268" t="inlineStr">
        <is>
          <t>天芮</t>
        </is>
      </c>
      <c r="B51" s="268" t="n">
        <v>47</v>
      </c>
      <c r="C51" s="340" t="inlineStr">
        <is>
          <t>上海易氏化妆品有限公司</t>
        </is>
      </c>
      <c r="D51" s="360">
        <f>上海易氏!C26</f>
        <v/>
      </c>
      <c r="E51" s="360">
        <f>上海易氏!D25</f>
        <v/>
      </c>
      <c r="F51" s="360">
        <f>上海易氏!E25</f>
        <v/>
      </c>
      <c r="G51" s="360">
        <f>上海易氏!F25</f>
        <v/>
      </c>
      <c r="H51" s="360">
        <f>上海易氏!G25</f>
        <v/>
      </c>
      <c r="I51" s="360">
        <f>上海易氏!H25</f>
        <v/>
      </c>
      <c r="J51" s="360">
        <f>上海易氏!I25</f>
        <v/>
      </c>
      <c r="K51" s="360">
        <f>上海易氏!J25</f>
        <v/>
      </c>
      <c r="L51" s="360">
        <f>上海易氏!K25</f>
        <v/>
      </c>
      <c r="M51" s="360">
        <f>上海易氏!L25</f>
        <v/>
      </c>
      <c r="N51" s="360">
        <f>上海易氏!M25</f>
        <v/>
      </c>
      <c r="O51" s="360">
        <f>上海易氏!N25</f>
        <v/>
      </c>
      <c r="P51" s="360">
        <f>上海易氏!O25</f>
        <v/>
      </c>
      <c r="Q51" s="360">
        <f>上海易氏!P26</f>
        <v/>
      </c>
      <c r="R51" s="360">
        <f>上海易氏!Q26</f>
        <v/>
      </c>
      <c r="S51" s="360">
        <f>上海易氏!R26</f>
        <v/>
      </c>
      <c r="T51" s="360">
        <f>上海易氏!S26</f>
        <v/>
      </c>
      <c r="U51" s="360">
        <f>上海易氏!T26</f>
        <v/>
      </c>
      <c r="V51" s="287" t="n"/>
      <c r="W51" s="377" t="inlineStr">
        <is>
          <t>2024-06-037366</t>
        </is>
      </c>
      <c r="X51" s="363">
        <f>SUM(Q51:T51)-U51</f>
        <v/>
      </c>
      <c r="Y51" s="378" t="inlineStr">
        <is>
          <t>王伟</t>
        </is>
      </c>
      <c r="Z51" s="380" t="n">
        <v>0</v>
      </c>
      <c r="AA51" s="380">
        <f>U51-Z51</f>
        <v/>
      </c>
    </row>
    <row r="52" s="350">
      <c r="A52" s="268" t="inlineStr">
        <is>
          <t>天芮</t>
        </is>
      </c>
      <c r="B52" s="268" t="n">
        <v>48</v>
      </c>
      <c r="C52" s="340" t="inlineStr">
        <is>
          <t>深圳鸿晖化妆品贸易有限公司</t>
        </is>
      </c>
      <c r="D52" s="360">
        <f>深圳鸿晖!C26</f>
        <v/>
      </c>
      <c r="E52" s="360">
        <f>深圳鸿晖!D25</f>
        <v/>
      </c>
      <c r="F52" s="360">
        <f>深圳鸿晖!E25</f>
        <v/>
      </c>
      <c r="G52" s="360">
        <f>深圳鸿晖!F25</f>
        <v/>
      </c>
      <c r="H52" s="360">
        <f>深圳鸿晖!G25</f>
        <v/>
      </c>
      <c r="I52" s="360">
        <f>深圳鸿晖!H25</f>
        <v/>
      </c>
      <c r="J52" s="360">
        <f>深圳鸿晖!I25</f>
        <v/>
      </c>
      <c r="K52" s="360">
        <f>深圳鸿晖!J25</f>
        <v/>
      </c>
      <c r="L52" s="360">
        <f>深圳鸿晖!K25</f>
        <v/>
      </c>
      <c r="M52" s="360">
        <f>深圳鸿晖!L25</f>
        <v/>
      </c>
      <c r="N52" s="360">
        <f>深圳鸿晖!M25</f>
        <v/>
      </c>
      <c r="O52" s="360">
        <f>深圳鸿晖!N25</f>
        <v/>
      </c>
      <c r="P52" s="360">
        <f>深圳鸿晖!O25</f>
        <v/>
      </c>
      <c r="Q52" s="360">
        <f>深圳鸿晖!P26</f>
        <v/>
      </c>
      <c r="R52" s="360">
        <f>深圳鸿晖!Q26</f>
        <v/>
      </c>
      <c r="S52" s="360">
        <f>深圳鸿晖!R26</f>
        <v/>
      </c>
      <c r="T52" s="360">
        <f>深圳鸿晖!S26</f>
        <v/>
      </c>
      <c r="U52" s="360">
        <f>深圳鸿晖!T26</f>
        <v/>
      </c>
      <c r="V52" s="287" t="inlineStr">
        <is>
          <t>24.2月退场</t>
        </is>
      </c>
      <c r="W52" s="386" t="inlineStr">
        <is>
          <t>2024-05-067160</t>
        </is>
      </c>
      <c r="X52" s="363">
        <f>SUM(Q52:T52)-U52</f>
        <v/>
      </c>
      <c r="Y52" s="378" t="inlineStr">
        <is>
          <t>王伟</t>
        </is>
      </c>
      <c r="Z52" s="380" t="n">
        <v>-18945</v>
      </c>
      <c r="AA52" s="380">
        <f>U52-Z52</f>
        <v/>
      </c>
    </row>
    <row r="53" s="350">
      <c r="A53" s="268" t="inlineStr">
        <is>
          <t>天芮</t>
        </is>
      </c>
      <c r="B53" s="268" t="n">
        <v>49</v>
      </c>
      <c r="C53" s="340" t="inlineStr">
        <is>
          <t>深圳市春航商贸有限公司杭州第六分公司</t>
        </is>
      </c>
      <c r="D53" s="360">
        <f>春航第六!C26</f>
        <v/>
      </c>
      <c r="E53" s="360">
        <f>春航第六!D25</f>
        <v/>
      </c>
      <c r="F53" s="360">
        <f>春航第六!E25</f>
        <v/>
      </c>
      <c r="G53" s="360">
        <f>春航第六!F25</f>
        <v/>
      </c>
      <c r="H53" s="360">
        <f>春航第六!G25</f>
        <v/>
      </c>
      <c r="I53" s="360">
        <f>春航第六!H25</f>
        <v/>
      </c>
      <c r="J53" s="360">
        <f>春航第六!I25</f>
        <v/>
      </c>
      <c r="K53" s="360">
        <f>春航第六!J25</f>
        <v/>
      </c>
      <c r="L53" s="360">
        <f>春航第六!K25</f>
        <v/>
      </c>
      <c r="M53" s="360">
        <f>春航第六!L25</f>
        <v/>
      </c>
      <c r="N53" s="360">
        <f>春航第六!M25</f>
        <v/>
      </c>
      <c r="O53" s="360">
        <f>春航第六!N25</f>
        <v/>
      </c>
      <c r="P53" s="360">
        <f>春航第六!O26</f>
        <v/>
      </c>
      <c r="Q53" s="360">
        <f>春航第六!P26</f>
        <v/>
      </c>
      <c r="R53" s="360">
        <f>春航第六!Q26</f>
        <v/>
      </c>
      <c r="S53" s="360">
        <f>春航第六!R26</f>
        <v/>
      </c>
      <c r="T53" s="360">
        <f>春航第六!S26</f>
        <v/>
      </c>
      <c r="U53" s="360">
        <f>春航第六!T26</f>
        <v/>
      </c>
      <c r="V53" s="287" t="inlineStr">
        <is>
          <t>已退场</t>
        </is>
      </c>
      <c r="W53" s="309" t="n"/>
      <c r="X53" s="363">
        <f>SUM(Q53:T53)-U53</f>
        <v/>
      </c>
      <c r="Y53" s="378" t="inlineStr">
        <is>
          <t>陈燕亭</t>
        </is>
      </c>
      <c r="Z53" s="380" t="n">
        <v>0</v>
      </c>
      <c r="AA53" s="380">
        <f>U53-Z53</f>
        <v/>
      </c>
    </row>
    <row r="54" s="350">
      <c r="A54" s="268" t="inlineStr">
        <is>
          <t>天芮</t>
        </is>
      </c>
      <c r="B54" s="268" t="n">
        <v>50</v>
      </c>
      <c r="C54" s="340" t="inlineStr">
        <is>
          <t>深圳滢荃国际贸易有限公司</t>
        </is>
      </c>
      <c r="D54" s="360">
        <f>深圳滢荃!C26</f>
        <v/>
      </c>
      <c r="E54" s="360">
        <f>深圳滢荃!D25</f>
        <v/>
      </c>
      <c r="F54" s="360">
        <f>深圳滢荃!E25</f>
        <v/>
      </c>
      <c r="G54" s="360">
        <f>深圳滢荃!F25</f>
        <v/>
      </c>
      <c r="H54" s="360">
        <f>深圳滢荃!G25</f>
        <v/>
      </c>
      <c r="I54" s="360">
        <f>深圳滢荃!H25</f>
        <v/>
      </c>
      <c r="J54" s="360">
        <f>深圳滢荃!I25</f>
        <v/>
      </c>
      <c r="K54" s="360">
        <f>深圳滢荃!J25</f>
        <v/>
      </c>
      <c r="L54" s="360">
        <f>深圳滢荃!K25</f>
        <v/>
      </c>
      <c r="M54" s="360">
        <f>深圳滢荃!L25</f>
        <v/>
      </c>
      <c r="N54" s="360">
        <f>深圳滢荃!M25</f>
        <v/>
      </c>
      <c r="O54" s="360">
        <f>深圳滢荃!N25</f>
        <v/>
      </c>
      <c r="P54" s="360">
        <f>深圳滢荃!O25</f>
        <v/>
      </c>
      <c r="Q54" s="360">
        <f>深圳滢荃!P26</f>
        <v/>
      </c>
      <c r="R54" s="360">
        <f>深圳滢荃!Q26</f>
        <v/>
      </c>
      <c r="S54" s="360">
        <f>深圳滢荃!R26</f>
        <v/>
      </c>
      <c r="T54" s="360">
        <f>深圳滢荃!S26</f>
        <v/>
      </c>
      <c r="U54" s="360">
        <f>深圳滢荃!T26</f>
        <v/>
      </c>
      <c r="V54" s="287" t="inlineStr">
        <is>
          <t>转深圳翊禾</t>
        </is>
      </c>
      <c r="W54" s="309" t="n"/>
      <c r="X54" s="363">
        <f>SUM(Q54:T54)-U54</f>
        <v/>
      </c>
      <c r="Y54" s="378" t="inlineStr">
        <is>
          <t>陈燕亭</t>
        </is>
      </c>
      <c r="Z54" s="380" t="n">
        <v>-11439.46</v>
      </c>
      <c r="AA54" s="380">
        <f>U54-Z54</f>
        <v/>
      </c>
    </row>
    <row r="55" s="350">
      <c r="A55" s="268" t="inlineStr">
        <is>
          <t>天芮</t>
        </is>
      </c>
      <c r="B55" s="268" t="n">
        <v>51</v>
      </c>
      <c r="C55" s="340" t="inlineStr">
        <is>
          <t>沈阳钱圆月</t>
        </is>
      </c>
      <c r="D55" s="360">
        <f>沈阳钱圆月!C26</f>
        <v/>
      </c>
      <c r="E55" s="360">
        <f>沈阳钱圆月!D25</f>
        <v/>
      </c>
      <c r="F55" s="360">
        <f>沈阳钱圆月!E25</f>
        <v/>
      </c>
      <c r="G55" s="360">
        <f>沈阳钱圆月!F25</f>
        <v/>
      </c>
      <c r="H55" s="360">
        <f>沈阳钱圆月!G25</f>
        <v/>
      </c>
      <c r="I55" s="360">
        <f>沈阳钱圆月!H25</f>
        <v/>
      </c>
      <c r="J55" s="360">
        <f>沈阳钱圆月!I25</f>
        <v/>
      </c>
      <c r="K55" s="360">
        <f>沈阳钱圆月!J25</f>
        <v/>
      </c>
      <c r="L55" s="360">
        <f>沈阳钱圆月!K25</f>
        <v/>
      </c>
      <c r="M55" s="360">
        <f>沈阳钱圆月!L25</f>
        <v/>
      </c>
      <c r="N55" s="360">
        <f>沈阳钱圆月!M25</f>
        <v/>
      </c>
      <c r="O55" s="360">
        <f>沈阳钱圆月!N25</f>
        <v/>
      </c>
      <c r="P55" s="360">
        <f>沈阳钱圆月!O25</f>
        <v/>
      </c>
      <c r="Q55" s="360">
        <f>沈阳钱圆月!P26</f>
        <v/>
      </c>
      <c r="R55" s="360">
        <f>沈阳钱圆月!Q26</f>
        <v/>
      </c>
      <c r="S55" s="360">
        <f>沈阳钱圆月!R26</f>
        <v/>
      </c>
      <c r="T55" s="360">
        <f>沈阳钱圆月!S26</f>
        <v/>
      </c>
      <c r="U55" s="360">
        <f>沈阳钱圆月!T26</f>
        <v/>
      </c>
      <c r="V55" s="287" t="inlineStr">
        <is>
          <t>已退场</t>
        </is>
      </c>
      <c r="W55" s="309" t="n"/>
      <c r="X55" s="363">
        <f>SUM(Q55:T55)-U55</f>
        <v/>
      </c>
      <c r="Y55" s="378" t="inlineStr">
        <is>
          <t>陈燕亭</t>
        </is>
      </c>
      <c r="Z55" s="380" t="n">
        <v>0</v>
      </c>
      <c r="AA55" s="380">
        <f>U55-Z55</f>
        <v/>
      </c>
    </row>
    <row r="56" s="350">
      <c r="A56" s="268" t="inlineStr">
        <is>
          <t>天芮</t>
        </is>
      </c>
      <c r="B56" s="268" t="n">
        <v>52</v>
      </c>
      <c r="C56" s="340" t="inlineStr">
        <is>
          <t>沈阳市大东区臻典化妆品经营部</t>
        </is>
      </c>
      <c r="D56" s="360">
        <f>沈阳臻典!C26</f>
        <v/>
      </c>
      <c r="E56" s="360">
        <f>沈阳臻典!D25</f>
        <v/>
      </c>
      <c r="F56" s="360">
        <f>沈阳臻典!E25</f>
        <v/>
      </c>
      <c r="G56" s="360">
        <f>沈阳臻典!F25</f>
        <v/>
      </c>
      <c r="H56" s="360">
        <f>沈阳臻典!G25</f>
        <v/>
      </c>
      <c r="I56" s="360">
        <f>沈阳臻典!H25</f>
        <v/>
      </c>
      <c r="J56" s="360">
        <f>沈阳臻典!I25</f>
        <v/>
      </c>
      <c r="K56" s="360">
        <f>沈阳臻典!J25</f>
        <v/>
      </c>
      <c r="L56" s="360">
        <f>沈阳臻典!K25</f>
        <v/>
      </c>
      <c r="M56" s="360">
        <f>沈阳臻典!L25</f>
        <v/>
      </c>
      <c r="N56" s="360">
        <f>沈阳臻典!M25</f>
        <v/>
      </c>
      <c r="O56" s="360">
        <f>沈阳臻典!N25</f>
        <v/>
      </c>
      <c r="P56" s="360">
        <f>沈阳臻典!O25</f>
        <v/>
      </c>
      <c r="Q56" s="360">
        <f>沈阳臻典!P26</f>
        <v/>
      </c>
      <c r="R56" s="360">
        <f>沈阳臻典!Q26</f>
        <v/>
      </c>
      <c r="S56" s="360">
        <f>沈阳臻典!R26</f>
        <v/>
      </c>
      <c r="T56" s="360">
        <f>沈阳臻典!S26</f>
        <v/>
      </c>
      <c r="U56" s="360">
        <f>沈阳臻典!T26</f>
        <v/>
      </c>
      <c r="V56" s="287" t="n"/>
      <c r="W56" s="309" t="inlineStr">
        <is>
          <t>2024-06-037323</t>
        </is>
      </c>
      <c r="X56" s="363">
        <f>SUM(Q56:T56)-U56</f>
        <v/>
      </c>
      <c r="Y56" s="378" t="inlineStr">
        <is>
          <t>曹怡</t>
        </is>
      </c>
      <c r="Z56" s="380" t="n">
        <v>628916.75</v>
      </c>
      <c r="AA56" s="380">
        <f>U56-Z56</f>
        <v/>
      </c>
    </row>
    <row r="57" s="350">
      <c r="A57" s="268" t="inlineStr">
        <is>
          <t>天芮</t>
        </is>
      </c>
      <c r="B57" s="268" t="n">
        <v>53</v>
      </c>
      <c r="C57" s="340" t="inlineStr">
        <is>
          <t>十堰一俊贸易有限公司</t>
        </is>
      </c>
      <c r="D57" s="360">
        <f>十堰一俊!C23</f>
        <v/>
      </c>
      <c r="E57" s="360">
        <f>十堰一俊!D22</f>
        <v/>
      </c>
      <c r="F57" s="360">
        <f>十堰一俊!E22</f>
        <v/>
      </c>
      <c r="G57" s="360">
        <f>十堰一俊!F22</f>
        <v/>
      </c>
      <c r="H57" s="360">
        <f>十堰一俊!G22</f>
        <v/>
      </c>
      <c r="I57" s="360">
        <f>十堰一俊!H22</f>
        <v/>
      </c>
      <c r="J57" s="360">
        <f>十堰一俊!I22</f>
        <v/>
      </c>
      <c r="K57" s="360">
        <f>十堰一俊!J22</f>
        <v/>
      </c>
      <c r="L57" s="360">
        <f>十堰一俊!K22</f>
        <v/>
      </c>
      <c r="M57" s="360">
        <f>十堰一俊!L22</f>
        <v/>
      </c>
      <c r="N57" s="360">
        <f>十堰一俊!M22</f>
        <v/>
      </c>
      <c r="O57" s="360">
        <f>十堰一俊!N22</f>
        <v/>
      </c>
      <c r="P57" s="360">
        <f>十堰一俊!O22</f>
        <v/>
      </c>
      <c r="Q57" s="360">
        <f>十堰一俊!P23</f>
        <v/>
      </c>
      <c r="R57" s="360">
        <f>十堰一俊!Q23</f>
        <v/>
      </c>
      <c r="S57" s="360">
        <f>十堰一俊!R23</f>
        <v/>
      </c>
      <c r="T57" s="360">
        <f>十堰一俊!S23</f>
        <v/>
      </c>
      <c r="U57" s="360">
        <f>十堰一俊!T23</f>
        <v/>
      </c>
      <c r="V57" s="287" t="inlineStr">
        <is>
          <t>停止合作，转十堰全乐</t>
        </is>
      </c>
      <c r="W57" s="309" t="n"/>
      <c r="X57" s="363">
        <f>SUM(Q57:T57)-U57</f>
        <v/>
      </c>
      <c r="Y57" s="378" t="inlineStr">
        <is>
          <t>李诺楠</t>
        </is>
      </c>
      <c r="Z57" s="380" t="n">
        <v>0</v>
      </c>
      <c r="AA57" s="380">
        <f>U57-Z57</f>
        <v/>
      </c>
    </row>
    <row r="58" s="350">
      <c r="A58" s="268" t="inlineStr">
        <is>
          <t>天芮</t>
        </is>
      </c>
      <c r="B58" s="268" t="n">
        <v>54</v>
      </c>
      <c r="C58" s="340" t="inlineStr">
        <is>
          <t>石家庄瀚杰商贸有限公司</t>
        </is>
      </c>
      <c r="D58" s="360">
        <f>石家庄瀚杰!C35</f>
        <v/>
      </c>
      <c r="E58" s="360">
        <f>石家庄瀚杰!D34</f>
        <v/>
      </c>
      <c r="F58" s="360">
        <f>石家庄瀚杰!E34</f>
        <v/>
      </c>
      <c r="G58" s="360">
        <f>石家庄瀚杰!F34</f>
        <v/>
      </c>
      <c r="H58" s="360">
        <f>石家庄瀚杰!G34</f>
        <v/>
      </c>
      <c r="I58" s="360">
        <f>石家庄瀚杰!H34</f>
        <v/>
      </c>
      <c r="J58" s="360">
        <f>石家庄瀚杰!I34</f>
        <v/>
      </c>
      <c r="K58" s="360">
        <f>石家庄瀚杰!J34</f>
        <v/>
      </c>
      <c r="L58" s="360">
        <f>石家庄瀚杰!K34</f>
        <v/>
      </c>
      <c r="M58" s="360">
        <f>石家庄瀚杰!L34</f>
        <v/>
      </c>
      <c r="N58" s="360">
        <f>石家庄瀚杰!M34</f>
        <v/>
      </c>
      <c r="O58" s="360">
        <f>石家庄瀚杰!N34</f>
        <v/>
      </c>
      <c r="P58" s="360">
        <f>石家庄瀚杰!O34</f>
        <v/>
      </c>
      <c r="Q58" s="360">
        <f>石家庄瀚杰!P35</f>
        <v/>
      </c>
      <c r="R58" s="360">
        <f>石家庄瀚杰!Q35</f>
        <v/>
      </c>
      <c r="S58" s="360">
        <f>石家庄瀚杰!R35</f>
        <v/>
      </c>
      <c r="T58" s="360">
        <f>石家庄瀚杰!S35</f>
        <v/>
      </c>
      <c r="U58" s="360">
        <f>石家庄瀚杰!T35</f>
        <v/>
      </c>
      <c r="V58" s="287" t="n"/>
      <c r="W58" s="309" t="inlineStr">
        <is>
          <t>2024-06-037322</t>
        </is>
      </c>
      <c r="X58" s="363">
        <f>SUM(Q58:T58)-U58</f>
        <v/>
      </c>
      <c r="Y58" s="378" t="inlineStr">
        <is>
          <t>曹怡</t>
        </is>
      </c>
      <c r="Z58" s="380" t="n">
        <v>-119350.71</v>
      </c>
      <c r="AA58" s="380">
        <f>U58-Z58</f>
        <v/>
      </c>
    </row>
    <row r="59" s="350">
      <c r="A59" s="268" t="inlineStr">
        <is>
          <t>天芮</t>
        </is>
      </c>
      <c r="B59" s="268" t="n">
        <v>55</v>
      </c>
      <c r="C59" s="340" t="inlineStr">
        <is>
          <t>苏州爱尚化妆品有限责任公司</t>
        </is>
      </c>
      <c r="D59" s="360">
        <f>苏州爱尚!C26</f>
        <v/>
      </c>
      <c r="E59" s="360">
        <f>苏州爱尚!D25</f>
        <v/>
      </c>
      <c r="F59" s="360">
        <f>苏州爱尚!E25</f>
        <v/>
      </c>
      <c r="G59" s="360">
        <f>苏州爱尚!F25</f>
        <v/>
      </c>
      <c r="H59" s="360">
        <f>苏州爱尚!G25</f>
        <v/>
      </c>
      <c r="I59" s="360">
        <f>苏州爱尚!H25</f>
        <v/>
      </c>
      <c r="J59" s="360">
        <f>苏州爱尚!I25</f>
        <v/>
      </c>
      <c r="K59" s="360">
        <f>苏州爱尚!J25</f>
        <v/>
      </c>
      <c r="L59" s="360">
        <f>苏州爱尚!K25</f>
        <v/>
      </c>
      <c r="M59" s="360">
        <f>苏州爱尚!L25</f>
        <v/>
      </c>
      <c r="N59" s="360">
        <f>苏州爱尚!M25</f>
        <v/>
      </c>
      <c r="O59" s="360">
        <f>苏州爱尚!N25</f>
        <v/>
      </c>
      <c r="P59" s="360">
        <f>苏州爱尚!O25</f>
        <v/>
      </c>
      <c r="Q59" s="360">
        <f>苏州爱尚!P26</f>
        <v/>
      </c>
      <c r="R59" s="360">
        <f>苏州爱尚!Q26</f>
        <v/>
      </c>
      <c r="S59" s="360">
        <f>苏州爱尚!R26</f>
        <v/>
      </c>
      <c r="T59" s="360">
        <f>苏州爱尚!S26</f>
        <v/>
      </c>
      <c r="U59" s="360">
        <f>苏州爱尚!T26</f>
        <v/>
      </c>
      <c r="V59" s="287" t="inlineStr">
        <is>
          <t>已更名</t>
        </is>
      </c>
      <c r="W59" s="309" t="n"/>
      <c r="X59" s="363">
        <f>SUM(Q59:T59)-U59</f>
        <v/>
      </c>
      <c r="Y59" s="378" t="inlineStr">
        <is>
          <t>王伟</t>
        </is>
      </c>
      <c r="Z59" s="380" t="n">
        <v>0</v>
      </c>
      <c r="AA59" s="380">
        <f>U59-Z59</f>
        <v/>
      </c>
    </row>
    <row r="60" s="350">
      <c r="A60" s="268" t="inlineStr">
        <is>
          <t>天芮</t>
        </is>
      </c>
      <c r="B60" s="268" t="n">
        <v>56</v>
      </c>
      <c r="C60" s="340" t="inlineStr">
        <is>
          <t>唐山乐适商贸有限公司</t>
        </is>
      </c>
      <c r="D60" s="360">
        <f>唐山乐适!C26</f>
        <v/>
      </c>
      <c r="E60" s="360">
        <f>唐山乐适!D25</f>
        <v/>
      </c>
      <c r="F60" s="360">
        <f>唐山乐适!E25</f>
        <v/>
      </c>
      <c r="G60" s="360">
        <f>唐山乐适!F25</f>
        <v/>
      </c>
      <c r="H60" s="360">
        <f>唐山乐适!G25</f>
        <v/>
      </c>
      <c r="I60" s="360">
        <f>唐山乐适!H25</f>
        <v/>
      </c>
      <c r="J60" s="360">
        <f>唐山乐适!I25</f>
        <v/>
      </c>
      <c r="K60" s="360">
        <f>唐山乐适!J25</f>
        <v/>
      </c>
      <c r="L60" s="360">
        <f>唐山乐适!K25</f>
        <v/>
      </c>
      <c r="M60" s="360">
        <f>唐山乐适!L25</f>
        <v/>
      </c>
      <c r="N60" s="360">
        <f>唐山乐适!M25</f>
        <v/>
      </c>
      <c r="O60" s="360">
        <f>唐山乐适!N25</f>
        <v/>
      </c>
      <c r="P60" s="360">
        <f>唐山乐适!O25</f>
        <v/>
      </c>
      <c r="Q60" s="360">
        <f>唐山乐适!P26</f>
        <v/>
      </c>
      <c r="R60" s="360">
        <f>唐山乐适!Q26</f>
        <v/>
      </c>
      <c r="S60" s="360">
        <f>唐山乐适!R26</f>
        <v/>
      </c>
      <c r="T60" s="360">
        <f>唐山乐适!S26</f>
        <v/>
      </c>
      <c r="U60" s="360">
        <f>唐山乐适!T26</f>
        <v/>
      </c>
      <c r="V60" s="287" t="n"/>
      <c r="W60" s="309" t="inlineStr">
        <is>
          <t>2024-06-037321</t>
        </is>
      </c>
      <c r="X60" s="363">
        <f>SUM(Q60:T60)-U60</f>
        <v/>
      </c>
      <c r="Y60" s="378" t="inlineStr">
        <is>
          <t>曹怡</t>
        </is>
      </c>
      <c r="Z60" s="380" t="n">
        <v>119031.19</v>
      </c>
      <c r="AA60" s="380">
        <f>U60-Z60</f>
        <v/>
      </c>
    </row>
    <row r="61" s="350">
      <c r="A61" s="268" t="inlineStr">
        <is>
          <t>天芮</t>
        </is>
      </c>
      <c r="B61" s="268" t="n">
        <v>57</v>
      </c>
      <c r="C61" s="340" t="inlineStr">
        <is>
          <t>天津市美加纳商贸有限公司</t>
        </is>
      </c>
      <c r="D61" s="360">
        <f>天津市美加纳!C26</f>
        <v/>
      </c>
      <c r="E61" s="360">
        <f>天津市美加纳!D25</f>
        <v/>
      </c>
      <c r="F61" s="360">
        <f>天津市美加纳!E25</f>
        <v/>
      </c>
      <c r="G61" s="360">
        <f>天津市美加纳!F25</f>
        <v/>
      </c>
      <c r="H61" s="360">
        <f>天津市美加纳!G25</f>
        <v/>
      </c>
      <c r="I61" s="360">
        <f>天津市美加纳!H25</f>
        <v/>
      </c>
      <c r="J61" s="360">
        <f>天津市美加纳!I25</f>
        <v/>
      </c>
      <c r="K61" s="360">
        <f>天津市美加纳!J25</f>
        <v/>
      </c>
      <c r="L61" s="360">
        <f>天津市美加纳!K25</f>
        <v/>
      </c>
      <c r="M61" s="360">
        <f>天津市美加纳!L25</f>
        <v/>
      </c>
      <c r="N61" s="360">
        <f>天津市美加纳!M25</f>
        <v/>
      </c>
      <c r="O61" s="360">
        <f>天津市美加纳!N25</f>
        <v/>
      </c>
      <c r="P61" s="360">
        <f>天津市美加纳!O25</f>
        <v/>
      </c>
      <c r="Q61" s="360">
        <f>天津市美加纳!P26</f>
        <v/>
      </c>
      <c r="R61" s="360">
        <f>天津市美加纳!Q26</f>
        <v/>
      </c>
      <c r="S61" s="360">
        <f>天津市美加纳!R26</f>
        <v/>
      </c>
      <c r="T61" s="360">
        <f>天津市美加纳!S26</f>
        <v/>
      </c>
      <c r="U61" s="360">
        <f>天津市美加纳!T26</f>
        <v/>
      </c>
      <c r="V61" s="287" t="n"/>
      <c r="W61" s="309" t="inlineStr">
        <is>
          <t>2024-06-037351</t>
        </is>
      </c>
      <c r="X61" s="363">
        <f>SUM(Q61:T61)-U61</f>
        <v/>
      </c>
      <c r="Y61" s="378" t="inlineStr">
        <is>
          <t>曹怡</t>
        </is>
      </c>
      <c r="Z61" s="380" t="n">
        <v>4362.21</v>
      </c>
      <c r="AA61" s="380">
        <f>U61-Z61</f>
        <v/>
      </c>
    </row>
    <row r="62" s="350">
      <c r="A62" s="268" t="inlineStr">
        <is>
          <t>天芮</t>
        </is>
      </c>
      <c r="B62" s="268" t="n">
        <v>58</v>
      </c>
      <c r="C62" s="340" t="inlineStr">
        <is>
          <t>温州诗诗国际贸易有限公司</t>
        </is>
      </c>
      <c r="D62" s="360">
        <f>温州诗诗!C26</f>
        <v/>
      </c>
      <c r="E62" s="360">
        <f>温州诗诗!D25</f>
        <v/>
      </c>
      <c r="F62" s="360">
        <f>温州诗诗!E25</f>
        <v/>
      </c>
      <c r="G62" s="360">
        <f>温州诗诗!F25</f>
        <v/>
      </c>
      <c r="H62" s="360">
        <f>温州诗诗!G25</f>
        <v/>
      </c>
      <c r="I62" s="360">
        <f>温州诗诗!H25</f>
        <v/>
      </c>
      <c r="J62" s="360">
        <f>温州诗诗!I25</f>
        <v/>
      </c>
      <c r="K62" s="360">
        <f>温州诗诗!J25</f>
        <v/>
      </c>
      <c r="L62" s="360">
        <f>温州诗诗!K25</f>
        <v/>
      </c>
      <c r="M62" s="360">
        <f>温州诗诗!L25</f>
        <v/>
      </c>
      <c r="N62" s="360">
        <f>温州诗诗!M25</f>
        <v/>
      </c>
      <c r="O62" s="360">
        <f>温州诗诗!N25</f>
        <v/>
      </c>
      <c r="P62" s="360">
        <f>温州诗诗!O25</f>
        <v/>
      </c>
      <c r="Q62" s="360">
        <f>温州诗诗!P26</f>
        <v/>
      </c>
      <c r="R62" s="360">
        <f>温州诗诗!Q26</f>
        <v/>
      </c>
      <c r="S62" s="360">
        <f>温州诗诗!R26</f>
        <v/>
      </c>
      <c r="T62" s="360">
        <f>温州诗诗!S26</f>
        <v/>
      </c>
      <c r="U62" s="360">
        <f>温州诗诗!T26</f>
        <v/>
      </c>
      <c r="V62" s="287" t="inlineStr">
        <is>
          <t>原温州正妮</t>
        </is>
      </c>
      <c r="W62" s="309" t="inlineStr">
        <is>
          <t>2024-06-037369</t>
        </is>
      </c>
      <c r="X62" s="363">
        <f>SUM(Q62:T62)-U62</f>
        <v/>
      </c>
      <c r="Y62" s="378" t="inlineStr">
        <is>
          <t>王伟</t>
        </is>
      </c>
      <c r="Z62" s="380" t="n">
        <v>16065.3</v>
      </c>
      <c r="AA62" s="380">
        <f>U62-Z62</f>
        <v/>
      </c>
    </row>
    <row r="63" s="350">
      <c r="A63" s="268" t="inlineStr">
        <is>
          <t>天芮</t>
        </is>
      </c>
      <c r="B63" s="268" t="n">
        <v>59</v>
      </c>
      <c r="C63" s="340" t="inlineStr">
        <is>
          <t>乌鲁木齐卓越恒美商贸有限公司</t>
        </is>
      </c>
      <c r="D63" s="360">
        <f>乌鲁木齐恒美!C26</f>
        <v/>
      </c>
      <c r="E63" s="360">
        <f>乌鲁木齐恒美!D25</f>
        <v/>
      </c>
      <c r="F63" s="360">
        <f>乌鲁木齐恒美!E25</f>
        <v/>
      </c>
      <c r="G63" s="360">
        <f>乌鲁木齐恒美!F25</f>
        <v/>
      </c>
      <c r="H63" s="360">
        <f>乌鲁木齐恒美!G25</f>
        <v/>
      </c>
      <c r="I63" s="360">
        <f>乌鲁木齐恒美!H25</f>
        <v/>
      </c>
      <c r="J63" s="360">
        <f>乌鲁木齐恒美!I25</f>
        <v/>
      </c>
      <c r="K63" s="360">
        <f>乌鲁木齐恒美!J25</f>
        <v/>
      </c>
      <c r="L63" s="360">
        <f>乌鲁木齐恒美!K25</f>
        <v/>
      </c>
      <c r="M63" s="360">
        <f>乌鲁木齐恒美!L25</f>
        <v/>
      </c>
      <c r="N63" s="360">
        <f>乌鲁木齐恒美!M25</f>
        <v/>
      </c>
      <c r="O63" s="360">
        <f>乌鲁木齐恒美!N25</f>
        <v/>
      </c>
      <c r="P63" s="360">
        <f>乌鲁木齐恒美!O25</f>
        <v/>
      </c>
      <c r="Q63" s="360">
        <f>乌鲁木齐恒美!P26</f>
        <v/>
      </c>
      <c r="R63" s="360">
        <f>乌鲁木齐恒美!Q26</f>
        <v/>
      </c>
      <c r="S63" s="360">
        <f>乌鲁木齐恒美!R26</f>
        <v/>
      </c>
      <c r="T63" s="360">
        <f>乌鲁木齐恒美!S26</f>
        <v/>
      </c>
      <c r="U63" s="360">
        <f>乌鲁木齐恒美!T26</f>
        <v/>
      </c>
      <c r="V63" s="287" t="n"/>
      <c r="W63" s="309" t="inlineStr">
        <is>
          <t>2024-06-037320</t>
        </is>
      </c>
      <c r="X63" s="363">
        <f>SUM(Q63:T63)-U63</f>
        <v/>
      </c>
      <c r="Y63" s="378" t="inlineStr">
        <is>
          <t>曹怡</t>
        </is>
      </c>
      <c r="Z63" s="380" t="n">
        <v>1702380.31</v>
      </c>
      <c r="AA63" s="380">
        <f>U63-Z63</f>
        <v/>
      </c>
    </row>
    <row r="64" s="350">
      <c r="A64" s="268" t="inlineStr">
        <is>
          <t>天芮</t>
        </is>
      </c>
      <c r="B64" s="268" t="n">
        <v>60</v>
      </c>
      <c r="C64" s="340" t="inlineStr">
        <is>
          <t>武汉聚众程商贸有限公司</t>
        </is>
      </c>
      <c r="D64" s="360">
        <f>武汉聚众程!C26</f>
        <v/>
      </c>
      <c r="E64" s="360">
        <f>武汉聚众程!D25</f>
        <v/>
      </c>
      <c r="F64" s="360">
        <f>武汉聚众程!E25</f>
        <v/>
      </c>
      <c r="G64" s="360">
        <f>武汉聚众程!F25</f>
        <v/>
      </c>
      <c r="H64" s="360">
        <f>武汉聚众程!G25</f>
        <v/>
      </c>
      <c r="I64" s="360">
        <f>武汉聚众程!H25</f>
        <v/>
      </c>
      <c r="J64" s="360">
        <f>武汉聚众程!I25</f>
        <v/>
      </c>
      <c r="K64" s="360">
        <f>武汉聚众程!J25</f>
        <v/>
      </c>
      <c r="L64" s="360">
        <f>武汉聚众程!K25</f>
        <v/>
      </c>
      <c r="M64" s="360">
        <f>武汉聚众程!L25</f>
        <v/>
      </c>
      <c r="N64" s="360">
        <f>武汉聚众程!M25</f>
        <v/>
      </c>
      <c r="O64" s="360">
        <f>武汉聚众程!N25</f>
        <v/>
      </c>
      <c r="P64" s="360">
        <f>武汉聚众程!O25</f>
        <v/>
      </c>
      <c r="Q64" s="360">
        <f>武汉聚众程!P26</f>
        <v/>
      </c>
      <c r="R64" s="360">
        <f>武汉聚众程!Q26</f>
        <v/>
      </c>
      <c r="S64" s="360">
        <f>武汉聚众程!R26</f>
        <v/>
      </c>
      <c r="T64" s="360">
        <f>武汉聚众程!S26</f>
        <v/>
      </c>
      <c r="U64" s="360">
        <f>武汉聚众程!T26</f>
        <v/>
      </c>
      <c r="V64" s="287" t="inlineStr">
        <is>
          <t>退场</t>
        </is>
      </c>
      <c r="W64" s="309" t="n"/>
      <c r="X64" s="363">
        <f>SUM(Q64:T64)-U64</f>
        <v/>
      </c>
      <c r="Y64" s="378" t="inlineStr">
        <is>
          <t>王伟</t>
        </is>
      </c>
      <c r="Z64" s="380" t="n">
        <v>0</v>
      </c>
      <c r="AA64" s="380">
        <f>U64-Z64</f>
        <v/>
      </c>
    </row>
    <row r="65" s="350">
      <c r="A65" s="268" t="inlineStr">
        <is>
          <t>天芮</t>
        </is>
      </c>
      <c r="B65" s="268" t="n">
        <v>61</v>
      </c>
      <c r="C65" s="340" t="inlineStr">
        <is>
          <t>西安珂芮雅商贸有限公司</t>
        </is>
      </c>
      <c r="D65" s="360">
        <f>西安珂芮雅!C26</f>
        <v/>
      </c>
      <c r="E65" s="360">
        <f>西安珂芮雅!D25</f>
        <v/>
      </c>
      <c r="F65" s="360">
        <f>西安珂芮雅!E25</f>
        <v/>
      </c>
      <c r="G65" s="360">
        <f>西安珂芮雅!F25</f>
        <v/>
      </c>
      <c r="H65" s="360">
        <f>西安珂芮雅!G25</f>
        <v/>
      </c>
      <c r="I65" s="360">
        <f>西安珂芮雅!H25</f>
        <v/>
      </c>
      <c r="J65" s="360">
        <f>西安珂芮雅!I25</f>
        <v/>
      </c>
      <c r="K65" s="360">
        <f>西安珂芮雅!J25</f>
        <v/>
      </c>
      <c r="L65" s="360">
        <f>西安珂芮雅!K25</f>
        <v/>
      </c>
      <c r="M65" s="360">
        <f>西安珂芮雅!L25</f>
        <v/>
      </c>
      <c r="N65" s="360">
        <f>西安珂芮雅!M25</f>
        <v/>
      </c>
      <c r="O65" s="360">
        <f>西安珂芮雅!N25</f>
        <v/>
      </c>
      <c r="P65" s="360">
        <f>西安珂芮雅!O25</f>
        <v/>
      </c>
      <c r="Q65" s="360">
        <f>西安珂芮雅!P26</f>
        <v/>
      </c>
      <c r="R65" s="360">
        <f>西安珂芮雅!Q26</f>
        <v/>
      </c>
      <c r="S65" s="360">
        <f>西安珂芮雅!R26</f>
        <v/>
      </c>
      <c r="T65" s="360">
        <f>西安珂芮雅!S26</f>
        <v/>
      </c>
      <c r="U65" s="360">
        <f>西安珂芮雅!T26</f>
        <v/>
      </c>
      <c r="V65" s="287" t="inlineStr">
        <is>
          <t>30万授信额</t>
        </is>
      </c>
      <c r="W65" s="309" t="inlineStr">
        <is>
          <t>2024-06-037401</t>
        </is>
      </c>
      <c r="X65" s="363">
        <f>SUM(Q65:T65)-U65</f>
        <v/>
      </c>
      <c r="Y65" s="378" t="inlineStr">
        <is>
          <t>陈燕亭</t>
        </is>
      </c>
      <c r="Z65" s="380" t="n">
        <v>-315848.23</v>
      </c>
      <c r="AA65" s="380">
        <f>U65-Z65</f>
        <v/>
      </c>
    </row>
    <row r="66" s="350">
      <c r="A66" s="268" t="inlineStr">
        <is>
          <t>天芮</t>
        </is>
      </c>
      <c r="B66" s="268" t="n">
        <v>62</v>
      </c>
      <c r="C66" s="340" t="inlineStr">
        <is>
          <t>西安依婷化妆品有限公司</t>
        </is>
      </c>
      <c r="D66" s="360">
        <f>西安依婷!C29</f>
        <v/>
      </c>
      <c r="E66" s="360">
        <f>西安依婷!D28</f>
        <v/>
      </c>
      <c r="F66" s="360">
        <f>西安依婷!E28</f>
        <v/>
      </c>
      <c r="G66" s="360">
        <f>西安依婷!F28</f>
        <v/>
      </c>
      <c r="H66" s="360">
        <f>西安依婷!G28</f>
        <v/>
      </c>
      <c r="I66" s="360">
        <f>西安依婷!H28</f>
        <v/>
      </c>
      <c r="J66" s="360">
        <f>西安依婷!I28</f>
        <v/>
      </c>
      <c r="K66" s="360">
        <f>西安依婷!J28</f>
        <v/>
      </c>
      <c r="L66" s="360">
        <f>西安依婷!K28</f>
        <v/>
      </c>
      <c r="M66" s="360">
        <f>西安依婷!L28</f>
        <v/>
      </c>
      <c r="N66" s="360">
        <f>西安依婷!M28</f>
        <v/>
      </c>
      <c r="O66" s="360">
        <f>西安依婷!N28</f>
        <v/>
      </c>
      <c r="P66" s="360">
        <f>西安依婷!O28</f>
        <v/>
      </c>
      <c r="Q66" s="360">
        <f>西安依婷!P29</f>
        <v/>
      </c>
      <c r="R66" s="360">
        <f>西安依婷!Q29</f>
        <v/>
      </c>
      <c r="S66" s="360">
        <f>西安依婷!R29</f>
        <v/>
      </c>
      <c r="T66" s="360">
        <f>西安依婷!S29</f>
        <v/>
      </c>
      <c r="U66" s="360">
        <f>西安依婷!T29</f>
        <v/>
      </c>
      <c r="V66" s="317" t="inlineStr">
        <is>
          <t>停止合作，转陕西尚奕</t>
        </is>
      </c>
      <c r="W66" s="309" t="n"/>
      <c r="X66" s="363">
        <f>SUM(Q66:T66)-U66</f>
        <v/>
      </c>
      <c r="Y66" s="378" t="inlineStr">
        <is>
          <t>赵清利</t>
        </is>
      </c>
      <c r="Z66" s="380" t="n">
        <v>0</v>
      </c>
      <c r="AA66" s="380">
        <f>U66-Z66</f>
        <v/>
      </c>
    </row>
    <row r="67" s="350">
      <c r="A67" s="268" t="inlineStr">
        <is>
          <t>天芮</t>
        </is>
      </c>
      <c r="B67" s="268" t="n">
        <v>63</v>
      </c>
      <c r="C67" s="340" t="inlineStr">
        <is>
          <t>西藏中豪商贸有限公司</t>
        </is>
      </c>
      <c r="D67" s="360">
        <f>西藏中豪!C26</f>
        <v/>
      </c>
      <c r="E67" s="360">
        <f>西藏中豪!D25</f>
        <v/>
      </c>
      <c r="F67" s="360">
        <f>西藏中豪!E25</f>
        <v/>
      </c>
      <c r="G67" s="360">
        <f>西藏中豪!F25</f>
        <v/>
      </c>
      <c r="H67" s="360">
        <f>西藏中豪!G25</f>
        <v/>
      </c>
      <c r="I67" s="360">
        <f>西藏中豪!H25</f>
        <v/>
      </c>
      <c r="J67" s="360">
        <f>西藏中豪!I25</f>
        <v/>
      </c>
      <c r="K67" s="360">
        <f>西藏中豪!J25</f>
        <v/>
      </c>
      <c r="L67" s="360">
        <f>西藏中豪!K25</f>
        <v/>
      </c>
      <c r="M67" s="360">
        <f>西藏中豪!L25</f>
        <v/>
      </c>
      <c r="N67" s="360">
        <f>西藏中豪!M25</f>
        <v/>
      </c>
      <c r="O67" s="360">
        <f>西藏中豪!N25</f>
        <v/>
      </c>
      <c r="P67" s="360">
        <f>西藏中豪!O25</f>
        <v/>
      </c>
      <c r="Q67" s="360">
        <f>西藏中豪!P26</f>
        <v/>
      </c>
      <c r="R67" s="360">
        <f>西藏中豪!Q26</f>
        <v/>
      </c>
      <c r="S67" s="360">
        <f>西藏中豪!R26</f>
        <v/>
      </c>
      <c r="T67" s="360">
        <f>西藏中豪!S26</f>
        <v/>
      </c>
      <c r="U67" s="360">
        <f>西藏中豪!T26</f>
        <v/>
      </c>
      <c r="V67" s="287" t="n"/>
      <c r="W67" s="309" t="inlineStr">
        <is>
          <t>2024-06-037312</t>
        </is>
      </c>
      <c r="X67" s="363">
        <f>SUM(Q67:T67)-U67</f>
        <v/>
      </c>
      <c r="Y67" s="378" t="inlineStr">
        <is>
          <t>王伟</t>
        </is>
      </c>
      <c r="Z67" s="380" t="n">
        <v>159.37</v>
      </c>
      <c r="AA67" s="380">
        <f>U67-Z67</f>
        <v/>
      </c>
    </row>
    <row r="68" s="350">
      <c r="A68" s="268" t="inlineStr">
        <is>
          <t>天芮</t>
        </is>
      </c>
      <c r="B68" s="268" t="n">
        <v>64</v>
      </c>
      <c r="C68" s="340" t="inlineStr">
        <is>
          <t>西宁海轩商贸有限公司</t>
        </is>
      </c>
      <c r="D68" s="360">
        <f>西宁海轩!C24</f>
        <v/>
      </c>
      <c r="E68" s="360">
        <f>西宁海轩!D23</f>
        <v/>
      </c>
      <c r="F68" s="360">
        <f>西宁海轩!E23</f>
        <v/>
      </c>
      <c r="G68" s="360">
        <f>西宁海轩!F23</f>
        <v/>
      </c>
      <c r="H68" s="360">
        <f>西宁海轩!G23</f>
        <v/>
      </c>
      <c r="I68" s="360">
        <f>西宁海轩!H23</f>
        <v/>
      </c>
      <c r="J68" s="360">
        <f>西宁海轩!I23</f>
        <v/>
      </c>
      <c r="K68" s="360">
        <f>西宁海轩!J23</f>
        <v/>
      </c>
      <c r="L68" s="360">
        <f>西宁海轩!K23</f>
        <v/>
      </c>
      <c r="M68" s="360">
        <f>西宁海轩!L23</f>
        <v/>
      </c>
      <c r="N68" s="360">
        <f>西宁海轩!M23</f>
        <v/>
      </c>
      <c r="O68" s="360">
        <f>西宁海轩!N23</f>
        <v/>
      </c>
      <c r="P68" s="360">
        <f>西宁海轩!O23</f>
        <v/>
      </c>
      <c r="Q68" s="360">
        <f>西宁海轩!P24</f>
        <v/>
      </c>
      <c r="R68" s="360">
        <f>西宁海轩!Q24</f>
        <v/>
      </c>
      <c r="S68" s="360">
        <f>西宁海轩!R24</f>
        <v/>
      </c>
      <c r="T68" s="360">
        <f>西宁海轩!S24</f>
        <v/>
      </c>
      <c r="U68" s="360">
        <f>西宁海轩!T24</f>
        <v/>
      </c>
      <c r="V68" s="287" t="inlineStr">
        <is>
          <t>2022.2已退厂</t>
        </is>
      </c>
      <c r="W68" s="309" t="n"/>
      <c r="X68" s="363">
        <f>SUM(Q68:T68)-U68</f>
        <v/>
      </c>
      <c r="Y68" s="378" t="inlineStr">
        <is>
          <t>赵清利</t>
        </is>
      </c>
      <c r="Z68" s="380" t="n">
        <v>0</v>
      </c>
      <c r="AA68" s="380">
        <f>U68-Z68</f>
        <v/>
      </c>
    </row>
    <row r="69" s="350">
      <c r="A69" s="268" t="inlineStr">
        <is>
          <t>天芮</t>
        </is>
      </c>
      <c r="B69" s="268" t="n">
        <v>65</v>
      </c>
      <c r="C69" s="340" t="inlineStr">
        <is>
          <t>相城区元和菲色化妆品店</t>
        </is>
      </c>
      <c r="D69" s="360">
        <f>相城区元和菲色!C26</f>
        <v/>
      </c>
      <c r="E69" s="360">
        <f>相城区元和菲色!D25</f>
        <v/>
      </c>
      <c r="F69" s="360">
        <f>相城区元和菲色!E25</f>
        <v/>
      </c>
      <c r="G69" s="360">
        <f>相城区元和菲色!F25</f>
        <v/>
      </c>
      <c r="H69" s="360">
        <f>相城区元和菲色!G25</f>
        <v/>
      </c>
      <c r="I69" s="360">
        <f>相城区元和菲色!H25</f>
        <v/>
      </c>
      <c r="J69" s="360">
        <f>相城区元和菲色!I25</f>
        <v/>
      </c>
      <c r="K69" s="360">
        <f>相城区元和菲色!J25</f>
        <v/>
      </c>
      <c r="L69" s="360">
        <f>相城区元和菲色!K25</f>
        <v/>
      </c>
      <c r="M69" s="360">
        <f>相城区元和菲色!L25</f>
        <v/>
      </c>
      <c r="N69" s="360">
        <f>相城区元和菲色!M25</f>
        <v/>
      </c>
      <c r="O69" s="360">
        <f>相城区元和菲色!N25</f>
        <v/>
      </c>
      <c r="P69" s="360">
        <f>相城区元和菲色!O25</f>
        <v/>
      </c>
      <c r="Q69" s="360">
        <f>相城区元和菲色!P26</f>
        <v/>
      </c>
      <c r="R69" s="360">
        <f>相城区元和菲色!Q26</f>
        <v/>
      </c>
      <c r="S69" s="360">
        <f>相城区元和菲色!R26</f>
        <v/>
      </c>
      <c r="T69" s="360">
        <f>相城区元和菲色!S26</f>
        <v/>
      </c>
      <c r="U69" s="360">
        <f>相城区元和菲色!T26</f>
        <v/>
      </c>
      <c r="V69" s="384" t="n"/>
      <c r="W69" s="309" t="inlineStr">
        <is>
          <t>2024-06-037370</t>
        </is>
      </c>
      <c r="X69" s="363">
        <f>SUM(Q69:T69)-U69</f>
        <v/>
      </c>
      <c r="Y69" s="378" t="inlineStr">
        <is>
          <t>陈燕亭</t>
        </is>
      </c>
      <c r="Z69" s="380" t="n">
        <v>111272.8</v>
      </c>
      <c r="AA69" s="380">
        <f>U69-Z69</f>
        <v/>
      </c>
    </row>
    <row r="70" s="350">
      <c r="A70" s="268" t="inlineStr">
        <is>
          <t>天芮</t>
        </is>
      </c>
      <c r="B70" s="268" t="n">
        <v>66</v>
      </c>
      <c r="C70" s="340" t="inlineStr">
        <is>
          <t>义乌市江涛日化有限公司</t>
        </is>
      </c>
      <c r="D70" s="360">
        <f>义乌江涛!C46</f>
        <v/>
      </c>
      <c r="E70" s="360">
        <f>义乌江涛!D45</f>
        <v/>
      </c>
      <c r="F70" s="360">
        <f>义乌江涛!E45</f>
        <v/>
      </c>
      <c r="G70" s="360">
        <f>义乌江涛!F45</f>
        <v/>
      </c>
      <c r="H70" s="360">
        <f>义乌江涛!G45</f>
        <v/>
      </c>
      <c r="I70" s="360">
        <f>义乌江涛!H45</f>
        <v/>
      </c>
      <c r="J70" s="360">
        <f>义乌江涛!I45</f>
        <v/>
      </c>
      <c r="K70" s="360">
        <f>义乌江涛!J45</f>
        <v/>
      </c>
      <c r="L70" s="360">
        <f>义乌江涛!K45</f>
        <v/>
      </c>
      <c r="M70" s="360">
        <f>义乌江涛!L45</f>
        <v/>
      </c>
      <c r="N70" s="360">
        <f>义乌江涛!M45</f>
        <v/>
      </c>
      <c r="O70" s="360">
        <f>义乌江涛!N45</f>
        <v/>
      </c>
      <c r="P70" s="360">
        <f>义乌江涛!O45</f>
        <v/>
      </c>
      <c r="Q70" s="360">
        <f>义乌江涛!P46</f>
        <v/>
      </c>
      <c r="R70" s="360">
        <f>义乌江涛!Q46</f>
        <v/>
      </c>
      <c r="S70" s="360">
        <f>义乌江涛!R46</f>
        <v/>
      </c>
      <c r="T70" s="360">
        <f>义乌江涛!S46</f>
        <v/>
      </c>
      <c r="U70" s="360">
        <f>义乌江涛!T46</f>
        <v/>
      </c>
      <c r="V70" s="287" t="n"/>
      <c r="W70" s="309" t="n"/>
      <c r="X70" s="363">
        <f>SUM(Q70:T70)-U70</f>
        <v/>
      </c>
      <c r="Y70" s="378" t="inlineStr">
        <is>
          <t>王伟</t>
        </is>
      </c>
      <c r="Z70" s="380" t="n">
        <v>1564783.07</v>
      </c>
      <c r="AA70" s="380">
        <f>U70-Z70</f>
        <v/>
      </c>
    </row>
    <row r="71" s="350">
      <c r="A71" s="268" t="inlineStr">
        <is>
          <t>天芮</t>
        </is>
      </c>
      <c r="B71" s="268" t="n">
        <v>67</v>
      </c>
      <c r="C71" s="340" t="inlineStr">
        <is>
          <t>湛江市欢隆贸易有限公司</t>
        </is>
      </c>
      <c r="D71" s="360">
        <f>湛江市欢隆!C27</f>
        <v/>
      </c>
      <c r="E71" s="360">
        <f>湛江市欢隆!D26</f>
        <v/>
      </c>
      <c r="F71" s="360">
        <f>湛江市欢隆!E26</f>
        <v/>
      </c>
      <c r="G71" s="360">
        <f>湛江市欢隆!F26</f>
        <v/>
      </c>
      <c r="H71" s="360">
        <f>湛江市欢隆!G26</f>
        <v/>
      </c>
      <c r="I71" s="360">
        <f>湛江市欢隆!H26</f>
        <v/>
      </c>
      <c r="J71" s="360">
        <f>湛江市欢隆!I26</f>
        <v/>
      </c>
      <c r="K71" s="360">
        <f>湛江市欢隆!J26</f>
        <v/>
      </c>
      <c r="L71" s="360">
        <f>湛江市欢隆!K26</f>
        <v/>
      </c>
      <c r="M71" s="360">
        <f>湛江市欢隆!L26</f>
        <v/>
      </c>
      <c r="N71" s="360">
        <f>湛江市欢隆!M26</f>
        <v/>
      </c>
      <c r="O71" s="360">
        <f>湛江市欢隆!N26</f>
        <v/>
      </c>
      <c r="P71" s="360">
        <f>湛江市欢隆!O26</f>
        <v/>
      </c>
      <c r="Q71" s="360">
        <f>湛江市欢隆!P27</f>
        <v/>
      </c>
      <c r="R71" s="360">
        <f>湛江市欢隆!Q27</f>
        <v/>
      </c>
      <c r="S71" s="360">
        <f>湛江市欢隆!R27</f>
        <v/>
      </c>
      <c r="T71" s="360">
        <f>湛江市欢隆!S27</f>
        <v/>
      </c>
      <c r="U71" s="360">
        <f>湛江市欢隆!T27</f>
        <v/>
      </c>
      <c r="V71" s="287" t="inlineStr">
        <is>
          <t>2022.9月退厂</t>
        </is>
      </c>
      <c r="W71" s="309" t="n"/>
      <c r="X71" s="363">
        <f>SUM(Q71:T71)-U71</f>
        <v/>
      </c>
      <c r="Y71" s="378" t="inlineStr">
        <is>
          <t>王伟</t>
        </is>
      </c>
      <c r="Z71" s="380" t="n">
        <v>0</v>
      </c>
      <c r="AA71" s="380">
        <f>U71-Z71</f>
        <v/>
      </c>
    </row>
    <row r="72" s="350">
      <c r="A72" s="268" t="inlineStr">
        <is>
          <t>天芮</t>
        </is>
      </c>
      <c r="B72" s="268" t="n">
        <v>68</v>
      </c>
      <c r="C72" s="340" t="inlineStr">
        <is>
          <t>张家港保税区焌珮贸易有限公司</t>
        </is>
      </c>
      <c r="D72" s="360">
        <f>张家港!C26</f>
        <v/>
      </c>
      <c r="E72" s="360">
        <f>张家港!D25</f>
        <v/>
      </c>
      <c r="F72" s="360">
        <f>张家港!E25</f>
        <v/>
      </c>
      <c r="G72" s="360">
        <f>张家港!F25</f>
        <v/>
      </c>
      <c r="H72" s="360">
        <f>张家港!G25</f>
        <v/>
      </c>
      <c r="I72" s="360">
        <f>张家港!H25</f>
        <v/>
      </c>
      <c r="J72" s="360">
        <f>张家港!I25</f>
        <v/>
      </c>
      <c r="K72" s="360">
        <f>张家港!J25</f>
        <v/>
      </c>
      <c r="L72" s="360">
        <f>张家港!K25</f>
        <v/>
      </c>
      <c r="M72" s="360">
        <f>张家港!L25</f>
        <v/>
      </c>
      <c r="N72" s="360">
        <f>张家港!M25</f>
        <v/>
      </c>
      <c r="O72" s="360">
        <f>张家港!N25</f>
        <v/>
      </c>
      <c r="P72" s="360">
        <f>张家港!O25</f>
        <v/>
      </c>
      <c r="Q72" s="360">
        <f>张家港!P26</f>
        <v/>
      </c>
      <c r="R72" s="360">
        <f>张家港!Q26</f>
        <v/>
      </c>
      <c r="S72" s="360">
        <f>张家港!R26</f>
        <v/>
      </c>
      <c r="T72" s="360">
        <f>张家港!S26</f>
        <v/>
      </c>
      <c r="U72" s="360">
        <f>张家港!T26</f>
        <v/>
      </c>
      <c r="V72" s="287" t="n"/>
      <c r="W72" s="311" t="inlineStr">
        <is>
          <t>2022-12-014249</t>
        </is>
      </c>
      <c r="X72" s="363">
        <f>SUM(Q72:T72)-U72</f>
        <v/>
      </c>
      <c r="Y72" s="378" t="inlineStr">
        <is>
          <t>陈燕亭</t>
        </is>
      </c>
      <c r="Z72" s="380" t="n">
        <v>3.6</v>
      </c>
      <c r="AA72" s="380">
        <f>U72-Z72</f>
        <v/>
      </c>
    </row>
    <row r="73" s="350">
      <c r="A73" s="268" t="inlineStr">
        <is>
          <t>天芮</t>
        </is>
      </c>
      <c r="B73" s="268" t="n">
        <v>69</v>
      </c>
      <c r="C73" s="340" t="inlineStr">
        <is>
          <t>张家口同宣商贸有限公司</t>
        </is>
      </c>
      <c r="D73" s="360">
        <f>张家口!C26</f>
        <v/>
      </c>
      <c r="E73" s="360">
        <f>张家口!D25</f>
        <v/>
      </c>
      <c r="F73" s="360">
        <f>张家口!E25</f>
        <v/>
      </c>
      <c r="G73" s="360">
        <f>张家口!F25</f>
        <v/>
      </c>
      <c r="H73" s="360">
        <f>张家口!G25</f>
        <v/>
      </c>
      <c r="I73" s="360">
        <f>张家口!H25</f>
        <v/>
      </c>
      <c r="J73" s="360">
        <f>张家口!I25</f>
        <v/>
      </c>
      <c r="K73" s="360">
        <f>张家口!J25</f>
        <v/>
      </c>
      <c r="L73" s="360">
        <f>张家口!K25</f>
        <v/>
      </c>
      <c r="M73" s="360">
        <f>张家口!L25</f>
        <v/>
      </c>
      <c r="N73" s="360">
        <f>张家口!M25</f>
        <v/>
      </c>
      <c r="O73" s="360">
        <f>张家口!N25</f>
        <v/>
      </c>
      <c r="P73" s="360">
        <f>张家口!O25</f>
        <v/>
      </c>
      <c r="Q73" s="360">
        <f>张家口!P26</f>
        <v/>
      </c>
      <c r="R73" s="360">
        <f>张家口!Q26</f>
        <v/>
      </c>
      <c r="S73" s="360">
        <f>张家口!R26</f>
        <v/>
      </c>
      <c r="T73" s="360">
        <f>张家口!S26</f>
        <v/>
      </c>
      <c r="U73" s="360">
        <f>张家口!T26</f>
        <v/>
      </c>
      <c r="V73" s="287" t="inlineStr">
        <is>
          <t>待退场</t>
        </is>
      </c>
      <c r="W73" s="311" t="inlineStr">
        <is>
          <t>2024-04-077106</t>
        </is>
      </c>
      <c r="X73" s="363">
        <f>SUM(Q73:T73)-U73</f>
        <v/>
      </c>
      <c r="Y73" s="378" t="inlineStr">
        <is>
          <t>赵清利</t>
        </is>
      </c>
      <c r="Z73" s="380" t="n">
        <v>106822.03</v>
      </c>
      <c r="AA73" s="380">
        <f>U73-Z73</f>
        <v/>
      </c>
    </row>
    <row r="74" s="350">
      <c r="A74" s="268" t="inlineStr">
        <is>
          <t>天芮</t>
        </is>
      </c>
      <c r="B74" s="268" t="n">
        <v>70</v>
      </c>
      <c r="C74" s="340" t="inlineStr">
        <is>
          <t>长沙澳文化妆品贸易有限公司</t>
        </is>
      </c>
      <c r="D74" s="360">
        <f>长沙澳文!C26</f>
        <v/>
      </c>
      <c r="E74" s="360">
        <f>长沙澳文!D25</f>
        <v/>
      </c>
      <c r="F74" s="360">
        <f>长沙澳文!E25</f>
        <v/>
      </c>
      <c r="G74" s="360">
        <f>长沙澳文!F25</f>
        <v/>
      </c>
      <c r="H74" s="360">
        <f>长沙澳文!G25</f>
        <v/>
      </c>
      <c r="I74" s="360">
        <f>长沙澳文!H25</f>
        <v/>
      </c>
      <c r="J74" s="360">
        <f>长沙澳文!I25</f>
        <v/>
      </c>
      <c r="K74" s="360">
        <f>长沙澳文!J25</f>
        <v/>
      </c>
      <c r="L74" s="360">
        <f>长沙澳文!K25</f>
        <v/>
      </c>
      <c r="M74" s="360">
        <f>长沙澳文!L25</f>
        <v/>
      </c>
      <c r="N74" s="360">
        <f>长沙澳文!M25</f>
        <v/>
      </c>
      <c r="O74" s="360">
        <f>长沙澳文!N25</f>
        <v/>
      </c>
      <c r="P74" s="360">
        <f>长沙澳文!O25</f>
        <v/>
      </c>
      <c r="Q74" s="360">
        <f>长沙澳文!P26</f>
        <v/>
      </c>
      <c r="R74" s="360">
        <f>长沙澳文!Q26</f>
        <v/>
      </c>
      <c r="S74" s="360">
        <f>长沙澳文!R26</f>
        <v/>
      </c>
      <c r="T74" s="360">
        <f>长沙澳文!S26</f>
        <v/>
      </c>
      <c r="U74" s="360">
        <f>长沙澳文!T26</f>
        <v/>
      </c>
      <c r="V74" s="287" t="n"/>
      <c r="W74" s="309" t="inlineStr">
        <is>
          <t>2024-06-037427</t>
        </is>
      </c>
      <c r="X74" s="363">
        <f>SUM(Q74:T74)-U74</f>
        <v/>
      </c>
      <c r="Y74" s="378" t="inlineStr">
        <is>
          <t>王伟</t>
        </is>
      </c>
      <c r="Z74" s="380" t="n">
        <v>57261.28</v>
      </c>
      <c r="AA74" s="380">
        <f>U74-Z74</f>
        <v/>
      </c>
    </row>
    <row r="75" s="350">
      <c r="A75" s="268" t="inlineStr">
        <is>
          <t>天芮</t>
        </is>
      </c>
      <c r="B75" s="268" t="n">
        <v>71</v>
      </c>
      <c r="C75" s="340" t="inlineStr">
        <is>
          <t>浙江尚妆生物科技有限公司</t>
        </is>
      </c>
      <c r="D75" s="360">
        <f>浙江尚妆!C26</f>
        <v/>
      </c>
      <c r="E75" s="360">
        <f>浙江尚妆!D25</f>
        <v/>
      </c>
      <c r="F75" s="360">
        <f>浙江尚妆!E25</f>
        <v/>
      </c>
      <c r="G75" s="360">
        <f>浙江尚妆!F25</f>
        <v/>
      </c>
      <c r="H75" s="360">
        <f>浙江尚妆!G25</f>
        <v/>
      </c>
      <c r="I75" s="360">
        <f>浙江尚妆!H25</f>
        <v/>
      </c>
      <c r="J75" s="360">
        <f>浙江尚妆!I25</f>
        <v/>
      </c>
      <c r="K75" s="360">
        <f>浙江尚妆!J25</f>
        <v/>
      </c>
      <c r="L75" s="360">
        <f>浙江尚妆!K25</f>
        <v/>
      </c>
      <c r="M75" s="360">
        <f>浙江尚妆!L25</f>
        <v/>
      </c>
      <c r="N75" s="360">
        <f>浙江尚妆!M25</f>
        <v/>
      </c>
      <c r="O75" s="360">
        <f>浙江尚妆!N25</f>
        <v/>
      </c>
      <c r="P75" s="360">
        <f>浙江尚妆!O25</f>
        <v/>
      </c>
      <c r="Q75" s="360">
        <f>浙江尚妆!P26</f>
        <v/>
      </c>
      <c r="R75" s="360">
        <f>浙江尚妆!Q26</f>
        <v/>
      </c>
      <c r="S75" s="360">
        <f>浙江尚妆!R26</f>
        <v/>
      </c>
      <c r="T75" s="360">
        <f>浙江尚妆!S26</f>
        <v/>
      </c>
      <c r="U75" s="360">
        <f>浙江尚妆!T26</f>
        <v/>
      </c>
      <c r="V75" s="287" t="inlineStr">
        <is>
          <t>转杭州曼宝伦</t>
        </is>
      </c>
      <c r="W75" s="309" t="inlineStr">
        <is>
          <t>2024-06-037375</t>
        </is>
      </c>
      <c r="X75" s="363">
        <f>SUM(Q75:T75)-U75</f>
        <v/>
      </c>
      <c r="Y75" s="378" t="inlineStr">
        <is>
          <t>王伟</t>
        </is>
      </c>
      <c r="Z75" s="380" t="n">
        <v>289779.98</v>
      </c>
      <c r="AA75" s="380">
        <f>U75-Z75</f>
        <v/>
      </c>
    </row>
    <row r="76" s="350">
      <c r="A76" s="268" t="inlineStr">
        <is>
          <t>天芮</t>
        </is>
      </c>
      <c r="B76" s="268" t="n">
        <v>72</v>
      </c>
      <c r="C76" s="340" t="inlineStr">
        <is>
          <t>杭州曼宝伦贸易有限公司</t>
        </is>
      </c>
      <c r="D76" s="360">
        <f>杭州曼宝伦!C26</f>
        <v/>
      </c>
      <c r="E76" s="360">
        <f>杭州曼宝伦!D25</f>
        <v/>
      </c>
      <c r="F76" s="360">
        <f>杭州曼宝伦!E25</f>
        <v/>
      </c>
      <c r="G76" s="360">
        <f>杭州曼宝伦!F25</f>
        <v/>
      </c>
      <c r="H76" s="360">
        <f>杭州曼宝伦!G25</f>
        <v/>
      </c>
      <c r="I76" s="360">
        <f>杭州曼宝伦!H25</f>
        <v/>
      </c>
      <c r="J76" s="360">
        <f>杭州曼宝伦!I25</f>
        <v/>
      </c>
      <c r="K76" s="360">
        <f>杭州曼宝伦!J25</f>
        <v/>
      </c>
      <c r="L76" s="360">
        <f>杭州曼宝伦!K25</f>
        <v/>
      </c>
      <c r="M76" s="360">
        <f>杭州曼宝伦!L25</f>
        <v/>
      </c>
      <c r="N76" s="360">
        <f>杭州曼宝伦!M25</f>
        <v/>
      </c>
      <c r="O76" s="360">
        <f>杭州曼宝伦!N25</f>
        <v/>
      </c>
      <c r="P76" s="360">
        <f>杭州曼宝伦!O25</f>
        <v/>
      </c>
      <c r="Q76" s="360">
        <f>杭州曼宝伦!P26</f>
        <v/>
      </c>
      <c r="R76" s="360">
        <f>杭州曼宝伦!Q26</f>
        <v/>
      </c>
      <c r="S76" s="360">
        <f>杭州曼宝伦!R26</f>
        <v/>
      </c>
      <c r="T76" s="360">
        <f>杭州曼宝伦!S26</f>
        <v/>
      </c>
      <c r="U76" s="360">
        <f>杭州曼宝伦!T26</f>
        <v/>
      </c>
      <c r="V76" s="287" t="inlineStr">
        <is>
          <t>原浙江尚妆</t>
        </is>
      </c>
      <c r="W76" s="309" t="inlineStr">
        <is>
          <t>2024-03-016814</t>
        </is>
      </c>
      <c r="X76" s="363">
        <f>SUM(Q76:T76)-U76</f>
        <v/>
      </c>
      <c r="Y76" s="378" t="inlineStr">
        <is>
          <t>王伟</t>
        </is>
      </c>
      <c r="Z76" s="380" t="n">
        <v>0</v>
      </c>
      <c r="AA76" s="380">
        <f>U76-Z76</f>
        <v/>
      </c>
    </row>
    <row r="77" s="350">
      <c r="A77" s="268" t="inlineStr">
        <is>
          <t>天芮</t>
        </is>
      </c>
      <c r="B77" s="268" t="n">
        <v>73</v>
      </c>
      <c r="C77" s="340" t="inlineStr">
        <is>
          <t>郑州艾莱贸易有限公司</t>
        </is>
      </c>
      <c r="D77" s="360">
        <f>郑州艾莱!C26</f>
        <v/>
      </c>
      <c r="E77" s="360">
        <f>郑州艾莱!D25</f>
        <v/>
      </c>
      <c r="F77" s="360">
        <f>郑州艾莱!E25</f>
        <v/>
      </c>
      <c r="G77" s="360">
        <f>郑州艾莱!F25</f>
        <v/>
      </c>
      <c r="H77" s="360">
        <f>郑州艾莱!G25</f>
        <v/>
      </c>
      <c r="I77" s="360">
        <f>郑州艾莱!H25</f>
        <v/>
      </c>
      <c r="J77" s="360">
        <f>郑州艾莱!I25</f>
        <v/>
      </c>
      <c r="K77" s="360">
        <f>郑州艾莱!J25</f>
        <v/>
      </c>
      <c r="L77" s="360">
        <f>郑州艾莱!K25</f>
        <v/>
      </c>
      <c r="M77" s="360">
        <f>郑州艾莱!L25</f>
        <v/>
      </c>
      <c r="N77" s="360">
        <f>郑州艾莱!M25</f>
        <v/>
      </c>
      <c r="O77" s="360">
        <f>郑州艾莱!N25</f>
        <v/>
      </c>
      <c r="P77" s="360">
        <f>郑州艾莱!O25</f>
        <v/>
      </c>
      <c r="Q77" s="360">
        <f>郑州艾莱!P26</f>
        <v/>
      </c>
      <c r="R77" s="360">
        <f>郑州艾莱!Q26</f>
        <v/>
      </c>
      <c r="S77" s="360">
        <f>郑州艾莱!R26</f>
        <v/>
      </c>
      <c r="T77" s="360">
        <f>郑州艾莱!S26</f>
        <v/>
      </c>
      <c r="U77" s="360">
        <f>郑州艾莱!T26</f>
        <v/>
      </c>
      <c r="V77" s="287" t="inlineStr">
        <is>
          <t>23.12月退场</t>
        </is>
      </c>
      <c r="W77" s="268" t="n"/>
      <c r="X77" s="363">
        <f>SUM(Q77:T77)-U77</f>
        <v/>
      </c>
      <c r="Y77" s="378" t="inlineStr">
        <is>
          <t>李诺楠</t>
        </is>
      </c>
      <c r="Z77" s="380" t="n">
        <v>0</v>
      </c>
      <c r="AA77" s="380">
        <f>U77-Z77</f>
        <v/>
      </c>
    </row>
    <row r="78" s="350">
      <c r="A78" s="268" t="inlineStr">
        <is>
          <t>天芮</t>
        </is>
      </c>
      <c r="B78" s="268" t="n">
        <v>74</v>
      </c>
      <c r="C78" s="340" t="inlineStr">
        <is>
          <t>郑州瑞信化妆品销售有限公司</t>
        </is>
      </c>
      <c r="D78" s="360">
        <f>郑州瑞信!C26</f>
        <v/>
      </c>
      <c r="E78" s="360">
        <f>郑州瑞信!D25</f>
        <v/>
      </c>
      <c r="F78" s="360">
        <f>郑州瑞信!E25</f>
        <v/>
      </c>
      <c r="G78" s="360">
        <f>郑州瑞信!F25</f>
        <v/>
      </c>
      <c r="H78" s="360">
        <f>郑州瑞信!G25</f>
        <v/>
      </c>
      <c r="I78" s="360">
        <f>郑州瑞信!H25</f>
        <v/>
      </c>
      <c r="J78" s="360">
        <f>郑州瑞信!I25</f>
        <v/>
      </c>
      <c r="K78" s="360">
        <f>郑州瑞信!J25</f>
        <v/>
      </c>
      <c r="L78" s="360">
        <f>郑州瑞信!K25</f>
        <v/>
      </c>
      <c r="M78" s="360">
        <f>郑州瑞信!L25</f>
        <v/>
      </c>
      <c r="N78" s="360">
        <f>郑州瑞信!M25</f>
        <v/>
      </c>
      <c r="O78" s="360">
        <f>郑州瑞信!N25</f>
        <v/>
      </c>
      <c r="P78" s="360">
        <f>郑州瑞信!O25</f>
        <v/>
      </c>
      <c r="Q78" s="360">
        <f>郑州瑞信!P26</f>
        <v/>
      </c>
      <c r="R78" s="360">
        <f>郑州瑞信!Q26</f>
        <v/>
      </c>
      <c r="S78" s="360">
        <f>郑州瑞信!R26</f>
        <v/>
      </c>
      <c r="T78" s="360">
        <f>郑州瑞信!S26</f>
        <v/>
      </c>
      <c r="U78" s="360">
        <f>郑州瑞信!T26</f>
        <v/>
      </c>
      <c r="V78" s="287" t="inlineStr">
        <is>
          <t>2022.11月转瑞信长升</t>
        </is>
      </c>
      <c r="W78" s="309" t="n"/>
      <c r="X78" s="363">
        <f>SUM(Q78:T78)-U78</f>
        <v/>
      </c>
      <c r="Y78" s="378" t="inlineStr">
        <is>
          <t>李诺楠</t>
        </is>
      </c>
      <c r="Z78" s="380" t="n">
        <v>0</v>
      </c>
      <c r="AA78" s="380">
        <f>U78-Z78</f>
        <v/>
      </c>
    </row>
    <row r="79" s="350">
      <c r="A79" s="268" t="inlineStr">
        <is>
          <t>天芮</t>
        </is>
      </c>
      <c r="B79" s="268" t="n">
        <v>75</v>
      </c>
      <c r="C79" s="340" t="inlineStr">
        <is>
          <t>中山市嘉宸商贸有限公司</t>
        </is>
      </c>
      <c r="D79" s="360">
        <f>中山市嘉宸!C26</f>
        <v/>
      </c>
      <c r="E79" s="360">
        <f>中山市嘉宸!D25</f>
        <v/>
      </c>
      <c r="F79" s="360">
        <f>中山市嘉宸!E25</f>
        <v/>
      </c>
      <c r="G79" s="360">
        <f>中山市嘉宸!F25</f>
        <v/>
      </c>
      <c r="H79" s="360">
        <f>中山市嘉宸!G25</f>
        <v/>
      </c>
      <c r="I79" s="360">
        <f>中山市嘉宸!H25</f>
        <v/>
      </c>
      <c r="J79" s="360">
        <f>中山市嘉宸!I25</f>
        <v/>
      </c>
      <c r="K79" s="360">
        <f>中山市嘉宸!J25</f>
        <v/>
      </c>
      <c r="L79" s="360">
        <f>中山市嘉宸!K25</f>
        <v/>
      </c>
      <c r="M79" s="360">
        <f>中山市嘉宸!L25</f>
        <v/>
      </c>
      <c r="N79" s="360">
        <f>中山市嘉宸!M25</f>
        <v/>
      </c>
      <c r="O79" s="360">
        <f>中山市嘉宸!N25</f>
        <v/>
      </c>
      <c r="P79" s="360">
        <f>中山市嘉宸!O25</f>
        <v/>
      </c>
      <c r="Q79" s="360">
        <f>中山市嘉宸!P26</f>
        <v/>
      </c>
      <c r="R79" s="360">
        <f>中山市嘉宸!Q26</f>
        <v/>
      </c>
      <c r="S79" s="360">
        <f>中山市嘉宸!R26</f>
        <v/>
      </c>
      <c r="T79" s="360">
        <f>中山市嘉宸!S26</f>
        <v/>
      </c>
      <c r="U79" s="360">
        <f>中山市嘉宸!T26</f>
        <v/>
      </c>
      <c r="V79" s="287" t="inlineStr">
        <is>
          <t>发货申请</t>
        </is>
      </c>
      <c r="W79" s="309" t="inlineStr">
        <is>
          <t>2024-06-037430</t>
        </is>
      </c>
      <c r="X79" s="363">
        <f>SUM(Q79:T79)-U79</f>
        <v/>
      </c>
      <c r="Y79" s="378" t="inlineStr">
        <is>
          <t>李诺楠</t>
        </is>
      </c>
      <c r="Z79" s="380" t="n">
        <v>-42644.91</v>
      </c>
      <c r="AA79" s="380">
        <f>U79-Z79</f>
        <v/>
      </c>
    </row>
    <row r="80" s="350">
      <c r="A80" s="268" t="inlineStr">
        <is>
          <t>天芮</t>
        </is>
      </c>
      <c r="B80" s="268" t="n">
        <v>76</v>
      </c>
      <c r="C80" s="340" t="inlineStr">
        <is>
          <t>中山市坦洲镇林忆锐化妆品店</t>
        </is>
      </c>
      <c r="D80" s="360">
        <f>林忆锐!C26</f>
        <v/>
      </c>
      <c r="E80" s="360">
        <f>林忆锐!D25</f>
        <v/>
      </c>
      <c r="F80" s="360">
        <f>林忆锐!E25</f>
        <v/>
      </c>
      <c r="G80" s="360">
        <f>林忆锐!F25</f>
        <v/>
      </c>
      <c r="H80" s="360">
        <f>林忆锐!G25</f>
        <v/>
      </c>
      <c r="I80" s="360">
        <f>林忆锐!H25</f>
        <v/>
      </c>
      <c r="J80" s="360">
        <f>林忆锐!I25</f>
        <v/>
      </c>
      <c r="K80" s="360">
        <f>林忆锐!J25</f>
        <v/>
      </c>
      <c r="L80" s="360">
        <f>林忆锐!K25</f>
        <v/>
      </c>
      <c r="M80" s="360">
        <f>林忆锐!L25</f>
        <v/>
      </c>
      <c r="N80" s="360">
        <f>林忆锐!M25</f>
        <v/>
      </c>
      <c r="O80" s="360">
        <f>林忆锐!N25</f>
        <v/>
      </c>
      <c r="P80" s="360">
        <f>林忆锐!O25</f>
        <v/>
      </c>
      <c r="Q80" s="360">
        <f>林忆锐!P26</f>
        <v/>
      </c>
      <c r="R80" s="360">
        <f>林忆锐!Q26</f>
        <v/>
      </c>
      <c r="S80" s="360">
        <f>林忆锐!R26</f>
        <v/>
      </c>
      <c r="T80" s="360">
        <f>林忆锐!S26</f>
        <v/>
      </c>
      <c r="U80" s="360">
        <f>林忆锐!T26</f>
        <v/>
      </c>
      <c r="V80" s="287" t="n"/>
      <c r="W80" s="309" t="inlineStr">
        <is>
          <t>2024-06-037354</t>
        </is>
      </c>
      <c r="X80" s="363">
        <f>SUM(Q80:T80)-U80</f>
        <v/>
      </c>
      <c r="Y80" s="378" t="inlineStr">
        <is>
          <t>陈燕亭</t>
        </is>
      </c>
      <c r="Z80" s="380" t="n">
        <v>3755.4</v>
      </c>
      <c r="AA80" s="380">
        <f>U80-Z80</f>
        <v/>
      </c>
    </row>
    <row r="81" s="350">
      <c r="A81" s="268" t="inlineStr">
        <is>
          <t>天芮</t>
        </is>
      </c>
      <c r="B81" s="268" t="n">
        <v>77</v>
      </c>
      <c r="C81" s="340" t="inlineStr">
        <is>
          <t>重庆怡亚通川渝化妆品有限公司</t>
        </is>
      </c>
      <c r="D81" s="360">
        <f>重庆怡亚通!C26</f>
        <v/>
      </c>
      <c r="E81" s="360">
        <f>重庆怡亚通!D25</f>
        <v/>
      </c>
      <c r="F81" s="360">
        <f>重庆怡亚通!E25</f>
        <v/>
      </c>
      <c r="G81" s="360">
        <f>重庆怡亚通!F25</f>
        <v/>
      </c>
      <c r="H81" s="360">
        <f>重庆怡亚通!G25</f>
        <v/>
      </c>
      <c r="I81" s="360">
        <f>重庆怡亚通!H25</f>
        <v/>
      </c>
      <c r="J81" s="360">
        <f>重庆怡亚通!I25</f>
        <v/>
      </c>
      <c r="K81" s="360">
        <f>重庆怡亚通!J25</f>
        <v/>
      </c>
      <c r="L81" s="360">
        <f>重庆怡亚通!K25</f>
        <v/>
      </c>
      <c r="M81" s="360">
        <f>重庆怡亚通!L25</f>
        <v/>
      </c>
      <c r="N81" s="360">
        <f>重庆怡亚通!M25</f>
        <v/>
      </c>
      <c r="O81" s="360">
        <f>重庆怡亚通!N25</f>
        <v/>
      </c>
      <c r="P81" s="360">
        <f>重庆怡亚通!O25</f>
        <v/>
      </c>
      <c r="Q81" s="360">
        <f>重庆怡亚通!P26</f>
        <v/>
      </c>
      <c r="R81" s="360">
        <f>重庆怡亚通!Q26</f>
        <v/>
      </c>
      <c r="S81" s="360">
        <f>重庆怡亚通!R26</f>
        <v/>
      </c>
      <c r="T81" s="360">
        <f>重庆怡亚通!S26</f>
        <v/>
      </c>
      <c r="U81" s="360">
        <f>重庆怡亚通!T26</f>
        <v/>
      </c>
      <c r="V81" s="287" t="inlineStr">
        <is>
          <t>月结（天芮按实际销量，温莎按进货额）</t>
        </is>
      </c>
      <c r="W81" s="268" t="inlineStr">
        <is>
          <t>2024-06-037410</t>
        </is>
      </c>
      <c r="X81" s="363">
        <f>SUM(Q81:T81)-U81</f>
        <v/>
      </c>
      <c r="Y81" s="378" t="inlineStr">
        <is>
          <t>陈燕亭</t>
        </is>
      </c>
      <c r="Z81" s="380" t="n">
        <v>-156002.47</v>
      </c>
      <c r="AA81" s="380">
        <f>U81-Z81</f>
        <v/>
      </c>
    </row>
    <row r="82" s="350">
      <c r="A82" s="268" t="inlineStr">
        <is>
          <t>天芮</t>
        </is>
      </c>
      <c r="B82" s="268" t="n">
        <v>78</v>
      </c>
      <c r="C82" s="340" t="inlineStr">
        <is>
          <t>重庆瑜蔚化妆品有限公司</t>
        </is>
      </c>
      <c r="D82" s="360">
        <f>重庆瑜蔚!C26</f>
        <v/>
      </c>
      <c r="E82" s="360">
        <f>重庆瑜蔚!D25</f>
        <v/>
      </c>
      <c r="F82" s="360">
        <f>重庆瑜蔚!E25</f>
        <v/>
      </c>
      <c r="G82" s="360">
        <f>重庆瑜蔚!F25</f>
        <v/>
      </c>
      <c r="H82" s="360">
        <f>重庆瑜蔚!G25</f>
        <v/>
      </c>
      <c r="I82" s="360">
        <f>重庆瑜蔚!H25</f>
        <v/>
      </c>
      <c r="J82" s="360">
        <f>重庆瑜蔚!I25</f>
        <v/>
      </c>
      <c r="K82" s="360">
        <f>重庆瑜蔚!J25</f>
        <v/>
      </c>
      <c r="L82" s="360">
        <f>重庆瑜蔚!K25</f>
        <v/>
      </c>
      <c r="M82" s="360">
        <f>重庆瑜蔚!L25</f>
        <v/>
      </c>
      <c r="N82" s="360">
        <f>重庆瑜蔚!M25</f>
        <v/>
      </c>
      <c r="O82" s="360">
        <f>重庆瑜蔚!N25</f>
        <v/>
      </c>
      <c r="P82" s="360">
        <f>重庆瑜蔚!O25</f>
        <v/>
      </c>
      <c r="Q82" s="360">
        <f>重庆瑜蔚!P26</f>
        <v/>
      </c>
      <c r="R82" s="360">
        <f>重庆瑜蔚!Q26</f>
        <v/>
      </c>
      <c r="S82" s="360">
        <f>重庆瑜蔚!R26</f>
        <v/>
      </c>
      <c r="T82" s="360">
        <f>重庆瑜蔚!S26</f>
        <v/>
      </c>
      <c r="U82" s="360">
        <f>重庆瑜蔚!T26</f>
        <v/>
      </c>
      <c r="V82" s="287" t="n"/>
      <c r="W82" s="309" t="inlineStr">
        <is>
          <t>2024-06-037315</t>
        </is>
      </c>
      <c r="X82" s="363">
        <f>SUM(Q82:T82)-U82</f>
        <v/>
      </c>
      <c r="Y82" s="378" t="inlineStr">
        <is>
          <t>王伟</t>
        </is>
      </c>
      <c r="Z82" s="380" t="n">
        <v>28530</v>
      </c>
      <c r="AA82" s="380">
        <f>U82-Z82</f>
        <v/>
      </c>
    </row>
    <row r="83" s="350">
      <c r="A83" s="268" t="inlineStr">
        <is>
          <t>天芮</t>
        </is>
      </c>
      <c r="B83" s="268" t="n">
        <v>79</v>
      </c>
      <c r="C83" s="340" t="inlineStr">
        <is>
          <t>揭阳市榕城区润妍美妆店</t>
        </is>
      </c>
      <c r="D83" s="360">
        <f>揭阳润妍!C26</f>
        <v/>
      </c>
      <c r="E83" s="360">
        <f>揭阳润妍!D25</f>
        <v/>
      </c>
      <c r="F83" s="360">
        <f>揭阳润妍!E25</f>
        <v/>
      </c>
      <c r="G83" s="360">
        <f>揭阳润妍!F25</f>
        <v/>
      </c>
      <c r="H83" s="360">
        <f>揭阳润妍!G25</f>
        <v/>
      </c>
      <c r="I83" s="360">
        <f>揭阳润妍!H25</f>
        <v/>
      </c>
      <c r="J83" s="360">
        <f>揭阳润妍!I25</f>
        <v/>
      </c>
      <c r="K83" s="360">
        <f>揭阳润妍!J25</f>
        <v/>
      </c>
      <c r="L83" s="360">
        <f>揭阳润妍!K25</f>
        <v/>
      </c>
      <c r="M83" s="360">
        <f>揭阳润妍!L25</f>
        <v/>
      </c>
      <c r="N83" s="360">
        <f>揭阳润妍!M25</f>
        <v/>
      </c>
      <c r="O83" s="360">
        <f>揭阳润妍!N25</f>
        <v/>
      </c>
      <c r="P83" s="360">
        <f>揭阳润妍!O25</f>
        <v/>
      </c>
      <c r="Q83" s="360">
        <f>揭阳润妍!P26</f>
        <v/>
      </c>
      <c r="R83" s="360">
        <f>揭阳润妍!Q26</f>
        <v/>
      </c>
      <c r="S83" s="360">
        <f>揭阳润妍!R26</f>
        <v/>
      </c>
      <c r="T83" s="360">
        <f>揭阳润妍!S26</f>
        <v/>
      </c>
      <c r="U83" s="360">
        <f>揭阳润妍!T26</f>
        <v/>
      </c>
      <c r="V83" s="287" t="inlineStr">
        <is>
          <t>进货额月结</t>
        </is>
      </c>
      <c r="W83" s="309" t="inlineStr">
        <is>
          <t>A</t>
        </is>
      </c>
      <c r="X83" s="363">
        <f>SUM(Q83:T83)-U83</f>
        <v/>
      </c>
      <c r="Y83" s="378" t="inlineStr">
        <is>
          <t>陈燕亭</t>
        </is>
      </c>
      <c r="Z83" s="380" t="n">
        <v>-56827.87</v>
      </c>
      <c r="AA83" s="380">
        <f>U83-Z83</f>
        <v/>
      </c>
    </row>
    <row r="84" s="350">
      <c r="A84" s="268" t="inlineStr">
        <is>
          <t>天芮</t>
        </is>
      </c>
      <c r="B84" s="268" t="n">
        <v>80</v>
      </c>
      <c r="C84" s="340" t="inlineStr">
        <is>
          <t>上海本源化妆品有限公司</t>
        </is>
      </c>
      <c r="D84" s="360">
        <f>上海本源!C26</f>
        <v/>
      </c>
      <c r="E84" s="360">
        <f>上海本源!D25</f>
        <v/>
      </c>
      <c r="F84" s="360">
        <f>上海本源!E25</f>
        <v/>
      </c>
      <c r="G84" s="360">
        <f>上海本源!F25</f>
        <v/>
      </c>
      <c r="H84" s="360">
        <f>上海本源!G25</f>
        <v/>
      </c>
      <c r="I84" s="360">
        <f>上海本源!H25</f>
        <v/>
      </c>
      <c r="J84" s="360">
        <f>上海本源!I25</f>
        <v/>
      </c>
      <c r="K84" s="360">
        <f>上海本源!J25</f>
        <v/>
      </c>
      <c r="L84" s="360">
        <f>上海本源!K25</f>
        <v/>
      </c>
      <c r="M84" s="360">
        <f>上海本源!L25</f>
        <v/>
      </c>
      <c r="N84" s="360">
        <f>上海本源!M25</f>
        <v/>
      </c>
      <c r="O84" s="360">
        <f>上海本源!N25</f>
        <v/>
      </c>
      <c r="P84" s="360">
        <f>上海本源!O25</f>
        <v/>
      </c>
      <c r="Q84" s="360">
        <f>上海本源!P26</f>
        <v/>
      </c>
      <c r="R84" s="360">
        <f>上海本源!Q26</f>
        <v/>
      </c>
      <c r="S84" s="360">
        <f>上海本源!R26</f>
        <v/>
      </c>
      <c r="T84" s="360">
        <f>上海本源!S26</f>
        <v/>
      </c>
      <c r="U84" s="360">
        <f>上海本源!T26</f>
        <v/>
      </c>
      <c r="V84" s="287" t="inlineStr">
        <is>
          <t>无授信额度，对方实销实结；前期出货铺店用</t>
        </is>
      </c>
      <c r="W84" s="268" t="inlineStr">
        <is>
          <t>2024-06-037341</t>
        </is>
      </c>
      <c r="X84" s="363">
        <f>SUM(Q84:T84)-U84</f>
        <v/>
      </c>
      <c r="Y84" s="378" t="inlineStr">
        <is>
          <t>陈燕亭</t>
        </is>
      </c>
      <c r="Z84" s="380" t="n">
        <v>-277288.55</v>
      </c>
      <c r="AA84" s="380">
        <f>U84-Z84</f>
        <v/>
      </c>
    </row>
    <row r="85" s="350">
      <c r="A85" s="268" t="inlineStr">
        <is>
          <t>天芮</t>
        </is>
      </c>
      <c r="B85" s="268" t="n">
        <v>81</v>
      </c>
      <c r="C85" s="340" t="inlineStr">
        <is>
          <t>沈阳市沈河区新润美化妆品商行</t>
        </is>
      </c>
      <c r="D85" s="360">
        <f>沈阳新润美!C26</f>
        <v/>
      </c>
      <c r="E85" s="360">
        <f>沈阳新润美!D25</f>
        <v/>
      </c>
      <c r="F85" s="360">
        <f>沈阳新润美!E25</f>
        <v/>
      </c>
      <c r="G85" s="360">
        <f>沈阳新润美!F25</f>
        <v/>
      </c>
      <c r="H85" s="360">
        <f>沈阳新润美!G25</f>
        <v/>
      </c>
      <c r="I85" s="360">
        <f>沈阳新润美!H25</f>
        <v/>
      </c>
      <c r="J85" s="360">
        <f>沈阳新润美!I25</f>
        <v/>
      </c>
      <c r="K85" s="360">
        <f>沈阳新润美!J25</f>
        <v/>
      </c>
      <c r="L85" s="360">
        <f>沈阳新润美!K25</f>
        <v/>
      </c>
      <c r="M85" s="360">
        <f>沈阳新润美!L25</f>
        <v/>
      </c>
      <c r="N85" s="360">
        <f>沈阳新润美!M25</f>
        <v/>
      </c>
      <c r="O85" s="360">
        <f>沈阳新润美!N25</f>
        <v/>
      </c>
      <c r="P85" s="360">
        <f>沈阳新润美!O25</f>
        <v/>
      </c>
      <c r="Q85" s="360">
        <f>沈阳新润美!P26</f>
        <v/>
      </c>
      <c r="R85" s="360">
        <f>沈阳新润美!Q26</f>
        <v/>
      </c>
      <c r="S85" s="360">
        <f>沈阳新润美!R26</f>
        <v/>
      </c>
      <c r="T85" s="360">
        <f>沈阳新润美!S26</f>
        <v/>
      </c>
      <c r="U85" s="360">
        <f>沈阳新润美!T26</f>
        <v/>
      </c>
      <c r="V85" s="287" t="inlineStr">
        <is>
          <t>换抬头</t>
        </is>
      </c>
      <c r="W85" s="318" t="inlineStr">
        <is>
          <t>2024-02-016631</t>
        </is>
      </c>
      <c r="X85" s="363">
        <f>SUM(Q85:T85)-U85</f>
        <v/>
      </c>
      <c r="Y85" s="378" t="inlineStr">
        <is>
          <t>曹怡</t>
        </is>
      </c>
      <c r="Z85" s="380" t="n">
        <v>0</v>
      </c>
      <c r="AA85" s="380">
        <f>U85-Z85</f>
        <v/>
      </c>
    </row>
    <row r="86" s="350">
      <c r="A86" s="268" t="inlineStr">
        <is>
          <t>天芮</t>
        </is>
      </c>
      <c r="B86" s="268" t="n">
        <v>82</v>
      </c>
      <c r="C86" s="340" t="inlineStr">
        <is>
          <t>湖南世延科技有限公司</t>
        </is>
      </c>
      <c r="D86" s="360">
        <f>湖南世延!C26</f>
        <v/>
      </c>
      <c r="E86" s="360">
        <f>湖南世延!D25</f>
        <v/>
      </c>
      <c r="F86" s="360">
        <f>湖南世延!E25</f>
        <v/>
      </c>
      <c r="G86" s="360">
        <f>湖南世延!F25</f>
        <v/>
      </c>
      <c r="H86" s="360">
        <f>湖南世延!G25</f>
        <v/>
      </c>
      <c r="I86" s="360">
        <f>湖南世延!H25</f>
        <v/>
      </c>
      <c r="J86" s="360">
        <f>湖南世延!I25</f>
        <v/>
      </c>
      <c r="K86" s="360">
        <f>湖南世延!J25</f>
        <v/>
      </c>
      <c r="L86" s="360">
        <f>湖南世延!K25</f>
        <v/>
      </c>
      <c r="M86" s="360">
        <f>湖南世延!L25</f>
        <v/>
      </c>
      <c r="N86" s="360">
        <f>湖南世延!M25</f>
        <v/>
      </c>
      <c r="O86" s="360">
        <f>湖南世延!N25</f>
        <v/>
      </c>
      <c r="P86" s="360">
        <f>湖南世延!O25</f>
        <v/>
      </c>
      <c r="Q86" s="360">
        <f>湖南世延!P26</f>
        <v/>
      </c>
      <c r="R86" s="360">
        <f>湖南世延!Q26</f>
        <v/>
      </c>
      <c r="S86" s="360">
        <f>湖南世延!R26</f>
        <v/>
      </c>
      <c r="T86" s="360">
        <f>湖南世延!S26</f>
        <v/>
      </c>
      <c r="U86" s="360">
        <f>湖南世延!T26</f>
        <v/>
      </c>
      <c r="V86" s="287" t="inlineStr">
        <is>
          <t>授信客户</t>
        </is>
      </c>
      <c r="W86" s="309" t="inlineStr">
        <is>
          <t>A</t>
        </is>
      </c>
      <c r="X86" s="363">
        <f>SUM(Q86:T86)-U86</f>
        <v/>
      </c>
      <c r="Y86" s="378" t="inlineStr">
        <is>
          <t>陈燕亭</t>
        </is>
      </c>
      <c r="Z86" s="380" t="n">
        <v>-184000.84</v>
      </c>
      <c r="AA86" s="380">
        <f>U86-Z86</f>
        <v/>
      </c>
    </row>
    <row r="87" s="350">
      <c r="A87" s="268" t="inlineStr">
        <is>
          <t>天芮</t>
        </is>
      </c>
      <c r="B87" s="268" t="n">
        <v>83</v>
      </c>
      <c r="C87" s="340" t="inlineStr">
        <is>
          <t>威海世延国际贸易有限公司</t>
        </is>
      </c>
      <c r="D87" s="360">
        <f>威海世延!C26</f>
        <v/>
      </c>
      <c r="E87" s="360">
        <f>威海世延!D25</f>
        <v/>
      </c>
      <c r="F87" s="360">
        <f>威海世延!E25</f>
        <v/>
      </c>
      <c r="G87" s="360">
        <f>威海世延!F25</f>
        <v/>
      </c>
      <c r="H87" s="360">
        <f>威海世延!G25</f>
        <v/>
      </c>
      <c r="I87" s="360">
        <f>威海世延!H25</f>
        <v/>
      </c>
      <c r="J87" s="360">
        <f>威海世延!I25</f>
        <v/>
      </c>
      <c r="K87" s="360">
        <f>威海世延!J25</f>
        <v/>
      </c>
      <c r="L87" s="360">
        <f>威海世延!K25</f>
        <v/>
      </c>
      <c r="M87" s="360">
        <f>威海世延!L25</f>
        <v/>
      </c>
      <c r="N87" s="360">
        <f>威海世延!M25</f>
        <v/>
      </c>
      <c r="O87" s="360">
        <f>威海世延!N25</f>
        <v/>
      </c>
      <c r="P87" s="360">
        <f>威海世延!O25</f>
        <v/>
      </c>
      <c r="Q87" s="360">
        <f>威海世延!P26</f>
        <v/>
      </c>
      <c r="R87" s="360">
        <f>威海世延!Q26</f>
        <v/>
      </c>
      <c r="S87" s="360">
        <f>威海世延!R26</f>
        <v/>
      </c>
      <c r="T87" s="360">
        <f>威海世延!S26</f>
        <v/>
      </c>
      <c r="U87" s="360">
        <f>威海世延!T26</f>
        <v/>
      </c>
      <c r="V87" s="287" t="inlineStr">
        <is>
          <t>转湖南世延</t>
        </is>
      </c>
      <c r="W87" s="309" t="n"/>
      <c r="X87" s="363">
        <f>SUM(Q87:T87)-U87</f>
        <v/>
      </c>
      <c r="Y87" s="378" t="inlineStr">
        <is>
          <t>陈燕亭</t>
        </is>
      </c>
      <c r="Z87" s="380" t="n">
        <v>0</v>
      </c>
      <c r="AA87" s="380">
        <f>U87-Z87</f>
        <v/>
      </c>
    </row>
    <row r="88" s="350">
      <c r="A88" s="268" t="inlineStr">
        <is>
          <t>天芮</t>
        </is>
      </c>
      <c r="B88" s="268" t="n">
        <v>84</v>
      </c>
      <c r="C88" s="340" t="inlineStr">
        <is>
          <t>十堰全乐商贸有限公司</t>
        </is>
      </c>
      <c r="D88" s="360">
        <f>十堰全乐!C26</f>
        <v/>
      </c>
      <c r="E88" s="360">
        <f>十堰全乐!D25</f>
        <v/>
      </c>
      <c r="F88" s="360">
        <f>十堰全乐!E25</f>
        <v/>
      </c>
      <c r="G88" s="360">
        <f>十堰全乐!F25</f>
        <v/>
      </c>
      <c r="H88" s="360">
        <f>十堰全乐!G25</f>
        <v/>
      </c>
      <c r="I88" s="360">
        <f>十堰全乐!H25</f>
        <v/>
      </c>
      <c r="J88" s="360">
        <f>十堰全乐!I25</f>
        <v/>
      </c>
      <c r="K88" s="360">
        <f>十堰全乐!J25</f>
        <v/>
      </c>
      <c r="L88" s="360">
        <f>十堰全乐!K25</f>
        <v/>
      </c>
      <c r="M88" s="360">
        <f>十堰全乐!L25</f>
        <v/>
      </c>
      <c r="N88" s="360">
        <f>十堰全乐!M25</f>
        <v/>
      </c>
      <c r="O88" s="360">
        <f>十堰全乐!N25</f>
        <v/>
      </c>
      <c r="P88" s="360">
        <f>十堰全乐!O25</f>
        <v/>
      </c>
      <c r="Q88" s="360">
        <f>十堰全乐!P26</f>
        <v/>
      </c>
      <c r="R88" s="360">
        <f>十堰全乐!Q26</f>
        <v/>
      </c>
      <c r="S88" s="360">
        <f>十堰全乐!R26</f>
        <v/>
      </c>
      <c r="T88" s="360">
        <f>十堰全乐!S26</f>
        <v/>
      </c>
      <c r="U88" s="360">
        <f>十堰全乐!T26</f>
        <v/>
      </c>
      <c r="V88" s="287" t="n"/>
      <c r="W88" s="309" t="inlineStr">
        <is>
          <t>2024-06-037424</t>
        </is>
      </c>
      <c r="X88" s="363">
        <f>SUM(Q88:T88)-U88</f>
        <v/>
      </c>
      <c r="Y88" s="378" t="inlineStr">
        <is>
          <t>王伟</t>
        </is>
      </c>
      <c r="Z88" s="380" t="n">
        <v>5858.53</v>
      </c>
      <c r="AA88" s="380">
        <f>U88-Z88</f>
        <v/>
      </c>
    </row>
    <row r="89" s="350">
      <c r="A89" s="268" t="inlineStr">
        <is>
          <t>天芮</t>
        </is>
      </c>
      <c r="B89" s="268" t="n">
        <v>85</v>
      </c>
      <c r="C89" s="340" t="inlineStr">
        <is>
          <t>河南悦容商贸有限公司</t>
        </is>
      </c>
      <c r="D89" s="360">
        <f>河南悦容!C26</f>
        <v/>
      </c>
      <c r="E89" s="360">
        <f>河南悦容!D25</f>
        <v/>
      </c>
      <c r="F89" s="360">
        <f>河南悦容!E25</f>
        <v/>
      </c>
      <c r="G89" s="360">
        <f>河南悦容!F25</f>
        <v/>
      </c>
      <c r="H89" s="360">
        <f>河南悦容!G25</f>
        <v/>
      </c>
      <c r="I89" s="360">
        <f>河南悦容!H25</f>
        <v/>
      </c>
      <c r="J89" s="360">
        <f>河南悦容!I25</f>
        <v/>
      </c>
      <c r="K89" s="360">
        <f>河南悦容!J25</f>
        <v/>
      </c>
      <c r="L89" s="360">
        <f>河南悦容!K25</f>
        <v/>
      </c>
      <c r="M89" s="360">
        <f>河南悦容!L25</f>
        <v/>
      </c>
      <c r="N89" s="360">
        <f>河南悦容!M25</f>
        <v/>
      </c>
      <c r="O89" s="360">
        <f>河南悦容!N25</f>
        <v/>
      </c>
      <c r="P89" s="360">
        <f>河南悦容!O25</f>
        <v/>
      </c>
      <c r="Q89" s="360">
        <f>河南悦容!P26</f>
        <v/>
      </c>
      <c r="R89" s="360">
        <f>河南悦容!Q26</f>
        <v/>
      </c>
      <c r="S89" s="360">
        <f>河南悦容!R26</f>
        <v/>
      </c>
      <c r="T89" s="360">
        <f>河南悦容!S26</f>
        <v/>
      </c>
      <c r="U89" s="360">
        <f>河南悦容!T26</f>
        <v/>
      </c>
      <c r="V89" s="287" t="inlineStr">
        <is>
          <t>转郑州芮合雅</t>
        </is>
      </c>
      <c r="W89" s="309" t="n"/>
      <c r="X89" s="363">
        <f>SUM(Q89:T89)-U89</f>
        <v/>
      </c>
      <c r="Y89" s="378" t="inlineStr">
        <is>
          <t>李诺楠</t>
        </is>
      </c>
      <c r="Z89" s="380" t="n">
        <v>0</v>
      </c>
      <c r="AA89" s="380">
        <f>U89-Z89</f>
        <v/>
      </c>
    </row>
    <row r="90" s="350">
      <c r="A90" s="268" t="inlineStr">
        <is>
          <t>天芮</t>
        </is>
      </c>
      <c r="B90" s="268" t="n">
        <v>86</v>
      </c>
      <c r="C90" s="340" t="inlineStr">
        <is>
          <t>陕西尚奕商贸有限公司</t>
        </is>
      </c>
      <c r="D90" s="360">
        <f>陕西尚奕!C26</f>
        <v/>
      </c>
      <c r="E90" s="360">
        <f>陕西尚奕!D25</f>
        <v/>
      </c>
      <c r="F90" s="360">
        <f>陕西尚奕!E25</f>
        <v/>
      </c>
      <c r="G90" s="360">
        <f>陕西尚奕!F25</f>
        <v/>
      </c>
      <c r="H90" s="360">
        <f>陕西尚奕!G25</f>
        <v/>
      </c>
      <c r="I90" s="360">
        <f>陕西尚奕!H25</f>
        <v/>
      </c>
      <c r="J90" s="360">
        <f>陕西尚奕!I25</f>
        <v/>
      </c>
      <c r="K90" s="360">
        <f>陕西尚奕!J25</f>
        <v/>
      </c>
      <c r="L90" s="360">
        <f>陕西尚奕!K25</f>
        <v/>
      </c>
      <c r="M90" s="360">
        <f>陕西尚奕!L25</f>
        <v/>
      </c>
      <c r="N90" s="360">
        <f>陕西尚奕!M25</f>
        <v/>
      </c>
      <c r="O90" s="360">
        <f>陕西尚奕!N25</f>
        <v/>
      </c>
      <c r="P90" s="360">
        <f>陕西尚奕!O25</f>
        <v/>
      </c>
      <c r="Q90" s="360">
        <f>陕西尚奕!P26</f>
        <v/>
      </c>
      <c r="R90" s="360">
        <f>陕西尚奕!Q26</f>
        <v/>
      </c>
      <c r="S90" s="360">
        <f>陕西尚奕!R26</f>
        <v/>
      </c>
      <c r="T90" s="360">
        <f>陕西尚奕!S26</f>
        <v/>
      </c>
      <c r="U90" s="360">
        <f>陕西尚奕!T26</f>
        <v/>
      </c>
      <c r="V90" s="287" t="n"/>
      <c r="W90" s="268" t="inlineStr">
        <is>
          <t>2024-06-037324</t>
        </is>
      </c>
      <c r="X90" s="363">
        <f>SUM(Q90:T90)-U90</f>
        <v/>
      </c>
      <c r="Y90" s="378" t="inlineStr">
        <is>
          <t>曹怡</t>
        </is>
      </c>
      <c r="Z90" s="380" t="n">
        <v>13243.68</v>
      </c>
      <c r="AA90" s="380">
        <f>U90-Z90</f>
        <v/>
      </c>
    </row>
    <row r="91" s="350">
      <c r="A91" s="268" t="inlineStr">
        <is>
          <t>天芮</t>
        </is>
      </c>
      <c r="B91" s="268" t="n">
        <v>87</v>
      </c>
      <c r="C91" s="340" t="inlineStr">
        <is>
          <t>成都颜鹏商贸有限责任公司</t>
        </is>
      </c>
      <c r="D91" s="360">
        <f>成都颜鹏!C26</f>
        <v/>
      </c>
      <c r="E91" s="360">
        <f>成都颜鹏!D25</f>
        <v/>
      </c>
      <c r="F91" s="360">
        <f>成都颜鹏!E25</f>
        <v/>
      </c>
      <c r="G91" s="360">
        <f>成都颜鹏!F25</f>
        <v/>
      </c>
      <c r="H91" s="360">
        <f>成都颜鹏!G25</f>
        <v/>
      </c>
      <c r="I91" s="360">
        <f>成都颜鹏!H25</f>
        <v/>
      </c>
      <c r="J91" s="360">
        <f>成都颜鹏!I25</f>
        <v/>
      </c>
      <c r="K91" s="360">
        <f>成都颜鹏!J25</f>
        <v/>
      </c>
      <c r="L91" s="360">
        <f>成都颜鹏!K25</f>
        <v/>
      </c>
      <c r="M91" s="360">
        <f>成都颜鹏!L25</f>
        <v/>
      </c>
      <c r="N91" s="360">
        <f>成都颜鹏!M25</f>
        <v/>
      </c>
      <c r="O91" s="360">
        <f>成都颜鹏!N25</f>
        <v/>
      </c>
      <c r="P91" s="360">
        <f>成都颜鹏!O25</f>
        <v/>
      </c>
      <c r="Q91" s="360">
        <f>成都颜鹏!P26</f>
        <v/>
      </c>
      <c r="R91" s="360">
        <f>成都颜鹏!Q26</f>
        <v/>
      </c>
      <c r="S91" s="360">
        <f>成都颜鹏!R26</f>
        <v/>
      </c>
      <c r="T91" s="360">
        <f>成都颜鹏!S26</f>
        <v/>
      </c>
      <c r="U91" s="360">
        <f>成都颜鹏!T26</f>
        <v/>
      </c>
      <c r="V91" s="287" t="inlineStr">
        <is>
          <t>2023.8月退场</t>
        </is>
      </c>
      <c r="W91" s="268" t="inlineStr">
        <is>
          <t>A</t>
        </is>
      </c>
      <c r="X91" s="363">
        <f>SUM(Q91:T91)-U91</f>
        <v/>
      </c>
      <c r="Y91" s="378" t="inlineStr">
        <is>
          <t>陈燕亭</t>
        </is>
      </c>
      <c r="Z91" s="380" t="n">
        <v>25000</v>
      </c>
      <c r="AA91" s="380">
        <f>U91-Z91</f>
        <v/>
      </c>
    </row>
    <row r="92" s="350">
      <c r="A92" s="268" t="inlineStr">
        <is>
          <t>天芮</t>
        </is>
      </c>
      <c r="B92" s="268" t="n">
        <v>88</v>
      </c>
      <c r="C92" s="340" t="inlineStr">
        <is>
          <t>惠州市惠城区洋莉贸易商行</t>
        </is>
      </c>
      <c r="D92" s="360">
        <f>惠州市洋莉!C26</f>
        <v/>
      </c>
      <c r="E92" s="360">
        <f>惠州市洋莉!D25</f>
        <v/>
      </c>
      <c r="F92" s="360">
        <f>惠州市洋莉!E25</f>
        <v/>
      </c>
      <c r="G92" s="360">
        <f>惠州市洋莉!F25</f>
        <v/>
      </c>
      <c r="H92" s="360">
        <f>惠州市洋莉!G25</f>
        <v/>
      </c>
      <c r="I92" s="360">
        <f>惠州市洋莉!H25</f>
        <v/>
      </c>
      <c r="J92" s="360">
        <f>惠州市洋莉!I25</f>
        <v/>
      </c>
      <c r="K92" s="360">
        <f>惠州市洋莉!J25</f>
        <v/>
      </c>
      <c r="L92" s="360">
        <f>惠州市洋莉!K25</f>
        <v/>
      </c>
      <c r="M92" s="360">
        <f>惠州市洋莉!L25</f>
        <v/>
      </c>
      <c r="N92" s="360">
        <f>惠州市洋莉!M25</f>
        <v/>
      </c>
      <c r="O92" s="360">
        <f>惠州市洋莉!N25</f>
        <v/>
      </c>
      <c r="P92" s="360">
        <f>惠州市洋莉!O25</f>
        <v/>
      </c>
      <c r="Q92" s="360">
        <f>惠州市洋莉!P26</f>
        <v/>
      </c>
      <c r="R92" s="360">
        <f>惠州市洋莉!Q26</f>
        <v/>
      </c>
      <c r="S92" s="360">
        <f>惠州市洋莉!R26</f>
        <v/>
      </c>
      <c r="T92" s="360">
        <f>惠州市洋莉!S26</f>
        <v/>
      </c>
      <c r="U92" s="360">
        <f>惠州市洋莉!T26</f>
        <v/>
      </c>
      <c r="V92" s="287" t="inlineStr">
        <is>
          <t>退场</t>
        </is>
      </c>
      <c r="W92" s="268" t="n"/>
      <c r="X92" s="363">
        <f>SUM(Q92:T92)-U92</f>
        <v/>
      </c>
      <c r="Y92" s="378" t="inlineStr">
        <is>
          <t>王伟</t>
        </is>
      </c>
      <c r="Z92" s="380" t="n">
        <v>0</v>
      </c>
      <c r="AA92" s="380">
        <f>U92-Z92</f>
        <v/>
      </c>
    </row>
    <row r="93" s="350">
      <c r="A93" s="268" t="inlineStr">
        <is>
          <t>天芮</t>
        </is>
      </c>
      <c r="B93" s="268" t="n">
        <v>89</v>
      </c>
      <c r="C93" s="340" t="inlineStr">
        <is>
          <t>沈阳启点名星日化商贸有限公司</t>
        </is>
      </c>
      <c r="D93" s="360">
        <f>沈阳启点名星!C26</f>
        <v/>
      </c>
      <c r="E93" s="360">
        <f>沈阳启点名星!D25</f>
        <v/>
      </c>
      <c r="F93" s="360">
        <f>沈阳启点名星!E25</f>
        <v/>
      </c>
      <c r="G93" s="360">
        <f>沈阳启点名星!F25</f>
        <v/>
      </c>
      <c r="H93" s="360">
        <f>沈阳启点名星!G25</f>
        <v/>
      </c>
      <c r="I93" s="360">
        <f>沈阳启点名星!H25</f>
        <v/>
      </c>
      <c r="J93" s="360">
        <f>沈阳启点名星!I25</f>
        <v/>
      </c>
      <c r="K93" s="360">
        <f>沈阳启点名星!J25</f>
        <v/>
      </c>
      <c r="L93" s="360">
        <f>沈阳启点名星!K25</f>
        <v/>
      </c>
      <c r="M93" s="360">
        <f>沈阳启点名星!L25</f>
        <v/>
      </c>
      <c r="N93" s="360">
        <f>沈阳启点名星!M25</f>
        <v/>
      </c>
      <c r="O93" s="360">
        <f>沈阳启点名星!N25</f>
        <v/>
      </c>
      <c r="P93" s="360">
        <f>沈阳启点名星!O25</f>
        <v/>
      </c>
      <c r="Q93" s="360">
        <f>沈阳启点名星!P26</f>
        <v/>
      </c>
      <c r="R93" s="360">
        <f>沈阳启点名星!Q26</f>
        <v/>
      </c>
      <c r="S93" s="360">
        <f>沈阳启点名星!R26</f>
        <v/>
      </c>
      <c r="T93" s="360">
        <f>沈阳启点名星!S26</f>
        <v/>
      </c>
      <c r="U93" s="360">
        <f>沈阳启点名星!T26</f>
        <v/>
      </c>
      <c r="V93" s="287" t="n"/>
      <c r="W93" s="309" t="inlineStr">
        <is>
          <t>2024-06-037377</t>
        </is>
      </c>
      <c r="X93" s="363">
        <f>SUM(Q93:T93)-U93</f>
        <v/>
      </c>
      <c r="Y93" s="378" t="inlineStr">
        <is>
          <t>陈燕亭</t>
        </is>
      </c>
      <c r="Z93" s="380" t="n">
        <v>468</v>
      </c>
      <c r="AA93" s="380">
        <f>U93-Z93</f>
        <v/>
      </c>
    </row>
    <row r="94" s="350">
      <c r="A94" s="268" t="inlineStr">
        <is>
          <t>天芮</t>
        </is>
      </c>
      <c r="B94" s="268" t="n">
        <v>90</v>
      </c>
      <c r="C94" s="340" t="inlineStr">
        <is>
          <t>武汉鑫紫单商贸有限公司</t>
        </is>
      </c>
      <c r="D94" s="360">
        <f>武汉鑫紫单!C26</f>
        <v/>
      </c>
      <c r="E94" s="360">
        <f>武汉鑫紫单!D25</f>
        <v/>
      </c>
      <c r="F94" s="360">
        <f>武汉鑫紫单!E25</f>
        <v/>
      </c>
      <c r="G94" s="360">
        <f>武汉鑫紫单!F25</f>
        <v/>
      </c>
      <c r="H94" s="360">
        <f>武汉鑫紫单!G25</f>
        <v/>
      </c>
      <c r="I94" s="360">
        <f>武汉鑫紫单!H25</f>
        <v/>
      </c>
      <c r="J94" s="360">
        <f>武汉鑫紫单!I25</f>
        <v/>
      </c>
      <c r="K94" s="360">
        <f>武汉鑫紫单!J25</f>
        <v/>
      </c>
      <c r="L94" s="360">
        <f>武汉鑫紫单!K25</f>
        <v/>
      </c>
      <c r="M94" s="360">
        <f>武汉鑫紫单!L25</f>
        <v/>
      </c>
      <c r="N94" s="360">
        <f>武汉鑫紫单!M25</f>
        <v/>
      </c>
      <c r="O94" s="360">
        <f>武汉鑫紫单!N25</f>
        <v/>
      </c>
      <c r="P94" s="360">
        <f>武汉鑫紫单!O25</f>
        <v/>
      </c>
      <c r="Q94" s="360">
        <f>武汉鑫紫单!P26</f>
        <v/>
      </c>
      <c r="R94" s="360">
        <f>武汉鑫紫单!Q26</f>
        <v/>
      </c>
      <c r="S94" s="360">
        <f>武汉鑫紫单!R26</f>
        <v/>
      </c>
      <c r="T94" s="360">
        <f>武汉鑫紫单!S26</f>
        <v/>
      </c>
      <c r="U94" s="360">
        <f>武汉鑫紫单!T26</f>
        <v/>
      </c>
      <c r="V94" s="384" t="n"/>
      <c r="W94" s="372" t="inlineStr">
        <is>
          <t>2024-06-037425</t>
        </is>
      </c>
      <c r="X94" s="363">
        <f>SUM(Q94:T94)-U94</f>
        <v/>
      </c>
      <c r="Y94" s="378" t="inlineStr">
        <is>
          <t>王伟</t>
        </is>
      </c>
      <c r="Z94" s="380" t="n">
        <v>237600.07</v>
      </c>
      <c r="AA94" s="380">
        <f>U94-Z94</f>
        <v/>
      </c>
    </row>
    <row r="95" s="350">
      <c r="A95" s="268" t="inlineStr">
        <is>
          <t>天芮</t>
        </is>
      </c>
      <c r="B95" s="268" t="n">
        <v>91</v>
      </c>
      <c r="C95" s="340" t="inlineStr">
        <is>
          <t>苏州星润化妆品有限责任公司</t>
        </is>
      </c>
      <c r="D95" s="360">
        <f>苏州星润!C26</f>
        <v/>
      </c>
      <c r="E95" s="360">
        <f>苏州星润!D25</f>
        <v/>
      </c>
      <c r="F95" s="360">
        <f>苏州星润!E25</f>
        <v/>
      </c>
      <c r="G95" s="360">
        <f>苏州星润!F25</f>
        <v/>
      </c>
      <c r="H95" s="360">
        <f>苏州星润!G25</f>
        <v/>
      </c>
      <c r="I95" s="360">
        <f>苏州星润!H25</f>
        <v/>
      </c>
      <c r="J95" s="360">
        <f>苏州星润!I25</f>
        <v/>
      </c>
      <c r="K95" s="360">
        <f>苏州星润!J25</f>
        <v/>
      </c>
      <c r="L95" s="360">
        <f>苏州星润!K25</f>
        <v/>
      </c>
      <c r="M95" s="360">
        <f>苏州星润!L25</f>
        <v/>
      </c>
      <c r="N95" s="360">
        <f>苏州星润!M25</f>
        <v/>
      </c>
      <c r="O95" s="360">
        <f>苏州星润!N25</f>
        <v/>
      </c>
      <c r="P95" s="360">
        <f>苏州星润!O25</f>
        <v/>
      </c>
      <c r="Q95" s="360">
        <f>苏州星润!P26</f>
        <v/>
      </c>
      <c r="R95" s="360">
        <f>苏州星润!Q26</f>
        <v/>
      </c>
      <c r="S95" s="360">
        <f>苏州星润!R26</f>
        <v/>
      </c>
      <c r="T95" s="360">
        <f>苏州星润!S26</f>
        <v/>
      </c>
      <c r="U95" s="360">
        <f>苏州星润!T26</f>
        <v/>
      </c>
      <c r="V95" s="287" t="inlineStr">
        <is>
          <t>已退场</t>
        </is>
      </c>
      <c r="W95" s="309" t="n"/>
      <c r="X95" s="363">
        <f>SUM(Q95:T95)-U95</f>
        <v/>
      </c>
      <c r="Y95" s="378" t="inlineStr">
        <is>
          <t>王伟</t>
        </is>
      </c>
      <c r="Z95" s="380" t="n">
        <v>0</v>
      </c>
      <c r="AA95" s="380">
        <f>U95-Z95</f>
        <v/>
      </c>
    </row>
    <row r="96" s="350">
      <c r="A96" s="268" t="inlineStr">
        <is>
          <t>天芮</t>
        </is>
      </c>
      <c r="B96" s="268" t="n">
        <v>92</v>
      </c>
      <c r="C96" s="340" t="inlineStr">
        <is>
          <t>浙江台俪文化传媒有限公司</t>
        </is>
      </c>
      <c r="D96" s="360">
        <f>浙江台俪!C26</f>
        <v/>
      </c>
      <c r="E96" s="360">
        <f>浙江台俪!D25</f>
        <v/>
      </c>
      <c r="F96" s="360">
        <f>浙江台俪!E25</f>
        <v/>
      </c>
      <c r="G96" s="360">
        <f>浙江台俪!F25</f>
        <v/>
      </c>
      <c r="H96" s="360">
        <f>浙江台俪!G25</f>
        <v/>
      </c>
      <c r="I96" s="360">
        <f>浙江台俪!H25</f>
        <v/>
      </c>
      <c r="J96" s="360">
        <f>浙江台俪!I25</f>
        <v/>
      </c>
      <c r="K96" s="360">
        <f>浙江台俪!J25</f>
        <v/>
      </c>
      <c r="L96" s="360">
        <f>浙江台俪!K25</f>
        <v/>
      </c>
      <c r="M96" s="360">
        <f>浙江台俪!L25</f>
        <v/>
      </c>
      <c r="N96" s="360">
        <f>浙江台俪!M25</f>
        <v/>
      </c>
      <c r="O96" s="360">
        <f>浙江台俪!N25</f>
        <v/>
      </c>
      <c r="P96" s="360">
        <f>浙江台俪!O25</f>
        <v/>
      </c>
      <c r="Q96" s="360">
        <f>浙江台俪!P26</f>
        <v/>
      </c>
      <c r="R96" s="360">
        <f>浙江台俪!Q26</f>
        <v/>
      </c>
      <c r="S96" s="360">
        <f>浙江台俪!R26</f>
        <v/>
      </c>
      <c r="T96" s="360">
        <f>浙江台俪!S26</f>
        <v/>
      </c>
      <c r="U96" s="360">
        <f>浙江台俪!T26</f>
        <v/>
      </c>
      <c r="V96" s="287" t="n"/>
      <c r="W96" s="318" t="inlineStr">
        <is>
          <t>2023-10-065964</t>
        </is>
      </c>
      <c r="X96" s="363">
        <f>SUM(Q96:T96)-U96</f>
        <v/>
      </c>
      <c r="Y96" s="378" t="inlineStr">
        <is>
          <t>陈燕亭</t>
        </is>
      </c>
      <c r="Z96" s="380" t="n">
        <v>0</v>
      </c>
      <c r="AA96" s="380">
        <f>U96-Z96</f>
        <v/>
      </c>
    </row>
    <row r="97" s="350">
      <c r="A97" s="268" t="inlineStr">
        <is>
          <t>天芮</t>
        </is>
      </c>
      <c r="B97" s="268" t="n">
        <v>93</v>
      </c>
      <c r="C97" s="340" t="inlineStr">
        <is>
          <t>郑州瑞信长升商贸有限公司</t>
        </is>
      </c>
      <c r="D97" s="360">
        <f>瑞信长升!C30</f>
        <v/>
      </c>
      <c r="E97" s="360">
        <f>瑞信长升!D29</f>
        <v/>
      </c>
      <c r="F97" s="360">
        <f>瑞信长升!E29</f>
        <v/>
      </c>
      <c r="G97" s="360">
        <f>瑞信长升!F29</f>
        <v/>
      </c>
      <c r="H97" s="360">
        <f>瑞信长升!G29</f>
        <v/>
      </c>
      <c r="I97" s="360">
        <f>瑞信长升!H29</f>
        <v/>
      </c>
      <c r="J97" s="360">
        <f>瑞信长升!I29</f>
        <v/>
      </c>
      <c r="K97" s="360">
        <f>瑞信长升!J29</f>
        <v/>
      </c>
      <c r="L97" s="360">
        <f>瑞信长升!K29</f>
        <v/>
      </c>
      <c r="M97" s="360">
        <f>瑞信长升!L29</f>
        <v/>
      </c>
      <c r="N97" s="360">
        <f>瑞信长升!M29</f>
        <v/>
      </c>
      <c r="O97" s="360">
        <f>瑞信长升!N29</f>
        <v/>
      </c>
      <c r="P97" s="360">
        <f>瑞信长升!O29</f>
        <v/>
      </c>
      <c r="Q97" s="360">
        <f>瑞信长升!P30</f>
        <v/>
      </c>
      <c r="R97" s="360">
        <f>瑞信长升!Q30</f>
        <v/>
      </c>
      <c r="S97" s="360">
        <f>瑞信长升!R30</f>
        <v/>
      </c>
      <c r="T97" s="360">
        <f>瑞信长升!S30</f>
        <v/>
      </c>
      <c r="U97" s="360">
        <f>瑞信长升!T30</f>
        <v/>
      </c>
      <c r="V97" s="287" t="n"/>
      <c r="W97" s="268" t="inlineStr">
        <is>
          <t>2024-06-037429</t>
        </is>
      </c>
      <c r="X97" s="363">
        <f>SUM(Q97:T97)-U97</f>
        <v/>
      </c>
      <c r="Y97" s="378" t="inlineStr">
        <is>
          <t>李诺楠</t>
        </is>
      </c>
      <c r="Z97" s="380" t="n">
        <v>596152.85</v>
      </c>
      <c r="AA97" s="380">
        <f>U97-Z97</f>
        <v/>
      </c>
    </row>
    <row r="98" s="350">
      <c r="A98" s="268" t="inlineStr">
        <is>
          <t>天芮</t>
        </is>
      </c>
      <c r="B98" s="268" t="n">
        <v>94</v>
      </c>
      <c r="C98" s="340" t="inlineStr">
        <is>
          <t>邯郸隆赵贸易有限公司</t>
        </is>
      </c>
      <c r="D98" s="360">
        <f>邯郸隆赵!C26</f>
        <v/>
      </c>
      <c r="E98" s="360">
        <f>邯郸隆赵!D25</f>
        <v/>
      </c>
      <c r="F98" s="360">
        <f>邯郸隆赵!E25</f>
        <v/>
      </c>
      <c r="G98" s="360">
        <f>邯郸隆赵!F25</f>
        <v/>
      </c>
      <c r="H98" s="360">
        <f>邯郸隆赵!G25</f>
        <v/>
      </c>
      <c r="I98" s="360">
        <f>邯郸隆赵!H25</f>
        <v/>
      </c>
      <c r="J98" s="360">
        <f>邯郸隆赵!I25</f>
        <v/>
      </c>
      <c r="K98" s="360">
        <f>邯郸隆赵!J25</f>
        <v/>
      </c>
      <c r="L98" s="360">
        <f>邯郸隆赵!K25</f>
        <v/>
      </c>
      <c r="M98" s="360">
        <f>邯郸隆赵!L25</f>
        <v/>
      </c>
      <c r="N98" s="360">
        <f>邯郸隆赵!M25</f>
        <v/>
      </c>
      <c r="O98" s="360">
        <f>邯郸隆赵!N25</f>
        <v/>
      </c>
      <c r="P98" s="360">
        <f>邯郸隆赵!O25</f>
        <v/>
      </c>
      <c r="Q98" s="360">
        <f>邯郸隆赵!P26</f>
        <v/>
      </c>
      <c r="R98" s="360">
        <f>邯郸隆赵!Q26</f>
        <v/>
      </c>
      <c r="S98" s="360">
        <f>邯郸隆赵!R26</f>
        <v/>
      </c>
      <c r="T98" s="360">
        <f>邯郸隆赵!S26</f>
        <v/>
      </c>
      <c r="U98" s="360">
        <f>邯郸隆赵!T26</f>
        <v/>
      </c>
      <c r="V98" s="287" t="inlineStr">
        <is>
          <t>原河北绰约</t>
        </is>
      </c>
      <c r="W98" s="268" t="inlineStr">
        <is>
          <t>A</t>
        </is>
      </c>
      <c r="X98" s="363">
        <f>SUM(Q98:T98)-U98</f>
        <v/>
      </c>
      <c r="Y98" s="378" t="inlineStr">
        <is>
          <t>曹怡</t>
        </is>
      </c>
      <c r="Z98" s="380" t="n">
        <v>717686.16</v>
      </c>
      <c r="AA98" s="380">
        <f>U98-Z98</f>
        <v/>
      </c>
    </row>
    <row r="99" s="350">
      <c r="A99" s="268" t="inlineStr">
        <is>
          <t>天芮</t>
        </is>
      </c>
      <c r="B99" s="268" t="n">
        <v>95</v>
      </c>
      <c r="C99" s="340" t="inlineStr">
        <is>
          <t>河北绰约贸易有限公司</t>
        </is>
      </c>
      <c r="D99" s="360">
        <f>河北绰约!C26</f>
        <v/>
      </c>
      <c r="E99" s="360">
        <f>河北绰约!D25</f>
        <v/>
      </c>
      <c r="F99" s="360">
        <f>河北绰约!E25</f>
        <v/>
      </c>
      <c r="G99" s="360">
        <f>河北绰约!F25</f>
        <v/>
      </c>
      <c r="H99" s="360">
        <f>河北绰约!G25</f>
        <v/>
      </c>
      <c r="I99" s="360">
        <f>河北绰约!H25</f>
        <v/>
      </c>
      <c r="J99" s="360">
        <f>河北绰约!I25</f>
        <v/>
      </c>
      <c r="K99" s="360">
        <f>河北绰约!J25</f>
        <v/>
      </c>
      <c r="L99" s="360">
        <f>河北绰约!K25</f>
        <v/>
      </c>
      <c r="M99" s="360">
        <f>河北绰约!L25</f>
        <v/>
      </c>
      <c r="N99" s="360">
        <f>河北绰约!M25</f>
        <v/>
      </c>
      <c r="O99" s="360">
        <f>河北绰约!N25</f>
        <v/>
      </c>
      <c r="P99" s="360">
        <f>河北绰约!O25</f>
        <v/>
      </c>
      <c r="Q99" s="360">
        <f>河北绰约!P26</f>
        <v/>
      </c>
      <c r="R99" s="360">
        <f>河北绰约!Q26</f>
        <v/>
      </c>
      <c r="S99" s="360">
        <f>河北绰约!R26</f>
        <v/>
      </c>
      <c r="T99" s="360">
        <f>河北绰约!S26</f>
        <v/>
      </c>
      <c r="U99" s="360">
        <f>河北绰约!T26</f>
        <v/>
      </c>
      <c r="V99" s="287" t="inlineStr">
        <is>
          <t>转邯郸隆赵</t>
        </is>
      </c>
      <c r="W99" s="268" t="n"/>
      <c r="X99" s="363">
        <f>SUM(Q99:T99)-U99</f>
        <v/>
      </c>
      <c r="Y99" s="378" t="inlineStr">
        <is>
          <t>赵清利</t>
        </is>
      </c>
      <c r="Z99" s="380" t="n">
        <v>0</v>
      </c>
      <c r="AA99" s="380">
        <f>U99-Z99</f>
        <v/>
      </c>
    </row>
    <row r="100" s="350">
      <c r="A100" s="268" t="inlineStr">
        <is>
          <t>天芮</t>
        </is>
      </c>
      <c r="B100" s="268" t="n">
        <v>96</v>
      </c>
      <c r="C100" s="340" t="inlineStr">
        <is>
          <t>湖北云尚购商贸有限公司</t>
        </is>
      </c>
      <c r="D100" s="360">
        <f>湖北云尚购!C28</f>
        <v/>
      </c>
      <c r="E100" s="360">
        <f>湖北云尚购!D27</f>
        <v/>
      </c>
      <c r="F100" s="360">
        <f>湖北云尚购!E27</f>
        <v/>
      </c>
      <c r="G100" s="360">
        <f>湖北云尚购!F27</f>
        <v/>
      </c>
      <c r="H100" s="360">
        <f>湖北云尚购!G27</f>
        <v/>
      </c>
      <c r="I100" s="360">
        <f>湖北云尚购!H27</f>
        <v/>
      </c>
      <c r="J100" s="360">
        <f>湖北云尚购!I27</f>
        <v/>
      </c>
      <c r="K100" s="360">
        <f>湖北云尚购!J27</f>
        <v/>
      </c>
      <c r="L100" s="360">
        <f>湖北云尚购!K27</f>
        <v/>
      </c>
      <c r="M100" s="360">
        <f>湖北云尚购!L27</f>
        <v/>
      </c>
      <c r="N100" s="360">
        <f>湖北云尚购!M27</f>
        <v/>
      </c>
      <c r="O100" s="360">
        <f>湖北云尚购!N27</f>
        <v/>
      </c>
      <c r="P100" s="360">
        <f>湖北云尚购!O27</f>
        <v/>
      </c>
      <c r="Q100" s="360">
        <f>湖北云尚购!P28</f>
        <v/>
      </c>
      <c r="R100" s="360">
        <f>湖北云尚购!Q28</f>
        <v/>
      </c>
      <c r="S100" s="360">
        <f>湖北云尚购!R28</f>
        <v/>
      </c>
      <c r="T100" s="360">
        <f>湖北云尚购!S28</f>
        <v/>
      </c>
      <c r="U100" s="360">
        <f>湖北云尚购!T28</f>
        <v/>
      </c>
      <c r="V100" s="287" t="inlineStr">
        <is>
          <t>转湖北尚美购</t>
        </is>
      </c>
      <c r="W100" s="309" t="n"/>
      <c r="X100" s="363">
        <f>SUM(Q100:T100)-U100</f>
        <v/>
      </c>
      <c r="Y100" s="378" t="inlineStr">
        <is>
          <t>陈燕亭</t>
        </is>
      </c>
      <c r="Z100" s="380" t="n">
        <v>0</v>
      </c>
      <c r="AA100" s="380">
        <f>U100-Z100</f>
        <v/>
      </c>
    </row>
    <row r="101" s="350">
      <c r="A101" s="268" t="inlineStr">
        <is>
          <t>天芮</t>
        </is>
      </c>
      <c r="B101" s="268" t="n">
        <v>97</v>
      </c>
      <c r="C101" s="340" t="inlineStr">
        <is>
          <t>上海亦伊医疗器械有限公司</t>
        </is>
      </c>
      <c r="D101" s="360">
        <f>上海亦伊!C26</f>
        <v/>
      </c>
      <c r="E101" s="360">
        <f>上海亦伊!D25</f>
        <v/>
      </c>
      <c r="F101" s="360">
        <f>上海亦伊!E25</f>
        <v/>
      </c>
      <c r="G101" s="360">
        <f>上海亦伊!F25</f>
        <v/>
      </c>
      <c r="H101" s="360">
        <f>上海亦伊!G25</f>
        <v/>
      </c>
      <c r="I101" s="360">
        <f>上海亦伊!H25</f>
        <v/>
      </c>
      <c r="J101" s="360">
        <f>上海亦伊!I25</f>
        <v/>
      </c>
      <c r="K101" s="360">
        <f>上海亦伊!J25</f>
        <v/>
      </c>
      <c r="L101" s="360">
        <f>上海亦伊!K25</f>
        <v/>
      </c>
      <c r="M101" s="360">
        <f>上海亦伊!L25</f>
        <v/>
      </c>
      <c r="N101" s="360">
        <f>上海亦伊!M25</f>
        <v/>
      </c>
      <c r="O101" s="360">
        <f>上海亦伊!N25</f>
        <v/>
      </c>
      <c r="P101" s="360">
        <f>上海亦伊!O25</f>
        <v/>
      </c>
      <c r="Q101" s="360">
        <f>上海亦伊!P26</f>
        <v/>
      </c>
      <c r="R101" s="360">
        <f>上海亦伊!Q26</f>
        <v/>
      </c>
      <c r="S101" s="360">
        <f>上海亦伊!R26</f>
        <v/>
      </c>
      <c r="T101" s="360">
        <f>上海亦伊!S26</f>
        <v/>
      </c>
      <c r="U101" s="360">
        <f>上海亦伊!T26</f>
        <v/>
      </c>
      <c r="V101" s="287" t="inlineStr">
        <is>
          <t>2022.11月新合作</t>
        </is>
      </c>
      <c r="W101" s="268" t="n"/>
      <c r="X101" s="363">
        <f>SUM(Q101:T101)-U101</f>
        <v/>
      </c>
      <c r="Y101" s="378" t="inlineStr">
        <is>
          <t>陈燕亭</t>
        </is>
      </c>
      <c r="Z101" s="380" t="n">
        <v>0</v>
      </c>
      <c r="AA101" s="380">
        <f>U101-Z101</f>
        <v/>
      </c>
    </row>
    <row r="102" s="350">
      <c r="A102" s="268" t="inlineStr">
        <is>
          <t>天芮</t>
        </is>
      </c>
      <c r="B102" s="268" t="n">
        <v>98</v>
      </c>
      <c r="C102" s="340" t="inlineStr">
        <is>
          <t>南京尚稷贸易有限公司</t>
        </is>
      </c>
      <c r="D102" s="360">
        <f>南京尚稷!C26</f>
        <v/>
      </c>
      <c r="E102" s="360">
        <f>南京尚稷!D25</f>
        <v/>
      </c>
      <c r="F102" s="360">
        <f>南京尚稷!E25</f>
        <v/>
      </c>
      <c r="G102" s="360">
        <f>南京尚稷!F25</f>
        <v/>
      </c>
      <c r="H102" s="360">
        <f>南京尚稷!G25</f>
        <v/>
      </c>
      <c r="I102" s="360">
        <f>南京尚稷!H25</f>
        <v/>
      </c>
      <c r="J102" s="360">
        <f>南京尚稷!I25</f>
        <v/>
      </c>
      <c r="K102" s="360">
        <f>南京尚稷!J25</f>
        <v/>
      </c>
      <c r="L102" s="360">
        <f>南京尚稷!K25</f>
        <v/>
      </c>
      <c r="M102" s="360">
        <f>南京尚稷!L25</f>
        <v/>
      </c>
      <c r="N102" s="360">
        <f>南京尚稷!M25</f>
        <v/>
      </c>
      <c r="O102" s="360">
        <f>南京尚稷!N25</f>
        <v/>
      </c>
      <c r="P102" s="360">
        <f>南京尚稷!O25</f>
        <v/>
      </c>
      <c r="Q102" s="360">
        <f>南京尚稷!P26</f>
        <v/>
      </c>
      <c r="R102" s="360">
        <f>南京尚稷!Q26</f>
        <v/>
      </c>
      <c r="S102" s="360">
        <f>南京尚稷!R26</f>
        <v/>
      </c>
      <c r="T102" s="360">
        <f>南京尚稷!S26</f>
        <v/>
      </c>
      <c r="U102" s="360">
        <f>南京尚稷!T26</f>
        <v/>
      </c>
      <c r="V102" s="287" t="inlineStr">
        <is>
          <t>百货新合作铺货</t>
        </is>
      </c>
      <c r="W102" s="268" t="inlineStr">
        <is>
          <t>A</t>
        </is>
      </c>
      <c r="X102" s="363">
        <f>SUM(Q102:T102)-U102</f>
        <v/>
      </c>
      <c r="Y102" s="378" t="inlineStr">
        <is>
          <t>陈燕亭</t>
        </is>
      </c>
      <c r="Z102" s="380" t="n">
        <v>-28480</v>
      </c>
      <c r="AA102" s="380">
        <f>U102-Z102</f>
        <v/>
      </c>
    </row>
    <row r="103" s="350">
      <c r="A103" s="268" t="inlineStr">
        <is>
          <t>天芮</t>
        </is>
      </c>
      <c r="B103" s="268" t="n">
        <v>99</v>
      </c>
      <c r="C103" s="268" t="inlineStr">
        <is>
          <t>苏州碟凡化妆品销售有限公司</t>
        </is>
      </c>
      <c r="D103" s="360">
        <f>苏州碟凡!C26</f>
        <v/>
      </c>
      <c r="E103" s="360">
        <f>苏州碟凡!D25</f>
        <v/>
      </c>
      <c r="F103" s="360">
        <f>苏州碟凡!E25</f>
        <v/>
      </c>
      <c r="G103" s="360">
        <f>苏州碟凡!F25</f>
        <v/>
      </c>
      <c r="H103" s="360">
        <f>苏州碟凡!G25</f>
        <v/>
      </c>
      <c r="I103" s="360">
        <f>苏州碟凡!H25</f>
        <v/>
      </c>
      <c r="J103" s="360">
        <f>苏州碟凡!I25</f>
        <v/>
      </c>
      <c r="K103" s="360">
        <f>苏州碟凡!J25</f>
        <v/>
      </c>
      <c r="L103" s="360">
        <f>苏州碟凡!K25</f>
        <v/>
      </c>
      <c r="M103" s="360">
        <f>苏州碟凡!L25</f>
        <v/>
      </c>
      <c r="N103" s="360">
        <f>苏州碟凡!M25</f>
        <v/>
      </c>
      <c r="O103" s="360">
        <f>苏州碟凡!N25</f>
        <v/>
      </c>
      <c r="P103" s="360">
        <f>苏州碟凡!O25</f>
        <v/>
      </c>
      <c r="Q103" s="360">
        <f>苏州碟凡!P26</f>
        <v/>
      </c>
      <c r="R103" s="360">
        <f>苏州碟凡!Q26</f>
        <v/>
      </c>
      <c r="S103" s="360">
        <f>苏州碟凡!R26</f>
        <v/>
      </c>
      <c r="T103" s="360">
        <f>苏州碟凡!S26</f>
        <v/>
      </c>
      <c r="U103" s="360">
        <f>苏州碟凡!T26</f>
        <v/>
      </c>
      <c r="V103" s="287" t="n"/>
      <c r="W103" s="309" t="inlineStr">
        <is>
          <t>2024-06-037367</t>
        </is>
      </c>
      <c r="X103" s="363">
        <f>SUM(Q103:T103)-U103</f>
        <v/>
      </c>
      <c r="Y103" s="378" t="inlineStr">
        <is>
          <t>王伟</t>
        </is>
      </c>
      <c r="Z103" s="380" t="n">
        <v>1169954.83</v>
      </c>
      <c r="AA103" s="380">
        <f>U103-Z103</f>
        <v/>
      </c>
    </row>
    <row r="104" s="350">
      <c r="A104" s="268" t="inlineStr">
        <is>
          <t>天芮</t>
        </is>
      </c>
      <c r="B104" s="268" t="n">
        <v>100</v>
      </c>
      <c r="C104" s="268" t="inlineStr">
        <is>
          <t>福清市玉屏唐媛日用品店</t>
        </is>
      </c>
      <c r="D104" s="360">
        <f>福清唐媛!C26</f>
        <v/>
      </c>
      <c r="E104" s="360">
        <f>福清唐媛!D25</f>
        <v/>
      </c>
      <c r="F104" s="360">
        <f>福清唐媛!E25</f>
        <v/>
      </c>
      <c r="G104" s="360">
        <f>福清唐媛!F25</f>
        <v/>
      </c>
      <c r="H104" s="360">
        <f>福清唐媛!G25</f>
        <v/>
      </c>
      <c r="I104" s="360">
        <f>福清唐媛!H25</f>
        <v/>
      </c>
      <c r="J104" s="360">
        <f>福清唐媛!I25</f>
        <v/>
      </c>
      <c r="K104" s="360">
        <f>福清唐媛!J25</f>
        <v/>
      </c>
      <c r="L104" s="360">
        <f>福清唐媛!K25</f>
        <v/>
      </c>
      <c r="M104" s="360">
        <f>福清唐媛!L25</f>
        <v/>
      </c>
      <c r="N104" s="360">
        <f>福清唐媛!M25</f>
        <v/>
      </c>
      <c r="O104" s="360">
        <f>福清唐媛!N25</f>
        <v/>
      </c>
      <c r="P104" s="360">
        <f>福清唐媛!O25</f>
        <v/>
      </c>
      <c r="Q104" s="360">
        <f>福清唐媛!P26</f>
        <v/>
      </c>
      <c r="R104" s="360">
        <f>福清唐媛!Q26</f>
        <v/>
      </c>
      <c r="S104" s="360">
        <f>福清唐媛!R26</f>
        <v/>
      </c>
      <c r="T104" s="360">
        <f>福清唐媛!S26</f>
        <v/>
      </c>
      <c r="U104" s="360">
        <f>福清唐媛!T26</f>
        <v/>
      </c>
      <c r="V104" s="287" t="inlineStr">
        <is>
          <t>原福清渔溪；铺货8000元/家（约50万），铺底月结60天</t>
        </is>
      </c>
      <c r="W104" s="268" t="inlineStr">
        <is>
          <t>2024-05-077257</t>
        </is>
      </c>
      <c r="X104" s="363">
        <f>SUM(Q104:T104)-U104</f>
        <v/>
      </c>
      <c r="Y104" s="378" t="inlineStr">
        <is>
          <t>陈燕亭</t>
        </is>
      </c>
      <c r="Z104" s="380" t="n">
        <v>-354147.22</v>
      </c>
      <c r="AA104" s="380">
        <f>U104-Z104</f>
        <v/>
      </c>
    </row>
    <row r="105" s="350">
      <c r="A105" s="268" t="inlineStr">
        <is>
          <t>天芮</t>
        </is>
      </c>
      <c r="B105" s="268" t="n">
        <v>101</v>
      </c>
      <c r="C105" s="268" t="inlineStr">
        <is>
          <t>贵州世纪百韵营销策划有限公司</t>
        </is>
      </c>
      <c r="D105" s="360">
        <f>贵州世纪百韵!C31</f>
        <v/>
      </c>
      <c r="E105" s="360">
        <f>贵州世纪百韵!D30</f>
        <v/>
      </c>
      <c r="F105" s="360">
        <f>贵州世纪百韵!E30</f>
        <v/>
      </c>
      <c r="G105" s="360">
        <f>贵州世纪百韵!F30</f>
        <v/>
      </c>
      <c r="H105" s="360">
        <f>贵州世纪百韵!G30</f>
        <v/>
      </c>
      <c r="I105" s="360">
        <f>贵州世纪百韵!H30</f>
        <v/>
      </c>
      <c r="J105" s="360">
        <f>贵州世纪百韵!I30</f>
        <v/>
      </c>
      <c r="K105" s="360">
        <f>贵州世纪百韵!J30</f>
        <v/>
      </c>
      <c r="L105" s="360">
        <f>贵州世纪百韵!K30</f>
        <v/>
      </c>
      <c r="M105" s="360">
        <f>贵州世纪百韵!L30</f>
        <v/>
      </c>
      <c r="N105" s="360">
        <f>贵州世纪百韵!M30</f>
        <v/>
      </c>
      <c r="O105" s="360">
        <f>贵州世纪百韵!N30</f>
        <v/>
      </c>
      <c r="P105" s="360">
        <f>贵州世纪百韵!O30</f>
        <v/>
      </c>
      <c r="Q105" s="360">
        <f>贵州世纪百韵!P31</f>
        <v/>
      </c>
      <c r="R105" s="360">
        <f>贵州世纪百韵!Q31</f>
        <v/>
      </c>
      <c r="S105" s="360">
        <f>贵州世纪百韵!R31</f>
        <v/>
      </c>
      <c r="T105" s="360">
        <f>贵州世纪百韵!S31</f>
        <v/>
      </c>
      <c r="U105" s="360">
        <f>贵州世纪百韵!T31</f>
        <v/>
      </c>
      <c r="V105" s="287" t="inlineStr">
        <is>
          <t>2023.02月新合作</t>
        </is>
      </c>
      <c r="W105" s="268" t="inlineStr">
        <is>
          <t>A</t>
        </is>
      </c>
      <c r="X105" s="363">
        <f>SUM(Q105:T105)-U105</f>
        <v/>
      </c>
      <c r="Y105" s="378" t="inlineStr">
        <is>
          <t>王伟</t>
        </is>
      </c>
      <c r="Z105" s="380" t="n">
        <v>283867.7</v>
      </c>
      <c r="AA105" s="380">
        <f>U105-Z105</f>
        <v/>
      </c>
    </row>
    <row r="106" s="350">
      <c r="A106" s="268" t="inlineStr">
        <is>
          <t>天芮</t>
        </is>
      </c>
      <c r="B106" s="268" t="n">
        <v>102</v>
      </c>
      <c r="C106" s="316" t="inlineStr">
        <is>
          <t>惠州市乐卡化妆品有限公司</t>
        </is>
      </c>
      <c r="D106" s="360">
        <f>惠州市乐卡!C27</f>
        <v/>
      </c>
      <c r="E106" s="360">
        <f>惠州市乐卡!D26</f>
        <v/>
      </c>
      <c r="F106" s="360">
        <f>惠州市乐卡!E26</f>
        <v/>
      </c>
      <c r="G106" s="360">
        <f>惠州市乐卡!F26</f>
        <v/>
      </c>
      <c r="H106" s="360">
        <f>惠州市乐卡!G26</f>
        <v/>
      </c>
      <c r="I106" s="360">
        <f>惠州市乐卡!H26</f>
        <v/>
      </c>
      <c r="J106" s="360">
        <f>惠州市乐卡!I26</f>
        <v/>
      </c>
      <c r="K106" s="360">
        <f>惠州市乐卡!J26</f>
        <v/>
      </c>
      <c r="L106" s="360">
        <f>惠州市乐卡!K26</f>
        <v/>
      </c>
      <c r="M106" s="360">
        <f>惠州市乐卡!L26</f>
        <v/>
      </c>
      <c r="N106" s="360">
        <f>惠州市乐卡!M26</f>
        <v/>
      </c>
      <c r="O106" s="360">
        <f>惠州市乐卡!N26</f>
        <v/>
      </c>
      <c r="P106" s="360">
        <f>惠州市乐卡!O26</f>
        <v/>
      </c>
      <c r="Q106" s="387">
        <f>惠州市乐卡!P27</f>
        <v/>
      </c>
      <c r="R106" s="387">
        <f>惠州市乐卡!Q27</f>
        <v/>
      </c>
      <c r="S106" s="360">
        <f>惠州市乐卡!R27</f>
        <v/>
      </c>
      <c r="T106" s="387">
        <f>惠州市乐卡!S27</f>
        <v/>
      </c>
      <c r="U106" s="360">
        <f>惠州市乐卡!T27</f>
        <v/>
      </c>
      <c r="V106" s="287" t="inlineStr">
        <is>
          <t>2023.02月新合作</t>
        </is>
      </c>
      <c r="W106" s="268" t="inlineStr">
        <is>
          <t>A</t>
        </is>
      </c>
      <c r="X106" s="363">
        <f>SUM(Q106:T106)-U106</f>
        <v/>
      </c>
      <c r="Y106" s="378" t="inlineStr">
        <is>
          <t>李诺楠</t>
        </is>
      </c>
      <c r="Z106" s="380" t="n">
        <v>107523.83</v>
      </c>
      <c r="AA106" s="380">
        <f>U106-Z106</f>
        <v/>
      </c>
    </row>
    <row r="107" s="350">
      <c r="A107" s="268" t="inlineStr">
        <is>
          <t>天芮</t>
        </is>
      </c>
      <c r="B107" s="268" t="n">
        <v>103</v>
      </c>
      <c r="C107" s="340" t="inlineStr">
        <is>
          <t>济南鲁瑜商贸有限公司</t>
        </is>
      </c>
      <c r="D107" s="360">
        <f>济南鲁瑜!C26</f>
        <v/>
      </c>
      <c r="E107" s="360">
        <f>济南鲁瑜!D25</f>
        <v/>
      </c>
      <c r="F107" s="360">
        <f>济南鲁瑜!E25</f>
        <v/>
      </c>
      <c r="G107" s="360">
        <f>济南鲁瑜!F25</f>
        <v/>
      </c>
      <c r="H107" s="360">
        <f>济南鲁瑜!G25</f>
        <v/>
      </c>
      <c r="I107" s="360">
        <f>济南鲁瑜!H25</f>
        <v/>
      </c>
      <c r="J107" s="360">
        <f>济南鲁瑜!I25</f>
        <v/>
      </c>
      <c r="K107" s="360">
        <f>济南鲁瑜!J25</f>
        <v/>
      </c>
      <c r="L107" s="360">
        <f>济南鲁瑜!K25</f>
        <v/>
      </c>
      <c r="M107" s="360">
        <f>济南鲁瑜!L25</f>
        <v/>
      </c>
      <c r="N107" s="360">
        <f>济南鲁瑜!M25</f>
        <v/>
      </c>
      <c r="O107" s="360">
        <f>济南鲁瑜!N25</f>
        <v/>
      </c>
      <c r="P107" s="360">
        <f>济南鲁瑜!O25</f>
        <v/>
      </c>
      <c r="Q107" s="360">
        <f>济南鲁瑜!P26</f>
        <v/>
      </c>
      <c r="R107" s="360">
        <f>济南鲁瑜!Q26</f>
        <v/>
      </c>
      <c r="S107" s="360">
        <f>济南鲁瑜!R26</f>
        <v/>
      </c>
      <c r="T107" s="360">
        <f>济南鲁瑜!S26</f>
        <v/>
      </c>
      <c r="U107" s="360">
        <f>济南鲁瑜!T26</f>
        <v/>
      </c>
      <c r="V107" s="287" t="inlineStr">
        <is>
          <t>2023.03月新合作</t>
        </is>
      </c>
      <c r="W107" s="268" t="n"/>
      <c r="X107" s="363">
        <f>SUM(Q107:T107)-U107</f>
        <v/>
      </c>
      <c r="Y107" s="378" t="inlineStr">
        <is>
          <t>李诺楠</t>
        </is>
      </c>
      <c r="Z107" s="380" t="n">
        <v>0</v>
      </c>
      <c r="AA107" s="380">
        <f>U107-Z107</f>
        <v/>
      </c>
    </row>
    <row r="108" customFormat="1" s="263">
      <c r="A108" s="268" t="inlineStr">
        <is>
          <t>天芮</t>
        </is>
      </c>
      <c r="B108" s="268" t="n">
        <v>104</v>
      </c>
      <c r="C108" s="340" t="inlineStr">
        <is>
          <t>连云港博贝朗电子商务有限公司</t>
        </is>
      </c>
      <c r="D108" s="362">
        <f>连云港博贝朗!C26</f>
        <v/>
      </c>
      <c r="E108" s="362">
        <f>连云港博贝朗!D25</f>
        <v/>
      </c>
      <c r="F108" s="362">
        <f>连云港博贝朗!E25</f>
        <v/>
      </c>
      <c r="G108" s="362">
        <f>连云港博贝朗!F25</f>
        <v/>
      </c>
      <c r="H108" s="362">
        <f>连云港博贝朗!G25</f>
        <v/>
      </c>
      <c r="I108" s="362">
        <f>连云港博贝朗!H25</f>
        <v/>
      </c>
      <c r="J108" s="362">
        <f>连云港博贝朗!I25</f>
        <v/>
      </c>
      <c r="K108" s="362">
        <f>连云港博贝朗!J25</f>
        <v/>
      </c>
      <c r="L108" s="362">
        <f>连云港博贝朗!K25</f>
        <v/>
      </c>
      <c r="M108" s="362">
        <f>连云港博贝朗!L25</f>
        <v/>
      </c>
      <c r="N108" s="362">
        <f>连云港博贝朗!M25</f>
        <v/>
      </c>
      <c r="O108" s="362">
        <f>连云港博贝朗!N25</f>
        <v/>
      </c>
      <c r="P108" s="362">
        <f>连云港博贝朗!O25</f>
        <v/>
      </c>
      <c r="Q108" s="362">
        <f>连云港博贝朗!P26</f>
        <v/>
      </c>
      <c r="R108" s="362">
        <f>连云港博贝朗!Q26</f>
        <v/>
      </c>
      <c r="S108" s="362">
        <f>连云港博贝朗!R26</f>
        <v/>
      </c>
      <c r="T108" s="362">
        <f>连云港博贝朗!S26</f>
        <v/>
      </c>
      <c r="U108" s="360">
        <f>连云港博贝朗!T26</f>
        <v/>
      </c>
      <c r="V108" s="287" t="n"/>
      <c r="W108" s="309" t="inlineStr">
        <is>
          <t>2024-06-037331</t>
        </is>
      </c>
      <c r="X108" s="363">
        <f>SUM(Q108:T108)-U108</f>
        <v/>
      </c>
      <c r="Y108" s="378" t="inlineStr">
        <is>
          <t>陈燕亭</t>
        </is>
      </c>
      <c r="Z108" s="380" t="n">
        <v>0</v>
      </c>
      <c r="AA108" s="380">
        <f>U108-Z108</f>
        <v/>
      </c>
    </row>
    <row r="109" customFormat="1" s="263">
      <c r="A109" s="268" t="inlineStr">
        <is>
          <t>天芮</t>
        </is>
      </c>
      <c r="B109" s="268" t="n">
        <v>105</v>
      </c>
      <c r="C109" s="340" t="inlineStr">
        <is>
          <t>天津美品汇进出口贸易有限公司</t>
        </is>
      </c>
      <c r="D109" s="362">
        <f>天津美品汇!C26</f>
        <v/>
      </c>
      <c r="E109" s="362">
        <f>天津美品汇!D25</f>
        <v/>
      </c>
      <c r="F109" s="362">
        <f>天津美品汇!E25</f>
        <v/>
      </c>
      <c r="G109" s="362">
        <f>天津美品汇!F25</f>
        <v/>
      </c>
      <c r="H109" s="362">
        <f>天津美品汇!G25</f>
        <v/>
      </c>
      <c r="I109" s="362">
        <f>天津美品汇!H25</f>
        <v/>
      </c>
      <c r="J109" s="362">
        <f>天津美品汇!I25</f>
        <v/>
      </c>
      <c r="K109" s="362">
        <f>天津美品汇!J25</f>
        <v/>
      </c>
      <c r="L109" s="362">
        <f>天津美品汇!K25</f>
        <v/>
      </c>
      <c r="M109" s="362">
        <f>天津美品汇!L25</f>
        <v/>
      </c>
      <c r="N109" s="362">
        <f>天津美品汇!M25</f>
        <v/>
      </c>
      <c r="O109" s="362">
        <f>天津美品汇!N25</f>
        <v/>
      </c>
      <c r="P109" s="362">
        <f>天津美品汇!O25</f>
        <v/>
      </c>
      <c r="Q109" s="362">
        <f>天津美品汇!P26</f>
        <v/>
      </c>
      <c r="R109" s="362">
        <f>天津美品汇!Q26</f>
        <v/>
      </c>
      <c r="S109" s="362">
        <f>天津美品汇!R26</f>
        <v/>
      </c>
      <c r="T109" s="362">
        <f>天津美品汇!S26</f>
        <v/>
      </c>
      <c r="U109" s="362">
        <f>天津美品汇!T26</f>
        <v/>
      </c>
      <c r="V109" s="287" t="n"/>
      <c r="W109" s="309" t="inlineStr">
        <is>
          <t>2024-06-037407</t>
        </is>
      </c>
      <c r="X109" s="363">
        <f>SUM(Q109:T109)-U109</f>
        <v/>
      </c>
      <c r="Y109" s="378" t="inlineStr">
        <is>
          <t>陈燕亭</t>
        </is>
      </c>
      <c r="Z109" s="380" t="n">
        <v>0</v>
      </c>
      <c r="AA109" s="380">
        <f>U109-Z109</f>
        <v/>
      </c>
    </row>
    <row r="110" customFormat="1" s="263">
      <c r="A110" s="268" t="inlineStr">
        <is>
          <t>天芮</t>
        </is>
      </c>
      <c r="B110" s="193" t="n">
        <v>106</v>
      </c>
      <c r="C110" s="340" t="inlineStr">
        <is>
          <t>长治市新鹏辉商贸有限公司</t>
        </is>
      </c>
      <c r="D110" s="362">
        <f>长治市新鹏辉!C26</f>
        <v/>
      </c>
      <c r="E110" s="362">
        <f>长治市新鹏辉!D25</f>
        <v/>
      </c>
      <c r="F110" s="362">
        <f>长治市新鹏辉!E25</f>
        <v/>
      </c>
      <c r="G110" s="362">
        <f>长治市新鹏辉!F25</f>
        <v/>
      </c>
      <c r="H110" s="362">
        <f>长治市新鹏辉!G25</f>
        <v/>
      </c>
      <c r="I110" s="362">
        <f>长治市新鹏辉!H25</f>
        <v/>
      </c>
      <c r="J110" s="362">
        <f>长治市新鹏辉!I25</f>
        <v/>
      </c>
      <c r="K110" s="362">
        <f>长治市新鹏辉!J25</f>
        <v/>
      </c>
      <c r="L110" s="362">
        <f>长治市新鹏辉!K25</f>
        <v/>
      </c>
      <c r="M110" s="362">
        <f>长治市新鹏辉!L25</f>
        <v/>
      </c>
      <c r="N110" s="362">
        <f>长治市新鹏辉!M25</f>
        <v/>
      </c>
      <c r="O110" s="362">
        <f>长治市新鹏辉!N25</f>
        <v/>
      </c>
      <c r="P110" s="362">
        <f>长治市新鹏辉!O25</f>
        <v/>
      </c>
      <c r="Q110" s="362">
        <f>长治市新鹏辉!P26</f>
        <v/>
      </c>
      <c r="R110" s="362">
        <f>长治市新鹏辉!Q26</f>
        <v/>
      </c>
      <c r="S110" s="362">
        <f>长治市新鹏辉!R26</f>
        <v/>
      </c>
      <c r="T110" s="362">
        <f>长治市新鹏辉!S26</f>
        <v/>
      </c>
      <c r="U110" s="360">
        <f>长治市新鹏辉!T26</f>
        <v/>
      </c>
      <c r="V110" s="287" t="inlineStr">
        <is>
          <t>2023.06月新合作</t>
        </is>
      </c>
      <c r="W110" s="268" t="inlineStr">
        <is>
          <t>2024-06-037339</t>
        </is>
      </c>
      <c r="X110" s="363">
        <f>SUM(Q110:T110)-U110</f>
        <v/>
      </c>
      <c r="Y110" s="378" t="inlineStr">
        <is>
          <t>曹怡</t>
        </is>
      </c>
      <c r="Z110" s="380" t="n">
        <v>99700.71000000001</v>
      </c>
      <c r="AA110" s="380">
        <f>U110-Z110</f>
        <v/>
      </c>
    </row>
    <row r="111" customFormat="1" s="263">
      <c r="A111" s="268" t="inlineStr">
        <is>
          <t>天芮</t>
        </is>
      </c>
      <c r="B111" s="193" t="n">
        <v>107</v>
      </c>
      <c r="C111" s="316" t="inlineStr">
        <is>
          <t>成华区飞行美化妆品经营部</t>
        </is>
      </c>
      <c r="D111" s="362">
        <f>成华区飞行美!C26</f>
        <v/>
      </c>
      <c r="E111" s="362">
        <f>成华区飞行美!D25</f>
        <v/>
      </c>
      <c r="F111" s="362">
        <f>成华区飞行美!E25</f>
        <v/>
      </c>
      <c r="G111" s="362">
        <f>成华区飞行美!F25</f>
        <v/>
      </c>
      <c r="H111" s="362">
        <f>成华区飞行美!G25</f>
        <v/>
      </c>
      <c r="I111" s="362">
        <f>成华区飞行美!H25</f>
        <v/>
      </c>
      <c r="J111" s="362">
        <f>成华区飞行美!I25</f>
        <v/>
      </c>
      <c r="K111" s="362">
        <f>成华区飞行美!J25</f>
        <v/>
      </c>
      <c r="L111" s="362">
        <f>成华区飞行美!K25</f>
        <v/>
      </c>
      <c r="M111" s="362">
        <f>成华区飞行美!L25</f>
        <v/>
      </c>
      <c r="N111" s="362">
        <f>成华区飞行美!M25</f>
        <v/>
      </c>
      <c r="O111" s="362">
        <f>成华区飞行美!N25</f>
        <v/>
      </c>
      <c r="P111" s="362">
        <f>成华区飞行美!O25</f>
        <v/>
      </c>
      <c r="Q111" s="362">
        <f>成华区飞行美!P26</f>
        <v/>
      </c>
      <c r="R111" s="362">
        <f>成华区飞行美!Q26</f>
        <v/>
      </c>
      <c r="S111" s="362">
        <f>成华区飞行美!R26</f>
        <v/>
      </c>
      <c r="T111" s="362">
        <f>成华区飞行美!S26</f>
        <v/>
      </c>
      <c r="U111" s="362">
        <f>成华区飞行美!T26</f>
        <v/>
      </c>
      <c r="V111" s="287" t="inlineStr">
        <is>
          <t>原盛泽西</t>
        </is>
      </c>
      <c r="W111" s="193" t="inlineStr">
        <is>
          <t>A</t>
        </is>
      </c>
      <c r="X111" s="363">
        <f>SUM(Q111:T111)-U111</f>
        <v/>
      </c>
      <c r="Y111" s="378" t="inlineStr">
        <is>
          <t>王伟</t>
        </is>
      </c>
      <c r="Z111" s="380" t="n">
        <v>388517.67</v>
      </c>
      <c r="AA111" s="380">
        <f>U111-Z111</f>
        <v/>
      </c>
    </row>
    <row r="112" customFormat="1" s="263">
      <c r="A112" s="268" t="inlineStr">
        <is>
          <t>天芮</t>
        </is>
      </c>
      <c r="B112" s="268" t="n">
        <v>108</v>
      </c>
      <c r="C112" s="340" t="inlineStr">
        <is>
          <t>安徽双甲贸易有限公司</t>
        </is>
      </c>
      <c r="D112" s="362">
        <f>安徽双甲!C27</f>
        <v/>
      </c>
      <c r="E112" s="362">
        <f>安徽双甲!D26</f>
        <v/>
      </c>
      <c r="F112" s="362">
        <f>安徽双甲!E26</f>
        <v/>
      </c>
      <c r="G112" s="362">
        <f>安徽双甲!F26</f>
        <v/>
      </c>
      <c r="H112" s="362">
        <f>安徽双甲!G26</f>
        <v/>
      </c>
      <c r="I112" s="362">
        <f>安徽双甲!H26</f>
        <v/>
      </c>
      <c r="J112" s="362">
        <f>安徽双甲!I26</f>
        <v/>
      </c>
      <c r="K112" s="362">
        <f>安徽双甲!J26</f>
        <v/>
      </c>
      <c r="L112" s="362">
        <f>安徽双甲!K26</f>
        <v/>
      </c>
      <c r="M112" s="362">
        <f>安徽双甲!L26</f>
        <v/>
      </c>
      <c r="N112" s="362">
        <f>安徽双甲!M26</f>
        <v/>
      </c>
      <c r="O112" s="362">
        <f>安徽双甲!N26</f>
        <v/>
      </c>
      <c r="P112" s="362">
        <f>安徽双甲!O26</f>
        <v/>
      </c>
      <c r="Q112" s="362">
        <f>安徽双甲!P27</f>
        <v/>
      </c>
      <c r="R112" s="362">
        <f>安徽双甲!Q27</f>
        <v/>
      </c>
      <c r="S112" s="362">
        <f>安徽双甲!R27</f>
        <v/>
      </c>
      <c r="T112" s="362">
        <f>安徽双甲!S27</f>
        <v/>
      </c>
      <c r="U112" s="362">
        <f>安徽双甲!T27</f>
        <v/>
      </c>
      <c r="V112" s="287" t="n"/>
      <c r="W112" s="193" t="inlineStr">
        <is>
          <t>A</t>
        </is>
      </c>
      <c r="X112" s="363">
        <f>SUM(Q112:T112)-U112</f>
        <v/>
      </c>
      <c r="Y112" s="378" t="inlineStr">
        <is>
          <t>李诺楠</t>
        </is>
      </c>
      <c r="Z112" s="380" t="n">
        <v>1556470.28</v>
      </c>
      <c r="AA112" s="380">
        <f>U112-Z112</f>
        <v/>
      </c>
    </row>
    <row r="113" customFormat="1" s="263">
      <c r="A113" s="268" t="inlineStr">
        <is>
          <t>天芮</t>
        </is>
      </c>
      <c r="B113" s="193" t="n">
        <v>109</v>
      </c>
      <c r="C113" s="340" t="inlineStr">
        <is>
          <t>致远品牌管理（东莞）有限公司</t>
        </is>
      </c>
      <c r="D113" s="360">
        <f>'致远品牌管理（东莞）'!C26</f>
        <v/>
      </c>
      <c r="E113" s="360">
        <f>'致远品牌管理（东莞）'!D25</f>
        <v/>
      </c>
      <c r="F113" s="360">
        <f>'致远品牌管理（东莞）'!E25</f>
        <v/>
      </c>
      <c r="G113" s="360">
        <f>'致远品牌管理（东莞）'!F25</f>
        <v/>
      </c>
      <c r="H113" s="360">
        <f>'致远品牌管理（东莞）'!G25</f>
        <v/>
      </c>
      <c r="I113" s="360">
        <f>'致远品牌管理（东莞）'!H25</f>
        <v/>
      </c>
      <c r="J113" s="360">
        <f>'致远品牌管理（东莞）'!I25</f>
        <v/>
      </c>
      <c r="K113" s="360">
        <f>'致远品牌管理（东莞）'!J25</f>
        <v/>
      </c>
      <c r="L113" s="360">
        <f>'致远品牌管理（东莞）'!K25</f>
        <v/>
      </c>
      <c r="M113" s="360">
        <f>'致远品牌管理（东莞）'!L25</f>
        <v/>
      </c>
      <c r="N113" s="360">
        <f>'致远品牌管理（东莞）'!M25</f>
        <v/>
      </c>
      <c r="O113" s="360">
        <f>'致远品牌管理（东莞）'!N25</f>
        <v/>
      </c>
      <c r="P113" s="360">
        <f>'致远品牌管理（东莞）'!O25</f>
        <v/>
      </c>
      <c r="Q113" s="360">
        <f>'致远品牌管理（东莞）'!P26</f>
        <v/>
      </c>
      <c r="R113" s="360">
        <f>'致远品牌管理（东莞）'!Q26</f>
        <v/>
      </c>
      <c r="S113" s="360">
        <f>'致远品牌管理（东莞）'!R26</f>
        <v/>
      </c>
      <c r="T113" s="360">
        <f>'致远品牌管理（东莞）'!S26</f>
        <v/>
      </c>
      <c r="U113" s="360">
        <f>'致远品牌管理（东莞）'!T26</f>
        <v/>
      </c>
      <c r="V113" s="287" t="inlineStr">
        <is>
          <t>2023.07月新合作</t>
        </is>
      </c>
      <c r="W113" s="193" t="inlineStr">
        <is>
          <t>2024-06-037362</t>
        </is>
      </c>
      <c r="X113" s="363">
        <f>SUM(Q113:T113)-U113</f>
        <v/>
      </c>
      <c r="Y113" s="378" t="inlineStr">
        <is>
          <t>陈燕亭</t>
        </is>
      </c>
      <c r="Z113" s="380" t="n">
        <v>-1042733.06</v>
      </c>
      <c r="AA113" s="380">
        <f>U113-Z113</f>
        <v/>
      </c>
    </row>
    <row r="114" customFormat="1" s="263">
      <c r="A114" s="268" t="inlineStr">
        <is>
          <t>天芮</t>
        </is>
      </c>
      <c r="B114" s="193" t="n">
        <v>110</v>
      </c>
      <c r="C114" s="340" t="inlineStr">
        <is>
          <t>重庆盛丽汇贸易有限责任公司</t>
        </is>
      </c>
      <c r="D114" s="360">
        <f>重庆盛丽汇!C26</f>
        <v/>
      </c>
      <c r="E114" s="360">
        <f>重庆盛丽汇!D25</f>
        <v/>
      </c>
      <c r="F114" s="360">
        <f>重庆盛丽汇!E25</f>
        <v/>
      </c>
      <c r="G114" s="360">
        <f>重庆盛丽汇!F25</f>
        <v/>
      </c>
      <c r="H114" s="360">
        <f>重庆盛丽汇!G25</f>
        <v/>
      </c>
      <c r="I114" s="360">
        <f>重庆盛丽汇!H25</f>
        <v/>
      </c>
      <c r="J114" s="360">
        <f>重庆盛丽汇!I25</f>
        <v/>
      </c>
      <c r="K114" s="360">
        <f>重庆盛丽汇!J25</f>
        <v/>
      </c>
      <c r="L114" s="360">
        <f>重庆盛丽汇!K25</f>
        <v/>
      </c>
      <c r="M114" s="360">
        <f>重庆盛丽汇!L25</f>
        <v/>
      </c>
      <c r="N114" s="360">
        <f>重庆盛丽汇!M25</f>
        <v/>
      </c>
      <c r="O114" s="360">
        <f>重庆盛丽汇!N25</f>
        <v/>
      </c>
      <c r="P114" s="360">
        <f>重庆盛丽汇!O25</f>
        <v/>
      </c>
      <c r="Q114" s="360">
        <f>重庆盛丽汇!P26</f>
        <v/>
      </c>
      <c r="R114" s="360">
        <f>重庆盛丽汇!Q26</f>
        <v/>
      </c>
      <c r="S114" s="360">
        <f>重庆盛丽汇!R26</f>
        <v/>
      </c>
      <c r="T114" s="360">
        <f>重庆盛丽汇!S26</f>
        <v/>
      </c>
      <c r="U114" s="360">
        <f>重庆盛丽汇!T26</f>
        <v/>
      </c>
      <c r="V114" s="287" t="inlineStr">
        <is>
          <t>2023.09月新合作</t>
        </is>
      </c>
      <c r="W114" s="193" t="inlineStr">
        <is>
          <t>2024-06-037411</t>
        </is>
      </c>
      <c r="X114" s="363">
        <f>SUM(Q114:T114)-U114</f>
        <v/>
      </c>
      <c r="Y114" s="378" t="inlineStr">
        <is>
          <t>陈燕亭</t>
        </is>
      </c>
      <c r="Z114" s="380" t="n">
        <v>0</v>
      </c>
      <c r="AA114" s="380">
        <f>U114-Z114</f>
        <v/>
      </c>
    </row>
    <row r="115" customFormat="1" s="263">
      <c r="A115" s="268" t="inlineStr">
        <is>
          <t>天芮</t>
        </is>
      </c>
      <c r="B115" s="193" t="n">
        <v>111</v>
      </c>
      <c r="C115" s="340" t="inlineStr">
        <is>
          <t>深圳市甜心工坊科技有限公司</t>
        </is>
      </c>
      <c r="D115" s="360">
        <f>深圳甜心工坊!C26</f>
        <v/>
      </c>
      <c r="E115" s="360">
        <f>深圳甜心工坊!D25</f>
        <v/>
      </c>
      <c r="F115" s="360">
        <f>深圳甜心工坊!E25</f>
        <v/>
      </c>
      <c r="G115" s="360">
        <f>深圳甜心工坊!F25</f>
        <v/>
      </c>
      <c r="H115" s="360">
        <f>深圳甜心工坊!G25</f>
        <v/>
      </c>
      <c r="I115" s="360">
        <f>深圳甜心工坊!H25</f>
        <v/>
      </c>
      <c r="J115" s="360">
        <f>深圳甜心工坊!I25</f>
        <v/>
      </c>
      <c r="K115" s="360">
        <f>深圳甜心工坊!J25</f>
        <v/>
      </c>
      <c r="L115" s="360">
        <f>深圳甜心工坊!K25</f>
        <v/>
      </c>
      <c r="M115" s="360">
        <f>深圳甜心工坊!L25</f>
        <v/>
      </c>
      <c r="N115" s="360">
        <f>深圳甜心工坊!M25</f>
        <v/>
      </c>
      <c r="O115" s="360">
        <f>深圳甜心工坊!N25</f>
        <v/>
      </c>
      <c r="P115" s="360">
        <f>深圳甜心工坊!O25</f>
        <v/>
      </c>
      <c r="Q115" s="360">
        <f>深圳甜心工坊!P26</f>
        <v/>
      </c>
      <c r="R115" s="360">
        <f>深圳甜心工坊!Q26</f>
        <v/>
      </c>
      <c r="S115" s="360">
        <f>深圳甜心工坊!R26</f>
        <v/>
      </c>
      <c r="T115" s="360">
        <f>深圳甜心工坊!S26</f>
        <v/>
      </c>
      <c r="U115" s="360">
        <f>深圳甜心工坊!T26</f>
        <v/>
      </c>
      <c r="V115" s="287" t="inlineStr">
        <is>
          <t>2023.10月新合作</t>
        </is>
      </c>
      <c r="W115" s="293" t="inlineStr">
        <is>
          <t>2024-06-037360</t>
        </is>
      </c>
      <c r="X115" s="363">
        <f>SUM(Q115:T115)-U115</f>
        <v/>
      </c>
      <c r="Y115" s="378" t="inlineStr">
        <is>
          <t>陈燕亭</t>
        </is>
      </c>
      <c r="Z115" s="380" t="n">
        <v>-86410.8</v>
      </c>
      <c r="AA115" s="380">
        <f>U115-Z115</f>
        <v/>
      </c>
    </row>
    <row r="116" customFormat="1" s="263">
      <c r="A116" s="268" t="inlineStr">
        <is>
          <t>天芮</t>
        </is>
      </c>
      <c r="B116" s="193" t="n">
        <v>112</v>
      </c>
      <c r="C116" s="340" t="inlineStr">
        <is>
          <t>众妆优选商业零售有限公司</t>
        </is>
      </c>
      <c r="D116" s="360">
        <f>众妆优选!C26</f>
        <v/>
      </c>
      <c r="E116" s="360">
        <f>众妆优选!D25</f>
        <v/>
      </c>
      <c r="F116" s="360">
        <f>众妆优选!E25</f>
        <v/>
      </c>
      <c r="G116" s="360">
        <f>众妆优选!F25</f>
        <v/>
      </c>
      <c r="H116" s="360">
        <f>众妆优选!G25</f>
        <v/>
      </c>
      <c r="I116" s="360">
        <f>众妆优选!H25</f>
        <v/>
      </c>
      <c r="J116" s="360">
        <f>众妆优选!I25</f>
        <v/>
      </c>
      <c r="K116" s="360">
        <f>众妆优选!J25</f>
        <v/>
      </c>
      <c r="L116" s="360">
        <f>众妆优选!K25</f>
        <v/>
      </c>
      <c r="M116" s="360">
        <f>众妆优选!L25</f>
        <v/>
      </c>
      <c r="N116" s="360">
        <f>众妆优选!M25</f>
        <v/>
      </c>
      <c r="O116" s="360">
        <f>众妆优选!N25</f>
        <v/>
      </c>
      <c r="P116" s="360">
        <f>众妆优选!O25</f>
        <v/>
      </c>
      <c r="Q116" s="360">
        <f>众妆优选!P26</f>
        <v/>
      </c>
      <c r="R116" s="360">
        <f>众妆优选!Q26</f>
        <v/>
      </c>
      <c r="S116" s="360">
        <f>众妆优选!R26</f>
        <v/>
      </c>
      <c r="T116" s="360">
        <f>众妆优选!S26</f>
        <v/>
      </c>
      <c r="U116" s="360">
        <f>众妆优选!T26</f>
        <v/>
      </c>
      <c r="V116" s="384" t="n"/>
      <c r="W116" s="193" t="inlineStr">
        <is>
          <t>2024-06-037404</t>
        </is>
      </c>
      <c r="X116" s="363">
        <f>SUM(Q116:T116)-U116</f>
        <v/>
      </c>
      <c r="Y116" s="378" t="inlineStr">
        <is>
          <t>陈燕亭</t>
        </is>
      </c>
      <c r="Z116" s="380" t="n">
        <v>-100314</v>
      </c>
      <c r="AA116" s="380">
        <f>U116-Z116</f>
        <v/>
      </c>
    </row>
    <row r="117" customFormat="1" s="263">
      <c r="A117" s="268" t="inlineStr">
        <is>
          <t>天芮</t>
        </is>
      </c>
      <c r="B117" s="193" t="n">
        <v>113</v>
      </c>
      <c r="C117" s="340" t="inlineStr">
        <is>
          <t>郑州荣格商贸</t>
        </is>
      </c>
      <c r="D117" s="360">
        <f>郑州荣格商贸!C26</f>
        <v/>
      </c>
      <c r="E117" s="360">
        <f>郑州荣格商贸!D25</f>
        <v/>
      </c>
      <c r="F117" s="360">
        <f>郑州荣格商贸!E25</f>
        <v/>
      </c>
      <c r="G117" s="360">
        <f>郑州荣格商贸!F25</f>
        <v/>
      </c>
      <c r="H117" s="360">
        <f>郑州荣格商贸!G25</f>
        <v/>
      </c>
      <c r="I117" s="360">
        <f>郑州荣格商贸!H25</f>
        <v/>
      </c>
      <c r="J117" s="360">
        <f>郑州荣格商贸!I25</f>
        <v/>
      </c>
      <c r="K117" s="360">
        <f>郑州荣格商贸!J25</f>
        <v/>
      </c>
      <c r="L117" s="360">
        <f>郑州荣格商贸!K25</f>
        <v/>
      </c>
      <c r="M117" s="360">
        <f>郑州荣格商贸!L25</f>
        <v/>
      </c>
      <c r="N117" s="360">
        <f>郑州荣格商贸!M25</f>
        <v/>
      </c>
      <c r="O117" s="360">
        <f>郑州荣格商贸!N25</f>
        <v/>
      </c>
      <c r="P117" s="360">
        <f>郑州荣格商贸!O25</f>
        <v/>
      </c>
      <c r="Q117" s="360">
        <f>郑州荣格商贸!P26</f>
        <v/>
      </c>
      <c r="R117" s="360">
        <f>郑州荣格商贸!Q26</f>
        <v/>
      </c>
      <c r="S117" s="360">
        <f>郑州荣格商贸!R26</f>
        <v/>
      </c>
      <c r="T117" s="360">
        <f>郑州荣格商贸!S26</f>
        <v/>
      </c>
      <c r="U117" s="360">
        <f>郑州荣格商贸!T26</f>
        <v/>
      </c>
      <c r="V117" s="384" t="n"/>
      <c r="W117" s="293" t="inlineStr">
        <is>
          <t>2024-06-037428</t>
        </is>
      </c>
      <c r="X117" s="363">
        <f>SUM(Q117:T117)-U117</f>
        <v/>
      </c>
      <c r="Y117" s="378" t="inlineStr">
        <is>
          <t>袁领</t>
        </is>
      </c>
      <c r="Z117" s="380" t="n">
        <v>107720</v>
      </c>
      <c r="AA117" s="380">
        <f>U117-Z117</f>
        <v/>
      </c>
    </row>
    <row r="118" customFormat="1" s="263">
      <c r="A118" s="268" t="inlineStr">
        <is>
          <t>天芮</t>
        </is>
      </c>
      <c r="B118" s="193" t="n">
        <v>114</v>
      </c>
      <c r="C118" s="316" t="inlineStr">
        <is>
          <t>宁波市鄞州福明花枝俏日用百货商行</t>
        </is>
      </c>
      <c r="D118" s="360">
        <f>宁波市鄞州!C26</f>
        <v/>
      </c>
      <c r="E118" s="360">
        <f>宁波市鄞州!D25</f>
        <v/>
      </c>
      <c r="F118" s="360">
        <f>宁波市鄞州!E25</f>
        <v/>
      </c>
      <c r="G118" s="360">
        <f>宁波市鄞州!F25</f>
        <v/>
      </c>
      <c r="H118" s="360">
        <f>宁波市鄞州!G25</f>
        <v/>
      </c>
      <c r="I118" s="360">
        <f>宁波市鄞州!H25</f>
        <v/>
      </c>
      <c r="J118" s="360">
        <f>宁波市鄞州!I25</f>
        <v/>
      </c>
      <c r="K118" s="360">
        <f>宁波市鄞州!J25</f>
        <v/>
      </c>
      <c r="L118" s="360">
        <f>宁波市鄞州!K25</f>
        <v/>
      </c>
      <c r="M118" s="360">
        <f>宁波市鄞州!L25</f>
        <v/>
      </c>
      <c r="N118" s="360">
        <f>宁波市鄞州!M25</f>
        <v/>
      </c>
      <c r="O118" s="360">
        <f>宁波市鄞州!N25</f>
        <v/>
      </c>
      <c r="P118" s="360">
        <f>宁波市鄞州!O25</f>
        <v/>
      </c>
      <c r="Q118" s="360">
        <f>宁波市鄞州!P26</f>
        <v/>
      </c>
      <c r="R118" s="360">
        <f>宁波市鄞州!Q26</f>
        <v/>
      </c>
      <c r="S118" s="360">
        <f>宁波市鄞州!R26</f>
        <v/>
      </c>
      <c r="T118" s="360">
        <f>宁波市鄞州!S26</f>
        <v/>
      </c>
      <c r="U118" s="360">
        <f>宁波市鄞州!T26</f>
        <v/>
      </c>
      <c r="V118" s="384" t="n"/>
      <c r="W118" s="193" t="inlineStr">
        <is>
          <t>A</t>
        </is>
      </c>
      <c r="X118" s="363">
        <f>SUM(Q118:T118)-U118</f>
        <v/>
      </c>
      <c r="Y118" s="378" t="inlineStr">
        <is>
          <t>陈燕亭</t>
        </is>
      </c>
      <c r="Z118" s="380" t="n">
        <v>-539395.6</v>
      </c>
      <c r="AA118" s="380">
        <f>U118-Z118</f>
        <v/>
      </c>
    </row>
    <row r="119" customFormat="1" s="263">
      <c r="A119" s="268" t="inlineStr">
        <is>
          <t>天芮</t>
        </is>
      </c>
      <c r="B119" s="193" t="n">
        <v>115</v>
      </c>
      <c r="C119" s="316" t="inlineStr">
        <is>
          <t>济南众兴泰商贸有限公司</t>
        </is>
      </c>
      <c r="D119" s="360">
        <f>济南众兴泰!C26</f>
        <v/>
      </c>
      <c r="E119" s="360">
        <f>济南众兴泰!D25</f>
        <v/>
      </c>
      <c r="F119" s="360">
        <f>济南众兴泰!E25</f>
        <v/>
      </c>
      <c r="G119" s="360">
        <f>济南众兴泰!F25</f>
        <v/>
      </c>
      <c r="H119" s="360">
        <f>济南众兴泰!G25</f>
        <v/>
      </c>
      <c r="I119" s="360">
        <f>济南众兴泰!H25</f>
        <v/>
      </c>
      <c r="J119" s="360">
        <f>济南众兴泰!I25</f>
        <v/>
      </c>
      <c r="K119" s="360">
        <f>济南众兴泰!J25</f>
        <v/>
      </c>
      <c r="L119" s="360">
        <f>济南众兴泰!K25</f>
        <v/>
      </c>
      <c r="M119" s="360">
        <f>济南众兴泰!L25</f>
        <v/>
      </c>
      <c r="N119" s="360">
        <f>济南众兴泰!M25</f>
        <v/>
      </c>
      <c r="O119" s="360">
        <f>济南众兴泰!N25</f>
        <v/>
      </c>
      <c r="P119" s="360">
        <f>济南众兴泰!O25</f>
        <v/>
      </c>
      <c r="Q119" s="360">
        <f>济南众兴泰!P26</f>
        <v/>
      </c>
      <c r="R119" s="360">
        <f>济南众兴泰!Q26</f>
        <v/>
      </c>
      <c r="S119" s="360">
        <f>济南众兴泰!R26</f>
        <v/>
      </c>
      <c r="T119" s="360">
        <f>济南众兴泰!S26</f>
        <v/>
      </c>
      <c r="U119" s="360">
        <f>济南众兴泰!T26</f>
        <v/>
      </c>
      <c r="V119" s="384" t="n"/>
      <c r="W119" s="193" t="inlineStr">
        <is>
          <t>A</t>
        </is>
      </c>
      <c r="X119" s="363">
        <f>SUM(Q119:T119)-U119</f>
        <v/>
      </c>
      <c r="Y119" s="378" t="inlineStr">
        <is>
          <t>李诺楠</t>
        </is>
      </c>
      <c r="Z119" s="380" t="n">
        <v>433859.29</v>
      </c>
      <c r="AA119" s="380">
        <f>U119-Z119</f>
        <v/>
      </c>
    </row>
    <row r="120" customFormat="1" s="263">
      <c r="A120" s="268" t="inlineStr">
        <is>
          <t>天芮</t>
        </is>
      </c>
      <c r="B120" s="193" t="n">
        <v>116</v>
      </c>
      <c r="C120" s="316" t="inlineStr">
        <is>
          <t>南昌禾润化妆品有限公司</t>
        </is>
      </c>
      <c r="D120" s="360">
        <f>南昌禾润!C28</f>
        <v/>
      </c>
      <c r="E120" s="360">
        <f>南昌禾润!D27</f>
        <v/>
      </c>
      <c r="F120" s="360">
        <f>南昌禾润!E27</f>
        <v/>
      </c>
      <c r="G120" s="360">
        <f>南昌禾润!F27</f>
        <v/>
      </c>
      <c r="H120" s="360">
        <f>南昌禾润!G27</f>
        <v/>
      </c>
      <c r="I120" s="360">
        <f>南昌禾润!H27</f>
        <v/>
      </c>
      <c r="J120" s="360">
        <f>南昌禾润!I27</f>
        <v/>
      </c>
      <c r="K120" s="360">
        <f>南昌禾润!J27</f>
        <v/>
      </c>
      <c r="L120" s="360">
        <f>南昌禾润!K27</f>
        <v/>
      </c>
      <c r="M120" s="360">
        <f>南昌禾润!L27</f>
        <v/>
      </c>
      <c r="N120" s="360">
        <f>南昌禾润!M27</f>
        <v/>
      </c>
      <c r="O120" s="360">
        <f>南昌禾润!N27</f>
        <v/>
      </c>
      <c r="P120" s="360">
        <f>南昌禾润!O27</f>
        <v/>
      </c>
      <c r="Q120" s="360">
        <f>南昌禾润!P28</f>
        <v/>
      </c>
      <c r="R120" s="360">
        <f>南昌禾润!Q28</f>
        <v/>
      </c>
      <c r="S120" s="360">
        <f>南昌禾润!R28</f>
        <v/>
      </c>
      <c r="T120" s="360">
        <f>南昌禾润!S28</f>
        <v/>
      </c>
      <c r="U120" s="360">
        <f>南昌禾润!T28</f>
        <v/>
      </c>
      <c r="V120" s="384" t="n"/>
      <c r="W120" s="193" t="inlineStr">
        <is>
          <t>A,10万回款未制单</t>
        </is>
      </c>
      <c r="X120" s="363">
        <f>SUM(Q120:T120)-U120</f>
        <v/>
      </c>
      <c r="Y120" s="378" t="inlineStr">
        <is>
          <t>王伟</t>
        </is>
      </c>
      <c r="Z120" s="380" t="n">
        <v>1257029.69</v>
      </c>
      <c r="AA120" s="380">
        <f>U120-Z120</f>
        <v/>
      </c>
    </row>
    <row r="121" customFormat="1" s="263">
      <c r="A121" s="268" t="inlineStr">
        <is>
          <t>天芮</t>
        </is>
      </c>
      <c r="B121" s="193" t="n">
        <v>117</v>
      </c>
      <c r="C121" s="340" t="inlineStr">
        <is>
          <t>深圳市翊禾品牌管理有限公司</t>
        </is>
      </c>
      <c r="D121" s="360">
        <f>深圳市翊禾!C26</f>
        <v/>
      </c>
      <c r="E121" s="360">
        <f>深圳市翊禾!D25</f>
        <v/>
      </c>
      <c r="F121" s="360">
        <f>深圳市翊禾!E25</f>
        <v/>
      </c>
      <c r="G121" s="360">
        <f>深圳市翊禾!F25</f>
        <v/>
      </c>
      <c r="H121" s="360">
        <f>深圳市翊禾!G25</f>
        <v/>
      </c>
      <c r="I121" s="360">
        <f>深圳市翊禾!H25</f>
        <v/>
      </c>
      <c r="J121" s="360">
        <f>深圳市翊禾!I25</f>
        <v/>
      </c>
      <c r="K121" s="360">
        <f>深圳市翊禾!J25</f>
        <v/>
      </c>
      <c r="L121" s="360">
        <f>深圳市翊禾!K25</f>
        <v/>
      </c>
      <c r="M121" s="360">
        <f>深圳市翊禾!L25</f>
        <v/>
      </c>
      <c r="N121" s="360">
        <f>深圳市翊禾!M25</f>
        <v/>
      </c>
      <c r="O121" s="360">
        <f>深圳市翊禾!N25</f>
        <v/>
      </c>
      <c r="P121" s="360">
        <f>深圳市翊禾!O25</f>
        <v/>
      </c>
      <c r="Q121" s="360">
        <f>深圳市翊禾!P26</f>
        <v/>
      </c>
      <c r="R121" s="360">
        <f>深圳市翊禾!Q26</f>
        <v/>
      </c>
      <c r="S121" s="360">
        <f>深圳市翊禾!R26</f>
        <v/>
      </c>
      <c r="T121" s="360">
        <f>深圳市翊禾!S26</f>
        <v/>
      </c>
      <c r="U121" s="360">
        <f>深圳市翊禾!T26</f>
        <v/>
      </c>
      <c r="V121" s="384" t="n"/>
      <c r="W121" s="193" t="inlineStr">
        <is>
          <t>2024-06-037416</t>
        </is>
      </c>
      <c r="X121" s="363">
        <f>SUM(Q121:T121)-U121</f>
        <v/>
      </c>
      <c r="Y121" s="378" t="inlineStr">
        <is>
          <t>陈燕亭</t>
        </is>
      </c>
      <c r="Z121" s="380" t="n">
        <v>-197741.19</v>
      </c>
      <c r="AA121" s="380">
        <f>U121-Z121</f>
        <v/>
      </c>
    </row>
    <row r="122" customFormat="1" s="263">
      <c r="A122" s="268" t="inlineStr">
        <is>
          <t>天芮</t>
        </is>
      </c>
      <c r="B122" s="193" t="n">
        <v>118</v>
      </c>
      <c r="C122" s="340" t="inlineStr">
        <is>
          <t>沈阳市皇姑区金泽化妆品经营商行</t>
        </is>
      </c>
      <c r="D122" s="360">
        <f>沈阳市皇姑区金泽!C26</f>
        <v/>
      </c>
      <c r="E122" s="360">
        <f>沈阳市皇姑区金泽!D25</f>
        <v/>
      </c>
      <c r="F122" s="360">
        <f>沈阳市皇姑区金泽!E25</f>
        <v/>
      </c>
      <c r="G122" s="360">
        <f>沈阳市皇姑区金泽!F25</f>
        <v/>
      </c>
      <c r="H122" s="360">
        <f>沈阳市皇姑区金泽!G25</f>
        <v/>
      </c>
      <c r="I122" s="360">
        <f>沈阳市皇姑区金泽!H25</f>
        <v/>
      </c>
      <c r="J122" s="360">
        <f>沈阳市皇姑区金泽!I25</f>
        <v/>
      </c>
      <c r="K122" s="360">
        <f>沈阳市皇姑区金泽!J25</f>
        <v/>
      </c>
      <c r="L122" s="360">
        <f>沈阳市皇姑区金泽!K25</f>
        <v/>
      </c>
      <c r="M122" s="360">
        <f>沈阳市皇姑区金泽!L25</f>
        <v/>
      </c>
      <c r="N122" s="360">
        <f>沈阳市皇姑区金泽!M25</f>
        <v/>
      </c>
      <c r="O122" s="360">
        <f>沈阳市皇姑区金泽!N25</f>
        <v/>
      </c>
      <c r="P122" s="360">
        <f>沈阳市皇姑区金泽!O25</f>
        <v/>
      </c>
      <c r="Q122" s="360">
        <f>沈阳市皇姑区金泽!P26</f>
        <v/>
      </c>
      <c r="R122" s="360">
        <f>沈阳市皇姑区金泽!Q26</f>
        <v/>
      </c>
      <c r="S122" s="360">
        <f>沈阳市皇姑区金泽!R26</f>
        <v/>
      </c>
      <c r="T122" s="360">
        <f>沈阳市皇姑区金泽!S26</f>
        <v/>
      </c>
      <c r="U122" s="360">
        <f>沈阳市皇姑区金泽!T26</f>
        <v/>
      </c>
      <c r="V122" s="384" t="n"/>
      <c r="W122" s="193" t="n"/>
      <c r="X122" s="363">
        <f>SUM(Q122:T122)-U122</f>
        <v/>
      </c>
      <c r="Y122" s="378" t="inlineStr">
        <is>
          <t>曹怡</t>
        </is>
      </c>
      <c r="Z122" s="380" t="n">
        <v>408454.14</v>
      </c>
      <c r="AA122" s="380">
        <f>U122-Z122</f>
        <v/>
      </c>
    </row>
    <row r="123" customFormat="1" s="263">
      <c r="A123" s="268" t="inlineStr">
        <is>
          <t>天芮</t>
        </is>
      </c>
      <c r="B123" s="193" t="n">
        <v>119</v>
      </c>
      <c r="C123" s="340" t="inlineStr">
        <is>
          <t>台州市美辰贸易有限公司</t>
        </is>
      </c>
      <c r="D123" s="360">
        <f>台州市美辰!C26</f>
        <v/>
      </c>
      <c r="E123" s="360">
        <f>台州市美辰!D25</f>
        <v/>
      </c>
      <c r="F123" s="360">
        <f>台州市美辰!E25</f>
        <v/>
      </c>
      <c r="G123" s="360">
        <f>台州市美辰!F25</f>
        <v/>
      </c>
      <c r="H123" s="360">
        <f>台州市美辰!G25</f>
        <v/>
      </c>
      <c r="I123" s="360">
        <f>台州市美辰!H25</f>
        <v/>
      </c>
      <c r="J123" s="360">
        <f>台州市美辰!I25</f>
        <v/>
      </c>
      <c r="K123" s="360">
        <f>台州市美辰!J25</f>
        <v/>
      </c>
      <c r="L123" s="360">
        <f>台州市美辰!K25</f>
        <v/>
      </c>
      <c r="M123" s="360">
        <f>台州市美辰!L25</f>
        <v/>
      </c>
      <c r="N123" s="360">
        <f>台州市美辰!M25</f>
        <v/>
      </c>
      <c r="O123" s="360">
        <f>台州市美辰!N25</f>
        <v/>
      </c>
      <c r="P123" s="360">
        <f>台州市美辰!O25</f>
        <v/>
      </c>
      <c r="Q123" s="360">
        <f>台州市美辰!P26</f>
        <v/>
      </c>
      <c r="R123" s="360">
        <f>台州市美辰!Q26</f>
        <v/>
      </c>
      <c r="S123" s="360">
        <f>台州市美辰!R26</f>
        <v/>
      </c>
      <c r="T123" s="360">
        <f>台州市美辰!S26</f>
        <v/>
      </c>
      <c r="U123" s="360">
        <f>台州市美辰!T26</f>
        <v/>
      </c>
      <c r="V123" s="384" t="n"/>
      <c r="W123" s="193" t="inlineStr">
        <is>
          <t>2024-06-037386</t>
        </is>
      </c>
      <c r="X123" s="363">
        <f>SUM(Q123:T123)-U123</f>
        <v/>
      </c>
      <c r="Y123" s="378" t="inlineStr">
        <is>
          <t>陈燕亭</t>
        </is>
      </c>
      <c r="Z123" s="380" t="n">
        <v>-119520</v>
      </c>
      <c r="AA123" s="380">
        <f>U123-Z123</f>
        <v/>
      </c>
    </row>
    <row r="124" customFormat="1" s="263">
      <c r="A124" s="268" t="inlineStr">
        <is>
          <t>天芮</t>
        </is>
      </c>
      <c r="B124" s="193" t="n">
        <v>120</v>
      </c>
      <c r="C124" s="340" t="inlineStr">
        <is>
          <t>四川聚美莉化妆品有限公司</t>
        </is>
      </c>
      <c r="D124" s="360">
        <f>四川聚美莉!C26</f>
        <v/>
      </c>
      <c r="E124" s="360">
        <f>四川聚美莉!D25</f>
        <v/>
      </c>
      <c r="F124" s="360">
        <f>四川聚美莉!E25</f>
        <v/>
      </c>
      <c r="G124" s="360">
        <f>四川聚美莉!F25</f>
        <v/>
      </c>
      <c r="H124" s="360">
        <f>四川聚美莉!G25</f>
        <v/>
      </c>
      <c r="I124" s="360">
        <f>四川聚美莉!H25</f>
        <v/>
      </c>
      <c r="J124" s="360">
        <f>四川聚美莉!I25</f>
        <v/>
      </c>
      <c r="K124" s="360">
        <f>四川聚美莉!J25</f>
        <v/>
      </c>
      <c r="L124" s="360">
        <f>四川聚美莉!K25</f>
        <v/>
      </c>
      <c r="M124" s="360">
        <f>四川聚美莉!L25</f>
        <v/>
      </c>
      <c r="N124" s="360">
        <f>四川聚美莉!M25</f>
        <v/>
      </c>
      <c r="O124" s="360">
        <f>四川聚美莉!N25</f>
        <v/>
      </c>
      <c r="P124" s="360">
        <f>四川聚美莉!O25</f>
        <v/>
      </c>
      <c r="Q124" s="360">
        <f>四川聚美莉!P26</f>
        <v/>
      </c>
      <c r="R124" s="360">
        <f>四川聚美莉!Q26</f>
        <v/>
      </c>
      <c r="S124" s="360">
        <f>四川聚美莉!R26</f>
        <v/>
      </c>
      <c r="T124" s="360">
        <f>四川聚美莉!S26</f>
        <v/>
      </c>
      <c r="U124" s="360">
        <f>四川聚美莉!T26</f>
        <v/>
      </c>
      <c r="V124" s="384" t="n"/>
      <c r="W124" s="193" t="inlineStr">
        <is>
          <t>2024-06-037389</t>
        </is>
      </c>
      <c r="X124" s="363">
        <f>SUM(Q124:T124)-U124</f>
        <v/>
      </c>
      <c r="Y124" s="378" t="inlineStr">
        <is>
          <t>陈燕亭</t>
        </is>
      </c>
      <c r="Z124" s="380" t="n">
        <v>0</v>
      </c>
      <c r="AA124" s="380">
        <f>U124-Z124</f>
        <v/>
      </c>
    </row>
    <row r="125" customFormat="1" s="263">
      <c r="A125" s="268" t="inlineStr">
        <is>
          <t>天芮</t>
        </is>
      </c>
      <c r="B125" s="193" t="n">
        <v>121</v>
      </c>
      <c r="C125" s="340" t="inlineStr">
        <is>
          <t>天津市芮雅化妆品有限公司</t>
        </is>
      </c>
      <c r="D125" s="360">
        <f>天津芮雅!C26</f>
        <v/>
      </c>
      <c r="E125" s="360">
        <f>天津芮雅!D25</f>
        <v/>
      </c>
      <c r="F125" s="360">
        <f>天津芮雅!E25</f>
        <v/>
      </c>
      <c r="G125" s="360">
        <f>天津芮雅!F25</f>
        <v/>
      </c>
      <c r="H125" s="360">
        <f>天津芮雅!G25</f>
        <v/>
      </c>
      <c r="I125" s="360">
        <f>天津芮雅!H25</f>
        <v/>
      </c>
      <c r="J125" s="360">
        <f>天津芮雅!I25</f>
        <v/>
      </c>
      <c r="K125" s="360">
        <f>天津芮雅!J25</f>
        <v/>
      </c>
      <c r="L125" s="360">
        <f>天津芮雅!K25</f>
        <v/>
      </c>
      <c r="M125" s="360">
        <f>天津芮雅!L25</f>
        <v/>
      </c>
      <c r="N125" s="360">
        <f>天津芮雅!M25</f>
        <v/>
      </c>
      <c r="O125" s="360">
        <f>天津芮雅!N25</f>
        <v/>
      </c>
      <c r="P125" s="360">
        <f>天津芮雅!O25</f>
        <v/>
      </c>
      <c r="Q125" s="360">
        <f>天津芮雅!P26</f>
        <v/>
      </c>
      <c r="R125" s="360">
        <f>天津芮雅!Q26</f>
        <v/>
      </c>
      <c r="S125" s="360">
        <f>天津芮雅!R26</f>
        <v/>
      </c>
      <c r="T125" s="360">
        <f>天津芮雅!S26</f>
        <v/>
      </c>
      <c r="U125" s="360">
        <f>天津芮雅!T26</f>
        <v/>
      </c>
      <c r="V125" s="384" t="n"/>
      <c r="W125" s="193" t="inlineStr">
        <is>
          <t>2024-06-037421</t>
        </is>
      </c>
      <c r="X125" s="363">
        <f>SUM(Q125:T125)-U125</f>
        <v/>
      </c>
      <c r="Y125" s="378" t="inlineStr">
        <is>
          <t>李诺楠</t>
        </is>
      </c>
      <c r="Z125" s="380" t="n">
        <v>1288109.9</v>
      </c>
      <c r="AA125" s="380">
        <f>U125-Z125</f>
        <v/>
      </c>
    </row>
    <row r="126" customFormat="1" s="263">
      <c r="A126" s="268" t="inlineStr">
        <is>
          <t>天芮</t>
        </is>
      </c>
      <c r="B126" s="193" t="n">
        <v>122</v>
      </c>
      <c r="C126" s="340" t="inlineStr">
        <is>
          <t>重庆诗蒂兰商贸有限公司</t>
        </is>
      </c>
      <c r="D126" s="360">
        <f>重庆诗蒂兰!C26</f>
        <v/>
      </c>
      <c r="E126" s="360">
        <f>重庆诗蒂兰!D25</f>
        <v/>
      </c>
      <c r="F126" s="360">
        <f>重庆诗蒂兰!E25</f>
        <v/>
      </c>
      <c r="G126" s="360">
        <f>重庆诗蒂兰!F25</f>
        <v/>
      </c>
      <c r="H126" s="360">
        <f>重庆诗蒂兰!G25</f>
        <v/>
      </c>
      <c r="I126" s="360">
        <f>重庆诗蒂兰!H25</f>
        <v/>
      </c>
      <c r="J126" s="360">
        <f>重庆诗蒂兰!I25</f>
        <v/>
      </c>
      <c r="K126" s="360">
        <f>重庆诗蒂兰!J25</f>
        <v/>
      </c>
      <c r="L126" s="360">
        <f>重庆诗蒂兰!K25</f>
        <v/>
      </c>
      <c r="M126" s="360">
        <f>重庆诗蒂兰!L25</f>
        <v/>
      </c>
      <c r="N126" s="360">
        <f>重庆诗蒂兰!M25</f>
        <v/>
      </c>
      <c r="O126" s="360">
        <f>重庆诗蒂兰!N25</f>
        <v/>
      </c>
      <c r="P126" s="360">
        <f>重庆诗蒂兰!O25</f>
        <v/>
      </c>
      <c r="Q126" s="360">
        <f>重庆诗蒂兰!P26</f>
        <v/>
      </c>
      <c r="R126" s="360">
        <f>重庆诗蒂兰!Q26</f>
        <v/>
      </c>
      <c r="S126" s="360">
        <f>重庆诗蒂兰!R26</f>
        <v/>
      </c>
      <c r="T126" s="360">
        <f>重庆诗蒂兰!S26</f>
        <v/>
      </c>
      <c r="U126" s="360">
        <f>重庆诗蒂兰!T26</f>
        <v/>
      </c>
      <c r="V126" s="384" t="n"/>
      <c r="W126" s="193" t="inlineStr">
        <is>
          <t>2024-06-037313</t>
        </is>
      </c>
      <c r="X126" s="363">
        <f>SUM(Q126:T126)-U126</f>
        <v/>
      </c>
      <c r="Y126" s="378" t="inlineStr">
        <is>
          <t>王伟</t>
        </is>
      </c>
      <c r="Z126" s="380" t="n">
        <v>65440.8</v>
      </c>
      <c r="AA126" s="380">
        <f>U126-Z126</f>
        <v/>
      </c>
    </row>
    <row r="127" customFormat="1" s="263">
      <c r="A127" s="268" t="inlineStr">
        <is>
          <t>天芮</t>
        </is>
      </c>
      <c r="B127" s="193" t="n">
        <v>123</v>
      </c>
      <c r="C127" s="340" t="inlineStr">
        <is>
          <t>福清市三山镇郭涛化妆品商店</t>
        </is>
      </c>
      <c r="D127" s="360">
        <f>福清市三山镇郭涛!C26</f>
        <v/>
      </c>
      <c r="E127" s="360">
        <f>福清市三山镇郭涛!D25</f>
        <v/>
      </c>
      <c r="F127" s="360">
        <f>福清市三山镇郭涛!E25</f>
        <v/>
      </c>
      <c r="G127" s="360">
        <f>福清市三山镇郭涛!F25</f>
        <v/>
      </c>
      <c r="H127" s="360">
        <f>福清市三山镇郭涛!G25</f>
        <v/>
      </c>
      <c r="I127" s="360">
        <f>福清市三山镇郭涛!H25</f>
        <v/>
      </c>
      <c r="J127" s="360">
        <f>福清市三山镇郭涛!I25</f>
        <v/>
      </c>
      <c r="K127" s="360">
        <f>福清市三山镇郭涛!J25</f>
        <v/>
      </c>
      <c r="L127" s="360">
        <f>福清市三山镇郭涛!K25</f>
        <v/>
      </c>
      <c r="M127" s="360">
        <f>福清市三山镇郭涛!L25</f>
        <v/>
      </c>
      <c r="N127" s="360">
        <f>福清市三山镇郭涛!M25</f>
        <v/>
      </c>
      <c r="O127" s="360">
        <f>福清市三山镇郭涛!N25</f>
        <v/>
      </c>
      <c r="P127" s="360">
        <f>福清市三山镇郭涛!O25</f>
        <v/>
      </c>
      <c r="Q127" s="360">
        <f>福清市三山镇郭涛!P26</f>
        <v/>
      </c>
      <c r="R127" s="360">
        <f>福清市三山镇郭涛!Q26</f>
        <v/>
      </c>
      <c r="S127" s="360">
        <f>福清市三山镇郭涛!R26</f>
        <v/>
      </c>
      <c r="T127" s="360">
        <f>福清市三山镇郭涛!S26</f>
        <v/>
      </c>
      <c r="U127" s="360">
        <f>福清市三山镇郭涛!T26</f>
        <v/>
      </c>
      <c r="V127" s="384" t="inlineStr">
        <is>
          <t>新合作</t>
        </is>
      </c>
      <c r="W127" s="193" t="n"/>
      <c r="X127" s="363">
        <f>SUM(Q127:T127)-U127</f>
        <v/>
      </c>
      <c r="Y127" s="378" t="inlineStr">
        <is>
          <t>陈燕亭</t>
        </is>
      </c>
      <c r="Z127" s="380" t="n">
        <v>-265005.75</v>
      </c>
      <c r="AA127" s="380">
        <f>U127-Z127</f>
        <v/>
      </c>
    </row>
    <row r="128" customFormat="1" s="263">
      <c r="A128" s="268" t="inlineStr">
        <is>
          <t>天芮</t>
        </is>
      </c>
      <c r="B128" s="193" t="n">
        <v>124</v>
      </c>
      <c r="C128" s="316" t="inlineStr">
        <is>
          <t>湖北尚美购商贸有限公司</t>
        </is>
      </c>
      <c r="D128" s="360">
        <f>湖北尚美购!C31</f>
        <v/>
      </c>
      <c r="E128" s="360">
        <f>湖北尚美购!D30</f>
        <v/>
      </c>
      <c r="F128" s="360">
        <f>湖北尚美购!E30</f>
        <v/>
      </c>
      <c r="G128" s="360">
        <f>湖北尚美购!F30</f>
        <v/>
      </c>
      <c r="H128" s="360">
        <f>湖北尚美购!G30</f>
        <v/>
      </c>
      <c r="I128" s="360">
        <f>湖北尚美购!H30</f>
        <v/>
      </c>
      <c r="J128" s="360">
        <f>湖北尚美购!I30</f>
        <v/>
      </c>
      <c r="K128" s="360">
        <f>湖北尚美购!J30</f>
        <v/>
      </c>
      <c r="L128" s="360">
        <f>湖北尚美购!K30</f>
        <v/>
      </c>
      <c r="M128" s="360">
        <f>湖北尚美购!L30</f>
        <v/>
      </c>
      <c r="N128" s="360">
        <f>湖北尚美购!M30</f>
        <v/>
      </c>
      <c r="O128" s="360">
        <f>湖北尚美购!N30</f>
        <v/>
      </c>
      <c r="P128" s="360">
        <f>湖北尚美购!O30</f>
        <v/>
      </c>
      <c r="Q128" s="360">
        <f>湖北尚美购!P31</f>
        <v/>
      </c>
      <c r="R128" s="360">
        <f>湖北尚美购!Q31</f>
        <v/>
      </c>
      <c r="S128" s="360">
        <f>湖北尚美购!R31</f>
        <v/>
      </c>
      <c r="T128" s="360">
        <f>湖北尚美购!S31</f>
        <v/>
      </c>
      <c r="U128" s="360">
        <f>湖北尚美购!T31</f>
        <v/>
      </c>
      <c r="V128" s="384" t="inlineStr">
        <is>
          <t>原云尚购</t>
        </is>
      </c>
      <c r="W128" s="268" t="inlineStr">
        <is>
          <t>A资金池对不上</t>
        </is>
      </c>
      <c r="X128" s="363">
        <f>SUM(Q128:T128)-U128</f>
        <v/>
      </c>
      <c r="Y128" s="378" t="inlineStr">
        <is>
          <t>陈燕亭</t>
        </is>
      </c>
      <c r="Z128" s="380" t="n">
        <v>-953073.36</v>
      </c>
      <c r="AA128" s="380">
        <f>U128-Z128</f>
        <v/>
      </c>
    </row>
    <row r="129" customFormat="1" s="263">
      <c r="A129" s="268" t="inlineStr">
        <is>
          <t>天芮</t>
        </is>
      </c>
      <c r="B129" s="193" t="n">
        <v>125</v>
      </c>
      <c r="C129" s="340" t="inlineStr">
        <is>
          <t>太原市兰亭商贸有限公司</t>
        </is>
      </c>
      <c r="D129" s="360">
        <f>太原市兰亭!C26</f>
        <v/>
      </c>
      <c r="E129" s="360">
        <f>太原市兰亭!D25</f>
        <v/>
      </c>
      <c r="F129" s="360">
        <f>太原市兰亭!E25</f>
        <v/>
      </c>
      <c r="G129" s="360">
        <f>太原市兰亭!F25</f>
        <v/>
      </c>
      <c r="H129" s="360">
        <f>太原市兰亭!G25</f>
        <v/>
      </c>
      <c r="I129" s="360">
        <f>太原市兰亭!H25</f>
        <v/>
      </c>
      <c r="J129" s="360">
        <f>太原市兰亭!I25</f>
        <v/>
      </c>
      <c r="K129" s="360">
        <f>太原市兰亭!J25</f>
        <v/>
      </c>
      <c r="L129" s="360">
        <f>太原市兰亭!K25</f>
        <v/>
      </c>
      <c r="M129" s="360">
        <f>太原市兰亭!L25</f>
        <v/>
      </c>
      <c r="N129" s="360">
        <f>太原市兰亭!M25</f>
        <v/>
      </c>
      <c r="O129" s="360">
        <f>太原市兰亭!N25</f>
        <v/>
      </c>
      <c r="P129" s="360">
        <f>太原市兰亭!O25</f>
        <v/>
      </c>
      <c r="Q129" s="360">
        <f>太原市兰亭!P26</f>
        <v/>
      </c>
      <c r="R129" s="360">
        <f>太原市兰亭!Q26</f>
        <v/>
      </c>
      <c r="S129" s="360">
        <f>太原市兰亭!R26</f>
        <v/>
      </c>
      <c r="T129" s="360">
        <f>太原市兰亭!S26</f>
        <v/>
      </c>
      <c r="U129" s="360">
        <f>太原市兰亭!T26</f>
        <v/>
      </c>
      <c r="V129" s="384" t="n"/>
      <c r="W129" s="193" t="inlineStr">
        <is>
          <t>2024-06-037399</t>
        </is>
      </c>
      <c r="X129" s="363">
        <f>SUM(Q129:T129)-U129</f>
        <v/>
      </c>
      <c r="Y129" s="378" t="inlineStr">
        <is>
          <t>陈燕亭</t>
        </is>
      </c>
      <c r="Z129" s="380" t="n">
        <v>0</v>
      </c>
      <c r="AA129" s="380">
        <f>U129-Z129</f>
        <v/>
      </c>
    </row>
    <row r="130" customFormat="1" s="263">
      <c r="A130" s="268" t="inlineStr">
        <is>
          <t>天芮</t>
        </is>
      </c>
      <c r="B130" s="193" t="n">
        <v>126</v>
      </c>
      <c r="C130" s="340" t="inlineStr">
        <is>
          <t>西安致柔商贸有限公司</t>
        </is>
      </c>
      <c r="D130" s="360">
        <f>西安致柔!C26</f>
        <v/>
      </c>
      <c r="E130" s="360">
        <f>西安致柔!D25</f>
        <v/>
      </c>
      <c r="F130" s="360">
        <f>西安致柔!E25</f>
        <v/>
      </c>
      <c r="G130" s="360">
        <f>西安致柔!F25</f>
        <v/>
      </c>
      <c r="H130" s="360">
        <f>西安致柔!G25</f>
        <v/>
      </c>
      <c r="I130" s="360">
        <f>西安致柔!H25</f>
        <v/>
      </c>
      <c r="J130" s="360">
        <f>西安致柔!I25</f>
        <v/>
      </c>
      <c r="K130" s="360">
        <f>西安致柔!J25</f>
        <v/>
      </c>
      <c r="L130" s="360">
        <f>西安致柔!K25</f>
        <v/>
      </c>
      <c r="M130" s="360">
        <f>西安致柔!L25</f>
        <v/>
      </c>
      <c r="N130" s="360">
        <f>西安致柔!M25</f>
        <v/>
      </c>
      <c r="O130" s="360">
        <f>西安致柔!N25</f>
        <v/>
      </c>
      <c r="P130" s="360">
        <f>西安致柔!O25</f>
        <v/>
      </c>
      <c r="Q130" s="360">
        <f>西安致柔!P26</f>
        <v/>
      </c>
      <c r="R130" s="360">
        <f>西安致柔!Q26</f>
        <v/>
      </c>
      <c r="S130" s="360">
        <f>西安致柔!R26</f>
        <v/>
      </c>
      <c r="T130" s="360">
        <f>西安致柔!S26</f>
        <v/>
      </c>
      <c r="U130" s="360">
        <f>西安致柔!T26</f>
        <v/>
      </c>
      <c r="V130" s="384" t="inlineStr">
        <is>
          <t>新合作</t>
        </is>
      </c>
      <c r="W130" s="193" t="inlineStr">
        <is>
          <t>2024-06-037414</t>
        </is>
      </c>
      <c r="X130" s="363">
        <f>SUM(Q130:T130)-U130</f>
        <v/>
      </c>
      <c r="Y130" s="378" t="inlineStr">
        <is>
          <t>陈燕亭</t>
        </is>
      </c>
      <c r="Z130" s="380" t="n">
        <v>8826</v>
      </c>
      <c r="AA130" s="380">
        <f>U130-Z130</f>
        <v/>
      </c>
    </row>
    <row r="131" customFormat="1" s="263">
      <c r="A131" s="268" t="inlineStr">
        <is>
          <t>天芮</t>
        </is>
      </c>
      <c r="B131" s="193" t="n">
        <v>127</v>
      </c>
      <c r="C131" s="340" t="inlineStr">
        <is>
          <t>张家口翔鹤名妆商贸有限公司</t>
        </is>
      </c>
      <c r="D131" s="360">
        <f>张家口翔鹤!C26</f>
        <v/>
      </c>
      <c r="E131" s="360">
        <f>张家口翔鹤!D25</f>
        <v/>
      </c>
      <c r="F131" s="360">
        <f>张家口翔鹤!E25</f>
        <v/>
      </c>
      <c r="G131" s="360">
        <f>张家口翔鹤!F25</f>
        <v/>
      </c>
      <c r="H131" s="360">
        <f>张家口翔鹤!G25</f>
        <v/>
      </c>
      <c r="I131" s="360">
        <f>张家口翔鹤!H25</f>
        <v/>
      </c>
      <c r="J131" s="360">
        <f>张家口翔鹤!I25</f>
        <v/>
      </c>
      <c r="K131" s="360">
        <f>张家口翔鹤!J25</f>
        <v/>
      </c>
      <c r="L131" s="360">
        <f>张家口翔鹤!K25</f>
        <v/>
      </c>
      <c r="M131" s="360">
        <f>张家口翔鹤!L25</f>
        <v/>
      </c>
      <c r="N131" s="360">
        <f>张家口翔鹤!M25</f>
        <v/>
      </c>
      <c r="O131" s="360">
        <f>张家口翔鹤!N25</f>
        <v/>
      </c>
      <c r="P131" s="360">
        <f>张家口翔鹤!O25</f>
        <v/>
      </c>
      <c r="Q131" s="360">
        <f>张家口翔鹤!P26</f>
        <v/>
      </c>
      <c r="R131" s="360">
        <f>张家口翔鹤!Q26</f>
        <v/>
      </c>
      <c r="S131" s="360">
        <f>张家口翔鹤!R26</f>
        <v/>
      </c>
      <c r="T131" s="360">
        <f>张家口翔鹤!S26</f>
        <v/>
      </c>
      <c r="U131" s="360">
        <f>张家口翔鹤!T26</f>
        <v/>
      </c>
      <c r="V131" s="384" t="n"/>
      <c r="W131" s="193" t="n"/>
      <c r="X131" s="363">
        <f>SUM(Q131:T131)-U131</f>
        <v/>
      </c>
      <c r="Y131" s="378" t="inlineStr">
        <is>
          <t>曹怡</t>
        </is>
      </c>
      <c r="Z131" s="380" t="n">
        <v>11977.3</v>
      </c>
      <c r="AA131" s="380">
        <f>U131-Z131</f>
        <v/>
      </c>
    </row>
    <row r="132" customFormat="1" s="263">
      <c r="A132" s="268" t="inlineStr">
        <is>
          <t>天芮</t>
        </is>
      </c>
      <c r="B132" s="193" t="n">
        <v>128</v>
      </c>
      <c r="C132" s="340" t="inlineStr">
        <is>
          <t>郑州芮合雅化妆品有限公司</t>
        </is>
      </c>
      <c r="D132" s="360">
        <f>郑州芮合雅!C26</f>
        <v/>
      </c>
      <c r="E132" s="360">
        <f>郑州芮合雅!D25</f>
        <v/>
      </c>
      <c r="F132" s="360">
        <f>郑州芮合雅!E25</f>
        <v/>
      </c>
      <c r="G132" s="360">
        <f>郑州芮合雅!F25</f>
        <v/>
      </c>
      <c r="H132" s="360">
        <f>郑州芮合雅!G25</f>
        <v/>
      </c>
      <c r="I132" s="360">
        <f>郑州芮合雅!H25</f>
        <v/>
      </c>
      <c r="J132" s="360">
        <f>郑州芮合雅!I25</f>
        <v/>
      </c>
      <c r="K132" s="360">
        <f>郑州芮合雅!J25</f>
        <v/>
      </c>
      <c r="L132" s="360">
        <f>郑州芮合雅!K25</f>
        <v/>
      </c>
      <c r="M132" s="360">
        <f>郑州芮合雅!L25</f>
        <v/>
      </c>
      <c r="N132" s="360">
        <f>郑州芮合雅!M25</f>
        <v/>
      </c>
      <c r="O132" s="360">
        <f>郑州芮合雅!N25</f>
        <v/>
      </c>
      <c r="P132" s="360">
        <f>郑州芮合雅!O25</f>
        <v/>
      </c>
      <c r="Q132" s="360">
        <f>郑州芮合雅!P26</f>
        <v/>
      </c>
      <c r="R132" s="360">
        <f>郑州芮合雅!Q26</f>
        <v/>
      </c>
      <c r="S132" s="360">
        <f>郑州芮合雅!R26</f>
        <v/>
      </c>
      <c r="T132" s="360">
        <f>郑州芮合雅!S26</f>
        <v/>
      </c>
      <c r="U132" s="360">
        <f>郑州芮合雅!T26</f>
        <v/>
      </c>
      <c r="V132" s="384" t="inlineStr">
        <is>
          <t>原河南悦容</t>
        </is>
      </c>
      <c r="W132" s="193" t="inlineStr">
        <is>
          <t>2024-06-037418</t>
        </is>
      </c>
      <c r="X132" s="363">
        <f>SUM(Q132:T132)-U132</f>
        <v/>
      </c>
      <c r="Y132" s="378" t="inlineStr">
        <is>
          <t>李诺楠</t>
        </is>
      </c>
      <c r="Z132" s="380" t="n">
        <v>141011.6</v>
      </c>
      <c r="AA132" s="380">
        <f>U132-Z132</f>
        <v/>
      </c>
    </row>
    <row r="133" customFormat="1" s="263">
      <c r="A133" s="268" t="inlineStr">
        <is>
          <t>天芮</t>
        </is>
      </c>
      <c r="B133" s="193" t="n">
        <v>129</v>
      </c>
      <c r="C133" s="340" t="inlineStr">
        <is>
          <t>大连唐妆商贸有限公司</t>
        </is>
      </c>
      <c r="D133" s="360">
        <f>大连唐妆!C28</f>
        <v/>
      </c>
      <c r="E133" s="360">
        <f>大连唐妆!D27</f>
        <v/>
      </c>
      <c r="F133" s="360">
        <f>大连唐妆!E27</f>
        <v/>
      </c>
      <c r="G133" s="360">
        <f>大连唐妆!F27</f>
        <v/>
      </c>
      <c r="H133" s="360">
        <f>大连唐妆!G27</f>
        <v/>
      </c>
      <c r="I133" s="360">
        <f>大连唐妆!H27</f>
        <v/>
      </c>
      <c r="J133" s="360">
        <f>大连唐妆!I27</f>
        <v/>
      </c>
      <c r="K133" s="360">
        <f>大连唐妆!J27</f>
        <v/>
      </c>
      <c r="L133" s="360">
        <f>大连唐妆!K27</f>
        <v/>
      </c>
      <c r="M133" s="360">
        <f>大连唐妆!L27</f>
        <v/>
      </c>
      <c r="N133" s="360">
        <f>大连唐妆!M27</f>
        <v/>
      </c>
      <c r="O133" s="360">
        <f>大连唐妆!N27</f>
        <v/>
      </c>
      <c r="P133" s="360">
        <f>大连唐妆!O27</f>
        <v/>
      </c>
      <c r="Q133" s="360">
        <f>大连唐妆!P28</f>
        <v/>
      </c>
      <c r="R133" s="360">
        <f>大连唐妆!Q28</f>
        <v/>
      </c>
      <c r="S133" s="360">
        <f>大连唐妆!R28</f>
        <v/>
      </c>
      <c r="T133" s="360">
        <f>大连唐妆!S28</f>
        <v/>
      </c>
      <c r="U133" s="360">
        <f>大连唐妆!T28</f>
        <v/>
      </c>
      <c r="V133" s="287" t="inlineStr">
        <is>
          <t>原大连美慧</t>
        </is>
      </c>
      <c r="W133" s="193" t="inlineStr">
        <is>
          <t>A</t>
        </is>
      </c>
      <c r="X133" s="363">
        <f>SUM(Q133:T133)-U133</f>
        <v/>
      </c>
      <c r="Y133" s="378" t="inlineStr">
        <is>
          <t>曹怡</t>
        </is>
      </c>
      <c r="Z133" s="380" t="n">
        <v>412731.97</v>
      </c>
      <c r="AA133" s="380">
        <f>U133-Z133</f>
        <v/>
      </c>
    </row>
    <row r="134" customFormat="1" s="263">
      <c r="A134" s="268" t="inlineStr">
        <is>
          <t>天芮</t>
        </is>
      </c>
      <c r="B134" s="193" t="n">
        <v>130</v>
      </c>
      <c r="C134" s="340" t="inlineStr">
        <is>
          <t>陕西吉儿美化妆品有限公司</t>
        </is>
      </c>
      <c r="D134" s="360">
        <f>陕西吉儿美!C26</f>
        <v/>
      </c>
      <c r="E134" s="360">
        <f>陕西吉儿美!D25</f>
        <v/>
      </c>
      <c r="F134" s="360">
        <f>陕西吉儿美!E25</f>
        <v/>
      </c>
      <c r="G134" s="360">
        <f>陕西吉儿美!F25</f>
        <v/>
      </c>
      <c r="H134" s="360">
        <f>陕西吉儿美!G25</f>
        <v/>
      </c>
      <c r="I134" s="360">
        <f>陕西吉儿美!H25</f>
        <v/>
      </c>
      <c r="J134" s="360">
        <f>陕西吉儿美!I25</f>
        <v/>
      </c>
      <c r="K134" s="360">
        <f>陕西吉儿美!J25</f>
        <v/>
      </c>
      <c r="L134" s="360">
        <f>陕西吉儿美!K25</f>
        <v/>
      </c>
      <c r="M134" s="360">
        <f>陕西吉儿美!L25</f>
        <v/>
      </c>
      <c r="N134" s="360">
        <f>陕西吉儿美!M25</f>
        <v/>
      </c>
      <c r="O134" s="360">
        <f>陕西吉儿美!N25</f>
        <v/>
      </c>
      <c r="P134" s="360">
        <f>陕西吉儿美!O25</f>
        <v/>
      </c>
      <c r="Q134" s="360">
        <f>陕西吉儿美!P26</f>
        <v/>
      </c>
      <c r="R134" s="360">
        <f>陕西吉儿美!Q26</f>
        <v/>
      </c>
      <c r="S134" s="360">
        <f>陕西吉儿美!R26</f>
        <v/>
      </c>
      <c r="T134" s="360">
        <f>陕西吉儿美!S26</f>
        <v/>
      </c>
      <c r="U134" s="360">
        <f>陕西吉儿美!T26</f>
        <v/>
      </c>
      <c r="V134" s="360" t="n"/>
      <c r="W134" s="193" t="n"/>
      <c r="X134" s="363">
        <f>SUM(Q134:T134)-U134</f>
        <v/>
      </c>
      <c r="Y134" s="378" t="inlineStr">
        <is>
          <t>陈燕亭</t>
        </is>
      </c>
      <c r="Z134" s="380" t="n">
        <v>0</v>
      </c>
      <c r="AA134" s="380">
        <f>U134-Z134</f>
        <v/>
      </c>
    </row>
    <row r="135" customFormat="1" s="263">
      <c r="A135" s="268" t="inlineStr">
        <is>
          <t>天芮</t>
        </is>
      </c>
      <c r="B135" s="193" t="n">
        <v>131</v>
      </c>
      <c r="C135" s="316" t="inlineStr">
        <is>
          <t>青禾信泽品牌咨询管理（深圳）有限公司</t>
        </is>
      </c>
      <c r="D135" s="360">
        <f>青禾信泽!C26</f>
        <v/>
      </c>
      <c r="E135" s="360">
        <f>青禾信泽!D25</f>
        <v/>
      </c>
      <c r="F135" s="360">
        <f>青禾信泽!E25</f>
        <v/>
      </c>
      <c r="G135" s="360">
        <f>青禾信泽!F25</f>
        <v/>
      </c>
      <c r="H135" s="360">
        <f>青禾信泽!G25</f>
        <v/>
      </c>
      <c r="I135" s="360">
        <f>青禾信泽!H25</f>
        <v/>
      </c>
      <c r="J135" s="360">
        <f>青禾信泽!I25</f>
        <v/>
      </c>
      <c r="K135" s="360">
        <f>青禾信泽!J25</f>
        <v/>
      </c>
      <c r="L135" s="360">
        <f>青禾信泽!K25</f>
        <v/>
      </c>
      <c r="M135" s="360">
        <f>青禾信泽!L25</f>
        <v/>
      </c>
      <c r="N135" s="360">
        <f>青禾信泽!M25</f>
        <v/>
      </c>
      <c r="O135" s="360">
        <f>青禾信泽!N25</f>
        <v/>
      </c>
      <c r="P135" s="360">
        <f>青禾信泽!O25</f>
        <v/>
      </c>
      <c r="Q135" s="360">
        <f>青禾信泽!P26</f>
        <v/>
      </c>
      <c r="R135" s="360">
        <f>青禾信泽!Q26</f>
        <v/>
      </c>
      <c r="S135" s="360">
        <f>青禾信泽!R26</f>
        <v/>
      </c>
      <c r="T135" s="360">
        <f>青禾信泽!S26</f>
        <v/>
      </c>
      <c r="U135" s="360">
        <f>青禾信泽!T26</f>
        <v/>
      </c>
      <c r="V135" s="360" t="n"/>
      <c r="W135" s="309" t="inlineStr">
        <is>
          <t>A</t>
        </is>
      </c>
      <c r="X135" s="363">
        <f>SUM(Q135:T135)-U135</f>
        <v/>
      </c>
      <c r="Y135" s="378" t="inlineStr">
        <is>
          <t>陈燕亭</t>
        </is>
      </c>
      <c r="Z135" s="380" t="n">
        <v>-140617.6</v>
      </c>
      <c r="AA135" s="380">
        <f>U135-Z135</f>
        <v/>
      </c>
    </row>
    <row r="136" customFormat="1" s="263">
      <c r="A136" s="268" t="inlineStr">
        <is>
          <t>初海</t>
        </is>
      </c>
      <c r="B136" s="193" t="n">
        <v>132</v>
      </c>
      <c r="C136" s="340" t="inlineStr">
        <is>
          <t>沈阳市铁西区永星百货商贸中心（个体工商户）C</t>
        </is>
      </c>
      <c r="D136" s="360">
        <f>沈阳市铁西C!C26</f>
        <v/>
      </c>
      <c r="E136" s="360">
        <f>沈阳市铁西C!D25</f>
        <v/>
      </c>
      <c r="F136" s="360">
        <f>沈阳市铁西C!E25</f>
        <v/>
      </c>
      <c r="G136" s="360">
        <f>沈阳市铁西C!F25</f>
        <v/>
      </c>
      <c r="H136" s="360">
        <f>沈阳市铁西C!G25</f>
        <v/>
      </c>
      <c r="I136" s="360">
        <f>沈阳市铁西C!H25</f>
        <v/>
      </c>
      <c r="J136" s="360">
        <f>沈阳市铁西C!I25</f>
        <v/>
      </c>
      <c r="K136" s="360">
        <f>沈阳市铁西C!J25</f>
        <v/>
      </c>
      <c r="L136" s="360">
        <f>沈阳市铁西C!K25</f>
        <v/>
      </c>
      <c r="M136" s="360">
        <f>沈阳市铁西C!L25</f>
        <v/>
      </c>
      <c r="N136" s="360">
        <f>沈阳市铁西C!M25</f>
        <v/>
      </c>
      <c r="O136" s="360">
        <f>沈阳市铁西C!N25</f>
        <v/>
      </c>
      <c r="P136" s="360">
        <f>沈阳市铁西C!O25</f>
        <v/>
      </c>
      <c r="Q136" s="360">
        <f>沈阳市铁西C!P26</f>
        <v/>
      </c>
      <c r="R136" s="360">
        <f>沈阳市铁西C!Q26</f>
        <v/>
      </c>
      <c r="S136" s="360">
        <f>沈阳市铁西C!R26</f>
        <v/>
      </c>
      <c r="T136" s="360">
        <f>沈阳市铁西C!S26</f>
        <v/>
      </c>
      <c r="U136" s="360">
        <f>沈阳市铁西C!T26</f>
        <v/>
      </c>
      <c r="V136" s="360" t="n"/>
      <c r="W136" s="321" t="inlineStr">
        <is>
          <t>2024-06-037349</t>
        </is>
      </c>
      <c r="X136" s="363">
        <f>SUM(Q136:T136)-U136</f>
        <v/>
      </c>
      <c r="Y136" s="378" t="inlineStr">
        <is>
          <t>曹怡</t>
        </is>
      </c>
      <c r="Z136" s="380" t="n">
        <v>24</v>
      </c>
      <c r="AA136" s="380">
        <f>U136-Z136</f>
        <v/>
      </c>
    </row>
    <row r="137" customFormat="1" s="263">
      <c r="A137" s="268" t="inlineStr">
        <is>
          <t>初海</t>
        </is>
      </c>
      <c r="B137" s="193" t="n">
        <v>133</v>
      </c>
      <c r="C137" s="340" t="inlineStr">
        <is>
          <t>郑州芮合雅化妆品有限公司C</t>
        </is>
      </c>
      <c r="D137" s="360">
        <f>郑州芮合雅C!C26</f>
        <v/>
      </c>
      <c r="E137" s="360">
        <f>郑州芮合雅C!D25</f>
        <v/>
      </c>
      <c r="F137" s="360">
        <f>郑州芮合雅C!E25</f>
        <v/>
      </c>
      <c r="G137" s="360">
        <f>郑州芮合雅C!F25</f>
        <v/>
      </c>
      <c r="H137" s="360">
        <f>郑州芮合雅C!G25</f>
        <v/>
      </c>
      <c r="I137" s="360">
        <f>郑州芮合雅C!H25</f>
        <v/>
      </c>
      <c r="J137" s="360">
        <f>郑州芮合雅C!I25</f>
        <v/>
      </c>
      <c r="K137" s="360">
        <f>郑州芮合雅C!J25</f>
        <v/>
      </c>
      <c r="L137" s="360">
        <f>郑州芮合雅C!K25</f>
        <v/>
      </c>
      <c r="M137" s="360">
        <f>郑州芮合雅C!L25</f>
        <v/>
      </c>
      <c r="N137" s="360">
        <f>郑州芮合雅C!M25</f>
        <v/>
      </c>
      <c r="O137" s="360">
        <f>郑州芮合雅C!N25</f>
        <v/>
      </c>
      <c r="P137" s="360">
        <f>郑州芮合雅C!O25</f>
        <v/>
      </c>
      <c r="Q137" s="360">
        <f>郑州芮合雅C!P26</f>
        <v/>
      </c>
      <c r="R137" s="360">
        <f>郑州芮合雅C!Q26</f>
        <v/>
      </c>
      <c r="S137" s="360">
        <f>郑州芮合雅C!R26</f>
        <v/>
      </c>
      <c r="T137" s="360">
        <f>郑州芮合雅C!S26</f>
        <v/>
      </c>
      <c r="U137" s="360">
        <f>郑州芮合雅C!T26</f>
        <v/>
      </c>
      <c r="V137" s="360" t="n"/>
      <c r="W137" s="193" t="n"/>
      <c r="X137" s="363">
        <f>SUM(Q137:T137)-U137</f>
        <v/>
      </c>
      <c r="Y137" s="378" t="inlineStr">
        <is>
          <t>李诺楠</t>
        </is>
      </c>
      <c r="Z137" s="380" t="n">
        <v>21023</v>
      </c>
      <c r="AA137" s="380">
        <f>U137-Z137</f>
        <v/>
      </c>
    </row>
    <row r="138" customFormat="1" s="263">
      <c r="A138" s="268" t="inlineStr">
        <is>
          <t>初海</t>
        </is>
      </c>
      <c r="B138" s="193" t="n">
        <v>134</v>
      </c>
      <c r="C138" s="340" t="inlineStr">
        <is>
          <t>致远品牌管理（东莞）有限公司C</t>
        </is>
      </c>
      <c r="D138" s="360">
        <f>致远C!C26</f>
        <v/>
      </c>
      <c r="E138" s="360">
        <f>致远C!D25</f>
        <v/>
      </c>
      <c r="F138" s="360">
        <f>致远C!E25</f>
        <v/>
      </c>
      <c r="G138" s="360">
        <f>致远C!F25</f>
        <v/>
      </c>
      <c r="H138" s="360">
        <f>致远C!G25</f>
        <v/>
      </c>
      <c r="I138" s="360">
        <f>致远C!H25</f>
        <v/>
      </c>
      <c r="J138" s="360">
        <f>致远C!I25</f>
        <v/>
      </c>
      <c r="K138" s="360">
        <f>致远C!J25</f>
        <v/>
      </c>
      <c r="L138" s="360">
        <f>致远C!K25</f>
        <v/>
      </c>
      <c r="M138" s="360">
        <f>致远C!L25</f>
        <v/>
      </c>
      <c r="N138" s="360">
        <f>致远C!M25</f>
        <v/>
      </c>
      <c r="O138" s="360">
        <f>致远C!N25</f>
        <v/>
      </c>
      <c r="P138" s="360">
        <f>致远C!O25</f>
        <v/>
      </c>
      <c r="Q138" s="360">
        <f>致远C!P26</f>
        <v/>
      </c>
      <c r="R138" s="360">
        <f>致远C!Q26</f>
        <v/>
      </c>
      <c r="S138" s="360">
        <f>致远C!R26</f>
        <v/>
      </c>
      <c r="T138" s="360">
        <f>致远C!S26</f>
        <v/>
      </c>
      <c r="U138" s="360">
        <f>致远C!T26</f>
        <v/>
      </c>
      <c r="V138" s="360" t="n"/>
      <c r="W138" s="193" t="inlineStr">
        <is>
          <t>2024-06-037328</t>
        </is>
      </c>
      <c r="X138" s="363">
        <f>SUM(Q138:T138)-U138</f>
        <v/>
      </c>
      <c r="Y138" s="378" t="inlineStr">
        <is>
          <t>陈燕亭</t>
        </is>
      </c>
      <c r="Z138" s="380" t="n">
        <v>-4620</v>
      </c>
      <c r="AA138" s="380">
        <f>U138-Z138</f>
        <v/>
      </c>
    </row>
    <row r="139" customFormat="1" s="263">
      <c r="A139" s="268" t="inlineStr">
        <is>
          <t>初海</t>
        </is>
      </c>
      <c r="B139" s="193" t="n">
        <v>135</v>
      </c>
      <c r="C139" s="340" t="inlineStr">
        <is>
          <t>哈尔滨雷佰商贸有限公司C</t>
        </is>
      </c>
      <c r="D139" s="360">
        <f>哈尔滨雷佰C!C26</f>
        <v/>
      </c>
      <c r="E139" s="360">
        <f>哈尔滨雷佰C!D25</f>
        <v/>
      </c>
      <c r="F139" s="360">
        <f>哈尔滨雷佰C!E25</f>
        <v/>
      </c>
      <c r="G139" s="360">
        <f>哈尔滨雷佰C!F25</f>
        <v/>
      </c>
      <c r="H139" s="360">
        <f>哈尔滨雷佰C!G25</f>
        <v/>
      </c>
      <c r="I139" s="360">
        <f>哈尔滨雷佰C!H25</f>
        <v/>
      </c>
      <c r="J139" s="360">
        <f>哈尔滨雷佰C!I25</f>
        <v/>
      </c>
      <c r="K139" s="360">
        <f>哈尔滨雷佰C!J25</f>
        <v/>
      </c>
      <c r="L139" s="360">
        <f>哈尔滨雷佰C!K25</f>
        <v/>
      </c>
      <c r="M139" s="360">
        <f>哈尔滨雷佰C!L25</f>
        <v/>
      </c>
      <c r="N139" s="360">
        <f>哈尔滨雷佰C!M25</f>
        <v/>
      </c>
      <c r="O139" s="360">
        <f>哈尔滨雷佰C!N25</f>
        <v/>
      </c>
      <c r="P139" s="360">
        <f>哈尔滨雷佰C!O25</f>
        <v/>
      </c>
      <c r="Q139" s="360">
        <f>哈尔滨雷佰C!P26</f>
        <v/>
      </c>
      <c r="R139" s="360">
        <f>哈尔滨雷佰C!Q26</f>
        <v/>
      </c>
      <c r="S139" s="360">
        <f>哈尔滨雷佰C!R26</f>
        <v/>
      </c>
      <c r="T139" s="360">
        <f>哈尔滨雷佰C!S26</f>
        <v/>
      </c>
      <c r="U139" s="360">
        <f>哈尔滨雷佰C!T26</f>
        <v/>
      </c>
      <c r="V139" s="360" t="n"/>
      <c r="W139" s="193" t="inlineStr">
        <is>
          <t>A</t>
        </is>
      </c>
      <c r="X139" s="363">
        <f>SUM(Q139:T139)-U139</f>
        <v/>
      </c>
      <c r="Y139" s="378" t="inlineStr">
        <is>
          <t>曹怡</t>
        </is>
      </c>
      <c r="Z139" s="380" t="n">
        <v>-17280</v>
      </c>
      <c r="AA139" s="380">
        <f>U139-Z139</f>
        <v/>
      </c>
    </row>
    <row r="140" customFormat="1" s="263">
      <c r="A140" s="268" t="inlineStr">
        <is>
          <t>初海</t>
        </is>
      </c>
      <c r="B140" s="193" t="n">
        <v>136</v>
      </c>
      <c r="C140" s="340" t="inlineStr">
        <is>
          <t>揭阳市榕城区润妍美妆店C</t>
        </is>
      </c>
      <c r="D140" s="360">
        <f>揭阳润妍C!C26</f>
        <v/>
      </c>
      <c r="E140" s="360">
        <f>揭阳润妍C!D25</f>
        <v/>
      </c>
      <c r="F140" s="360">
        <f>揭阳润妍C!E25</f>
        <v/>
      </c>
      <c r="G140" s="360">
        <f>揭阳润妍C!F25</f>
        <v/>
      </c>
      <c r="H140" s="360">
        <f>揭阳润妍C!G25</f>
        <v/>
      </c>
      <c r="I140" s="360">
        <f>揭阳润妍C!H25</f>
        <v/>
      </c>
      <c r="J140" s="360">
        <f>揭阳润妍C!I25</f>
        <v/>
      </c>
      <c r="K140" s="360">
        <f>揭阳润妍C!J25</f>
        <v/>
      </c>
      <c r="L140" s="360">
        <f>揭阳润妍C!K25</f>
        <v/>
      </c>
      <c r="M140" s="360">
        <f>揭阳润妍C!L25</f>
        <v/>
      </c>
      <c r="N140" s="360">
        <f>揭阳润妍C!M25</f>
        <v/>
      </c>
      <c r="O140" s="360">
        <f>揭阳润妍C!N25</f>
        <v/>
      </c>
      <c r="P140" s="360">
        <f>揭阳润妍C!O25</f>
        <v/>
      </c>
      <c r="Q140" s="360">
        <f>揭阳润妍C!P26</f>
        <v/>
      </c>
      <c r="R140" s="360">
        <f>揭阳润妍C!Q26</f>
        <v/>
      </c>
      <c r="S140" s="360">
        <f>揭阳润妍C!R26</f>
        <v/>
      </c>
      <c r="T140" s="360">
        <f>揭阳润妍C!S26</f>
        <v/>
      </c>
      <c r="U140" s="360">
        <f>揭阳润妍C!T26</f>
        <v/>
      </c>
      <c r="V140" s="360" t="n"/>
      <c r="W140" s="193" t="inlineStr">
        <is>
          <t>A</t>
        </is>
      </c>
      <c r="X140" s="363">
        <f>SUM(Q140:T140)-U140</f>
        <v/>
      </c>
      <c r="Y140" s="378" t="inlineStr">
        <is>
          <t>陈燕亭</t>
        </is>
      </c>
      <c r="Z140" s="380" t="n">
        <v>2100</v>
      </c>
      <c r="AA140" s="380">
        <f>U140-Z140</f>
        <v/>
      </c>
    </row>
    <row r="141" customFormat="1" s="263">
      <c r="A141" s="268" t="inlineStr">
        <is>
          <t>初海</t>
        </is>
      </c>
      <c r="B141" s="193" t="n">
        <v>137</v>
      </c>
      <c r="C141" s="340" t="inlineStr">
        <is>
          <t>太原市兰亭商贸有限公司C</t>
        </is>
      </c>
      <c r="D141" s="360">
        <f>太原市兰亭C!C26</f>
        <v/>
      </c>
      <c r="E141" s="360">
        <f>太原市兰亭C!D25</f>
        <v/>
      </c>
      <c r="F141" s="360">
        <f>太原市兰亭C!E25</f>
        <v/>
      </c>
      <c r="G141" s="360">
        <f>太原市兰亭C!F25</f>
        <v/>
      </c>
      <c r="H141" s="360">
        <f>太原市兰亭C!G25</f>
        <v/>
      </c>
      <c r="I141" s="360">
        <f>太原市兰亭C!H25</f>
        <v/>
      </c>
      <c r="J141" s="360">
        <f>太原市兰亭C!I25</f>
        <v/>
      </c>
      <c r="K141" s="360">
        <f>太原市兰亭C!J25</f>
        <v/>
      </c>
      <c r="L141" s="360">
        <f>太原市兰亭C!K25</f>
        <v/>
      </c>
      <c r="M141" s="360">
        <f>太原市兰亭C!L25</f>
        <v/>
      </c>
      <c r="N141" s="360">
        <f>太原市兰亭C!M25</f>
        <v/>
      </c>
      <c r="O141" s="360">
        <f>太原市兰亭C!N25</f>
        <v/>
      </c>
      <c r="P141" s="360">
        <f>太原市兰亭C!O25</f>
        <v/>
      </c>
      <c r="Q141" s="360">
        <f>太原市兰亭C!P26</f>
        <v/>
      </c>
      <c r="R141" s="360">
        <f>太原市兰亭C!Q26</f>
        <v/>
      </c>
      <c r="S141" s="360">
        <f>太原市兰亭C!R26</f>
        <v/>
      </c>
      <c r="T141" s="360">
        <f>太原市兰亭C!S26</f>
        <v/>
      </c>
      <c r="U141" s="360">
        <f>太原市兰亭C!T26</f>
        <v/>
      </c>
      <c r="V141" s="360" t="n"/>
      <c r="W141" s="193" t="inlineStr">
        <is>
          <t>2024-06-037400</t>
        </is>
      </c>
      <c r="X141" s="363">
        <f>SUM(Q141:T141)-U141</f>
        <v/>
      </c>
      <c r="Y141" s="378" t="inlineStr">
        <is>
          <t>陈燕亭</t>
        </is>
      </c>
      <c r="Z141" s="380" t="n">
        <v>192</v>
      </c>
      <c r="AA141" s="380">
        <f>U141-Z141</f>
        <v/>
      </c>
    </row>
    <row r="142" customFormat="1" s="263">
      <c r="A142" s="268" t="inlineStr">
        <is>
          <t>初海</t>
        </is>
      </c>
      <c r="B142" s="193" t="n">
        <v>138</v>
      </c>
      <c r="C142" s="316" t="inlineStr">
        <is>
          <t>宁波市鄞州福明花枝俏日用百货商行C</t>
        </is>
      </c>
      <c r="D142" s="360">
        <f>宁波市鄞州C!C26</f>
        <v/>
      </c>
      <c r="E142" s="360">
        <f>宁波市鄞州C!D25</f>
        <v/>
      </c>
      <c r="F142" s="360">
        <f>宁波市鄞州C!E25</f>
        <v/>
      </c>
      <c r="G142" s="360">
        <f>宁波市鄞州C!F25</f>
        <v/>
      </c>
      <c r="H142" s="360">
        <f>宁波市鄞州C!G25</f>
        <v/>
      </c>
      <c r="I142" s="360">
        <f>宁波市鄞州C!H25</f>
        <v/>
      </c>
      <c r="J142" s="360">
        <f>宁波市鄞州C!I25</f>
        <v/>
      </c>
      <c r="K142" s="360">
        <f>宁波市鄞州C!J25</f>
        <v/>
      </c>
      <c r="L142" s="360">
        <f>宁波市鄞州C!K25</f>
        <v/>
      </c>
      <c r="M142" s="360">
        <f>宁波市鄞州C!L25</f>
        <v/>
      </c>
      <c r="N142" s="360">
        <f>宁波市鄞州C!M25</f>
        <v/>
      </c>
      <c r="O142" s="360">
        <f>宁波市鄞州C!N25</f>
        <v/>
      </c>
      <c r="P142" s="360">
        <f>宁波市鄞州C!O25</f>
        <v/>
      </c>
      <c r="Q142" s="360">
        <f>宁波市鄞州C!P26</f>
        <v/>
      </c>
      <c r="R142" s="360">
        <f>宁波市鄞州C!Q26</f>
        <v/>
      </c>
      <c r="S142" s="360">
        <f>宁波市鄞州C!R26</f>
        <v/>
      </c>
      <c r="T142" s="360">
        <f>宁波市鄞州C!S26</f>
        <v/>
      </c>
      <c r="U142" s="360">
        <f>宁波市鄞州C!T26</f>
        <v/>
      </c>
      <c r="V142" s="360" t="n"/>
      <c r="W142" s="193" t="inlineStr">
        <is>
          <t>A</t>
        </is>
      </c>
      <c r="X142" s="363">
        <f>SUM(Q142:T142)-U142</f>
        <v/>
      </c>
      <c r="Y142" s="378" t="inlineStr">
        <is>
          <t>陈燕亭</t>
        </is>
      </c>
      <c r="Z142" s="380" t="n">
        <v>2045</v>
      </c>
      <c r="AA142" s="380">
        <f>U142-Z142</f>
        <v/>
      </c>
    </row>
    <row r="143" customFormat="1" s="263">
      <c r="A143" s="268" t="inlineStr">
        <is>
          <t>初海</t>
        </is>
      </c>
      <c r="B143" s="193" t="n">
        <v>139</v>
      </c>
      <c r="C143" s="340" t="inlineStr">
        <is>
          <t>沙依巴克区南昌路悦俪化妆品批发商行C</t>
        </is>
      </c>
      <c r="D143" s="360">
        <f>沙依巴克悦俪C!C26</f>
        <v/>
      </c>
      <c r="E143" s="360">
        <f>沙依巴克悦俪C!D25</f>
        <v/>
      </c>
      <c r="F143" s="360">
        <f>沙依巴克悦俪C!E25</f>
        <v/>
      </c>
      <c r="G143" s="360">
        <f>沙依巴克悦俪C!F25</f>
        <v/>
      </c>
      <c r="H143" s="360">
        <f>沙依巴克悦俪C!G25</f>
        <v/>
      </c>
      <c r="I143" s="360">
        <f>沙依巴克悦俪C!H25</f>
        <v/>
      </c>
      <c r="J143" s="360">
        <f>沙依巴克悦俪C!I25</f>
        <v/>
      </c>
      <c r="K143" s="360">
        <f>沙依巴克悦俪C!J25</f>
        <v/>
      </c>
      <c r="L143" s="360">
        <f>沙依巴克悦俪C!K25</f>
        <v/>
      </c>
      <c r="M143" s="360">
        <f>沙依巴克悦俪C!L25</f>
        <v/>
      </c>
      <c r="N143" s="360">
        <f>沙依巴克悦俪C!M25</f>
        <v/>
      </c>
      <c r="O143" s="360">
        <f>沙依巴克悦俪C!N25</f>
        <v/>
      </c>
      <c r="P143" s="360">
        <f>沙依巴克悦俪C!O25</f>
        <v/>
      </c>
      <c r="Q143" s="360">
        <f>沙依巴克悦俪C!P26</f>
        <v/>
      </c>
      <c r="R143" s="360">
        <f>沙依巴克悦俪C!Q26</f>
        <v/>
      </c>
      <c r="S143" s="360">
        <f>沙依巴克悦俪C!R26</f>
        <v/>
      </c>
      <c r="T143" s="360">
        <f>沙依巴克悦俪C!S26</f>
        <v/>
      </c>
      <c r="U143" s="360">
        <f>沙依巴克悦俪C!T26</f>
        <v/>
      </c>
      <c r="V143" s="360" t="n"/>
      <c r="W143" s="193" t="n"/>
      <c r="X143" s="363">
        <f>SUM(Q143:T143)-U143</f>
        <v/>
      </c>
      <c r="Y143" s="378" t="inlineStr">
        <is>
          <t>曹怡</t>
        </is>
      </c>
      <c r="Z143" s="380" t="n">
        <v>0</v>
      </c>
      <c r="AA143" s="380">
        <f>U143-Z143</f>
        <v/>
      </c>
    </row>
    <row r="144" customFormat="1" s="263">
      <c r="A144" s="268" t="inlineStr">
        <is>
          <t>初海</t>
        </is>
      </c>
      <c r="B144" s="193" t="n">
        <v>140</v>
      </c>
      <c r="C144" s="340" t="inlineStr">
        <is>
          <t>安徽双甲贸易有限公司C</t>
        </is>
      </c>
      <c r="D144" s="360">
        <f>安徽双甲C!C26</f>
        <v/>
      </c>
      <c r="E144" s="360">
        <f>安徽双甲C!D25</f>
        <v/>
      </c>
      <c r="F144" s="360">
        <f>安徽双甲C!E25</f>
        <v/>
      </c>
      <c r="G144" s="360">
        <f>安徽双甲C!F25</f>
        <v/>
      </c>
      <c r="H144" s="360">
        <f>安徽双甲C!G25</f>
        <v/>
      </c>
      <c r="I144" s="360">
        <f>安徽双甲C!H25</f>
        <v/>
      </c>
      <c r="J144" s="360">
        <f>安徽双甲C!I25</f>
        <v/>
      </c>
      <c r="K144" s="360">
        <f>安徽双甲C!J25</f>
        <v/>
      </c>
      <c r="L144" s="360">
        <f>安徽双甲C!K25</f>
        <v/>
      </c>
      <c r="M144" s="360">
        <f>安徽双甲C!L25</f>
        <v/>
      </c>
      <c r="N144" s="360">
        <f>安徽双甲C!M25</f>
        <v/>
      </c>
      <c r="O144" s="360">
        <f>安徽双甲C!N25</f>
        <v/>
      </c>
      <c r="P144" s="360">
        <f>安徽双甲C!O25</f>
        <v/>
      </c>
      <c r="Q144" s="360">
        <f>安徽双甲C!P26</f>
        <v/>
      </c>
      <c r="R144" s="360">
        <f>安徽双甲C!Q26</f>
        <v/>
      </c>
      <c r="S144" s="360">
        <f>安徽双甲C!R26</f>
        <v/>
      </c>
      <c r="T144" s="360">
        <f>安徽双甲C!S26</f>
        <v/>
      </c>
      <c r="U144" s="360">
        <f>安徽双甲C!T26</f>
        <v/>
      </c>
      <c r="V144" s="360" t="n"/>
      <c r="W144" s="193" t="inlineStr">
        <is>
          <t>2024-06-037432</t>
        </is>
      </c>
      <c r="X144" s="363">
        <f>SUM(Q144:T144)-U144</f>
        <v/>
      </c>
      <c r="Y144" s="378" t="inlineStr">
        <is>
          <t>李诺楠</t>
        </is>
      </c>
      <c r="Z144" s="380" t="n">
        <v>0</v>
      </c>
      <c r="AA144" s="380">
        <f>U144-Z144</f>
        <v/>
      </c>
    </row>
    <row r="145" customFormat="1" s="263">
      <c r="A145" s="268" t="inlineStr">
        <is>
          <t>天芮</t>
        </is>
      </c>
      <c r="B145" s="193" t="n">
        <v>141</v>
      </c>
      <c r="C145" s="340" t="inlineStr">
        <is>
          <t>福州博文翰商贸有限公司</t>
        </is>
      </c>
      <c r="D145" s="360">
        <f>福州博文!C29</f>
        <v/>
      </c>
      <c r="E145" s="360">
        <f>福州博文!D29</f>
        <v/>
      </c>
      <c r="F145" s="360">
        <f>福州博文!E29</f>
        <v/>
      </c>
      <c r="G145" s="360">
        <f>福州博文!F29</f>
        <v/>
      </c>
      <c r="H145" s="360">
        <f>福州博文!G29</f>
        <v/>
      </c>
      <c r="I145" s="360">
        <f>福州博文!H29</f>
        <v/>
      </c>
      <c r="J145" s="360">
        <f>福州博文!I29</f>
        <v/>
      </c>
      <c r="K145" s="360">
        <f>福州博文!J29</f>
        <v/>
      </c>
      <c r="L145" s="360">
        <f>福州博文!K29</f>
        <v/>
      </c>
      <c r="M145" s="360">
        <f>福州博文!L29</f>
        <v/>
      </c>
      <c r="N145" s="360">
        <f>福州博文!M29</f>
        <v/>
      </c>
      <c r="O145" s="360">
        <f>福州博文!N29</f>
        <v/>
      </c>
      <c r="P145" s="360">
        <f>福州博文!O29</f>
        <v/>
      </c>
      <c r="Q145" s="360">
        <f>福州博文!P29</f>
        <v/>
      </c>
      <c r="R145" s="360">
        <f>福州博文!Q29</f>
        <v/>
      </c>
      <c r="S145" s="360">
        <f>福州博文!R29</f>
        <v/>
      </c>
      <c r="T145" s="360">
        <f>福州博文!S29</f>
        <v/>
      </c>
      <c r="U145" s="360">
        <f>福州博文!T29</f>
        <v/>
      </c>
      <c r="V145" s="360" t="n"/>
      <c r="W145" s="193" t="inlineStr">
        <is>
          <t>A</t>
        </is>
      </c>
      <c r="X145" s="363">
        <f>SUM(Q145:T145)-U145</f>
        <v/>
      </c>
      <c r="Y145" s="378" t="n"/>
      <c r="Z145" s="380" t="n">
        <v>443.78</v>
      </c>
      <c r="AA145" s="380">
        <f>U145-Z145</f>
        <v/>
      </c>
    </row>
    <row r="146" customFormat="1" s="263">
      <c r="A146" s="268" t="inlineStr">
        <is>
          <t>初海</t>
        </is>
      </c>
      <c r="B146" s="193" t="n">
        <v>142</v>
      </c>
      <c r="C146" s="340" t="inlineStr">
        <is>
          <t>南京尚稷贸易有限公司C</t>
        </is>
      </c>
      <c r="D146" s="360">
        <f>南京尚稷C!C29</f>
        <v/>
      </c>
      <c r="E146" s="360">
        <f>南京尚稷C!D29</f>
        <v/>
      </c>
      <c r="F146" s="360">
        <f>南京尚稷C!E29</f>
        <v/>
      </c>
      <c r="G146" s="360">
        <f>南京尚稷C!F29</f>
        <v/>
      </c>
      <c r="H146" s="360">
        <f>南京尚稷C!G29</f>
        <v/>
      </c>
      <c r="I146" s="360">
        <f>南京尚稷C!H29</f>
        <v/>
      </c>
      <c r="J146" s="360">
        <f>南京尚稷C!I29</f>
        <v/>
      </c>
      <c r="K146" s="360">
        <f>南京尚稷C!J29</f>
        <v/>
      </c>
      <c r="L146" s="360">
        <f>南京尚稷C!K29</f>
        <v/>
      </c>
      <c r="M146" s="360">
        <f>南京尚稷C!L29</f>
        <v/>
      </c>
      <c r="N146" s="360">
        <f>南京尚稷C!M29</f>
        <v/>
      </c>
      <c r="O146" s="360">
        <f>南京尚稷C!N29</f>
        <v/>
      </c>
      <c r="P146" s="360">
        <f>南京尚稷C!O29</f>
        <v/>
      </c>
      <c r="Q146" s="360">
        <f>南京尚稷C!P29</f>
        <v/>
      </c>
      <c r="R146" s="360">
        <f>南京尚稷C!Q29</f>
        <v/>
      </c>
      <c r="S146" s="360">
        <f>南京尚稷C!R29</f>
        <v/>
      </c>
      <c r="T146" s="360">
        <f>南京尚稷C!S29</f>
        <v/>
      </c>
      <c r="U146" s="360">
        <f>南京尚稷C!T29</f>
        <v/>
      </c>
      <c r="V146" s="360" t="n"/>
      <c r="W146" s="193" t="inlineStr">
        <is>
          <t>A</t>
        </is>
      </c>
      <c r="X146" s="363">
        <f>SUM(Q146:T146)-U146</f>
        <v/>
      </c>
      <c r="Y146" s="378" t="n"/>
      <c r="Z146" s="380" t="n">
        <v>-5760</v>
      </c>
      <c r="AA146" s="380">
        <f>U146-Z146</f>
        <v/>
      </c>
    </row>
    <row r="147" customFormat="1" s="263">
      <c r="A147" s="268" t="inlineStr">
        <is>
          <t>初海</t>
        </is>
      </c>
      <c r="B147" s="193" t="n">
        <v>143</v>
      </c>
      <c r="C147" s="340" t="inlineStr">
        <is>
          <t>青禾信泽品牌咨询管理（深圳）有限公司C</t>
        </is>
      </c>
      <c r="D147" s="360">
        <f>青禾信泽C!C26</f>
        <v/>
      </c>
      <c r="E147" s="360">
        <f>青禾信泽C!D26</f>
        <v/>
      </c>
      <c r="F147" s="360">
        <f>青禾信泽C!E26</f>
        <v/>
      </c>
      <c r="G147" s="360">
        <f>青禾信泽C!F26</f>
        <v/>
      </c>
      <c r="H147" s="360">
        <f>青禾信泽C!G26</f>
        <v/>
      </c>
      <c r="I147" s="360">
        <f>青禾信泽C!H26</f>
        <v/>
      </c>
      <c r="J147" s="360">
        <f>青禾信泽C!I26</f>
        <v/>
      </c>
      <c r="K147" s="360">
        <f>青禾信泽C!J26</f>
        <v/>
      </c>
      <c r="L147" s="360">
        <f>青禾信泽C!K26</f>
        <v/>
      </c>
      <c r="M147" s="360">
        <f>青禾信泽C!L26</f>
        <v/>
      </c>
      <c r="N147" s="360">
        <f>青禾信泽C!M26</f>
        <v/>
      </c>
      <c r="O147" s="360">
        <f>青禾信泽C!N26</f>
        <v/>
      </c>
      <c r="P147" s="360">
        <f>青禾信泽C!O26</f>
        <v/>
      </c>
      <c r="Q147" s="360">
        <f>青禾信泽C!P26</f>
        <v/>
      </c>
      <c r="R147" s="360">
        <f>青禾信泽C!Q26</f>
        <v/>
      </c>
      <c r="S147" s="360">
        <f>青禾信泽C!R26</f>
        <v/>
      </c>
      <c r="T147" s="360">
        <f>青禾信泽C!S26</f>
        <v/>
      </c>
      <c r="U147" s="360">
        <f>青禾信泽C!T26</f>
        <v/>
      </c>
      <c r="V147" s="360" t="n"/>
      <c r="W147" s="193" t="inlineStr">
        <is>
          <t>A</t>
        </is>
      </c>
      <c r="X147" s="363">
        <f>SUM(Q147:T147)-U147</f>
        <v/>
      </c>
      <c r="Y147" s="378" t="n"/>
      <c r="Z147" s="380" t="n">
        <v>-5168</v>
      </c>
      <c r="AA147" s="380">
        <f>U147-Z147</f>
        <v/>
      </c>
    </row>
    <row r="148" customFormat="1" s="263">
      <c r="A148" s="268" t="n"/>
      <c r="B148" s="193" t="n"/>
      <c r="C148" s="319" t="n"/>
      <c r="D148" s="360" t="n"/>
      <c r="E148" s="360" t="n"/>
      <c r="F148" s="360" t="n"/>
      <c r="G148" s="360" t="n"/>
      <c r="H148" s="360" t="n"/>
      <c r="I148" s="360" t="n"/>
      <c r="J148" s="360" t="n"/>
      <c r="K148" s="360" t="n"/>
      <c r="L148" s="360" t="n"/>
      <c r="M148" s="360" t="n"/>
      <c r="N148" s="360" t="n"/>
      <c r="O148" s="360" t="n"/>
      <c r="P148" s="360" t="n"/>
      <c r="Q148" s="360" t="n"/>
      <c r="R148" s="360" t="n"/>
      <c r="S148" s="360" t="n"/>
      <c r="T148" s="360" t="n"/>
      <c r="U148" s="360" t="n"/>
      <c r="V148" s="360" t="n"/>
      <c r="W148" s="193" t="n"/>
      <c r="X148" s="363" t="n"/>
      <c r="Y148" s="378" t="n"/>
      <c r="Z148" s="380" t="n"/>
      <c r="AA148" s="380" t="n"/>
    </row>
    <row r="149" customFormat="1" s="263">
      <c r="A149" s="268" t="n"/>
      <c r="B149" s="193" t="n"/>
      <c r="C149" s="319" t="n"/>
      <c r="D149" s="360" t="n"/>
      <c r="E149" s="360" t="n"/>
      <c r="F149" s="360" t="n"/>
      <c r="G149" s="360" t="n"/>
      <c r="H149" s="360" t="n"/>
      <c r="I149" s="360" t="n"/>
      <c r="J149" s="360" t="n"/>
      <c r="K149" s="360" t="n"/>
      <c r="L149" s="360" t="n"/>
      <c r="M149" s="360" t="n"/>
      <c r="N149" s="360" t="n"/>
      <c r="O149" s="360" t="n"/>
      <c r="P149" s="360" t="n"/>
      <c r="Q149" s="360" t="n"/>
      <c r="R149" s="360" t="n"/>
      <c r="S149" s="360" t="n"/>
      <c r="T149" s="360" t="n"/>
      <c r="U149" s="360" t="n"/>
      <c r="V149" s="360" t="n"/>
      <c r="W149" s="193" t="n"/>
      <c r="X149" s="363" t="n"/>
      <c r="Y149" s="378" t="n"/>
      <c r="Z149" s="380" t="n"/>
      <c r="AA149" s="380" t="n"/>
    </row>
    <row r="150" s="350">
      <c r="A150" s="193" t="n"/>
      <c r="B150" s="268" t="n"/>
      <c r="C150" s="340" t="inlineStr">
        <is>
          <t>合计</t>
        </is>
      </c>
      <c r="D150" s="360">
        <f>SUM(D5:D144)</f>
        <v/>
      </c>
      <c r="E150" s="360">
        <f>SUM(E5:E144)</f>
        <v/>
      </c>
      <c r="F150" s="360">
        <f>SUM(F5:F144)</f>
        <v/>
      </c>
      <c r="G150" s="360">
        <f>SUM(G5:G144)</f>
        <v/>
      </c>
      <c r="H150" s="360">
        <f>SUM(H5:H144)</f>
        <v/>
      </c>
      <c r="I150" s="360">
        <f>SUM(I5:I144)</f>
        <v/>
      </c>
      <c r="J150" s="360">
        <f>SUM(J5:J144)</f>
        <v/>
      </c>
      <c r="K150" s="360">
        <f>SUM(K5:K144)</f>
        <v/>
      </c>
      <c r="L150" s="360">
        <f>SUM(L5:L144)</f>
        <v/>
      </c>
      <c r="M150" s="360">
        <f>SUM(M5:M144)</f>
        <v/>
      </c>
      <c r="N150" s="360">
        <f>SUM(N5:N144)</f>
        <v/>
      </c>
      <c r="O150" s="360">
        <f>SUM(O5:O144)</f>
        <v/>
      </c>
      <c r="P150" s="360">
        <f>SUM(P5:P144)</f>
        <v/>
      </c>
      <c r="Q150" s="360">
        <f>SUM(Q5:Q144)</f>
        <v/>
      </c>
      <c r="R150" s="360">
        <f>SUM(R5:R144)</f>
        <v/>
      </c>
      <c r="S150" s="360">
        <f>SUM(S5:S144)</f>
        <v/>
      </c>
      <c r="T150" s="360">
        <f>SUM(T5:T144)</f>
        <v/>
      </c>
      <c r="U150" s="360">
        <f>SUM(U5:U144)</f>
        <v/>
      </c>
      <c r="V150" s="287" t="n"/>
      <c r="W150" s="268" t="n"/>
      <c r="X150" s="363" t="n"/>
      <c r="Z150" s="380" t="e">
        <v>#N/A</v>
      </c>
      <c r="AA150" s="380">
        <f>U150-Z150</f>
        <v/>
      </c>
    </row>
    <row r="151" s="350">
      <c r="R151" s="322" t="n">
        <v>-36208.29</v>
      </c>
      <c r="T151" s="322" t="n"/>
      <c r="Z151" s="380" t="e">
        <v>#N/A</v>
      </c>
      <c r="AA151" s="380">
        <f>U151-Z151</f>
        <v/>
      </c>
    </row>
    <row r="152" s="350">
      <c r="E152" s="369" t="n"/>
      <c r="N152" s="369" t="n"/>
      <c r="R152" s="369" t="n"/>
      <c r="S152" s="369" t="n">
        <v>30957.8</v>
      </c>
      <c r="T152" s="369" t="n"/>
      <c r="W152" s="0" t="n"/>
      <c r="Z152" s="380" t="e">
        <v>#N/A</v>
      </c>
      <c r="AA152" s="380">
        <f>U152-Z152</f>
        <v/>
      </c>
    </row>
    <row r="153" s="350">
      <c r="E153" s="369">
        <f>E150+F150+'洗护核对-余额保证金'!E92+'洗护核对-余额保证金'!F92</f>
        <v/>
      </c>
      <c r="F153" s="320" t="inlineStr">
        <is>
          <t>银行回款一致</t>
        </is>
      </c>
      <c r="R153" s="322" t="n"/>
      <c r="S153" s="322" t="n"/>
      <c r="T153" s="322" t="n"/>
      <c r="Z153" s="380" t="e">
        <v>#N/A</v>
      </c>
      <c r="AA153" s="380">
        <f>U153-Z153</f>
        <v/>
      </c>
    </row>
    <row r="154" s="350">
      <c r="E154" s="369" t="n"/>
    </row>
    <row r="155" s="350">
      <c r="E155" s="369" t="n">
        <v>1568067.44</v>
      </c>
    </row>
    <row r="157" s="350">
      <c r="E157" s="369">
        <f>E153-E155</f>
        <v/>
      </c>
    </row>
  </sheetData>
  <mergeCells count="26">
    <mergeCell ref="E2:F2"/>
    <mergeCell ref="G2:I2"/>
    <mergeCell ref="J2:K2"/>
    <mergeCell ref="L2:O2"/>
    <mergeCell ref="Q2:U2"/>
    <mergeCell ref="G3:I3"/>
    <mergeCell ref="A2:A4"/>
    <mergeCell ref="B2:B4"/>
    <mergeCell ref="C2:C4"/>
    <mergeCell ref="D3:D4"/>
    <mergeCell ref="E3:E4"/>
    <mergeCell ref="F3:F4"/>
    <mergeCell ref="J3:J4"/>
    <mergeCell ref="K3:K4"/>
    <mergeCell ref="L3:L4"/>
    <mergeCell ref="M3:M4"/>
    <mergeCell ref="N3:N4"/>
    <mergeCell ref="O3:O4"/>
    <mergeCell ref="P2:P4"/>
    <mergeCell ref="Q3:Q4"/>
    <mergeCell ref="R3:R4"/>
    <mergeCell ref="S3:S4"/>
    <mergeCell ref="T3:T4"/>
    <mergeCell ref="U3:U4"/>
    <mergeCell ref="V2:V4"/>
    <mergeCell ref="W2:W4"/>
  </mergeCells>
  <hyperlinks>
    <hyperlink ref="C5" location="安徽狐狸!A1" display="安徽狐狸小妖文化传播有限公司"/>
    <hyperlink ref="C6" location="北京沐盛景!A1" display="北京沐盛景商贸有限公司"/>
    <hyperlink ref="C7" location="盛泽!A1" display="成都市盛泽西企业管理咨询有限公司"/>
    <hyperlink ref="C8" location="成都中和美业!A1" display="成都中和美业商贸有限公司"/>
    <hyperlink ref="C9" location="赤峰市!A1" display="赤峰市协航商贸有限公司"/>
    <hyperlink ref="C10" location="大连美慧!A1" display="大连美慧商贸有限公司"/>
    <hyperlink ref="C11" location="大同!A1" display="大同市晋斌商贸有限公司"/>
    <hyperlink ref="C12" location="大同市平城区!A1" display="大同市平城区同欣美业化妆品商行"/>
    <hyperlink ref="C13" location="东莞市穗通!A1" display="东莞市穗通贸易有限公司"/>
    <hyperlink ref="C14" location="佛山伊芙贝!A1" display="佛山伊芙贝尔贸易有限公司"/>
    <hyperlink ref="C15" location="福清市渔溪!A1" display="福清市渔溪政宇日用品店"/>
    <hyperlink ref="C16" location="'福州芮时利（日化）'!A1" display="福州芮时利贸易有限公司"/>
    <hyperlink ref="C17" location="广东洋莉!A1" display="广东洋莉化妆品有限公司"/>
    <hyperlink ref="C18" location="广东赞玛氏!A1" display="广东赞玛氏投资有限公司"/>
    <hyperlink ref="C19" location="韵铄骅茂!A1" display="广西南宁市韵铄骅茂贸易有限公司"/>
    <hyperlink ref="C20" location="百瑞百!A1" display="贵阳百瑞百商贸有限公司"/>
    <hyperlink ref="C21" location="和瑞!A1" display="贵州和瑞商贸有限公司"/>
    <hyperlink ref="C23" location="海南华荣兴!A1" display="海南华荣兴商贸有限公司"/>
    <hyperlink ref="C24" location="'合肥人广（日化）'!A1" display="合肥人广利升贸易有限公司"/>
    <hyperlink ref="C25" location="河北!A1" display="河北瑞俪美企业管理咨询有限公司"/>
    <hyperlink ref="C26" location="河南迈顿!A1" display="河南迈顿商贸有限公司"/>
    <hyperlink ref="C27" location="河南省逸泽!A1" display="河南省逸泽化妆品有限公司"/>
    <hyperlink ref="C28" location="侯马市永盛!A1" display="侯马市永盛和化妆品经销部"/>
    <hyperlink ref="C29" location="湖南安安!A1" display="湖南安安商贸有限公司"/>
    <hyperlink ref="C30" location="淮安亿莱!A1" display="淮安亿莱商贸有限公司"/>
    <hyperlink ref="C31" location="吉林省尚古!A1" display="吉林省尚古投资有限公司"/>
    <hyperlink ref="C32" location="济南市芮雅!A1" display="济南市芮雅化妆品有限公司"/>
    <hyperlink ref="C33" location="揭阳市洋莉!A1" display="揭阳市洋莉商贸有限公司"/>
    <hyperlink ref="C34" location="晨美商贸!A1" display="荆州市晨美商贸有限公司"/>
    <hyperlink ref="C35" location="荆州弘思!A1" display="荆州市弘思化妆品有限公司"/>
    <hyperlink ref="C36" location="昆明娇雅!A1" display="昆明娇雅化妆品有限公司"/>
    <hyperlink ref="C37" location="兰州凯诺!A1" display="兰州凯诺商贸有限公司"/>
    <hyperlink ref="C38" location="临朐!A1" display="临朐县春风化妆品店"/>
    <hyperlink ref="C39" location="南昌市惠运!A1" display="南昌市惠运商贸有限公司"/>
    <hyperlink ref="C40" location="南京文派!A1" display="南京文派贸易有限公司"/>
    <hyperlink ref="C41" location="南通诚旺!A1" display="南通诚旺商贸有限公司"/>
    <hyperlink ref="C42" location="内蒙古卓蓝!A1" display="内蒙古卓蓝商贸有限责任公司"/>
    <hyperlink ref="C43" location="宁波雪玉潞!A1" display="宁波雪玉潞商贸有限公司"/>
    <hyperlink ref="C44" location="宁波汐美姿润!A1" display="宁波汐美姿润商贸有限公司"/>
    <hyperlink ref="C45" location="宁夏威世恒!A1" display="宁夏威世恒商贸有限公司"/>
    <hyperlink ref="C46" location="厦门瑾亿!A1" display="厦门瑾亿贸易有限公司"/>
    <hyperlink ref="C47" location="山西名洋!A1" display="山西名洋美汇商贸有限公司"/>
    <hyperlink ref="C48" location="山西甜美!A1" display="山西甜美生活商贸有限公司"/>
    <hyperlink ref="C49" location="绵霖!A1" display="上海绵霖网络科技有限公司"/>
    <hyperlink ref="C50" location="上海万孚!A1" display="上海万孚供应链管理有限公司"/>
    <hyperlink ref="C51" location="上海易氏!A1" display="上海易氏化妆品有限公司"/>
    <hyperlink ref="C52" location="深圳鸿晖!A1" display="深圳鸿晖化妆品贸易有限公司"/>
    <hyperlink ref="C53" location="春航第六!A1" display="深圳市春航商贸有限公司杭州第六分公司"/>
    <hyperlink ref="C54" location="深圳滢荃!A1" display="深圳滢荃国际贸易有限公司"/>
    <hyperlink ref="C55" location="沈阳钱圆月!A1" display="沈阳钱圆月"/>
    <hyperlink ref="C56" location="沈阳沃申!A1" display="沈阳市大东区臻典化妆品经营部"/>
    <hyperlink ref="C57" location="十堰一俊!A1" display="十堰一俊贸易有限公司"/>
    <hyperlink ref="C58" location="石家庄翰杰!A1" display="石家庄瀚杰商贸有限公司"/>
    <hyperlink ref="C59" location="苏州爱尚!A1" display="苏州爱尚化妆品有限责任公司"/>
    <hyperlink ref="C60" location="唐山乐适!A1" display="唐山乐适商贸有限公司"/>
    <hyperlink ref="C61" location="天津市美加纳!A1" display="天津市美加纳商贸有限公司"/>
    <hyperlink ref="C62" location="'温州富诚（温州正妮）'!A1" display="温州诗诗国际贸易有限公司"/>
    <hyperlink ref="C63" location="乌鲁木齐!A1" display="乌鲁木齐卓越恒美商贸有限公司"/>
    <hyperlink ref="C64" location="武汉聚众程!A1" display="武汉聚众程商贸有限公司"/>
    <hyperlink ref="C65" location="西安珂芮雅!A1" display="西安珂芮雅商贸有限公司"/>
    <hyperlink ref="C66" location="西安依婷!A1" display="西安依婷化妆品有限公司"/>
    <hyperlink ref="C67" location="西藏中豪!A1" display="西藏中豪商贸有限公司"/>
    <hyperlink ref="C68" location="西宁海轩!A1" display="西宁海轩商贸有限公司"/>
    <hyperlink ref="C69" location="相城区元和!A1" display="相城区元和菲色化妆品店"/>
    <hyperlink ref="C70" location="义乌市江涛!A1" display="义乌市江涛日化有限公司"/>
    <hyperlink ref="C71" location="湛江市欢隆!A1" display="湛江市欢隆贸易有限公司"/>
    <hyperlink ref="C72" location="张家港!A1" display="张家港保税区焌珮贸易有限公司"/>
    <hyperlink ref="C73" location="张家口!A1" display="张家口同宣商贸有限公司"/>
    <hyperlink ref="C74" location="长沙澳文!A1" display="长沙澳文化妆品贸易有限公司"/>
    <hyperlink ref="C75" location="浙江尚妆!A1" display="浙江尚妆生物科技有限公司"/>
    <hyperlink ref="C77" location="郑州艾莱!A1" display="郑州艾莱贸易有限公司"/>
    <hyperlink ref="C78" location="郑州瑞信!A1" display="郑州瑞信化妆品销售有限公司"/>
    <hyperlink ref="C79" location="中山市嘉宸!A1" display="中山市嘉宸商贸有限公司"/>
    <hyperlink ref="C80" location="林忆锐!A1" display="中山市坦洲镇林忆锐化妆品店"/>
    <hyperlink ref="C81" location="重庆怡亚通!A1" display="重庆怡亚通川渝化妆品有限公司"/>
    <hyperlink ref="C82" location="重庆瑜蔚!A1" display="重庆瑜蔚化妆品有限公司"/>
    <hyperlink ref="C83" location="揭阳润妍!A1" display="揭阳市榕城区润妍美妆店"/>
    <hyperlink ref="C84" location="本源!A1" display="上海本源化妆品有限公司"/>
    <hyperlink ref="C85" location="沈阳新润!A1" display="沈阳市沈河区新润美化妆品商行"/>
    <hyperlink ref="C86" location="湖南世延!A1" display="湖南世延科技有限公司"/>
    <hyperlink ref="C88" location="十堰全乐!A1" display="十堰全乐商贸有限公司"/>
    <hyperlink ref="C89" location="河南悦容!A1" display="河南悦容商贸有限公司"/>
    <hyperlink ref="C90" location="陕西尚奕!A1" display="陕西尚奕商贸有限公司"/>
    <hyperlink ref="C91" location="成都颜鹏!A1" display="成都颜鹏商贸有限责任公司"/>
    <hyperlink ref="C92" location="惠州市洋莉!A1" display="惠州市惠城区洋莉贸易商行"/>
    <hyperlink ref="C93" location="沈阳启点名星!A1" display="沈阳启点名星日化商贸有限公司"/>
    <hyperlink ref="C94" location="武汉鑫紫单!A1" display="武汉鑫紫单商贸有限公司"/>
    <hyperlink ref="C95" location="苏州星润!A1" display="苏州星润化妆品有限责任公司"/>
    <hyperlink ref="C96" location="浙江台俪!A1" display="浙江台俪文化传媒有限公司"/>
    <hyperlink ref="C98" location="邯郸隆赵!A1" display="邯郸隆赵贸易有限公司"/>
    <hyperlink ref="C99" location="河北绰!A1" display="河北绰约贸易有限公司"/>
    <hyperlink ref="C106" location="惠州市乐卡!A1" display="惠州市乐卡化妆品有限公司"/>
    <hyperlink ref="C111" location="成华区飞行美!A1" display="成华区飞行美化妆品经营部"/>
    <hyperlink ref="C118" location="宁波市鄞州!A1" display="宁波市鄞州福明花枝俏日用百货商行"/>
    <hyperlink ref="C119" location="济南众兴泰!A1" display="济南众兴泰商贸有限公司"/>
    <hyperlink ref="C120" location="南昌禾润!A1" display="南昌禾润化妆品有限公司"/>
    <hyperlink ref="C128" location="湖北尚美购!A1" display="湖北尚美购商贸有限公司"/>
    <hyperlink ref="C135" location="青禾信泽!A1" display="青禾信泽品牌咨询管理（深圳）有限公司"/>
    <hyperlink ref="C140" location="揭阳润妍C!A1" display="揭阳市榕城区润妍美妆店C"/>
    <hyperlink ref="C142" location="宁波市鄞州C!A1" display="宁波市鄞州福明花枝俏日用百货商行C"/>
    <hyperlink ref="C146" location="南京尚稷C!A1" display="南京尚稷贸易有限公司C"/>
    <hyperlink ref="C147" location="青禾信泽C!A1" display="青禾信泽品牌咨询管理（深圳）有限公司C"/>
  </hyperlinks>
  <pageMargins left="0.75" right="0.75" top="1" bottom="1" header="0.5" footer="0.5"/>
  <pageSetup orientation="portrait" paperSize="9"/>
  <legacyDrawing xmlns:r="http://schemas.openxmlformats.org/officeDocument/2006/relationships" r:id="anysvml"/>
</worksheet>
</file>

<file path=xl/worksheets/sheet6.xml><?xml version="1.0" encoding="utf-8"?>
<worksheet xmlns="http://schemas.openxmlformats.org/spreadsheetml/2006/main">
  <sheetPr codeName="Sheet6">
    <tabColor rgb="FFFF0000"/>
    <outlinePr summaryBelow="1" summaryRight="1"/>
    <pageSetUpPr/>
  </sheetPr>
  <dimension ref="A1:AA92"/>
  <sheetViews>
    <sheetView tabSelected="1" zoomScale="115" zoomScaleNormal="115" workbookViewId="0">
      <pane xSplit="4" ySplit="4" topLeftCell="S5" activePane="bottomRight" state="frozen"/>
      <selection activeCell="A1" sqref="A1"/>
      <selection pane="topRight" activeCell="A1" sqref="A1"/>
      <selection pane="bottomLeft" activeCell="A1" sqref="A1"/>
      <selection pane="bottomRight" activeCell="AB9" sqref="AB9"/>
    </sheetView>
  </sheetViews>
  <sheetFormatPr baseColWidth="8" defaultColWidth="9" defaultRowHeight="16.05" customHeight="1"/>
  <cols>
    <col width="4.89166666666667" customWidth="1" style="263" min="1" max="1"/>
    <col width="4.66666666666667" customWidth="1" style="263" min="2" max="2"/>
    <col width="33.1083333333333" customWidth="1" style="263" min="3" max="3"/>
    <col width="11.4416666666667" customWidth="1" style="373" min="4" max="4"/>
    <col width="12.6666666666667" customWidth="1" style="373" min="5" max="5"/>
    <col width="11.4416666666667" customWidth="1" style="373" min="6" max="6"/>
    <col width="12.6666666666667" customWidth="1" style="373" min="7" max="8"/>
    <col width="10.225" customWidth="1" style="373" min="9" max="9"/>
    <col width="10" customWidth="1" style="373" min="10" max="10"/>
    <col width="11.4416666666667" customWidth="1" style="373" min="11" max="11"/>
    <col width="10.3333333333333" customWidth="1" style="373" min="12" max="12"/>
    <col width="11.4416666666667" customWidth="1" style="373" min="13" max="14"/>
    <col width="12.6666666666667" customWidth="1" style="373" min="15" max="15"/>
    <col width="8.33333333333333" customWidth="1" style="373" min="16" max="16"/>
    <col width="11" customWidth="1" style="373" min="17" max="17"/>
    <col width="13.3333333333333" customWidth="1" style="373" min="18" max="18"/>
    <col width="11.3333333333333" customWidth="1" style="373" min="19" max="19"/>
    <col width="14" customWidth="1" style="373" min="20" max="20"/>
    <col width="14.4416666666667" customWidth="1" style="373" min="21" max="21"/>
    <col width="15.4416666666667" customWidth="1" style="265" min="22" max="22"/>
    <col width="16" customWidth="1" style="263" min="23" max="23"/>
    <col width="13" customWidth="1" style="263" min="24" max="24"/>
    <col width="11.4416666666667" customWidth="1" style="263" min="25" max="25"/>
    <col width="15.225" customWidth="1" style="350" min="26" max="26"/>
    <col width="14.1083333333333" customWidth="1" style="263" min="27" max="27"/>
    <col width="9" customWidth="1" style="263" min="28" max="16384"/>
  </cols>
  <sheetData>
    <row r="1" s="350">
      <c r="A1" s="266" t="n"/>
      <c r="C1" s="263" t="inlineStr">
        <is>
          <t>对账单日期</t>
        </is>
      </c>
      <c r="D1" s="267" t="n">
        <v>45443</v>
      </c>
    </row>
    <row r="2" s="350">
      <c r="A2" s="193" t="inlineStr">
        <is>
          <t>品牌</t>
        </is>
      </c>
      <c r="B2" s="268" t="inlineStr">
        <is>
          <t>序号</t>
        </is>
      </c>
      <c r="C2" s="360" t="inlineStr">
        <is>
          <t>代理商</t>
        </is>
      </c>
      <c r="D2" s="388" t="n"/>
      <c r="E2" s="374" t="inlineStr">
        <is>
          <t>本月收款</t>
        </is>
      </c>
      <c r="F2" s="352" t="n"/>
      <c r="G2" s="374" t="inlineStr">
        <is>
          <t>其他</t>
        </is>
      </c>
      <c r="H2" s="351" t="n"/>
      <c r="I2" s="352" t="n"/>
      <c r="J2" s="375" t="inlineStr">
        <is>
          <t>本月核销</t>
        </is>
      </c>
      <c r="K2" s="352" t="n"/>
      <c r="L2" s="374" t="inlineStr">
        <is>
          <t>本月出库</t>
        </is>
      </c>
      <c r="M2" s="351" t="n"/>
      <c r="N2" s="351" t="n"/>
      <c r="O2" s="352" t="n"/>
      <c r="P2" s="374" t="inlineStr">
        <is>
          <t>冻结款</t>
        </is>
      </c>
      <c r="Q2" s="374" t="inlineStr">
        <is>
          <t>可用额度</t>
        </is>
      </c>
      <c r="R2" s="351" t="n"/>
      <c r="S2" s="351" t="n"/>
      <c r="T2" s="351" t="n"/>
      <c r="U2" s="352" t="n"/>
      <c r="V2" s="360" t="inlineStr">
        <is>
          <t>备注</t>
        </is>
      </c>
      <c r="W2" s="387" t="inlineStr">
        <is>
          <t>对账单单号</t>
        </is>
      </c>
    </row>
    <row r="3" ht="15" customHeight="1" s="350">
      <c r="A3" s="353" t="n"/>
      <c r="B3" s="353" t="n"/>
      <c r="C3" s="353" t="n"/>
      <c r="D3" s="374" t="inlineStr">
        <is>
          <t>保证金</t>
        </is>
      </c>
      <c r="E3" s="374" t="inlineStr">
        <is>
          <t>工行</t>
        </is>
      </c>
      <c r="F3" s="374" t="inlineStr">
        <is>
          <t>招行</t>
        </is>
      </c>
      <c r="G3" s="375" t="inlineStr">
        <is>
          <t>订单结案</t>
        </is>
      </c>
      <c r="H3" s="351" t="n"/>
      <c r="I3" s="352" t="n"/>
      <c r="J3" s="375" t="inlineStr">
        <is>
          <t>现金核销</t>
        </is>
      </c>
      <c r="K3" s="375" t="inlineStr">
        <is>
          <t>非现金核销</t>
        </is>
      </c>
      <c r="L3" s="374" t="inlineStr">
        <is>
          <t>现金核销</t>
        </is>
      </c>
      <c r="M3" s="374" t="inlineStr">
        <is>
          <t>核销</t>
        </is>
      </c>
      <c r="N3" s="374" t="inlineStr">
        <is>
          <t>现金</t>
        </is>
      </c>
      <c r="O3" s="374" t="inlineStr">
        <is>
          <t>调换货</t>
        </is>
      </c>
      <c r="P3" s="353" t="n"/>
      <c r="Q3" s="374" t="inlineStr">
        <is>
          <t>非现金核销</t>
        </is>
      </c>
      <c r="R3" s="374" t="inlineStr">
        <is>
          <t>现金</t>
        </is>
      </c>
      <c r="S3" s="374" t="inlineStr">
        <is>
          <t>现金核销</t>
        </is>
      </c>
      <c r="T3" s="374" t="inlineStr">
        <is>
          <t>调换货</t>
        </is>
      </c>
      <c r="U3" s="374" t="inlineStr">
        <is>
          <t>合计</t>
        </is>
      </c>
      <c r="V3" s="353" t="n"/>
      <c r="W3" s="353" t="n"/>
    </row>
    <row r="4" s="350">
      <c r="A4" s="354" t="n"/>
      <c r="B4" s="354" t="n"/>
      <c r="C4" s="354" t="n"/>
      <c r="D4" s="354" t="n"/>
      <c r="E4" s="354" t="n"/>
      <c r="F4" s="354" t="n"/>
      <c r="G4" s="375" t="inlineStr">
        <is>
          <t>现金</t>
        </is>
      </c>
      <c r="H4" s="375" t="inlineStr">
        <is>
          <t>现金核销</t>
        </is>
      </c>
      <c r="I4" s="375" t="inlineStr">
        <is>
          <t>非现金核销</t>
        </is>
      </c>
      <c r="J4" s="354" t="n"/>
      <c r="K4" s="354" t="n"/>
      <c r="L4" s="354" t="n"/>
      <c r="M4" s="354" t="n"/>
      <c r="N4" s="354" t="n"/>
      <c r="O4" s="354" t="n"/>
      <c r="P4" s="354" t="n"/>
      <c r="Q4" s="354" t="n"/>
      <c r="R4" s="354" t="n"/>
      <c r="S4" s="354" t="n"/>
      <c r="T4" s="354" t="n"/>
      <c r="U4" s="354" t="n"/>
      <c r="V4" s="354" t="n"/>
      <c r="W4" s="354" t="n"/>
      <c r="X4" s="282" t="inlineStr">
        <is>
          <t>验证</t>
        </is>
      </c>
      <c r="Y4" s="263" t="inlineStr">
        <is>
          <t>客服</t>
        </is>
      </c>
      <c r="AA4" s="282" t="inlineStr">
        <is>
          <t>核对</t>
        </is>
      </c>
    </row>
    <row r="5" s="350">
      <c r="A5" s="193" t="inlineStr">
        <is>
          <t>温莎</t>
        </is>
      </c>
      <c r="B5" s="268" t="n">
        <v>1</v>
      </c>
      <c r="C5" s="340" t="inlineStr">
        <is>
          <t>安徽狐狸小妖文化传播有限公司X</t>
        </is>
      </c>
      <c r="D5" s="360">
        <f>'安徽狐狸（洗护）'!C26</f>
        <v/>
      </c>
      <c r="E5" s="360">
        <f>'安徽狐狸（洗护）'!D25</f>
        <v/>
      </c>
      <c r="F5" s="360">
        <f>'安徽狐狸（洗护）'!E25</f>
        <v/>
      </c>
      <c r="G5" s="360">
        <f>'安徽狐狸（洗护）'!F25</f>
        <v/>
      </c>
      <c r="H5" s="360">
        <f>'安徽狐狸（洗护）'!G25</f>
        <v/>
      </c>
      <c r="I5" s="360">
        <f>'安徽狐狸（洗护）'!H25</f>
        <v/>
      </c>
      <c r="J5" s="360">
        <f>'安徽狐狸（洗护）'!I25</f>
        <v/>
      </c>
      <c r="K5" s="360">
        <f>'安徽狐狸（洗护）'!J25</f>
        <v/>
      </c>
      <c r="L5" s="360">
        <f>'安徽狐狸（洗护）'!K25</f>
        <v/>
      </c>
      <c r="M5" s="360">
        <f>'安徽狐狸（洗护）'!L25</f>
        <v/>
      </c>
      <c r="N5" s="360">
        <f>'安徽狐狸（洗护）'!M25</f>
        <v/>
      </c>
      <c r="O5" s="360">
        <f>'安徽狐狸（洗护）'!N25</f>
        <v/>
      </c>
      <c r="P5" s="360">
        <f>'安徽狐狸（洗护）'!O26</f>
        <v/>
      </c>
      <c r="Q5" s="360">
        <f>'安徽狐狸（洗护）'!P26</f>
        <v/>
      </c>
      <c r="R5" s="360">
        <f>'安徽狐狸（洗护）'!Q26</f>
        <v/>
      </c>
      <c r="S5" s="360">
        <f>'安徽狐狸（洗护）'!R26</f>
        <v/>
      </c>
      <c r="T5" s="360">
        <f>'安徽狐狸（洗护）'!S26</f>
        <v/>
      </c>
      <c r="U5" s="360">
        <f>'安徽狐狸（洗护）'!T26</f>
        <v/>
      </c>
      <c r="V5" s="361" t="inlineStr">
        <is>
          <t>70万授信额</t>
        </is>
      </c>
      <c r="W5" s="377" t="inlineStr">
        <is>
          <t>A</t>
        </is>
      </c>
      <c r="X5" s="363">
        <f>SUM(Q5:T5)-U5</f>
        <v/>
      </c>
      <c r="Y5" s="378" t="inlineStr">
        <is>
          <t>陈燕亭</t>
        </is>
      </c>
      <c r="Z5" s="380" t="n">
        <v>-14014.04</v>
      </c>
      <c r="AA5" s="380">
        <f>U5-Z5</f>
        <v/>
      </c>
    </row>
    <row r="6" s="350">
      <c r="A6" s="193" t="inlineStr">
        <is>
          <t>温莎</t>
        </is>
      </c>
      <c r="B6" s="268" t="n">
        <v>2</v>
      </c>
      <c r="C6" s="340" t="inlineStr">
        <is>
          <t>百利商业有限公司X</t>
        </is>
      </c>
      <c r="D6" s="360">
        <f>百利商业X!C26</f>
        <v/>
      </c>
      <c r="E6" s="360">
        <f>百利商业X!D25</f>
        <v/>
      </c>
      <c r="F6" s="360">
        <f>百利商业X!E25</f>
        <v/>
      </c>
      <c r="G6" s="360">
        <f>百利商业X!F25</f>
        <v/>
      </c>
      <c r="H6" s="360">
        <f>百利商业X!G25</f>
        <v/>
      </c>
      <c r="I6" s="360">
        <f>百利商业X!H25</f>
        <v/>
      </c>
      <c r="J6" s="360">
        <f>百利商业X!I25</f>
        <v/>
      </c>
      <c r="K6" s="360">
        <f>百利商业X!J25</f>
        <v/>
      </c>
      <c r="L6" s="360">
        <f>百利商业X!K25</f>
        <v/>
      </c>
      <c r="M6" s="360">
        <f>百利商业X!L25</f>
        <v/>
      </c>
      <c r="N6" s="360">
        <f>百利商业X!M25</f>
        <v/>
      </c>
      <c r="O6" s="360">
        <f>百利商业X!N25</f>
        <v/>
      </c>
      <c r="P6" s="360">
        <f>百利商业X!O26</f>
        <v/>
      </c>
      <c r="Q6" s="360">
        <f>百利商业X!P26</f>
        <v/>
      </c>
      <c r="R6" s="360">
        <f>百利商业X!Q26</f>
        <v/>
      </c>
      <c r="S6" s="360">
        <f>百利商业X!R26</f>
        <v/>
      </c>
      <c r="T6" s="360">
        <f>百利商业X!S26</f>
        <v/>
      </c>
      <c r="U6" s="360">
        <f>百利商业X!T26</f>
        <v/>
      </c>
      <c r="V6" s="361" t="inlineStr">
        <is>
          <t>实销实结</t>
        </is>
      </c>
      <c r="W6" s="377" t="inlineStr">
        <is>
          <t>A</t>
        </is>
      </c>
      <c r="X6" s="363">
        <f>SUM(Q6:T6)-U6</f>
        <v/>
      </c>
      <c r="Y6" s="378" t="inlineStr">
        <is>
          <t>陈燕亭</t>
        </is>
      </c>
      <c r="Z6" s="380" t="n">
        <v>-258568.46</v>
      </c>
      <c r="AA6" s="380">
        <f>U6-Z6</f>
        <v/>
      </c>
    </row>
    <row r="7" s="350">
      <c r="A7" s="193" t="inlineStr">
        <is>
          <t>温莎</t>
        </is>
      </c>
      <c r="B7" s="268" t="n">
        <v>3</v>
      </c>
      <c r="C7" s="268" t="inlineStr">
        <is>
          <t>成都中和美业商贸有限公司X</t>
        </is>
      </c>
      <c r="D7" s="360">
        <f>'中和美业（洗护）'!C27</f>
        <v/>
      </c>
      <c r="E7" s="360">
        <f>'中和美业（洗护）'!D26</f>
        <v/>
      </c>
      <c r="F7" s="360">
        <f>'中和美业（洗护）'!E26</f>
        <v/>
      </c>
      <c r="G7" s="360">
        <f>'中和美业（洗护）'!F26</f>
        <v/>
      </c>
      <c r="H7" s="360">
        <f>'中和美业（洗护）'!G26</f>
        <v/>
      </c>
      <c r="I7" s="360">
        <f>'中和美业（洗护）'!H26</f>
        <v/>
      </c>
      <c r="J7" s="360">
        <f>'中和美业（洗护）'!I26</f>
        <v/>
      </c>
      <c r="K7" s="360">
        <f>'中和美业（洗护）'!J26</f>
        <v/>
      </c>
      <c r="L7" s="360">
        <f>'中和美业（洗护）'!K26</f>
        <v/>
      </c>
      <c r="M7" s="360">
        <f>'中和美业（洗护）'!L26</f>
        <v/>
      </c>
      <c r="N7" s="360">
        <f>'中和美业（洗护）'!M26</f>
        <v/>
      </c>
      <c r="O7" s="360">
        <f>'中和美业（洗护）'!N26</f>
        <v/>
      </c>
      <c r="P7" s="360">
        <f>'中和美业（洗护）'!O26</f>
        <v/>
      </c>
      <c r="Q7" s="360">
        <f>'中和美业（洗护）'!P27</f>
        <v/>
      </c>
      <c r="R7" s="360">
        <f>'中和美业（洗护）'!Q27</f>
        <v/>
      </c>
      <c r="S7" s="360">
        <f>'中和美业（洗护）'!R27</f>
        <v/>
      </c>
      <c r="T7" s="360">
        <f>'中和美业（洗护）'!S27</f>
        <v/>
      </c>
      <c r="U7" s="360">
        <f>'中和美业（洗护）'!T27</f>
        <v/>
      </c>
      <c r="V7" s="361" t="inlineStr">
        <is>
          <t>2022.6月转入日化，洗护终止合作</t>
        </is>
      </c>
      <c r="W7" s="362" t="n"/>
      <c r="X7" s="363">
        <f>SUM(Q7:T7)-U7</f>
        <v/>
      </c>
      <c r="Y7" s="378" t="inlineStr">
        <is>
          <t>王伟</t>
        </is>
      </c>
      <c r="Z7" s="380" t="n">
        <v>0</v>
      </c>
      <c r="AA7" s="380">
        <f>U7-Z7</f>
        <v/>
      </c>
    </row>
    <row r="8" s="350">
      <c r="A8" s="193" t="inlineStr">
        <is>
          <t>温莎</t>
        </is>
      </c>
      <c r="B8" s="268" t="n">
        <v>4</v>
      </c>
      <c r="C8" s="268" t="inlineStr">
        <is>
          <t>大连美慧商贸有限公司X</t>
        </is>
      </c>
      <c r="D8" s="360">
        <f>'大连美慧（洗护）'!C27</f>
        <v/>
      </c>
      <c r="E8" s="360">
        <f>'大连美慧（洗护）'!D26</f>
        <v/>
      </c>
      <c r="F8" s="360">
        <f>'大连美慧（洗护）'!E26</f>
        <v/>
      </c>
      <c r="G8" s="360">
        <f>'大连美慧（洗护）'!F26</f>
        <v/>
      </c>
      <c r="H8" s="360">
        <f>'大连美慧（洗护）'!G26</f>
        <v/>
      </c>
      <c r="I8" s="360">
        <f>'大连美慧（洗护）'!H26</f>
        <v/>
      </c>
      <c r="J8" s="360">
        <f>'大连美慧（洗护）'!I26</f>
        <v/>
      </c>
      <c r="K8" s="360">
        <f>'大连美慧（洗护）'!J26</f>
        <v/>
      </c>
      <c r="L8" s="360">
        <f>'大连美慧（洗护）'!K26</f>
        <v/>
      </c>
      <c r="M8" s="360">
        <f>'大连美慧（洗护）'!L26</f>
        <v/>
      </c>
      <c r="N8" s="360">
        <f>'大连美慧（洗护）'!M26</f>
        <v/>
      </c>
      <c r="O8" s="360">
        <f>'大连美慧（洗护）'!N26</f>
        <v/>
      </c>
      <c r="P8" s="360">
        <f>'大连美慧（洗护）'!O26</f>
        <v/>
      </c>
      <c r="Q8" s="360">
        <f>'大连美慧（洗护）'!P27</f>
        <v/>
      </c>
      <c r="R8" s="360">
        <f>'大连美慧（洗护）'!Q27</f>
        <v/>
      </c>
      <c r="S8" s="360">
        <f>'大连美慧（洗护）'!R27</f>
        <v/>
      </c>
      <c r="T8" s="360">
        <f>'大连美慧（洗护）'!S27</f>
        <v/>
      </c>
      <c r="U8" s="360">
        <f>'大连美慧（洗护）'!T27</f>
        <v/>
      </c>
      <c r="V8" s="361" t="inlineStr">
        <is>
          <t>2022.3月终止合作</t>
        </is>
      </c>
      <c r="W8" s="362" t="n"/>
      <c r="X8" s="363">
        <f>SUM(Q8:T8)-U8</f>
        <v/>
      </c>
      <c r="Y8" s="378" t="inlineStr">
        <is>
          <t>李诺楠</t>
        </is>
      </c>
      <c r="Z8" s="380" t="n">
        <v>0</v>
      </c>
      <c r="AA8" s="380">
        <f>U8-Z8</f>
        <v/>
      </c>
    </row>
    <row r="9" s="350">
      <c r="A9" s="193" t="inlineStr">
        <is>
          <t>温莎</t>
        </is>
      </c>
      <c r="B9" s="268" t="n">
        <v>5</v>
      </c>
      <c r="C9" s="268" t="inlineStr">
        <is>
          <t>福州芮时利贸易有限公司X</t>
        </is>
      </c>
      <c r="D9" s="360">
        <f>福州芮时利X!C26</f>
        <v/>
      </c>
      <c r="E9" s="360">
        <f>福州芮时利X!D25</f>
        <v/>
      </c>
      <c r="F9" s="360">
        <f>福州芮时利X!E25</f>
        <v/>
      </c>
      <c r="G9" s="360">
        <f>福州芮时利X!F25</f>
        <v/>
      </c>
      <c r="H9" s="360">
        <f>福州芮时利X!G25</f>
        <v/>
      </c>
      <c r="I9" s="360">
        <f>福州芮时利X!H25</f>
        <v/>
      </c>
      <c r="J9" s="360">
        <f>福州芮时利X!I25</f>
        <v/>
      </c>
      <c r="K9" s="360">
        <f>福州芮时利X!J25</f>
        <v/>
      </c>
      <c r="L9" s="360">
        <f>福州芮时利X!K25</f>
        <v/>
      </c>
      <c r="M9" s="360">
        <f>福州芮时利X!L25</f>
        <v/>
      </c>
      <c r="N9" s="360">
        <f>福州芮时利X!M25</f>
        <v/>
      </c>
      <c r="O9" s="360">
        <f>福州芮时利X!N25</f>
        <v/>
      </c>
      <c r="P9" s="360">
        <f>福州芮时利X!O25</f>
        <v/>
      </c>
      <c r="Q9" s="360">
        <f>福州芮时利X!P26</f>
        <v/>
      </c>
      <c r="R9" s="360">
        <f>福州芮时利X!Q26</f>
        <v/>
      </c>
      <c r="S9" s="360">
        <f>福州芮时利X!R26</f>
        <v/>
      </c>
      <c r="T9" s="360">
        <f>福州芮时利X!S26</f>
        <v/>
      </c>
      <c r="U9" s="360">
        <f>福州芮时利X!T26</f>
        <v/>
      </c>
      <c r="V9" s="361" t="n"/>
      <c r="W9" s="362" t="n"/>
      <c r="X9" s="363">
        <f>SUM(Q9:T9)-U9</f>
        <v/>
      </c>
      <c r="Y9" s="378" t="inlineStr">
        <is>
          <t>李诺楠</t>
        </is>
      </c>
      <c r="Z9" s="380" t="n">
        <v>-90.88</v>
      </c>
      <c r="AA9" s="380">
        <f>U9-Z9</f>
        <v/>
      </c>
    </row>
    <row r="10" s="350">
      <c r="A10" s="193" t="inlineStr">
        <is>
          <t>温莎</t>
        </is>
      </c>
      <c r="B10" s="268" t="n">
        <v>6</v>
      </c>
      <c r="C10" s="268" t="inlineStr">
        <is>
          <t>广东赞玛氏投资有限公司X</t>
        </is>
      </c>
      <c r="D10" s="360">
        <f>广东赞玛氏X!C26</f>
        <v/>
      </c>
      <c r="E10" s="360">
        <f>广东赞玛氏X!D25</f>
        <v/>
      </c>
      <c r="F10" s="360">
        <f>广东赞玛氏X!E25</f>
        <v/>
      </c>
      <c r="G10" s="360">
        <f>广东赞玛氏X!F25</f>
        <v/>
      </c>
      <c r="H10" s="360">
        <f>广东赞玛氏X!G25</f>
        <v/>
      </c>
      <c r="I10" s="360">
        <f>广东赞玛氏X!H25</f>
        <v/>
      </c>
      <c r="J10" s="360">
        <f>广东赞玛氏X!I25</f>
        <v/>
      </c>
      <c r="K10" s="360">
        <f>广东赞玛氏X!J25</f>
        <v/>
      </c>
      <c r="L10" s="360">
        <f>广东赞玛氏X!K25</f>
        <v/>
      </c>
      <c r="M10" s="360">
        <f>广东赞玛氏X!L25</f>
        <v/>
      </c>
      <c r="N10" s="360">
        <f>广东赞玛氏X!M25</f>
        <v/>
      </c>
      <c r="O10" s="360">
        <f>广东赞玛氏X!N25</f>
        <v/>
      </c>
      <c r="P10" s="360">
        <f>广东赞玛氏X!O25</f>
        <v/>
      </c>
      <c r="Q10" s="360">
        <f>广东赞玛氏X!P26</f>
        <v/>
      </c>
      <c r="R10" s="360">
        <f>广东赞玛氏X!Q26</f>
        <v/>
      </c>
      <c r="S10" s="360">
        <f>广东赞玛氏X!R26</f>
        <v/>
      </c>
      <c r="T10" s="360">
        <f>广东赞玛氏X!S26</f>
        <v/>
      </c>
      <c r="U10" s="360">
        <f>广东赞玛氏X!T26</f>
        <v/>
      </c>
      <c r="V10" s="361" t="n"/>
      <c r="W10" s="362" t="inlineStr">
        <is>
          <t>A</t>
        </is>
      </c>
      <c r="X10" s="363">
        <f>SUM(Q10:T10)-U10</f>
        <v/>
      </c>
      <c r="Y10" s="378" t="inlineStr">
        <is>
          <t>陈燕亭</t>
        </is>
      </c>
      <c r="Z10" s="380" t="n">
        <v>0</v>
      </c>
      <c r="AA10" s="380">
        <f>U10-Z10</f>
        <v/>
      </c>
    </row>
    <row r="11" s="350">
      <c r="A11" s="193" t="inlineStr">
        <is>
          <t>温莎</t>
        </is>
      </c>
      <c r="B11" s="268" t="n">
        <v>7</v>
      </c>
      <c r="C11" s="268" t="inlineStr">
        <is>
          <t>贵阳百瑞百商贸有限公司X</t>
        </is>
      </c>
      <c r="D11" s="360">
        <f>百瑞百X!C26</f>
        <v/>
      </c>
      <c r="E11" s="360">
        <f>百瑞百X!D25</f>
        <v/>
      </c>
      <c r="F11" s="360">
        <f>百瑞百X!E25</f>
        <v/>
      </c>
      <c r="G11" s="360">
        <f>百瑞百X!F25</f>
        <v/>
      </c>
      <c r="H11" s="360">
        <f>百瑞百X!G25</f>
        <v/>
      </c>
      <c r="I11" s="360">
        <f>百瑞百X!H25</f>
        <v/>
      </c>
      <c r="J11" s="360">
        <f>百瑞百X!I25</f>
        <v/>
      </c>
      <c r="K11" s="360">
        <f>百瑞百X!J25</f>
        <v/>
      </c>
      <c r="L11" s="360">
        <f>百瑞百X!K25</f>
        <v/>
      </c>
      <c r="M11" s="360">
        <f>百瑞百X!L25</f>
        <v/>
      </c>
      <c r="N11" s="360">
        <f>百瑞百X!M25</f>
        <v/>
      </c>
      <c r="O11" s="360">
        <f>百瑞百X!N25</f>
        <v/>
      </c>
      <c r="P11" s="360">
        <f>百瑞百X!O25</f>
        <v/>
      </c>
      <c r="Q11" s="360">
        <f>百瑞百X!P26</f>
        <v/>
      </c>
      <c r="R11" s="360">
        <f>百瑞百X!Q26</f>
        <v/>
      </c>
      <c r="S11" s="360">
        <f>百瑞百X!R26</f>
        <v/>
      </c>
      <c r="T11" s="360">
        <f>百瑞百X!S26</f>
        <v/>
      </c>
      <c r="U11" s="360">
        <f>百瑞百X!T26</f>
        <v/>
      </c>
      <c r="V11" s="287" t="inlineStr">
        <is>
          <t>23.9月已退场</t>
        </is>
      </c>
      <c r="W11" s="362" t="n"/>
      <c r="X11" s="363">
        <f>SUM(Q11:T11)-U11</f>
        <v/>
      </c>
      <c r="Y11" s="378" t="inlineStr">
        <is>
          <t>王伟</t>
        </is>
      </c>
      <c r="Z11" s="380" t="n">
        <v>0</v>
      </c>
      <c r="AA11" s="380">
        <f>U11-Z11</f>
        <v/>
      </c>
    </row>
    <row r="12" s="350">
      <c r="A12" s="193" t="inlineStr">
        <is>
          <t>温莎</t>
        </is>
      </c>
      <c r="B12" s="268" t="n">
        <v>8</v>
      </c>
      <c r="C12" s="268" t="inlineStr">
        <is>
          <t>哈尔滨雷佰商贸有限公司X</t>
        </is>
      </c>
      <c r="D12" s="360">
        <f>'哈尔滨雷佰（洗护）'!C26</f>
        <v/>
      </c>
      <c r="E12" s="360">
        <f>'哈尔滨雷佰（洗护）'!D25</f>
        <v/>
      </c>
      <c r="F12" s="360">
        <f>'哈尔滨雷佰（洗护）'!E25</f>
        <v/>
      </c>
      <c r="G12" s="360">
        <f>'哈尔滨雷佰（洗护）'!F25</f>
        <v/>
      </c>
      <c r="H12" s="360">
        <f>'哈尔滨雷佰（洗护）'!G25</f>
        <v/>
      </c>
      <c r="I12" s="360">
        <f>'哈尔滨雷佰（洗护）'!H25</f>
        <v/>
      </c>
      <c r="J12" s="360">
        <f>'哈尔滨雷佰（洗护）'!I25</f>
        <v/>
      </c>
      <c r="K12" s="360">
        <f>'哈尔滨雷佰（洗护）'!J25</f>
        <v/>
      </c>
      <c r="L12" s="360">
        <f>'哈尔滨雷佰（洗护）'!K25</f>
        <v/>
      </c>
      <c r="M12" s="360">
        <f>'哈尔滨雷佰（洗护）'!L25</f>
        <v/>
      </c>
      <c r="N12" s="360">
        <f>'哈尔滨雷佰（洗护）'!M25</f>
        <v/>
      </c>
      <c r="O12" s="360">
        <f>'哈尔滨雷佰（洗护）'!N25</f>
        <v/>
      </c>
      <c r="P12" s="360">
        <f>'哈尔滨雷佰（洗护）'!O25</f>
        <v/>
      </c>
      <c r="Q12" s="360">
        <f>'哈尔滨雷佰（洗护）'!P26</f>
        <v/>
      </c>
      <c r="R12" s="360">
        <f>'哈尔滨雷佰（洗护）'!Q26</f>
        <v/>
      </c>
      <c r="S12" s="360">
        <f>'哈尔滨雷佰（洗护）'!R26</f>
        <v/>
      </c>
      <c r="T12" s="360">
        <f>'哈尔滨雷佰（洗护）'!S26</f>
        <v/>
      </c>
      <c r="U12" s="360">
        <f>'哈尔滨雷佰（洗护）'!T26</f>
        <v/>
      </c>
      <c r="V12" s="361" t="n"/>
      <c r="W12" s="377" t="inlineStr">
        <is>
          <t>2024-06-037316</t>
        </is>
      </c>
      <c r="X12" s="363">
        <f>SUM(Q12:T12)-U12</f>
        <v/>
      </c>
      <c r="Y12" s="378" t="inlineStr">
        <is>
          <t>曹怡</t>
        </is>
      </c>
      <c r="Z12" s="380" t="n">
        <v>43.2</v>
      </c>
      <c r="AA12" s="380">
        <f>U12-Z12</f>
        <v/>
      </c>
    </row>
    <row r="13" s="350">
      <c r="A13" s="193" t="inlineStr">
        <is>
          <t>温莎</t>
        </is>
      </c>
      <c r="B13" s="268" t="n">
        <v>9</v>
      </c>
      <c r="C13" s="268" t="inlineStr">
        <is>
          <t>合肥人广利升贸易有限公司X</t>
        </is>
      </c>
      <c r="D13" s="360">
        <f>合肥人广X!C26</f>
        <v/>
      </c>
      <c r="E13" s="360">
        <f>合肥人广X!D25</f>
        <v/>
      </c>
      <c r="F13" s="360">
        <f>合肥人广X!E25</f>
        <v/>
      </c>
      <c r="G13" s="360">
        <f>合肥人广X!F25</f>
        <v/>
      </c>
      <c r="H13" s="360">
        <f>合肥人广X!G25</f>
        <v/>
      </c>
      <c r="I13" s="360">
        <f>合肥人广X!H25</f>
        <v/>
      </c>
      <c r="J13" s="360">
        <f>合肥人广X!I25</f>
        <v/>
      </c>
      <c r="K13" s="360">
        <f>合肥人广X!J25</f>
        <v/>
      </c>
      <c r="L13" s="360">
        <f>合肥人广X!K25</f>
        <v/>
      </c>
      <c r="M13" s="360">
        <f>合肥人广X!L25</f>
        <v/>
      </c>
      <c r="N13" s="360">
        <f>合肥人广X!M25</f>
        <v/>
      </c>
      <c r="O13" s="360">
        <f>合肥人广X!N25</f>
        <v/>
      </c>
      <c r="P13" s="360">
        <f>合肥人广X!O25</f>
        <v/>
      </c>
      <c r="Q13" s="360">
        <f>合肥人广X!P26</f>
        <v/>
      </c>
      <c r="R13" s="360">
        <f>合肥人广X!Q26</f>
        <v/>
      </c>
      <c r="S13" s="360">
        <f>合肥人广X!R26</f>
        <v/>
      </c>
      <c r="T13" s="360">
        <f>合肥人广X!S26</f>
        <v/>
      </c>
      <c r="U13" s="360">
        <f>合肥人广X!T26</f>
        <v/>
      </c>
      <c r="V13" s="361" t="inlineStr">
        <is>
          <t>转安徽双甲</t>
        </is>
      </c>
      <c r="W13" s="362" t="n"/>
      <c r="X13" s="363">
        <f>SUM(Q13:T13)-U13</f>
        <v/>
      </c>
      <c r="Y13" s="378" t="inlineStr">
        <is>
          <t>李诺楠</t>
        </is>
      </c>
      <c r="Z13" s="380" t="n">
        <v>0</v>
      </c>
      <c r="AA13" s="380">
        <f>U13-Z13</f>
        <v/>
      </c>
    </row>
    <row r="14" s="350">
      <c r="A14" s="193" t="inlineStr">
        <is>
          <t>温莎</t>
        </is>
      </c>
      <c r="B14" s="268" t="n">
        <v>10</v>
      </c>
      <c r="C14" s="268" t="inlineStr">
        <is>
          <t>河北绰约贸易有限公司X</t>
        </is>
      </c>
      <c r="D14" s="360">
        <f>河北绰约X!C27</f>
        <v/>
      </c>
      <c r="E14" s="360">
        <f>河北绰约X!D26</f>
        <v/>
      </c>
      <c r="F14" s="360">
        <f>河北绰约X!E26</f>
        <v/>
      </c>
      <c r="G14" s="360">
        <f>河北绰约X!F26</f>
        <v/>
      </c>
      <c r="H14" s="360">
        <f>河北绰约X!G26</f>
        <v/>
      </c>
      <c r="I14" s="360">
        <f>河北绰约X!H26</f>
        <v/>
      </c>
      <c r="J14" s="360">
        <f>河北绰约X!I26</f>
        <v/>
      </c>
      <c r="K14" s="360">
        <f>河北绰约X!J26</f>
        <v/>
      </c>
      <c r="L14" s="360">
        <f>河北绰约X!K26</f>
        <v/>
      </c>
      <c r="M14" s="360">
        <f>河北绰约X!L26</f>
        <v/>
      </c>
      <c r="N14" s="360">
        <f>河北绰约X!M26</f>
        <v/>
      </c>
      <c r="O14" s="360">
        <f>河北绰约X!N26</f>
        <v/>
      </c>
      <c r="P14" s="360">
        <f>河北绰约X!O26</f>
        <v/>
      </c>
      <c r="Q14" s="360">
        <f>河北绰约X!P27</f>
        <v/>
      </c>
      <c r="R14" s="360">
        <f>河北绰约X!Q27</f>
        <v/>
      </c>
      <c r="S14" s="360">
        <f>河北绰约X!R27</f>
        <v/>
      </c>
      <c r="T14" s="360">
        <f>河北绰约X!S27</f>
        <v/>
      </c>
      <c r="U14" s="360">
        <f>河北绰约X!T27</f>
        <v/>
      </c>
      <c r="V14" s="361" t="inlineStr">
        <is>
          <t>2022.3月终止合作</t>
        </is>
      </c>
      <c r="W14" s="377" t="n"/>
      <c r="X14" s="363">
        <f>SUM(Q14:T14)-U14</f>
        <v/>
      </c>
      <c r="Y14" s="378" t="inlineStr">
        <is>
          <t>赵清利</t>
        </is>
      </c>
      <c r="Z14" s="380" t="n">
        <v>0</v>
      </c>
      <c r="AA14" s="380">
        <f>U14-Z14</f>
        <v/>
      </c>
    </row>
    <row r="15" s="350">
      <c r="A15" s="193" t="inlineStr">
        <is>
          <t>温莎</t>
        </is>
      </c>
      <c r="B15" s="268" t="n">
        <v>11</v>
      </c>
      <c r="C15" s="364" t="inlineStr">
        <is>
          <t>河南迈顿商贸有限公司X</t>
        </is>
      </c>
      <c r="D15" s="360">
        <f>'河南迈顿（洗护）'!C26</f>
        <v/>
      </c>
      <c r="E15" s="360">
        <f>'河南迈顿（洗护）'!D25</f>
        <v/>
      </c>
      <c r="F15" s="360">
        <f>'河南迈顿（洗护）'!E25</f>
        <v/>
      </c>
      <c r="G15" s="360">
        <f>'河南迈顿（洗护）'!F25</f>
        <v/>
      </c>
      <c r="H15" s="360">
        <f>'河南迈顿（洗护）'!G25</f>
        <v/>
      </c>
      <c r="I15" s="360">
        <f>'河南迈顿（洗护）'!H25</f>
        <v/>
      </c>
      <c r="J15" s="360">
        <f>'河南迈顿（洗护）'!I25</f>
        <v/>
      </c>
      <c r="K15" s="360">
        <f>'河南迈顿（洗护）'!J25</f>
        <v/>
      </c>
      <c r="L15" s="360">
        <f>'河南迈顿（洗护）'!K25</f>
        <v/>
      </c>
      <c r="M15" s="360">
        <f>'河南迈顿（洗护）'!L25</f>
        <v/>
      </c>
      <c r="N15" s="360">
        <f>'河南迈顿（洗护）'!M25</f>
        <v/>
      </c>
      <c r="O15" s="360">
        <f>'河南迈顿（洗护）'!N25</f>
        <v/>
      </c>
      <c r="P15" s="360">
        <f>'河南迈顿（洗护）'!O25</f>
        <v/>
      </c>
      <c r="Q15" s="360">
        <f>'河南迈顿（洗护）'!P26</f>
        <v/>
      </c>
      <c r="R15" s="360">
        <f>'河南迈顿（洗护）'!Q26</f>
        <v/>
      </c>
      <c r="S15" s="360">
        <f>'河南迈顿（洗护）'!R26</f>
        <v/>
      </c>
      <c r="T15" s="360">
        <f>'河南迈顿（洗护）'!S26</f>
        <v/>
      </c>
      <c r="U15" s="360">
        <f>'河南迈顿（洗护）'!T26</f>
        <v/>
      </c>
      <c r="V15" s="361" t="n"/>
      <c r="W15" s="377" t="n"/>
      <c r="X15" s="363">
        <f>SUM(Q15:T15)-U15</f>
        <v/>
      </c>
      <c r="Y15" s="378" t="inlineStr">
        <is>
          <t>李诺楠</t>
        </is>
      </c>
      <c r="Z15" s="380" t="n">
        <v>0</v>
      </c>
      <c r="AA15" s="380">
        <f>U15-Z15</f>
        <v/>
      </c>
    </row>
    <row r="16" s="350">
      <c r="A16" s="193" t="inlineStr">
        <is>
          <t>温莎</t>
        </is>
      </c>
      <c r="B16" s="268" t="n">
        <v>12</v>
      </c>
      <c r="C16" s="268" t="inlineStr">
        <is>
          <t>侯马市永盛和化妆品经销部X</t>
        </is>
      </c>
      <c r="D16" s="360">
        <f>'侯马市永盛（洗护）'!C26</f>
        <v/>
      </c>
      <c r="E16" s="360">
        <f>'侯马市永盛（洗护）'!D25</f>
        <v/>
      </c>
      <c r="F16" s="360">
        <f>'侯马市永盛（洗护）'!E25</f>
        <v/>
      </c>
      <c r="G16" s="360">
        <f>'侯马市永盛（洗护）'!F25</f>
        <v/>
      </c>
      <c r="H16" s="360">
        <f>'侯马市永盛（洗护）'!G25</f>
        <v/>
      </c>
      <c r="I16" s="360">
        <f>'侯马市永盛（洗护）'!H25</f>
        <v/>
      </c>
      <c r="J16" s="360">
        <f>'侯马市永盛（洗护）'!I25</f>
        <v/>
      </c>
      <c r="K16" s="360">
        <f>'侯马市永盛（洗护）'!J25</f>
        <v/>
      </c>
      <c r="L16" s="360">
        <f>'侯马市永盛（洗护）'!K25</f>
        <v/>
      </c>
      <c r="M16" s="360">
        <f>'侯马市永盛（洗护）'!L25</f>
        <v/>
      </c>
      <c r="N16" s="360">
        <f>'侯马市永盛（洗护）'!M25</f>
        <v/>
      </c>
      <c r="O16" s="360">
        <f>'侯马市永盛（洗护）'!N25</f>
        <v/>
      </c>
      <c r="P16" s="360">
        <f>'侯马市永盛（洗护）'!O25</f>
        <v/>
      </c>
      <c r="Q16" s="360">
        <f>'侯马市永盛（洗护）'!P26</f>
        <v/>
      </c>
      <c r="R16" s="360">
        <f>'侯马市永盛（洗护）'!Q26</f>
        <v/>
      </c>
      <c r="S16" s="360">
        <f>'侯马市永盛（洗护）'!R26</f>
        <v/>
      </c>
      <c r="T16" s="360">
        <f>'侯马市永盛（洗护）'!S26</f>
        <v/>
      </c>
      <c r="U16" s="360">
        <f>'侯马市永盛（洗护）'!T26</f>
        <v/>
      </c>
      <c r="V16" s="361" t="n"/>
      <c r="W16" s="377" t="n"/>
      <c r="X16" s="363">
        <f>SUM(Q16:T16)-U16</f>
        <v/>
      </c>
      <c r="Y16" s="378" t="inlineStr">
        <is>
          <t>曹怡</t>
        </is>
      </c>
      <c r="Z16" s="380" t="n">
        <v>0</v>
      </c>
      <c r="AA16" s="380">
        <f>U16-Z16</f>
        <v/>
      </c>
    </row>
    <row r="17" s="350">
      <c r="A17" s="193" t="inlineStr">
        <is>
          <t>温莎</t>
        </is>
      </c>
      <c r="B17" s="268" t="n">
        <v>13</v>
      </c>
      <c r="C17" s="268" t="inlineStr">
        <is>
          <t>湖南易容好商贸有限公司X</t>
        </is>
      </c>
      <c r="D17" s="360">
        <f>'湖南易容好（洗护）'!C26</f>
        <v/>
      </c>
      <c r="E17" s="360">
        <f>'湖南易容好（洗护）'!D25</f>
        <v/>
      </c>
      <c r="F17" s="360">
        <f>'湖南易容好（洗护）'!E25</f>
        <v/>
      </c>
      <c r="G17" s="360">
        <f>'湖南易容好（洗护）'!F25</f>
        <v/>
      </c>
      <c r="H17" s="360">
        <f>'湖南易容好（洗护）'!G25</f>
        <v/>
      </c>
      <c r="I17" s="360">
        <f>'湖南易容好（洗护）'!H25</f>
        <v/>
      </c>
      <c r="J17" s="360">
        <f>'湖南易容好（洗护）'!I25</f>
        <v/>
      </c>
      <c r="K17" s="360">
        <f>'湖南易容好（洗护）'!J25</f>
        <v/>
      </c>
      <c r="L17" s="360">
        <f>'湖南易容好（洗护）'!K25</f>
        <v/>
      </c>
      <c r="M17" s="360">
        <f>'湖南易容好（洗护）'!L25</f>
        <v/>
      </c>
      <c r="N17" s="360">
        <f>'湖南易容好（洗护）'!M25</f>
        <v/>
      </c>
      <c r="O17" s="360">
        <f>'湖南易容好（洗护）'!N25</f>
        <v/>
      </c>
      <c r="P17" s="360">
        <f>'湖南易容好（洗护）'!O25</f>
        <v/>
      </c>
      <c r="Q17" s="360">
        <f>'湖南易容好（洗护）'!P26</f>
        <v/>
      </c>
      <c r="R17" s="360">
        <f>'湖南易容好（洗护）'!Q26</f>
        <v/>
      </c>
      <c r="S17" s="360">
        <f>'湖南易容好（洗护）'!R26</f>
        <v/>
      </c>
      <c r="T17" s="360">
        <f>'湖南易容好（洗护）'!S26</f>
        <v/>
      </c>
      <c r="U17" s="360">
        <f>'湖南易容好（洗护）'!T26</f>
        <v/>
      </c>
      <c r="V17" s="361" t="n"/>
      <c r="W17" s="377" t="n"/>
      <c r="X17" s="363">
        <f>SUM(Q17:T17)-U17</f>
        <v/>
      </c>
      <c r="Y17" s="378" t="inlineStr">
        <is>
          <t>陈燕亭</t>
        </is>
      </c>
      <c r="Z17" s="380" t="n">
        <v>0</v>
      </c>
      <c r="AA17" s="380">
        <f>U17-Z17</f>
        <v/>
      </c>
    </row>
    <row r="18" s="350">
      <c r="A18" s="193" t="inlineStr">
        <is>
          <t>温莎</t>
        </is>
      </c>
      <c r="B18" s="268" t="n">
        <v>14</v>
      </c>
      <c r="C18" s="268" t="inlineStr">
        <is>
          <t>淮安亿莱商贸有限公司X</t>
        </is>
      </c>
      <c r="D18" s="360">
        <f>'淮安亿莱（洗护）'!C26</f>
        <v/>
      </c>
      <c r="E18" s="360">
        <f>'淮安亿莱（洗护）'!D25</f>
        <v/>
      </c>
      <c r="F18" s="360">
        <f>'淮安亿莱（洗护）'!E25</f>
        <v/>
      </c>
      <c r="G18" s="360">
        <f>'淮安亿莱（洗护）'!F25</f>
        <v/>
      </c>
      <c r="H18" s="360">
        <f>'淮安亿莱（洗护）'!G25</f>
        <v/>
      </c>
      <c r="I18" s="360">
        <f>'淮安亿莱（洗护）'!H25</f>
        <v/>
      </c>
      <c r="J18" s="360">
        <f>'淮安亿莱（洗护）'!I25</f>
        <v/>
      </c>
      <c r="K18" s="360">
        <f>'淮安亿莱（洗护）'!J25</f>
        <v/>
      </c>
      <c r="L18" s="360">
        <f>'淮安亿莱（洗护）'!K25</f>
        <v/>
      </c>
      <c r="M18" s="360">
        <f>'淮安亿莱（洗护）'!L25</f>
        <v/>
      </c>
      <c r="N18" s="360">
        <f>'淮安亿莱（洗护）'!M25</f>
        <v/>
      </c>
      <c r="O18" s="360">
        <f>'淮安亿莱（洗护）'!N25</f>
        <v/>
      </c>
      <c r="P18" s="360">
        <f>'淮安亿莱（洗护）'!O25</f>
        <v/>
      </c>
      <c r="Q18" s="360">
        <f>'淮安亿莱（洗护）'!P26</f>
        <v/>
      </c>
      <c r="R18" s="360">
        <f>'淮安亿莱（洗护）'!Q26</f>
        <v/>
      </c>
      <c r="S18" s="360">
        <f>'淮安亿莱（洗护）'!R26</f>
        <v/>
      </c>
      <c r="T18" s="360">
        <f>'淮安亿莱（洗护）'!S26</f>
        <v/>
      </c>
      <c r="U18" s="360">
        <f>'淮安亿莱（洗护）'!T26</f>
        <v/>
      </c>
      <c r="V18" s="361" t="n"/>
      <c r="W18" s="362" t="n"/>
      <c r="X18" s="363">
        <f>SUM(Q18:T18)-U18</f>
        <v/>
      </c>
      <c r="Y18" s="378" t="inlineStr">
        <is>
          <t>王伟</t>
        </is>
      </c>
      <c r="Z18" s="380" t="n">
        <v>0</v>
      </c>
      <c r="AA18" s="380">
        <f>U18-Z18</f>
        <v/>
      </c>
    </row>
    <row r="19" s="350">
      <c r="A19" s="193" t="inlineStr">
        <is>
          <t>温莎</t>
        </is>
      </c>
      <c r="B19" s="268" t="n">
        <v>15</v>
      </c>
      <c r="C19" s="268" t="inlineStr">
        <is>
          <t>济南市芮雅化妆品有限公司X</t>
        </is>
      </c>
      <c r="D19" s="360">
        <f>'济南芮雅（洗护）'!C26</f>
        <v/>
      </c>
      <c r="E19" s="360">
        <f>'济南芮雅（洗护）'!D25</f>
        <v/>
      </c>
      <c r="F19" s="360">
        <f>'济南芮雅（洗护）'!E25</f>
        <v/>
      </c>
      <c r="G19" s="360">
        <f>'济南芮雅（洗护）'!F25</f>
        <v/>
      </c>
      <c r="H19" s="360">
        <f>'济南芮雅（洗护）'!G25</f>
        <v/>
      </c>
      <c r="I19" s="360">
        <f>'济南芮雅（洗护）'!H25</f>
        <v/>
      </c>
      <c r="J19" s="360">
        <f>'济南芮雅（洗护）'!I25</f>
        <v/>
      </c>
      <c r="K19" s="360">
        <f>'济南芮雅（洗护）'!J25</f>
        <v/>
      </c>
      <c r="L19" s="360">
        <f>'济南芮雅（洗护）'!K25</f>
        <v/>
      </c>
      <c r="M19" s="360">
        <f>'济南芮雅（洗护）'!L25</f>
        <v/>
      </c>
      <c r="N19" s="360">
        <f>'济南芮雅（洗护）'!M25</f>
        <v/>
      </c>
      <c r="O19" s="360">
        <f>'济南芮雅（洗护）'!N25</f>
        <v/>
      </c>
      <c r="P19" s="360">
        <f>'济南芮雅（洗护）'!O25</f>
        <v/>
      </c>
      <c r="Q19" s="360">
        <f>'济南芮雅（洗护）'!P26</f>
        <v/>
      </c>
      <c r="R19" s="360">
        <f>'济南芮雅（洗护）'!Q26</f>
        <v/>
      </c>
      <c r="S19" s="360">
        <f>'济南芮雅（洗护）'!R26</f>
        <v/>
      </c>
      <c r="T19" s="360">
        <f>'济南芮雅（洗护）'!S26</f>
        <v/>
      </c>
      <c r="U19" s="360">
        <f>'济南芮雅（洗护）'!T26</f>
        <v/>
      </c>
      <c r="V19" s="365" t="n"/>
      <c r="W19" s="377" t="n"/>
      <c r="X19" s="363">
        <f>SUM(Q19:T19)-U19</f>
        <v/>
      </c>
      <c r="Y19" s="378" t="inlineStr">
        <is>
          <t>李诺楠</t>
        </is>
      </c>
      <c r="Z19" s="380" t="n">
        <v>0</v>
      </c>
      <c r="AA19" s="380">
        <f>U19-Z19</f>
        <v/>
      </c>
    </row>
    <row r="20" s="350">
      <c r="A20" s="193" t="inlineStr">
        <is>
          <t>温莎</t>
        </is>
      </c>
      <c r="B20" s="268" t="n">
        <v>16</v>
      </c>
      <c r="C20" s="268" t="inlineStr">
        <is>
          <t>昆明娇雅化妆品有限公司X</t>
        </is>
      </c>
      <c r="D20" s="360">
        <f>'昆明娇雅（洗护）'!C26</f>
        <v/>
      </c>
      <c r="E20" s="360">
        <f>'昆明娇雅（洗护）'!D25</f>
        <v/>
      </c>
      <c r="F20" s="360">
        <f>'昆明娇雅（洗护）'!E25</f>
        <v/>
      </c>
      <c r="G20" s="360">
        <f>'昆明娇雅（洗护）'!F25</f>
        <v/>
      </c>
      <c r="H20" s="360">
        <f>'昆明娇雅（洗护）'!G25</f>
        <v/>
      </c>
      <c r="I20" s="360">
        <f>'昆明娇雅（洗护）'!H25</f>
        <v/>
      </c>
      <c r="J20" s="360">
        <f>'昆明娇雅（洗护）'!I25</f>
        <v/>
      </c>
      <c r="K20" s="360">
        <f>'昆明娇雅（洗护）'!J25</f>
        <v/>
      </c>
      <c r="L20" s="360">
        <f>'昆明娇雅（洗护）'!K25</f>
        <v/>
      </c>
      <c r="M20" s="360">
        <f>'昆明娇雅（洗护）'!L25</f>
        <v/>
      </c>
      <c r="N20" s="360">
        <f>'昆明娇雅（洗护）'!M25</f>
        <v/>
      </c>
      <c r="O20" s="360">
        <f>'昆明娇雅（洗护）'!N25</f>
        <v/>
      </c>
      <c r="P20" s="360">
        <f>'昆明娇雅（洗护）'!O25</f>
        <v/>
      </c>
      <c r="Q20" s="360">
        <f>'昆明娇雅（洗护）'!P26</f>
        <v/>
      </c>
      <c r="R20" s="360">
        <f>'昆明娇雅（洗护）'!Q26</f>
        <v/>
      </c>
      <c r="S20" s="360">
        <f>'昆明娇雅（洗护）'!R26</f>
        <v/>
      </c>
      <c r="T20" s="360">
        <f>'昆明娇雅（洗护）'!S26</f>
        <v/>
      </c>
      <c r="U20" s="360">
        <f>'昆明娇雅（洗护）'!T26</f>
        <v/>
      </c>
      <c r="V20" s="361" t="n"/>
      <c r="W20" s="377" t="inlineStr">
        <is>
          <t>A</t>
        </is>
      </c>
      <c r="X20" s="363">
        <f>SUM(Q20:T20)-U20</f>
        <v/>
      </c>
      <c r="Y20" s="378" t="inlineStr">
        <is>
          <t>王伟</t>
        </is>
      </c>
      <c r="Z20" s="380" t="n">
        <v>50000</v>
      </c>
      <c r="AA20" s="380">
        <f>U20-Z20</f>
        <v/>
      </c>
    </row>
    <row r="21" s="350">
      <c r="A21" s="193" t="inlineStr">
        <is>
          <t>温莎</t>
        </is>
      </c>
      <c r="B21" s="268" t="n">
        <v>17</v>
      </c>
      <c r="C21" s="268" t="inlineStr">
        <is>
          <t>兰州凯诺商贸有限公司X</t>
        </is>
      </c>
      <c r="D21" s="360">
        <f>'兰州凯诺(洗护）'!C26</f>
        <v/>
      </c>
      <c r="E21" s="360">
        <f>'兰州凯诺(洗护）'!D25</f>
        <v/>
      </c>
      <c r="F21" s="360">
        <f>'兰州凯诺(洗护）'!E25</f>
        <v/>
      </c>
      <c r="G21" s="360">
        <f>'兰州凯诺(洗护）'!F25</f>
        <v/>
      </c>
      <c r="H21" s="360">
        <f>'兰州凯诺(洗护）'!G25</f>
        <v/>
      </c>
      <c r="I21" s="360">
        <f>'兰州凯诺(洗护）'!H25</f>
        <v/>
      </c>
      <c r="J21" s="360">
        <f>'兰州凯诺(洗护）'!I25</f>
        <v/>
      </c>
      <c r="K21" s="360">
        <f>'兰州凯诺(洗护）'!J25</f>
        <v/>
      </c>
      <c r="L21" s="360">
        <f>'兰州凯诺(洗护）'!K25</f>
        <v/>
      </c>
      <c r="M21" s="360">
        <f>'兰州凯诺(洗护）'!L25</f>
        <v/>
      </c>
      <c r="N21" s="360">
        <f>'兰州凯诺(洗护）'!M25</f>
        <v/>
      </c>
      <c r="O21" s="360">
        <f>'兰州凯诺(洗护）'!N25</f>
        <v/>
      </c>
      <c r="P21" s="360">
        <f>'兰州凯诺(洗护）'!O25</f>
        <v/>
      </c>
      <c r="Q21" s="360">
        <f>'兰州凯诺(洗护）'!P26</f>
        <v/>
      </c>
      <c r="R21" s="360">
        <f>'兰州凯诺(洗护）'!Q26</f>
        <v/>
      </c>
      <c r="S21" s="360">
        <f>'兰州凯诺(洗护）'!R26</f>
        <v/>
      </c>
      <c r="T21" s="360">
        <f>'兰州凯诺(洗护）'!S26</f>
        <v/>
      </c>
      <c r="U21" s="360">
        <f>'兰州凯诺(洗护）'!T26</f>
        <v/>
      </c>
      <c r="V21" s="361" t="n"/>
      <c r="W21" s="377" t="inlineStr">
        <is>
          <t>2024-06-037319</t>
        </is>
      </c>
      <c r="X21" s="363">
        <f>SUM(Q21:T21)-U21</f>
        <v/>
      </c>
      <c r="Y21" s="378" t="inlineStr">
        <is>
          <t>曹怡</t>
        </is>
      </c>
      <c r="Z21" s="380" t="n">
        <v>37792.64</v>
      </c>
      <c r="AA21" s="380">
        <f>U21-Z21</f>
        <v/>
      </c>
    </row>
    <row r="22" s="350">
      <c r="A22" s="193" t="inlineStr">
        <is>
          <t>温莎</t>
        </is>
      </c>
      <c r="B22" s="268" t="n">
        <v>18</v>
      </c>
      <c r="C22" s="268" t="inlineStr">
        <is>
          <t>南昌市惠运商贸有限公司X</t>
        </is>
      </c>
      <c r="D22" s="360">
        <f>'南昌市惠运（洗护）'!C26</f>
        <v/>
      </c>
      <c r="E22" s="360">
        <f>'南昌市惠运（洗护）'!D25</f>
        <v/>
      </c>
      <c r="F22" s="360">
        <f>'南昌市惠运（洗护）'!E25</f>
        <v/>
      </c>
      <c r="G22" s="360">
        <f>'南昌市惠运（洗护）'!F25</f>
        <v/>
      </c>
      <c r="H22" s="360">
        <f>'南昌市惠运（洗护）'!G25</f>
        <v/>
      </c>
      <c r="I22" s="360">
        <f>'南昌市惠运（洗护）'!H25</f>
        <v/>
      </c>
      <c r="J22" s="360">
        <f>'南昌市惠运（洗护）'!I25</f>
        <v/>
      </c>
      <c r="K22" s="360">
        <f>'南昌市惠运（洗护）'!J25</f>
        <v/>
      </c>
      <c r="L22" s="360">
        <f>'南昌市惠运（洗护）'!K25</f>
        <v/>
      </c>
      <c r="M22" s="360">
        <f>'南昌市惠运（洗护）'!L25</f>
        <v/>
      </c>
      <c r="N22" s="360">
        <f>'南昌市惠运（洗护）'!M25</f>
        <v/>
      </c>
      <c r="O22" s="360">
        <f>'南昌市惠运（洗护）'!N25</f>
        <v/>
      </c>
      <c r="P22" s="360">
        <f>'南昌市惠运（洗护）'!O25</f>
        <v/>
      </c>
      <c r="Q22" s="360">
        <f>'南昌市惠运（洗护）'!P26</f>
        <v/>
      </c>
      <c r="R22" s="360">
        <f>'南昌市惠运（洗护）'!Q26</f>
        <v/>
      </c>
      <c r="S22" s="360">
        <f>'南昌市惠运（洗护）'!R26</f>
        <v/>
      </c>
      <c r="T22" s="360">
        <f>'南昌市惠运（洗护）'!S26</f>
        <v/>
      </c>
      <c r="U22" s="360">
        <f>'南昌市惠运（洗护）'!T26</f>
        <v/>
      </c>
      <c r="V22" s="361" t="inlineStr">
        <is>
          <t>2022.12月结束合作</t>
        </is>
      </c>
      <c r="W22" s="386" t="inlineStr">
        <is>
          <t>2022-12-014304</t>
        </is>
      </c>
      <c r="X22" s="363">
        <f>SUM(Q22:T22)-U22</f>
        <v/>
      </c>
      <c r="Y22" s="378" t="inlineStr">
        <is>
          <t>李诺楠</t>
        </is>
      </c>
      <c r="Z22" s="380" t="n">
        <v>4.89</v>
      </c>
      <c r="AA22" s="380">
        <f>U22-Z22</f>
        <v/>
      </c>
    </row>
    <row r="23" s="350">
      <c r="A23" s="193" t="inlineStr">
        <is>
          <t>温莎</t>
        </is>
      </c>
      <c r="B23" s="268" t="n">
        <v>19</v>
      </c>
      <c r="C23" s="268" t="inlineStr">
        <is>
          <t>南宁市鑫炜化妆品商行X</t>
        </is>
      </c>
      <c r="D23" s="360">
        <f>'鑫炜（洗护）'!C26</f>
        <v/>
      </c>
      <c r="E23" s="360">
        <f>'鑫炜（洗护）'!D25</f>
        <v/>
      </c>
      <c r="F23" s="360">
        <f>'鑫炜（洗护）'!E25</f>
        <v/>
      </c>
      <c r="G23" s="360">
        <f>'鑫炜（洗护）'!F25</f>
        <v/>
      </c>
      <c r="H23" s="360">
        <f>'鑫炜（洗护）'!G25</f>
        <v/>
      </c>
      <c r="I23" s="360">
        <f>'鑫炜（洗护）'!H25</f>
        <v/>
      </c>
      <c r="J23" s="360">
        <f>'鑫炜（洗护）'!I25</f>
        <v/>
      </c>
      <c r="K23" s="360">
        <f>'鑫炜（洗护）'!J25</f>
        <v/>
      </c>
      <c r="L23" s="360">
        <f>'鑫炜（洗护）'!K25</f>
        <v/>
      </c>
      <c r="M23" s="360">
        <f>'鑫炜（洗护）'!L25</f>
        <v/>
      </c>
      <c r="N23" s="360">
        <f>'鑫炜（洗护）'!M25</f>
        <v/>
      </c>
      <c r="O23" s="360">
        <f>'鑫炜（洗护）'!N25</f>
        <v/>
      </c>
      <c r="P23" s="360">
        <f>'鑫炜（洗护）'!O25</f>
        <v/>
      </c>
      <c r="Q23" s="360">
        <f>'鑫炜（洗护）'!P26</f>
        <v/>
      </c>
      <c r="R23" s="360">
        <f>'鑫炜（洗护）'!Q26</f>
        <v/>
      </c>
      <c r="S23" s="360">
        <f>'鑫炜（洗护）'!R26</f>
        <v/>
      </c>
      <c r="T23" s="360">
        <f>'鑫炜（洗护）'!S26</f>
        <v/>
      </c>
      <c r="U23" s="360">
        <f>'鑫炜（洗护）'!T26</f>
        <v/>
      </c>
      <c r="V23" s="361" t="n"/>
      <c r="W23" s="386" t="inlineStr">
        <is>
          <t>2022-06-013151</t>
        </is>
      </c>
      <c r="X23" s="363">
        <f>SUM(Q23:T23)-U23</f>
        <v/>
      </c>
      <c r="Y23" s="378" t="inlineStr">
        <is>
          <t>王伟</t>
        </is>
      </c>
      <c r="Z23" s="380" t="n">
        <v>15.36</v>
      </c>
      <c r="AA23" s="380">
        <f>U23-Z23</f>
        <v/>
      </c>
    </row>
    <row r="24" s="350">
      <c r="A24" s="193" t="inlineStr">
        <is>
          <t>温莎</t>
        </is>
      </c>
      <c r="B24" s="268" t="n">
        <v>20</v>
      </c>
      <c r="C24" s="268" t="inlineStr">
        <is>
          <t>南通诚旺商贸有限公司X</t>
        </is>
      </c>
      <c r="D24" s="360">
        <f>'南通诚旺（洗护）'!C26</f>
        <v/>
      </c>
      <c r="E24" s="360">
        <f>'南通诚旺（洗护）'!D25</f>
        <v/>
      </c>
      <c r="F24" s="360">
        <f>'南通诚旺（洗护）'!E25</f>
        <v/>
      </c>
      <c r="G24" s="360">
        <f>'南通诚旺（洗护）'!F25</f>
        <v/>
      </c>
      <c r="H24" s="360">
        <f>'南通诚旺（洗护）'!G25</f>
        <v/>
      </c>
      <c r="I24" s="360">
        <f>'南通诚旺（洗护）'!H25</f>
        <v/>
      </c>
      <c r="J24" s="360">
        <f>'南通诚旺（洗护）'!I25</f>
        <v/>
      </c>
      <c r="K24" s="360">
        <f>'南通诚旺（洗护）'!J25</f>
        <v/>
      </c>
      <c r="L24" s="360">
        <f>'南通诚旺（洗护）'!K25</f>
        <v/>
      </c>
      <c r="M24" s="360">
        <f>'南通诚旺（洗护）'!L25</f>
        <v/>
      </c>
      <c r="N24" s="360">
        <f>'南通诚旺（洗护）'!M25</f>
        <v/>
      </c>
      <c r="O24" s="360">
        <f>'南通诚旺（洗护）'!N25</f>
        <v/>
      </c>
      <c r="P24" s="360">
        <f>'南通诚旺（洗护）'!O25</f>
        <v/>
      </c>
      <c r="Q24" s="360">
        <f>'南通诚旺（洗护）'!P26</f>
        <v/>
      </c>
      <c r="R24" s="360">
        <f>'南通诚旺（洗护）'!Q26</f>
        <v/>
      </c>
      <c r="S24" s="360">
        <f>'南通诚旺（洗护）'!R26</f>
        <v/>
      </c>
      <c r="T24" s="360">
        <f>'南通诚旺（洗护）'!S26</f>
        <v/>
      </c>
      <c r="U24" s="360">
        <f>'南通诚旺（洗护）'!T26</f>
        <v/>
      </c>
      <c r="V24" s="361" t="n"/>
      <c r="W24" s="362" t="n"/>
      <c r="X24" s="363">
        <f>SUM(Q24:T24)-U24</f>
        <v/>
      </c>
      <c r="Y24" s="378" t="inlineStr">
        <is>
          <t>王伟</t>
        </is>
      </c>
      <c r="Z24" s="380" t="n">
        <v>0</v>
      </c>
      <c r="AA24" s="380">
        <f>U24-Z24</f>
        <v/>
      </c>
    </row>
    <row r="25" s="350">
      <c r="A25" s="193" t="inlineStr">
        <is>
          <t>温莎</t>
        </is>
      </c>
      <c r="B25" s="268" t="n">
        <v>21</v>
      </c>
      <c r="C25" s="268" t="inlineStr">
        <is>
          <t>宁波市北仑区大碶阳光靓社化妆品店X</t>
        </is>
      </c>
      <c r="D25" s="360">
        <f>'宁波市北仑（洗护)'!C26</f>
        <v/>
      </c>
      <c r="E25" s="360">
        <f>'宁波市北仑（洗护)'!D25</f>
        <v/>
      </c>
      <c r="F25" s="360">
        <f>'宁波市北仑（洗护)'!E25</f>
        <v/>
      </c>
      <c r="G25" s="360">
        <f>'宁波市北仑（洗护)'!F25</f>
        <v/>
      </c>
      <c r="H25" s="360">
        <f>'宁波市北仑（洗护)'!G25</f>
        <v/>
      </c>
      <c r="I25" s="360">
        <f>'宁波市北仑（洗护)'!H25</f>
        <v/>
      </c>
      <c r="J25" s="360">
        <f>'宁波市北仑（洗护)'!I25</f>
        <v/>
      </c>
      <c r="K25" s="360">
        <f>'宁波市北仑（洗护)'!J25</f>
        <v/>
      </c>
      <c r="L25" s="360">
        <f>'宁波市北仑（洗护)'!K25</f>
        <v/>
      </c>
      <c r="M25" s="360">
        <f>'宁波市北仑（洗护)'!L25</f>
        <v/>
      </c>
      <c r="N25" s="360">
        <f>'宁波市北仑（洗护)'!M25</f>
        <v/>
      </c>
      <c r="O25" s="360">
        <f>'宁波市北仑（洗护)'!N25</f>
        <v/>
      </c>
      <c r="P25" s="360">
        <f>'宁波市北仑（洗护)'!O25</f>
        <v/>
      </c>
      <c r="Q25" s="360">
        <f>'宁波市北仑（洗护)'!P26</f>
        <v/>
      </c>
      <c r="R25" s="360">
        <f>'宁波市北仑（洗护)'!Q26</f>
        <v/>
      </c>
      <c r="S25" s="360">
        <f>'宁波市北仑（洗护)'!R26</f>
        <v/>
      </c>
      <c r="T25" s="360">
        <f>'宁波市北仑（洗护)'!S26</f>
        <v/>
      </c>
      <c r="U25" s="360">
        <f>'宁波市北仑（洗护)'!T26</f>
        <v/>
      </c>
      <c r="V25" s="361" t="n"/>
      <c r="W25" s="386" t="inlineStr">
        <is>
          <t>2023-03-034850</t>
        </is>
      </c>
      <c r="X25" s="363">
        <f>SUM(Q25:T25)-U25</f>
        <v/>
      </c>
      <c r="Y25" s="378" t="inlineStr">
        <is>
          <t>王伟</t>
        </is>
      </c>
      <c r="Z25" s="380" t="n">
        <v>-0.02</v>
      </c>
      <c r="AA25" s="380">
        <f>U25-Z25</f>
        <v/>
      </c>
    </row>
    <row r="26" s="350">
      <c r="A26" s="193" t="inlineStr">
        <is>
          <t>温莎</t>
        </is>
      </c>
      <c r="B26" s="268" t="n">
        <v>22</v>
      </c>
      <c r="C26" s="268" t="inlineStr">
        <is>
          <t>宁夏威世恒商贸有限公司X</t>
        </is>
      </c>
      <c r="D26" s="360">
        <f>'宁夏威世恒（洗护）'!C26</f>
        <v/>
      </c>
      <c r="E26" s="360">
        <f>'宁夏威世恒（洗护）'!D25</f>
        <v/>
      </c>
      <c r="F26" s="360">
        <f>'宁夏威世恒（洗护）'!E25</f>
        <v/>
      </c>
      <c r="G26" s="360">
        <f>'宁夏威世恒（洗护）'!F25</f>
        <v/>
      </c>
      <c r="H26" s="360">
        <f>'宁夏威世恒（洗护）'!G25</f>
        <v/>
      </c>
      <c r="I26" s="360">
        <f>'宁夏威世恒（洗护）'!H25</f>
        <v/>
      </c>
      <c r="J26" s="360">
        <f>'宁夏威世恒（洗护）'!I25</f>
        <v/>
      </c>
      <c r="K26" s="360">
        <f>'宁夏威世恒（洗护）'!J25</f>
        <v/>
      </c>
      <c r="L26" s="360">
        <f>'宁夏威世恒（洗护）'!K25</f>
        <v/>
      </c>
      <c r="M26" s="360">
        <f>'宁夏威世恒（洗护）'!L25</f>
        <v/>
      </c>
      <c r="N26" s="360">
        <f>'宁夏威世恒（洗护）'!M25</f>
        <v/>
      </c>
      <c r="O26" s="360">
        <f>'宁夏威世恒（洗护）'!N25</f>
        <v/>
      </c>
      <c r="P26" s="360">
        <f>'宁夏威世恒（洗护）'!O25</f>
        <v/>
      </c>
      <c r="Q26" s="360">
        <f>'宁夏威世恒（洗护）'!P26</f>
        <v/>
      </c>
      <c r="R26" s="360">
        <f>'宁夏威世恒（洗护）'!Q26</f>
        <v/>
      </c>
      <c r="S26" s="360">
        <f>'宁夏威世恒（洗护）'!R26</f>
        <v/>
      </c>
      <c r="T26" s="360">
        <f>'宁夏威世恒（洗护）'!S26</f>
        <v/>
      </c>
      <c r="U26" s="360">
        <f>'宁夏威世恒（洗护）'!T26</f>
        <v/>
      </c>
      <c r="V26" s="361" t="n"/>
      <c r="W26" s="362" t="inlineStr">
        <is>
          <t>2024-06-037326</t>
        </is>
      </c>
      <c r="X26" s="363">
        <f>SUM(Q26:T26)-U26</f>
        <v/>
      </c>
      <c r="Y26" s="378" t="inlineStr">
        <is>
          <t>曹怡</t>
        </is>
      </c>
      <c r="Z26" s="380" t="n">
        <v>4.44</v>
      </c>
      <c r="AA26" s="380">
        <f>U26-Z26</f>
        <v/>
      </c>
    </row>
    <row r="27" s="350">
      <c r="A27" s="193" t="inlineStr">
        <is>
          <t>温莎</t>
        </is>
      </c>
      <c r="B27" s="268" t="n">
        <v>23</v>
      </c>
      <c r="C27" s="268" t="inlineStr">
        <is>
          <t>山西甜美生活商贸有限公司X</t>
        </is>
      </c>
      <c r="D27" s="360">
        <f>'山西甜美（洗护）'!C26</f>
        <v/>
      </c>
      <c r="E27" s="360">
        <f>'山西甜美（洗护）'!D25</f>
        <v/>
      </c>
      <c r="F27" s="360">
        <f>'山西甜美（洗护）'!E25</f>
        <v/>
      </c>
      <c r="G27" s="360">
        <f>'山西甜美（洗护）'!F25</f>
        <v/>
      </c>
      <c r="H27" s="360">
        <f>'山西甜美（洗护）'!G25</f>
        <v/>
      </c>
      <c r="I27" s="360">
        <f>'山西甜美（洗护）'!H25</f>
        <v/>
      </c>
      <c r="J27" s="360">
        <f>'山西甜美（洗护）'!I25</f>
        <v/>
      </c>
      <c r="K27" s="360">
        <f>'山西甜美（洗护）'!J25</f>
        <v/>
      </c>
      <c r="L27" s="360">
        <f>'山西甜美（洗护）'!K25</f>
        <v/>
      </c>
      <c r="M27" s="360">
        <f>'山西甜美（洗护）'!L25</f>
        <v/>
      </c>
      <c r="N27" s="360">
        <f>'山西甜美（洗护）'!M25</f>
        <v/>
      </c>
      <c r="O27" s="360">
        <f>'山西甜美（洗护）'!N25</f>
        <v/>
      </c>
      <c r="P27" s="360">
        <f>'山西甜美（洗护）'!O25</f>
        <v/>
      </c>
      <c r="Q27" s="360">
        <f>'山西甜美（洗护）'!P26</f>
        <v/>
      </c>
      <c r="R27" s="360">
        <f>'山西甜美（洗护）'!Q26</f>
        <v/>
      </c>
      <c r="S27" s="360">
        <f>'山西甜美（洗护）'!R26</f>
        <v/>
      </c>
      <c r="T27" s="360">
        <f>'山西甜美（洗护）'!S26</f>
        <v/>
      </c>
      <c r="U27" s="360">
        <f>'山西甜美（洗护）'!T26</f>
        <v/>
      </c>
      <c r="V27" s="361" t="n"/>
      <c r="W27" s="377" t="inlineStr">
        <is>
          <t>A</t>
        </is>
      </c>
      <c r="X27" s="363">
        <f>SUM(Q27:T27)-U27</f>
        <v/>
      </c>
      <c r="Y27" s="378" t="inlineStr">
        <is>
          <t>陈燕亭</t>
        </is>
      </c>
      <c r="Z27" s="380" t="n">
        <v>-1.98</v>
      </c>
      <c r="AA27" s="380">
        <f>U27-Z27</f>
        <v/>
      </c>
    </row>
    <row r="28" s="350">
      <c r="A28" s="193" t="inlineStr">
        <is>
          <t>温莎</t>
        </is>
      </c>
      <c r="B28" s="268" t="n">
        <v>24</v>
      </c>
      <c r="C28" s="268" t="inlineStr">
        <is>
          <t>上海绵霖网络科技有限公司X</t>
        </is>
      </c>
      <c r="D28" s="360">
        <f>'绵霖（洗护）'!C27</f>
        <v/>
      </c>
      <c r="E28" s="360">
        <f>'绵霖（洗护）'!D26</f>
        <v/>
      </c>
      <c r="F28" s="360">
        <f>'绵霖（洗护）'!E26</f>
        <v/>
      </c>
      <c r="G28" s="360">
        <f>'绵霖（洗护）'!F26</f>
        <v/>
      </c>
      <c r="H28" s="360">
        <f>'绵霖（洗护）'!G26</f>
        <v/>
      </c>
      <c r="I28" s="360">
        <f>'绵霖（洗护）'!H26</f>
        <v/>
      </c>
      <c r="J28" s="360">
        <f>'绵霖（洗护）'!I26</f>
        <v/>
      </c>
      <c r="K28" s="360">
        <f>'绵霖（洗护）'!J26</f>
        <v/>
      </c>
      <c r="L28" s="360">
        <f>'绵霖（洗护）'!K26</f>
        <v/>
      </c>
      <c r="M28" s="360">
        <f>'绵霖（洗护）'!L26</f>
        <v/>
      </c>
      <c r="N28" s="360">
        <f>'绵霖（洗护）'!M26</f>
        <v/>
      </c>
      <c r="O28" s="360">
        <f>'绵霖（洗护）'!N26</f>
        <v/>
      </c>
      <c r="P28" s="360">
        <f>'绵霖（洗护）'!O26</f>
        <v/>
      </c>
      <c r="Q28" s="360">
        <f>'绵霖（洗护）'!P27</f>
        <v/>
      </c>
      <c r="R28" s="360">
        <f>'绵霖（洗护）'!Q27</f>
        <v/>
      </c>
      <c r="S28" s="360">
        <f>'绵霖（洗护）'!R27</f>
        <v/>
      </c>
      <c r="T28" s="360">
        <f>'绵霖（洗护）'!S27</f>
        <v/>
      </c>
      <c r="U28" s="360">
        <f>'绵霖（洗护）'!T27</f>
        <v/>
      </c>
      <c r="V28" s="361" t="inlineStr">
        <is>
          <t>转上海本源</t>
        </is>
      </c>
      <c r="W28" s="362" t="n"/>
      <c r="X28" s="363">
        <f>SUM(Q28:T28)-U28</f>
        <v/>
      </c>
      <c r="Y28" s="378" t="inlineStr">
        <is>
          <t>陈燕亭</t>
        </is>
      </c>
      <c r="Z28" s="380" t="n">
        <v>0</v>
      </c>
      <c r="AA28" s="380">
        <f>U28-Z28</f>
        <v/>
      </c>
    </row>
    <row r="29" s="350">
      <c r="A29" s="193" t="inlineStr">
        <is>
          <t>温莎</t>
        </is>
      </c>
      <c r="B29" s="268" t="n">
        <v>25</v>
      </c>
      <c r="C29" s="268" t="inlineStr">
        <is>
          <t>上海万孚供应链管理有限公司X</t>
        </is>
      </c>
      <c r="D29" s="360">
        <f>'上海万孚（洗护）'!C27</f>
        <v/>
      </c>
      <c r="E29" s="360">
        <f>'上海万孚（洗护）'!D26</f>
        <v/>
      </c>
      <c r="F29" s="360">
        <f>'上海万孚（洗护）'!E26</f>
        <v/>
      </c>
      <c r="G29" s="360">
        <f>'上海万孚（洗护）'!F26</f>
        <v/>
      </c>
      <c r="H29" s="360">
        <f>'上海万孚（洗护）'!G26</f>
        <v/>
      </c>
      <c r="I29" s="360">
        <f>'上海万孚（洗护）'!H26</f>
        <v/>
      </c>
      <c r="J29" s="360">
        <f>'上海万孚（洗护）'!I26</f>
        <v/>
      </c>
      <c r="K29" s="360">
        <f>'上海万孚（洗护）'!J26</f>
        <v/>
      </c>
      <c r="L29" s="360">
        <f>'上海万孚（洗护）'!K26</f>
        <v/>
      </c>
      <c r="M29" s="360">
        <f>'上海万孚（洗护）'!L26</f>
        <v/>
      </c>
      <c r="N29" s="360">
        <f>'上海万孚（洗护）'!M26</f>
        <v/>
      </c>
      <c r="O29" s="360">
        <f>'上海万孚（洗护）'!N26</f>
        <v/>
      </c>
      <c r="P29" s="360">
        <f>'上海万孚（洗护）'!O26</f>
        <v/>
      </c>
      <c r="Q29" s="360">
        <f>'上海万孚（洗护）'!P27</f>
        <v/>
      </c>
      <c r="R29" s="360">
        <f>'上海万孚（洗护）'!Q27</f>
        <v/>
      </c>
      <c r="S29" s="360">
        <f>'上海万孚（洗护）'!R27</f>
        <v/>
      </c>
      <c r="T29" s="360">
        <f>'上海万孚（洗护）'!S27</f>
        <v/>
      </c>
      <c r="U29" s="360">
        <f>'上海万孚（洗护）'!T27</f>
        <v/>
      </c>
      <c r="V29" s="361" t="inlineStr">
        <is>
          <t>转威海世延</t>
        </is>
      </c>
      <c r="W29" s="362" t="n"/>
      <c r="X29" s="363">
        <f>SUM(Q29:T29)-U29</f>
        <v/>
      </c>
      <c r="Y29" s="378" t="inlineStr">
        <is>
          <t>陈燕亭</t>
        </is>
      </c>
      <c r="Z29" s="380" t="n">
        <v>0</v>
      </c>
      <c r="AA29" s="380">
        <f>U29-Z29</f>
        <v/>
      </c>
    </row>
    <row r="30" s="350">
      <c r="A30" s="193" t="inlineStr">
        <is>
          <t>温莎</t>
        </is>
      </c>
      <c r="B30" s="268" t="n">
        <v>26</v>
      </c>
      <c r="C30" s="268" t="inlineStr">
        <is>
          <t>上海易氏化妆品有限公司X</t>
        </is>
      </c>
      <c r="D30" s="360">
        <f>'上海易氏（洗护）'!C26</f>
        <v/>
      </c>
      <c r="E30" s="360">
        <f>'上海易氏（洗护）'!D25</f>
        <v/>
      </c>
      <c r="F30" s="360">
        <f>'上海易氏（洗护）'!E25</f>
        <v/>
      </c>
      <c r="G30" s="360">
        <f>'上海易氏（洗护）'!F25</f>
        <v/>
      </c>
      <c r="H30" s="360">
        <f>'上海易氏（洗护）'!G25</f>
        <v/>
      </c>
      <c r="I30" s="360">
        <f>'上海易氏（洗护）'!H25</f>
        <v/>
      </c>
      <c r="J30" s="360">
        <f>'上海易氏（洗护）'!I25</f>
        <v/>
      </c>
      <c r="K30" s="360">
        <f>'上海易氏（洗护）'!J25</f>
        <v/>
      </c>
      <c r="L30" s="360">
        <f>'上海易氏（洗护）'!K25</f>
        <v/>
      </c>
      <c r="M30" s="360">
        <f>'上海易氏（洗护）'!L25</f>
        <v/>
      </c>
      <c r="N30" s="360">
        <f>'上海易氏（洗护）'!M25</f>
        <v/>
      </c>
      <c r="O30" s="360">
        <f>'上海易氏（洗护）'!N25</f>
        <v/>
      </c>
      <c r="P30" s="360">
        <f>'上海易氏（洗护）'!O26</f>
        <v/>
      </c>
      <c r="Q30" s="360">
        <f>'上海易氏（洗护）'!P26</f>
        <v/>
      </c>
      <c r="R30" s="360">
        <f>'上海易氏（洗护）'!Q26</f>
        <v/>
      </c>
      <c r="S30" s="360">
        <f>'上海易氏（洗护）'!R26</f>
        <v/>
      </c>
      <c r="T30" s="360">
        <f>'上海易氏（洗护）'!S26</f>
        <v/>
      </c>
      <c r="U30" s="360">
        <f>'上海易氏（洗护）'!T26</f>
        <v/>
      </c>
      <c r="V30" s="361" t="n"/>
      <c r="W30" s="377" t="n"/>
      <c r="X30" s="363">
        <f>SUM(Q30:T30)-U30</f>
        <v/>
      </c>
      <c r="Y30" s="378" t="inlineStr">
        <is>
          <t>王伟</t>
        </is>
      </c>
      <c r="Z30" s="380" t="n">
        <v>0</v>
      </c>
      <c r="AA30" s="380">
        <f>U30-Z30</f>
        <v/>
      </c>
    </row>
    <row r="31" s="350">
      <c r="A31" s="193" t="inlineStr">
        <is>
          <t>温莎</t>
        </is>
      </c>
      <c r="B31" s="268" t="n">
        <v>27</v>
      </c>
      <c r="C31" s="268" t="inlineStr">
        <is>
          <t>上海意淼贸易有限公司X</t>
        </is>
      </c>
      <c r="D31" s="360">
        <f>'上海意淼（洗护）'!C26</f>
        <v/>
      </c>
      <c r="E31" s="360">
        <f>'上海意淼（洗护）'!D25</f>
        <v/>
      </c>
      <c r="F31" s="360">
        <f>'上海意淼（洗护）'!E25</f>
        <v/>
      </c>
      <c r="G31" s="360">
        <f>'上海意淼（洗护）'!F25</f>
        <v/>
      </c>
      <c r="H31" s="360">
        <f>'上海意淼（洗护）'!G25</f>
        <v/>
      </c>
      <c r="I31" s="360">
        <f>'上海意淼（洗护）'!H25</f>
        <v/>
      </c>
      <c r="J31" s="360">
        <f>'上海意淼（洗护）'!I25</f>
        <v/>
      </c>
      <c r="K31" s="360">
        <f>'上海意淼（洗护）'!J25</f>
        <v/>
      </c>
      <c r="L31" s="360">
        <f>'上海意淼（洗护）'!K25</f>
        <v/>
      </c>
      <c r="M31" s="360">
        <f>'上海意淼（洗护）'!L25</f>
        <v/>
      </c>
      <c r="N31" s="360">
        <f>'上海意淼（洗护）'!M25</f>
        <v/>
      </c>
      <c r="O31" s="360">
        <f>'上海意淼（洗护）'!N25</f>
        <v/>
      </c>
      <c r="P31" s="360">
        <f>'上海意淼（洗护）'!O25</f>
        <v/>
      </c>
      <c r="Q31" s="360">
        <f>'上海意淼（洗护）'!P26</f>
        <v/>
      </c>
      <c r="R31" s="360">
        <f>'上海意淼（洗护）'!Q26</f>
        <v/>
      </c>
      <c r="S31" s="360">
        <f>'上海意淼（洗护）'!R26</f>
        <v/>
      </c>
      <c r="T31" s="360">
        <f>'上海意淼（洗护）'!S26</f>
        <v/>
      </c>
      <c r="U31" s="360">
        <f>'上海意淼（洗护）'!T26</f>
        <v/>
      </c>
      <c r="V31" s="361" t="n"/>
      <c r="W31" s="386" t="inlineStr">
        <is>
          <t>2023-03-014767</t>
        </is>
      </c>
      <c r="X31" s="363">
        <f>SUM(Q31:T31)-U31</f>
        <v/>
      </c>
      <c r="Y31" s="378" t="inlineStr">
        <is>
          <t>陈燕亭</t>
        </is>
      </c>
      <c r="Z31" s="380" t="n">
        <v>460</v>
      </c>
      <c r="AA31" s="380">
        <f>U31-Z31</f>
        <v/>
      </c>
    </row>
    <row r="32" s="350">
      <c r="A32" s="193" t="inlineStr">
        <is>
          <t>温莎</t>
        </is>
      </c>
      <c r="B32" s="268" t="n">
        <v>28</v>
      </c>
      <c r="C32" s="268" t="inlineStr">
        <is>
          <t>深圳市春航商贸有限公司X</t>
        </is>
      </c>
      <c r="D32" s="360">
        <f>深圳春航X!C26</f>
        <v/>
      </c>
      <c r="E32" s="360">
        <f>深圳春航X!D25</f>
        <v/>
      </c>
      <c r="F32" s="360">
        <f>深圳春航X!E25</f>
        <v/>
      </c>
      <c r="G32" s="360">
        <f>深圳春航X!F25</f>
        <v/>
      </c>
      <c r="H32" s="360">
        <f>深圳春航X!G25</f>
        <v/>
      </c>
      <c r="I32" s="360">
        <f>深圳春航X!H25</f>
        <v/>
      </c>
      <c r="J32" s="360">
        <f>深圳春航X!I25</f>
        <v/>
      </c>
      <c r="K32" s="360">
        <f>深圳春航X!J25</f>
        <v/>
      </c>
      <c r="L32" s="360">
        <f>深圳春航X!K25</f>
        <v/>
      </c>
      <c r="M32" s="360">
        <f>深圳春航X!L25</f>
        <v/>
      </c>
      <c r="N32" s="360">
        <f>深圳春航X!M25</f>
        <v/>
      </c>
      <c r="O32" s="360">
        <f>深圳春航X!N25</f>
        <v/>
      </c>
      <c r="P32" s="360">
        <f>深圳春航X!O26</f>
        <v/>
      </c>
      <c r="Q32" s="360">
        <f>深圳春航X!P26</f>
        <v/>
      </c>
      <c r="R32" s="360">
        <f>深圳春航X!Q26</f>
        <v/>
      </c>
      <c r="S32" s="360">
        <f>深圳春航X!R26</f>
        <v/>
      </c>
      <c r="T32" s="360">
        <f>深圳春航X!S26</f>
        <v/>
      </c>
      <c r="U32" s="360">
        <f>深圳春航X!T26</f>
        <v/>
      </c>
      <c r="V32" s="361" t="inlineStr">
        <is>
          <t>再次合作</t>
        </is>
      </c>
      <c r="W32" s="377" t="inlineStr">
        <is>
          <t>2024-06-037356</t>
        </is>
      </c>
      <c r="X32" s="363">
        <f>SUM(Q32:T32)-U32</f>
        <v/>
      </c>
      <c r="Y32" s="378" t="inlineStr">
        <is>
          <t>陈燕亭</t>
        </is>
      </c>
      <c r="Z32" s="380" t="n">
        <v>-3142.8</v>
      </c>
      <c r="AA32" s="380">
        <f>U32-Z32</f>
        <v/>
      </c>
    </row>
    <row r="33" s="350">
      <c r="A33" s="193" t="inlineStr">
        <is>
          <t>温莎</t>
        </is>
      </c>
      <c r="B33" s="268" t="n">
        <v>29</v>
      </c>
      <c r="C33" s="268" t="inlineStr">
        <is>
          <t>深圳市春航商贸有限公司杭州第六分公司X</t>
        </is>
      </c>
      <c r="D33" s="360">
        <f>春航第六X!C26</f>
        <v/>
      </c>
      <c r="E33" s="360">
        <f>春航第六X!D25</f>
        <v/>
      </c>
      <c r="F33" s="360">
        <f>春航第六X!E25</f>
        <v/>
      </c>
      <c r="G33" s="360">
        <f>春航第六X!F25</f>
        <v/>
      </c>
      <c r="H33" s="360">
        <f>春航第六X!G25</f>
        <v/>
      </c>
      <c r="I33" s="360">
        <f>春航第六X!H25</f>
        <v/>
      </c>
      <c r="J33" s="360">
        <f>春航第六X!I25</f>
        <v/>
      </c>
      <c r="K33" s="360">
        <f>春航第六X!J25</f>
        <v/>
      </c>
      <c r="L33" s="360">
        <f>春航第六X!K25</f>
        <v/>
      </c>
      <c r="M33" s="360">
        <f>春航第六X!L25</f>
        <v/>
      </c>
      <c r="N33" s="360">
        <f>春航第六X!M25</f>
        <v/>
      </c>
      <c r="O33" s="360">
        <f>春航第六X!N25</f>
        <v/>
      </c>
      <c r="P33" s="360">
        <f>春航第六X!O25</f>
        <v/>
      </c>
      <c r="Q33" s="360">
        <f>春航第六X!P26</f>
        <v/>
      </c>
      <c r="R33" s="360">
        <f>春航第六X!Q26</f>
        <v/>
      </c>
      <c r="S33" s="360">
        <f>春航第六X!R26</f>
        <v/>
      </c>
      <c r="T33" s="360">
        <f>春航第六X!S26</f>
        <v/>
      </c>
      <c r="U33" s="360">
        <f>春航第六X!T26</f>
        <v/>
      </c>
      <c r="V33" s="361" t="n"/>
      <c r="W33" s="386" t="inlineStr">
        <is>
          <t>2022-12-014305</t>
        </is>
      </c>
      <c r="X33" s="363">
        <f>SUM(Q33:T33)-U33</f>
        <v/>
      </c>
      <c r="Y33" s="378" t="inlineStr">
        <is>
          <t>陈燕亭</t>
        </is>
      </c>
      <c r="Z33" s="380" t="n">
        <v>0.01</v>
      </c>
      <c r="AA33" s="380">
        <f>U33-Z33</f>
        <v/>
      </c>
    </row>
    <row r="34" s="350">
      <c r="A34" s="193" t="inlineStr">
        <is>
          <t>温莎</t>
        </is>
      </c>
      <c r="B34" s="268" t="n">
        <v>30</v>
      </c>
      <c r="C34" s="364" t="inlineStr">
        <is>
          <t>十堰一俊贸易有限公司X</t>
        </is>
      </c>
      <c r="D34" s="360">
        <f>'十堰（洗护）'!C28</f>
        <v/>
      </c>
      <c r="E34" s="360">
        <f>'十堰（洗护）'!D26</f>
        <v/>
      </c>
      <c r="F34" s="360">
        <f>'十堰（洗护）'!E26</f>
        <v/>
      </c>
      <c r="G34" s="360">
        <f>'十堰（洗护）'!F26</f>
        <v/>
      </c>
      <c r="H34" s="360">
        <f>'十堰（洗护）'!G26</f>
        <v/>
      </c>
      <c r="I34" s="360">
        <f>'十堰（洗护）'!H26</f>
        <v/>
      </c>
      <c r="J34" s="360">
        <f>'十堰（洗护）'!I26</f>
        <v/>
      </c>
      <c r="K34" s="360">
        <f>'十堰（洗护）'!J26</f>
        <v/>
      </c>
      <c r="L34" s="360">
        <f>'十堰（洗护）'!K26</f>
        <v/>
      </c>
      <c r="M34" s="360">
        <f>'十堰（洗护）'!L26</f>
        <v/>
      </c>
      <c r="N34" s="360">
        <f>'十堰（洗护）'!M26</f>
        <v/>
      </c>
      <c r="O34" s="360">
        <f>'十堰（洗护）'!N26</f>
        <v/>
      </c>
      <c r="P34" s="360">
        <f>'十堰（洗护）'!O27</f>
        <v/>
      </c>
      <c r="Q34" s="360">
        <f>'十堰（洗护）'!P27</f>
        <v/>
      </c>
      <c r="R34" s="360">
        <f>'十堰（洗护）'!Q27</f>
        <v/>
      </c>
      <c r="S34" s="360">
        <f>'十堰（洗护）'!R27</f>
        <v/>
      </c>
      <c r="T34" s="360">
        <f>'十堰（洗护）'!S27</f>
        <v/>
      </c>
      <c r="U34" s="360">
        <f>'十堰（洗护）'!T27</f>
        <v/>
      </c>
      <c r="V34" s="361" t="inlineStr">
        <is>
          <t>2021.1月终止合作</t>
        </is>
      </c>
      <c r="W34" s="362" t="n"/>
      <c r="X34" s="363">
        <f>SUM(Q34:T34)-U34</f>
        <v/>
      </c>
      <c r="Y34" s="378" t="inlineStr">
        <is>
          <t>李诺楠</t>
        </is>
      </c>
      <c r="Z34" s="380" t="n">
        <v>0</v>
      </c>
      <c r="AA34" s="380">
        <f>U34-Z34</f>
        <v/>
      </c>
    </row>
    <row r="35" s="350">
      <c r="A35" s="193" t="inlineStr">
        <is>
          <t>温莎</t>
        </is>
      </c>
      <c r="B35" s="268" t="n">
        <v>31</v>
      </c>
      <c r="C35" s="268" t="inlineStr">
        <is>
          <t>苏州碟凡化妆品销售有限公司X</t>
        </is>
      </c>
      <c r="D35" s="360">
        <f>苏州碟凡X!C26</f>
        <v/>
      </c>
      <c r="E35" s="360">
        <f>苏州碟凡X!D25</f>
        <v/>
      </c>
      <c r="F35" s="360">
        <f>苏州碟凡X!E25</f>
        <v/>
      </c>
      <c r="G35" s="360">
        <f>苏州碟凡X!F25</f>
        <v/>
      </c>
      <c r="H35" s="360">
        <f>苏州碟凡X!G25</f>
        <v/>
      </c>
      <c r="I35" s="360">
        <f>苏州碟凡X!H25</f>
        <v/>
      </c>
      <c r="J35" s="360">
        <f>苏州碟凡X!I25</f>
        <v/>
      </c>
      <c r="K35" s="360">
        <f>苏州碟凡X!J25</f>
        <v/>
      </c>
      <c r="L35" s="360">
        <f>苏州碟凡X!K25</f>
        <v/>
      </c>
      <c r="M35" s="360">
        <f>苏州碟凡X!L25</f>
        <v/>
      </c>
      <c r="N35" s="360">
        <f>苏州碟凡X!M25</f>
        <v/>
      </c>
      <c r="O35" s="360">
        <f>苏州碟凡X!N25</f>
        <v/>
      </c>
      <c r="P35" s="360">
        <f>苏州碟凡X!O25</f>
        <v/>
      </c>
      <c r="Q35" s="360">
        <f>苏州碟凡X!P26</f>
        <v/>
      </c>
      <c r="R35" s="360">
        <f>苏州碟凡X!Q26</f>
        <v/>
      </c>
      <c r="S35" s="360">
        <f>苏州碟凡X!R26</f>
        <v/>
      </c>
      <c r="T35" s="360">
        <f>苏州碟凡X!S26</f>
        <v/>
      </c>
      <c r="U35" s="360">
        <f>苏州碟凡X!T26</f>
        <v/>
      </c>
      <c r="V35" s="361" t="n"/>
      <c r="W35" s="377" t="inlineStr">
        <is>
          <t>2024-06-037368</t>
        </is>
      </c>
      <c r="X35" s="363">
        <f>SUM(Q35:T35)-U35</f>
        <v/>
      </c>
      <c r="Y35" s="378" t="inlineStr">
        <is>
          <t>王伟</t>
        </is>
      </c>
      <c r="Z35" s="380" t="n">
        <v>30229.2</v>
      </c>
      <c r="AA35" s="380">
        <f>U35-Z35</f>
        <v/>
      </c>
    </row>
    <row r="36" s="350">
      <c r="A36" s="193" t="inlineStr">
        <is>
          <t>温莎</t>
        </is>
      </c>
      <c r="B36" s="268" t="n">
        <v>32</v>
      </c>
      <c r="C36" s="268" t="inlineStr">
        <is>
          <t>未来买买供应链管理（西安）有限公司X</t>
        </is>
      </c>
      <c r="D36" s="360">
        <f>'未来买买（洗护）'!C26</f>
        <v/>
      </c>
      <c r="E36" s="360">
        <f>'未来买买（洗护）'!D25</f>
        <v/>
      </c>
      <c r="F36" s="360">
        <f>'未来买买（洗护）'!E25</f>
        <v/>
      </c>
      <c r="G36" s="360">
        <f>'未来买买（洗护）'!F25</f>
        <v/>
      </c>
      <c r="H36" s="360">
        <f>'未来买买（洗护）'!G25</f>
        <v/>
      </c>
      <c r="I36" s="360">
        <f>'未来买买（洗护）'!H25</f>
        <v/>
      </c>
      <c r="J36" s="360">
        <f>'未来买买（洗护）'!I25</f>
        <v/>
      </c>
      <c r="K36" s="360">
        <f>'未来买买（洗护）'!J25</f>
        <v/>
      </c>
      <c r="L36" s="360">
        <f>'未来买买（洗护）'!K25</f>
        <v/>
      </c>
      <c r="M36" s="360">
        <f>'未来买买（洗护）'!L25</f>
        <v/>
      </c>
      <c r="N36" s="360">
        <f>'未来买买（洗护）'!M25</f>
        <v/>
      </c>
      <c r="O36" s="360">
        <f>'未来买买（洗护）'!N25</f>
        <v/>
      </c>
      <c r="P36" s="360">
        <f>'未来买买（洗护）'!O25</f>
        <v/>
      </c>
      <c r="Q36" s="360">
        <f>'未来买买（洗护）'!P26</f>
        <v/>
      </c>
      <c r="R36" s="360">
        <f>'未来买买（洗护）'!Q26</f>
        <v/>
      </c>
      <c r="S36" s="360">
        <f>'未来买买（洗护）'!R26</f>
        <v/>
      </c>
      <c r="T36" s="360">
        <f>'未来买买（洗护）'!S26</f>
        <v/>
      </c>
      <c r="U36" s="360">
        <f>'未来买买（洗护）'!T26</f>
        <v/>
      </c>
      <c r="V36" s="361" t="n"/>
      <c r="W36" s="362" t="n"/>
      <c r="X36" s="363">
        <f>SUM(Q36:T36)-U36</f>
        <v/>
      </c>
      <c r="Y36" s="378" t="inlineStr">
        <is>
          <t>赵清利</t>
        </is>
      </c>
      <c r="Z36" s="380" t="n">
        <v>0</v>
      </c>
      <c r="AA36" s="380">
        <f>U36-Z36</f>
        <v/>
      </c>
    </row>
    <row r="37" s="350">
      <c r="A37" s="193" t="inlineStr">
        <is>
          <t>温莎</t>
        </is>
      </c>
      <c r="B37" s="268" t="n">
        <v>33</v>
      </c>
      <c r="C37" s="360" t="inlineStr">
        <is>
          <t>无锡香腮雪化妆品有限公司X</t>
        </is>
      </c>
      <c r="D37" s="360">
        <f>'无锡（洗护）'!C27</f>
        <v/>
      </c>
      <c r="E37" s="360">
        <f>'无锡（洗护）'!D26</f>
        <v/>
      </c>
      <c r="F37" s="360">
        <f>'无锡（洗护）'!E26</f>
        <v/>
      </c>
      <c r="G37" s="360">
        <f>'无锡（洗护）'!F26</f>
        <v/>
      </c>
      <c r="H37" s="360">
        <f>'无锡（洗护）'!G26</f>
        <v/>
      </c>
      <c r="I37" s="360">
        <f>'无锡（洗护）'!H26</f>
        <v/>
      </c>
      <c r="J37" s="360">
        <f>'无锡（洗护）'!I26</f>
        <v/>
      </c>
      <c r="K37" s="360">
        <f>'无锡（洗护）'!J26</f>
        <v/>
      </c>
      <c r="L37" s="360">
        <f>'无锡（洗护）'!K26</f>
        <v/>
      </c>
      <c r="M37" s="360">
        <f>'无锡（洗护）'!L26</f>
        <v/>
      </c>
      <c r="N37" s="360">
        <f>'无锡（洗护）'!M26</f>
        <v/>
      </c>
      <c r="O37" s="360">
        <f>'无锡（洗护）'!N26</f>
        <v/>
      </c>
      <c r="P37" s="360">
        <f>'无锡（洗护）'!O26</f>
        <v/>
      </c>
      <c r="Q37" s="360">
        <f>'无锡（洗护）'!P27</f>
        <v/>
      </c>
      <c r="R37" s="360">
        <f>'无锡（洗护）'!Q27</f>
        <v/>
      </c>
      <c r="S37" s="360">
        <f>'无锡（洗护）'!R27</f>
        <v/>
      </c>
      <c r="T37" s="360">
        <f>'无锡（洗护）'!S27</f>
        <v/>
      </c>
      <c r="U37" s="360">
        <f>'无锡（洗护）'!T27</f>
        <v/>
      </c>
      <c r="V37" s="361" t="inlineStr">
        <is>
          <t>2021.7月退场了</t>
        </is>
      </c>
      <c r="W37" s="362" t="n"/>
      <c r="X37" s="363">
        <f>SUM(Q37:T37)-U37</f>
        <v/>
      </c>
      <c r="Y37" s="378" t="inlineStr">
        <is>
          <t>姚媛媛</t>
        </is>
      </c>
      <c r="Z37" s="380" t="n">
        <v>0</v>
      </c>
      <c r="AA37" s="380">
        <f>U37-Z37</f>
        <v/>
      </c>
    </row>
    <row r="38" s="350">
      <c r="A38" s="193" t="inlineStr">
        <is>
          <t>温莎</t>
        </is>
      </c>
      <c r="B38" s="268" t="n">
        <v>34</v>
      </c>
      <c r="C38" s="268" t="inlineStr">
        <is>
          <t>西安珂芮雅商贸有限公司X</t>
        </is>
      </c>
      <c r="D38" s="360">
        <f>'西安珂芮雅(洗护）'!C26</f>
        <v/>
      </c>
      <c r="E38" s="360">
        <f>'西安珂芮雅(洗护）'!D25</f>
        <v/>
      </c>
      <c r="F38" s="360">
        <f>'西安珂芮雅(洗护）'!E25</f>
        <v/>
      </c>
      <c r="G38" s="360">
        <f>'西安珂芮雅(洗护）'!F25</f>
        <v/>
      </c>
      <c r="H38" s="360">
        <f>'西安珂芮雅(洗护）'!G25</f>
        <v/>
      </c>
      <c r="I38" s="360">
        <f>'西安珂芮雅(洗护）'!H25</f>
        <v/>
      </c>
      <c r="J38" s="360">
        <f>'西安珂芮雅(洗护）'!I25</f>
        <v/>
      </c>
      <c r="K38" s="360">
        <f>'西安珂芮雅(洗护）'!J25</f>
        <v/>
      </c>
      <c r="L38" s="360">
        <f>'西安珂芮雅(洗护）'!K25</f>
        <v/>
      </c>
      <c r="M38" s="360">
        <f>'西安珂芮雅(洗护）'!L25</f>
        <v/>
      </c>
      <c r="N38" s="360">
        <f>'西安珂芮雅(洗护）'!M25</f>
        <v/>
      </c>
      <c r="O38" s="360">
        <f>'西安珂芮雅(洗护）'!N25</f>
        <v/>
      </c>
      <c r="P38" s="360">
        <f>'西安珂芮雅(洗护）'!O25</f>
        <v/>
      </c>
      <c r="Q38" s="360">
        <f>'西安珂芮雅(洗护）'!P26</f>
        <v/>
      </c>
      <c r="R38" s="360">
        <f>'西安珂芮雅(洗护）'!Q26</f>
        <v/>
      </c>
      <c r="S38" s="360">
        <f>'西安珂芮雅(洗护）'!R26</f>
        <v/>
      </c>
      <c r="T38" s="360">
        <f>'西安珂芮雅(洗护）'!S26</f>
        <v/>
      </c>
      <c r="U38" s="360">
        <f>'西安珂芮雅(洗护）'!T26</f>
        <v/>
      </c>
      <c r="V38" s="361" t="inlineStr">
        <is>
          <t>30万授信额</t>
        </is>
      </c>
      <c r="W38" s="377" t="inlineStr">
        <is>
          <t>2024-06-037402</t>
        </is>
      </c>
      <c r="X38" s="363">
        <f>SUM(Q38:T38)-U38</f>
        <v/>
      </c>
      <c r="Y38" s="378" t="inlineStr">
        <is>
          <t>陈燕亭</t>
        </is>
      </c>
      <c r="Z38" s="380" t="n">
        <v>-3686.4</v>
      </c>
      <c r="AA38" s="380">
        <f>U38-Z38</f>
        <v/>
      </c>
    </row>
    <row r="39" s="350">
      <c r="A39" s="193" t="inlineStr">
        <is>
          <t>温莎</t>
        </is>
      </c>
      <c r="B39" s="268" t="n">
        <v>35</v>
      </c>
      <c r="C39" s="268" t="inlineStr">
        <is>
          <t>咸阳美美购化妆品有限公司X</t>
        </is>
      </c>
      <c r="D39" s="360">
        <f>'咸阳（洗护）'!C27</f>
        <v/>
      </c>
      <c r="E39" s="360">
        <f>'咸阳（洗护）'!D26</f>
        <v/>
      </c>
      <c r="F39" s="360">
        <f>'咸阳（洗护）'!E26</f>
        <v/>
      </c>
      <c r="G39" s="360">
        <f>'咸阳（洗护）'!F26</f>
        <v/>
      </c>
      <c r="H39" s="360">
        <f>'咸阳（洗护）'!G26</f>
        <v/>
      </c>
      <c r="I39" s="360">
        <f>'咸阳（洗护）'!H26</f>
        <v/>
      </c>
      <c r="J39" s="360">
        <f>'咸阳（洗护）'!I26</f>
        <v/>
      </c>
      <c r="K39" s="360">
        <f>'咸阳（洗护）'!J26</f>
        <v/>
      </c>
      <c r="L39" s="360">
        <f>'咸阳（洗护）'!K26</f>
        <v/>
      </c>
      <c r="M39" s="360">
        <f>'咸阳（洗护）'!L26</f>
        <v/>
      </c>
      <c r="N39" s="360">
        <f>'咸阳（洗护）'!M26</f>
        <v/>
      </c>
      <c r="O39" s="360">
        <f>'咸阳（洗护）'!N26</f>
        <v/>
      </c>
      <c r="P39" s="360">
        <f>'咸阳（洗护）'!O26</f>
        <v/>
      </c>
      <c r="Q39" s="360">
        <f>'咸阳（洗护）'!P27</f>
        <v/>
      </c>
      <c r="R39" s="360">
        <f>'咸阳（洗护）'!Q27</f>
        <v/>
      </c>
      <c r="S39" s="360">
        <f>'咸阳（洗护）'!R27</f>
        <v/>
      </c>
      <c r="T39" s="360">
        <f>'咸阳（洗护）'!S27</f>
        <v/>
      </c>
      <c r="U39" s="360">
        <f>'咸阳（洗护）'!T27</f>
        <v/>
      </c>
      <c r="V39" s="361" t="inlineStr">
        <is>
          <t>转未来买买</t>
        </is>
      </c>
      <c r="W39" s="362" t="n"/>
      <c r="X39" s="363">
        <f>SUM(Q39:T39)-U39</f>
        <v/>
      </c>
      <c r="Y39" s="378" t="inlineStr">
        <is>
          <t>赵清利</t>
        </is>
      </c>
      <c r="Z39" s="380" t="n">
        <v>0</v>
      </c>
      <c r="AA39" s="380">
        <f>U39-Z39</f>
        <v/>
      </c>
    </row>
    <row r="40" s="350">
      <c r="A40" s="193" t="inlineStr">
        <is>
          <t>温莎</t>
        </is>
      </c>
      <c r="B40" s="268" t="n">
        <v>36</v>
      </c>
      <c r="C40" s="268" t="inlineStr">
        <is>
          <t>旬阳县俪人化妆品有限公司X</t>
        </is>
      </c>
      <c r="D40" s="360">
        <f>'旬阳（洗护）'!C26</f>
        <v/>
      </c>
      <c r="E40" s="360">
        <f>'旬阳（洗护）'!D25</f>
        <v/>
      </c>
      <c r="F40" s="360">
        <f>'旬阳（洗护）'!E25</f>
        <v/>
      </c>
      <c r="G40" s="360">
        <f>'旬阳（洗护）'!F25</f>
        <v/>
      </c>
      <c r="H40" s="360">
        <f>'旬阳（洗护）'!G25</f>
        <v/>
      </c>
      <c r="I40" s="360">
        <f>'旬阳（洗护）'!H25</f>
        <v/>
      </c>
      <c r="J40" s="360">
        <f>'旬阳（洗护）'!I25</f>
        <v/>
      </c>
      <c r="K40" s="360">
        <f>'旬阳（洗护）'!J25</f>
        <v/>
      </c>
      <c r="L40" s="360">
        <f>'旬阳（洗护）'!K25</f>
        <v/>
      </c>
      <c r="M40" s="360">
        <f>'旬阳（洗护）'!L25</f>
        <v/>
      </c>
      <c r="N40" s="360">
        <f>'旬阳（洗护）'!M25</f>
        <v/>
      </c>
      <c r="O40" s="360">
        <f>'旬阳（洗护）'!N25</f>
        <v/>
      </c>
      <c r="P40" s="360">
        <f>'旬阳（洗护）'!O25</f>
        <v/>
      </c>
      <c r="Q40" s="360">
        <f>'旬阳（洗护）'!P26</f>
        <v/>
      </c>
      <c r="R40" s="360">
        <f>'旬阳（洗护）'!Q26</f>
        <v/>
      </c>
      <c r="S40" s="360">
        <f>'旬阳（洗护）'!R26</f>
        <v/>
      </c>
      <c r="T40" s="360">
        <f>'旬阳（洗护）'!S26</f>
        <v/>
      </c>
      <c r="U40" s="360">
        <f>'旬阳（洗护）'!T26</f>
        <v/>
      </c>
      <c r="V40" s="361" t="n"/>
      <c r="W40" s="386" t="inlineStr">
        <is>
          <t>2022-07-053452</t>
        </is>
      </c>
      <c r="X40" s="363">
        <f>SUM(Q40:T40)-U40</f>
        <v/>
      </c>
      <c r="Y40" s="378" t="inlineStr">
        <is>
          <t>赵清利</t>
        </is>
      </c>
      <c r="Z40" s="380" t="n">
        <v>-7.36</v>
      </c>
      <c r="AA40" s="380">
        <f>U40-Z40</f>
        <v/>
      </c>
    </row>
    <row r="41" s="350">
      <c r="A41" s="193" t="inlineStr">
        <is>
          <t>温莎</t>
        </is>
      </c>
      <c r="B41" s="268" t="n">
        <v>37</v>
      </c>
      <c r="C41" s="268" t="inlineStr">
        <is>
          <t>义乌市江涛日化有限公司X</t>
        </is>
      </c>
      <c r="D41" s="360">
        <f>'义乌江涛（洗护）'!C26</f>
        <v/>
      </c>
      <c r="E41" s="360">
        <f>'义乌江涛（洗护）'!D25</f>
        <v/>
      </c>
      <c r="F41" s="360">
        <f>'义乌江涛（洗护）'!E25</f>
        <v/>
      </c>
      <c r="G41" s="360">
        <f>'义乌江涛（洗护）'!F25</f>
        <v/>
      </c>
      <c r="H41" s="360">
        <f>'义乌江涛（洗护）'!G25</f>
        <v/>
      </c>
      <c r="I41" s="360">
        <f>'义乌江涛（洗护）'!H25</f>
        <v/>
      </c>
      <c r="J41" s="360">
        <f>'义乌江涛（洗护）'!I25</f>
        <v/>
      </c>
      <c r="K41" s="360">
        <f>'义乌江涛（洗护）'!J25</f>
        <v/>
      </c>
      <c r="L41" s="360">
        <f>'义乌江涛（洗护）'!K25</f>
        <v/>
      </c>
      <c r="M41" s="360">
        <f>'义乌江涛（洗护）'!L25</f>
        <v/>
      </c>
      <c r="N41" s="360">
        <f>'义乌江涛（洗护）'!M25</f>
        <v/>
      </c>
      <c r="O41" s="360">
        <f>'义乌江涛（洗护）'!N25</f>
        <v/>
      </c>
      <c r="P41" s="360">
        <f>'义乌江涛（洗护）'!O25</f>
        <v/>
      </c>
      <c r="Q41" s="360">
        <f>'义乌江涛（洗护）'!P26</f>
        <v/>
      </c>
      <c r="R41" s="360">
        <f>'义乌江涛（洗护）'!Q26</f>
        <v/>
      </c>
      <c r="S41" s="360">
        <f>'义乌江涛（洗护）'!R26</f>
        <v/>
      </c>
      <c r="T41" s="360">
        <f>'义乌江涛（洗护）'!S26</f>
        <v/>
      </c>
      <c r="U41" s="360">
        <f>'义乌江涛（洗护）'!T26</f>
        <v/>
      </c>
      <c r="V41" s="361" t="inlineStr">
        <is>
          <t>已退场</t>
        </is>
      </c>
      <c r="W41" s="377" t="n"/>
      <c r="X41" s="363">
        <f>SUM(Q41:T41)-U41</f>
        <v/>
      </c>
      <c r="Y41" s="378" t="inlineStr">
        <is>
          <t>王伟</t>
        </is>
      </c>
      <c r="Z41" s="380" t="n">
        <v>0</v>
      </c>
      <c r="AA41" s="380">
        <f>U41-Z41</f>
        <v/>
      </c>
    </row>
    <row r="42" s="350">
      <c r="A42" s="193" t="inlineStr">
        <is>
          <t>温莎</t>
        </is>
      </c>
      <c r="B42" s="268" t="n">
        <v>38</v>
      </c>
      <c r="C42" s="268" t="inlineStr">
        <is>
          <t>榆林市丽人商行有限公司X</t>
        </is>
      </c>
      <c r="D42" s="360">
        <f>'榆林（洗护）'!C26</f>
        <v/>
      </c>
      <c r="E42" s="360">
        <f>'榆林（洗护）'!D25</f>
        <v/>
      </c>
      <c r="F42" s="360">
        <f>'榆林（洗护）'!E25</f>
        <v/>
      </c>
      <c r="G42" s="360">
        <f>'榆林（洗护）'!F25</f>
        <v/>
      </c>
      <c r="H42" s="360">
        <f>'榆林（洗护）'!G25</f>
        <v/>
      </c>
      <c r="I42" s="360">
        <f>'榆林（洗护）'!H25</f>
        <v/>
      </c>
      <c r="J42" s="360">
        <f>'榆林（洗护）'!I25</f>
        <v/>
      </c>
      <c r="K42" s="360">
        <f>'榆林（洗护）'!J25</f>
        <v/>
      </c>
      <c r="L42" s="360">
        <f>'榆林（洗护）'!K25</f>
        <v/>
      </c>
      <c r="M42" s="360">
        <f>'榆林（洗护）'!L25</f>
        <v/>
      </c>
      <c r="N42" s="360">
        <f>'榆林（洗护）'!M25</f>
        <v/>
      </c>
      <c r="O42" s="360">
        <f>'榆林（洗护）'!N25</f>
        <v/>
      </c>
      <c r="P42" s="360">
        <f>'榆林（洗护）'!O25</f>
        <v/>
      </c>
      <c r="Q42" s="360">
        <f>'榆林（洗护）'!P26</f>
        <v/>
      </c>
      <c r="R42" s="360">
        <f>'榆林（洗护）'!Q26</f>
        <v/>
      </c>
      <c r="S42" s="360">
        <f>'榆林（洗护）'!R26</f>
        <v/>
      </c>
      <c r="T42" s="360">
        <f>'榆林（洗护）'!S26</f>
        <v/>
      </c>
      <c r="U42" s="360">
        <f>'榆林（洗护）'!T26</f>
        <v/>
      </c>
      <c r="V42" s="361" t="n"/>
      <c r="W42" s="386" t="inlineStr">
        <is>
          <t>2022-07-053454</t>
        </is>
      </c>
      <c r="X42" s="363">
        <f>SUM(Q42:T42)-U42</f>
        <v/>
      </c>
      <c r="Y42" s="378" t="inlineStr">
        <is>
          <t>赵清利</t>
        </is>
      </c>
      <c r="Z42" s="380" t="n">
        <v>143.84</v>
      </c>
      <c r="AA42" s="380">
        <f>U42-Z42</f>
        <v/>
      </c>
    </row>
    <row r="43" s="350">
      <c r="A43" s="193" t="inlineStr">
        <is>
          <t>温莎</t>
        </is>
      </c>
      <c r="B43" s="268" t="n">
        <v>39</v>
      </c>
      <c r="C43" s="360" t="inlineStr">
        <is>
          <t>张家口同宣商贸有限公司X</t>
        </is>
      </c>
      <c r="D43" s="360">
        <f>'张家口（洗护）'!C28</f>
        <v/>
      </c>
      <c r="E43" s="360">
        <f>'张家口（洗护）'!D26</f>
        <v/>
      </c>
      <c r="F43" s="360">
        <f>'张家口（洗护）'!E26</f>
        <v/>
      </c>
      <c r="G43" s="360">
        <f>'张家口（洗护）'!F26</f>
        <v/>
      </c>
      <c r="H43" s="360">
        <f>'张家口（洗护）'!G26</f>
        <v/>
      </c>
      <c r="I43" s="360">
        <f>'张家口（洗护）'!H26</f>
        <v/>
      </c>
      <c r="J43" s="360">
        <f>'张家口（洗护）'!I26</f>
        <v/>
      </c>
      <c r="K43" s="360">
        <f>'张家口（洗护）'!J26</f>
        <v/>
      </c>
      <c r="L43" s="360">
        <f>'张家口（洗护）'!K26</f>
        <v/>
      </c>
      <c r="M43" s="360">
        <f>'张家口（洗护）'!L26</f>
        <v/>
      </c>
      <c r="N43" s="360">
        <f>'张家口（洗护）'!M26</f>
        <v/>
      </c>
      <c r="O43" s="360">
        <f>'张家口（洗护）'!N26</f>
        <v/>
      </c>
      <c r="P43" s="360">
        <f>'张家口（洗护）'!O26</f>
        <v/>
      </c>
      <c r="Q43" s="360">
        <f>'张家口（洗护）'!P27</f>
        <v/>
      </c>
      <c r="R43" s="360">
        <f>'张家口（洗护）'!Q27</f>
        <v/>
      </c>
      <c r="S43" s="360">
        <f>'张家口（洗护）'!R27</f>
        <v/>
      </c>
      <c r="T43" s="360">
        <f>'张家口（洗护）'!S27</f>
        <v/>
      </c>
      <c r="U43" s="360">
        <f>'张家口（洗护）'!T27</f>
        <v/>
      </c>
      <c r="V43" s="361" t="inlineStr">
        <is>
          <t>2021.7月转入日化，洗护终止合作</t>
        </is>
      </c>
      <c r="W43" s="362" t="n"/>
      <c r="X43" s="363">
        <f>SUM(Q43:T43)-U43</f>
        <v/>
      </c>
      <c r="Y43" s="378" t="inlineStr">
        <is>
          <t>姚媛媛</t>
        </is>
      </c>
      <c r="Z43" s="380" t="n">
        <v>0</v>
      </c>
      <c r="AA43" s="380">
        <f>U43-Z43</f>
        <v/>
      </c>
    </row>
    <row r="44" s="350">
      <c r="A44" s="193" t="inlineStr">
        <is>
          <t>温莎</t>
        </is>
      </c>
      <c r="B44" s="268" t="n">
        <v>40</v>
      </c>
      <c r="C44" s="268" t="inlineStr">
        <is>
          <t>浙江尚妆生物科技有限公司X</t>
        </is>
      </c>
      <c r="D44" s="360">
        <f>浙江尚妆X!C26</f>
        <v/>
      </c>
      <c r="E44" s="360">
        <f>浙江尚妆X!D25</f>
        <v/>
      </c>
      <c r="F44" s="360">
        <f>浙江尚妆X!E25</f>
        <v/>
      </c>
      <c r="G44" s="360">
        <f>浙江尚妆X!F25</f>
        <v/>
      </c>
      <c r="H44" s="360">
        <f>浙江尚妆X!G25</f>
        <v/>
      </c>
      <c r="I44" s="360">
        <f>浙江尚妆X!H25</f>
        <v/>
      </c>
      <c r="J44" s="360">
        <f>浙江尚妆X!I25</f>
        <v/>
      </c>
      <c r="K44" s="360">
        <f>浙江尚妆X!J25</f>
        <v/>
      </c>
      <c r="L44" s="360">
        <f>浙江尚妆X!K25</f>
        <v/>
      </c>
      <c r="M44" s="360">
        <f>浙江尚妆X!L25</f>
        <v/>
      </c>
      <c r="N44" s="360">
        <f>浙江尚妆X!M25</f>
        <v/>
      </c>
      <c r="O44" s="360">
        <f>浙江尚妆X!N25</f>
        <v/>
      </c>
      <c r="P44" s="360">
        <f>浙江尚妆X!O25</f>
        <v/>
      </c>
      <c r="Q44" s="360">
        <f>浙江尚妆X!P26</f>
        <v/>
      </c>
      <c r="R44" s="360">
        <f>浙江尚妆X!Q26</f>
        <v/>
      </c>
      <c r="S44" s="360">
        <f>浙江尚妆X!R26</f>
        <v/>
      </c>
      <c r="T44" s="360">
        <f>浙江尚妆X!S26</f>
        <v/>
      </c>
      <c r="U44" s="360">
        <f>浙江尚妆X!T26</f>
        <v/>
      </c>
      <c r="V44" s="361" t="inlineStr">
        <is>
          <t>已退场</t>
        </is>
      </c>
      <c r="W44" s="362" t="inlineStr">
        <is>
          <t>2024-06-037372</t>
        </is>
      </c>
      <c r="X44" s="363">
        <f>SUM(Q44:T44)-U44</f>
        <v/>
      </c>
      <c r="Y44" s="378" t="inlineStr">
        <is>
          <t>王伟</t>
        </is>
      </c>
      <c r="Z44" s="380" t="n">
        <v>0</v>
      </c>
      <c r="AA44" s="380">
        <f>U44-Z44</f>
        <v/>
      </c>
    </row>
    <row r="45" s="350">
      <c r="A45" s="193" t="inlineStr">
        <is>
          <t>温莎</t>
        </is>
      </c>
      <c r="B45" s="268" t="n">
        <v>41</v>
      </c>
      <c r="C45" s="268" t="inlineStr">
        <is>
          <t>杭州曼宝伦贸易有限公司X</t>
        </is>
      </c>
      <c r="D45" s="360">
        <f>杭州曼宝伦X!C26</f>
        <v/>
      </c>
      <c r="E45" s="360">
        <f>杭州曼宝伦X!D25</f>
        <v/>
      </c>
      <c r="F45" s="360">
        <f>杭州曼宝伦X!E25</f>
        <v/>
      </c>
      <c r="G45" s="360">
        <f>杭州曼宝伦X!F25</f>
        <v/>
      </c>
      <c r="H45" s="360">
        <f>杭州曼宝伦X!G25</f>
        <v/>
      </c>
      <c r="I45" s="360">
        <f>杭州曼宝伦X!H25</f>
        <v/>
      </c>
      <c r="J45" s="360">
        <f>杭州曼宝伦X!I25</f>
        <v/>
      </c>
      <c r="K45" s="360">
        <f>杭州曼宝伦X!J25</f>
        <v/>
      </c>
      <c r="L45" s="360">
        <f>杭州曼宝伦X!K25</f>
        <v/>
      </c>
      <c r="M45" s="360">
        <f>杭州曼宝伦X!L25</f>
        <v/>
      </c>
      <c r="N45" s="360">
        <f>杭州曼宝伦X!M25</f>
        <v/>
      </c>
      <c r="O45" s="360">
        <f>杭州曼宝伦X!N25</f>
        <v/>
      </c>
      <c r="P45" s="360">
        <f>杭州曼宝伦X!O25</f>
        <v/>
      </c>
      <c r="Q45" s="360">
        <f>杭州曼宝伦X!P26</f>
        <v/>
      </c>
      <c r="R45" s="360">
        <f>杭州曼宝伦X!Q26</f>
        <v/>
      </c>
      <c r="S45" s="360">
        <f>杭州曼宝伦X!R26</f>
        <v/>
      </c>
      <c r="T45" s="360">
        <f>杭州曼宝伦X!S26</f>
        <v/>
      </c>
      <c r="U45" s="360">
        <f>杭州曼宝伦X!T26</f>
        <v/>
      </c>
      <c r="V45" s="361" t="inlineStr">
        <is>
          <t>原浙江尚妆X</t>
        </is>
      </c>
      <c r="W45" s="362" t="n"/>
      <c r="X45" s="363">
        <f>SUM(Q45:T45)-U45</f>
        <v/>
      </c>
      <c r="Y45" s="378" t="inlineStr">
        <is>
          <t>王伟</t>
        </is>
      </c>
      <c r="Z45" s="380" t="n">
        <v>0</v>
      </c>
      <c r="AA45" s="380">
        <f>U45-Z45</f>
        <v/>
      </c>
    </row>
    <row r="46" s="350">
      <c r="A46" s="193" t="inlineStr">
        <is>
          <t>温莎</t>
        </is>
      </c>
      <c r="B46" s="268" t="n">
        <v>42</v>
      </c>
      <c r="C46" s="268" t="inlineStr">
        <is>
          <t>郑州瑞信化妆品销售有限公司X</t>
        </is>
      </c>
      <c r="D46" s="360">
        <f>'郑州瑞信(洗护）'!C26</f>
        <v/>
      </c>
      <c r="E46" s="360">
        <f>'郑州瑞信(洗护）'!D25</f>
        <v/>
      </c>
      <c r="F46" s="360">
        <f>'郑州瑞信(洗护）'!E25</f>
        <v/>
      </c>
      <c r="G46" s="360">
        <f>'郑州瑞信(洗护）'!F25</f>
        <v/>
      </c>
      <c r="H46" s="360">
        <f>'郑州瑞信(洗护）'!G25</f>
        <v/>
      </c>
      <c r="I46" s="360">
        <f>'郑州瑞信(洗护）'!H25</f>
        <v/>
      </c>
      <c r="J46" s="360">
        <f>'郑州瑞信(洗护）'!I25</f>
        <v/>
      </c>
      <c r="K46" s="360">
        <f>'郑州瑞信(洗护）'!J25</f>
        <v/>
      </c>
      <c r="L46" s="360">
        <f>'郑州瑞信(洗护）'!K25</f>
        <v/>
      </c>
      <c r="M46" s="360">
        <f>'郑州瑞信(洗护）'!L25</f>
        <v/>
      </c>
      <c r="N46" s="360">
        <f>'郑州瑞信(洗护）'!M25</f>
        <v/>
      </c>
      <c r="O46" s="360">
        <f>'郑州瑞信(洗护）'!N25</f>
        <v/>
      </c>
      <c r="P46" s="360">
        <f>'郑州瑞信(洗护）'!O25</f>
        <v/>
      </c>
      <c r="Q46" s="360">
        <f>'郑州瑞信(洗护）'!P26</f>
        <v/>
      </c>
      <c r="R46" s="360">
        <f>'郑州瑞信(洗护）'!Q26</f>
        <v/>
      </c>
      <c r="S46" s="360">
        <f>'郑州瑞信(洗护）'!R26</f>
        <v/>
      </c>
      <c r="T46" s="360">
        <f>'郑州瑞信(洗护）'!S26</f>
        <v/>
      </c>
      <c r="U46" s="360">
        <f>'郑州瑞信(洗护）'!T26</f>
        <v/>
      </c>
      <c r="V46" s="361" t="inlineStr">
        <is>
          <t>转换抬头：瑞信长升</t>
        </is>
      </c>
      <c r="W46" s="377" t="n"/>
      <c r="X46" s="363">
        <f>SUM(Q46:T46)-U46</f>
        <v/>
      </c>
      <c r="Y46" s="378" t="inlineStr">
        <is>
          <t>李诺楠</t>
        </is>
      </c>
      <c r="Z46" s="380" t="n">
        <v>0</v>
      </c>
      <c r="AA46" s="380">
        <f>U46-Z46</f>
        <v/>
      </c>
    </row>
    <row r="47" s="350">
      <c r="A47" s="193" t="inlineStr">
        <is>
          <t>温莎</t>
        </is>
      </c>
      <c r="B47" s="268" t="n">
        <v>43</v>
      </c>
      <c r="C47" s="268" t="inlineStr">
        <is>
          <t>郑州同创商贸有限公司X</t>
        </is>
      </c>
      <c r="D47" s="360">
        <f>'郑州同创（洗护）'!C27</f>
        <v/>
      </c>
      <c r="E47" s="360">
        <f>'郑州同创（洗护）'!D26</f>
        <v/>
      </c>
      <c r="F47" s="360">
        <f>'郑州同创（洗护）'!E26</f>
        <v/>
      </c>
      <c r="G47" s="360">
        <f>'郑州同创（洗护）'!F26</f>
        <v/>
      </c>
      <c r="H47" s="360">
        <f>'郑州同创（洗护）'!G26</f>
        <v/>
      </c>
      <c r="I47" s="360">
        <f>'郑州同创（洗护）'!H26</f>
        <v/>
      </c>
      <c r="J47" s="360">
        <f>'郑州同创（洗护）'!I26</f>
        <v/>
      </c>
      <c r="K47" s="360">
        <f>'郑州同创（洗护）'!J26</f>
        <v/>
      </c>
      <c r="L47" s="360">
        <f>'郑州同创（洗护）'!K26</f>
        <v/>
      </c>
      <c r="M47" s="360">
        <f>'郑州同创（洗护）'!L26</f>
        <v/>
      </c>
      <c r="N47" s="360">
        <f>'郑州同创（洗护）'!M26</f>
        <v/>
      </c>
      <c r="O47" s="360">
        <f>'郑州同创（洗护）'!N26</f>
        <v/>
      </c>
      <c r="P47" s="360">
        <f>'郑州同创（洗护）'!O26</f>
        <v/>
      </c>
      <c r="Q47" s="360">
        <f>'郑州同创（洗护）'!P27</f>
        <v/>
      </c>
      <c r="R47" s="360">
        <f>'郑州同创（洗护）'!Q27</f>
        <v/>
      </c>
      <c r="S47" s="360">
        <f>'郑州同创（洗护）'!R27</f>
        <v/>
      </c>
      <c r="T47" s="360">
        <f>'郑州同创（洗护）'!S27</f>
        <v/>
      </c>
      <c r="U47" s="360">
        <f>'郑州同创（洗护）'!T27</f>
        <v/>
      </c>
      <c r="V47" s="361" t="inlineStr">
        <is>
          <t>2022.3月结束合作</t>
        </is>
      </c>
      <c r="W47" s="386" t="inlineStr">
        <is>
          <t>2022-04-022851</t>
        </is>
      </c>
      <c r="X47" s="363">
        <f>SUM(Q47:T47)-U47</f>
        <v/>
      </c>
      <c r="Y47" s="378" t="inlineStr">
        <is>
          <t>李诺楠</t>
        </is>
      </c>
      <c r="Z47" s="380" t="n">
        <v>-0.36</v>
      </c>
      <c r="AA47" s="380">
        <f>U47-Z47</f>
        <v/>
      </c>
    </row>
    <row r="48" s="350">
      <c r="A48" s="193" t="inlineStr">
        <is>
          <t>温莎</t>
        </is>
      </c>
      <c r="B48" s="268" t="n">
        <v>44</v>
      </c>
      <c r="C48" s="268" t="inlineStr">
        <is>
          <t>中山市坦洲镇林忆锐化妆品店X</t>
        </is>
      </c>
      <c r="D48" s="360">
        <f>林忆锐X!C26</f>
        <v/>
      </c>
      <c r="E48" s="360">
        <f>林忆锐X!D25</f>
        <v/>
      </c>
      <c r="F48" s="360">
        <f>林忆锐X!E25</f>
        <v/>
      </c>
      <c r="G48" s="360">
        <f>林忆锐X!F25</f>
        <v/>
      </c>
      <c r="H48" s="360">
        <f>林忆锐X!G25</f>
        <v/>
      </c>
      <c r="I48" s="360">
        <f>林忆锐X!H25</f>
        <v/>
      </c>
      <c r="J48" s="360">
        <f>林忆锐X!I25</f>
        <v/>
      </c>
      <c r="K48" s="360">
        <f>林忆锐X!J25</f>
        <v/>
      </c>
      <c r="L48" s="360">
        <f>林忆锐X!K25</f>
        <v/>
      </c>
      <c r="M48" s="360">
        <f>林忆锐X!L25</f>
        <v/>
      </c>
      <c r="N48" s="360">
        <f>林忆锐X!M25</f>
        <v/>
      </c>
      <c r="O48" s="360">
        <f>林忆锐X!N25</f>
        <v/>
      </c>
      <c r="P48" s="360">
        <f>林忆锐X!O25</f>
        <v/>
      </c>
      <c r="Q48" s="360">
        <f>林忆锐X!P26</f>
        <v/>
      </c>
      <c r="R48" s="360">
        <f>林忆锐X!Q26</f>
        <v/>
      </c>
      <c r="S48" s="360">
        <f>林忆锐X!R26</f>
        <v/>
      </c>
      <c r="T48" s="360">
        <f>林忆锐X!S26</f>
        <v/>
      </c>
      <c r="U48" s="360">
        <f>林忆锐X!T26</f>
        <v/>
      </c>
      <c r="V48" s="361" t="n"/>
      <c r="W48" s="377" t="n"/>
      <c r="X48" s="363">
        <f>SUM(Q48:T48)-U48</f>
        <v/>
      </c>
      <c r="Y48" s="378" t="inlineStr">
        <is>
          <t>陈燕亭</t>
        </is>
      </c>
      <c r="Z48" s="380" t="n">
        <v>0</v>
      </c>
      <c r="AA48" s="380">
        <f>U48-Z48</f>
        <v/>
      </c>
    </row>
    <row r="49" s="350">
      <c r="A49" s="193" t="inlineStr">
        <is>
          <t>温莎</t>
        </is>
      </c>
      <c r="B49" s="268" t="n">
        <v>45</v>
      </c>
      <c r="C49" s="268" t="inlineStr">
        <is>
          <t>重庆怡亚通川渝化妆品有限公司X</t>
        </is>
      </c>
      <c r="D49" s="360">
        <f>'重庆怡亚通（洗护）'!C26</f>
        <v/>
      </c>
      <c r="E49" s="360">
        <f>'重庆怡亚通（洗护）'!D25</f>
        <v/>
      </c>
      <c r="F49" s="360">
        <f>'重庆怡亚通（洗护）'!E25</f>
        <v/>
      </c>
      <c r="G49" s="360">
        <f>'重庆怡亚通（洗护）'!F25</f>
        <v/>
      </c>
      <c r="H49" s="360">
        <f>'重庆怡亚通（洗护）'!G25</f>
        <v/>
      </c>
      <c r="I49" s="360">
        <f>'重庆怡亚通（洗护）'!H25</f>
        <v/>
      </c>
      <c r="J49" s="360">
        <f>'重庆怡亚通（洗护）'!I25</f>
        <v/>
      </c>
      <c r="K49" s="360">
        <f>'重庆怡亚通（洗护）'!J25</f>
        <v/>
      </c>
      <c r="L49" s="360">
        <f>'重庆怡亚通（洗护）'!K25</f>
        <v/>
      </c>
      <c r="M49" s="360">
        <f>'重庆怡亚通（洗护）'!L25</f>
        <v/>
      </c>
      <c r="N49" s="360">
        <f>'重庆怡亚通（洗护）'!M25</f>
        <v/>
      </c>
      <c r="O49" s="360">
        <f>'重庆怡亚通（洗护）'!N25</f>
        <v/>
      </c>
      <c r="P49" s="360">
        <f>'重庆怡亚通（洗护）'!O25</f>
        <v/>
      </c>
      <c r="Q49" s="360">
        <f>'重庆怡亚通（洗护）'!P26</f>
        <v/>
      </c>
      <c r="R49" s="360">
        <f>'重庆怡亚通（洗护）'!Q26</f>
        <v/>
      </c>
      <c r="S49" s="360">
        <f>'重庆怡亚通（洗护）'!R26</f>
        <v/>
      </c>
      <c r="T49" s="360">
        <f>'重庆怡亚通（洗护）'!S26</f>
        <v/>
      </c>
      <c r="U49" s="360">
        <f>'重庆怡亚通（洗护）'!T26</f>
        <v/>
      </c>
      <c r="V49" s="361" t="inlineStr">
        <is>
          <t>实销实结</t>
        </is>
      </c>
      <c r="W49" s="377" t="inlineStr">
        <is>
          <t>2024-06-037412</t>
        </is>
      </c>
      <c r="X49" s="363">
        <f>SUM(Q49:T49)-U49</f>
        <v/>
      </c>
      <c r="Y49" s="378" t="inlineStr">
        <is>
          <t>陈燕亭</t>
        </is>
      </c>
      <c r="Z49" s="380" t="n">
        <v>-17430.48</v>
      </c>
      <c r="AA49" s="380">
        <f>U49-Z49</f>
        <v/>
      </c>
    </row>
    <row r="50" s="350">
      <c r="A50" s="193" t="inlineStr">
        <is>
          <t>温莎</t>
        </is>
      </c>
      <c r="B50" s="268" t="n">
        <v>46</v>
      </c>
      <c r="C50" s="268" t="inlineStr">
        <is>
          <t>上海本源化妆品有限公司X</t>
        </is>
      </c>
      <c r="D50" s="360">
        <f>上海本源X!C26</f>
        <v/>
      </c>
      <c r="E50" s="360">
        <f>上海本源X!D25</f>
        <v/>
      </c>
      <c r="F50" s="360">
        <f>上海本源X!E25</f>
        <v/>
      </c>
      <c r="G50" s="360">
        <f>上海本源X!F25</f>
        <v/>
      </c>
      <c r="H50" s="360">
        <f>上海本源X!G25</f>
        <v/>
      </c>
      <c r="I50" s="360">
        <f>上海本源X!H25</f>
        <v/>
      </c>
      <c r="J50" s="360">
        <f>上海本源X!I25</f>
        <v/>
      </c>
      <c r="K50" s="360">
        <f>上海本源X!J25</f>
        <v/>
      </c>
      <c r="L50" s="360">
        <f>上海本源X!K25</f>
        <v/>
      </c>
      <c r="M50" s="360">
        <f>上海本源X!L25</f>
        <v/>
      </c>
      <c r="N50" s="360">
        <f>上海本源X!M25</f>
        <v/>
      </c>
      <c r="O50" s="360">
        <f>上海本源X!N25</f>
        <v/>
      </c>
      <c r="P50" s="360">
        <f>上海本源X!O25</f>
        <v/>
      </c>
      <c r="Q50" s="360">
        <f>上海本源X!P26</f>
        <v/>
      </c>
      <c r="R50" s="360">
        <f>上海本源X!Q26</f>
        <v/>
      </c>
      <c r="S50" s="360">
        <f>上海本源X!R26</f>
        <v/>
      </c>
      <c r="T50" s="360">
        <f>上海本源X!S26</f>
        <v/>
      </c>
      <c r="U50" s="360">
        <f>上海本源X!T26</f>
        <v/>
      </c>
      <c r="V50" s="361" t="inlineStr">
        <is>
          <t>实销实结</t>
        </is>
      </c>
      <c r="W50" s="377" t="inlineStr">
        <is>
          <t>2024-06-037340</t>
        </is>
      </c>
      <c r="X50" s="363">
        <f>SUM(Q50:T50)-U50</f>
        <v/>
      </c>
      <c r="Y50" s="378" t="inlineStr">
        <is>
          <t>陈燕亭</t>
        </is>
      </c>
      <c r="Z50" s="380" t="n">
        <v>-72920.55</v>
      </c>
      <c r="AA50" s="380">
        <f>U50-Z50</f>
        <v/>
      </c>
    </row>
    <row r="51" s="350">
      <c r="A51" s="193" t="inlineStr">
        <is>
          <t>温莎</t>
        </is>
      </c>
      <c r="B51" s="268" t="n">
        <v>47</v>
      </c>
      <c r="C51" s="268" t="inlineStr">
        <is>
          <t>湖南世延科技有限公司X</t>
        </is>
      </c>
      <c r="D51" s="360">
        <f>湖南世延X!C26</f>
        <v/>
      </c>
      <c r="E51" s="360">
        <f>湖南世延X!D25</f>
        <v/>
      </c>
      <c r="F51" s="360">
        <f>湖南世延X!E25</f>
        <v/>
      </c>
      <c r="G51" s="360">
        <f>湖南世延X!F25</f>
        <v/>
      </c>
      <c r="H51" s="360">
        <f>湖南世延X!G25</f>
        <v/>
      </c>
      <c r="I51" s="360">
        <f>湖南世延X!H25</f>
        <v/>
      </c>
      <c r="J51" s="360">
        <f>湖南世延X!I25</f>
        <v/>
      </c>
      <c r="K51" s="360">
        <f>湖南世延X!J25</f>
        <v/>
      </c>
      <c r="L51" s="360">
        <f>湖南世延X!K25</f>
        <v/>
      </c>
      <c r="M51" s="360">
        <f>湖南世延X!L25</f>
        <v/>
      </c>
      <c r="N51" s="360">
        <f>湖南世延X!M25</f>
        <v/>
      </c>
      <c r="O51" s="360">
        <f>湖南世延X!N25</f>
        <v/>
      </c>
      <c r="P51" s="360">
        <f>湖南世延X!O25</f>
        <v/>
      </c>
      <c r="Q51" s="360">
        <f>湖南世延X!P26</f>
        <v/>
      </c>
      <c r="R51" s="360">
        <f>湖南世延X!Q26</f>
        <v/>
      </c>
      <c r="S51" s="360">
        <f>湖南世延X!R26</f>
        <v/>
      </c>
      <c r="T51" s="360">
        <f>湖南世延X!S26</f>
        <v/>
      </c>
      <c r="U51" s="360">
        <f>湖南世延X!T26</f>
        <v/>
      </c>
      <c r="V51" s="361" t="inlineStr">
        <is>
          <t>授信客户</t>
        </is>
      </c>
      <c r="W51" s="377" t="inlineStr">
        <is>
          <t>2024-06-037387</t>
        </is>
      </c>
      <c r="X51" s="363">
        <f>SUM(Q51:T51)-U51</f>
        <v/>
      </c>
      <c r="Y51" s="378" t="inlineStr">
        <is>
          <t>陈燕亭</t>
        </is>
      </c>
      <c r="Z51" s="380" t="n">
        <v>-177849.6</v>
      </c>
      <c r="AA51" s="380">
        <f>U51-Z51</f>
        <v/>
      </c>
    </row>
    <row r="52" s="350">
      <c r="A52" s="193" t="inlineStr">
        <is>
          <t>温莎</t>
        </is>
      </c>
      <c r="B52" s="268" t="n">
        <v>48</v>
      </c>
      <c r="C52" s="340" t="inlineStr">
        <is>
          <t>威海世延国际贸易有限公司X</t>
        </is>
      </c>
      <c r="D52" s="360">
        <f>威海世延X!C26</f>
        <v/>
      </c>
      <c r="E52" s="360">
        <f>威海世延X!D25</f>
        <v/>
      </c>
      <c r="F52" s="360">
        <f>威海世延X!E25</f>
        <v/>
      </c>
      <c r="G52" s="360">
        <f>威海世延X!F25</f>
        <v/>
      </c>
      <c r="H52" s="360">
        <f>威海世延X!G25</f>
        <v/>
      </c>
      <c r="I52" s="360">
        <f>威海世延X!H25</f>
        <v/>
      </c>
      <c r="J52" s="360">
        <f>威海世延X!I25</f>
        <v/>
      </c>
      <c r="K52" s="360">
        <f>威海世延X!J25</f>
        <v/>
      </c>
      <c r="L52" s="360">
        <f>威海世延X!K25</f>
        <v/>
      </c>
      <c r="M52" s="360">
        <f>威海世延X!L25</f>
        <v/>
      </c>
      <c r="N52" s="360">
        <f>威海世延X!M25</f>
        <v/>
      </c>
      <c r="O52" s="360">
        <f>威海世延X!N25</f>
        <v/>
      </c>
      <c r="P52" s="360">
        <f>威海世延X!O25</f>
        <v/>
      </c>
      <c r="Q52" s="360">
        <f>威海世延X!P26</f>
        <v/>
      </c>
      <c r="R52" s="360">
        <f>威海世延X!Q26</f>
        <v/>
      </c>
      <c r="S52" s="360">
        <f>威海世延X!R26</f>
        <v/>
      </c>
      <c r="T52" s="360">
        <f>威海世延X!S26</f>
        <v/>
      </c>
      <c r="U52" s="360">
        <f>威海世延X!T26</f>
        <v/>
      </c>
      <c r="V52" s="287" t="inlineStr">
        <is>
          <t>转湖南世延</t>
        </is>
      </c>
      <c r="W52" s="377" t="n"/>
      <c r="X52" s="363">
        <f>SUM(Q52:T52)-U52</f>
        <v/>
      </c>
      <c r="Y52" s="378" t="inlineStr">
        <is>
          <t>陈燕亭</t>
        </is>
      </c>
      <c r="Z52" s="380" t="n">
        <v>0</v>
      </c>
      <c r="AA52" s="380">
        <f>U52-Z52</f>
        <v/>
      </c>
    </row>
    <row r="53" s="350">
      <c r="A53" s="193" t="inlineStr">
        <is>
          <t>温莎</t>
        </is>
      </c>
      <c r="B53" s="268" t="n">
        <v>49</v>
      </c>
      <c r="C53" s="278" t="inlineStr">
        <is>
          <t>揭阳市榕城区润妍美妆店X</t>
        </is>
      </c>
      <c r="D53" s="360">
        <f>揭阳润妍X!C26</f>
        <v/>
      </c>
      <c r="E53" s="360">
        <f>揭阳润妍X!D25</f>
        <v/>
      </c>
      <c r="F53" s="360">
        <f>揭阳润妍X!E25</f>
        <v/>
      </c>
      <c r="G53" s="360">
        <f>揭阳润妍X!F25</f>
        <v/>
      </c>
      <c r="H53" s="360">
        <f>揭阳润妍X!G25</f>
        <v/>
      </c>
      <c r="I53" s="360">
        <f>揭阳润妍X!H25</f>
        <v/>
      </c>
      <c r="J53" s="360">
        <f>揭阳润妍X!I25</f>
        <v/>
      </c>
      <c r="K53" s="360">
        <f>揭阳润妍X!J25</f>
        <v/>
      </c>
      <c r="L53" s="360">
        <f>揭阳润妍X!K25</f>
        <v/>
      </c>
      <c r="M53" s="360">
        <f>揭阳润妍X!L25</f>
        <v/>
      </c>
      <c r="N53" s="360">
        <f>揭阳润妍X!M25</f>
        <v/>
      </c>
      <c r="O53" s="360">
        <f>揭阳润妍X!N25</f>
        <v/>
      </c>
      <c r="P53" s="360">
        <f>揭阳润妍X!O25</f>
        <v/>
      </c>
      <c r="Q53" s="360">
        <f>揭阳润妍X!P26</f>
        <v/>
      </c>
      <c r="R53" s="360">
        <f>揭阳润妍X!Q26</f>
        <v/>
      </c>
      <c r="S53" s="360">
        <f>揭阳润妍X!R26</f>
        <v/>
      </c>
      <c r="T53" s="360">
        <f>揭阳润妍X!S26</f>
        <v/>
      </c>
      <c r="U53" s="360">
        <f>揭阳润妍X!T26</f>
        <v/>
      </c>
      <c r="V53" s="361" t="inlineStr">
        <is>
          <t>月结（进货额）</t>
        </is>
      </c>
      <c r="W53" s="377" t="inlineStr">
        <is>
          <t>A</t>
        </is>
      </c>
      <c r="X53" s="363">
        <f>SUM(Q53:T53)-U53</f>
        <v/>
      </c>
      <c r="Y53" s="378" t="inlineStr">
        <is>
          <t>陈燕亭</t>
        </is>
      </c>
      <c r="Z53" s="380" t="n">
        <v>-8557.92</v>
      </c>
      <c r="AA53" s="380">
        <f>U53-Z53</f>
        <v/>
      </c>
    </row>
    <row r="54" s="350">
      <c r="A54" s="193" t="inlineStr">
        <is>
          <t>温莎</t>
        </is>
      </c>
      <c r="B54" s="268" t="n">
        <v>50</v>
      </c>
      <c r="C54" s="268" t="inlineStr">
        <is>
          <t>西安恒润达商贸有限公司X</t>
        </is>
      </c>
      <c r="D54" s="360">
        <f>西安恒润达X!C16</f>
        <v/>
      </c>
      <c r="E54" s="360">
        <f>西安恒润达X!D15</f>
        <v/>
      </c>
      <c r="F54" s="360">
        <f>西安恒润达X!E15</f>
        <v/>
      </c>
      <c r="G54" s="360">
        <f>西安恒润达X!F15</f>
        <v/>
      </c>
      <c r="H54" s="360">
        <f>西安恒润达X!G15</f>
        <v/>
      </c>
      <c r="I54" s="360">
        <f>西安恒润达X!H15</f>
        <v/>
      </c>
      <c r="J54" s="360">
        <f>西安恒润达X!I15</f>
        <v/>
      </c>
      <c r="K54" s="360">
        <f>西安恒润达X!J15</f>
        <v/>
      </c>
      <c r="L54" s="360">
        <f>西安恒润达X!K15</f>
        <v/>
      </c>
      <c r="M54" s="360">
        <f>西安恒润达X!L15</f>
        <v/>
      </c>
      <c r="N54" s="360">
        <f>西安恒润达X!M15</f>
        <v/>
      </c>
      <c r="O54" s="360">
        <f>西安恒润达X!N15</f>
        <v/>
      </c>
      <c r="P54" s="360">
        <f>西安恒润达X!O15</f>
        <v/>
      </c>
      <c r="Q54" s="360">
        <f>西安恒润达X!P16</f>
        <v/>
      </c>
      <c r="R54" s="360">
        <f>西安恒润达X!Q16</f>
        <v/>
      </c>
      <c r="S54" s="360">
        <f>西安恒润达X!R16</f>
        <v/>
      </c>
      <c r="T54" s="360">
        <f>西安恒润达X!S16</f>
        <v/>
      </c>
      <c r="U54" s="360">
        <f>西安恒润达X!T16</f>
        <v/>
      </c>
      <c r="V54" s="361" t="n"/>
      <c r="W54" s="362" t="n"/>
      <c r="X54" s="363">
        <f>SUM(Q54:T54)-U54</f>
        <v/>
      </c>
      <c r="Y54" s="378" t="inlineStr">
        <is>
          <t>陈燕亭</t>
        </is>
      </c>
      <c r="Z54" s="380" t="n">
        <v>0</v>
      </c>
      <c r="AA54" s="380">
        <f>U54-Z54</f>
        <v/>
      </c>
    </row>
    <row r="55" s="350">
      <c r="A55" s="193" t="inlineStr">
        <is>
          <t>温莎</t>
        </is>
      </c>
      <c r="B55" s="268" t="n">
        <v>51</v>
      </c>
      <c r="C55" s="268" t="inlineStr">
        <is>
          <t>荆州市晨美商贸有限公司X</t>
        </is>
      </c>
      <c r="D55" s="360">
        <f>荆州晨美X!C26</f>
        <v/>
      </c>
      <c r="E55" s="360">
        <f>荆州晨美X!D25</f>
        <v/>
      </c>
      <c r="F55" s="360">
        <f>荆州晨美X!E25</f>
        <v/>
      </c>
      <c r="G55" s="360">
        <f>荆州晨美X!F25</f>
        <v/>
      </c>
      <c r="H55" s="360">
        <f>荆州晨美X!G25</f>
        <v/>
      </c>
      <c r="I55" s="360">
        <f>荆州晨美X!H25</f>
        <v/>
      </c>
      <c r="J55" s="360">
        <f>荆州晨美X!I25</f>
        <v/>
      </c>
      <c r="K55" s="360">
        <f>荆州晨美X!J25</f>
        <v/>
      </c>
      <c r="L55" s="360">
        <f>荆州晨美X!K25</f>
        <v/>
      </c>
      <c r="M55" s="360">
        <f>荆州晨美X!L25</f>
        <v/>
      </c>
      <c r="N55" s="360">
        <f>荆州晨美X!M25</f>
        <v/>
      </c>
      <c r="O55" s="360">
        <f>荆州晨美X!N25</f>
        <v/>
      </c>
      <c r="P55" s="360">
        <f>荆州晨美X!O25</f>
        <v/>
      </c>
      <c r="Q55" s="360">
        <f>荆州晨美X!P26</f>
        <v/>
      </c>
      <c r="R55" s="360">
        <f>荆州晨美X!Q26</f>
        <v/>
      </c>
      <c r="S55" s="360">
        <f>荆州晨美X!R26</f>
        <v/>
      </c>
      <c r="T55" s="360">
        <f>荆州晨美X!S26</f>
        <v/>
      </c>
      <c r="U55" s="360">
        <f>荆州晨美X!T26</f>
        <v/>
      </c>
      <c r="V55" s="287" t="inlineStr">
        <is>
          <t>转荆州弘思</t>
        </is>
      </c>
      <c r="W55" s="362" t="n"/>
      <c r="X55" s="363">
        <f>SUM(Q55:T55)-U55</f>
        <v/>
      </c>
      <c r="Y55" s="378" t="inlineStr">
        <is>
          <t>李诺楠</t>
        </is>
      </c>
      <c r="Z55" s="380" t="n">
        <v>0</v>
      </c>
      <c r="AA55" s="380">
        <f>U55-Z55</f>
        <v/>
      </c>
    </row>
    <row r="56" s="350">
      <c r="A56" s="193" t="inlineStr">
        <is>
          <t>温莎</t>
        </is>
      </c>
      <c r="B56" s="268" t="n">
        <v>52</v>
      </c>
      <c r="C56" s="340" t="inlineStr">
        <is>
          <t>荆州市弘思化妆品有限公司X</t>
        </is>
      </c>
      <c r="D56" s="360">
        <f>荆州弘思X!C26</f>
        <v/>
      </c>
      <c r="E56" s="360">
        <f>荆州弘思X!D25</f>
        <v/>
      </c>
      <c r="F56" s="360">
        <f>荆州弘思X!E25</f>
        <v/>
      </c>
      <c r="G56" s="360">
        <f>荆州弘思X!F25</f>
        <v/>
      </c>
      <c r="H56" s="360">
        <f>荆州弘思X!G25</f>
        <v/>
      </c>
      <c r="I56" s="360">
        <f>荆州弘思X!H25</f>
        <v/>
      </c>
      <c r="J56" s="360">
        <f>荆州弘思X!I25</f>
        <v/>
      </c>
      <c r="K56" s="360">
        <f>荆州弘思X!J25</f>
        <v/>
      </c>
      <c r="L56" s="360">
        <f>荆州弘思X!K25</f>
        <v/>
      </c>
      <c r="M56" s="360">
        <f>荆州弘思X!L25</f>
        <v/>
      </c>
      <c r="N56" s="360">
        <f>荆州弘思X!M25</f>
        <v/>
      </c>
      <c r="O56" s="360">
        <f>荆州弘思X!N25</f>
        <v/>
      </c>
      <c r="P56" s="360">
        <f>荆州弘思X!O25</f>
        <v/>
      </c>
      <c r="Q56" s="360">
        <f>荆州弘思X!P26</f>
        <v/>
      </c>
      <c r="R56" s="360">
        <f>荆州弘思X!Q26</f>
        <v/>
      </c>
      <c r="S56" s="360">
        <f>荆州弘思X!R26</f>
        <v/>
      </c>
      <c r="T56" s="360">
        <f>荆州弘思X!S26</f>
        <v/>
      </c>
      <c r="U56" s="360">
        <f>荆州弘思X!T26</f>
        <v/>
      </c>
      <c r="V56" s="287" t="inlineStr">
        <is>
          <t>原荆州晨美</t>
        </is>
      </c>
      <c r="W56" s="386" t="inlineStr">
        <is>
          <t>2024-03-046903</t>
        </is>
      </c>
      <c r="X56" s="363">
        <f>SUM(Q56:T56)-U56</f>
        <v/>
      </c>
      <c r="Y56" s="378" t="inlineStr">
        <is>
          <t>王伟</t>
        </is>
      </c>
      <c r="Z56" s="380" t="n">
        <v>0</v>
      </c>
      <c r="AA56" s="380">
        <f>U56-Z56</f>
        <v/>
      </c>
    </row>
    <row r="57" s="350">
      <c r="A57" s="193" t="inlineStr">
        <is>
          <t>温莎</t>
        </is>
      </c>
      <c r="B57" s="268" t="n">
        <v>53</v>
      </c>
      <c r="C57" s="340" t="inlineStr">
        <is>
          <t>浙江台俪文化传媒有限公司X</t>
        </is>
      </c>
      <c r="D57" s="360">
        <f>浙江台俪X!C26</f>
        <v/>
      </c>
      <c r="E57" s="360">
        <f>浙江台俪X!D25</f>
        <v/>
      </c>
      <c r="F57" s="360">
        <f>浙江台俪X!E25</f>
        <v/>
      </c>
      <c r="G57" s="360">
        <f>浙江台俪X!F25</f>
        <v/>
      </c>
      <c r="H57" s="360">
        <f>浙江台俪X!G25</f>
        <v/>
      </c>
      <c r="I57" s="360">
        <f>浙江台俪X!H25</f>
        <v/>
      </c>
      <c r="J57" s="360">
        <f>浙江台俪X!I25</f>
        <v/>
      </c>
      <c r="K57" s="360">
        <f>浙江台俪X!J25</f>
        <v/>
      </c>
      <c r="L57" s="360">
        <f>浙江台俪X!K25</f>
        <v/>
      </c>
      <c r="M57" s="360">
        <f>浙江台俪X!L25</f>
        <v/>
      </c>
      <c r="N57" s="360">
        <f>浙江台俪X!M25</f>
        <v/>
      </c>
      <c r="O57" s="360">
        <f>浙江台俪X!N25</f>
        <v/>
      </c>
      <c r="P57" s="360">
        <f>浙江台俪X!O25</f>
        <v/>
      </c>
      <c r="Q57" s="360">
        <f>浙江台俪X!P26</f>
        <v/>
      </c>
      <c r="R57" s="360">
        <f>浙江台俪X!Q26</f>
        <v/>
      </c>
      <c r="S57" s="360">
        <f>浙江台俪X!R26</f>
        <v/>
      </c>
      <c r="T57" s="360">
        <f>浙江台俪X!S26</f>
        <v/>
      </c>
      <c r="U57" s="360">
        <f>浙江台俪X!T26</f>
        <v/>
      </c>
      <c r="V57" s="361" t="n"/>
      <c r="W57" s="362" t="n"/>
      <c r="X57" s="363">
        <f>SUM(Q57:T57)-U57</f>
        <v/>
      </c>
      <c r="Y57" s="378" t="inlineStr">
        <is>
          <t>陈燕亭</t>
        </is>
      </c>
      <c r="Z57" s="380" t="n">
        <v>0</v>
      </c>
      <c r="AA57" s="380">
        <f>U57-Z57</f>
        <v/>
      </c>
    </row>
    <row r="58" s="350">
      <c r="A58" s="193" t="inlineStr">
        <is>
          <t>温莎</t>
        </is>
      </c>
      <c r="B58" s="268" t="n">
        <v>54</v>
      </c>
      <c r="C58" s="268" t="inlineStr">
        <is>
          <t>郑州瑞信长升商贸有限公司X</t>
        </is>
      </c>
      <c r="D58" s="360">
        <f>'瑞信长升(洗护）'!C26</f>
        <v/>
      </c>
      <c r="E58" s="360">
        <f>'瑞信长升(洗护）'!D25</f>
        <v/>
      </c>
      <c r="F58" s="360">
        <f>'瑞信长升(洗护）'!E25</f>
        <v/>
      </c>
      <c r="G58" s="360">
        <f>'瑞信长升(洗护）'!F25</f>
        <v/>
      </c>
      <c r="H58" s="360">
        <f>'瑞信长升(洗护）'!G25</f>
        <v/>
      </c>
      <c r="I58" s="360">
        <f>'瑞信长升(洗护）'!H25</f>
        <v/>
      </c>
      <c r="J58" s="360">
        <f>'瑞信长升(洗护）'!I25</f>
        <v/>
      </c>
      <c r="K58" s="360">
        <f>'瑞信长升(洗护）'!J25</f>
        <v/>
      </c>
      <c r="L58" s="360">
        <f>'瑞信长升(洗护）'!K25</f>
        <v/>
      </c>
      <c r="M58" s="360">
        <f>'瑞信长升(洗护）'!L25</f>
        <v/>
      </c>
      <c r="N58" s="360">
        <f>'瑞信长升(洗护）'!M25</f>
        <v/>
      </c>
      <c r="O58" s="360">
        <f>'瑞信长升(洗护）'!N25</f>
        <v/>
      </c>
      <c r="P58" s="360">
        <f>'瑞信长升(洗护）'!O25</f>
        <v/>
      </c>
      <c r="Q58" s="360">
        <f>'瑞信长升(洗护）'!P26</f>
        <v/>
      </c>
      <c r="R58" s="360">
        <f>'瑞信长升(洗护）'!Q26</f>
        <v/>
      </c>
      <c r="S58" s="360">
        <f>'瑞信长升(洗护）'!R26</f>
        <v/>
      </c>
      <c r="T58" s="360">
        <f>'瑞信长升(洗护）'!S26</f>
        <v/>
      </c>
      <c r="U58" s="360">
        <f>'瑞信长升(洗护）'!T26</f>
        <v/>
      </c>
      <c r="V58" s="361" t="n"/>
      <c r="W58" s="362" t="n"/>
      <c r="X58" s="363">
        <f>SUM(Q58:T58)-U58</f>
        <v/>
      </c>
      <c r="Y58" s="378" t="inlineStr">
        <is>
          <t>李诺楠</t>
        </is>
      </c>
      <c r="Z58" s="380" t="n">
        <v>0</v>
      </c>
      <c r="AA58" s="380">
        <f>U58-Z58</f>
        <v/>
      </c>
    </row>
    <row r="59" s="350">
      <c r="A59" s="193" t="inlineStr">
        <is>
          <t>温莎</t>
        </is>
      </c>
      <c r="B59" s="268" t="n">
        <v>55</v>
      </c>
      <c r="C59" s="340" t="inlineStr">
        <is>
          <t>湖北云尚购商贸有限公司X</t>
        </is>
      </c>
      <c r="D59" s="360">
        <f>湖北云尚购X!C26</f>
        <v/>
      </c>
      <c r="E59" s="360">
        <f>湖北云尚购X!D25</f>
        <v/>
      </c>
      <c r="F59" s="360">
        <f>湖北云尚购X!E25</f>
        <v/>
      </c>
      <c r="G59" s="360">
        <f>湖北云尚购X!F25</f>
        <v/>
      </c>
      <c r="H59" s="360">
        <f>湖北云尚购X!G25</f>
        <v/>
      </c>
      <c r="I59" s="360">
        <f>湖北云尚购X!H25</f>
        <v/>
      </c>
      <c r="J59" s="360">
        <f>湖北云尚购X!I25</f>
        <v/>
      </c>
      <c r="K59" s="360">
        <f>湖北云尚购X!J25</f>
        <v/>
      </c>
      <c r="L59" s="360">
        <f>湖北云尚购X!K25</f>
        <v/>
      </c>
      <c r="M59" s="360">
        <f>湖北云尚购X!L25</f>
        <v/>
      </c>
      <c r="N59" s="360">
        <f>湖北云尚购X!M25</f>
        <v/>
      </c>
      <c r="O59" s="360">
        <f>湖北云尚购X!N25</f>
        <v/>
      </c>
      <c r="P59" s="360">
        <f>湖北云尚购X!O25</f>
        <v/>
      </c>
      <c r="Q59" s="360">
        <f>湖北云尚购X!P26</f>
        <v/>
      </c>
      <c r="R59" s="360">
        <f>湖北云尚购X!Q26</f>
        <v/>
      </c>
      <c r="S59" s="360">
        <f>湖北云尚购X!R26</f>
        <v/>
      </c>
      <c r="T59" s="360">
        <f>湖北云尚购X!S26</f>
        <v/>
      </c>
      <c r="U59" s="360">
        <f>湖北云尚购X!T26</f>
        <v/>
      </c>
      <c r="V59" s="361" t="inlineStr">
        <is>
          <t>2022.11月新合作</t>
        </is>
      </c>
      <c r="W59" s="386" t="n"/>
      <c r="X59" s="363">
        <f>SUM(Q59:T59)-U59</f>
        <v/>
      </c>
      <c r="Y59" s="378" t="inlineStr">
        <is>
          <t>陈燕亭</t>
        </is>
      </c>
      <c r="Z59" s="380" t="n">
        <v>0</v>
      </c>
      <c r="AA59" s="380">
        <f>U59-Z59</f>
        <v/>
      </c>
    </row>
    <row r="60" s="350">
      <c r="A60" s="193" t="inlineStr">
        <is>
          <t>温莎</t>
        </is>
      </c>
      <c r="B60" s="268" t="n">
        <v>56</v>
      </c>
      <c r="C60" s="340" t="inlineStr">
        <is>
          <t>上海亦伊医疗器械有限公司X</t>
        </is>
      </c>
      <c r="D60" s="360">
        <f>上海亦伊X!C26</f>
        <v/>
      </c>
      <c r="E60" s="360">
        <f>上海亦伊X!D25</f>
        <v/>
      </c>
      <c r="F60" s="360">
        <f>上海亦伊X!E25</f>
        <v/>
      </c>
      <c r="G60" s="360">
        <f>上海亦伊X!F25</f>
        <v/>
      </c>
      <c r="H60" s="360">
        <f>上海亦伊X!G25</f>
        <v/>
      </c>
      <c r="I60" s="360">
        <f>上海亦伊X!H25</f>
        <v/>
      </c>
      <c r="J60" s="360">
        <f>上海亦伊X!I25</f>
        <v/>
      </c>
      <c r="K60" s="360">
        <f>上海亦伊X!J25</f>
        <v/>
      </c>
      <c r="L60" s="360">
        <f>上海亦伊X!K25</f>
        <v/>
      </c>
      <c r="M60" s="360">
        <f>上海亦伊X!L25</f>
        <v/>
      </c>
      <c r="N60" s="360">
        <f>上海亦伊X!M25</f>
        <v/>
      </c>
      <c r="O60" s="360">
        <f>上海亦伊X!N25</f>
        <v/>
      </c>
      <c r="P60" s="360">
        <f>上海亦伊X!O25</f>
        <v/>
      </c>
      <c r="Q60" s="360">
        <f>上海亦伊X!P26</f>
        <v/>
      </c>
      <c r="R60" s="360">
        <f>上海亦伊X!Q26</f>
        <v/>
      </c>
      <c r="S60" s="360">
        <f>上海亦伊X!R26</f>
        <v/>
      </c>
      <c r="T60" s="360">
        <f>上海亦伊X!S26</f>
        <v/>
      </c>
      <c r="U60" s="360">
        <f>上海亦伊X!T26</f>
        <v/>
      </c>
      <c r="V60" s="361" t="inlineStr">
        <is>
          <t>2022.11月新合作</t>
        </is>
      </c>
      <c r="W60" s="377" t="inlineStr">
        <is>
          <t>2024-06-037346</t>
        </is>
      </c>
      <c r="X60" s="363">
        <f>SUM(Q60:T60)-U60</f>
        <v/>
      </c>
      <c r="Y60" s="378" t="inlineStr">
        <is>
          <t>陈燕亭</t>
        </is>
      </c>
      <c r="Z60" s="380" t="n">
        <v>0</v>
      </c>
      <c r="AA60" s="380">
        <f>U60-Z60</f>
        <v/>
      </c>
    </row>
    <row r="61" s="350">
      <c r="A61" s="193" t="inlineStr">
        <is>
          <t>温莎</t>
        </is>
      </c>
      <c r="B61" s="268" t="n">
        <v>57</v>
      </c>
      <c r="C61" s="280" t="inlineStr">
        <is>
          <t>南京尚稷贸易有限公司X</t>
        </is>
      </c>
      <c r="D61" s="360">
        <f>南京尚稷X!C26</f>
        <v/>
      </c>
      <c r="E61" s="360">
        <f>南京尚稷X!D25</f>
        <v/>
      </c>
      <c r="F61" s="360">
        <f>南京尚稷X!E25</f>
        <v/>
      </c>
      <c r="G61" s="360">
        <f>南京尚稷X!F25</f>
        <v/>
      </c>
      <c r="H61" s="360">
        <f>南京尚稷X!G25</f>
        <v/>
      </c>
      <c r="I61" s="360">
        <f>南京尚稷X!H25</f>
        <v/>
      </c>
      <c r="J61" s="360">
        <f>南京尚稷X!I25</f>
        <v/>
      </c>
      <c r="K61" s="360">
        <f>南京尚稷X!J25</f>
        <v/>
      </c>
      <c r="L61" s="360">
        <f>南京尚稷X!K25</f>
        <v/>
      </c>
      <c r="M61" s="360">
        <f>南京尚稷X!L25</f>
        <v/>
      </c>
      <c r="N61" s="360">
        <f>南京尚稷X!M25</f>
        <v/>
      </c>
      <c r="O61" s="360">
        <f>南京尚稷X!N25</f>
        <v/>
      </c>
      <c r="P61" s="360">
        <f>南京尚稷X!O25</f>
        <v/>
      </c>
      <c r="Q61" s="360">
        <f>南京尚稷X!P26</f>
        <v/>
      </c>
      <c r="R61" s="360">
        <f>南京尚稷X!Q26</f>
        <v/>
      </c>
      <c r="S61" s="360">
        <f>南京尚稷X!R26</f>
        <v/>
      </c>
      <c r="T61" s="360">
        <f>南京尚稷X!S26</f>
        <v/>
      </c>
      <c r="U61" s="360">
        <f>南京尚稷X!T26</f>
        <v/>
      </c>
      <c r="V61" s="361" t="inlineStr">
        <is>
          <t>2022.12月新合作</t>
        </is>
      </c>
      <c r="W61" s="362" t="inlineStr">
        <is>
          <t>A</t>
        </is>
      </c>
      <c r="X61" s="363">
        <f>SUM(Q61:T61)-U61</f>
        <v/>
      </c>
      <c r="Y61" s="378" t="inlineStr">
        <is>
          <t>陈燕亭</t>
        </is>
      </c>
      <c r="Z61" s="380" t="n">
        <v>-0.4</v>
      </c>
      <c r="AA61" s="380">
        <f>U61-Z61</f>
        <v/>
      </c>
    </row>
    <row r="62" s="350">
      <c r="A62" s="193" t="inlineStr">
        <is>
          <t>温莎</t>
        </is>
      </c>
      <c r="B62" s="268" t="n">
        <v>58</v>
      </c>
      <c r="C62" s="340" t="inlineStr">
        <is>
          <t>中免日上互联科技有限公司X</t>
        </is>
      </c>
      <c r="D62" s="360">
        <f>中免日上X!C26</f>
        <v/>
      </c>
      <c r="E62" s="360">
        <f>中免日上X!D25</f>
        <v/>
      </c>
      <c r="F62" s="360">
        <f>中免日上X!E25</f>
        <v/>
      </c>
      <c r="G62" s="360">
        <f>中免日上X!F25</f>
        <v/>
      </c>
      <c r="H62" s="360">
        <f>中免日上X!G25</f>
        <v/>
      </c>
      <c r="I62" s="360">
        <f>中免日上X!H25</f>
        <v/>
      </c>
      <c r="J62" s="360">
        <f>中免日上X!I25</f>
        <v/>
      </c>
      <c r="K62" s="360">
        <f>中免日上X!J25</f>
        <v/>
      </c>
      <c r="L62" s="360">
        <f>中免日上X!K25</f>
        <v/>
      </c>
      <c r="M62" s="360">
        <f>中免日上X!L25</f>
        <v/>
      </c>
      <c r="N62" s="360">
        <f>中免日上X!M25</f>
        <v/>
      </c>
      <c r="O62" s="360">
        <f>中免日上X!N25</f>
        <v/>
      </c>
      <c r="P62" s="360">
        <f>中免日上X!O25</f>
        <v/>
      </c>
      <c r="Q62" s="360">
        <f>中免日上X!P26</f>
        <v/>
      </c>
      <c r="R62" s="360">
        <f>中免日上X!Q26</f>
        <v/>
      </c>
      <c r="S62" s="360">
        <f>中免日上X!R26</f>
        <v/>
      </c>
      <c r="T62" s="360">
        <f>中免日上X!S26</f>
        <v/>
      </c>
      <c r="U62" s="360">
        <f>中免日上X!T26</f>
        <v/>
      </c>
      <c r="V62" s="361" t="inlineStr">
        <is>
          <t>2023.1月新合作，23.10月结束</t>
        </is>
      </c>
      <c r="W62" s="362" t="n"/>
      <c r="X62" s="363">
        <f>SUM(Q62:T62)-U62</f>
        <v/>
      </c>
      <c r="Y62" s="378" t="inlineStr">
        <is>
          <t>陈燕亭</t>
        </is>
      </c>
      <c r="Z62" s="380" t="n">
        <v>0</v>
      </c>
      <c r="AA62" s="380">
        <f>U62-Z62</f>
        <v/>
      </c>
    </row>
    <row r="63" s="350">
      <c r="A63" s="193" t="inlineStr">
        <is>
          <t>温莎</t>
        </is>
      </c>
      <c r="B63" s="268" t="n">
        <v>59</v>
      </c>
      <c r="C63" s="340" t="inlineStr">
        <is>
          <t>绍兴银泰百货有限公司X</t>
        </is>
      </c>
      <c r="D63" s="360">
        <f>绍兴银泰X!C26</f>
        <v/>
      </c>
      <c r="E63" s="360">
        <f>绍兴银泰X!D25</f>
        <v/>
      </c>
      <c r="F63" s="360">
        <f>绍兴银泰X!E25</f>
        <v/>
      </c>
      <c r="G63" s="360">
        <f>绍兴银泰X!F25</f>
        <v/>
      </c>
      <c r="H63" s="360">
        <f>绍兴银泰X!G25</f>
        <v/>
      </c>
      <c r="I63" s="360">
        <f>绍兴银泰X!H25</f>
        <v/>
      </c>
      <c r="J63" s="360">
        <f>绍兴银泰X!I25</f>
        <v/>
      </c>
      <c r="K63" s="360">
        <f>绍兴银泰X!J25</f>
        <v/>
      </c>
      <c r="L63" s="360">
        <f>绍兴银泰X!K25</f>
        <v/>
      </c>
      <c r="M63" s="360">
        <f>绍兴银泰X!L25</f>
        <v/>
      </c>
      <c r="N63" s="360">
        <f>绍兴银泰X!M25</f>
        <v/>
      </c>
      <c r="O63" s="360">
        <f>绍兴银泰X!N25</f>
        <v/>
      </c>
      <c r="P63" s="360">
        <f>绍兴银泰X!O25</f>
        <v/>
      </c>
      <c r="Q63" s="360">
        <f>绍兴银泰X!P26</f>
        <v/>
      </c>
      <c r="R63" s="360">
        <f>绍兴银泰X!Q26</f>
        <v/>
      </c>
      <c r="S63" s="360">
        <f>绍兴银泰X!R26</f>
        <v/>
      </c>
      <c r="T63" s="360">
        <f>绍兴银泰X!S26</f>
        <v/>
      </c>
      <c r="U63" s="360">
        <f>绍兴银泰X!T26</f>
        <v/>
      </c>
      <c r="V63" s="361" t="inlineStr">
        <is>
          <t>2023.1月新合作</t>
        </is>
      </c>
      <c r="W63" s="377" t="inlineStr">
        <is>
          <t>2024-06-037392</t>
        </is>
      </c>
      <c r="X63" s="363">
        <f>SUM(Q63:T63)-U63</f>
        <v/>
      </c>
      <c r="Y63" s="378" t="inlineStr">
        <is>
          <t>陈燕亭</t>
        </is>
      </c>
      <c r="Z63" s="380" t="n">
        <v>-9704.799999999999</v>
      </c>
      <c r="AA63" s="380">
        <f>U63-Z63</f>
        <v/>
      </c>
    </row>
    <row r="64" s="350">
      <c r="A64" s="193" t="inlineStr">
        <is>
          <t>温莎</t>
        </is>
      </c>
      <c r="B64" s="268" t="n">
        <v>60</v>
      </c>
      <c r="C64" s="340" t="inlineStr">
        <is>
          <t>杭州中大银泰城购物中心有限公司X</t>
        </is>
      </c>
      <c r="D64" s="360">
        <f>杭州中大银泰城X!C26</f>
        <v/>
      </c>
      <c r="E64" s="360">
        <f>杭州中大银泰城X!D25</f>
        <v/>
      </c>
      <c r="F64" s="360">
        <f>杭州中大银泰城X!E25</f>
        <v/>
      </c>
      <c r="G64" s="360">
        <f>杭州中大银泰城X!F25</f>
        <v/>
      </c>
      <c r="H64" s="360">
        <f>杭州中大银泰城X!G25</f>
        <v/>
      </c>
      <c r="I64" s="360">
        <f>杭州中大银泰城X!H25</f>
        <v/>
      </c>
      <c r="J64" s="360">
        <f>杭州中大银泰城X!I25</f>
        <v/>
      </c>
      <c r="K64" s="360">
        <f>杭州中大银泰城X!J25</f>
        <v/>
      </c>
      <c r="L64" s="360">
        <f>杭州中大银泰城X!K25</f>
        <v/>
      </c>
      <c r="M64" s="360">
        <f>杭州中大银泰城X!L25</f>
        <v/>
      </c>
      <c r="N64" s="360">
        <f>杭州中大银泰城X!M25</f>
        <v/>
      </c>
      <c r="O64" s="360">
        <f>杭州中大银泰城X!N25</f>
        <v/>
      </c>
      <c r="P64" s="360">
        <f>杭州中大银泰城X!O25</f>
        <v/>
      </c>
      <c r="Q64" s="360">
        <f>杭州中大银泰城X!P26</f>
        <v/>
      </c>
      <c r="R64" s="360">
        <f>杭州中大银泰城X!Q26</f>
        <v/>
      </c>
      <c r="S64" s="360">
        <f>杭州中大银泰城X!R26</f>
        <v/>
      </c>
      <c r="T64" s="360">
        <f>杭州中大银泰城X!S26</f>
        <v/>
      </c>
      <c r="U64" s="360">
        <f>杭州中大银泰城X!T26</f>
        <v/>
      </c>
      <c r="V64" s="361" t="inlineStr">
        <is>
          <t>2023.2月新合作</t>
        </is>
      </c>
      <c r="W64" s="377" t="inlineStr">
        <is>
          <t>A</t>
        </is>
      </c>
      <c r="X64" s="363">
        <f>SUM(Q64:T64)-U64</f>
        <v/>
      </c>
      <c r="Y64" s="378" t="inlineStr">
        <is>
          <t>陈燕亭</t>
        </is>
      </c>
      <c r="Z64" s="380" t="n">
        <v>-3070.4</v>
      </c>
      <c r="AA64" s="380">
        <f>U64-Z64</f>
        <v/>
      </c>
    </row>
    <row r="65" s="350">
      <c r="A65" s="193" t="inlineStr">
        <is>
          <t>温莎</t>
        </is>
      </c>
      <c r="B65" s="268" t="n">
        <v>61</v>
      </c>
      <c r="C65" s="340" t="inlineStr">
        <is>
          <t>南京赛昊通讯科技有限公司X</t>
        </is>
      </c>
      <c r="D65" s="360">
        <f>南京赛昊X!C26</f>
        <v/>
      </c>
      <c r="E65" s="360">
        <f>南京赛昊X!D25</f>
        <v/>
      </c>
      <c r="F65" s="360">
        <f>南京赛昊X!E25</f>
        <v/>
      </c>
      <c r="G65" s="360">
        <f>南京赛昊X!F25</f>
        <v/>
      </c>
      <c r="H65" s="360">
        <f>南京赛昊X!G25</f>
        <v/>
      </c>
      <c r="I65" s="360">
        <f>南京赛昊X!H25</f>
        <v/>
      </c>
      <c r="J65" s="360">
        <f>南京赛昊X!I25</f>
        <v/>
      </c>
      <c r="K65" s="360">
        <f>南京赛昊X!J25</f>
        <v/>
      </c>
      <c r="L65" s="360">
        <f>南京赛昊X!K25</f>
        <v/>
      </c>
      <c r="M65" s="360">
        <f>南京赛昊X!L25</f>
        <v/>
      </c>
      <c r="N65" s="360">
        <f>南京赛昊X!M25</f>
        <v/>
      </c>
      <c r="O65" s="360">
        <f>南京赛昊X!N25</f>
        <v/>
      </c>
      <c r="P65" s="360">
        <f>南京赛昊X!O25</f>
        <v/>
      </c>
      <c r="Q65" s="360">
        <f>南京赛昊X!P26</f>
        <v/>
      </c>
      <c r="R65" s="360">
        <f>南京赛昊X!Q26</f>
        <v/>
      </c>
      <c r="S65" s="360">
        <f>南京赛昊X!R26</f>
        <v/>
      </c>
      <c r="T65" s="360">
        <f>南京赛昊X!S26</f>
        <v/>
      </c>
      <c r="U65" s="360">
        <f>南京赛昊X!T26</f>
        <v/>
      </c>
      <c r="V65" s="361" t="inlineStr">
        <is>
          <t>2023.2月新合作</t>
        </is>
      </c>
      <c r="W65" s="377" t="inlineStr">
        <is>
          <t>2024-06-037358</t>
        </is>
      </c>
      <c r="X65" s="363">
        <f>SUM(Q65:T65)-U65</f>
        <v/>
      </c>
      <c r="Y65" s="378" t="inlineStr">
        <is>
          <t>陈燕亭</t>
        </is>
      </c>
      <c r="Z65" s="380" t="n">
        <v>3296.41</v>
      </c>
      <c r="AA65" s="380">
        <f>U65-Z65</f>
        <v/>
      </c>
    </row>
    <row r="66" s="350">
      <c r="A66" s="193" t="inlineStr">
        <is>
          <t>温莎</t>
        </is>
      </c>
      <c r="B66" s="268" t="n">
        <v>62</v>
      </c>
      <c r="C66" s="316" t="inlineStr">
        <is>
          <t>连云港博贝朗电子商务有限公司X</t>
        </is>
      </c>
      <c r="D66" s="360">
        <f>连云港博贝朗X!C26</f>
        <v/>
      </c>
      <c r="E66" s="360">
        <f>连云港博贝朗X!D25</f>
        <v/>
      </c>
      <c r="F66" s="360">
        <f>连云港博贝朗X!E25</f>
        <v/>
      </c>
      <c r="G66" s="360">
        <f>连云港博贝朗X!F25</f>
        <v/>
      </c>
      <c r="H66" s="360">
        <f>连云港博贝朗X!G25</f>
        <v/>
      </c>
      <c r="I66" s="360">
        <f>连云港博贝朗X!H25</f>
        <v/>
      </c>
      <c r="J66" s="360">
        <f>连云港博贝朗X!I25</f>
        <v/>
      </c>
      <c r="K66" s="360">
        <f>连云港博贝朗X!J25</f>
        <v/>
      </c>
      <c r="L66" s="360">
        <f>连云港博贝朗X!K25</f>
        <v/>
      </c>
      <c r="M66" s="360">
        <f>连云港博贝朗X!L25</f>
        <v/>
      </c>
      <c r="N66" s="360">
        <f>连云港博贝朗X!M25</f>
        <v/>
      </c>
      <c r="O66" s="360">
        <f>连云港博贝朗X!N25</f>
        <v/>
      </c>
      <c r="P66" s="360">
        <f>连云港博贝朗X!O25</f>
        <v/>
      </c>
      <c r="Q66" s="360">
        <f>连云港博贝朗X!P26</f>
        <v/>
      </c>
      <c r="R66" s="360">
        <f>连云港博贝朗X!Q26</f>
        <v/>
      </c>
      <c r="S66" s="360">
        <f>连云港博贝朗X!R26</f>
        <v/>
      </c>
      <c r="T66" s="360">
        <f>连云港博贝朗X!S26</f>
        <v/>
      </c>
      <c r="U66" s="360">
        <f>连云港博贝朗X!T26</f>
        <v/>
      </c>
      <c r="V66" s="361" t="inlineStr">
        <is>
          <t>2023.2月新合作</t>
        </is>
      </c>
      <c r="W66" s="377" t="inlineStr">
        <is>
          <t>A</t>
        </is>
      </c>
      <c r="X66" s="363">
        <f>SUM(Q66:T66)-U66</f>
        <v/>
      </c>
      <c r="Y66" s="378" t="inlineStr">
        <is>
          <t>陈燕亭</t>
        </is>
      </c>
      <c r="Z66" s="380" t="n">
        <v>-993.6</v>
      </c>
      <c r="AA66" s="380">
        <f>U66-Z66</f>
        <v/>
      </c>
    </row>
    <row r="67" s="350">
      <c r="A67" s="193" t="inlineStr">
        <is>
          <t>温莎</t>
        </is>
      </c>
      <c r="B67" s="268" t="n">
        <v>63</v>
      </c>
      <c r="C67" s="340" t="inlineStr">
        <is>
          <t>南昌美颜荟化妆品有限公司X</t>
        </is>
      </c>
      <c r="D67" s="362">
        <f>南昌美颜荟X!C26</f>
        <v/>
      </c>
      <c r="E67" s="362">
        <f>南昌美颜荟X!D25</f>
        <v/>
      </c>
      <c r="F67" s="362">
        <f>南昌美颜荟X!E25</f>
        <v/>
      </c>
      <c r="G67" s="362">
        <f>南昌美颜荟X!F25</f>
        <v/>
      </c>
      <c r="H67" s="362">
        <f>南昌美颜荟X!G25</f>
        <v/>
      </c>
      <c r="I67" s="362">
        <f>南昌美颜荟X!H25</f>
        <v/>
      </c>
      <c r="J67" s="362">
        <f>南昌美颜荟X!I25</f>
        <v/>
      </c>
      <c r="K67" s="362">
        <f>南昌美颜荟X!J25</f>
        <v/>
      </c>
      <c r="L67" s="362">
        <f>南昌美颜荟X!K25</f>
        <v/>
      </c>
      <c r="M67" s="362">
        <f>南昌美颜荟X!L25</f>
        <v/>
      </c>
      <c r="N67" s="362">
        <f>南昌美颜荟X!M25</f>
        <v/>
      </c>
      <c r="O67" s="362">
        <f>南昌美颜荟X!N25</f>
        <v/>
      </c>
      <c r="P67" s="362">
        <f>南昌美颜荟X!O25</f>
        <v/>
      </c>
      <c r="Q67" s="362">
        <f>南昌美颜荟X!P26</f>
        <v/>
      </c>
      <c r="R67" s="362">
        <f>南昌美颜荟X!Q26</f>
        <v/>
      </c>
      <c r="S67" s="362">
        <f>南昌美颜荟X!R26</f>
        <v/>
      </c>
      <c r="T67" s="362">
        <f>南昌美颜荟X!S26</f>
        <v/>
      </c>
      <c r="U67" s="362">
        <f>南昌美颜荟X!T26</f>
        <v/>
      </c>
      <c r="V67" s="361" t="inlineStr">
        <is>
          <t>2023.3月新合作</t>
        </is>
      </c>
      <c r="W67" s="268" t="inlineStr">
        <is>
          <t>2024-03-016880</t>
        </is>
      </c>
      <c r="X67" s="363">
        <f>SUM(Q67:T67)-U67</f>
        <v/>
      </c>
      <c r="Y67" s="378" t="inlineStr">
        <is>
          <t>陈燕亭</t>
        </is>
      </c>
      <c r="Z67" s="380" t="n">
        <v>0</v>
      </c>
      <c r="AA67" s="380">
        <f>U67-Z67</f>
        <v/>
      </c>
    </row>
    <row r="68" s="350">
      <c r="A68" s="193" t="inlineStr">
        <is>
          <t>温莎</t>
        </is>
      </c>
      <c r="B68" s="268" t="n">
        <v>64</v>
      </c>
      <c r="C68" s="340" t="inlineStr">
        <is>
          <t>沙依巴克区南昌路悦俪化妆品批发商行X</t>
        </is>
      </c>
      <c r="D68" s="362">
        <f>沙依巴克悦俪X!C26</f>
        <v/>
      </c>
      <c r="E68" s="362">
        <f>沙依巴克悦俪X!D25</f>
        <v/>
      </c>
      <c r="F68" s="362">
        <f>沙依巴克悦俪X!E25</f>
        <v/>
      </c>
      <c r="G68" s="362">
        <f>沙依巴克悦俪X!F25</f>
        <v/>
      </c>
      <c r="H68" s="362">
        <f>沙依巴克悦俪X!G25</f>
        <v/>
      </c>
      <c r="I68" s="362">
        <f>沙依巴克悦俪X!H25</f>
        <v/>
      </c>
      <c r="J68" s="362">
        <f>沙依巴克悦俪X!I25</f>
        <v/>
      </c>
      <c r="K68" s="362">
        <f>沙依巴克悦俪X!J25</f>
        <v/>
      </c>
      <c r="L68" s="362">
        <f>沙依巴克悦俪X!K25</f>
        <v/>
      </c>
      <c r="M68" s="362">
        <f>沙依巴克悦俪X!L25</f>
        <v/>
      </c>
      <c r="N68" s="362">
        <f>沙依巴克悦俪X!M25</f>
        <v/>
      </c>
      <c r="O68" s="362">
        <f>沙依巴克悦俪X!N25</f>
        <v/>
      </c>
      <c r="P68" s="362">
        <f>沙依巴克悦俪X!O25</f>
        <v/>
      </c>
      <c r="Q68" s="362">
        <f>沙依巴克悦俪X!P26</f>
        <v/>
      </c>
      <c r="R68" s="362">
        <f>沙依巴克悦俪X!Q26</f>
        <v/>
      </c>
      <c r="S68" s="362">
        <f>沙依巴克悦俪X!R26</f>
        <v/>
      </c>
      <c r="T68" s="362">
        <f>沙依巴克悦俪X!S26</f>
        <v/>
      </c>
      <c r="U68" s="362">
        <f>沙依巴克悦俪X!T26</f>
        <v/>
      </c>
      <c r="V68" s="361" t="inlineStr">
        <is>
          <t>2023.3月新合作</t>
        </is>
      </c>
      <c r="W68" s="268" t="n"/>
      <c r="X68" s="363">
        <f>SUM(Q68:T68)-U68</f>
        <v/>
      </c>
      <c r="Y68" s="378" t="inlineStr">
        <is>
          <t>曹怡</t>
        </is>
      </c>
      <c r="Z68" s="380" t="n">
        <v>142.08</v>
      </c>
      <c r="AA68" s="380">
        <f>U68-Z68</f>
        <v/>
      </c>
    </row>
    <row r="69" customFormat="1" s="262">
      <c r="A69" s="193" t="inlineStr">
        <is>
          <t>温莎</t>
        </is>
      </c>
      <c r="B69" s="268" t="n">
        <v>65</v>
      </c>
      <c r="C69" s="340" t="inlineStr">
        <is>
          <t>上海传炬文化传媒有限公司X</t>
        </is>
      </c>
      <c r="D69" s="360">
        <f>上海传炬X!C26</f>
        <v/>
      </c>
      <c r="E69" s="360">
        <f>上海传炬X!D25</f>
        <v/>
      </c>
      <c r="F69" s="360">
        <f>上海传炬X!E25</f>
        <v/>
      </c>
      <c r="G69" s="360">
        <f>上海传炬X!F25</f>
        <v/>
      </c>
      <c r="H69" s="360">
        <f>上海传炬X!G25</f>
        <v/>
      </c>
      <c r="I69" s="360">
        <f>上海传炬X!H25</f>
        <v/>
      </c>
      <c r="J69" s="360">
        <f>上海传炬X!I25</f>
        <v/>
      </c>
      <c r="K69" s="360">
        <f>上海传炬X!J25</f>
        <v/>
      </c>
      <c r="L69" s="360">
        <f>上海传炬X!K25</f>
        <v/>
      </c>
      <c r="M69" s="360">
        <f>上海传炬X!L25</f>
        <v/>
      </c>
      <c r="N69" s="360">
        <f>上海传炬X!M25</f>
        <v/>
      </c>
      <c r="O69" s="360">
        <f>上海传炬X!N25</f>
        <v/>
      </c>
      <c r="P69" s="360">
        <f>上海传炬X!O25</f>
        <v/>
      </c>
      <c r="Q69" s="360">
        <f>上海传炬X!P26</f>
        <v/>
      </c>
      <c r="R69" s="360">
        <f>上海传炬X!Q26</f>
        <v/>
      </c>
      <c r="S69" s="360">
        <f>上海传炬X!R26</f>
        <v/>
      </c>
      <c r="T69" s="360">
        <f>上海传炬X!S26</f>
        <v/>
      </c>
      <c r="U69" s="360">
        <f>上海传炬X!T26</f>
        <v/>
      </c>
      <c r="V69" s="361" t="n"/>
      <c r="W69" s="193" t="n"/>
      <c r="X69" s="363">
        <f>SUM(Q69:T69)-U69</f>
        <v/>
      </c>
      <c r="Y69" s="378" t="inlineStr">
        <is>
          <t>陈燕亭</t>
        </is>
      </c>
      <c r="Z69" s="380" t="n">
        <v>0</v>
      </c>
      <c r="AA69" s="380">
        <f>U69-Z69</f>
        <v/>
      </c>
    </row>
    <row r="70" customFormat="1" s="262">
      <c r="A70" s="193" t="inlineStr">
        <is>
          <t>温莎</t>
        </is>
      </c>
      <c r="B70" s="268" t="n">
        <v>66</v>
      </c>
      <c r="C70" s="340" t="inlineStr">
        <is>
          <t>合肥泉佰电子商务有限公司X</t>
        </is>
      </c>
      <c r="D70" s="360">
        <f>合肥泉佰X!C26</f>
        <v/>
      </c>
      <c r="E70" s="360">
        <f>合肥泉佰X!D25</f>
        <v/>
      </c>
      <c r="F70" s="360">
        <f>合肥泉佰X!E25</f>
        <v/>
      </c>
      <c r="G70" s="360">
        <f>合肥泉佰X!F25</f>
        <v/>
      </c>
      <c r="H70" s="360">
        <f>合肥泉佰X!G25</f>
        <v/>
      </c>
      <c r="I70" s="360">
        <f>合肥泉佰X!H25</f>
        <v/>
      </c>
      <c r="J70" s="360">
        <f>合肥泉佰X!I25</f>
        <v/>
      </c>
      <c r="K70" s="360">
        <f>合肥泉佰X!J25</f>
        <v/>
      </c>
      <c r="L70" s="360">
        <f>合肥泉佰X!K25</f>
        <v/>
      </c>
      <c r="M70" s="360">
        <f>合肥泉佰X!L25</f>
        <v/>
      </c>
      <c r="N70" s="360">
        <f>合肥泉佰X!M25</f>
        <v/>
      </c>
      <c r="O70" s="360">
        <f>合肥泉佰X!N25</f>
        <v/>
      </c>
      <c r="P70" s="360">
        <f>合肥泉佰X!O25</f>
        <v/>
      </c>
      <c r="Q70" s="360">
        <f>合肥泉佰X!P26</f>
        <v/>
      </c>
      <c r="R70" s="360">
        <f>合肥泉佰X!Q26</f>
        <v/>
      </c>
      <c r="S70" s="360">
        <f>合肥泉佰X!R26</f>
        <v/>
      </c>
      <c r="T70" s="360">
        <f>合肥泉佰X!S26</f>
        <v/>
      </c>
      <c r="U70" s="360">
        <f>合肥泉佰X!T26</f>
        <v/>
      </c>
      <c r="V70" s="361" t="inlineStr">
        <is>
          <t>2023.4月新合作</t>
        </is>
      </c>
      <c r="W70" s="193" t="inlineStr">
        <is>
          <t>2024-03-016876</t>
        </is>
      </c>
      <c r="X70" s="363">
        <f>SUM(Q70:T70)-U70</f>
        <v/>
      </c>
      <c r="Y70" s="378" t="inlineStr">
        <is>
          <t>陈燕亭</t>
        </is>
      </c>
      <c r="Z70" s="380" t="n">
        <v>0</v>
      </c>
      <c r="AA70" s="380">
        <f>U70-Z70</f>
        <v/>
      </c>
    </row>
    <row r="71" customFormat="1" s="262">
      <c r="A71" s="193" t="inlineStr">
        <is>
          <t>温莎</t>
        </is>
      </c>
      <c r="B71" s="268" t="n">
        <v>67</v>
      </c>
      <c r="C71" s="340" t="inlineStr">
        <is>
          <t>天津美品汇进出口贸易有限公司X</t>
        </is>
      </c>
      <c r="D71" s="360">
        <f>天津美品汇X!C26</f>
        <v/>
      </c>
      <c r="E71" s="360">
        <f>天津美品汇X!D25</f>
        <v/>
      </c>
      <c r="F71" s="360">
        <f>天津美品汇X!E25</f>
        <v/>
      </c>
      <c r="G71" s="360">
        <f>天津美品汇X!F25</f>
        <v/>
      </c>
      <c r="H71" s="360">
        <f>天津美品汇X!G25</f>
        <v/>
      </c>
      <c r="I71" s="360">
        <f>天津美品汇X!H25</f>
        <v/>
      </c>
      <c r="J71" s="360">
        <f>天津美品汇X!I25</f>
        <v/>
      </c>
      <c r="K71" s="360">
        <f>天津美品汇X!J25</f>
        <v/>
      </c>
      <c r="L71" s="360">
        <f>天津美品汇X!K25</f>
        <v/>
      </c>
      <c r="M71" s="360">
        <f>天津美品汇X!L25</f>
        <v/>
      </c>
      <c r="N71" s="360">
        <f>天津美品汇X!M25</f>
        <v/>
      </c>
      <c r="O71" s="360">
        <f>天津美品汇X!N25</f>
        <v/>
      </c>
      <c r="P71" s="360">
        <f>天津美品汇X!O25</f>
        <v/>
      </c>
      <c r="Q71" s="360">
        <f>天津美品汇X!P26</f>
        <v/>
      </c>
      <c r="R71" s="360">
        <f>天津美品汇X!Q26</f>
        <v/>
      </c>
      <c r="S71" s="360">
        <f>天津美品汇X!R26</f>
        <v/>
      </c>
      <c r="T71" s="360">
        <f>天津美品汇X!S26</f>
        <v/>
      </c>
      <c r="U71" s="360">
        <f>天津美品汇X!T26</f>
        <v/>
      </c>
      <c r="V71" s="361" t="n"/>
      <c r="W71" s="193" t="inlineStr">
        <is>
          <t>2024-06-037408</t>
        </is>
      </c>
      <c r="X71" s="363">
        <f>SUM(Q71:T71)-U71</f>
        <v/>
      </c>
      <c r="Y71" s="378" t="inlineStr">
        <is>
          <t>陈燕亭</t>
        </is>
      </c>
      <c r="Z71" s="380" t="n">
        <v>0</v>
      </c>
      <c r="AA71" s="380">
        <f>U71-Z71</f>
        <v/>
      </c>
    </row>
    <row r="72" customFormat="1" s="262">
      <c r="A72" s="193" t="inlineStr">
        <is>
          <t>温莎</t>
        </is>
      </c>
      <c r="B72" s="268" t="n">
        <v>68</v>
      </c>
      <c r="C72" s="340" t="inlineStr">
        <is>
          <t>上海玖和欣商贸有限公司X</t>
        </is>
      </c>
      <c r="D72" s="360">
        <f>上海玖和欣X!C26</f>
        <v/>
      </c>
      <c r="E72" s="360">
        <f>上海玖和欣X!D25</f>
        <v/>
      </c>
      <c r="F72" s="360">
        <f>上海玖和欣X!E25</f>
        <v/>
      </c>
      <c r="G72" s="360">
        <f>上海玖和欣X!F25</f>
        <v/>
      </c>
      <c r="H72" s="360">
        <f>上海玖和欣X!G25</f>
        <v/>
      </c>
      <c r="I72" s="360">
        <f>上海玖和欣X!H25</f>
        <v/>
      </c>
      <c r="J72" s="360">
        <f>上海玖和欣X!I25</f>
        <v/>
      </c>
      <c r="K72" s="360">
        <f>上海玖和欣X!J25</f>
        <v/>
      </c>
      <c r="L72" s="360">
        <f>上海玖和欣X!K25</f>
        <v/>
      </c>
      <c r="M72" s="360">
        <f>上海玖和欣X!L25</f>
        <v/>
      </c>
      <c r="N72" s="360">
        <f>上海玖和欣X!M25</f>
        <v/>
      </c>
      <c r="O72" s="360">
        <f>上海玖和欣X!N25</f>
        <v/>
      </c>
      <c r="P72" s="360">
        <f>上海玖和欣X!O25</f>
        <v/>
      </c>
      <c r="Q72" s="360">
        <f>上海玖和欣X!P26</f>
        <v/>
      </c>
      <c r="R72" s="360">
        <f>上海玖和欣X!Q26</f>
        <v/>
      </c>
      <c r="S72" s="360">
        <f>上海玖和欣X!R26</f>
        <v/>
      </c>
      <c r="T72" s="360">
        <f>上海玖和欣X!S26</f>
        <v/>
      </c>
      <c r="U72" s="360">
        <f>上海玖和欣X!T26</f>
        <v/>
      </c>
      <c r="V72" s="361" t="n"/>
      <c r="W72" s="293" t="inlineStr">
        <is>
          <t>2024-06-037374</t>
        </is>
      </c>
      <c r="X72" s="363">
        <f>SUM(Q72:T72)-U72</f>
        <v/>
      </c>
      <c r="Y72" s="378" t="inlineStr">
        <is>
          <t>陈燕亭</t>
        </is>
      </c>
      <c r="Z72" s="380" t="n">
        <v>-9651.16</v>
      </c>
      <c r="AA72" s="380">
        <f>U72-Z72</f>
        <v/>
      </c>
    </row>
    <row r="73" customFormat="1" s="262">
      <c r="A73" s="193" t="inlineStr">
        <is>
          <t>温莎</t>
        </is>
      </c>
      <c r="B73" s="268" t="n">
        <v>69</v>
      </c>
      <c r="C73" s="340" t="inlineStr">
        <is>
          <t>陕西吉儿美化妆品有限公司X</t>
        </is>
      </c>
      <c r="D73" s="360">
        <f>陕西吉儿美X!C26</f>
        <v/>
      </c>
      <c r="E73" s="360">
        <f>陕西吉儿美X!D25</f>
        <v/>
      </c>
      <c r="F73" s="360">
        <f>陕西吉儿美X!E25</f>
        <v/>
      </c>
      <c r="G73" s="360">
        <f>陕西吉儿美X!F25</f>
        <v/>
      </c>
      <c r="H73" s="360">
        <f>陕西吉儿美X!G25</f>
        <v/>
      </c>
      <c r="I73" s="360">
        <f>陕西吉儿美X!H25</f>
        <v/>
      </c>
      <c r="J73" s="360">
        <f>陕西吉儿美X!I25</f>
        <v/>
      </c>
      <c r="K73" s="360">
        <f>陕西吉儿美X!J25</f>
        <v/>
      </c>
      <c r="L73" s="360">
        <f>陕西吉儿美X!K25</f>
        <v/>
      </c>
      <c r="M73" s="360">
        <f>陕西吉儿美X!L25</f>
        <v/>
      </c>
      <c r="N73" s="360">
        <f>陕西吉儿美X!M25</f>
        <v/>
      </c>
      <c r="O73" s="360">
        <f>陕西吉儿美X!N25</f>
        <v/>
      </c>
      <c r="P73" s="360">
        <f>陕西吉儿美X!O25</f>
        <v/>
      </c>
      <c r="Q73" s="360">
        <f>陕西吉儿美X!P26</f>
        <v/>
      </c>
      <c r="R73" s="360">
        <f>陕西吉儿美X!Q26</f>
        <v/>
      </c>
      <c r="S73" s="360">
        <f>陕西吉儿美X!R26</f>
        <v/>
      </c>
      <c r="T73" s="360">
        <f>陕西吉儿美X!S26</f>
        <v/>
      </c>
      <c r="U73" s="360">
        <f>陕西吉儿美X!T26</f>
        <v/>
      </c>
      <c r="V73" s="361" t="inlineStr">
        <is>
          <t>新合作客户</t>
        </is>
      </c>
      <c r="W73" s="293" t="inlineStr">
        <is>
          <t>2024-06-037376</t>
        </is>
      </c>
      <c r="X73" s="363">
        <f>SUM(Q73:T73)-U73</f>
        <v/>
      </c>
      <c r="Y73" s="378" t="inlineStr">
        <is>
          <t>陈燕亭</t>
        </is>
      </c>
      <c r="Z73" s="380" t="n">
        <v>0</v>
      </c>
      <c r="AA73" s="380">
        <f>U73-Z73</f>
        <v/>
      </c>
    </row>
    <row r="74" s="350">
      <c r="A74" s="193" t="inlineStr">
        <is>
          <t>温莎</t>
        </is>
      </c>
      <c r="B74" s="268" t="n">
        <v>70</v>
      </c>
      <c r="C74" s="340" t="inlineStr">
        <is>
          <t>安徽双甲贸易有限公司X</t>
        </is>
      </c>
      <c r="D74" s="362">
        <f>安徽双甲X!C26</f>
        <v/>
      </c>
      <c r="E74" s="362">
        <f>安徽双甲X!D25</f>
        <v/>
      </c>
      <c r="F74" s="362">
        <f>安徽双甲X!E25</f>
        <v/>
      </c>
      <c r="G74" s="362">
        <f>安徽双甲X!F25</f>
        <v/>
      </c>
      <c r="H74" s="362">
        <f>安徽双甲X!G25</f>
        <v/>
      </c>
      <c r="I74" s="362">
        <f>安徽双甲X!H25</f>
        <v/>
      </c>
      <c r="J74" s="362">
        <f>安徽双甲X!I25</f>
        <v/>
      </c>
      <c r="K74" s="362">
        <f>安徽双甲X!J25</f>
        <v/>
      </c>
      <c r="L74" s="362">
        <f>安徽双甲X!K25</f>
        <v/>
      </c>
      <c r="M74" s="362">
        <f>安徽双甲X!L25</f>
        <v/>
      </c>
      <c r="N74" s="362">
        <f>安徽双甲X!M25</f>
        <v/>
      </c>
      <c r="O74" s="362">
        <f>安徽双甲X!N25</f>
        <v/>
      </c>
      <c r="P74" s="362">
        <f>安徽双甲X!O25</f>
        <v/>
      </c>
      <c r="Q74" s="362">
        <f>安徽双甲X!P26</f>
        <v/>
      </c>
      <c r="R74" s="362">
        <f>安徽双甲X!Q26</f>
        <v/>
      </c>
      <c r="S74" s="362">
        <f>安徽双甲X!R26</f>
        <v/>
      </c>
      <c r="T74" s="362">
        <f>安徽双甲X!S26</f>
        <v/>
      </c>
      <c r="U74" s="362">
        <f>安徽双甲X!T26</f>
        <v/>
      </c>
      <c r="V74" s="362" t="n"/>
      <c r="W74" s="193" t="inlineStr">
        <is>
          <t>A</t>
        </is>
      </c>
      <c r="X74" s="363">
        <f>SUM(Q74:T74)-U74</f>
        <v/>
      </c>
      <c r="Y74" s="378" t="inlineStr">
        <is>
          <t>李诺楠</t>
        </is>
      </c>
      <c r="Z74" s="380" t="n">
        <v>96706.96000000001</v>
      </c>
      <c r="AA74" s="380">
        <f>U74-Z74</f>
        <v/>
      </c>
    </row>
    <row r="75" customFormat="1" s="262">
      <c r="A75" s="193" t="inlineStr">
        <is>
          <t>温莎</t>
        </is>
      </c>
      <c r="B75" s="268" t="n">
        <v>71</v>
      </c>
      <c r="C75" s="340" t="inlineStr">
        <is>
          <t>杭州联美日化有限公司X</t>
        </is>
      </c>
      <c r="D75" s="360">
        <f>杭州联美X!C26</f>
        <v/>
      </c>
      <c r="E75" s="360">
        <f>杭州联美X!D25</f>
        <v/>
      </c>
      <c r="F75" s="360">
        <f>杭州联美X!E25</f>
        <v/>
      </c>
      <c r="G75" s="360">
        <f>杭州联美X!F25</f>
        <v/>
      </c>
      <c r="H75" s="360">
        <f>杭州联美X!G25</f>
        <v/>
      </c>
      <c r="I75" s="360">
        <f>杭州联美X!H25</f>
        <v/>
      </c>
      <c r="J75" s="360">
        <f>杭州联美X!I25</f>
        <v/>
      </c>
      <c r="K75" s="360">
        <f>杭州联美X!J25</f>
        <v/>
      </c>
      <c r="L75" s="360">
        <f>杭州联美X!K25</f>
        <v/>
      </c>
      <c r="M75" s="360">
        <f>杭州联美X!L25</f>
        <v/>
      </c>
      <c r="N75" s="360">
        <f>杭州联美X!M25</f>
        <v/>
      </c>
      <c r="O75" s="360">
        <f>杭州联美X!N25</f>
        <v/>
      </c>
      <c r="P75" s="360">
        <f>杭州联美X!O25</f>
        <v/>
      </c>
      <c r="Q75" s="360">
        <f>杭州联美X!P26</f>
        <v/>
      </c>
      <c r="R75" s="360">
        <f>杭州联美X!Q26</f>
        <v/>
      </c>
      <c r="S75" s="360">
        <f>杭州联美X!R26</f>
        <v/>
      </c>
      <c r="T75" s="360">
        <f>杭州联美X!S26</f>
        <v/>
      </c>
      <c r="U75" s="360">
        <f>杭州联美X!T26</f>
        <v/>
      </c>
      <c r="V75" s="361" t="inlineStr">
        <is>
          <t>2023.5月新合作</t>
        </is>
      </c>
      <c r="W75" s="193" t="inlineStr">
        <is>
          <t>2024-06-037393</t>
        </is>
      </c>
      <c r="X75" s="363">
        <f>SUM(Q75:T75)-U75</f>
        <v/>
      </c>
      <c r="Y75" s="378" t="inlineStr">
        <is>
          <t>陈燕亭</t>
        </is>
      </c>
      <c r="Z75" s="380" t="n">
        <v>-48037.68</v>
      </c>
      <c r="AA75" s="380">
        <f>U75-Z75</f>
        <v/>
      </c>
    </row>
    <row r="76" s="350">
      <c r="A76" s="193" t="inlineStr">
        <is>
          <t>温莎</t>
        </is>
      </c>
      <c r="B76" s="268" t="n">
        <v>72</v>
      </c>
      <c r="C76" s="340" t="inlineStr">
        <is>
          <t>妍丽化妆品（中国）有限公司X</t>
        </is>
      </c>
      <c r="D76" s="362">
        <f>妍丽X!C26</f>
        <v/>
      </c>
      <c r="E76" s="362">
        <f>妍丽X!D25</f>
        <v/>
      </c>
      <c r="F76" s="362">
        <f>妍丽X!E25</f>
        <v/>
      </c>
      <c r="G76" s="362">
        <f>妍丽X!F25</f>
        <v/>
      </c>
      <c r="H76" s="362">
        <f>妍丽X!G25</f>
        <v/>
      </c>
      <c r="I76" s="362">
        <f>妍丽X!H25</f>
        <v/>
      </c>
      <c r="J76" s="362">
        <f>妍丽X!I25</f>
        <v/>
      </c>
      <c r="K76" s="362">
        <f>妍丽X!J25</f>
        <v/>
      </c>
      <c r="L76" s="362">
        <f>妍丽X!K25</f>
        <v/>
      </c>
      <c r="M76" s="362">
        <f>妍丽X!L25</f>
        <v/>
      </c>
      <c r="N76" s="362">
        <f>妍丽X!M25</f>
        <v/>
      </c>
      <c r="O76" s="362">
        <f>妍丽X!N25</f>
        <v/>
      </c>
      <c r="P76" s="362">
        <f>妍丽X!O25</f>
        <v/>
      </c>
      <c r="Q76" s="362">
        <f>妍丽X!P26</f>
        <v/>
      </c>
      <c r="R76" s="362">
        <f>妍丽X!Q26</f>
        <v/>
      </c>
      <c r="S76" s="362">
        <f>妍丽X!R26</f>
        <v/>
      </c>
      <c r="T76" s="362">
        <f>妍丽X!S26</f>
        <v/>
      </c>
      <c r="U76" s="362">
        <f>妍丽X!T26</f>
        <v/>
      </c>
      <c r="V76" s="362" t="n"/>
      <c r="W76" s="293" t="inlineStr">
        <is>
          <t>2024-06-037359</t>
        </is>
      </c>
      <c r="X76" s="363">
        <f>SUM(Q76:T76)-U76</f>
        <v/>
      </c>
      <c r="Y76" s="378" t="inlineStr">
        <is>
          <t>陈燕亭</t>
        </is>
      </c>
      <c r="Z76" s="380" t="n">
        <v>-55521.2</v>
      </c>
      <c r="AA76" s="380">
        <f>U76-Z76</f>
        <v/>
      </c>
    </row>
    <row r="77" s="350">
      <c r="A77" s="193" t="inlineStr">
        <is>
          <t>温莎</t>
        </is>
      </c>
      <c r="B77" s="268" t="n">
        <v>73</v>
      </c>
      <c r="C77" s="340" t="inlineStr">
        <is>
          <t>上海沁於实业有限公司X</t>
        </is>
      </c>
      <c r="D77" s="362">
        <f>上海沁於X!C26</f>
        <v/>
      </c>
      <c r="E77" s="362">
        <f>上海沁於X!D25</f>
        <v/>
      </c>
      <c r="F77" s="362">
        <f>上海沁於X!E25</f>
        <v/>
      </c>
      <c r="G77" s="362">
        <f>上海沁於X!F25</f>
        <v/>
      </c>
      <c r="H77" s="362">
        <f>上海沁於X!G25</f>
        <v/>
      </c>
      <c r="I77" s="362">
        <f>上海沁於X!H25</f>
        <v/>
      </c>
      <c r="J77" s="362">
        <f>上海沁於X!I25</f>
        <v/>
      </c>
      <c r="K77" s="362">
        <f>上海沁於X!J25</f>
        <v/>
      </c>
      <c r="L77" s="362">
        <f>上海沁於X!K25</f>
        <v/>
      </c>
      <c r="M77" s="362">
        <f>上海沁於X!L25</f>
        <v/>
      </c>
      <c r="N77" s="362">
        <f>上海沁於X!M25</f>
        <v/>
      </c>
      <c r="O77" s="362">
        <f>上海沁於X!N25</f>
        <v/>
      </c>
      <c r="P77" s="362">
        <f>上海沁於X!O25</f>
        <v/>
      </c>
      <c r="Q77" s="362">
        <f>上海沁於X!P26</f>
        <v/>
      </c>
      <c r="R77" s="362">
        <f>上海沁於X!Q26</f>
        <v/>
      </c>
      <c r="S77" s="362">
        <f>上海沁於X!R26</f>
        <v/>
      </c>
      <c r="T77" s="362">
        <f>上海沁於X!S26</f>
        <v/>
      </c>
      <c r="U77" s="362">
        <f>上海沁於X!T26</f>
        <v/>
      </c>
      <c r="V77" s="362" t="n"/>
      <c r="W77" s="193" t="inlineStr">
        <is>
          <t>2024-06-037347</t>
        </is>
      </c>
      <c r="X77" s="363">
        <f>SUM(Q77:T77)-U77</f>
        <v/>
      </c>
      <c r="Y77" s="378" t="inlineStr">
        <is>
          <t>陈燕亭</t>
        </is>
      </c>
      <c r="Z77" s="380" t="n">
        <v>4299</v>
      </c>
      <c r="AA77" s="380">
        <f>U77-Z77</f>
        <v/>
      </c>
    </row>
    <row r="78" s="350">
      <c r="A78" s="193" t="inlineStr">
        <is>
          <t>温莎</t>
        </is>
      </c>
      <c r="B78" s="193" t="n">
        <v>74</v>
      </c>
      <c r="C78" s="340" t="inlineStr">
        <is>
          <t>重庆盛丽汇贸易有限责任公司X</t>
        </is>
      </c>
      <c r="D78" s="362">
        <f>重庆盛丽汇X!C26</f>
        <v/>
      </c>
      <c r="E78" s="362">
        <f>重庆盛丽汇X!D25</f>
        <v/>
      </c>
      <c r="F78" s="362">
        <f>重庆盛丽汇X!E25</f>
        <v/>
      </c>
      <c r="G78" s="362">
        <f>重庆盛丽汇X!F25</f>
        <v/>
      </c>
      <c r="H78" s="362">
        <f>重庆盛丽汇X!G25</f>
        <v/>
      </c>
      <c r="I78" s="362">
        <f>重庆盛丽汇X!H25</f>
        <v/>
      </c>
      <c r="J78" s="362">
        <f>重庆盛丽汇X!I25</f>
        <v/>
      </c>
      <c r="K78" s="362">
        <f>重庆盛丽汇X!J25</f>
        <v/>
      </c>
      <c r="L78" s="362">
        <f>重庆盛丽汇X!K25</f>
        <v/>
      </c>
      <c r="M78" s="362">
        <f>重庆盛丽汇X!L25</f>
        <v/>
      </c>
      <c r="N78" s="362">
        <f>重庆盛丽汇X!M25</f>
        <v/>
      </c>
      <c r="O78" s="362">
        <f>重庆盛丽汇X!N25</f>
        <v/>
      </c>
      <c r="P78" s="362">
        <f>重庆盛丽汇X!O25</f>
        <v/>
      </c>
      <c r="Q78" s="362">
        <f>重庆盛丽汇X!P26</f>
        <v/>
      </c>
      <c r="R78" s="362">
        <f>重庆盛丽汇X!Q26</f>
        <v/>
      </c>
      <c r="S78" s="362">
        <f>重庆盛丽汇X!R26</f>
        <v/>
      </c>
      <c r="T78" s="362">
        <f>重庆盛丽汇X!S26</f>
        <v/>
      </c>
      <c r="U78" s="362">
        <f>重庆盛丽汇X!T26</f>
        <v/>
      </c>
      <c r="V78" s="362" t="n"/>
      <c r="W78" s="193" t="inlineStr">
        <is>
          <t>2024-06-037413</t>
        </is>
      </c>
      <c r="X78" s="363">
        <f>SUM(Q78:T78)-U78</f>
        <v/>
      </c>
      <c r="Y78" s="378" t="inlineStr">
        <is>
          <t>陈燕亭</t>
        </is>
      </c>
      <c r="Z78" s="380" t="n">
        <v>0</v>
      </c>
      <c r="AA78" s="380">
        <f>U78-Z78</f>
        <v/>
      </c>
    </row>
    <row r="79" s="350">
      <c r="A79" s="193" t="inlineStr">
        <is>
          <t>温莎</t>
        </is>
      </c>
      <c r="B79" s="268" t="n">
        <v>75</v>
      </c>
      <c r="C79" s="340" t="inlineStr">
        <is>
          <t>上海雅迪生物技术有限公司X</t>
        </is>
      </c>
      <c r="D79" s="362">
        <f>上海雅迪生物X!C26</f>
        <v/>
      </c>
      <c r="E79" s="362">
        <f>上海雅迪生物X!D25</f>
        <v/>
      </c>
      <c r="F79" s="362">
        <f>上海雅迪生物X!E25</f>
        <v/>
      </c>
      <c r="G79" s="362">
        <f>上海雅迪生物X!F25</f>
        <v/>
      </c>
      <c r="H79" s="362">
        <f>上海雅迪生物X!G25</f>
        <v/>
      </c>
      <c r="I79" s="362">
        <f>上海雅迪生物X!H25</f>
        <v/>
      </c>
      <c r="J79" s="362">
        <f>上海雅迪生物X!I25</f>
        <v/>
      </c>
      <c r="K79" s="362">
        <f>上海雅迪生物X!J25</f>
        <v/>
      </c>
      <c r="L79" s="362">
        <f>上海雅迪生物X!K25</f>
        <v/>
      </c>
      <c r="M79" s="362">
        <f>上海雅迪生物X!L25</f>
        <v/>
      </c>
      <c r="N79" s="362">
        <f>上海雅迪生物X!M25</f>
        <v/>
      </c>
      <c r="O79" s="362">
        <f>上海雅迪生物X!N25</f>
        <v/>
      </c>
      <c r="P79" s="362">
        <f>上海雅迪生物X!O25</f>
        <v/>
      </c>
      <c r="Q79" s="362">
        <f>上海雅迪生物X!P26</f>
        <v/>
      </c>
      <c r="R79" s="362">
        <f>上海雅迪生物X!Q26</f>
        <v/>
      </c>
      <c r="S79" s="362">
        <f>上海雅迪生物X!R26</f>
        <v/>
      </c>
      <c r="T79" s="362">
        <f>上海雅迪生物X!S26</f>
        <v/>
      </c>
      <c r="U79" s="362">
        <f>上海雅迪生物X!T26</f>
        <v/>
      </c>
      <c r="V79" s="362" t="n"/>
      <c r="W79" s="193" t="inlineStr">
        <is>
          <t>2024-06-037344</t>
        </is>
      </c>
      <c r="X79" s="363">
        <f>SUM(Q79:T79)-U79</f>
        <v/>
      </c>
      <c r="Y79" s="378" t="inlineStr">
        <is>
          <t>陈燕亭</t>
        </is>
      </c>
      <c r="Z79" s="380" t="n">
        <v>0</v>
      </c>
      <c r="AA79" s="380">
        <f>U79-Z79</f>
        <v/>
      </c>
    </row>
    <row r="80" s="350">
      <c r="A80" s="193" t="inlineStr">
        <is>
          <t>温莎</t>
        </is>
      </c>
      <c r="B80" s="268" t="n">
        <v>76</v>
      </c>
      <c r="C80" s="340" t="inlineStr">
        <is>
          <t>四川聚美莉化妆品有限公司X</t>
        </is>
      </c>
      <c r="D80" s="362">
        <f>四川聚美莉X!C26</f>
        <v/>
      </c>
      <c r="E80" s="362">
        <f>四川聚美莉X!D25</f>
        <v/>
      </c>
      <c r="F80" s="362">
        <f>四川聚美莉X!E25</f>
        <v/>
      </c>
      <c r="G80" s="362">
        <f>四川聚美莉X!F25</f>
        <v/>
      </c>
      <c r="H80" s="362">
        <f>四川聚美莉X!G25</f>
        <v/>
      </c>
      <c r="I80" s="362">
        <f>四川聚美莉X!H25</f>
        <v/>
      </c>
      <c r="J80" s="362">
        <f>四川聚美莉X!I25</f>
        <v/>
      </c>
      <c r="K80" s="362">
        <f>四川聚美莉X!J25</f>
        <v/>
      </c>
      <c r="L80" s="362">
        <f>四川聚美莉X!K25</f>
        <v/>
      </c>
      <c r="M80" s="362">
        <f>四川聚美莉X!L25</f>
        <v/>
      </c>
      <c r="N80" s="362">
        <f>四川聚美莉X!M25</f>
        <v/>
      </c>
      <c r="O80" s="362">
        <f>四川聚美莉X!N25</f>
        <v/>
      </c>
      <c r="P80" s="362">
        <f>四川聚美莉X!O25</f>
        <v/>
      </c>
      <c r="Q80" s="362">
        <f>四川聚美莉X!P26</f>
        <v/>
      </c>
      <c r="R80" s="362">
        <f>四川聚美莉X!Q26</f>
        <v/>
      </c>
      <c r="S80" s="362">
        <f>四川聚美莉X!R26</f>
        <v/>
      </c>
      <c r="T80" s="362">
        <f>四川聚美莉X!S26</f>
        <v/>
      </c>
      <c r="U80" s="362">
        <f>四川聚美莉X!T26</f>
        <v/>
      </c>
      <c r="V80" s="362" t="n"/>
      <c r="W80" s="193" t="inlineStr">
        <is>
          <t>2024-06-037390</t>
        </is>
      </c>
      <c r="X80" s="363">
        <f>SUM(Q80:T80)-U80</f>
        <v/>
      </c>
      <c r="Y80" s="378" t="inlineStr">
        <is>
          <t>陈燕亭</t>
        </is>
      </c>
      <c r="Z80" s="380" t="n">
        <v>462.17</v>
      </c>
      <c r="AA80" s="380">
        <f>U80-Z80</f>
        <v/>
      </c>
    </row>
    <row r="81" s="350">
      <c r="A81" s="193" t="inlineStr">
        <is>
          <t>温莎</t>
        </is>
      </c>
      <c r="B81" s="193" t="n">
        <v>77</v>
      </c>
      <c r="C81" s="340" t="inlineStr">
        <is>
          <t>众妆优选商业零售有限公司X</t>
        </is>
      </c>
      <c r="D81" s="362">
        <f>众妆优选X!C26</f>
        <v/>
      </c>
      <c r="E81" s="362">
        <f>众妆优选X!D25</f>
        <v/>
      </c>
      <c r="F81" s="362">
        <f>众妆优选X!E25</f>
        <v/>
      </c>
      <c r="G81" s="362">
        <f>众妆优选X!F25</f>
        <v/>
      </c>
      <c r="H81" s="362">
        <f>众妆优选X!G25</f>
        <v/>
      </c>
      <c r="I81" s="362">
        <f>众妆优选X!H25</f>
        <v/>
      </c>
      <c r="J81" s="362">
        <f>众妆优选X!I25</f>
        <v/>
      </c>
      <c r="K81" s="362">
        <f>众妆优选X!J25</f>
        <v/>
      </c>
      <c r="L81" s="362">
        <f>众妆优选X!K25</f>
        <v/>
      </c>
      <c r="M81" s="362">
        <f>众妆优选X!L25</f>
        <v/>
      </c>
      <c r="N81" s="362">
        <f>众妆优选X!M25</f>
        <v/>
      </c>
      <c r="O81" s="362">
        <f>众妆优选X!N25</f>
        <v/>
      </c>
      <c r="P81" s="362">
        <f>众妆优选X!O25</f>
        <v/>
      </c>
      <c r="Q81" s="362">
        <f>众妆优选X!P26</f>
        <v/>
      </c>
      <c r="R81" s="362">
        <f>众妆优选X!Q26</f>
        <v/>
      </c>
      <c r="S81" s="362">
        <f>众妆优选X!R26</f>
        <v/>
      </c>
      <c r="T81" s="362">
        <f>众妆优选X!S26</f>
        <v/>
      </c>
      <c r="U81" s="362">
        <f>众妆优选X!T26</f>
        <v/>
      </c>
      <c r="V81" s="362" t="n"/>
      <c r="W81" s="193" t="inlineStr">
        <is>
          <t>2024-06-037405</t>
        </is>
      </c>
      <c r="X81" s="363">
        <f>SUM(Q81:T81)-U81</f>
        <v/>
      </c>
      <c r="Y81" s="378" t="inlineStr">
        <is>
          <t>陈燕亭</t>
        </is>
      </c>
      <c r="Z81" s="380" t="n">
        <v>-9864.4</v>
      </c>
      <c r="AA81" s="380">
        <f>U81-Z81</f>
        <v/>
      </c>
    </row>
    <row r="82" customFormat="1" s="262">
      <c r="A82" s="193" t="inlineStr">
        <is>
          <t>温莎</t>
        </is>
      </c>
      <c r="B82" s="193" t="n">
        <v>78</v>
      </c>
      <c r="C82" s="340" t="inlineStr">
        <is>
          <t>成都颜鹏商贸有限责任公司X</t>
        </is>
      </c>
      <c r="D82" s="360">
        <f>成都颜鹏X!C26</f>
        <v/>
      </c>
      <c r="E82" s="360">
        <f>成都颜鹏X!D25</f>
        <v/>
      </c>
      <c r="F82" s="360">
        <f>成都颜鹏X!E25</f>
        <v/>
      </c>
      <c r="G82" s="360">
        <f>成都颜鹏X!F25</f>
        <v/>
      </c>
      <c r="H82" s="360">
        <f>成都颜鹏X!G25</f>
        <v/>
      </c>
      <c r="I82" s="360">
        <f>成都颜鹏X!H25</f>
        <v/>
      </c>
      <c r="J82" s="360">
        <f>成都颜鹏X!I25</f>
        <v/>
      </c>
      <c r="K82" s="360">
        <f>成都颜鹏X!J25</f>
        <v/>
      </c>
      <c r="L82" s="360">
        <f>成都颜鹏X!K25</f>
        <v/>
      </c>
      <c r="M82" s="360">
        <f>成都颜鹏X!L25</f>
        <v/>
      </c>
      <c r="N82" s="360">
        <f>成都颜鹏X!M25</f>
        <v/>
      </c>
      <c r="O82" s="360">
        <f>成都颜鹏X!N25</f>
        <v/>
      </c>
      <c r="P82" s="360">
        <f>成都颜鹏X!O25</f>
        <v/>
      </c>
      <c r="Q82" s="360">
        <f>成都颜鹏X!P26</f>
        <v/>
      </c>
      <c r="R82" s="360">
        <f>成都颜鹏X!Q26</f>
        <v/>
      </c>
      <c r="S82" s="360">
        <f>成都颜鹏X!R26</f>
        <v/>
      </c>
      <c r="T82" s="360">
        <f>成都颜鹏X!S26</f>
        <v/>
      </c>
      <c r="U82" s="360">
        <f>成都颜鹏X!T26</f>
        <v/>
      </c>
      <c r="V82" s="360" t="n"/>
      <c r="W82" s="293" t="inlineStr">
        <is>
          <t>2024-06-037383</t>
        </is>
      </c>
      <c r="X82" s="363">
        <f>SUM(Q82:T82)-U82</f>
        <v/>
      </c>
      <c r="Y82" s="378" t="inlineStr">
        <is>
          <t>陈燕亭</t>
        </is>
      </c>
      <c r="Z82" s="380" t="n">
        <v>0</v>
      </c>
      <c r="AA82" s="380">
        <f>U82-Z82</f>
        <v/>
      </c>
    </row>
    <row r="83" customFormat="1" s="262">
      <c r="A83" s="193" t="inlineStr">
        <is>
          <t>温莎</t>
        </is>
      </c>
      <c r="B83" s="193" t="n">
        <v>79</v>
      </c>
      <c r="C83" s="340" t="inlineStr">
        <is>
          <t>中馥远（广东）信息科技有限公司X</t>
        </is>
      </c>
      <c r="D83" s="360">
        <f>'中馥远（广东）X'!C26</f>
        <v/>
      </c>
      <c r="E83" s="360">
        <f>'中馥远（广东）X'!D25</f>
        <v/>
      </c>
      <c r="F83" s="360">
        <f>'中馥远（广东）X'!E25</f>
        <v/>
      </c>
      <c r="G83" s="360">
        <f>'中馥远（广东）X'!F25</f>
        <v/>
      </c>
      <c r="H83" s="360">
        <f>'中馥远（广东）X'!G25</f>
        <v/>
      </c>
      <c r="I83" s="360">
        <f>'中馥远（广东）X'!H25</f>
        <v/>
      </c>
      <c r="J83" s="360">
        <f>'中馥远（广东）X'!I25</f>
        <v/>
      </c>
      <c r="K83" s="360">
        <f>'中馥远（广东）X'!J25</f>
        <v/>
      </c>
      <c r="L83" s="360">
        <f>'中馥远（广东）X'!K25</f>
        <v/>
      </c>
      <c r="M83" s="360">
        <f>'中馥远（广东）X'!L25</f>
        <v/>
      </c>
      <c r="N83" s="360">
        <f>'中馥远（广东）X'!M25</f>
        <v/>
      </c>
      <c r="O83" s="360">
        <f>'中馥远（广东）X'!N25</f>
        <v/>
      </c>
      <c r="P83" s="360">
        <f>'中馥远（广东）X'!O25</f>
        <v/>
      </c>
      <c r="Q83" s="360">
        <f>'中馥远（广东）X'!P26</f>
        <v/>
      </c>
      <c r="R83" s="360">
        <f>'中馥远（广东）X'!Q26</f>
        <v/>
      </c>
      <c r="S83" s="360">
        <f>'中馥远（广东）X'!R26</f>
        <v/>
      </c>
      <c r="T83" s="360">
        <f>'中馥远（广东）X'!S26</f>
        <v/>
      </c>
      <c r="U83" s="360">
        <f>'中馥远（广东）X'!T26</f>
        <v/>
      </c>
      <c r="V83" s="360" t="n"/>
      <c r="W83" s="193" t="inlineStr">
        <is>
          <t>2024-06-037361</t>
        </is>
      </c>
      <c r="X83" s="363">
        <f>SUM(Q83:T83)-U83</f>
        <v/>
      </c>
      <c r="Y83" s="378" t="inlineStr">
        <is>
          <t>陈燕亭</t>
        </is>
      </c>
      <c r="Z83" s="380" t="n">
        <v>-16681.2</v>
      </c>
      <c r="AA83" s="380">
        <f>U83-Z83</f>
        <v/>
      </c>
    </row>
    <row r="84" s="350">
      <c r="A84" s="193" t="inlineStr">
        <is>
          <t>温莎</t>
        </is>
      </c>
      <c r="B84" s="193" t="n">
        <v>80</v>
      </c>
      <c r="C84" s="340" t="inlineStr">
        <is>
          <t>台州市美辰贸易有限公司X</t>
        </is>
      </c>
      <c r="D84" s="360">
        <f>台州市美辰X!C26</f>
        <v/>
      </c>
      <c r="E84" s="360">
        <f>台州市美辰X!D25</f>
        <v/>
      </c>
      <c r="F84" s="360">
        <f>台州市美辰X!E25</f>
        <v/>
      </c>
      <c r="G84" s="360">
        <f>台州市美辰X!F25</f>
        <v/>
      </c>
      <c r="H84" s="360">
        <f>台州市美辰X!G25</f>
        <v/>
      </c>
      <c r="I84" s="360">
        <f>台州市美辰X!H25</f>
        <v/>
      </c>
      <c r="J84" s="360">
        <f>台州市美辰X!I25</f>
        <v/>
      </c>
      <c r="K84" s="360">
        <f>台州市美辰X!J25</f>
        <v/>
      </c>
      <c r="L84" s="360">
        <f>台州市美辰X!K25</f>
        <v/>
      </c>
      <c r="M84" s="360">
        <f>台州市美辰X!L25</f>
        <v/>
      </c>
      <c r="N84" s="360">
        <f>台州市美辰X!M25</f>
        <v/>
      </c>
      <c r="O84" s="360">
        <f>台州市美辰X!N25</f>
        <v/>
      </c>
      <c r="P84" s="360">
        <f>台州市美辰X!O25</f>
        <v/>
      </c>
      <c r="Q84" s="360">
        <f>台州市美辰X!P26</f>
        <v/>
      </c>
      <c r="R84" s="360">
        <f>台州市美辰X!Q26</f>
        <v/>
      </c>
      <c r="S84" s="360">
        <f>台州市美辰X!R26</f>
        <v/>
      </c>
      <c r="T84" s="360">
        <f>台州市美辰X!S26</f>
        <v/>
      </c>
      <c r="U84" s="360">
        <f>台州市美辰X!T26</f>
        <v/>
      </c>
      <c r="V84" s="360" t="n"/>
      <c r="W84" s="293" t="inlineStr">
        <is>
          <t>2024-06-037384</t>
        </is>
      </c>
      <c r="X84" s="363">
        <f>SUM(Q84:T84)-U84</f>
        <v/>
      </c>
      <c r="Y84" s="378" t="inlineStr">
        <is>
          <t>陈燕亭</t>
        </is>
      </c>
      <c r="Z84" s="380" t="n">
        <v>-8585</v>
      </c>
      <c r="AA84" s="380">
        <f>U84-Z84</f>
        <v/>
      </c>
    </row>
    <row r="85" s="350">
      <c r="A85" s="193" t="inlineStr">
        <is>
          <t>温莎</t>
        </is>
      </c>
      <c r="B85" s="193" t="n">
        <v>81</v>
      </c>
      <c r="C85" s="316" t="inlineStr">
        <is>
          <t>湖北尚美购商贸有限公司X</t>
        </is>
      </c>
      <c r="D85" s="360">
        <f>湖北尚美购X!C26</f>
        <v/>
      </c>
      <c r="E85" s="360">
        <f>湖北尚美购X!D25</f>
        <v/>
      </c>
      <c r="F85" s="360">
        <f>湖北尚美购X!E25</f>
        <v/>
      </c>
      <c r="G85" s="360">
        <f>湖北尚美购X!F25</f>
        <v/>
      </c>
      <c r="H85" s="360">
        <f>湖北尚美购X!G25</f>
        <v/>
      </c>
      <c r="I85" s="360">
        <f>湖北尚美购X!H25</f>
        <v/>
      </c>
      <c r="J85" s="360">
        <f>湖北尚美购X!I25</f>
        <v/>
      </c>
      <c r="K85" s="360">
        <f>湖北尚美购X!J25</f>
        <v/>
      </c>
      <c r="L85" s="360">
        <f>湖北尚美购X!K25</f>
        <v/>
      </c>
      <c r="M85" s="360">
        <f>湖北尚美购X!L25</f>
        <v/>
      </c>
      <c r="N85" s="360">
        <f>湖北尚美购X!M25</f>
        <v/>
      </c>
      <c r="O85" s="360">
        <f>湖北尚美购X!N25</f>
        <v/>
      </c>
      <c r="P85" s="360">
        <f>湖北尚美购X!O25</f>
        <v/>
      </c>
      <c r="Q85" s="360">
        <f>湖北尚美购X!P26</f>
        <v/>
      </c>
      <c r="R85" s="360">
        <f>湖北尚美购X!Q26</f>
        <v/>
      </c>
      <c r="S85" s="360">
        <f>湖北尚美购X!R26</f>
        <v/>
      </c>
      <c r="T85" s="360">
        <f>湖北尚美购X!S26</f>
        <v/>
      </c>
      <c r="U85" s="360">
        <f>湖北尚美购X!T26</f>
        <v/>
      </c>
      <c r="V85" s="360" t="n"/>
      <c r="W85" s="293" t="inlineStr">
        <is>
          <t>A</t>
        </is>
      </c>
      <c r="X85" s="363">
        <f>SUM(Q85:T85)-U85</f>
        <v/>
      </c>
      <c r="Y85" s="378" t="inlineStr">
        <is>
          <t>陈燕亭</t>
        </is>
      </c>
      <c r="Z85" s="380" t="n">
        <v>-136069.8</v>
      </c>
      <c r="AA85" s="380">
        <f>U85-Z85</f>
        <v/>
      </c>
    </row>
    <row r="86" s="350">
      <c r="A86" s="193" t="inlineStr">
        <is>
          <t>温莎</t>
        </is>
      </c>
      <c r="B86" s="193" t="n">
        <v>82</v>
      </c>
      <c r="C86" s="340" t="inlineStr">
        <is>
          <t>西安致柔商贸有限公司X</t>
        </is>
      </c>
      <c r="D86" s="360">
        <f>西安致柔X!C26</f>
        <v/>
      </c>
      <c r="E86" s="360">
        <f>西安致柔X!D25</f>
        <v/>
      </c>
      <c r="F86" s="360">
        <f>西安致柔X!E25</f>
        <v/>
      </c>
      <c r="G86" s="360">
        <f>西安致柔X!F25</f>
        <v/>
      </c>
      <c r="H86" s="360">
        <f>西安致柔X!G25</f>
        <v/>
      </c>
      <c r="I86" s="360">
        <f>西安致柔X!H25</f>
        <v/>
      </c>
      <c r="J86" s="360">
        <f>西安致柔X!I25</f>
        <v/>
      </c>
      <c r="K86" s="360">
        <f>西安致柔X!J25</f>
        <v/>
      </c>
      <c r="L86" s="360">
        <f>西安致柔X!K25</f>
        <v/>
      </c>
      <c r="M86" s="360">
        <f>西安致柔X!L25</f>
        <v/>
      </c>
      <c r="N86" s="360">
        <f>西安致柔X!M25</f>
        <v/>
      </c>
      <c r="O86" s="360">
        <f>西安致柔X!N25</f>
        <v/>
      </c>
      <c r="P86" s="360">
        <f>西安致柔X!O25</f>
        <v/>
      </c>
      <c r="Q86" s="360">
        <f>西安致柔X!P26</f>
        <v/>
      </c>
      <c r="R86" s="360">
        <f>西安致柔X!Q26</f>
        <v/>
      </c>
      <c r="S86" s="360">
        <f>西安致柔X!R26</f>
        <v/>
      </c>
      <c r="T86" s="360">
        <f>西安致柔X!S26</f>
        <v/>
      </c>
      <c r="U86" s="360">
        <f>西安致柔X!T26</f>
        <v/>
      </c>
      <c r="V86" s="360" t="n"/>
      <c r="W86" s="294" t="n"/>
      <c r="X86" s="363">
        <f>SUM(Q86:T86)-U86</f>
        <v/>
      </c>
      <c r="Y86" s="378" t="inlineStr">
        <is>
          <t>陈燕亭</t>
        </is>
      </c>
      <c r="Z86" s="380" t="n">
        <v>0</v>
      </c>
      <c r="AA86" s="380">
        <f>U86-Z86</f>
        <v/>
      </c>
    </row>
    <row r="87" s="350">
      <c r="A87" s="193" t="inlineStr">
        <is>
          <t>温莎</t>
        </is>
      </c>
      <c r="B87" s="193" t="n">
        <v>83</v>
      </c>
      <c r="C87" s="316" t="inlineStr">
        <is>
          <t>宁波市鄞州福明花枝俏日用百货商行X</t>
        </is>
      </c>
      <c r="D87" s="360">
        <f>宁波市鄞州X!C26</f>
        <v/>
      </c>
      <c r="E87" s="360">
        <f>宁波市鄞州X!D25</f>
        <v/>
      </c>
      <c r="F87" s="360">
        <f>宁波市鄞州X!E25</f>
        <v/>
      </c>
      <c r="G87" s="360">
        <f>宁波市鄞州X!F25</f>
        <v/>
      </c>
      <c r="H87" s="360">
        <f>宁波市鄞州X!G25</f>
        <v/>
      </c>
      <c r="I87" s="360">
        <f>宁波市鄞州X!H25</f>
        <v/>
      </c>
      <c r="J87" s="360">
        <f>宁波市鄞州X!I25</f>
        <v/>
      </c>
      <c r="K87" s="360">
        <f>宁波市鄞州X!J25</f>
        <v/>
      </c>
      <c r="L87" s="360">
        <f>宁波市鄞州X!K25</f>
        <v/>
      </c>
      <c r="M87" s="360">
        <f>宁波市鄞州X!L25</f>
        <v/>
      </c>
      <c r="N87" s="360">
        <f>宁波市鄞州X!M25</f>
        <v/>
      </c>
      <c r="O87" s="360">
        <f>宁波市鄞州X!N25</f>
        <v/>
      </c>
      <c r="P87" s="360">
        <f>宁波市鄞州X!O25</f>
        <v/>
      </c>
      <c r="Q87" s="360">
        <f>宁波市鄞州X!P26</f>
        <v/>
      </c>
      <c r="R87" s="360">
        <f>宁波市鄞州X!Q26</f>
        <v/>
      </c>
      <c r="S87" s="360">
        <f>宁波市鄞州X!R26</f>
        <v/>
      </c>
      <c r="T87" s="360">
        <f>宁波市鄞州X!S26</f>
        <v/>
      </c>
      <c r="U87" s="360">
        <f>宁波市鄞州X!T26</f>
        <v/>
      </c>
      <c r="V87" s="360" t="n"/>
      <c r="W87" s="294" t="n"/>
      <c r="X87" s="363">
        <f>SUM(Q87:T87)-U87</f>
        <v/>
      </c>
      <c r="Y87" s="378" t="inlineStr">
        <is>
          <t>陈燕亭</t>
        </is>
      </c>
      <c r="Z87" s="380" t="n">
        <v>-62361</v>
      </c>
      <c r="AA87" s="380">
        <f>U87-Z87</f>
        <v/>
      </c>
    </row>
    <row r="88" s="350">
      <c r="A88" s="193" t="inlineStr">
        <is>
          <t>温莎</t>
        </is>
      </c>
      <c r="B88" s="193" t="n">
        <v>84</v>
      </c>
      <c r="C88" s="316" t="inlineStr">
        <is>
          <t>南昌禾润化妆品有限公司X</t>
        </is>
      </c>
      <c r="D88" s="360">
        <f>南昌禾润X!C26</f>
        <v/>
      </c>
      <c r="E88" s="360">
        <f>南昌禾润X!D25</f>
        <v/>
      </c>
      <c r="F88" s="360">
        <f>南昌禾润X!E25</f>
        <v/>
      </c>
      <c r="G88" s="360">
        <f>南昌禾润X!F25</f>
        <v/>
      </c>
      <c r="H88" s="360">
        <f>南昌禾润X!G25</f>
        <v/>
      </c>
      <c r="I88" s="360">
        <f>南昌禾润X!H25</f>
        <v/>
      </c>
      <c r="J88" s="360">
        <f>南昌禾润X!I25</f>
        <v/>
      </c>
      <c r="K88" s="360">
        <f>南昌禾润X!J25</f>
        <v/>
      </c>
      <c r="L88" s="360">
        <f>南昌禾润X!K25</f>
        <v/>
      </c>
      <c r="M88" s="360">
        <f>南昌禾润X!L25</f>
        <v/>
      </c>
      <c r="N88" s="360">
        <f>南昌禾润X!M25</f>
        <v/>
      </c>
      <c r="O88" s="360">
        <f>南昌禾润X!N25</f>
        <v/>
      </c>
      <c r="P88" s="360">
        <f>南昌禾润X!O25</f>
        <v/>
      </c>
      <c r="Q88" s="360">
        <f>南昌禾润X!P26</f>
        <v/>
      </c>
      <c r="R88" s="360">
        <f>南昌禾润X!Q26</f>
        <v/>
      </c>
      <c r="S88" s="360">
        <f>南昌禾润X!R26</f>
        <v/>
      </c>
      <c r="T88" s="360">
        <f>南昌禾润X!S26</f>
        <v/>
      </c>
      <c r="U88" s="360">
        <f>南昌禾润X!T26</f>
        <v/>
      </c>
      <c r="V88" s="360" t="n"/>
      <c r="W88" s="294" t="inlineStr">
        <is>
          <t>A</t>
        </is>
      </c>
      <c r="X88" s="363">
        <f>SUM(Q88:T88)-U88</f>
        <v/>
      </c>
      <c r="Y88" s="378" t="inlineStr">
        <is>
          <t>王伟</t>
        </is>
      </c>
      <c r="Z88" s="380" t="n">
        <v>-42623.28</v>
      </c>
      <c r="AA88" s="380">
        <f>U88-Z88</f>
        <v/>
      </c>
    </row>
    <row r="89" s="350">
      <c r="A89" s="193" t="inlineStr">
        <is>
          <t>温莎</t>
        </is>
      </c>
      <c r="B89" s="193" t="n">
        <v>85</v>
      </c>
      <c r="C89" s="340" t="inlineStr">
        <is>
          <t>湖北武珞创意园发展有限公司X</t>
        </is>
      </c>
      <c r="D89" s="360">
        <f>湖北武珞创意园X!C26</f>
        <v/>
      </c>
      <c r="E89" s="360">
        <f>湖北武珞创意园X!D25</f>
        <v/>
      </c>
      <c r="F89" s="360">
        <f>湖北武珞创意园X!E25</f>
        <v/>
      </c>
      <c r="G89" s="360">
        <f>湖北武珞创意园X!F25</f>
        <v/>
      </c>
      <c r="H89" s="360">
        <f>湖北武珞创意园X!G25</f>
        <v/>
      </c>
      <c r="I89" s="360">
        <f>湖北武珞创意园X!H25</f>
        <v/>
      </c>
      <c r="J89" s="360">
        <f>湖北武珞创意园X!I25</f>
        <v/>
      </c>
      <c r="K89" s="360">
        <f>湖北武珞创意园X!J25</f>
        <v/>
      </c>
      <c r="L89" s="360">
        <f>湖北武珞创意园X!K25</f>
        <v/>
      </c>
      <c r="M89" s="360">
        <f>湖北武珞创意园X!L25</f>
        <v/>
      </c>
      <c r="N89" s="360">
        <f>湖北武珞创意园X!M25</f>
        <v/>
      </c>
      <c r="O89" s="360">
        <f>湖北武珞创意园X!N25</f>
        <v/>
      </c>
      <c r="P89" s="360">
        <f>湖北武珞创意园X!O25</f>
        <v/>
      </c>
      <c r="Q89" s="360">
        <f>湖北武珞创意园X!P26</f>
        <v/>
      </c>
      <c r="R89" s="360">
        <f>湖北武珞创意园X!Q26</f>
        <v/>
      </c>
      <c r="S89" s="360">
        <f>湖北武珞创意园X!R26</f>
        <v/>
      </c>
      <c r="T89" s="360">
        <f>湖北武珞创意园X!S26</f>
        <v/>
      </c>
      <c r="U89" s="360">
        <f>湖北武珞创意园X!T26</f>
        <v/>
      </c>
      <c r="V89" s="360" t="n"/>
      <c r="W89" s="294" t="n"/>
      <c r="X89" s="363">
        <f>SUM(Q89:T89)-U89</f>
        <v/>
      </c>
      <c r="Y89" s="378" t="inlineStr">
        <is>
          <t>陈燕亭</t>
        </is>
      </c>
      <c r="Z89" s="380" t="n">
        <v>-1313.9</v>
      </c>
      <c r="AA89" s="380">
        <f>U89-Z89</f>
        <v/>
      </c>
    </row>
    <row r="90" s="350">
      <c r="A90" s="193" t="inlineStr">
        <is>
          <t>温莎</t>
        </is>
      </c>
      <c r="B90" s="193" t="n">
        <v>86</v>
      </c>
      <c r="C90" s="340" t="inlineStr">
        <is>
          <t>郑州芮合雅化妆品有限公司X</t>
        </is>
      </c>
      <c r="D90" s="360">
        <f>'郑州芮合（洗护）'!C29</f>
        <v/>
      </c>
      <c r="E90" s="360">
        <f>'郑州芮合（洗护）'!D29</f>
        <v/>
      </c>
      <c r="F90" s="360">
        <f>'郑州芮合（洗护）'!E29</f>
        <v/>
      </c>
      <c r="G90" s="360">
        <f>'郑州芮合（洗护）'!F29</f>
        <v/>
      </c>
      <c r="H90" s="360">
        <f>'郑州芮合（洗护）'!G29</f>
        <v/>
      </c>
      <c r="I90" s="360">
        <f>'郑州芮合（洗护）'!H29</f>
        <v/>
      </c>
      <c r="J90" s="360">
        <f>'郑州芮合（洗护）'!I29</f>
        <v/>
      </c>
      <c r="K90" s="360">
        <f>'郑州芮合（洗护）'!J29</f>
        <v/>
      </c>
      <c r="L90" s="360">
        <f>'郑州芮合（洗护）'!K29</f>
        <v/>
      </c>
      <c r="M90" s="360">
        <f>'郑州芮合（洗护）'!L29</f>
        <v/>
      </c>
      <c r="N90" s="360">
        <f>'郑州芮合（洗护）'!M29</f>
        <v/>
      </c>
      <c r="O90" s="360">
        <f>'郑州芮合（洗护）'!N29</f>
        <v/>
      </c>
      <c r="P90" s="360">
        <f>'郑州芮合（洗护）'!O29</f>
        <v/>
      </c>
      <c r="Q90" s="360">
        <f>'郑州芮合（洗护）'!P29</f>
        <v/>
      </c>
      <c r="R90" s="360">
        <f>'郑州芮合（洗护）'!Q29</f>
        <v/>
      </c>
      <c r="S90" s="360">
        <f>'郑州芮合（洗护）'!R29</f>
        <v/>
      </c>
      <c r="T90" s="360">
        <f>'郑州芮合（洗护）'!S29</f>
        <v/>
      </c>
      <c r="U90" s="360">
        <f>'郑州芮合（洗护）'!T29</f>
        <v/>
      </c>
      <c r="V90" s="360" t="n"/>
      <c r="W90" s="295" t="inlineStr">
        <is>
          <t>2024-06-037435</t>
        </is>
      </c>
      <c r="X90" s="363">
        <f>SUM(Q90:T90)-U90</f>
        <v/>
      </c>
      <c r="Y90" s="378" t="inlineStr">
        <is>
          <t>李诺楠</t>
        </is>
      </c>
      <c r="Z90" s="380" t="n">
        <v>0</v>
      </c>
      <c r="AA90" s="380">
        <f>U90-Z90</f>
        <v/>
      </c>
    </row>
    <row r="91" s="350">
      <c r="A91" s="193" t="inlineStr">
        <is>
          <t>温莎</t>
        </is>
      </c>
      <c r="B91" s="193" t="n">
        <v>87</v>
      </c>
      <c r="C91" s="340" t="inlineStr">
        <is>
          <t>福建金黔贸易有限公司X</t>
        </is>
      </c>
      <c r="D91" s="360">
        <f>福建金黔X!C29</f>
        <v/>
      </c>
      <c r="E91" s="360">
        <f>福建金黔X!D29</f>
        <v/>
      </c>
      <c r="F91" s="360">
        <f>福建金黔X!E29</f>
        <v/>
      </c>
      <c r="G91" s="360">
        <f>福建金黔X!F29</f>
        <v/>
      </c>
      <c r="H91" s="360">
        <f>福建金黔X!G29</f>
        <v/>
      </c>
      <c r="I91" s="360">
        <f>福建金黔X!H29</f>
        <v/>
      </c>
      <c r="J91" s="360">
        <f>福建金黔X!I29</f>
        <v/>
      </c>
      <c r="K91" s="360">
        <f>福建金黔X!J29</f>
        <v/>
      </c>
      <c r="L91" s="360">
        <f>福建金黔X!K29</f>
        <v/>
      </c>
      <c r="M91" s="360">
        <f>福建金黔X!L29</f>
        <v/>
      </c>
      <c r="N91" s="360">
        <f>福建金黔X!M29</f>
        <v/>
      </c>
      <c r="O91" s="360">
        <f>福建金黔X!N29</f>
        <v/>
      </c>
      <c r="P91" s="360">
        <f>福建金黔X!O29</f>
        <v/>
      </c>
      <c r="Q91" s="360">
        <f>福建金黔X!P29</f>
        <v/>
      </c>
      <c r="R91" s="360">
        <f>福建金黔X!Q29</f>
        <v/>
      </c>
      <c r="S91" s="360">
        <f>福建金黔X!R29</f>
        <v/>
      </c>
      <c r="T91" s="360">
        <f>福建金黔X!S29</f>
        <v/>
      </c>
      <c r="U91" s="360">
        <f>福建金黔X!T29</f>
        <v/>
      </c>
      <c r="V91" s="360">
        <f>福建金黔X!U29</f>
        <v/>
      </c>
      <c r="W91" s="295" t="inlineStr">
        <is>
          <t>A</t>
        </is>
      </c>
      <c r="X91" s="363" t="n"/>
      <c r="Y91" s="378" t="n"/>
      <c r="Z91" s="380" t="n"/>
      <c r="AA91" s="380">
        <f>U91-Z91</f>
        <v/>
      </c>
    </row>
    <row r="92" s="350">
      <c r="A92" s="268" t="n"/>
      <c r="B92" s="268" t="n"/>
      <c r="C92" s="340" t="inlineStr">
        <is>
          <t>合计</t>
        </is>
      </c>
      <c r="D92" s="360">
        <f>SUM(D5:D89)</f>
        <v/>
      </c>
      <c r="E92" s="360">
        <f>SUM(E5:E89)</f>
        <v/>
      </c>
      <c r="F92" s="360">
        <f>SUM(F5:F89)</f>
        <v/>
      </c>
      <c r="G92" s="360">
        <f>SUM(G5:G89)</f>
        <v/>
      </c>
      <c r="H92" s="360">
        <f>SUM(H5:H89)</f>
        <v/>
      </c>
      <c r="I92" s="360">
        <f>SUM(I5:I89)</f>
        <v/>
      </c>
      <c r="J92" s="360">
        <f>SUM(J5:J89)</f>
        <v/>
      </c>
      <c r="K92" s="360">
        <f>SUM(K5:K89)</f>
        <v/>
      </c>
      <c r="L92" s="360">
        <f>SUM(L5:L89)</f>
        <v/>
      </c>
      <c r="M92" s="360">
        <f>SUM(M5:M89)</f>
        <v/>
      </c>
      <c r="N92" s="360">
        <f>SUM(N5:N89)</f>
        <v/>
      </c>
      <c r="O92" s="360">
        <f>SUM(O5:O89)</f>
        <v/>
      </c>
      <c r="P92" s="360">
        <f>SUM(P5:P89)</f>
        <v/>
      </c>
      <c r="Q92" s="360">
        <f>SUM(Q5:Q89)</f>
        <v/>
      </c>
      <c r="R92" s="360">
        <f>SUM(R5:R89)</f>
        <v/>
      </c>
      <c r="S92" s="360">
        <f>SUM(S5:S89)</f>
        <v/>
      </c>
      <c r="T92" s="360">
        <f>SUM(T5:T89)</f>
        <v/>
      </c>
      <c r="U92" s="389">
        <f>SUM(U5:U89)</f>
        <v/>
      </c>
      <c r="V92" s="390" t="n"/>
      <c r="X92" s="363" t="n"/>
      <c r="Y92" s="216" t="n"/>
      <c r="Z92" s="380" t="e">
        <v>#N/A</v>
      </c>
      <c r="AA92" s="380">
        <f>U92-Z92</f>
        <v/>
      </c>
    </row>
  </sheetData>
  <mergeCells count="26">
    <mergeCell ref="E2:F2"/>
    <mergeCell ref="G2:I2"/>
    <mergeCell ref="J2:K2"/>
    <mergeCell ref="L2:O2"/>
    <mergeCell ref="Q2:U2"/>
    <mergeCell ref="G3:I3"/>
    <mergeCell ref="A2:A4"/>
    <mergeCell ref="B2:B4"/>
    <mergeCell ref="C2:C4"/>
    <mergeCell ref="D3:D4"/>
    <mergeCell ref="E3:E4"/>
    <mergeCell ref="F3:F4"/>
    <mergeCell ref="J3:J4"/>
    <mergeCell ref="K3:K4"/>
    <mergeCell ref="L3:L4"/>
    <mergeCell ref="M3:M4"/>
    <mergeCell ref="N3:N4"/>
    <mergeCell ref="O3:O4"/>
    <mergeCell ref="P2:P4"/>
    <mergeCell ref="Q3:Q4"/>
    <mergeCell ref="R3:R4"/>
    <mergeCell ref="S3:S4"/>
    <mergeCell ref="T3:T4"/>
    <mergeCell ref="U3:U4"/>
    <mergeCell ref="V2:V4"/>
    <mergeCell ref="W2:W4"/>
  </mergeCells>
  <hyperlinks>
    <hyperlink ref="C5" location="'安徽狐狸（洗护）'!A1" display="安徽狐狸小妖文化传播有限公司X"/>
    <hyperlink ref="C6" location="百利商业X!A1" display="百利商业有限公司X"/>
    <hyperlink ref="C7" location="'中和美业（洗护）'!A1" display="成都中和美业商贸有限公司X"/>
    <hyperlink ref="C8" location="'大连美慧（洗护）'!A1" display="大连美慧商贸有限公司X"/>
    <hyperlink ref="C9" location="'福州芮时（洗护）'!A1" display="福州芮时利贸易有限公司X"/>
    <hyperlink ref="C10" location="广东赞玛氏X!A1" tooltip="广东赞玛" display="广东赞玛氏投资有限公司X"/>
    <hyperlink ref="C11" location="'百瑞百（洗护）'!A1" display="贵阳百瑞百商贸有限公司X"/>
    <hyperlink ref="C12" location="'哈尔滨雷佰（洗护）'!A1" display="哈尔滨雷佰商贸有限公司X"/>
    <hyperlink ref="C13" location="'合肥人广（洗护）'!A1" display="合肥人广利升贸易有限公司X"/>
    <hyperlink ref="C14" location="'河北绰约（洗护）'!A1" display="河北绰约贸易有限公司X"/>
    <hyperlink ref="C15" location="'河南迈顿（洗护）'!A1" display="河南迈顿商贸有限公司X"/>
    <hyperlink ref="C16" location="'侯马（洗护）'!A1" display="侯马市永盛和化妆品经销部X"/>
    <hyperlink ref="C17" location="'湖南易容好（洗护）'!A1" display="湖南易容好商贸有限公司X"/>
    <hyperlink ref="C18" location="'淮安（洗护）'!A1" display="淮安亿莱商贸有限公司X"/>
    <hyperlink ref="C19" location="'济南（洗护）'!A1" display="济南市芮雅化妆品有限公司X"/>
    <hyperlink ref="C20" location="'昆明娇雅（洗护）'!A1" display="昆明娇雅化妆品有限公司X"/>
    <hyperlink ref="C21" location="'兰州凯诺(洗护）'!A1" display="兰州凯诺商贸有限公司X"/>
    <hyperlink ref="C22" location="南昌市惠运洗护!A1" display="南昌市惠运商贸有限公司X"/>
    <hyperlink ref="C23" location="'鑫炜（洗护）'!A1" display="南宁市鑫炜化妆品商行X"/>
    <hyperlink ref="C24" location="'南通诚旺（洗护）'!A1" display="南通诚旺商贸有限公司X"/>
    <hyperlink ref="C25" location="'宁波市北仑（洗护)'!A1" display="宁波市北仑区大碶阳光靓社化妆品店X"/>
    <hyperlink ref="C26" location="'宁夏威世恒（洗护）'!A1" display="宁夏威世恒商贸有限公司X"/>
    <hyperlink ref="C27" location="'山西甜美（洗护）'!A1" display="山西甜美生活商贸有限公司X"/>
    <hyperlink ref="C28" location="'绵霖（洗护）'!A1" display="上海绵霖网络科技有限公司X"/>
    <hyperlink ref="C29" location="'上海万孚（洗护）'!A1" display="上海万孚供应链管理有限公司X"/>
    <hyperlink ref="C30" location="'易氏（洗护）'!A1" display="上海易氏化妆品有限公司X"/>
    <hyperlink ref="C31" location="'上海意淼（洗护）'!A1" display="上海意淼贸易有限公司X"/>
    <hyperlink ref="C32" location="'春航（洗护）'!A1" display="深圳市春航商贸有限公司X"/>
    <hyperlink ref="C33" location="'春航第六（洗护）'!A1" display="深圳市春航商贸有限公司杭州第六分公司X"/>
    <hyperlink ref="C34" location="'十堰（洗护）'!A1" display="十堰一俊贸易有限公司X"/>
    <hyperlink ref="C35" location="'苏州碟凡（洗护）'!A1" display="苏州碟凡化妆品销售有限公司X"/>
    <hyperlink ref="C36" location="'未来买买（洗护）'!A1" display="未来买买供应链管理（西安）有限公司X"/>
    <hyperlink ref="C37" location="'无锡（洗护）'!A1" display="无锡香腮雪化妆品有限公司X"/>
    <hyperlink ref="C38" location="'西安珂芮雅(洗护）'!A1" display="西安珂芮雅商贸有限公司X"/>
    <hyperlink ref="C39" location="'咸阳（洗护）'!A1" display="咸阳美美购化妆品有限公司X"/>
    <hyperlink ref="C40" location="'旬阳（洗护）'!A1" display="旬阳县俪人化妆品有限公司X"/>
    <hyperlink ref="C41" location="'义乌（洗护）'!A1" display="义乌市江涛日化有限公司X"/>
    <hyperlink ref="C42" location="'榆林（洗护）'!A1" display="榆林市丽人商行有限公司X"/>
    <hyperlink ref="C43" location="'张家口（洗护）'!A1" display="张家口同宣商贸有限公司X"/>
    <hyperlink ref="C44" location="'浙江（洗护）'!A1" display="浙江尚妆生物科技有限公司X"/>
    <hyperlink ref="C46" location="'郑州瑞信(洗护）'!A1" display="郑州瑞信化妆品销售有限公司X"/>
    <hyperlink ref="C47" location="'郑州同创（洗护）'!A1" display="郑州同创商贸有限公司X"/>
    <hyperlink ref="C48" location="'林忆锐（洗护）'!A1" display="中山市坦洲镇林忆锐化妆品店X"/>
    <hyperlink ref="C49" location="'重庆怡亚通（洗护）'!A1" display="重庆怡亚通川渝化妆品有限公司X"/>
    <hyperlink ref="C50" location="'本源 X'!A1" display="上海本源化妆品有限公司X"/>
    <hyperlink ref="C51" location="威海世延X!A1" display="湖南世延科技有限公司X"/>
    <hyperlink ref="C53" location="揭阳润妍X!A1" display="揭阳市榕城区润妍美妆店X"/>
    <hyperlink ref="C54" location="西安恒润达X!A1" display="西安恒润达商贸有限公司X"/>
    <hyperlink ref="C56" location="荆州晨美洗护!A1" display="荆州市弘思化妆品有限公司X"/>
    <hyperlink ref="C57" location="浙江台俪X!A1" display="浙江台俪文化传媒有限公司X"/>
    <hyperlink ref="C61" location="南京尚稷X!A1" display="南京尚稷贸易有限公司X"/>
    <hyperlink ref="C64" location="杭州中大银泰城X!A1" display="杭州中大银泰城购物中心有限公司X"/>
    <hyperlink ref="C66" location="连云港博贝朗X!A1" display="连云港博贝朗电子商务有限公司X"/>
    <hyperlink ref="C82" location="成都颜鹏!A1" display="成都颜鹏商贸有限责任公司X"/>
    <hyperlink ref="C85" location="湖北尚美购X!A1" display="湖北尚美购商贸有限公司X"/>
    <hyperlink ref="C87" location="宁波市鄞州X!A1" display="宁波市鄞州福明花枝俏日用百货商行X"/>
    <hyperlink ref="C88" location="南昌禾润X!A1" display="南昌禾润化妆品有限公司X"/>
    <hyperlink ref="C90" location="'郑州芮合（洗护）'!A1" display="郑州芮合雅化妆品有限公司X"/>
    <hyperlink ref="C91" location="福建金黔X!A1" display="福建金黔贸易有限公司X"/>
  </hyperlinks>
  <pageMargins left="0.75" right="0.75" top="1" bottom="1" header="0.5" footer="0.5"/>
  <pageSetup orientation="portrait" paperSize="9"/>
</worksheet>
</file>

<file path=xl/worksheets/sheet7.xml><?xml version="1.0" encoding="utf-8"?>
<worksheet xmlns="http://schemas.openxmlformats.org/spreadsheetml/2006/main">
  <sheetPr codeName="Sheet7">
    <outlinePr summaryBelow="1" summaryRight="1"/>
    <pageSetUpPr/>
  </sheetPr>
  <dimension ref="A1:XFD35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9.891666666666669" customWidth="1" style="2" min="2" max="2"/>
    <col width="11.1083333333333" customWidth="1" style="2" min="3" max="3"/>
    <col width="14.1083333333333" customWidth="1" style="2" min="4" max="4"/>
    <col width="11.3333333333333" customWidth="1" style="2" min="5" max="5"/>
    <col width="12.6666666666667" customWidth="1" style="2" min="6" max="6"/>
    <col width="11.8916666666667" customWidth="1" style="2" min="7" max="8"/>
    <col width="12" customWidth="1" style="2" min="9" max="9"/>
    <col width="11.775" customWidth="1" style="2" min="10" max="10"/>
    <col width="11.4416666666667" customWidth="1" style="2" min="11" max="12"/>
    <col width="13.4416666666667" customWidth="1" style="2" min="13" max="13"/>
    <col width="12" customWidth="1" style="2" min="14" max="14"/>
    <col width="11.3333333333333" customWidth="1" style="2" min="15" max="15"/>
    <col width="11.4416666666667" customWidth="1" style="2" min="16" max="16"/>
    <col width="11.8916666666667" customWidth="1" style="2" min="17" max="17"/>
    <col width="12.6666666666667" customWidth="1" style="2" min="18" max="18"/>
    <col width="10.1083333333333" customWidth="1" style="2" min="19" max="19"/>
    <col width="12.1083333333333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河北瑞俪美企业管理咨询有限公司</t>
        </is>
      </c>
      <c r="C2" s="7" t="n"/>
      <c r="D2" s="4" t="n"/>
      <c r="E2" s="2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39500</v>
      </c>
      <c r="D6" s="396" t="n">
        <v>4455349.24</v>
      </c>
      <c r="E6" s="396" t="n">
        <v>22000</v>
      </c>
      <c r="F6" s="397" t="n">
        <v>274498.9</v>
      </c>
      <c r="G6" s="396" t="n">
        <v>102044.8</v>
      </c>
      <c r="H6" s="396" t="n">
        <v>29807</v>
      </c>
      <c r="I6" s="396" t="n">
        <v>275815.92</v>
      </c>
      <c r="J6" s="397" t="n">
        <v>122880.16</v>
      </c>
      <c r="K6" s="396" t="n">
        <v>373816.4</v>
      </c>
      <c r="L6" s="396" t="n">
        <v>152677.24</v>
      </c>
      <c r="M6" s="396" t="n">
        <v>4465153.04</v>
      </c>
      <c r="N6" s="396" t="n">
        <v>0</v>
      </c>
      <c r="O6" s="398" t="n">
        <v>0</v>
      </c>
      <c r="P6" s="396" t="n">
        <v>9.919999999999961</v>
      </c>
      <c r="Q6" s="396" t="n">
        <v>286695.1</v>
      </c>
      <c r="R6" s="396" t="n">
        <v>4044.32</v>
      </c>
      <c r="S6" s="396" t="n">
        <v>0</v>
      </c>
      <c r="T6" s="396" t="n">
        <v>290749.34</v>
      </c>
      <c r="XFB6" s="3" t="n"/>
      <c r="XFC6" s="3" t="n"/>
      <c r="XFD6" s="3" t="n"/>
    </row>
    <row r="7" customFormat="1" s="2">
      <c r="A7" s="399" t="n">
        <v>45449.40416666667</v>
      </c>
      <c r="B7" t="inlineStr">
        <is>
          <t>回款方式其他</t>
        </is>
      </c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21" t="n">
        <v>45418.4513888889</v>
      </c>
      <c r="B8" s="22" t="inlineStr">
        <is>
          <t>正常订单-老店季度政策款-常规</t>
        </is>
      </c>
      <c r="C8" s="395" t="n"/>
      <c r="D8" s="396" t="n"/>
      <c r="E8" s="396" t="n"/>
      <c r="F8" s="397" t="n"/>
      <c r="G8" s="396" t="n"/>
      <c r="H8" s="396" t="n"/>
      <c r="I8" s="396" t="n"/>
      <c r="J8" s="397" t="n"/>
      <c r="K8" s="396" t="n"/>
      <c r="L8" s="396" t="n"/>
      <c r="M8" s="396" t="n">
        <v>33120</v>
      </c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>
        <v>45443.6118055556</v>
      </c>
      <c r="B9" s="22" t="inlineStr">
        <is>
          <t>回款方式核销回款-现金核销</t>
        </is>
      </c>
      <c r="C9" s="395" t="n"/>
      <c r="D9" s="396" t="n"/>
      <c r="E9" s="396" t="n"/>
      <c r="F9" s="397" t="n"/>
      <c r="G9" s="396" t="n"/>
      <c r="H9" s="396" t="n"/>
      <c r="I9" s="396" t="n">
        <v>1691.5</v>
      </c>
      <c r="J9" s="397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>
        <v>45443.6118055556</v>
      </c>
      <c r="B10" s="22" t="inlineStr">
        <is>
          <t>回款方式核销回款-非现金核销</t>
        </is>
      </c>
      <c r="C10" s="395" t="n"/>
      <c r="D10" s="396" t="n"/>
      <c r="E10" s="396" t="n"/>
      <c r="F10" s="397" t="n"/>
      <c r="G10" s="396" t="n"/>
      <c r="H10" s="396" t="n"/>
      <c r="I10" s="396" t="n"/>
      <c r="J10" s="397" t="n">
        <v>12779</v>
      </c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6" t="n"/>
      <c r="E11" s="396" t="n"/>
      <c r="F11" s="397" t="n"/>
      <c r="G11" s="396" t="n"/>
      <c r="H11" s="396" t="n"/>
      <c r="I11" s="396" t="n"/>
      <c r="J11" s="397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6" t="n"/>
      <c r="E12" s="396" t="n"/>
      <c r="F12" s="397" t="n"/>
      <c r="G12" s="396" t="n"/>
      <c r="H12" s="396" t="n"/>
      <c r="I12" s="396" t="n"/>
      <c r="J12" s="397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6" t="n"/>
      <c r="E13" s="396" t="n"/>
      <c r="F13" s="397" t="n"/>
      <c r="G13" s="396" t="n"/>
      <c r="H13" s="396" t="n"/>
      <c r="I13" s="396" t="n"/>
      <c r="J13" s="397" t="n"/>
      <c r="K13" s="396" t="n"/>
      <c r="L13" s="396" t="n"/>
      <c r="M13" s="396" t="n"/>
      <c r="N13" s="396" t="n"/>
      <c r="O13" s="398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6" t="n"/>
      <c r="E14" s="396" t="n"/>
      <c r="F14" s="397" t="n"/>
      <c r="G14" s="396" t="n"/>
      <c r="H14" s="396" t="n"/>
      <c r="I14" s="396" t="n"/>
      <c r="J14" s="397" t="n"/>
      <c r="K14" s="396" t="n"/>
      <c r="L14" s="396" t="n"/>
      <c r="M14" s="396" t="n"/>
      <c r="N14" s="396" t="n"/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6" t="n"/>
      <c r="E15" s="396" t="n"/>
      <c r="F15" s="397" t="n"/>
      <c r="G15" s="396" t="n"/>
      <c r="H15" s="396" t="n"/>
      <c r="I15" s="396" t="n"/>
      <c r="J15" s="397" t="n"/>
      <c r="K15" s="396" t="n"/>
      <c r="L15" s="396" t="n"/>
      <c r="M15" s="396" t="n"/>
      <c r="N15" s="396" t="n"/>
      <c r="O15" s="398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6" t="n"/>
      <c r="E16" s="396" t="n"/>
      <c r="F16" s="397" t="n"/>
      <c r="G16" s="396" t="n"/>
      <c r="H16" s="396" t="n"/>
      <c r="I16" s="396" t="n"/>
      <c r="J16" s="397" t="n"/>
      <c r="K16" s="396" t="n"/>
      <c r="L16" s="396" t="n"/>
      <c r="M16" s="396" t="n"/>
      <c r="N16" s="396" t="n"/>
      <c r="O16" s="398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6" t="n"/>
      <c r="E17" s="396" t="n"/>
      <c r="F17" s="397" t="n"/>
      <c r="G17" s="396" t="n"/>
      <c r="H17" s="396" t="n"/>
      <c r="I17" s="396" t="n"/>
      <c r="J17" s="397" t="n"/>
      <c r="K17" s="396" t="n"/>
      <c r="L17" s="396" t="n"/>
      <c r="M17" s="396" t="n"/>
      <c r="N17" s="396" t="n"/>
      <c r="O17" s="398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6" t="n"/>
      <c r="E18" s="396" t="n"/>
      <c r="F18" s="397" t="n"/>
      <c r="G18" s="396" t="n"/>
      <c r="H18" s="396" t="n"/>
      <c r="I18" s="396" t="n"/>
      <c r="J18" s="397" t="n"/>
      <c r="K18" s="396" t="n"/>
      <c r="L18" s="396" t="n"/>
      <c r="M18" s="396" t="n"/>
      <c r="N18" s="396" t="n"/>
      <c r="O18" s="398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6" t="n"/>
      <c r="E19" s="396" t="n"/>
      <c r="F19" s="397" t="n"/>
      <c r="G19" s="396" t="n"/>
      <c r="H19" s="396" t="n"/>
      <c r="I19" s="396" t="n"/>
      <c r="J19" s="397" t="n"/>
      <c r="K19" s="396" t="n"/>
      <c r="L19" s="396" t="n"/>
      <c r="M19" s="396" t="n"/>
      <c r="N19" s="396" t="n"/>
      <c r="O19" s="398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6" t="n"/>
      <c r="E20" s="396" t="n"/>
      <c r="F20" s="397" t="n"/>
      <c r="G20" s="396" t="n"/>
      <c r="H20" s="396" t="n"/>
      <c r="I20" s="396" t="n"/>
      <c r="J20" s="397" t="n"/>
      <c r="K20" s="396" t="n"/>
      <c r="L20" s="396" t="n"/>
      <c r="M20" s="396" t="n"/>
      <c r="N20" s="396" t="n"/>
      <c r="O20" s="398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6" t="n"/>
      <c r="E21" s="396" t="n"/>
      <c r="F21" s="397" t="n"/>
      <c r="G21" s="396" t="n"/>
      <c r="H21" s="396" t="n"/>
      <c r="I21" s="396" t="n"/>
      <c r="J21" s="397" t="n"/>
      <c r="K21" s="396" t="n"/>
      <c r="L21" s="396" t="n"/>
      <c r="M21" s="396" t="n"/>
      <c r="N21" s="396" t="n"/>
      <c r="O21" s="398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6" t="n"/>
      <c r="E22" s="396" t="n"/>
      <c r="F22" s="397" t="n"/>
      <c r="G22" s="396" t="n"/>
      <c r="H22" s="396" t="n"/>
      <c r="I22" s="396" t="n"/>
      <c r="J22" s="397" t="n"/>
      <c r="K22" s="396" t="n"/>
      <c r="L22" s="396" t="n"/>
      <c r="M22" s="396" t="n"/>
      <c r="N22" s="396" t="n"/>
      <c r="O22" s="398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6" t="n"/>
      <c r="E23" s="396" t="n"/>
      <c r="F23" s="397" t="n"/>
      <c r="G23" s="396" t="n"/>
      <c r="H23" s="396" t="n"/>
      <c r="I23" s="396" t="n"/>
      <c r="J23" s="397" t="n"/>
      <c r="K23" s="396" t="n"/>
      <c r="L23" s="396" t="n"/>
      <c r="M23" s="396" t="n"/>
      <c r="N23" s="396" t="n"/>
      <c r="O23" s="398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6" t="n"/>
      <c r="E24" s="396" t="n"/>
      <c r="F24" s="397" t="n"/>
      <c r="G24" s="396" t="n"/>
      <c r="H24" s="396" t="n"/>
      <c r="I24" s="396" t="n"/>
      <c r="J24" s="397" t="n"/>
      <c r="K24" s="396" t="n"/>
      <c r="L24" s="396" t="n"/>
      <c r="M24" s="396" t="n"/>
      <c r="N24" s="396" t="n"/>
      <c r="O24" s="398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/>
      <c r="B25" s="22" t="n"/>
      <c r="C25" s="395" t="n"/>
      <c r="D25" s="396" t="n"/>
      <c r="E25" s="396" t="n"/>
      <c r="F25" s="397" t="n"/>
      <c r="G25" s="396" t="n"/>
      <c r="H25" s="396" t="n"/>
      <c r="I25" s="396" t="n"/>
      <c r="J25" s="397" t="n"/>
      <c r="K25" s="396" t="n"/>
      <c r="L25" s="396" t="n"/>
      <c r="M25" s="396" t="n"/>
      <c r="N25" s="396" t="n"/>
      <c r="O25" s="398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0" t="inlineStr">
        <is>
          <t>本月合计</t>
        </is>
      </c>
      <c r="C26" s="401">
        <f>SUM(C7:C24)</f>
        <v/>
      </c>
      <c r="D26" s="401">
        <f>SUM(D7:D24)</f>
        <v/>
      </c>
      <c r="E26" s="401">
        <f>SUM(E7:E24)</f>
        <v/>
      </c>
      <c r="F26" s="401">
        <f>SUM(F7:F24)</f>
        <v/>
      </c>
      <c r="G26" s="401">
        <f>SUM(G7:G24)</f>
        <v/>
      </c>
      <c r="H26" s="401">
        <f>SUM(H7:H24)</f>
        <v/>
      </c>
      <c r="I26" s="401">
        <f>SUM(I7:I24)</f>
        <v/>
      </c>
      <c r="J26" s="401">
        <f>SUM(J7:J24)</f>
        <v/>
      </c>
      <c r="K26" s="401">
        <f>SUM(K7:K24)</f>
        <v/>
      </c>
      <c r="L26" s="401">
        <f>SUM(L7:L24)</f>
        <v/>
      </c>
      <c r="M26" s="401">
        <f>SUM(M7:M24)</f>
        <v/>
      </c>
      <c r="N26" s="401">
        <f>SUM(N7:N24)</f>
        <v/>
      </c>
      <c r="O26" s="401">
        <f>SUM(O7:O24)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'本月发生（护肤）'!$D$1</f>
        <v/>
      </c>
      <c r="B27" s="402" t="inlineStr">
        <is>
          <t>合计</t>
        </is>
      </c>
      <c r="C27" s="396">
        <f>C6+C25</f>
        <v/>
      </c>
      <c r="D27" s="396">
        <f>D6+D25</f>
        <v/>
      </c>
      <c r="E27" s="396">
        <f>E6+E25</f>
        <v/>
      </c>
      <c r="F27" s="396">
        <f>F6+F25</f>
        <v/>
      </c>
      <c r="G27" s="396">
        <f>G6+G25</f>
        <v/>
      </c>
      <c r="H27" s="396">
        <f>H6+H25</f>
        <v/>
      </c>
      <c r="I27" s="396">
        <f>I6+I25</f>
        <v/>
      </c>
      <c r="J27" s="396">
        <f>J6+J25</f>
        <v/>
      </c>
      <c r="K27" s="396">
        <f>K6+K25</f>
        <v/>
      </c>
      <c r="L27" s="396">
        <f>L6+L25</f>
        <v/>
      </c>
      <c r="M27" s="396">
        <f>M6+M25</f>
        <v/>
      </c>
      <c r="N27" s="396">
        <f>N6+N25</f>
        <v/>
      </c>
      <c r="O27" s="396">
        <f>O6+O25</f>
        <v/>
      </c>
      <c r="P27" s="396">
        <f>P6+H25+J25-L25</f>
        <v/>
      </c>
      <c r="Q27" s="396">
        <f>Q6+D25+E25+F25-M25</f>
        <v/>
      </c>
      <c r="R27" s="396">
        <f>R6+G25+I25-K25</f>
        <v/>
      </c>
      <c r="S27" s="396">
        <f>S6-N25</f>
        <v/>
      </c>
      <c r="T27" s="396">
        <f>D26+E26+F26+G26+H26+I26+J26-K26-L26-M26-N26-O26</f>
        <v/>
      </c>
      <c r="XFB27" s="3" t="n"/>
      <c r="XFC27" s="3" t="n"/>
      <c r="XFD27" s="3" t="n"/>
    </row>
    <row r="28" customFormat="1" s="2">
      <c r="A28" s="4" t="n"/>
    </row>
    <row r="29" customFormat="1" s="2">
      <c r="A29" s="4" t="n"/>
      <c r="Q29" s="78" t="n"/>
    </row>
    <row r="30" customFormat="1" s="2">
      <c r="A30" s="4" t="n"/>
    </row>
    <row r="31" customFormat="1" s="2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  <c r="I31" s="31" t="n"/>
      <c r="J31" s="31" t="n"/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</row>
    <row r="34" customFormat="1" s="2">
      <c r="A34" s="30" t="inlineStr">
        <is>
          <t>如需开具发票，请在当月及时将开票资料和营业执照递交我司，隔月作废！</t>
        </is>
      </c>
    </row>
    <row r="35">
      <c r="A35" s="4" t="n"/>
      <c r="XFB35" s="3" t="n"/>
      <c r="XFC35" s="3" t="n"/>
      <c r="XFD35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orientation="portrait" paperSize="9"/>
</worksheet>
</file>

<file path=xl/worksheets/sheet8.xml><?xml version="1.0" encoding="utf-8"?>
<worksheet xmlns="http://schemas.openxmlformats.org/spreadsheetml/2006/main">
  <sheetPr codeName="Sheet9">
    <tabColor theme="6"/>
    <outlinePr summaryBelow="1" summaryRight="1"/>
    <pageSetUpPr/>
  </sheetPr>
  <dimension ref="A1:XFD34"/>
  <sheetViews>
    <sheetView workbookViewId="0">
      <pane xSplit="3" ySplit="5" topLeftCell="J12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10.775" customWidth="1" style="2" min="2" max="2"/>
    <col width="12.1083333333333" customWidth="1" style="2" min="3" max="3"/>
    <col width="13.6666666666667" customWidth="1" style="2" min="4" max="4"/>
    <col width="10.3333333333333" customWidth="1" style="2" min="5" max="5"/>
    <col width="11.775" customWidth="1" style="2" min="6" max="6"/>
    <col width="12.3333333333333" customWidth="1" style="2" min="7" max="7"/>
    <col width="11.1083333333333" customWidth="1" style="2" min="8" max="8"/>
    <col width="12.6666666666667" customWidth="1" style="2" min="9" max="9"/>
    <col width="12.775" customWidth="1" style="2" min="10" max="10"/>
    <col width="12.4416666666667" customWidth="1" style="2" min="11" max="11"/>
    <col width="12.1083333333333" customWidth="1" style="2" min="12" max="12"/>
    <col width="13.8916666666667" customWidth="1" style="2" min="13" max="13"/>
    <col width="11.4416666666667" customWidth="1" style="2" min="14" max="14"/>
    <col width="9.44166666666667" customWidth="1" style="2" min="15" max="15"/>
    <col width="12.6666666666667" customWidth="1" style="2" min="16" max="16"/>
    <col width="11.6666666666667" customWidth="1" style="2" min="17" max="17"/>
    <col width="11.4416666666667" customWidth="1" style="2" min="18" max="18"/>
    <col width="9.33333333333333" customWidth="1" style="2" min="19" max="19"/>
    <col width="11.44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成都市盛泽西企业管理咨询有限公司</t>
        </is>
      </c>
      <c r="C2" s="7" t="n"/>
      <c r="D2" s="4" t="n"/>
      <c r="E2" s="4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45138</v>
      </c>
      <c r="B6" s="22" t="inlineStr">
        <is>
          <t>上期余额</t>
        </is>
      </c>
      <c r="C6" s="395" t="n">
        <v>0</v>
      </c>
      <c r="D6" s="395" t="n">
        <v>7554865.2</v>
      </c>
      <c r="E6" s="396" t="n">
        <v>12000</v>
      </c>
      <c r="F6" s="396" t="n">
        <v>416355.3</v>
      </c>
      <c r="G6" s="396" t="n">
        <v>78091</v>
      </c>
      <c r="H6" s="396" t="n">
        <v>61353.31</v>
      </c>
      <c r="I6" s="396" t="n">
        <v>266947.2</v>
      </c>
      <c r="J6" s="396" t="n">
        <v>349255.89</v>
      </c>
      <c r="K6" s="396" t="n">
        <v>345038.2</v>
      </c>
      <c r="L6" s="396" t="n">
        <v>410609.2</v>
      </c>
      <c r="M6" s="396" t="n">
        <v>7983220.5</v>
      </c>
      <c r="N6" s="396" t="n">
        <v>-5.18696197104873e-13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5.18696197104873e-13</v>
      </c>
      <c r="T6" s="396" t="n">
        <v>5.18696197104873e-13</v>
      </c>
      <c r="XFB6" s="3" t="n"/>
      <c r="XFC6" s="3" t="n"/>
      <c r="XFD6" s="3" t="n"/>
    </row>
    <row r="7" customFormat="1" s="2">
      <c r="A7" s="21" t="n"/>
      <c r="B7" s="22" t="n"/>
      <c r="C7" s="395" t="n"/>
      <c r="D7" s="395" t="n"/>
      <c r="E7" s="396" t="n"/>
      <c r="F7" s="396" t="n"/>
      <c r="G7" s="396" t="n"/>
      <c r="H7" s="396" t="n"/>
      <c r="I7" s="396" t="n"/>
      <c r="J7" s="396" t="n"/>
      <c r="K7" s="396" t="n"/>
      <c r="L7" s="396" t="n"/>
      <c r="M7" s="396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5" t="n"/>
      <c r="D8" s="395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5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5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5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8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6" t="n"/>
      <c r="F15" s="396" t="n"/>
      <c r="G15" s="396" t="n"/>
      <c r="H15" s="396" t="n"/>
      <c r="I15" s="396" t="n"/>
      <c r="J15" s="396" t="n"/>
      <c r="K15" s="396" t="n"/>
      <c r="L15" s="396" t="n"/>
      <c r="M15" s="396" t="n"/>
      <c r="N15" s="396" t="n"/>
      <c r="O15" s="398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8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8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8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6" t="n"/>
      <c r="F19" s="396" t="n"/>
      <c r="G19" s="396" t="n"/>
      <c r="H19" s="396" t="n"/>
      <c r="I19" s="396" t="n"/>
      <c r="J19" s="396" t="n"/>
      <c r="K19" s="396" t="n"/>
      <c r="L19" s="396" t="n"/>
      <c r="M19" s="396" t="n"/>
      <c r="N19" s="396" t="n"/>
      <c r="O19" s="398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7" t="n"/>
      <c r="B20" s="22" t="n"/>
      <c r="C20" s="395" t="n"/>
      <c r="D20" s="395" t="n"/>
      <c r="E20" s="396" t="n"/>
      <c r="F20" s="396" t="n"/>
      <c r="G20" s="396" t="n"/>
      <c r="H20" s="396" t="n"/>
      <c r="I20" s="396" t="n"/>
      <c r="J20" s="396" t="n"/>
      <c r="K20" s="396" t="n"/>
      <c r="L20" s="396" t="n"/>
      <c r="M20" s="396" t="n"/>
      <c r="N20" s="396" t="n"/>
      <c r="O20" s="398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7" t="n"/>
      <c r="B21" s="22" t="n"/>
      <c r="C21" s="395" t="n"/>
      <c r="D21" s="395" t="n"/>
      <c r="E21" s="396" t="n"/>
      <c r="F21" s="396" t="n"/>
      <c r="G21" s="396" t="n"/>
      <c r="H21" s="396" t="n"/>
      <c r="I21" s="396" t="n"/>
      <c r="J21" s="396" t="n"/>
      <c r="K21" s="396" t="n"/>
      <c r="L21" s="396" t="n"/>
      <c r="M21" s="396" t="n"/>
      <c r="N21" s="396" t="n"/>
      <c r="O21" s="398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7" t="n"/>
      <c r="B22" s="22" t="n"/>
      <c r="C22" s="395" t="n"/>
      <c r="D22" s="395" t="n"/>
      <c r="E22" s="396" t="n"/>
      <c r="F22" s="396" t="n"/>
      <c r="G22" s="396" t="n"/>
      <c r="H22" s="396" t="n"/>
      <c r="I22" s="396" t="n"/>
      <c r="J22" s="396" t="n"/>
      <c r="K22" s="396" t="n"/>
      <c r="L22" s="396" t="n"/>
      <c r="M22" s="396" t="n"/>
      <c r="N22" s="396" t="n"/>
      <c r="O22" s="398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7" t="n"/>
      <c r="B23" s="22" t="n"/>
      <c r="C23" s="395" t="n"/>
      <c r="D23" s="395" t="n"/>
      <c r="E23" s="396" t="n"/>
      <c r="F23" s="396" t="n"/>
      <c r="G23" s="396" t="n"/>
      <c r="H23" s="396" t="n"/>
      <c r="I23" s="396" t="n"/>
      <c r="J23" s="396" t="n"/>
      <c r="K23" s="396" t="n"/>
      <c r="L23" s="396" t="n"/>
      <c r="M23" s="396" t="n"/>
      <c r="N23" s="396" t="n"/>
      <c r="O23" s="398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7" t="n"/>
      <c r="B24" s="22" t="n"/>
      <c r="C24" s="395" t="n"/>
      <c r="D24" s="395" t="n"/>
      <c r="E24" s="396" t="n"/>
      <c r="F24" s="396" t="n"/>
      <c r="G24" s="396" t="n"/>
      <c r="H24" s="396" t="n"/>
      <c r="I24" s="396" t="n"/>
      <c r="J24" s="396" t="n"/>
      <c r="K24" s="396" t="n"/>
      <c r="L24" s="396" t="n"/>
      <c r="M24" s="396" t="n"/>
      <c r="N24" s="396" t="n"/>
      <c r="O24" s="398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H26+J26-L26</f>
        <v/>
      </c>
      <c r="Q26" s="396">
        <f>Q6+D25+E25+F25-M25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</row>
    <row r="29" customFormat="1" s="2">
      <c r="A29" s="4" t="n"/>
      <c r="D29" s="2">
        <f>D26+E26+I26+J26-K26-L26-M26-F26-G26-H26</f>
        <v/>
      </c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18055555555556" right="0.07847222222222219" top="0.156944444444444" bottom="0.07847222222222219" header="0.5" footer="0.5"/>
  <pageSetup orientation="landscape" paperSize="9" scale="61"/>
</worksheet>
</file>

<file path=xl/worksheets/sheet9.xml><?xml version="1.0" encoding="utf-8"?>
<worksheet xmlns="http://schemas.openxmlformats.org/spreadsheetml/2006/main">
  <sheetPr codeName="Sheet11">
    <outlinePr summaryBelow="1" summaryRight="1"/>
    <pageSetUpPr/>
  </sheetPr>
  <dimension ref="A1:XFD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0.8916666666667" customWidth="1" style="4" min="1" max="1"/>
    <col width="9.33333333333333" customWidth="1" style="2" min="2" max="2"/>
    <col width="11.4416666666667" customWidth="1" style="2" min="3" max="3"/>
    <col width="13.775" customWidth="1" style="2" min="4" max="4"/>
    <col width="11.3333333333333" customWidth="1" style="2" min="5" max="5"/>
    <col width="13.1083333333333" customWidth="1" style="2" min="6" max="6"/>
    <col width="11.3333333333333" customWidth="1" style="2" min="7" max="8"/>
    <col width="12" customWidth="1" style="2" min="9" max="10"/>
    <col width="10.3333333333333" customWidth="1" style="2" min="11" max="11"/>
    <col width="11.4416666666667" customWidth="1" style="2" min="12" max="12"/>
    <col width="13.6666666666667" customWidth="1" style="2" min="13" max="13"/>
    <col width="11.775" customWidth="1" style="2" min="14" max="14"/>
    <col width="10.3333333333333" customWidth="1" style="2" min="15" max="15"/>
    <col width="11.4416666666667" customWidth="1" style="2" min="16" max="16"/>
    <col width="12" customWidth="1" style="2" min="17" max="17"/>
    <col width="11.4416666666667" customWidth="1" style="2" min="18" max="18"/>
    <col width="11.6666666666667" customWidth="1" style="2" min="19" max="19"/>
    <col width="12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大连美慧商贸有限公司</t>
        </is>
      </c>
      <c r="C2" s="7" t="n"/>
      <c r="D2" s="4" t="n"/>
      <c r="E2" s="4" t="inlineStr">
        <is>
          <t>返回</t>
        </is>
      </c>
      <c r="M2" s="2" t="inlineStr">
        <is>
          <t>对账单日期</t>
        </is>
      </c>
      <c r="N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6" t="n">
        <v>2718386.7</v>
      </c>
      <c r="E6" s="396" t="n">
        <v>192000</v>
      </c>
      <c r="F6" s="396" t="n">
        <v>-111415.3</v>
      </c>
      <c r="G6" s="396" t="n">
        <v>25608.52</v>
      </c>
      <c r="H6" s="396" t="n">
        <v>11294</v>
      </c>
      <c r="I6" s="396" t="n">
        <v>26900.28</v>
      </c>
      <c r="J6" s="397" t="n">
        <v>58603.6</v>
      </c>
      <c r="K6" s="396" t="n">
        <v>52508.8</v>
      </c>
      <c r="L6" s="396" t="n">
        <v>69897.60000000001</v>
      </c>
      <c r="M6" s="396" t="n">
        <v>2798971.4</v>
      </c>
      <c r="N6" s="396" t="n">
        <v>0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21" t="n"/>
      <c r="B7" s="22" t="n"/>
      <c r="C7" s="395" t="n"/>
      <c r="D7" s="396" t="n"/>
      <c r="E7" s="396" t="n"/>
      <c r="F7" s="396" t="n"/>
      <c r="G7" s="396" t="n"/>
      <c r="H7" s="396" t="n"/>
      <c r="I7" s="396" t="n"/>
      <c r="J7" s="397" t="n"/>
      <c r="K7" s="396" t="n"/>
      <c r="L7" s="396" t="n"/>
      <c r="M7" s="396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5" t="n"/>
      <c r="D8" s="396" t="n"/>
      <c r="E8" s="396" t="n"/>
      <c r="F8" s="396" t="n"/>
      <c r="G8" s="396" t="n"/>
      <c r="H8" s="396" t="n"/>
      <c r="I8" s="396" t="n"/>
      <c r="J8" s="397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6" t="n"/>
      <c r="E9" s="396" t="n"/>
      <c r="F9" s="396" t="n"/>
      <c r="G9" s="396" t="n"/>
      <c r="H9" s="396" t="n"/>
      <c r="I9" s="396" t="n"/>
      <c r="J9" s="397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6" t="n"/>
      <c r="E10" s="396" t="n"/>
      <c r="F10" s="396" t="n"/>
      <c r="G10" s="396" t="n"/>
      <c r="H10" s="396" t="n"/>
      <c r="I10" s="396" t="n"/>
      <c r="J10" s="397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6" t="n"/>
      <c r="E11" s="396" t="n"/>
      <c r="F11" s="396" t="n"/>
      <c r="G11" s="396" t="n"/>
      <c r="H11" s="396" t="n"/>
      <c r="I11" s="396" t="n"/>
      <c r="J11" s="397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6" t="n"/>
      <c r="E12" s="396" t="n"/>
      <c r="F12" s="396" t="n"/>
      <c r="G12" s="396" t="n"/>
      <c r="H12" s="396" t="n"/>
      <c r="I12" s="396" t="n"/>
      <c r="J12" s="397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6" t="n"/>
      <c r="E13" s="396" t="n"/>
      <c r="F13" s="396" t="n"/>
      <c r="G13" s="396" t="n"/>
      <c r="H13" s="396" t="n"/>
      <c r="I13" s="396" t="n"/>
      <c r="J13" s="397" t="n"/>
      <c r="K13" s="396" t="n"/>
      <c r="L13" s="396" t="n"/>
      <c r="M13" s="396" t="n"/>
      <c r="N13" s="396" t="n"/>
      <c r="O13" s="398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6" t="n"/>
      <c r="E14" s="396" t="n"/>
      <c r="F14" s="396" t="n"/>
      <c r="G14" s="396" t="n"/>
      <c r="H14" s="396" t="n"/>
      <c r="I14" s="396" t="n"/>
      <c r="J14" s="397" t="n"/>
      <c r="K14" s="396" t="n"/>
      <c r="L14" s="396" t="n"/>
      <c r="M14" s="396" t="n"/>
      <c r="N14" s="396" t="n"/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7" t="n"/>
      <c r="B15" s="396" t="n"/>
      <c r="C15" s="395" t="n"/>
      <c r="D15" s="396" t="n"/>
      <c r="E15" s="396" t="n"/>
      <c r="F15" s="396" t="n"/>
      <c r="G15" s="396" t="n"/>
      <c r="H15" s="396" t="n"/>
      <c r="I15" s="396" t="n"/>
      <c r="J15" s="397" t="n"/>
      <c r="K15" s="396" t="n"/>
      <c r="L15" s="396" t="n"/>
      <c r="M15" s="396" t="n"/>
      <c r="N15" s="396" t="n"/>
      <c r="O15" s="398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7" t="n"/>
      <c r="B16" s="22" t="n"/>
      <c r="C16" s="395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8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7" t="n"/>
      <c r="B17" s="22" t="n"/>
      <c r="C17" s="395" t="n"/>
      <c r="D17" s="396" t="n"/>
      <c r="E17" s="396" t="n"/>
      <c r="F17" s="396" t="n"/>
      <c r="G17" s="396" t="n"/>
      <c r="H17" s="396" t="n"/>
      <c r="I17" s="396" t="n"/>
      <c r="J17" s="397" t="n"/>
      <c r="K17" s="396" t="n"/>
      <c r="L17" s="396" t="n"/>
      <c r="M17" s="396" t="n"/>
      <c r="N17" s="396" t="n"/>
      <c r="O17" s="398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7" t="n"/>
      <c r="B18" s="22" t="n"/>
      <c r="C18" s="395" t="n"/>
      <c r="D18" s="396" t="n"/>
      <c r="E18" s="396" t="n"/>
      <c r="F18" s="396" t="n"/>
      <c r="G18" s="396" t="n"/>
      <c r="H18" s="396" t="n"/>
      <c r="I18" s="396" t="n"/>
      <c r="J18" s="397" t="n"/>
      <c r="K18" s="396" t="n"/>
      <c r="L18" s="396" t="n"/>
      <c r="M18" s="396" t="n"/>
      <c r="N18" s="396" t="n"/>
      <c r="O18" s="398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7" t="n"/>
      <c r="B19" s="22" t="n"/>
      <c r="C19" s="395" t="n"/>
      <c r="D19" s="396" t="n"/>
      <c r="E19" s="396" t="n"/>
      <c r="F19" s="396" t="n"/>
      <c r="G19" s="396" t="n"/>
      <c r="H19" s="396" t="n"/>
      <c r="I19" s="396" t="n"/>
      <c r="J19" s="397" t="n"/>
      <c r="K19" s="396" t="n"/>
      <c r="L19" s="396" t="n"/>
      <c r="M19" s="396" t="n"/>
      <c r="N19" s="396" t="n"/>
      <c r="O19" s="398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7" t="n"/>
      <c r="B20" s="22" t="n"/>
      <c r="C20" s="395" t="n"/>
      <c r="D20" s="396" t="n"/>
      <c r="E20" s="396" t="n"/>
      <c r="F20" s="396" t="n"/>
      <c r="G20" s="396" t="n"/>
      <c r="H20" s="396" t="n"/>
      <c r="I20" s="396" t="n"/>
      <c r="J20" s="397" t="n"/>
      <c r="K20" s="396" t="n"/>
      <c r="L20" s="396" t="n"/>
      <c r="M20" s="396" t="n"/>
      <c r="N20" s="396" t="n"/>
      <c r="O20" s="398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7" t="n"/>
      <c r="B21" s="22" t="n"/>
      <c r="C21" s="395" t="n"/>
      <c r="D21" s="396" t="n"/>
      <c r="E21" s="396" t="n"/>
      <c r="F21" s="396" t="n"/>
      <c r="G21" s="396" t="n"/>
      <c r="H21" s="396" t="n"/>
      <c r="I21" s="396" t="n"/>
      <c r="J21" s="397" t="n"/>
      <c r="K21" s="396" t="n"/>
      <c r="L21" s="396" t="n"/>
      <c r="M21" s="396" t="n"/>
      <c r="N21" s="396" t="n"/>
      <c r="O21" s="398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7" t="n"/>
      <c r="B22" s="22" t="n"/>
      <c r="C22" s="395" t="n"/>
      <c r="D22" s="396" t="n"/>
      <c r="E22" s="396" t="n"/>
      <c r="F22" s="396" t="n"/>
      <c r="G22" s="396" t="n"/>
      <c r="H22" s="396" t="n"/>
      <c r="I22" s="396" t="n"/>
      <c r="J22" s="397" t="n"/>
      <c r="K22" s="396" t="n"/>
      <c r="L22" s="396" t="n"/>
      <c r="M22" s="396" t="n"/>
      <c r="N22" s="396" t="n"/>
      <c r="O22" s="398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7" t="n"/>
      <c r="B23" s="22" t="n"/>
      <c r="C23" s="395" t="n"/>
      <c r="D23" s="396" t="n"/>
      <c r="E23" s="396" t="n"/>
      <c r="F23" s="396" t="n"/>
      <c r="G23" s="396" t="n"/>
      <c r="H23" s="396" t="n"/>
      <c r="I23" s="396" t="n"/>
      <c r="J23" s="397" t="n"/>
      <c r="K23" s="396" t="n"/>
      <c r="L23" s="396" t="n"/>
      <c r="M23" s="396" t="n"/>
      <c r="N23" s="396" t="n"/>
      <c r="O23" s="398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7" t="n"/>
      <c r="B24" s="22" t="n"/>
      <c r="C24" s="395" t="n"/>
      <c r="D24" s="396" t="n"/>
      <c r="E24" s="396" t="n"/>
      <c r="F24" s="396" t="n"/>
      <c r="G24" s="396" t="n"/>
      <c r="H24" s="396" t="n"/>
      <c r="I24" s="396" t="n"/>
      <c r="J24" s="397" t="n"/>
      <c r="K24" s="396" t="n"/>
      <c r="L24" s="396" t="n"/>
      <c r="M24" s="396" t="n"/>
      <c r="N24" s="396" t="n"/>
      <c r="O24" s="398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P6+H25+J25-L25</f>
        <v/>
      </c>
      <c r="Q26" s="396">
        <f>Q6+D25+E25+F25-M25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inlineStr">
        <is>
          <t>转大连唐妆</t>
        </is>
      </c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18055555555556" right="0.118055555555556" top="0.236111111111111" bottom="0.0388888888888889" header="0.5" footer="0.5"/>
  <pageSetup orientation="landscape" paperSize="9" scale="59"/>
</worksheet>
</file>

<file path=xl/worksheets/sheet10.xml><?xml version="1.0" encoding="utf-8"?>
<worksheet xmlns="http://schemas.openxmlformats.org/spreadsheetml/2006/main">
  <sheetPr codeName="Sheet12">
    <outlinePr summaryBelow="1" summaryRight="1"/>
    <pageSetUpPr/>
  </sheetPr>
  <dimension ref="A1:XFD36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05" customHeight="1"/>
  <cols>
    <col width="11.1083333333333" customWidth="1" style="4" min="1" max="1"/>
    <col width="8.44166666666667" customWidth="1" style="2" min="2" max="2"/>
    <col width="11.4416666666667" customWidth="1" style="2" min="3" max="3"/>
    <col width="13.6666666666667" customWidth="1" style="2" min="4" max="4"/>
    <col width="11.4416666666667" customWidth="1" style="2" min="5" max="6"/>
    <col width="10.775" customWidth="1" style="2" min="7" max="8"/>
    <col width="11.775" customWidth="1" style="2" min="9" max="9"/>
    <col width="11.3333333333333" customWidth="1" style="2" min="10" max="10"/>
    <col width="10.8916666666667" customWidth="1" style="2" min="11" max="11"/>
    <col width="11.4416666666667" customWidth="1" style="2" min="12" max="12"/>
    <col width="14.4416666666667" customWidth="1" style="2" min="13" max="13"/>
    <col width="11.1083333333333" customWidth="1" style="2" min="14" max="14"/>
    <col width="11.4416666666667" customWidth="1" style="2" min="15" max="18"/>
    <col width="10.3333333333333" customWidth="1" style="2" min="19" max="19"/>
    <col width="11.44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119" t="inlineStr">
        <is>
          <t>大同市平城区同欣美业化妆品商行</t>
        </is>
      </c>
      <c r="D2" s="4" t="n"/>
      <c r="E2" s="2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customForma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合计</t>
        </is>
      </c>
      <c r="C6" s="396" t="n">
        <v>33000</v>
      </c>
      <c r="D6" s="396" t="n">
        <v>2892527</v>
      </c>
      <c r="E6" s="396" t="n">
        <v>90000</v>
      </c>
      <c r="F6" s="396" t="n">
        <v>332116.8</v>
      </c>
      <c r="G6" s="396" t="n">
        <v>62849.56</v>
      </c>
      <c r="H6" s="396" t="n">
        <v>12420</v>
      </c>
      <c r="I6" s="396" t="n">
        <v>50064</v>
      </c>
      <c r="J6" s="396" t="n">
        <v>59786.04</v>
      </c>
      <c r="K6" s="396" t="n">
        <v>95976.8</v>
      </c>
      <c r="L6" s="396" t="n">
        <v>72200.8</v>
      </c>
      <c r="M6" s="396" t="n">
        <v>3135600.8</v>
      </c>
      <c r="N6" s="396" t="n">
        <v>-24</v>
      </c>
      <c r="O6" s="398" t="n">
        <v>0</v>
      </c>
      <c r="P6" s="396" t="n">
        <v>5.24000000000524</v>
      </c>
      <c r="Q6" s="396" t="n">
        <v>179043</v>
      </c>
      <c r="R6" s="396" t="n">
        <v>16936.76</v>
      </c>
      <c r="S6" s="396" t="n">
        <v>24</v>
      </c>
      <c r="T6" s="396" t="n">
        <v>196009</v>
      </c>
      <c r="XFB6" s="3" t="n"/>
      <c r="XFC6" s="3" t="n"/>
      <c r="XFD6" s="3" t="n"/>
    </row>
    <row r="7" customFormat="1" s="2">
      <c r="A7" s="399" t="n">
        <v>45470.58402777778</v>
      </c>
      <c r="B7" t="inlineStr">
        <is>
          <t>回款方式核销回款-现金核销</t>
        </is>
      </c>
      <c r="C7" t="inlineStr"/>
      <c r="D7" t="inlineStr"/>
      <c r="E7" t="inlineStr"/>
      <c r="F7" t="inlineStr"/>
      <c r="G7" t="inlineStr"/>
      <c r="H7" t="inlineStr"/>
      <c r="I7" t="n">
        <v>975</v>
      </c>
      <c r="J7" t="inlineStr"/>
      <c r="K7" t="inlineStr"/>
      <c r="L7" t="inlineStr"/>
      <c r="M7" t="inlineStr"/>
      <c r="N7" t="inlineStr"/>
    </row>
    <row r="8" customFormat="1" s="2">
      <c r="A8" s="399" t="n">
        <v>45449.40347222222</v>
      </c>
      <c r="B8" t="inlineStr">
        <is>
          <t>回款方式其他</t>
        </is>
      </c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21" t="n">
        <v>45470.5840277778</v>
      </c>
      <c r="B9" s="22" t="inlineStr">
        <is>
          <t>回款方式核销回款-现金核销</t>
        </is>
      </c>
      <c r="C9" s="396" t="n"/>
      <c r="D9" s="396" t="n"/>
      <c r="E9" s="396" t="n"/>
      <c r="F9" s="396" t="n"/>
      <c r="G9" s="396" t="n"/>
      <c r="H9" s="396" t="n"/>
      <c r="I9" s="396" t="n">
        <v>975</v>
      </c>
      <c r="J9" s="396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8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6" t="n"/>
      <c r="D15" s="396" t="n"/>
      <c r="E15" s="396" t="n"/>
      <c r="F15" s="396" t="n"/>
      <c r="G15" s="396" t="n"/>
      <c r="H15" s="396" t="n"/>
      <c r="I15" s="396" t="n"/>
      <c r="J15" s="396" t="n"/>
      <c r="K15" s="396" t="n"/>
      <c r="L15" s="396" t="n"/>
      <c r="M15" s="396" t="n"/>
      <c r="N15" s="396" t="n"/>
      <c r="O15" s="398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8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8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6" t="n"/>
      <c r="D18" s="396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8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6" t="n"/>
      <c r="D19" s="396" t="n"/>
      <c r="E19" s="396" t="n"/>
      <c r="F19" s="396" t="n"/>
      <c r="G19" s="396" t="n"/>
      <c r="H19" s="396" t="n"/>
      <c r="I19" s="396" t="n"/>
      <c r="J19" s="396" t="n"/>
      <c r="K19" s="396" t="n"/>
      <c r="L19" s="396" t="n"/>
      <c r="M19" s="396" t="n"/>
      <c r="N19" s="396" t="n"/>
      <c r="O19" s="398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6" t="n"/>
      <c r="D20" s="396" t="n"/>
      <c r="E20" s="396" t="n"/>
      <c r="F20" s="396" t="n"/>
      <c r="G20" s="396" t="n"/>
      <c r="H20" s="396" t="n"/>
      <c r="I20" s="396" t="n"/>
      <c r="J20" s="396" t="n"/>
      <c r="K20" s="396" t="n"/>
      <c r="L20" s="396" t="n"/>
      <c r="M20" s="396" t="n"/>
      <c r="N20" s="396" t="n"/>
      <c r="O20" s="398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6" t="n"/>
      <c r="D21" s="396" t="n"/>
      <c r="E21" s="396" t="n"/>
      <c r="F21" s="396" t="n"/>
      <c r="G21" s="396" t="n"/>
      <c r="H21" s="396" t="n"/>
      <c r="I21" s="396" t="n"/>
      <c r="J21" s="396" t="n"/>
      <c r="K21" s="396" t="n"/>
      <c r="L21" s="396" t="n"/>
      <c r="M21" s="396" t="n"/>
      <c r="N21" s="396" t="n"/>
      <c r="O21" s="398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6" t="n"/>
      <c r="D22" s="396" t="n"/>
      <c r="E22" s="396" t="n"/>
      <c r="F22" s="396" t="n"/>
      <c r="G22" s="396" t="n"/>
      <c r="H22" s="396" t="n"/>
      <c r="I22" s="396" t="n"/>
      <c r="J22" s="396" t="n"/>
      <c r="K22" s="396" t="n"/>
      <c r="L22" s="396" t="n"/>
      <c r="M22" s="396" t="n"/>
      <c r="N22" s="396" t="n"/>
      <c r="O22" s="398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400" t="n"/>
      <c r="C23" s="396" t="n"/>
      <c r="D23" s="396" t="n"/>
      <c r="E23" s="396" t="n"/>
      <c r="F23" s="396" t="n"/>
      <c r="G23" s="396" t="n"/>
      <c r="H23" s="396" t="n"/>
      <c r="I23" s="396" t="n"/>
      <c r="J23" s="396" t="n"/>
      <c r="K23" s="396" t="n"/>
      <c r="L23" s="396" t="n"/>
      <c r="M23" s="396" t="n"/>
      <c r="N23" s="396" t="n"/>
      <c r="O23" s="398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400" t="n"/>
      <c r="C24" s="396" t="n"/>
      <c r="D24" s="396" t="n"/>
      <c r="E24" s="396" t="n"/>
      <c r="F24" s="396" t="n"/>
      <c r="G24" s="396" t="n"/>
      <c r="H24" s="396" t="n"/>
      <c r="I24" s="396" t="n"/>
      <c r="J24" s="396" t="n"/>
      <c r="K24" s="396" t="n"/>
      <c r="L24" s="396" t="n"/>
      <c r="M24" s="396" t="n"/>
      <c r="N24" s="396" t="n"/>
      <c r="O24" s="398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/>
      <c r="B25" s="400" t="n"/>
      <c r="C25" s="396" t="n"/>
      <c r="D25" s="396" t="n"/>
      <c r="E25" s="396" t="n"/>
      <c r="F25" s="396" t="n"/>
      <c r="G25" s="396" t="n"/>
      <c r="H25" s="396" t="n"/>
      <c r="I25" s="396" t="n"/>
      <c r="J25" s="396" t="n"/>
      <c r="K25" s="396" t="n"/>
      <c r="L25" s="396" t="n"/>
      <c r="M25" s="396" t="n"/>
      <c r="N25" s="396" t="n"/>
      <c r="O25" s="398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1" t="n"/>
      <c r="B26" s="400" t="n"/>
      <c r="C26" s="396" t="n"/>
      <c r="D26" s="396" t="n"/>
      <c r="E26" s="396" t="n"/>
      <c r="F26" s="396" t="n"/>
      <c r="G26" s="396" t="n"/>
      <c r="H26" s="396" t="n"/>
      <c r="I26" s="396" t="n"/>
      <c r="J26" s="396" t="n"/>
      <c r="K26" s="396" t="n"/>
      <c r="L26" s="396" t="n"/>
      <c r="M26" s="396" t="n"/>
      <c r="N26" s="396" t="n"/>
      <c r="O26" s="398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'本月发生（护肤）'!$D$1</f>
        <v/>
      </c>
      <c r="B27" s="400" t="inlineStr">
        <is>
          <t>本月合计</t>
        </is>
      </c>
      <c r="C27" s="401">
        <f>SUM(C7:C24)</f>
        <v/>
      </c>
      <c r="D27" s="401">
        <f>SUM(D7:D24)</f>
        <v/>
      </c>
      <c r="E27" s="401">
        <f>SUM(E7:E24)</f>
        <v/>
      </c>
      <c r="F27" s="401">
        <f>SUM(F7:F24)</f>
        <v/>
      </c>
      <c r="G27" s="401">
        <f>SUM(G7:G24)</f>
        <v/>
      </c>
      <c r="H27" s="401">
        <f>SUM(H7:H24)</f>
        <v/>
      </c>
      <c r="I27" s="401">
        <f>SUM(I7:I24)</f>
        <v/>
      </c>
      <c r="J27" s="401">
        <f>SUM(J7:J24)</f>
        <v/>
      </c>
      <c r="K27" s="401">
        <f>SUM(K7:K24)</f>
        <v/>
      </c>
      <c r="L27" s="401">
        <f>SUM(L7:L24)</f>
        <v/>
      </c>
      <c r="M27" s="401">
        <f>SUM(M7:M24)</f>
        <v/>
      </c>
      <c r="N27" s="401">
        <f>SUM(N7:N24)</f>
        <v/>
      </c>
      <c r="O27" s="401">
        <f>SUM(O7:O24)</f>
        <v/>
      </c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 customFormat="1" s="2">
      <c r="A28" s="27">
        <f>'本月发生（护肤）'!$D$1</f>
        <v/>
      </c>
      <c r="B28" s="402" t="inlineStr">
        <is>
          <t>合计</t>
        </is>
      </c>
      <c r="C28" s="396">
        <f>C6+C25</f>
        <v/>
      </c>
      <c r="D28" s="396">
        <f>D6+D25</f>
        <v/>
      </c>
      <c r="E28" s="396">
        <f>E6+E25</f>
        <v/>
      </c>
      <c r="F28" s="396">
        <f>F6+F25</f>
        <v/>
      </c>
      <c r="G28" s="396">
        <f>G6+G25</f>
        <v/>
      </c>
      <c r="H28" s="396">
        <f>H6+H25</f>
        <v/>
      </c>
      <c r="I28" s="396">
        <f>I6+I25</f>
        <v/>
      </c>
      <c r="J28" s="396">
        <f>J6+J25</f>
        <v/>
      </c>
      <c r="K28" s="396">
        <f>K6+K25</f>
        <v/>
      </c>
      <c r="L28" s="396">
        <f>L6+L25</f>
        <v/>
      </c>
      <c r="M28" s="396">
        <f>M6+M25</f>
        <v/>
      </c>
      <c r="N28" s="396">
        <f>N6+N25</f>
        <v/>
      </c>
      <c r="O28" s="396">
        <f>O6+O25</f>
        <v/>
      </c>
      <c r="P28" s="396">
        <f>H26+J26-L26</f>
        <v/>
      </c>
      <c r="Q28" s="396">
        <f>D26+E26+F26-M26</f>
        <v/>
      </c>
      <c r="R28" s="396">
        <f>G26+I26-K26</f>
        <v/>
      </c>
      <c r="S28" s="396">
        <f>S6-N25</f>
        <v/>
      </c>
      <c r="T28" s="396">
        <f>D26+E26+F26+G26+H26+I26+J26-K26-L26-M26-N26-O26</f>
        <v/>
      </c>
      <c r="XFB28" s="3" t="n"/>
      <c r="XFC28" s="3" t="n"/>
      <c r="XFD28" s="3" t="n"/>
    </row>
    <row r="29" customFormat="1" s="2"/>
    <row r="30" customFormat="1" s="2"/>
    <row r="31" customFormat="1" s="2">
      <c r="A31" s="4" t="n"/>
    </row>
    <row r="32" customFormat="1" s="2">
      <c r="A32" s="30" t="inlineStr">
        <is>
          <t>备注：</t>
        </is>
      </c>
      <c r="B32" s="31" t="n"/>
      <c r="C32" s="31" t="n"/>
      <c r="D32" s="31" t="n"/>
      <c r="E32" s="31" t="n"/>
      <c r="F32" s="31" t="n"/>
      <c r="G32" s="31" t="n"/>
      <c r="H32" s="31" t="n"/>
      <c r="I32" s="31" t="n"/>
      <c r="J32" s="31" t="n"/>
    </row>
    <row r="33" customFormat="1" s="2">
      <c r="A33" s="32" t="inlineStr">
        <is>
          <t>请五日内在对账单上盖章确认返传。未收到回传确认对账单，则视为默认此对账单金额。感谢您对我司的支持，谢谢配合！</t>
        </is>
      </c>
    </row>
    <row r="34" customFormat="1" s="2">
      <c r="A34" s="30" t="inlineStr">
        <is>
          <t>已经分解的款项不再进行调整，请知悉！</t>
        </is>
      </c>
    </row>
    <row r="35">
      <c r="A35" s="30" t="inlineStr">
        <is>
          <t>如需开具发票，请在当月及时将开票资料和营业执照递交我司，隔月作废！</t>
        </is>
      </c>
    </row>
    <row r="36">
      <c r="A36" s="4" t="n"/>
      <c r="XFB36" s="3" t="n"/>
      <c r="XFC36" s="3" t="n"/>
      <c r="XFD36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orientation="portrait" paperSize="9"/>
</worksheet>
</file>

<file path=xl/worksheets/sheet11.xml><?xml version="1.0" encoding="utf-8"?>
<worksheet xmlns="http://schemas.openxmlformats.org/spreadsheetml/2006/main">
  <sheetPr codeName="Sheet13">
    <outlinePr summaryBelow="1" summaryRight="1"/>
    <pageSetUpPr/>
  </sheetPr>
  <dimension ref="A1:XFD49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9.891666666666669" customWidth="1" style="2" min="2" max="2"/>
    <col width="10.4416666666667" customWidth="1" style="2" min="3" max="3"/>
    <col width="14.6666666666667" customWidth="1" style="2" min="4" max="4"/>
    <col width="13.3333333333333" customWidth="1" style="2" min="5" max="5"/>
    <col width="13.6666666666667" customWidth="1" style="2" min="6" max="6"/>
    <col width="11.775" customWidth="1" style="2" min="7" max="7"/>
    <col width="12.6666666666667" customWidth="1" style="2" min="8" max="8"/>
    <col width="14.1083333333333" customWidth="1" style="2" min="9" max="9"/>
    <col width="14.8916666666667" customWidth="1" style="2" min="10" max="10"/>
    <col width="11.4416666666667" customWidth="1" style="5" min="11" max="11"/>
    <col width="14.3333333333333" customWidth="1" style="5" min="12" max="12"/>
    <col width="15" customWidth="1" style="5" min="13" max="13"/>
    <col width="11.4416666666667" customWidth="1" style="2" min="14" max="14"/>
    <col width="10.775" customWidth="1" style="2" min="15" max="15"/>
    <col width="11.4416666666667" customWidth="1" style="2" min="16" max="16"/>
    <col width="11.6666666666667" customWidth="1" style="2" min="17" max="17"/>
    <col width="10.4416666666667" customWidth="1" style="2" min="18" max="18"/>
    <col width="11.4416666666667" customWidth="1" style="2" min="19" max="19"/>
    <col width="12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天芮（上海）实业有限公司-往来对账单</t>
        </is>
      </c>
    </row>
    <row r="2" customFormat="1" s="2">
      <c r="A2" s="4" t="inlineStr">
        <is>
          <t>供应商名称：</t>
        </is>
      </c>
      <c r="B2" s="7" t="inlineStr">
        <is>
          <t>福州芮时利贸易有限公司</t>
        </is>
      </c>
      <c r="C2" s="7" t="n"/>
      <c r="D2" s="4" t="n"/>
      <c r="E2" s="2" t="inlineStr">
        <is>
          <t>返回</t>
        </is>
      </c>
      <c r="K2" s="5" t="n"/>
      <c r="L2" s="5" t="n"/>
      <c r="M2" s="5" t="n"/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55000</v>
      </c>
      <c r="D6" s="396" t="n">
        <v>15389203.2</v>
      </c>
      <c r="E6" s="396" t="n">
        <v>5847984</v>
      </c>
      <c r="F6" s="396" t="n">
        <v>1029848.72</v>
      </c>
      <c r="G6" s="396" t="n">
        <v>121889.2</v>
      </c>
      <c r="H6" s="396" t="n">
        <v>159809.08</v>
      </c>
      <c r="I6" s="403" t="n">
        <v>1196917.53</v>
      </c>
      <c r="J6" s="396" t="n">
        <v>3023981.09</v>
      </c>
      <c r="K6" s="395" t="n">
        <v>749712.0600000001</v>
      </c>
      <c r="L6" s="395" t="n">
        <v>1834920.2</v>
      </c>
      <c r="M6" s="395" t="n">
        <v>24156282.58</v>
      </c>
      <c r="N6" s="396" t="n">
        <v>-18.5999999999961</v>
      </c>
      <c r="O6" s="398" t="n">
        <v>0</v>
      </c>
      <c r="P6" s="396" t="n">
        <v>14341.37</v>
      </c>
      <c r="Q6" s="396" t="n">
        <v>14371.539999999</v>
      </c>
      <c r="R6" s="398" t="n">
        <v>5.06999999999971</v>
      </c>
      <c r="S6" s="396" t="n">
        <v>18.5999999999961</v>
      </c>
      <c r="T6" s="396" t="n">
        <v>28736.5799999967</v>
      </c>
      <c r="XFB6" s="3" t="n"/>
      <c r="XFC6" s="3" t="n"/>
      <c r="XFD6" s="3" t="n"/>
    </row>
    <row r="7" customFormat="1" s="2">
      <c r="A7" s="399" t="n">
        <v>45446.65972222222</v>
      </c>
      <c r="B7" t="inlineStr">
        <is>
          <t>核销订单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0</v>
      </c>
      <c r="L7" t="n">
        <v>14310</v>
      </c>
      <c r="M7" t="inlineStr"/>
      <c r="N7" t="inlineStr"/>
    </row>
    <row r="8" customFormat="1" s="2">
      <c r="A8" s="399" t="n">
        <v>45463.68194444444</v>
      </c>
      <c r="B8" t="inlineStr">
        <is>
          <t>回款方式核销回款-非现金核销</t>
        </is>
      </c>
      <c r="C8" t="inlineStr"/>
      <c r="D8" t="inlineStr"/>
      <c r="E8" t="inlineStr"/>
      <c r="F8" t="inlineStr"/>
      <c r="G8" t="inlineStr"/>
      <c r="H8" t="inlineStr"/>
      <c r="I8" t="inlineStr"/>
      <c r="J8" t="n">
        <v>-31.37</v>
      </c>
      <c r="K8" t="inlineStr"/>
      <c r="L8" t="inlineStr"/>
      <c r="M8" t="inlineStr"/>
      <c r="N8" t="inlineStr"/>
    </row>
    <row r="9" customFormat="1" s="2">
      <c r="A9" s="399" t="n">
        <v>45463.68194444444</v>
      </c>
      <c r="B9" t="inlineStr">
        <is>
          <t>回款方式核销回款-现金核销</t>
        </is>
      </c>
      <c r="C9" t="inlineStr"/>
      <c r="D9" t="inlineStr"/>
      <c r="E9" t="inlineStr"/>
      <c r="F9" t="inlineStr"/>
      <c r="G9" t="inlineStr"/>
      <c r="H9" t="inlineStr"/>
      <c r="I9" t="n">
        <v>-5.07</v>
      </c>
      <c r="J9" t="inlineStr"/>
      <c r="K9" t="inlineStr"/>
      <c r="L9" t="inlineStr"/>
      <c r="M9" t="inlineStr"/>
      <c r="N9" t="inlineStr"/>
    </row>
    <row r="10" customFormat="1" s="2">
      <c r="A10" s="399" t="n">
        <v>45455.70208333333</v>
      </c>
      <c r="B10" t="inlineStr">
        <is>
          <t>回款方式其他</t>
        </is>
      </c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 customFormat="1" s="2">
      <c r="A11" s="399" t="n">
        <v>45463.68333333333</v>
      </c>
      <c r="B11" t="inlineStr">
        <is>
          <t>回款方式其他</t>
        </is>
      </c>
      <c r="C11" t="inlineStr"/>
      <c r="D11" t="inlineStr"/>
      <c r="E11" t="inlineStr"/>
      <c r="F11" t="n">
        <v>-388.74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 ht="14.25" customFormat="1" customHeight="1" s="2">
      <c r="A12" s="399" t="n">
        <v>45449.38194444445</v>
      </c>
      <c r="B12" t="inlineStr">
        <is>
          <t>回款方式网上转账</t>
        </is>
      </c>
      <c r="C12" t="inlineStr"/>
      <c r="D12" t="inlineStr"/>
      <c r="E12" t="n">
        <v>3815.6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 customFormat="1" s="2">
      <c r="A13" s="399" t="n">
        <v>45463.68888888889</v>
      </c>
      <c r="B13" t="inlineStr">
        <is>
          <t>退货单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18.6</v>
      </c>
    </row>
    <row r="14" customFormat="1" s="2">
      <c r="A14" s="399" t="n">
        <v>45446.65625</v>
      </c>
      <c r="B14" t="inlineStr">
        <is>
          <t>正常订单-老店季度政策款-常规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</row>
    <row r="15" customFormat="1" s="2">
      <c r="A15" s="399" t="n">
        <v>45446.66111111111</v>
      </c>
      <c r="B15" t="inlineStr">
        <is>
          <t>正常订单-账余常规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0</v>
      </c>
      <c r="N15" t="inlineStr"/>
    </row>
    <row r="16" customFormat="1" s="2">
      <c r="A16" s="399" t="n">
        <v>45446.65902777778</v>
      </c>
      <c r="B16" t="inlineStr">
        <is>
          <t>正常订单-账余常规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0</v>
      </c>
      <c r="N16" t="inlineStr"/>
    </row>
    <row r="17" customFormat="1" s="2">
      <c r="A17" s="399" t="n">
        <v>45446.65833333333</v>
      </c>
      <c r="B17" t="inlineStr">
        <is>
          <t>正常订单-账余常规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</v>
      </c>
      <c r="N17" t="inlineStr"/>
    </row>
    <row r="18" customFormat="1" s="2">
      <c r="A18" s="399" t="n">
        <v>45446.65694444445</v>
      </c>
      <c r="B18" t="inlineStr">
        <is>
          <t>正常订单-账余常规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n">
        <v>0</v>
      </c>
      <c r="N18" t="inlineStr"/>
    </row>
    <row r="19" customFormat="1" s="2">
      <c r="A19" s="399" t="n">
        <v>45446.66111111111</v>
      </c>
      <c r="B19" t="inlineStr">
        <is>
          <t>正常订单-账余常规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0</v>
      </c>
      <c r="N19" t="inlineStr"/>
    </row>
    <row r="20" customFormat="1" s="2">
      <c r="A20" s="399" t="n">
        <v>45446.65972222222</v>
      </c>
      <c r="B20" t="inlineStr">
        <is>
          <t>正常订单-账余常规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n">
        <v>0</v>
      </c>
      <c r="N20" t="inlineStr"/>
    </row>
    <row r="21" customFormat="1" s="2">
      <c r="A21" s="399" t="n">
        <v>45446.65902777778</v>
      </c>
      <c r="B21" t="inlineStr">
        <is>
          <t>正常订单-账余常规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n">
        <v>0</v>
      </c>
      <c r="N21" t="inlineStr"/>
    </row>
    <row r="22" customFormat="1" s="2">
      <c r="A22" s="21" t="n">
        <v>45446.6597222222</v>
      </c>
      <c r="B22" s="22" t="inlineStr">
        <is>
          <t>核销订单</t>
        </is>
      </c>
      <c r="C22" s="395" t="n"/>
      <c r="D22" s="396" t="n"/>
      <c r="E22" s="396" t="n"/>
      <c r="F22" s="396" t="n"/>
      <c r="G22" s="396" t="n"/>
      <c r="H22" s="396" t="n"/>
      <c r="I22" s="403" t="n"/>
      <c r="J22" s="396" t="n"/>
      <c r="K22" s="395" t="n"/>
      <c r="L22" s="395" t="n">
        <v>14310</v>
      </c>
      <c r="M22" s="395" t="n"/>
      <c r="N22" s="396" t="n"/>
      <c r="O22" s="398" t="n"/>
      <c r="P22" s="396" t="n"/>
      <c r="Q22" s="396" t="n"/>
      <c r="R22" s="398" t="n"/>
      <c r="S22" s="396" t="n"/>
      <c r="T22" s="396" t="n"/>
      <c r="XFB22" s="3" t="n"/>
      <c r="XFC22" s="3" t="n"/>
      <c r="XFD22" s="3" t="n"/>
    </row>
    <row r="23" customFormat="1" s="3">
      <c r="A23" s="21" t="n">
        <v>45463.6819444444</v>
      </c>
      <c r="B23" s="22" t="inlineStr">
        <is>
          <t>回款方式核销回款-非现金核销</t>
        </is>
      </c>
      <c r="C23" s="395" t="n"/>
      <c r="D23" s="396" t="n"/>
      <c r="E23" s="396" t="n"/>
      <c r="F23" s="396" t="n"/>
      <c r="G23" s="396" t="n"/>
      <c r="H23" s="396" t="n"/>
      <c r="I23" s="403" t="n"/>
      <c r="J23" s="397" t="n">
        <v>-31.37</v>
      </c>
      <c r="K23" s="395" t="n"/>
      <c r="L23" s="395" t="n"/>
      <c r="M23" s="395" t="n"/>
      <c r="N23" s="396" t="n"/>
      <c r="O23" s="398" t="n"/>
      <c r="P23" s="396" t="n"/>
      <c r="Q23" s="396" t="n"/>
      <c r="R23" s="398" t="n"/>
      <c r="S23" s="396" t="n"/>
      <c r="T23" s="396" t="n"/>
      <c r="XFB23" s="3" t="n"/>
      <c r="XFC23" s="3" t="n"/>
      <c r="XFD23" s="3" t="n"/>
    </row>
    <row r="24" customFormat="1" s="3">
      <c r="A24" s="21" t="n">
        <v>45463.6819444444</v>
      </c>
      <c r="B24" s="22" t="inlineStr">
        <is>
          <t>回款方式核销回款-现金核销</t>
        </is>
      </c>
      <c r="C24" s="395" t="n"/>
      <c r="D24" s="396" t="n"/>
      <c r="E24" s="396" t="n"/>
      <c r="F24" s="396" t="n"/>
      <c r="G24" s="396" t="n"/>
      <c r="H24" s="396" t="n"/>
      <c r="I24" s="403" t="n">
        <v>-5.07</v>
      </c>
      <c r="J24" s="396" t="n"/>
      <c r="K24" s="395" t="n"/>
      <c r="L24" s="395" t="n"/>
      <c r="M24" s="395" t="n"/>
      <c r="N24" s="396" t="n"/>
      <c r="O24" s="398" t="n"/>
      <c r="P24" s="396" t="n"/>
      <c r="Q24" s="396" t="n"/>
      <c r="R24" s="398" t="n"/>
      <c r="S24" s="396" t="n"/>
      <c r="T24" s="396" t="n"/>
      <c r="XFB24" s="3" t="n"/>
      <c r="XFC24" s="3" t="n"/>
      <c r="XFD24" s="3" t="n"/>
    </row>
    <row r="25" customFormat="1" s="2">
      <c r="A25" s="21" t="n">
        <v>45463.6833333333</v>
      </c>
      <c r="B25" s="22" t="inlineStr">
        <is>
          <t>回款方式其他</t>
        </is>
      </c>
      <c r="C25" s="395" t="n"/>
      <c r="D25" s="396" t="n"/>
      <c r="E25" s="396" t="n"/>
      <c r="F25" s="396" t="n">
        <v>-388.74</v>
      </c>
      <c r="G25" s="396" t="n"/>
      <c r="H25" s="396" t="n"/>
      <c r="I25" s="403" t="n"/>
      <c r="J25" s="397" t="n"/>
      <c r="K25" s="395" t="n"/>
      <c r="L25" s="395" t="n"/>
      <c r="M25" s="395" t="n"/>
      <c r="N25" s="396" t="n"/>
      <c r="O25" s="398" t="n"/>
      <c r="P25" s="396" t="n"/>
      <c r="Q25" s="396" t="n"/>
      <c r="R25" s="398" t="n"/>
      <c r="S25" s="396" t="n"/>
      <c r="T25" s="396" t="n"/>
      <c r="XFB25" s="3" t="n"/>
      <c r="XFC25" s="3" t="n"/>
      <c r="XFD25" s="3" t="n"/>
    </row>
    <row r="26" customFormat="1" s="2">
      <c r="A26" s="21" t="n">
        <v>45449.3819444444</v>
      </c>
      <c r="B26" s="22" t="inlineStr">
        <is>
          <t>回款方式网上转账</t>
        </is>
      </c>
      <c r="C26" s="395" t="n"/>
      <c r="D26" s="396" t="n"/>
      <c r="E26" s="396" t="n">
        <v>3815.6</v>
      </c>
      <c r="F26" s="396" t="n"/>
      <c r="G26" s="396" t="n"/>
      <c r="H26" s="396" t="n"/>
      <c r="I26" s="403" t="n"/>
      <c r="J26" s="396" t="n"/>
      <c r="K26" s="395" t="n"/>
      <c r="L26" s="395" t="n"/>
      <c r="M26" s="395" t="n"/>
      <c r="N26" s="396" t="n"/>
      <c r="O26" s="398" t="n"/>
      <c r="P26" s="396" t="n"/>
      <c r="Q26" s="396" t="n"/>
      <c r="R26" s="398" t="n"/>
      <c r="S26" s="396" t="n"/>
      <c r="T26" s="396" t="n"/>
      <c r="XFB26" s="3" t="n"/>
      <c r="XFC26" s="3" t="n"/>
      <c r="XFD26" s="3" t="n"/>
    </row>
    <row r="27" customFormat="1" s="2">
      <c r="A27" s="21" t="n">
        <v>45463.6888888889</v>
      </c>
      <c r="B27" s="260" t="inlineStr">
        <is>
          <t>退货单</t>
        </is>
      </c>
      <c r="C27" s="395" t="n"/>
      <c r="D27" s="396" t="n"/>
      <c r="E27" s="396" t="n"/>
      <c r="F27" s="396" t="n"/>
      <c r="G27" s="396" t="n"/>
      <c r="H27" s="396" t="n"/>
      <c r="I27" s="403" t="n"/>
      <c r="J27" s="396" t="n"/>
      <c r="K27" s="395" t="n"/>
      <c r="L27" s="395" t="n"/>
      <c r="M27" s="395" t="n"/>
      <c r="N27" s="396" t="n">
        <v>18.6</v>
      </c>
      <c r="O27" s="398" t="n"/>
      <c r="P27" s="396" t="n"/>
      <c r="Q27" s="396" t="n"/>
      <c r="R27" s="398" t="n"/>
      <c r="S27" s="396" t="n"/>
      <c r="T27" s="396" t="n"/>
      <c r="XFB27" s="3" t="n"/>
      <c r="XFC27" s="3" t="n"/>
      <c r="XFD27" s="3" t="n"/>
    </row>
    <row r="28" customFormat="1" s="2">
      <c r="A28" s="21" t="n">
        <v>45446.65625</v>
      </c>
      <c r="B28" s="22" t="inlineStr">
        <is>
          <t>正常订单-老店季度政策款-常规</t>
        </is>
      </c>
      <c r="C28" s="395" t="n"/>
      <c r="D28" s="396" t="n"/>
      <c r="E28" s="396" t="n"/>
      <c r="F28" s="396" t="n"/>
      <c r="G28" s="396" t="n"/>
      <c r="H28" s="396" t="n"/>
      <c r="I28" s="403" t="n"/>
      <c r="J28" s="396" t="n"/>
      <c r="K28" s="395" t="n"/>
      <c r="L28" s="395" t="n"/>
      <c r="M28" s="395" t="n">
        <v>17798.4</v>
      </c>
      <c r="N28" s="396" t="n"/>
      <c r="O28" s="398" t="n"/>
      <c r="P28" s="396" t="n"/>
      <c r="Q28" s="396" t="n"/>
      <c r="R28" s="398" t="n"/>
      <c r="S28" s="396" t="n"/>
      <c r="T28" s="396" t="n"/>
      <c r="XFB28" s="3" t="n"/>
      <c r="XFC28" s="3" t="n"/>
      <c r="XFD28" s="3" t="n"/>
    </row>
    <row r="29" customFormat="1" s="2">
      <c r="A29" s="21" t="n"/>
      <c r="B29" s="22" t="n"/>
      <c r="C29" s="395" t="n"/>
      <c r="D29" s="396" t="n"/>
      <c r="E29" s="396" t="n"/>
      <c r="F29" s="396" t="n"/>
      <c r="G29" s="396" t="n"/>
      <c r="H29" s="396" t="n"/>
      <c r="I29" s="403" t="n"/>
      <c r="J29" s="396" t="n"/>
      <c r="K29" s="395" t="n"/>
      <c r="L29" s="395" t="n"/>
      <c r="M29" s="395" t="n"/>
      <c r="N29" s="396" t="n"/>
      <c r="O29" s="398" t="n"/>
      <c r="P29" s="396" t="n"/>
      <c r="Q29" s="396" t="n"/>
      <c r="R29" s="398" t="n"/>
      <c r="S29" s="396" t="n"/>
      <c r="T29" s="396" t="n"/>
      <c r="XFB29" s="3" t="n"/>
      <c r="XFC29" s="3" t="n"/>
      <c r="XFD29" s="3" t="n"/>
    </row>
    <row r="30" customFormat="1" s="2">
      <c r="A30" s="21" t="n"/>
      <c r="B30" s="22" t="n"/>
      <c r="C30" s="395" t="n"/>
      <c r="D30" s="396" t="n"/>
      <c r="E30" s="396" t="n"/>
      <c r="F30" s="396" t="n"/>
      <c r="G30" s="396" t="n"/>
      <c r="H30" s="396" t="n"/>
      <c r="I30" s="403" t="n"/>
      <c r="J30" s="396" t="n"/>
      <c r="K30" s="395" t="n"/>
      <c r="L30" s="395" t="n"/>
      <c r="M30" s="395" t="n"/>
      <c r="N30" s="396" t="n"/>
      <c r="O30" s="398" t="n"/>
      <c r="P30" s="396" t="n"/>
      <c r="Q30" s="396" t="n"/>
      <c r="R30" s="398" t="n"/>
      <c r="S30" s="396" t="n"/>
      <c r="T30" s="396" t="n"/>
      <c r="XFB30" s="3" t="n"/>
      <c r="XFC30" s="3" t="n"/>
      <c r="XFD30" s="3" t="n"/>
    </row>
    <row r="31" customFormat="1" s="2">
      <c r="A31" s="21" t="n"/>
      <c r="B31" s="22" t="n"/>
      <c r="C31" s="395" t="n"/>
      <c r="D31" s="396" t="n"/>
      <c r="E31" s="396" t="n"/>
      <c r="F31" s="396" t="n"/>
      <c r="G31" s="396" t="n"/>
      <c r="H31" s="396" t="n"/>
      <c r="I31" s="403" t="n"/>
      <c r="J31" s="396" t="n"/>
      <c r="K31" s="395" t="n"/>
      <c r="L31" s="395" t="n"/>
      <c r="M31" s="395" t="n"/>
      <c r="N31" s="396" t="n"/>
      <c r="O31" s="398" t="n"/>
      <c r="P31" s="396" t="n"/>
      <c r="Q31" s="396" t="n"/>
      <c r="R31" s="398" t="n"/>
      <c r="S31" s="396" t="n"/>
      <c r="T31" s="396" t="n"/>
      <c r="XFB31" s="3" t="n"/>
      <c r="XFC31" s="3" t="n"/>
      <c r="XFD31" s="3" t="n"/>
    </row>
    <row r="32" customFormat="1" s="2">
      <c r="A32" s="21" t="n"/>
      <c r="B32" s="22" t="n"/>
      <c r="C32" s="395" t="n"/>
      <c r="D32" s="396" t="n"/>
      <c r="E32" s="396" t="n"/>
      <c r="F32" s="396" t="n"/>
      <c r="G32" s="396" t="n"/>
      <c r="H32" s="396" t="n"/>
      <c r="I32" s="403" t="n"/>
      <c r="J32" s="396" t="n"/>
      <c r="K32" s="395" t="n"/>
      <c r="L32" s="395" t="n"/>
      <c r="M32" s="395" t="n"/>
      <c r="N32" s="396" t="n"/>
      <c r="O32" s="398" t="n"/>
      <c r="P32" s="396" t="n"/>
      <c r="Q32" s="396" t="n"/>
      <c r="R32" s="398" t="n"/>
      <c r="S32" s="396" t="n"/>
      <c r="T32" s="396" t="n"/>
      <c r="XFB32" s="3" t="n"/>
      <c r="XFC32" s="3" t="n"/>
      <c r="XFD32" s="3" t="n"/>
    </row>
    <row r="33" customFormat="1" s="2">
      <c r="A33" s="21" t="n"/>
      <c r="B33" s="22" t="n"/>
      <c r="C33" s="395" t="n"/>
      <c r="D33" s="396" t="n"/>
      <c r="E33" s="396" t="n"/>
      <c r="F33" s="396" t="n"/>
      <c r="G33" s="396" t="n"/>
      <c r="H33" s="396" t="n"/>
      <c r="I33" s="403" t="n"/>
      <c r="J33" s="396" t="n"/>
      <c r="K33" s="395" t="n"/>
      <c r="L33" s="395" t="n"/>
      <c r="M33" s="395" t="n"/>
      <c r="N33" s="396" t="n"/>
      <c r="O33" s="398" t="n"/>
      <c r="P33" s="396" t="n"/>
      <c r="Q33" s="396" t="n"/>
      <c r="R33" s="398" t="n"/>
      <c r="S33" s="396" t="n"/>
      <c r="T33" s="396" t="n"/>
      <c r="XFB33" s="3" t="n"/>
      <c r="XFC33" s="3" t="n"/>
      <c r="XFD33" s="3" t="n"/>
    </row>
    <row r="34" customFormat="1" s="2">
      <c r="A34" s="21" t="n"/>
      <c r="B34" s="400" t="n"/>
      <c r="C34" s="395" t="n"/>
      <c r="D34" s="396" t="n"/>
      <c r="E34" s="396" t="n"/>
      <c r="F34" s="396" t="n"/>
      <c r="G34" s="396" t="n"/>
      <c r="H34" s="396" t="n"/>
      <c r="I34" s="403" t="n"/>
      <c r="J34" s="396" t="n"/>
      <c r="K34" s="395" t="n"/>
      <c r="L34" s="395" t="n"/>
      <c r="M34" s="395" t="n"/>
      <c r="N34" s="396" t="n"/>
      <c r="O34" s="398" t="n"/>
      <c r="P34" s="396" t="n"/>
      <c r="Q34" s="396" t="n"/>
      <c r="R34" s="398" t="n"/>
      <c r="S34" s="396" t="n"/>
      <c r="T34" s="396" t="n"/>
      <c r="XFB34" s="3" t="n"/>
      <c r="XFC34" s="3" t="n"/>
      <c r="XFD34" s="3" t="n"/>
    </row>
    <row r="35">
      <c r="A35" s="21" t="n"/>
      <c r="B35" s="22" t="n"/>
      <c r="C35" s="395" t="n"/>
      <c r="D35" s="396" t="n"/>
      <c r="E35" s="396" t="n"/>
      <c r="F35" s="396" t="n"/>
      <c r="G35" s="396" t="n"/>
      <c r="H35" s="396" t="n"/>
      <c r="I35" s="403" t="n"/>
      <c r="J35" s="396" t="n"/>
      <c r="K35" s="395" t="n"/>
      <c r="L35" s="395" t="n"/>
      <c r="M35" s="395" t="n"/>
      <c r="N35" s="396" t="n"/>
      <c r="O35" s="398" t="n"/>
      <c r="P35" s="396" t="n"/>
      <c r="Q35" s="396" t="n"/>
      <c r="R35" s="398" t="n"/>
      <c r="S35" s="396" t="n"/>
      <c r="T35" s="396" t="n"/>
      <c r="XFB35" s="3" t="n"/>
      <c r="XFC35" s="3" t="n"/>
      <c r="XFD35" s="3" t="n"/>
    </row>
    <row r="36">
      <c r="A36" s="21" t="n"/>
      <c r="B36" s="22" t="n"/>
      <c r="C36" s="395" t="n"/>
      <c r="D36" s="396" t="n"/>
      <c r="E36" s="396" t="n"/>
      <c r="F36" s="396" t="n"/>
      <c r="G36" s="396" t="n"/>
      <c r="H36" s="396" t="n"/>
      <c r="I36" s="403" t="n"/>
      <c r="J36" s="396" t="n"/>
      <c r="K36" s="395" t="n"/>
      <c r="L36" s="395" t="n"/>
      <c r="M36" s="395" t="n"/>
      <c r="N36" s="396" t="n"/>
      <c r="O36" s="398" t="n"/>
      <c r="P36" s="396" t="n"/>
      <c r="Q36" s="396" t="n"/>
      <c r="R36" s="398" t="n"/>
      <c r="S36" s="396" t="n"/>
      <c r="T36" s="396" t="n"/>
      <c r="XFB36" s="3" t="n"/>
      <c r="XFC36" s="3" t="n"/>
      <c r="XFD36" s="3" t="n"/>
    </row>
    <row r="37">
      <c r="A37" s="21" t="n"/>
      <c r="B37" s="22" t="n"/>
      <c r="C37" s="395" t="n"/>
      <c r="D37" s="396" t="n"/>
      <c r="E37" s="396" t="n"/>
      <c r="F37" s="396" t="n"/>
      <c r="G37" s="396" t="n"/>
      <c r="H37" s="396" t="n"/>
      <c r="I37" s="403" t="n"/>
      <c r="J37" s="396" t="n"/>
      <c r="K37" s="395" t="n"/>
      <c r="L37" s="395" t="n"/>
      <c r="M37" s="395" t="n"/>
      <c r="N37" s="396" t="n"/>
      <c r="O37" s="398" t="n"/>
      <c r="P37" s="396" t="n"/>
      <c r="Q37" s="396" t="n"/>
      <c r="R37" s="398" t="n"/>
      <c r="S37" s="396" t="n"/>
      <c r="T37" s="396" t="n"/>
      <c r="XFB37" s="3" t="n"/>
      <c r="XFC37" s="3" t="n"/>
      <c r="XFD37" s="3" t="n"/>
    </row>
    <row r="38">
      <c r="A38" s="21" t="n"/>
      <c r="B38" s="22" t="n"/>
      <c r="C38" s="404" t="n"/>
      <c r="D38" s="396" t="n"/>
      <c r="E38" s="404" t="n"/>
      <c r="F38" s="404" t="n"/>
      <c r="G38" s="404" t="n"/>
      <c r="H38" s="404" t="n"/>
      <c r="I38" s="403" t="n"/>
      <c r="J38" s="405" t="n"/>
      <c r="K38" s="395" t="n"/>
      <c r="L38" s="395" t="n"/>
      <c r="M38" s="395" t="n"/>
      <c r="N38" s="396" t="n"/>
      <c r="O38" s="396" t="n"/>
      <c r="P38" s="406" t="n"/>
      <c r="Q38" s="406" t="n"/>
      <c r="R38" s="406" t="n"/>
      <c r="S38" s="406" t="n"/>
      <c r="T38" s="406" t="n"/>
    </row>
    <row r="39">
      <c r="A39" s="21" t="n"/>
      <c r="B39" s="22" t="n"/>
      <c r="C39" s="404" t="n"/>
      <c r="D39" s="396" t="n"/>
      <c r="E39" s="404" t="n"/>
      <c r="F39" s="404" t="n"/>
      <c r="G39" s="404" t="n"/>
      <c r="H39" s="404" t="n"/>
      <c r="I39" s="403" t="n"/>
      <c r="J39" s="405" t="n"/>
      <c r="K39" s="395" t="n"/>
      <c r="L39" s="395" t="n"/>
      <c r="M39" s="395" t="n"/>
      <c r="N39" s="396" t="n"/>
      <c r="O39" s="396" t="n"/>
      <c r="P39" s="406" t="n"/>
      <c r="Q39" s="406" t="n"/>
      <c r="R39" s="406" t="n"/>
      <c r="S39" s="406" t="n"/>
      <c r="T39" s="406" t="n"/>
    </row>
    <row r="40">
      <c r="A40" s="27">
        <f>'本月发生（护肤）'!$D$1</f>
        <v/>
      </c>
      <c r="B40" s="400" t="inlineStr">
        <is>
          <t>本月合计</t>
        </is>
      </c>
      <c r="C40" s="401">
        <f>SUM(C7:C24)</f>
        <v/>
      </c>
      <c r="D40" s="401">
        <f>SUM(D7:D24)</f>
        <v/>
      </c>
      <c r="E40" s="401">
        <f>SUM(E7:E24)</f>
        <v/>
      </c>
      <c r="F40" s="401">
        <f>SUM(F7:F24)</f>
        <v/>
      </c>
      <c r="G40" s="401">
        <f>SUM(G7:G24)</f>
        <v/>
      </c>
      <c r="H40" s="401">
        <f>SUM(H7:H24)</f>
        <v/>
      </c>
      <c r="I40" s="401">
        <f>SUM(I7:I24)</f>
        <v/>
      </c>
      <c r="J40" s="401">
        <f>SUM(J7:J24)</f>
        <v/>
      </c>
      <c r="K40" s="407">
        <f>SUM(K7:K24)</f>
        <v/>
      </c>
      <c r="L40" s="407">
        <f>SUM(L7:L24)</f>
        <v/>
      </c>
      <c r="M40" s="407">
        <f>SUM(M7:M24)</f>
        <v/>
      </c>
      <c r="N40" s="401">
        <f>SUM(N7:N24)</f>
        <v/>
      </c>
      <c r="O40" s="401">
        <f>SUM(O7:O24)</f>
        <v/>
      </c>
      <c r="P40" s="396" t="n"/>
      <c r="Q40" s="396" t="n"/>
      <c r="R40" s="396" t="n"/>
      <c r="S40" s="396" t="n"/>
      <c r="T40" s="396" t="n"/>
      <c r="XFB40" s="3" t="n"/>
      <c r="XFC40" s="3" t="n"/>
      <c r="XFD40" s="3" t="n"/>
    </row>
    <row r="41">
      <c r="A41" s="27">
        <f>'本月发生（护肤）'!$D$1</f>
        <v/>
      </c>
      <c r="B41" s="402" t="inlineStr">
        <is>
          <t>合计</t>
        </is>
      </c>
      <c r="C41" s="396">
        <f>C6+C25</f>
        <v/>
      </c>
      <c r="D41" s="396">
        <f>D6+D25</f>
        <v/>
      </c>
      <c r="E41" s="396">
        <f>E6+E25</f>
        <v/>
      </c>
      <c r="F41" s="396">
        <f>F6+F25</f>
        <v/>
      </c>
      <c r="G41" s="396">
        <f>G6+G25</f>
        <v/>
      </c>
      <c r="H41" s="396">
        <f>H6+H25</f>
        <v/>
      </c>
      <c r="I41" s="396">
        <f>I6+I25</f>
        <v/>
      </c>
      <c r="J41" s="396">
        <f>J6+J25</f>
        <v/>
      </c>
      <c r="K41" s="396">
        <f>K6+K25</f>
        <v/>
      </c>
      <c r="L41" s="396">
        <f>L6+L25</f>
        <v/>
      </c>
      <c r="M41" s="396">
        <f>M6+M25</f>
        <v/>
      </c>
      <c r="N41" s="396">
        <f>N6+N25</f>
        <v/>
      </c>
      <c r="O41" s="396">
        <f>O6+O25</f>
        <v/>
      </c>
      <c r="P41" s="396">
        <f>P6+H25+J25-L25</f>
        <v/>
      </c>
      <c r="Q41" s="396">
        <f>Q6+D25+E25+F25-M25</f>
        <v/>
      </c>
      <c r="R41" s="396">
        <f>R6+G25+I25-K25</f>
        <v/>
      </c>
      <c r="S41" s="396">
        <f>S6-N25</f>
        <v/>
      </c>
      <c r="T41" s="396">
        <f>D26+E26+F26+G26+H26+I26+J26-K26-L26-M26-N26-O26</f>
        <v/>
      </c>
      <c r="XFB41" s="3" t="n"/>
      <c r="XFC41" s="3" t="n"/>
      <c r="XFD41" s="3" t="n"/>
    </row>
    <row r="42">
      <c r="A42" s="4" t="n"/>
      <c r="K42" s="5" t="n"/>
      <c r="L42" s="5" t="n"/>
      <c r="M42" s="5" t="n"/>
    </row>
    <row r="43">
      <c r="A43" s="4" t="n"/>
      <c r="K43" s="5" t="n"/>
      <c r="L43" s="5" t="n"/>
      <c r="M43" s="5" t="n"/>
      <c r="P43" s="78" t="n"/>
      <c r="R43" s="78" t="n"/>
    </row>
    <row r="44">
      <c r="A44" s="4" t="n"/>
      <c r="K44" s="5" t="n"/>
      <c r="L44" s="5" t="n"/>
      <c r="M44" s="5" t="n"/>
    </row>
    <row r="45">
      <c r="A45" s="30" t="inlineStr">
        <is>
          <t>备注：</t>
        </is>
      </c>
      <c r="B45" s="31" t="n"/>
      <c r="C45" s="31" t="n"/>
      <c r="D45" s="31" t="n"/>
      <c r="E45" s="31" t="n"/>
      <c r="F45" s="31" t="n"/>
      <c r="G45" s="31" t="n"/>
      <c r="H45" s="31" t="n"/>
      <c r="I45" s="31" t="n"/>
      <c r="J45" s="31" t="n"/>
      <c r="K45" s="5" t="n"/>
      <c r="L45" s="5" t="n"/>
      <c r="M45" s="5" t="n"/>
    </row>
    <row r="46">
      <c r="A46" s="32" t="inlineStr">
        <is>
          <t>请五日内在对账单上盖章确认返传。未收到回传确认对账单，则视为默认此对账单金额。感谢您对我司的支持，谢谢配合！</t>
        </is>
      </c>
    </row>
    <row r="47">
      <c r="A47" s="30" t="inlineStr">
        <is>
          <t>已经分解的款项不再进行调整，请知悉！</t>
        </is>
      </c>
      <c r="L47" s="5" t="n"/>
      <c r="M47" s="5" t="n"/>
    </row>
    <row r="48">
      <c r="A48" s="30" t="inlineStr">
        <is>
          <t>如需开具发票，请在当月及时将开票资料和营业执照递交我司，隔月作废！</t>
        </is>
      </c>
      <c r="L48" s="5" t="n"/>
      <c r="M48" s="5" t="n"/>
    </row>
    <row r="49">
      <c r="A49" s="4" t="n"/>
      <c r="K49" s="5" t="n"/>
      <c r="L49" s="5" t="n"/>
      <c r="M49" s="5" t="n"/>
      <c r="XFB49" s="3" t="n"/>
      <c r="XFC49" s="3" t="n"/>
      <c r="XFD49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18055555555556" right="0.07847222222222219" top="0.118055555555556" bottom="0.156944444444444" header="0.5" footer="0.5"/>
  <pageSetup orientation="landscape" paperSize="9" scale="62"/>
</worksheet>
</file>

<file path=xl/worksheets/sheet12.xml><?xml version="1.0" encoding="utf-8"?>
<worksheet xmlns="http://schemas.openxmlformats.org/spreadsheetml/2006/main">
  <sheetPr codeName="Sheet14">
    <outlinePr summaryBelow="1" summaryRight="1"/>
    <pageSetUpPr/>
  </sheetPr>
  <dimension ref="A1:XFD38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" customWidth="1" style="4" min="1" max="1"/>
    <col width="9.44166666666667" customWidth="1" style="2" min="2" max="2"/>
    <col width="10.8916666666667" customWidth="1" style="2" min="3" max="3"/>
    <col width="14.225" customWidth="1" style="2" min="4" max="4"/>
    <col width="11.4416666666667" customWidth="1" style="2" min="5" max="5"/>
    <col width="11.6666666666667" customWidth="1" style="2" min="6" max="6"/>
    <col width="12" customWidth="1" style="2" min="7" max="7"/>
    <col width="12.6666666666667" customWidth="1" style="2" min="8" max="8"/>
    <col width="12.775" customWidth="1" style="2" min="9" max="10"/>
    <col width="11.3333333333333" customWidth="1" style="2" min="11" max="11"/>
    <col width="11.4416666666667" customWidth="1" style="2" min="12" max="12"/>
    <col width="14.3333333333333" customWidth="1" style="2" min="13" max="13"/>
    <col width="11.8916666666667" customWidth="1" style="2" min="14" max="14"/>
    <col width="9.775" customWidth="1" style="2" min="15" max="15"/>
    <col width="11.3333333333333" customWidth="1" style="2" min="16" max="16"/>
    <col width="12.225" customWidth="1" style="2" min="17" max="17"/>
    <col width="10.6666666666667" customWidth="1" style="2" min="18" max="19"/>
    <col width="11.89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广西南宁市韵铄骅茂贸易有限公司</t>
        </is>
      </c>
      <c r="C2" s="7" t="n"/>
      <c r="D2" s="4" t="n"/>
      <c r="F2" s="117" t="inlineStr">
        <is>
          <t>返回</t>
        </is>
      </c>
      <c r="O2" s="2" t="inlineStr">
        <is>
          <t>对账单日期</t>
        </is>
      </c>
      <c r="P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25000</v>
      </c>
      <c r="D6" s="396" t="n">
        <v>10237696.9</v>
      </c>
      <c r="E6" s="396" t="n">
        <v>89160</v>
      </c>
      <c r="F6" s="396" t="n">
        <v>775585.4</v>
      </c>
      <c r="G6" s="396" t="n">
        <v>101562.9</v>
      </c>
      <c r="H6" s="396" t="n">
        <v>279625.4</v>
      </c>
      <c r="I6" s="396" t="n">
        <v>343411.34</v>
      </c>
      <c r="J6" s="397" t="n">
        <v>650544.04</v>
      </c>
      <c r="K6" s="396" t="n">
        <v>471561.6</v>
      </c>
      <c r="L6" s="396" t="n">
        <v>749601.6</v>
      </c>
      <c r="M6" s="396" t="n">
        <v>11108079.46</v>
      </c>
      <c r="N6" s="396" t="n">
        <v>-11326.2</v>
      </c>
      <c r="O6" s="398" t="n">
        <v>0</v>
      </c>
      <c r="P6" s="396" t="n">
        <v>61335.84</v>
      </c>
      <c r="Q6" s="396" t="n">
        <v>74362.84</v>
      </c>
      <c r="R6" s="398" t="n">
        <v>12644.64</v>
      </c>
      <c r="S6" s="396" t="n">
        <v>11326.2</v>
      </c>
      <c r="T6" s="396" t="n">
        <v>159669.52</v>
      </c>
      <c r="XFB6" s="3" t="n"/>
      <c r="XFC6" s="3" t="n"/>
      <c r="XFD6" s="3" t="n"/>
    </row>
    <row r="7" customFormat="1" s="2">
      <c r="A7" s="399" t="n">
        <v>45455.70138888889</v>
      </c>
      <c r="B7" t="inlineStr">
        <is>
          <t>回款方式其他</t>
        </is>
      </c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21" t="n">
        <v>45439.4402777778</v>
      </c>
      <c r="B8" s="22" t="inlineStr">
        <is>
          <t>回款方式结案核销回款-非现金核销</t>
        </is>
      </c>
      <c r="C8" s="395" t="n"/>
      <c r="D8" s="396" t="n"/>
      <c r="E8" s="396" t="n"/>
      <c r="F8" s="396" t="n"/>
      <c r="G8" s="396" t="n"/>
      <c r="H8" s="396" t="n">
        <v>98928</v>
      </c>
      <c r="I8" s="396" t="n"/>
      <c r="J8" s="397" t="n"/>
      <c r="K8" s="396" t="n"/>
      <c r="L8" s="396" t="n"/>
      <c r="M8" s="396" t="n"/>
      <c r="N8" s="396" t="n"/>
      <c r="O8" s="398" t="n"/>
      <c r="P8" s="396" t="n"/>
      <c r="Q8" s="396" t="n"/>
      <c r="R8" s="398" t="n"/>
      <c r="S8" s="396" t="n"/>
      <c r="T8" s="396" t="n"/>
      <c r="XFB8" s="3" t="n"/>
      <c r="XFC8" s="3" t="n"/>
      <c r="XFD8" s="3" t="n"/>
    </row>
    <row r="9" customFormat="1" s="2">
      <c r="A9" s="21" t="n">
        <v>45439.4430555556</v>
      </c>
      <c r="B9" s="22" t="inlineStr">
        <is>
          <t>回款方式结案核销回款-现金核销</t>
        </is>
      </c>
      <c r="C9" s="395" t="n"/>
      <c r="D9" s="396" t="n"/>
      <c r="E9" s="396" t="n"/>
      <c r="F9" s="396" t="n"/>
      <c r="G9" s="396" t="n">
        <v>22824</v>
      </c>
      <c r="H9" s="396" t="n"/>
      <c r="I9" s="396" t="n"/>
      <c r="J9" s="397" t="n"/>
      <c r="K9" s="396" t="n"/>
      <c r="L9" s="396" t="n"/>
      <c r="M9" s="396" t="n"/>
      <c r="N9" s="396" t="n"/>
      <c r="O9" s="398" t="n"/>
      <c r="P9" s="396" t="n"/>
      <c r="Q9" s="396" t="n"/>
      <c r="R9" s="398" t="n"/>
      <c r="S9" s="396" t="n"/>
      <c r="T9" s="396" t="n"/>
      <c r="XFB9" s="3" t="n"/>
      <c r="XFC9" s="3" t="n"/>
      <c r="XFD9" s="3" t="n"/>
    </row>
    <row r="10" customFormat="1" s="2">
      <c r="A10" s="21" t="n">
        <v>45443.6652777778</v>
      </c>
      <c r="B10" s="22" t="inlineStr">
        <is>
          <t>回款方式核销回款-现金核销</t>
        </is>
      </c>
      <c r="C10" s="395" t="n"/>
      <c r="D10" s="396" t="n"/>
      <c r="E10" s="396" t="n"/>
      <c r="F10" s="396" t="n"/>
      <c r="G10" s="396" t="n"/>
      <c r="H10" s="396" t="n"/>
      <c r="I10" s="396" t="n">
        <v>576.5</v>
      </c>
      <c r="J10" s="397" t="n"/>
      <c r="K10" s="396" t="n"/>
      <c r="L10" s="396" t="n"/>
      <c r="M10" s="396" t="n"/>
      <c r="N10" s="396" t="n"/>
      <c r="O10" s="398" t="n"/>
      <c r="P10" s="396" t="n"/>
      <c r="Q10" s="396" t="n"/>
      <c r="R10" s="398" t="n"/>
      <c r="S10" s="396" t="n"/>
      <c r="T10" s="396" t="n"/>
      <c r="XFB10" s="3" t="n"/>
      <c r="XFC10" s="3" t="n"/>
      <c r="XFD10" s="3" t="n"/>
    </row>
    <row r="11" customFormat="1" s="2">
      <c r="A11" s="21" t="n">
        <v>45443.6652777778</v>
      </c>
      <c r="B11" s="22" t="inlineStr">
        <is>
          <t>回款方式核销回款-非现金核销</t>
        </is>
      </c>
      <c r="C11" s="395" t="n"/>
      <c r="D11" s="396" t="n"/>
      <c r="E11" s="396" t="n"/>
      <c r="F11" s="396" t="n"/>
      <c r="G11" s="396" t="n"/>
      <c r="H11" s="396" t="n"/>
      <c r="I11" s="396" t="n"/>
      <c r="J11" s="397" t="n">
        <v>13840.4</v>
      </c>
      <c r="K11" s="396" t="n"/>
      <c r="L11" s="396" t="n"/>
      <c r="M11" s="396" t="n"/>
      <c r="N11" s="396" t="n"/>
      <c r="O11" s="398" t="n"/>
      <c r="P11" s="396" t="n"/>
      <c r="Q11" s="396" t="n"/>
      <c r="R11" s="398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6" t="n"/>
      <c r="E12" s="396" t="n"/>
      <c r="F12" s="396" t="n"/>
      <c r="G12" s="396" t="n"/>
      <c r="H12" s="396" t="n"/>
      <c r="I12" s="396" t="n"/>
      <c r="J12" s="397" t="n"/>
      <c r="K12" s="396" t="n"/>
      <c r="L12" s="396" t="n"/>
      <c r="M12" s="396" t="n"/>
      <c r="N12" s="396" t="n"/>
      <c r="O12" s="398" t="n"/>
      <c r="P12" s="396" t="n"/>
      <c r="Q12" s="396" t="n"/>
      <c r="R12" s="398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6" t="n"/>
      <c r="E13" s="396" t="n"/>
      <c r="F13" s="396" t="n"/>
      <c r="G13" s="396" t="n"/>
      <c r="H13" s="396" t="n"/>
      <c r="I13" s="396" t="n"/>
      <c r="J13" s="397" t="n"/>
      <c r="K13" s="396" t="n"/>
      <c r="L13" s="396" t="n"/>
      <c r="M13" s="396" t="n"/>
      <c r="N13" s="396" t="n"/>
      <c r="O13" s="398" t="n"/>
      <c r="P13" s="396" t="n"/>
      <c r="Q13" s="396" t="n"/>
      <c r="R13" s="398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6" t="n"/>
      <c r="E14" s="396" t="n"/>
      <c r="F14" s="396" t="n"/>
      <c r="G14" s="396" t="n"/>
      <c r="H14" s="396" t="n"/>
      <c r="I14" s="396" t="n"/>
      <c r="J14" s="397" t="n"/>
      <c r="K14" s="396" t="n"/>
      <c r="L14" s="396" t="n"/>
      <c r="M14" s="396" t="n"/>
      <c r="N14" s="396" t="n"/>
      <c r="O14" s="398" t="n"/>
      <c r="P14" s="396" t="n"/>
      <c r="Q14" s="396" t="n"/>
      <c r="R14" s="398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6" t="n"/>
      <c r="E15" s="396" t="n"/>
      <c r="F15" s="396" t="n"/>
      <c r="G15" s="396" t="n"/>
      <c r="H15" s="396" t="n"/>
      <c r="I15" s="396" t="n"/>
      <c r="J15" s="397" t="n"/>
      <c r="K15" s="396" t="n"/>
      <c r="L15" s="396" t="n"/>
      <c r="M15" s="396" t="n"/>
      <c r="N15" s="396" t="n"/>
      <c r="O15" s="398" t="n"/>
      <c r="P15" s="396" t="n"/>
      <c r="Q15" s="396" t="n"/>
      <c r="R15" s="398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6" t="n"/>
      <c r="E16" s="396" t="n"/>
      <c r="F16" s="396" t="n"/>
      <c r="G16" s="396" t="n"/>
      <c r="H16" s="396" t="n"/>
      <c r="I16" s="396" t="n"/>
      <c r="J16" s="397" t="n"/>
      <c r="K16" s="396" t="n"/>
      <c r="L16" s="396" t="n"/>
      <c r="M16" s="396" t="n"/>
      <c r="N16" s="396" t="n"/>
      <c r="O16" s="398" t="n"/>
      <c r="P16" s="396" t="n"/>
      <c r="Q16" s="396" t="n"/>
      <c r="R16" s="398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6" t="n"/>
      <c r="E17" s="396" t="n"/>
      <c r="F17" s="396" t="n"/>
      <c r="G17" s="396" t="n"/>
      <c r="H17" s="396" t="n"/>
      <c r="I17" s="396" t="n"/>
      <c r="J17" s="397" t="n"/>
      <c r="K17" s="396" t="n"/>
      <c r="L17" s="396" t="n"/>
      <c r="M17" s="396" t="n"/>
      <c r="N17" s="396" t="n"/>
      <c r="O17" s="398" t="n"/>
      <c r="P17" s="396" t="n"/>
      <c r="Q17" s="396" t="n"/>
      <c r="R17" s="398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6" t="n"/>
      <c r="E18" s="396" t="n"/>
      <c r="F18" s="396" t="n"/>
      <c r="G18" s="396" t="n"/>
      <c r="H18" s="396" t="n"/>
      <c r="I18" s="396" t="n"/>
      <c r="J18" s="397" t="n"/>
      <c r="K18" s="396" t="n"/>
      <c r="L18" s="396" t="n"/>
      <c r="M18" s="396" t="n"/>
      <c r="N18" s="396" t="n"/>
      <c r="O18" s="398" t="n"/>
      <c r="P18" s="396" t="n"/>
      <c r="Q18" s="396" t="n"/>
      <c r="R18" s="398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6" t="n"/>
      <c r="E19" s="396" t="n"/>
      <c r="F19" s="396" t="n"/>
      <c r="G19" s="396" t="n"/>
      <c r="H19" s="396" t="n"/>
      <c r="I19" s="396" t="n"/>
      <c r="J19" s="397" t="n"/>
      <c r="K19" s="396" t="n"/>
      <c r="L19" s="396" t="n"/>
      <c r="M19" s="396" t="n"/>
      <c r="N19" s="396" t="n"/>
      <c r="O19" s="398" t="n"/>
      <c r="P19" s="396" t="n"/>
      <c r="Q19" s="396" t="n"/>
      <c r="R19" s="398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6" t="n"/>
      <c r="E20" s="396" t="n"/>
      <c r="F20" s="396" t="n"/>
      <c r="G20" s="396" t="n"/>
      <c r="H20" s="396" t="n"/>
      <c r="I20" s="396" t="n"/>
      <c r="J20" s="397" t="n"/>
      <c r="K20" s="396" t="n"/>
      <c r="L20" s="396" t="n"/>
      <c r="M20" s="396" t="n"/>
      <c r="N20" s="396" t="n"/>
      <c r="O20" s="398" t="n"/>
      <c r="P20" s="396" t="n"/>
      <c r="Q20" s="396" t="n"/>
      <c r="R20" s="398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6" t="n"/>
      <c r="E21" s="396" t="n"/>
      <c r="F21" s="396" t="n"/>
      <c r="G21" s="396" t="n"/>
      <c r="H21" s="396" t="n"/>
      <c r="I21" s="396" t="n"/>
      <c r="J21" s="397" t="n"/>
      <c r="K21" s="396" t="n"/>
      <c r="L21" s="396" t="n"/>
      <c r="M21" s="396" t="n"/>
      <c r="N21" s="396" t="n"/>
      <c r="O21" s="398" t="n"/>
      <c r="P21" s="396" t="n"/>
      <c r="Q21" s="396" t="n"/>
      <c r="R21" s="398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6" t="n"/>
      <c r="E22" s="396" t="n"/>
      <c r="F22" s="396" t="n"/>
      <c r="G22" s="396" t="n"/>
      <c r="H22" s="396" t="n"/>
      <c r="I22" s="396" t="n"/>
      <c r="J22" s="397" t="n"/>
      <c r="K22" s="396" t="n"/>
      <c r="L22" s="396" t="n"/>
      <c r="M22" s="396" t="n"/>
      <c r="N22" s="396" t="n"/>
      <c r="O22" s="398" t="n"/>
      <c r="P22" s="396" t="n"/>
      <c r="Q22" s="396" t="n"/>
      <c r="R22" s="398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6" t="n"/>
      <c r="E23" s="396" t="n"/>
      <c r="F23" s="396" t="n"/>
      <c r="G23" s="396" t="n"/>
      <c r="H23" s="396" t="n"/>
      <c r="I23" s="396" t="n"/>
      <c r="J23" s="397" t="n"/>
      <c r="K23" s="396" t="n"/>
      <c r="L23" s="396" t="n"/>
      <c r="M23" s="396" t="n"/>
      <c r="N23" s="396" t="n"/>
      <c r="O23" s="398" t="n"/>
      <c r="P23" s="396" t="n"/>
      <c r="Q23" s="396" t="n"/>
      <c r="R23" s="398" t="n"/>
      <c r="S23" s="396" t="n"/>
      <c r="T23" s="396" t="n"/>
      <c r="XFB23" s="3" t="n"/>
      <c r="XFC23" s="3" t="n"/>
      <c r="XFD23" s="3" t="n"/>
    </row>
    <row r="24" customFormat="1" s="3">
      <c r="A24" s="21" t="n"/>
      <c r="B24" s="22" t="n"/>
      <c r="C24" s="395" t="n"/>
      <c r="D24" s="396" t="n"/>
      <c r="E24" s="396" t="n"/>
      <c r="F24" s="396" t="n"/>
      <c r="G24" s="396" t="n"/>
      <c r="H24" s="396" t="n"/>
      <c r="I24" s="396" t="n"/>
      <c r="J24" s="397" t="n"/>
      <c r="K24" s="396" t="n"/>
      <c r="L24" s="396" t="n"/>
      <c r="M24" s="396" t="n"/>
      <c r="N24" s="396" t="n"/>
      <c r="O24" s="398" t="n"/>
      <c r="P24" s="396" t="n"/>
      <c r="Q24" s="396" t="n"/>
      <c r="R24" s="398" t="n"/>
      <c r="S24" s="396" t="n"/>
      <c r="T24" s="396" t="n"/>
      <c r="XFB24" s="3" t="n"/>
      <c r="XFC24" s="3" t="n"/>
      <c r="XFD24" s="3" t="n"/>
    </row>
    <row r="25" customFormat="1" s="2">
      <c r="A25" s="73" t="n"/>
      <c r="B25" s="73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7">
        <f>'本月发生（护肤）'!$D$1</f>
        <v/>
      </c>
      <c r="B26" s="400" t="inlineStr">
        <is>
          <t>本月合计</t>
        </is>
      </c>
      <c r="C26" s="401">
        <f>SUM(C7:C24)</f>
        <v/>
      </c>
      <c r="D26" s="401">
        <f>SUM(D7:D24)</f>
        <v/>
      </c>
      <c r="E26" s="401">
        <f>SUM(E7:E24)</f>
        <v/>
      </c>
      <c r="F26" s="401">
        <f>SUM(F7:F24)</f>
        <v/>
      </c>
      <c r="G26" s="401">
        <f>SUM(G7:G24)</f>
        <v/>
      </c>
      <c r="H26" s="401">
        <f>SUM(H7:H24)</f>
        <v/>
      </c>
      <c r="I26" s="401">
        <f>SUM(I7:I24)</f>
        <v/>
      </c>
      <c r="J26" s="401">
        <f>SUM(J7:J24)</f>
        <v/>
      </c>
      <c r="K26" s="401">
        <f>SUM(K7:K24)</f>
        <v/>
      </c>
      <c r="L26" s="401">
        <f>SUM(L7:L24)</f>
        <v/>
      </c>
      <c r="M26" s="401">
        <f>SUM(M7:M24)</f>
        <v/>
      </c>
      <c r="N26" s="401">
        <f>SUM(N7:N24)</f>
        <v/>
      </c>
      <c r="O26" s="401">
        <f>SUM(O7:O24)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'本月发生（护肤）'!$D$1</f>
        <v/>
      </c>
      <c r="B27" s="402" t="inlineStr">
        <is>
          <t>合计</t>
        </is>
      </c>
      <c r="C27" s="396">
        <f>C6+C25</f>
        <v/>
      </c>
      <c r="D27" s="396">
        <f>D6+D25</f>
        <v/>
      </c>
      <c r="E27" s="396">
        <f>E6+E25</f>
        <v/>
      </c>
      <c r="F27" s="396">
        <f>F6+F25</f>
        <v/>
      </c>
      <c r="G27" s="396">
        <f>G6+G25</f>
        <v/>
      </c>
      <c r="H27" s="401">
        <f>H25+H6</f>
        <v/>
      </c>
      <c r="I27" s="396">
        <f>I6+I25</f>
        <v/>
      </c>
      <c r="J27" s="396">
        <f>J6+J25</f>
        <v/>
      </c>
      <c r="K27" s="396">
        <f>K6+K25</f>
        <v/>
      </c>
      <c r="L27" s="396">
        <f>L6+L25</f>
        <v/>
      </c>
      <c r="M27" s="396">
        <f>M6+M25</f>
        <v/>
      </c>
      <c r="N27" s="396">
        <f>N6+N25</f>
        <v/>
      </c>
      <c r="O27" s="396">
        <f>O6+O25</f>
        <v/>
      </c>
      <c r="P27" s="396">
        <f>P6+H25+J25-L25</f>
        <v/>
      </c>
      <c r="Q27" s="396">
        <f>Q6+D25+E25+F25-M25</f>
        <v/>
      </c>
      <c r="R27" s="396">
        <f>R6+G25+I25-K25</f>
        <v/>
      </c>
      <c r="S27" s="396">
        <f>S6-N25</f>
        <v/>
      </c>
      <c r="T27" s="396">
        <f>D26+E26+F26+G26+H26+I26+J26-K26-L26-M26-N26-O26</f>
        <v/>
      </c>
      <c r="XFB27" s="3" t="n"/>
      <c r="XFC27" s="3" t="n"/>
      <c r="XFD27" s="3" t="n"/>
    </row>
    <row r="28" customFormat="1" s="2">
      <c r="A28" s="4" t="n"/>
    </row>
    <row r="29" customFormat="1" s="2">
      <c r="A29" s="4" t="n"/>
    </row>
    <row r="30" customFormat="1" s="2">
      <c r="A30" s="4" t="n"/>
    </row>
    <row r="31" customFormat="1" s="2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  <c r="I31" s="31" t="n"/>
      <c r="J31" s="31" t="n"/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</row>
    <row r="34" customFormat="1" s="2">
      <c r="A34" s="30" t="inlineStr">
        <is>
          <t>如需开具发票，请在当月及时将开票资料和营业执照递交我司，隔月作废！</t>
        </is>
      </c>
    </row>
    <row r="35" customFormat="1" s="3">
      <c r="A35" s="4" t="n"/>
      <c r="XFB35" s="3" t="n"/>
      <c r="XFC35" s="3" t="n"/>
      <c r="XFD35" s="3" t="n"/>
    </row>
    <row r="36" customFormat="1" s="3">
      <c r="A36" s="4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  <c r="AJ36" s="2" t="n"/>
      <c r="AK36" s="2" t="n"/>
      <c r="AL36" s="2" t="n"/>
      <c r="AM36" s="2" t="n"/>
      <c r="AN36" s="2" t="n"/>
      <c r="AO36" s="2" t="n"/>
      <c r="AP36" s="2" t="n"/>
      <c r="AQ36" s="2" t="n"/>
      <c r="AR36" s="2" t="n"/>
      <c r="AS36" s="2" t="n"/>
      <c r="AT36" s="2" t="n"/>
      <c r="AU36" s="2" t="n"/>
      <c r="AV36" s="2" t="n"/>
      <c r="AW36" s="2" t="n"/>
      <c r="AX36" s="2" t="n"/>
      <c r="AY36" s="2" t="n"/>
      <c r="AZ36" s="2" t="n"/>
      <c r="BA36" s="2" t="n"/>
      <c r="BB36" s="2" t="n"/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  <c r="BO36" s="2" t="n"/>
      <c r="BP36" s="2" t="n"/>
      <c r="BQ36" s="2" t="n"/>
      <c r="BR36" s="2" t="n"/>
      <c r="BS36" s="2" t="n"/>
      <c r="BT36" s="2" t="n"/>
      <c r="BU36" s="2" t="n"/>
      <c r="BV36" s="2" t="n"/>
      <c r="BW36" s="2" t="n"/>
      <c r="BX36" s="2" t="n"/>
      <c r="BY36" s="2" t="n"/>
      <c r="BZ36" s="2" t="n"/>
      <c r="CA36" s="2" t="n"/>
      <c r="CB36" s="2" t="n"/>
      <c r="CC36" s="2" t="n"/>
      <c r="CD36" s="2" t="n"/>
      <c r="CE36" s="2" t="n"/>
      <c r="CF36" s="2" t="n"/>
      <c r="CG36" s="2" t="n"/>
      <c r="CH36" s="2" t="n"/>
      <c r="CI36" s="2" t="n"/>
      <c r="CJ36" s="2" t="n"/>
      <c r="CK36" s="2" t="n"/>
      <c r="CL36" s="2" t="n"/>
      <c r="CM36" s="2" t="n"/>
      <c r="CN36" s="2" t="n"/>
      <c r="CO36" s="2" t="n"/>
      <c r="CP36" s="2" t="n"/>
      <c r="CQ36" s="2" t="n"/>
      <c r="CR36" s="2" t="n"/>
      <c r="CS36" s="2" t="n"/>
      <c r="CT36" s="2" t="n"/>
      <c r="CU36" s="2" t="n"/>
      <c r="CV36" s="2" t="n"/>
      <c r="CW36" s="2" t="n"/>
      <c r="CX36" s="2" t="n"/>
      <c r="CY36" s="2" t="n"/>
      <c r="CZ36" s="2" t="n"/>
      <c r="DA36" s="2" t="n"/>
      <c r="DB36" s="2" t="n"/>
      <c r="DC36" s="2" t="n"/>
      <c r="DD36" s="2" t="n"/>
      <c r="DE36" s="2" t="n"/>
      <c r="DF36" s="2" t="n"/>
      <c r="DG36" s="2" t="n"/>
      <c r="DH36" s="2" t="n"/>
      <c r="DI36" s="2" t="n"/>
      <c r="DJ36" s="2" t="n"/>
      <c r="DK36" s="2" t="n"/>
      <c r="DL36" s="2" t="n"/>
      <c r="DM36" s="2" t="n"/>
      <c r="DN36" s="2" t="n"/>
      <c r="DO36" s="2" t="n"/>
      <c r="DP36" s="2" t="n"/>
      <c r="DQ36" s="2" t="n"/>
      <c r="DR36" s="2" t="n"/>
      <c r="DS36" s="2" t="n"/>
      <c r="DT36" s="2" t="n"/>
      <c r="DU36" s="2" t="n"/>
      <c r="DV36" s="2" t="n"/>
      <c r="DW36" s="2" t="n"/>
      <c r="DX36" s="2" t="n"/>
      <c r="DY36" s="2" t="n"/>
      <c r="DZ36" s="2" t="n"/>
      <c r="EA36" s="2" t="n"/>
      <c r="EB36" s="2" t="n"/>
      <c r="EC36" s="2" t="n"/>
      <c r="ED36" s="2" t="n"/>
      <c r="EE36" s="2" t="n"/>
      <c r="EF36" s="2" t="n"/>
      <c r="EG36" s="2" t="n"/>
      <c r="EH36" s="2" t="n"/>
      <c r="EI36" s="2" t="n"/>
      <c r="EJ36" s="2" t="n"/>
      <c r="EK36" s="2" t="n"/>
      <c r="EL36" s="2" t="n"/>
      <c r="EM36" s="2" t="n"/>
      <c r="EN36" s="2" t="n"/>
      <c r="EO36" s="2" t="n"/>
      <c r="EP36" s="2" t="n"/>
      <c r="EQ36" s="2" t="n"/>
      <c r="ER36" s="2" t="n"/>
      <c r="ES36" s="2" t="n"/>
      <c r="ET36" s="2" t="n"/>
      <c r="EU36" s="2" t="n"/>
      <c r="EV36" s="2" t="n"/>
      <c r="EW36" s="2" t="n"/>
      <c r="EX36" s="2" t="n"/>
      <c r="EY36" s="2" t="n"/>
      <c r="EZ36" s="2" t="n"/>
      <c r="FA36" s="2" t="n"/>
      <c r="FB36" s="2" t="n"/>
      <c r="FC36" s="2" t="n"/>
      <c r="FD36" s="2" t="n"/>
      <c r="FE36" s="2" t="n"/>
      <c r="FF36" s="2" t="n"/>
      <c r="FG36" s="2" t="n"/>
      <c r="FH36" s="2" t="n"/>
      <c r="FI36" s="2" t="n"/>
      <c r="FJ36" s="2" t="n"/>
      <c r="FK36" s="2" t="n"/>
      <c r="FL36" s="2" t="n"/>
      <c r="FM36" s="2" t="n"/>
      <c r="FN36" s="2" t="n"/>
      <c r="FO36" s="2" t="n"/>
      <c r="FP36" s="2" t="n"/>
      <c r="FQ36" s="2" t="n"/>
      <c r="FR36" s="2" t="n"/>
      <c r="FS36" s="2" t="n"/>
      <c r="FT36" s="2" t="n"/>
      <c r="FU36" s="2" t="n"/>
      <c r="FV36" s="2" t="n"/>
      <c r="FW36" s="2" t="n"/>
      <c r="FX36" s="2" t="n"/>
      <c r="FY36" s="2" t="n"/>
      <c r="FZ36" s="2" t="n"/>
      <c r="GA36" s="2" t="n"/>
      <c r="GB36" s="2" t="n"/>
      <c r="GC36" s="2" t="n"/>
      <c r="GD36" s="2" t="n"/>
      <c r="GE36" s="2" t="n"/>
      <c r="GF36" s="2" t="n"/>
      <c r="GG36" s="2" t="n"/>
      <c r="GH36" s="2" t="n"/>
      <c r="GI36" s="2" t="n"/>
      <c r="GJ36" s="2" t="n"/>
      <c r="GK36" s="2" t="n"/>
      <c r="GL36" s="2" t="n"/>
      <c r="GM36" s="2" t="n"/>
      <c r="GN36" s="2" t="n"/>
      <c r="GO36" s="2" t="n"/>
      <c r="GP36" s="2" t="n"/>
      <c r="GQ36" s="2" t="n"/>
      <c r="GR36" s="2" t="n"/>
      <c r="GS36" s="2" t="n"/>
      <c r="GT36" s="2" t="n"/>
      <c r="GU36" s="2" t="n"/>
      <c r="GV36" s="2" t="n"/>
      <c r="GW36" s="2" t="n"/>
      <c r="GX36" s="2" t="n"/>
      <c r="GY36" s="2" t="n"/>
      <c r="GZ36" s="2" t="n"/>
      <c r="HA36" s="2" t="n"/>
      <c r="HB36" s="2" t="n"/>
      <c r="HC36" s="2" t="n"/>
      <c r="HD36" s="2" t="n"/>
      <c r="HE36" s="2" t="n"/>
      <c r="HF36" s="2" t="n"/>
      <c r="HG36" s="2" t="n"/>
      <c r="HH36" s="2" t="n"/>
      <c r="HI36" s="2" t="n"/>
      <c r="HJ36" s="2" t="n"/>
      <c r="HK36" s="2" t="n"/>
      <c r="HL36" s="2" t="n"/>
      <c r="HM36" s="2" t="n"/>
      <c r="HN36" s="2" t="n"/>
      <c r="HO36" s="2" t="n"/>
      <c r="HP36" s="2" t="n"/>
      <c r="HQ36" s="2" t="n"/>
      <c r="HR36" s="2" t="n"/>
      <c r="HS36" s="2" t="n"/>
      <c r="HT36" s="2" t="n"/>
      <c r="HU36" s="2" t="n"/>
      <c r="HV36" s="2" t="n"/>
      <c r="HW36" s="2" t="n"/>
      <c r="HX36" s="2" t="n"/>
      <c r="HY36" s="2" t="n"/>
      <c r="HZ36" s="2" t="n"/>
      <c r="IA36" s="2" t="n"/>
      <c r="IB36" s="2" t="n"/>
      <c r="IC36" s="2" t="n"/>
      <c r="ID36" s="2" t="n"/>
      <c r="IE36" s="2" t="n"/>
      <c r="IF36" s="2" t="n"/>
      <c r="IG36" s="2" t="n"/>
      <c r="IH36" s="2" t="n"/>
      <c r="II36" s="2" t="n"/>
      <c r="IJ36" s="2" t="n"/>
      <c r="IK36" s="2" t="n"/>
      <c r="IL36" s="2" t="n"/>
      <c r="IM36" s="2" t="n"/>
      <c r="IN36" s="2" t="n"/>
      <c r="IO36" s="2" t="n"/>
      <c r="IP36" s="2" t="n"/>
      <c r="IQ36" s="2" t="n"/>
      <c r="IR36" s="2" t="n"/>
      <c r="IS36" s="2" t="n"/>
      <c r="IT36" s="2" t="n"/>
      <c r="IU36" s="2" t="n"/>
      <c r="IV36" s="2" t="n"/>
      <c r="IW36" s="2" t="n"/>
      <c r="IX36" s="2" t="n"/>
      <c r="IY36" s="2" t="n"/>
      <c r="IZ36" s="2" t="n"/>
      <c r="JA36" s="2" t="n"/>
      <c r="JB36" s="2" t="n"/>
      <c r="JC36" s="2" t="n"/>
      <c r="JD36" s="2" t="n"/>
      <c r="JE36" s="2" t="n"/>
      <c r="JF36" s="2" t="n"/>
      <c r="JG36" s="2" t="n"/>
      <c r="JH36" s="2" t="n"/>
      <c r="JI36" s="2" t="n"/>
      <c r="JJ36" s="2" t="n"/>
      <c r="JK36" s="2" t="n"/>
      <c r="JL36" s="2" t="n"/>
      <c r="JM36" s="2" t="n"/>
      <c r="JN36" s="2" t="n"/>
      <c r="JO36" s="2" t="n"/>
      <c r="JP36" s="2" t="n"/>
      <c r="JQ36" s="2" t="n"/>
      <c r="JR36" s="2" t="n"/>
      <c r="JS36" s="2" t="n"/>
      <c r="JT36" s="2" t="n"/>
      <c r="JU36" s="2" t="n"/>
      <c r="JV36" s="2" t="n"/>
      <c r="JW36" s="2" t="n"/>
      <c r="JX36" s="2" t="n"/>
      <c r="JY36" s="2" t="n"/>
      <c r="JZ36" s="2" t="n"/>
      <c r="KA36" s="2" t="n"/>
      <c r="KB36" s="2" t="n"/>
      <c r="KC36" s="2" t="n"/>
      <c r="KD36" s="2" t="n"/>
      <c r="KE36" s="2" t="n"/>
      <c r="KF36" s="2" t="n"/>
      <c r="KG36" s="2" t="n"/>
      <c r="KH36" s="2" t="n"/>
      <c r="KI36" s="2" t="n"/>
      <c r="KJ36" s="2" t="n"/>
      <c r="KK36" s="2" t="n"/>
      <c r="KL36" s="2" t="n"/>
      <c r="KM36" s="2" t="n"/>
      <c r="KN36" s="2" t="n"/>
      <c r="KO36" s="2" t="n"/>
      <c r="KP36" s="2" t="n"/>
      <c r="KQ36" s="2" t="n"/>
      <c r="KR36" s="2" t="n"/>
      <c r="KS36" s="2" t="n"/>
      <c r="KT36" s="2" t="n"/>
      <c r="KU36" s="2" t="n"/>
      <c r="KV36" s="2" t="n"/>
      <c r="KW36" s="2" t="n"/>
      <c r="KX36" s="2" t="n"/>
      <c r="KY36" s="2" t="n"/>
      <c r="KZ36" s="2" t="n"/>
      <c r="LA36" s="2" t="n"/>
      <c r="LB36" s="2" t="n"/>
      <c r="LC36" s="2" t="n"/>
      <c r="LD36" s="2" t="n"/>
      <c r="LE36" s="2" t="n"/>
      <c r="LF36" s="2" t="n"/>
      <c r="LG36" s="2" t="n"/>
      <c r="LH36" s="2" t="n"/>
      <c r="LI36" s="2" t="n"/>
      <c r="LJ36" s="2" t="n"/>
      <c r="LK36" s="2" t="n"/>
      <c r="LL36" s="2" t="n"/>
      <c r="LM36" s="2" t="n"/>
      <c r="LN36" s="2" t="n"/>
      <c r="LO36" s="2" t="n"/>
      <c r="LP36" s="2" t="n"/>
      <c r="LQ36" s="2" t="n"/>
      <c r="LR36" s="2" t="n"/>
      <c r="LS36" s="2" t="n"/>
      <c r="LT36" s="2" t="n"/>
      <c r="LU36" s="2" t="n"/>
      <c r="LV36" s="2" t="n"/>
      <c r="LW36" s="2" t="n"/>
      <c r="LX36" s="2" t="n"/>
      <c r="LY36" s="2" t="n"/>
      <c r="LZ36" s="2" t="n"/>
      <c r="MA36" s="2" t="n"/>
      <c r="MB36" s="2" t="n"/>
      <c r="MC36" s="2" t="n"/>
      <c r="MD36" s="2" t="n"/>
      <c r="ME36" s="2" t="n"/>
      <c r="MF36" s="2" t="n"/>
      <c r="MG36" s="2" t="n"/>
      <c r="MH36" s="2" t="n"/>
      <c r="MI36" s="2" t="n"/>
      <c r="MJ36" s="2" t="n"/>
      <c r="MK36" s="2" t="n"/>
      <c r="ML36" s="2" t="n"/>
      <c r="MM36" s="2" t="n"/>
      <c r="MN36" s="2" t="n"/>
      <c r="MO36" s="2" t="n"/>
      <c r="MP36" s="2" t="n"/>
      <c r="MQ36" s="2" t="n"/>
      <c r="MR36" s="2" t="n"/>
      <c r="MS36" s="2" t="n"/>
      <c r="MT36" s="2" t="n"/>
      <c r="MU36" s="2" t="n"/>
      <c r="MV36" s="2" t="n"/>
      <c r="MW36" s="2" t="n"/>
      <c r="MX36" s="2" t="n"/>
      <c r="MY36" s="2" t="n"/>
      <c r="MZ36" s="2" t="n"/>
      <c r="NA36" s="2" t="n"/>
      <c r="NB36" s="2" t="n"/>
      <c r="NC36" s="2" t="n"/>
      <c r="ND36" s="2" t="n"/>
      <c r="NE36" s="2" t="n"/>
      <c r="NF36" s="2" t="n"/>
      <c r="NG36" s="2" t="n"/>
      <c r="NH36" s="2" t="n"/>
      <c r="NI36" s="2" t="n"/>
      <c r="NJ36" s="2" t="n"/>
      <c r="NK36" s="2" t="n"/>
      <c r="NL36" s="2" t="n"/>
      <c r="NM36" s="2" t="n"/>
      <c r="NN36" s="2" t="n"/>
      <c r="NO36" s="2" t="n"/>
      <c r="NP36" s="2" t="n"/>
      <c r="NQ36" s="2" t="n"/>
      <c r="NR36" s="2" t="n"/>
      <c r="NS36" s="2" t="n"/>
      <c r="NT36" s="2" t="n"/>
      <c r="NU36" s="2" t="n"/>
      <c r="NV36" s="2" t="n"/>
      <c r="NW36" s="2" t="n"/>
      <c r="NX36" s="2" t="n"/>
      <c r="NY36" s="2" t="n"/>
      <c r="NZ36" s="2" t="n"/>
      <c r="OA36" s="2" t="n"/>
      <c r="OB36" s="2" t="n"/>
      <c r="OC36" s="2" t="n"/>
      <c r="OD36" s="2" t="n"/>
      <c r="OE36" s="2" t="n"/>
      <c r="OF36" s="2" t="n"/>
      <c r="OG36" s="2" t="n"/>
      <c r="OH36" s="2" t="n"/>
      <c r="OI36" s="2" t="n"/>
      <c r="OJ36" s="2" t="n"/>
      <c r="OK36" s="2" t="n"/>
      <c r="OL36" s="2" t="n"/>
      <c r="OM36" s="2" t="n"/>
      <c r="ON36" s="2" t="n"/>
      <c r="OO36" s="2" t="n"/>
      <c r="OP36" s="2" t="n"/>
      <c r="OQ36" s="2" t="n"/>
      <c r="OR36" s="2" t="n"/>
      <c r="OS36" s="2" t="n"/>
      <c r="OT36" s="2" t="n"/>
      <c r="OU36" s="2" t="n"/>
      <c r="OV36" s="2" t="n"/>
      <c r="OW36" s="2" t="n"/>
      <c r="OX36" s="2" t="n"/>
      <c r="OY36" s="2" t="n"/>
      <c r="OZ36" s="2" t="n"/>
      <c r="PA36" s="2" t="n"/>
      <c r="PB36" s="2" t="n"/>
      <c r="PC36" s="2" t="n"/>
      <c r="PD36" s="2" t="n"/>
      <c r="PE36" s="2" t="n"/>
      <c r="PF36" s="2" t="n"/>
      <c r="PG36" s="2" t="n"/>
      <c r="PH36" s="2" t="n"/>
      <c r="PI36" s="2" t="n"/>
      <c r="PJ36" s="2" t="n"/>
      <c r="PK36" s="2" t="n"/>
      <c r="PL36" s="2" t="n"/>
      <c r="PM36" s="2" t="n"/>
      <c r="PN36" s="2" t="n"/>
      <c r="PO36" s="2" t="n"/>
      <c r="PP36" s="2" t="n"/>
      <c r="PQ36" s="2" t="n"/>
      <c r="PR36" s="2" t="n"/>
      <c r="PS36" s="2" t="n"/>
      <c r="PT36" s="2" t="n"/>
      <c r="PU36" s="2" t="n"/>
      <c r="PV36" s="2" t="n"/>
      <c r="PW36" s="2" t="n"/>
      <c r="PX36" s="2" t="n"/>
      <c r="PY36" s="2" t="n"/>
      <c r="PZ36" s="2" t="n"/>
      <c r="QA36" s="2" t="n"/>
      <c r="QB36" s="2" t="n"/>
      <c r="QC36" s="2" t="n"/>
      <c r="QD36" s="2" t="n"/>
      <c r="QE36" s="2" t="n"/>
      <c r="QF36" s="2" t="n"/>
      <c r="QG36" s="2" t="n"/>
      <c r="QH36" s="2" t="n"/>
      <c r="QI36" s="2" t="n"/>
      <c r="QJ36" s="2" t="n"/>
      <c r="QK36" s="2" t="n"/>
      <c r="QL36" s="2" t="n"/>
      <c r="QM36" s="2" t="n"/>
      <c r="QN36" s="2" t="n"/>
      <c r="QO36" s="2" t="n"/>
      <c r="QP36" s="2" t="n"/>
      <c r="QQ36" s="2" t="n"/>
      <c r="QR36" s="2" t="n"/>
      <c r="QS36" s="2" t="n"/>
      <c r="QT36" s="2" t="n"/>
      <c r="QU36" s="2" t="n"/>
      <c r="QV36" s="2" t="n"/>
      <c r="QW36" s="2" t="n"/>
      <c r="QX36" s="2" t="n"/>
      <c r="QY36" s="2" t="n"/>
      <c r="QZ36" s="2" t="n"/>
      <c r="RA36" s="2" t="n"/>
      <c r="RB36" s="2" t="n"/>
      <c r="RC36" s="2" t="n"/>
      <c r="RD36" s="2" t="n"/>
      <c r="RE36" s="2" t="n"/>
      <c r="RF36" s="2" t="n"/>
      <c r="RG36" s="2" t="n"/>
      <c r="RH36" s="2" t="n"/>
      <c r="RI36" s="2" t="n"/>
      <c r="RJ36" s="2" t="n"/>
      <c r="RK36" s="2" t="n"/>
      <c r="RL36" s="2" t="n"/>
      <c r="RM36" s="2" t="n"/>
      <c r="RN36" s="2" t="n"/>
      <c r="RO36" s="2" t="n"/>
      <c r="RP36" s="2" t="n"/>
      <c r="RQ36" s="2" t="n"/>
      <c r="RR36" s="2" t="n"/>
      <c r="RS36" s="2" t="n"/>
      <c r="RT36" s="2" t="n"/>
      <c r="RU36" s="2" t="n"/>
      <c r="RV36" s="2" t="n"/>
      <c r="RW36" s="2" t="n"/>
      <c r="RX36" s="2" t="n"/>
      <c r="RY36" s="2" t="n"/>
      <c r="RZ36" s="2" t="n"/>
      <c r="SA36" s="2" t="n"/>
      <c r="SB36" s="2" t="n"/>
      <c r="SC36" s="2" t="n"/>
      <c r="SD36" s="2" t="n"/>
      <c r="SE36" s="2" t="n"/>
      <c r="SF36" s="2" t="n"/>
      <c r="SG36" s="2" t="n"/>
      <c r="SH36" s="2" t="n"/>
      <c r="SI36" s="2" t="n"/>
      <c r="SJ36" s="2" t="n"/>
      <c r="SK36" s="2" t="n"/>
      <c r="SL36" s="2" t="n"/>
      <c r="SM36" s="2" t="n"/>
      <c r="SN36" s="2" t="n"/>
      <c r="SO36" s="2" t="n"/>
      <c r="SP36" s="2" t="n"/>
      <c r="SQ36" s="2" t="n"/>
      <c r="SR36" s="2" t="n"/>
      <c r="SS36" s="2" t="n"/>
      <c r="ST36" s="2" t="n"/>
      <c r="SU36" s="2" t="n"/>
      <c r="SV36" s="2" t="n"/>
      <c r="SW36" s="2" t="n"/>
      <c r="SX36" s="2" t="n"/>
      <c r="SY36" s="2" t="n"/>
      <c r="SZ36" s="2" t="n"/>
      <c r="TA36" s="2" t="n"/>
      <c r="TB36" s="2" t="n"/>
      <c r="TC36" s="2" t="n"/>
      <c r="TD36" s="2" t="n"/>
      <c r="TE36" s="2" t="n"/>
      <c r="TF36" s="2" t="n"/>
      <c r="TG36" s="2" t="n"/>
      <c r="TH36" s="2" t="n"/>
      <c r="TI36" s="2" t="n"/>
      <c r="TJ36" s="2" t="n"/>
      <c r="TK36" s="2" t="n"/>
      <c r="TL36" s="2" t="n"/>
      <c r="TM36" s="2" t="n"/>
      <c r="TN36" s="2" t="n"/>
      <c r="TO36" s="2" t="n"/>
      <c r="TP36" s="2" t="n"/>
      <c r="TQ36" s="2" t="n"/>
      <c r="TR36" s="2" t="n"/>
      <c r="TS36" s="2" t="n"/>
      <c r="TT36" s="2" t="n"/>
      <c r="TU36" s="2" t="n"/>
      <c r="TV36" s="2" t="n"/>
      <c r="TW36" s="2" t="n"/>
      <c r="TX36" s="2" t="n"/>
      <c r="TY36" s="2" t="n"/>
      <c r="TZ36" s="2" t="n"/>
      <c r="UA36" s="2" t="n"/>
      <c r="UB36" s="2" t="n"/>
      <c r="UC36" s="2" t="n"/>
      <c r="UD36" s="2" t="n"/>
      <c r="UE36" s="2" t="n"/>
      <c r="UF36" s="2" t="n"/>
      <c r="UG36" s="2" t="n"/>
      <c r="UH36" s="2" t="n"/>
      <c r="UI36" s="2" t="n"/>
      <c r="UJ36" s="2" t="n"/>
      <c r="UK36" s="2" t="n"/>
      <c r="UL36" s="2" t="n"/>
      <c r="UM36" s="2" t="n"/>
      <c r="UN36" s="2" t="n"/>
      <c r="UO36" s="2" t="n"/>
      <c r="UP36" s="2" t="n"/>
      <c r="UQ36" s="2" t="n"/>
      <c r="UR36" s="2" t="n"/>
      <c r="US36" s="2" t="n"/>
      <c r="UT36" s="2" t="n"/>
      <c r="UU36" s="2" t="n"/>
      <c r="UV36" s="2" t="n"/>
      <c r="UW36" s="2" t="n"/>
      <c r="UX36" s="2" t="n"/>
      <c r="UY36" s="2" t="n"/>
      <c r="UZ36" s="2" t="n"/>
      <c r="VA36" s="2" t="n"/>
      <c r="VB36" s="2" t="n"/>
      <c r="VC36" s="2" t="n"/>
      <c r="VD36" s="2" t="n"/>
      <c r="VE36" s="2" t="n"/>
      <c r="VF36" s="2" t="n"/>
      <c r="VG36" s="2" t="n"/>
      <c r="VH36" s="2" t="n"/>
      <c r="VI36" s="2" t="n"/>
      <c r="VJ36" s="2" t="n"/>
      <c r="VK36" s="2" t="n"/>
      <c r="VL36" s="2" t="n"/>
      <c r="VM36" s="2" t="n"/>
      <c r="VN36" s="2" t="n"/>
      <c r="VO36" s="2" t="n"/>
      <c r="VP36" s="2" t="n"/>
      <c r="VQ36" s="2" t="n"/>
      <c r="VR36" s="2" t="n"/>
      <c r="VS36" s="2" t="n"/>
      <c r="VT36" s="2" t="n"/>
      <c r="VU36" s="2" t="n"/>
      <c r="VV36" s="2" t="n"/>
      <c r="VW36" s="2" t="n"/>
      <c r="VX36" s="2" t="n"/>
      <c r="VY36" s="2" t="n"/>
      <c r="VZ36" s="2" t="n"/>
      <c r="WA36" s="2" t="n"/>
      <c r="WB36" s="2" t="n"/>
      <c r="WC36" s="2" t="n"/>
      <c r="WD36" s="2" t="n"/>
      <c r="WE36" s="2" t="n"/>
      <c r="WF36" s="2" t="n"/>
      <c r="WG36" s="2" t="n"/>
      <c r="WH36" s="2" t="n"/>
      <c r="WI36" s="2" t="n"/>
      <c r="WJ36" s="2" t="n"/>
      <c r="WK36" s="2" t="n"/>
      <c r="WL36" s="2" t="n"/>
      <c r="WM36" s="2" t="n"/>
      <c r="WN36" s="2" t="n"/>
      <c r="WO36" s="2" t="n"/>
      <c r="WP36" s="2" t="n"/>
      <c r="WQ36" s="2" t="n"/>
      <c r="WR36" s="2" t="n"/>
      <c r="WS36" s="2" t="n"/>
      <c r="WT36" s="2" t="n"/>
      <c r="WU36" s="2" t="n"/>
      <c r="WV36" s="2" t="n"/>
      <c r="WW36" s="2" t="n"/>
      <c r="WX36" s="2" t="n"/>
      <c r="WY36" s="2" t="n"/>
      <c r="WZ36" s="2" t="n"/>
      <c r="XA36" s="2" t="n"/>
      <c r="XB36" s="2" t="n"/>
      <c r="XC36" s="2" t="n"/>
      <c r="XD36" s="2" t="n"/>
      <c r="XE36" s="2" t="n"/>
      <c r="XF36" s="2" t="n"/>
      <c r="XG36" s="2" t="n"/>
      <c r="XH36" s="2" t="n"/>
      <c r="XI36" s="2" t="n"/>
      <c r="XJ36" s="2" t="n"/>
      <c r="XK36" s="2" t="n"/>
      <c r="XL36" s="2" t="n"/>
      <c r="XM36" s="2" t="n"/>
      <c r="XN36" s="2" t="n"/>
      <c r="XO36" s="2" t="n"/>
      <c r="XP36" s="2" t="n"/>
      <c r="XQ36" s="2" t="n"/>
      <c r="XR36" s="2" t="n"/>
      <c r="XS36" s="2" t="n"/>
      <c r="XT36" s="2" t="n"/>
      <c r="XU36" s="2" t="n"/>
      <c r="XV36" s="2" t="n"/>
      <c r="XW36" s="2" t="n"/>
      <c r="XX36" s="2" t="n"/>
      <c r="XY36" s="2" t="n"/>
      <c r="XZ36" s="2" t="n"/>
      <c r="YA36" s="2" t="n"/>
      <c r="YB36" s="2" t="n"/>
      <c r="YC36" s="2" t="n"/>
      <c r="YD36" s="2" t="n"/>
      <c r="YE36" s="2" t="n"/>
      <c r="YF36" s="2" t="n"/>
      <c r="YG36" s="2" t="n"/>
      <c r="YH36" s="2" t="n"/>
      <c r="YI36" s="2" t="n"/>
      <c r="YJ36" s="2" t="n"/>
      <c r="YK36" s="2" t="n"/>
      <c r="YL36" s="2" t="n"/>
      <c r="YM36" s="2" t="n"/>
      <c r="YN36" s="2" t="n"/>
      <c r="YO36" s="2" t="n"/>
      <c r="YP36" s="2" t="n"/>
      <c r="YQ36" s="2" t="n"/>
      <c r="YR36" s="2" t="n"/>
      <c r="YS36" s="2" t="n"/>
      <c r="YT36" s="2" t="n"/>
      <c r="YU36" s="2" t="n"/>
      <c r="YV36" s="2" t="n"/>
      <c r="YW36" s="2" t="n"/>
      <c r="YX36" s="2" t="n"/>
      <c r="YY36" s="2" t="n"/>
      <c r="YZ36" s="2" t="n"/>
      <c r="ZA36" s="2" t="n"/>
      <c r="ZB36" s="2" t="n"/>
      <c r="ZC36" s="2" t="n"/>
      <c r="ZD36" s="2" t="n"/>
      <c r="ZE36" s="2" t="n"/>
      <c r="ZF36" s="2" t="n"/>
      <c r="ZG36" s="2" t="n"/>
      <c r="ZH36" s="2" t="n"/>
      <c r="ZI36" s="2" t="n"/>
      <c r="ZJ36" s="2" t="n"/>
      <c r="ZK36" s="2" t="n"/>
      <c r="ZL36" s="2" t="n"/>
      <c r="ZM36" s="2" t="n"/>
      <c r="ZN36" s="2" t="n"/>
      <c r="ZO36" s="2" t="n"/>
      <c r="ZP36" s="2" t="n"/>
      <c r="ZQ36" s="2" t="n"/>
      <c r="ZR36" s="2" t="n"/>
      <c r="ZS36" s="2" t="n"/>
      <c r="ZT36" s="2" t="n"/>
      <c r="ZU36" s="2" t="n"/>
      <c r="ZV36" s="2" t="n"/>
      <c r="ZW36" s="2" t="n"/>
      <c r="ZX36" s="2" t="n"/>
      <c r="ZY36" s="2" t="n"/>
      <c r="ZZ36" s="2" t="n"/>
      <c r="AAA36" s="2" t="n"/>
      <c r="AAB36" s="2" t="n"/>
      <c r="AAC36" s="2" t="n"/>
      <c r="AAD36" s="2" t="n"/>
      <c r="AAE36" s="2" t="n"/>
      <c r="AAF36" s="2" t="n"/>
      <c r="AAG36" s="2" t="n"/>
      <c r="AAH36" s="2" t="n"/>
      <c r="AAI36" s="2" t="n"/>
      <c r="AAJ36" s="2" t="n"/>
      <c r="AAK36" s="2" t="n"/>
      <c r="AAL36" s="2" t="n"/>
      <c r="AAM36" s="2" t="n"/>
      <c r="AAN36" s="2" t="n"/>
      <c r="AAO36" s="2" t="n"/>
      <c r="AAP36" s="2" t="n"/>
      <c r="AAQ36" s="2" t="n"/>
      <c r="AAR36" s="2" t="n"/>
      <c r="AAS36" s="2" t="n"/>
      <c r="AAT36" s="2" t="n"/>
      <c r="AAU36" s="2" t="n"/>
      <c r="AAV36" s="2" t="n"/>
      <c r="AAW36" s="2" t="n"/>
      <c r="AAX36" s="2" t="n"/>
      <c r="AAY36" s="2" t="n"/>
      <c r="AAZ36" s="2" t="n"/>
      <c r="ABA36" s="2" t="n"/>
      <c r="ABB36" s="2" t="n"/>
      <c r="ABC36" s="2" t="n"/>
      <c r="ABD36" s="2" t="n"/>
      <c r="ABE36" s="2" t="n"/>
      <c r="ABF36" s="2" t="n"/>
      <c r="ABG36" s="2" t="n"/>
      <c r="ABH36" s="2" t="n"/>
      <c r="ABI36" s="2" t="n"/>
      <c r="ABJ36" s="2" t="n"/>
      <c r="ABK36" s="2" t="n"/>
      <c r="ABL36" s="2" t="n"/>
      <c r="ABM36" s="2" t="n"/>
      <c r="ABN36" s="2" t="n"/>
      <c r="ABO36" s="2" t="n"/>
      <c r="ABP36" s="2" t="n"/>
      <c r="ABQ36" s="2" t="n"/>
      <c r="ABR36" s="2" t="n"/>
      <c r="ABS36" s="2" t="n"/>
      <c r="ABT36" s="2" t="n"/>
      <c r="ABU36" s="2" t="n"/>
      <c r="ABV36" s="2" t="n"/>
      <c r="ABW36" s="2" t="n"/>
      <c r="ABX36" s="2" t="n"/>
      <c r="ABY36" s="2" t="n"/>
      <c r="ABZ36" s="2" t="n"/>
      <c r="ACA36" s="2" t="n"/>
      <c r="ACB36" s="2" t="n"/>
      <c r="ACC36" s="2" t="n"/>
      <c r="ACD36" s="2" t="n"/>
      <c r="ACE36" s="2" t="n"/>
      <c r="ACF36" s="2" t="n"/>
      <c r="ACG36" s="2" t="n"/>
      <c r="ACH36" s="2" t="n"/>
      <c r="ACI36" s="2" t="n"/>
      <c r="ACJ36" s="2" t="n"/>
      <c r="ACK36" s="2" t="n"/>
      <c r="ACL36" s="2" t="n"/>
      <c r="ACM36" s="2" t="n"/>
      <c r="ACN36" s="2" t="n"/>
      <c r="ACO36" s="2" t="n"/>
      <c r="ACP36" s="2" t="n"/>
      <c r="ACQ36" s="2" t="n"/>
      <c r="ACR36" s="2" t="n"/>
      <c r="ACS36" s="2" t="n"/>
      <c r="ACT36" s="2" t="n"/>
      <c r="ACU36" s="2" t="n"/>
      <c r="ACV36" s="2" t="n"/>
      <c r="ACW36" s="2" t="n"/>
      <c r="ACX36" s="2" t="n"/>
      <c r="ACY36" s="2" t="n"/>
      <c r="ACZ36" s="2" t="n"/>
      <c r="ADA36" s="2" t="n"/>
      <c r="ADB36" s="2" t="n"/>
      <c r="ADC36" s="2" t="n"/>
      <c r="ADD36" s="2" t="n"/>
      <c r="ADE36" s="2" t="n"/>
      <c r="ADF36" s="2" t="n"/>
      <c r="ADG36" s="2" t="n"/>
      <c r="ADH36" s="2" t="n"/>
      <c r="ADI36" s="2" t="n"/>
      <c r="ADJ36" s="2" t="n"/>
      <c r="ADK36" s="2" t="n"/>
      <c r="ADL36" s="2" t="n"/>
      <c r="ADM36" s="2" t="n"/>
      <c r="ADN36" s="2" t="n"/>
      <c r="ADO36" s="2" t="n"/>
      <c r="ADP36" s="2" t="n"/>
      <c r="ADQ36" s="2" t="n"/>
      <c r="ADR36" s="2" t="n"/>
      <c r="ADS36" s="2" t="n"/>
      <c r="ADT36" s="2" t="n"/>
      <c r="ADU36" s="2" t="n"/>
      <c r="ADV36" s="2" t="n"/>
      <c r="ADW36" s="2" t="n"/>
      <c r="ADX36" s="2" t="n"/>
      <c r="ADY36" s="2" t="n"/>
      <c r="ADZ36" s="2" t="n"/>
      <c r="AEA36" s="2" t="n"/>
      <c r="AEB36" s="2" t="n"/>
      <c r="AEC36" s="2" t="n"/>
      <c r="AED36" s="2" t="n"/>
      <c r="AEE36" s="2" t="n"/>
      <c r="AEF36" s="2" t="n"/>
      <c r="AEG36" s="2" t="n"/>
      <c r="AEH36" s="2" t="n"/>
      <c r="AEI36" s="2" t="n"/>
      <c r="AEJ36" s="2" t="n"/>
      <c r="AEK36" s="2" t="n"/>
      <c r="AEL36" s="2" t="n"/>
      <c r="AEM36" s="2" t="n"/>
      <c r="AEN36" s="2" t="n"/>
      <c r="AEO36" s="2" t="n"/>
      <c r="AEP36" s="2" t="n"/>
      <c r="AEQ36" s="2" t="n"/>
      <c r="AER36" s="2" t="n"/>
      <c r="AES36" s="2" t="n"/>
      <c r="AET36" s="2" t="n"/>
      <c r="AEU36" s="2" t="n"/>
      <c r="AEV36" s="2" t="n"/>
      <c r="AEW36" s="2" t="n"/>
      <c r="AEX36" s="2" t="n"/>
      <c r="AEY36" s="2" t="n"/>
      <c r="AEZ36" s="2" t="n"/>
      <c r="AFA36" s="2" t="n"/>
      <c r="AFB36" s="2" t="n"/>
      <c r="AFC36" s="2" t="n"/>
      <c r="AFD36" s="2" t="n"/>
      <c r="AFE36" s="2" t="n"/>
      <c r="AFF36" s="2" t="n"/>
      <c r="AFG36" s="2" t="n"/>
      <c r="AFH36" s="2" t="n"/>
      <c r="AFI36" s="2" t="n"/>
      <c r="AFJ36" s="2" t="n"/>
      <c r="AFK36" s="2" t="n"/>
      <c r="AFL36" s="2" t="n"/>
      <c r="AFM36" s="2" t="n"/>
      <c r="AFN36" s="2" t="n"/>
      <c r="AFO36" s="2" t="n"/>
      <c r="AFP36" s="2" t="n"/>
      <c r="AFQ36" s="2" t="n"/>
      <c r="AFR36" s="2" t="n"/>
      <c r="AFS36" s="2" t="n"/>
      <c r="AFT36" s="2" t="n"/>
      <c r="AFU36" s="2" t="n"/>
      <c r="AFV36" s="2" t="n"/>
      <c r="AFW36" s="2" t="n"/>
      <c r="AFX36" s="2" t="n"/>
      <c r="AFY36" s="2" t="n"/>
      <c r="AFZ36" s="2" t="n"/>
      <c r="AGA36" s="2" t="n"/>
      <c r="AGB36" s="2" t="n"/>
      <c r="AGC36" s="2" t="n"/>
      <c r="AGD36" s="2" t="n"/>
      <c r="AGE36" s="2" t="n"/>
      <c r="AGF36" s="2" t="n"/>
      <c r="AGG36" s="2" t="n"/>
      <c r="AGH36" s="2" t="n"/>
      <c r="AGI36" s="2" t="n"/>
      <c r="AGJ36" s="2" t="n"/>
      <c r="AGK36" s="2" t="n"/>
      <c r="AGL36" s="2" t="n"/>
      <c r="AGM36" s="2" t="n"/>
      <c r="AGN36" s="2" t="n"/>
      <c r="AGO36" s="2" t="n"/>
      <c r="AGP36" s="2" t="n"/>
      <c r="AGQ36" s="2" t="n"/>
      <c r="AGR36" s="2" t="n"/>
      <c r="AGS36" s="2" t="n"/>
      <c r="AGT36" s="2" t="n"/>
      <c r="AGU36" s="2" t="n"/>
      <c r="AGV36" s="2" t="n"/>
      <c r="AGW36" s="2" t="n"/>
      <c r="AGX36" s="2" t="n"/>
      <c r="AGY36" s="2" t="n"/>
      <c r="AGZ36" s="2" t="n"/>
      <c r="AHA36" s="2" t="n"/>
      <c r="AHB36" s="2" t="n"/>
      <c r="AHC36" s="2" t="n"/>
      <c r="AHD36" s="2" t="n"/>
      <c r="AHE36" s="2" t="n"/>
      <c r="AHF36" s="2" t="n"/>
      <c r="AHG36" s="2" t="n"/>
      <c r="AHH36" s="2" t="n"/>
      <c r="AHI36" s="2" t="n"/>
      <c r="AHJ36" s="2" t="n"/>
      <c r="AHK36" s="2" t="n"/>
      <c r="AHL36" s="2" t="n"/>
      <c r="AHM36" s="2" t="n"/>
      <c r="AHN36" s="2" t="n"/>
      <c r="AHO36" s="2" t="n"/>
      <c r="AHP36" s="2" t="n"/>
      <c r="AHQ36" s="2" t="n"/>
      <c r="AHR36" s="2" t="n"/>
      <c r="AHS36" s="2" t="n"/>
      <c r="AHT36" s="2" t="n"/>
      <c r="AHU36" s="2" t="n"/>
      <c r="AHV36" s="2" t="n"/>
      <c r="AHW36" s="2" t="n"/>
      <c r="AHX36" s="2" t="n"/>
      <c r="AHY36" s="2" t="n"/>
      <c r="AHZ36" s="2" t="n"/>
      <c r="AIA36" s="2" t="n"/>
      <c r="AIB36" s="2" t="n"/>
      <c r="AIC36" s="2" t="n"/>
      <c r="AID36" s="2" t="n"/>
      <c r="AIE36" s="2" t="n"/>
      <c r="AIF36" s="2" t="n"/>
      <c r="AIG36" s="2" t="n"/>
      <c r="AIH36" s="2" t="n"/>
      <c r="AII36" s="2" t="n"/>
      <c r="AIJ36" s="2" t="n"/>
      <c r="AIK36" s="2" t="n"/>
      <c r="AIL36" s="2" t="n"/>
      <c r="AIM36" s="2" t="n"/>
      <c r="AIN36" s="2" t="n"/>
      <c r="AIO36" s="2" t="n"/>
      <c r="AIP36" s="2" t="n"/>
      <c r="AIQ36" s="2" t="n"/>
      <c r="AIR36" s="2" t="n"/>
      <c r="AIS36" s="2" t="n"/>
      <c r="AIT36" s="2" t="n"/>
      <c r="AIU36" s="2" t="n"/>
      <c r="AIV36" s="2" t="n"/>
      <c r="AIW36" s="2" t="n"/>
      <c r="AIX36" s="2" t="n"/>
      <c r="AIY36" s="2" t="n"/>
      <c r="AIZ36" s="2" t="n"/>
      <c r="AJA36" s="2" t="n"/>
      <c r="AJB36" s="2" t="n"/>
      <c r="AJC36" s="2" t="n"/>
      <c r="AJD36" s="2" t="n"/>
      <c r="AJE36" s="2" t="n"/>
      <c r="AJF36" s="2" t="n"/>
      <c r="AJG36" s="2" t="n"/>
      <c r="AJH36" s="2" t="n"/>
      <c r="AJI36" s="2" t="n"/>
      <c r="AJJ36" s="2" t="n"/>
      <c r="AJK36" s="2" t="n"/>
      <c r="AJL36" s="2" t="n"/>
      <c r="AJM36" s="2" t="n"/>
      <c r="AJN36" s="2" t="n"/>
      <c r="AJO36" s="2" t="n"/>
      <c r="AJP36" s="2" t="n"/>
      <c r="AJQ36" s="2" t="n"/>
      <c r="AJR36" s="2" t="n"/>
      <c r="AJS36" s="2" t="n"/>
      <c r="AJT36" s="2" t="n"/>
      <c r="AJU36" s="2" t="n"/>
      <c r="AJV36" s="2" t="n"/>
      <c r="AJW36" s="2" t="n"/>
      <c r="AJX36" s="2" t="n"/>
      <c r="AJY36" s="2" t="n"/>
      <c r="AJZ36" s="2" t="n"/>
      <c r="AKA36" s="2" t="n"/>
      <c r="AKB36" s="2" t="n"/>
      <c r="AKC36" s="2" t="n"/>
      <c r="AKD36" s="2" t="n"/>
      <c r="AKE36" s="2" t="n"/>
      <c r="AKF36" s="2" t="n"/>
      <c r="AKG36" s="2" t="n"/>
      <c r="AKH36" s="2" t="n"/>
      <c r="AKI36" s="2" t="n"/>
      <c r="AKJ36" s="2" t="n"/>
      <c r="AKK36" s="2" t="n"/>
      <c r="AKL36" s="2" t="n"/>
      <c r="AKM36" s="2" t="n"/>
      <c r="AKN36" s="2" t="n"/>
      <c r="AKO36" s="2" t="n"/>
      <c r="AKP36" s="2" t="n"/>
      <c r="AKQ36" s="2" t="n"/>
      <c r="AKR36" s="2" t="n"/>
      <c r="AKS36" s="2" t="n"/>
      <c r="AKT36" s="2" t="n"/>
      <c r="AKU36" s="2" t="n"/>
      <c r="AKV36" s="2" t="n"/>
      <c r="AKW36" s="2" t="n"/>
      <c r="AKX36" s="2" t="n"/>
      <c r="AKY36" s="2" t="n"/>
      <c r="AKZ36" s="2" t="n"/>
      <c r="ALA36" s="2" t="n"/>
      <c r="ALB36" s="2" t="n"/>
      <c r="ALC36" s="2" t="n"/>
      <c r="ALD36" s="2" t="n"/>
      <c r="ALE36" s="2" t="n"/>
      <c r="ALF36" s="2" t="n"/>
      <c r="ALG36" s="2" t="n"/>
      <c r="ALH36" s="2" t="n"/>
      <c r="ALI36" s="2" t="n"/>
      <c r="ALJ36" s="2" t="n"/>
      <c r="ALK36" s="2" t="n"/>
      <c r="ALL36" s="2" t="n"/>
      <c r="ALM36" s="2" t="n"/>
      <c r="ALN36" s="2" t="n"/>
      <c r="ALO36" s="2" t="n"/>
      <c r="ALP36" s="2" t="n"/>
      <c r="ALQ36" s="2" t="n"/>
      <c r="ALR36" s="2" t="n"/>
      <c r="ALS36" s="2" t="n"/>
      <c r="ALT36" s="2" t="n"/>
      <c r="ALU36" s="2" t="n"/>
      <c r="ALV36" s="2" t="n"/>
      <c r="ALW36" s="2" t="n"/>
      <c r="ALX36" s="2" t="n"/>
      <c r="ALY36" s="2" t="n"/>
      <c r="ALZ36" s="2" t="n"/>
      <c r="AMA36" s="2" t="n"/>
      <c r="AMB36" s="2" t="n"/>
      <c r="AMC36" s="2" t="n"/>
      <c r="AMD36" s="2" t="n"/>
      <c r="AME36" s="2" t="n"/>
      <c r="AMF36" s="2" t="n"/>
      <c r="AMG36" s="2" t="n"/>
      <c r="AMH36" s="2" t="n"/>
      <c r="AMI36" s="2" t="n"/>
      <c r="AMJ36" s="2" t="n"/>
      <c r="AMK36" s="2" t="n"/>
      <c r="AML36" s="2" t="n"/>
      <c r="AMM36" s="2" t="n"/>
      <c r="AMN36" s="2" t="n"/>
      <c r="AMO36" s="2" t="n"/>
      <c r="AMP36" s="2" t="n"/>
      <c r="AMQ36" s="2" t="n"/>
      <c r="AMR36" s="2" t="n"/>
      <c r="AMS36" s="2" t="n"/>
      <c r="AMT36" s="2" t="n"/>
      <c r="AMU36" s="2" t="n"/>
      <c r="AMV36" s="2" t="n"/>
      <c r="AMW36" s="2" t="n"/>
      <c r="AMX36" s="2" t="n"/>
      <c r="AMY36" s="2" t="n"/>
      <c r="AMZ36" s="2" t="n"/>
      <c r="ANA36" s="2" t="n"/>
      <c r="ANB36" s="2" t="n"/>
      <c r="ANC36" s="2" t="n"/>
      <c r="AND36" s="2" t="n"/>
      <c r="ANE36" s="2" t="n"/>
      <c r="ANF36" s="2" t="n"/>
      <c r="ANG36" s="2" t="n"/>
      <c r="ANH36" s="2" t="n"/>
      <c r="ANI36" s="2" t="n"/>
      <c r="ANJ36" s="2" t="n"/>
      <c r="ANK36" s="2" t="n"/>
      <c r="ANL36" s="2" t="n"/>
      <c r="ANM36" s="2" t="n"/>
      <c r="ANN36" s="2" t="n"/>
      <c r="ANO36" s="2" t="n"/>
      <c r="ANP36" s="2" t="n"/>
      <c r="ANQ36" s="2" t="n"/>
      <c r="ANR36" s="2" t="n"/>
      <c r="ANS36" s="2" t="n"/>
      <c r="ANT36" s="2" t="n"/>
      <c r="ANU36" s="2" t="n"/>
      <c r="ANV36" s="2" t="n"/>
      <c r="ANW36" s="2" t="n"/>
      <c r="ANX36" s="2" t="n"/>
      <c r="ANY36" s="2" t="n"/>
      <c r="ANZ36" s="2" t="n"/>
      <c r="AOA36" s="2" t="n"/>
      <c r="AOB36" s="2" t="n"/>
      <c r="AOC36" s="2" t="n"/>
      <c r="AOD36" s="2" t="n"/>
      <c r="AOE36" s="2" t="n"/>
      <c r="AOF36" s="2" t="n"/>
      <c r="AOG36" s="2" t="n"/>
      <c r="AOH36" s="2" t="n"/>
      <c r="AOI36" s="2" t="n"/>
      <c r="AOJ36" s="2" t="n"/>
      <c r="AOK36" s="2" t="n"/>
      <c r="AOL36" s="2" t="n"/>
      <c r="AOM36" s="2" t="n"/>
      <c r="AON36" s="2" t="n"/>
      <c r="AOO36" s="2" t="n"/>
      <c r="AOP36" s="2" t="n"/>
      <c r="AOQ36" s="2" t="n"/>
      <c r="AOR36" s="2" t="n"/>
      <c r="AOS36" s="2" t="n"/>
      <c r="AOT36" s="2" t="n"/>
      <c r="AOU36" s="2" t="n"/>
      <c r="AOV36" s="2" t="n"/>
      <c r="AOW36" s="2" t="n"/>
      <c r="AOX36" s="2" t="n"/>
      <c r="AOY36" s="2" t="n"/>
      <c r="AOZ36" s="2" t="n"/>
      <c r="APA36" s="2" t="n"/>
      <c r="APB36" s="2" t="n"/>
      <c r="APC36" s="2" t="n"/>
      <c r="APD36" s="2" t="n"/>
      <c r="APE36" s="2" t="n"/>
      <c r="APF36" s="2" t="n"/>
      <c r="APG36" s="2" t="n"/>
      <c r="APH36" s="2" t="n"/>
      <c r="API36" s="2" t="n"/>
      <c r="APJ36" s="2" t="n"/>
      <c r="APK36" s="2" t="n"/>
      <c r="APL36" s="2" t="n"/>
      <c r="APM36" s="2" t="n"/>
      <c r="APN36" s="2" t="n"/>
      <c r="APO36" s="2" t="n"/>
      <c r="APP36" s="2" t="n"/>
      <c r="APQ36" s="2" t="n"/>
      <c r="APR36" s="2" t="n"/>
      <c r="APS36" s="2" t="n"/>
      <c r="APT36" s="2" t="n"/>
      <c r="APU36" s="2" t="n"/>
      <c r="APV36" s="2" t="n"/>
      <c r="APW36" s="2" t="n"/>
      <c r="APX36" s="2" t="n"/>
      <c r="APY36" s="2" t="n"/>
      <c r="APZ36" s="2" t="n"/>
      <c r="AQA36" s="2" t="n"/>
      <c r="AQB36" s="2" t="n"/>
      <c r="AQC36" s="2" t="n"/>
      <c r="AQD36" s="2" t="n"/>
      <c r="AQE36" s="2" t="n"/>
      <c r="AQF36" s="2" t="n"/>
      <c r="AQG36" s="2" t="n"/>
      <c r="AQH36" s="2" t="n"/>
      <c r="AQI36" s="2" t="n"/>
      <c r="AQJ36" s="2" t="n"/>
      <c r="AQK36" s="2" t="n"/>
      <c r="AQL36" s="2" t="n"/>
      <c r="AQM36" s="2" t="n"/>
      <c r="AQN36" s="2" t="n"/>
      <c r="AQO36" s="2" t="n"/>
      <c r="AQP36" s="2" t="n"/>
      <c r="AQQ36" s="2" t="n"/>
      <c r="AQR36" s="2" t="n"/>
      <c r="AQS36" s="2" t="n"/>
      <c r="AQT36" s="2" t="n"/>
      <c r="AQU36" s="2" t="n"/>
      <c r="AQV36" s="2" t="n"/>
      <c r="AQW36" s="2" t="n"/>
      <c r="AQX36" s="2" t="n"/>
      <c r="AQY36" s="2" t="n"/>
      <c r="AQZ36" s="2" t="n"/>
      <c r="ARA36" s="2" t="n"/>
      <c r="ARB36" s="2" t="n"/>
      <c r="ARC36" s="2" t="n"/>
      <c r="ARD36" s="2" t="n"/>
      <c r="ARE36" s="2" t="n"/>
      <c r="ARF36" s="2" t="n"/>
      <c r="ARG36" s="2" t="n"/>
      <c r="ARH36" s="2" t="n"/>
      <c r="ARI36" s="2" t="n"/>
      <c r="ARJ36" s="2" t="n"/>
      <c r="ARK36" s="2" t="n"/>
      <c r="ARL36" s="2" t="n"/>
      <c r="ARM36" s="2" t="n"/>
      <c r="ARN36" s="2" t="n"/>
      <c r="ARO36" s="2" t="n"/>
      <c r="ARP36" s="2" t="n"/>
      <c r="ARQ36" s="2" t="n"/>
      <c r="ARR36" s="2" t="n"/>
      <c r="ARS36" s="2" t="n"/>
      <c r="ART36" s="2" t="n"/>
      <c r="ARU36" s="2" t="n"/>
      <c r="ARV36" s="2" t="n"/>
      <c r="ARW36" s="2" t="n"/>
      <c r="ARX36" s="2" t="n"/>
      <c r="ARY36" s="2" t="n"/>
      <c r="ARZ36" s="2" t="n"/>
      <c r="ASA36" s="2" t="n"/>
      <c r="ASB36" s="2" t="n"/>
      <c r="ASC36" s="2" t="n"/>
      <c r="ASD36" s="2" t="n"/>
      <c r="ASE36" s="2" t="n"/>
      <c r="ASF36" s="2" t="n"/>
      <c r="ASG36" s="2" t="n"/>
      <c r="ASH36" s="2" t="n"/>
      <c r="ASI36" s="2" t="n"/>
      <c r="ASJ36" s="2" t="n"/>
      <c r="ASK36" s="2" t="n"/>
      <c r="ASL36" s="2" t="n"/>
      <c r="ASM36" s="2" t="n"/>
      <c r="ASN36" s="2" t="n"/>
      <c r="ASO36" s="2" t="n"/>
      <c r="ASP36" s="2" t="n"/>
      <c r="ASQ36" s="2" t="n"/>
      <c r="ASR36" s="2" t="n"/>
      <c r="ASS36" s="2" t="n"/>
      <c r="AST36" s="2" t="n"/>
      <c r="ASU36" s="2" t="n"/>
      <c r="ASV36" s="2" t="n"/>
      <c r="ASW36" s="2" t="n"/>
      <c r="ASX36" s="2" t="n"/>
      <c r="ASY36" s="2" t="n"/>
      <c r="ASZ36" s="2" t="n"/>
      <c r="ATA36" s="2" t="n"/>
      <c r="ATB36" s="2" t="n"/>
      <c r="ATC36" s="2" t="n"/>
      <c r="ATD36" s="2" t="n"/>
      <c r="ATE36" s="2" t="n"/>
      <c r="ATF36" s="2" t="n"/>
      <c r="ATG36" s="2" t="n"/>
      <c r="ATH36" s="2" t="n"/>
      <c r="ATI36" s="2" t="n"/>
      <c r="ATJ36" s="2" t="n"/>
      <c r="ATK36" s="2" t="n"/>
      <c r="ATL36" s="2" t="n"/>
      <c r="ATM36" s="2" t="n"/>
      <c r="ATN36" s="2" t="n"/>
      <c r="ATO36" s="2" t="n"/>
      <c r="ATP36" s="2" t="n"/>
      <c r="ATQ36" s="2" t="n"/>
      <c r="ATR36" s="2" t="n"/>
      <c r="ATS36" s="2" t="n"/>
      <c r="ATT36" s="2" t="n"/>
      <c r="ATU36" s="2" t="n"/>
      <c r="ATV36" s="2" t="n"/>
      <c r="ATW36" s="2" t="n"/>
      <c r="ATX36" s="2" t="n"/>
      <c r="ATY36" s="2" t="n"/>
      <c r="ATZ36" s="2" t="n"/>
      <c r="AUA36" s="2" t="n"/>
      <c r="AUB36" s="2" t="n"/>
      <c r="AUC36" s="2" t="n"/>
      <c r="AUD36" s="2" t="n"/>
      <c r="AUE36" s="2" t="n"/>
      <c r="AUF36" s="2" t="n"/>
      <c r="AUG36" s="2" t="n"/>
      <c r="AUH36" s="2" t="n"/>
      <c r="AUI36" s="2" t="n"/>
      <c r="AUJ36" s="2" t="n"/>
      <c r="AUK36" s="2" t="n"/>
      <c r="AUL36" s="2" t="n"/>
      <c r="AUM36" s="2" t="n"/>
      <c r="AUN36" s="2" t="n"/>
      <c r="AUO36" s="2" t="n"/>
      <c r="AUP36" s="2" t="n"/>
      <c r="AUQ36" s="2" t="n"/>
      <c r="AUR36" s="2" t="n"/>
      <c r="AUS36" s="2" t="n"/>
      <c r="AUT36" s="2" t="n"/>
      <c r="AUU36" s="2" t="n"/>
      <c r="AUV36" s="2" t="n"/>
      <c r="AUW36" s="2" t="n"/>
      <c r="AUX36" s="2" t="n"/>
      <c r="AUY36" s="2" t="n"/>
      <c r="AUZ36" s="2" t="n"/>
      <c r="AVA36" s="2" t="n"/>
      <c r="AVB36" s="2" t="n"/>
      <c r="AVC36" s="2" t="n"/>
      <c r="AVD36" s="2" t="n"/>
      <c r="AVE36" s="2" t="n"/>
      <c r="AVF36" s="2" t="n"/>
      <c r="AVG36" s="2" t="n"/>
      <c r="AVH36" s="2" t="n"/>
      <c r="AVI36" s="2" t="n"/>
      <c r="AVJ36" s="2" t="n"/>
      <c r="AVK36" s="2" t="n"/>
      <c r="AVL36" s="2" t="n"/>
      <c r="AVM36" s="2" t="n"/>
      <c r="AVN36" s="2" t="n"/>
      <c r="AVO36" s="2" t="n"/>
      <c r="AVP36" s="2" t="n"/>
      <c r="AVQ36" s="2" t="n"/>
      <c r="AVR36" s="2" t="n"/>
      <c r="AVS36" s="2" t="n"/>
      <c r="AVT36" s="2" t="n"/>
      <c r="AVU36" s="2" t="n"/>
      <c r="AVV36" s="2" t="n"/>
      <c r="AVW36" s="2" t="n"/>
      <c r="AVX36" s="2" t="n"/>
      <c r="AVY36" s="2" t="n"/>
      <c r="AVZ36" s="2" t="n"/>
      <c r="AWA36" s="2" t="n"/>
      <c r="AWB36" s="2" t="n"/>
      <c r="AWC36" s="2" t="n"/>
      <c r="AWD36" s="2" t="n"/>
      <c r="AWE36" s="2" t="n"/>
      <c r="AWF36" s="2" t="n"/>
      <c r="AWG36" s="2" t="n"/>
      <c r="AWH36" s="2" t="n"/>
      <c r="AWI36" s="2" t="n"/>
      <c r="AWJ36" s="2" t="n"/>
      <c r="AWK36" s="2" t="n"/>
      <c r="AWL36" s="2" t="n"/>
      <c r="AWM36" s="2" t="n"/>
      <c r="AWN36" s="2" t="n"/>
      <c r="AWO36" s="2" t="n"/>
      <c r="AWP36" s="2" t="n"/>
      <c r="AWQ36" s="2" t="n"/>
      <c r="AWR36" s="2" t="n"/>
      <c r="AWS36" s="2" t="n"/>
      <c r="AWT36" s="2" t="n"/>
      <c r="AWU36" s="2" t="n"/>
      <c r="AWV36" s="2" t="n"/>
      <c r="AWW36" s="2" t="n"/>
      <c r="AWX36" s="2" t="n"/>
      <c r="AWY36" s="2" t="n"/>
      <c r="AWZ36" s="2" t="n"/>
      <c r="AXA36" s="2" t="n"/>
      <c r="AXB36" s="2" t="n"/>
      <c r="AXC36" s="2" t="n"/>
      <c r="AXD36" s="2" t="n"/>
      <c r="AXE36" s="2" t="n"/>
      <c r="AXF36" s="2" t="n"/>
      <c r="AXG36" s="2" t="n"/>
      <c r="AXH36" s="2" t="n"/>
      <c r="AXI36" s="2" t="n"/>
      <c r="AXJ36" s="2" t="n"/>
      <c r="AXK36" s="2" t="n"/>
      <c r="AXL36" s="2" t="n"/>
      <c r="AXM36" s="2" t="n"/>
      <c r="AXN36" s="2" t="n"/>
      <c r="AXO36" s="2" t="n"/>
      <c r="AXP36" s="2" t="n"/>
      <c r="AXQ36" s="2" t="n"/>
      <c r="AXR36" s="2" t="n"/>
      <c r="AXS36" s="2" t="n"/>
      <c r="AXT36" s="2" t="n"/>
      <c r="AXU36" s="2" t="n"/>
      <c r="AXV36" s="2" t="n"/>
      <c r="AXW36" s="2" t="n"/>
      <c r="AXX36" s="2" t="n"/>
      <c r="AXY36" s="2" t="n"/>
      <c r="AXZ36" s="2" t="n"/>
      <c r="AYA36" s="2" t="n"/>
      <c r="AYB36" s="2" t="n"/>
      <c r="AYC36" s="2" t="n"/>
      <c r="AYD36" s="2" t="n"/>
      <c r="AYE36" s="2" t="n"/>
      <c r="AYF36" s="2" t="n"/>
      <c r="AYG36" s="2" t="n"/>
      <c r="AYH36" s="2" t="n"/>
      <c r="AYI36" s="2" t="n"/>
      <c r="AYJ36" s="2" t="n"/>
      <c r="AYK36" s="2" t="n"/>
      <c r="AYL36" s="2" t="n"/>
      <c r="AYM36" s="2" t="n"/>
      <c r="AYN36" s="2" t="n"/>
      <c r="AYO36" s="2" t="n"/>
      <c r="AYP36" s="2" t="n"/>
      <c r="AYQ36" s="2" t="n"/>
      <c r="AYR36" s="2" t="n"/>
      <c r="AYS36" s="2" t="n"/>
      <c r="AYT36" s="2" t="n"/>
      <c r="AYU36" s="2" t="n"/>
      <c r="AYV36" s="2" t="n"/>
      <c r="AYW36" s="2" t="n"/>
      <c r="AYX36" s="2" t="n"/>
      <c r="AYY36" s="2" t="n"/>
      <c r="AYZ36" s="2" t="n"/>
      <c r="AZA36" s="2" t="n"/>
      <c r="AZB36" s="2" t="n"/>
      <c r="AZC36" s="2" t="n"/>
      <c r="AZD36" s="2" t="n"/>
      <c r="AZE36" s="2" t="n"/>
      <c r="AZF36" s="2" t="n"/>
      <c r="AZG36" s="2" t="n"/>
      <c r="AZH36" s="2" t="n"/>
      <c r="AZI36" s="2" t="n"/>
      <c r="AZJ36" s="2" t="n"/>
      <c r="AZK36" s="2" t="n"/>
      <c r="AZL36" s="2" t="n"/>
      <c r="AZM36" s="2" t="n"/>
      <c r="AZN36" s="2" t="n"/>
      <c r="AZO36" s="2" t="n"/>
      <c r="AZP36" s="2" t="n"/>
      <c r="AZQ36" s="2" t="n"/>
      <c r="AZR36" s="2" t="n"/>
      <c r="AZS36" s="2" t="n"/>
      <c r="AZT36" s="2" t="n"/>
      <c r="AZU36" s="2" t="n"/>
      <c r="AZV36" s="2" t="n"/>
      <c r="AZW36" s="2" t="n"/>
      <c r="AZX36" s="2" t="n"/>
      <c r="AZY36" s="2" t="n"/>
      <c r="AZZ36" s="2" t="n"/>
      <c r="BAA36" s="2" t="n"/>
      <c r="BAB36" s="2" t="n"/>
      <c r="BAC36" s="2" t="n"/>
      <c r="BAD36" s="2" t="n"/>
      <c r="BAE36" s="2" t="n"/>
      <c r="BAF36" s="2" t="n"/>
      <c r="BAG36" s="2" t="n"/>
      <c r="BAH36" s="2" t="n"/>
      <c r="BAI36" s="2" t="n"/>
      <c r="BAJ36" s="2" t="n"/>
      <c r="BAK36" s="2" t="n"/>
      <c r="BAL36" s="2" t="n"/>
      <c r="BAM36" s="2" t="n"/>
      <c r="BAN36" s="2" t="n"/>
      <c r="BAO36" s="2" t="n"/>
      <c r="BAP36" s="2" t="n"/>
      <c r="BAQ36" s="2" t="n"/>
      <c r="BAR36" s="2" t="n"/>
      <c r="BAS36" s="2" t="n"/>
      <c r="BAT36" s="2" t="n"/>
      <c r="BAU36" s="2" t="n"/>
      <c r="BAV36" s="2" t="n"/>
      <c r="BAW36" s="2" t="n"/>
      <c r="BAX36" s="2" t="n"/>
      <c r="BAY36" s="2" t="n"/>
      <c r="BAZ36" s="2" t="n"/>
      <c r="BBA36" s="2" t="n"/>
      <c r="BBB36" s="2" t="n"/>
      <c r="BBC36" s="2" t="n"/>
      <c r="BBD36" s="2" t="n"/>
      <c r="BBE36" s="2" t="n"/>
      <c r="BBF36" s="2" t="n"/>
      <c r="BBG36" s="2" t="n"/>
      <c r="BBH36" s="2" t="n"/>
      <c r="BBI36" s="2" t="n"/>
      <c r="BBJ36" s="2" t="n"/>
      <c r="BBK36" s="2" t="n"/>
      <c r="BBL36" s="2" t="n"/>
      <c r="BBM36" s="2" t="n"/>
      <c r="BBN36" s="2" t="n"/>
      <c r="BBO36" s="2" t="n"/>
      <c r="BBP36" s="2" t="n"/>
      <c r="BBQ36" s="2" t="n"/>
      <c r="BBR36" s="2" t="n"/>
      <c r="BBS36" s="2" t="n"/>
      <c r="BBT36" s="2" t="n"/>
      <c r="BBU36" s="2" t="n"/>
      <c r="BBV36" s="2" t="n"/>
      <c r="BBW36" s="2" t="n"/>
      <c r="BBX36" s="2" t="n"/>
      <c r="BBY36" s="2" t="n"/>
      <c r="BBZ36" s="2" t="n"/>
      <c r="BCA36" s="2" t="n"/>
      <c r="BCB36" s="2" t="n"/>
      <c r="BCC36" s="2" t="n"/>
      <c r="BCD36" s="2" t="n"/>
      <c r="BCE36" s="2" t="n"/>
      <c r="BCF36" s="2" t="n"/>
      <c r="BCG36" s="2" t="n"/>
      <c r="BCH36" s="2" t="n"/>
      <c r="BCI36" s="2" t="n"/>
      <c r="BCJ36" s="2" t="n"/>
      <c r="BCK36" s="2" t="n"/>
      <c r="BCL36" s="2" t="n"/>
      <c r="BCM36" s="2" t="n"/>
      <c r="BCN36" s="2" t="n"/>
      <c r="BCO36" s="2" t="n"/>
      <c r="BCP36" s="2" t="n"/>
      <c r="BCQ36" s="2" t="n"/>
      <c r="BCR36" s="2" t="n"/>
      <c r="BCS36" s="2" t="n"/>
      <c r="BCT36" s="2" t="n"/>
      <c r="BCU36" s="2" t="n"/>
      <c r="BCV36" s="2" t="n"/>
      <c r="BCW36" s="2" t="n"/>
      <c r="BCX36" s="2" t="n"/>
      <c r="BCY36" s="2" t="n"/>
      <c r="BCZ36" s="2" t="n"/>
      <c r="BDA36" s="2" t="n"/>
      <c r="BDB36" s="2" t="n"/>
      <c r="BDC36" s="2" t="n"/>
      <c r="BDD36" s="2" t="n"/>
      <c r="BDE36" s="2" t="n"/>
      <c r="BDF36" s="2" t="n"/>
      <c r="BDG36" s="2" t="n"/>
      <c r="BDH36" s="2" t="n"/>
      <c r="BDI36" s="2" t="n"/>
      <c r="BDJ36" s="2" t="n"/>
      <c r="BDK36" s="2" t="n"/>
      <c r="BDL36" s="2" t="n"/>
      <c r="BDM36" s="2" t="n"/>
      <c r="BDN36" s="2" t="n"/>
      <c r="BDO36" s="2" t="n"/>
      <c r="BDP36" s="2" t="n"/>
      <c r="BDQ36" s="2" t="n"/>
      <c r="BDR36" s="2" t="n"/>
      <c r="BDS36" s="2" t="n"/>
      <c r="BDT36" s="2" t="n"/>
      <c r="BDU36" s="2" t="n"/>
      <c r="BDV36" s="2" t="n"/>
      <c r="BDW36" s="2" t="n"/>
      <c r="BDX36" s="2" t="n"/>
      <c r="BDY36" s="2" t="n"/>
      <c r="BDZ36" s="2" t="n"/>
      <c r="BEA36" s="2" t="n"/>
      <c r="BEB36" s="2" t="n"/>
      <c r="BEC36" s="2" t="n"/>
      <c r="BED36" s="2" t="n"/>
      <c r="BEE36" s="2" t="n"/>
      <c r="BEF36" s="2" t="n"/>
      <c r="BEG36" s="2" t="n"/>
      <c r="BEH36" s="2" t="n"/>
      <c r="BEI36" s="2" t="n"/>
      <c r="BEJ36" s="2" t="n"/>
      <c r="BEK36" s="2" t="n"/>
      <c r="BEL36" s="2" t="n"/>
      <c r="BEM36" s="2" t="n"/>
      <c r="BEN36" s="2" t="n"/>
      <c r="BEO36" s="2" t="n"/>
      <c r="BEP36" s="2" t="n"/>
      <c r="BEQ36" s="2" t="n"/>
      <c r="BER36" s="2" t="n"/>
      <c r="BES36" s="2" t="n"/>
      <c r="BET36" s="2" t="n"/>
      <c r="BEU36" s="2" t="n"/>
      <c r="BEV36" s="2" t="n"/>
      <c r="BEW36" s="2" t="n"/>
      <c r="BEX36" s="2" t="n"/>
      <c r="BEY36" s="2" t="n"/>
      <c r="BEZ36" s="2" t="n"/>
      <c r="BFA36" s="2" t="n"/>
      <c r="BFB36" s="2" t="n"/>
      <c r="BFC36" s="2" t="n"/>
      <c r="BFD36" s="2" t="n"/>
      <c r="BFE36" s="2" t="n"/>
      <c r="BFF36" s="2" t="n"/>
      <c r="BFG36" s="2" t="n"/>
      <c r="BFH36" s="2" t="n"/>
      <c r="BFI36" s="2" t="n"/>
      <c r="BFJ36" s="2" t="n"/>
      <c r="BFK36" s="2" t="n"/>
      <c r="BFL36" s="2" t="n"/>
      <c r="BFM36" s="2" t="n"/>
      <c r="BFN36" s="2" t="n"/>
      <c r="BFO36" s="2" t="n"/>
      <c r="BFP36" s="2" t="n"/>
      <c r="BFQ36" s="2" t="n"/>
      <c r="BFR36" s="2" t="n"/>
      <c r="BFS36" s="2" t="n"/>
      <c r="BFT36" s="2" t="n"/>
      <c r="BFU36" s="2" t="n"/>
      <c r="BFV36" s="2" t="n"/>
      <c r="BFW36" s="2" t="n"/>
      <c r="BFX36" s="2" t="n"/>
      <c r="BFY36" s="2" t="n"/>
      <c r="BFZ36" s="2" t="n"/>
      <c r="BGA36" s="2" t="n"/>
      <c r="BGB36" s="2" t="n"/>
      <c r="BGC36" s="2" t="n"/>
      <c r="BGD36" s="2" t="n"/>
      <c r="BGE36" s="2" t="n"/>
      <c r="BGF36" s="2" t="n"/>
      <c r="BGG36" s="2" t="n"/>
      <c r="BGH36" s="2" t="n"/>
      <c r="BGI36" s="2" t="n"/>
      <c r="BGJ36" s="2" t="n"/>
      <c r="BGK36" s="2" t="n"/>
      <c r="BGL36" s="2" t="n"/>
      <c r="BGM36" s="2" t="n"/>
      <c r="BGN36" s="2" t="n"/>
      <c r="BGO36" s="2" t="n"/>
      <c r="BGP36" s="2" t="n"/>
      <c r="BGQ36" s="2" t="n"/>
      <c r="BGR36" s="2" t="n"/>
      <c r="BGS36" s="2" t="n"/>
      <c r="BGT36" s="2" t="n"/>
      <c r="BGU36" s="2" t="n"/>
      <c r="BGV36" s="2" t="n"/>
      <c r="BGW36" s="2" t="n"/>
      <c r="BGX36" s="2" t="n"/>
      <c r="BGY36" s="2" t="n"/>
      <c r="BGZ36" s="2" t="n"/>
      <c r="BHA36" s="2" t="n"/>
      <c r="BHB36" s="2" t="n"/>
      <c r="BHC36" s="2" t="n"/>
      <c r="BHD36" s="2" t="n"/>
      <c r="BHE36" s="2" t="n"/>
      <c r="BHF36" s="2" t="n"/>
      <c r="BHG36" s="2" t="n"/>
      <c r="BHH36" s="2" t="n"/>
      <c r="BHI36" s="2" t="n"/>
      <c r="BHJ36" s="2" t="n"/>
      <c r="BHK36" s="2" t="n"/>
      <c r="BHL36" s="2" t="n"/>
      <c r="BHM36" s="2" t="n"/>
      <c r="BHN36" s="2" t="n"/>
      <c r="BHO36" s="2" t="n"/>
      <c r="BHP36" s="2" t="n"/>
      <c r="BHQ36" s="2" t="n"/>
      <c r="BHR36" s="2" t="n"/>
      <c r="BHS36" s="2" t="n"/>
      <c r="BHT36" s="2" t="n"/>
      <c r="BHU36" s="2" t="n"/>
      <c r="BHV36" s="2" t="n"/>
      <c r="BHW36" s="2" t="n"/>
      <c r="BHX36" s="2" t="n"/>
      <c r="BHY36" s="2" t="n"/>
      <c r="BHZ36" s="2" t="n"/>
      <c r="BIA36" s="2" t="n"/>
      <c r="BIB36" s="2" t="n"/>
      <c r="BIC36" s="2" t="n"/>
      <c r="BID36" s="2" t="n"/>
      <c r="BIE36" s="2" t="n"/>
      <c r="BIF36" s="2" t="n"/>
      <c r="BIG36" s="2" t="n"/>
      <c r="BIH36" s="2" t="n"/>
      <c r="BII36" s="2" t="n"/>
      <c r="BIJ36" s="2" t="n"/>
      <c r="BIK36" s="2" t="n"/>
      <c r="BIL36" s="2" t="n"/>
      <c r="BIM36" s="2" t="n"/>
      <c r="BIN36" s="2" t="n"/>
      <c r="BIO36" s="2" t="n"/>
      <c r="BIP36" s="2" t="n"/>
      <c r="BIQ36" s="2" t="n"/>
      <c r="BIR36" s="2" t="n"/>
      <c r="BIS36" s="2" t="n"/>
      <c r="BIT36" s="2" t="n"/>
      <c r="BIU36" s="2" t="n"/>
      <c r="BIV36" s="2" t="n"/>
      <c r="BIW36" s="2" t="n"/>
      <c r="BIX36" s="2" t="n"/>
      <c r="BIY36" s="2" t="n"/>
      <c r="BIZ36" s="2" t="n"/>
      <c r="BJA36" s="2" t="n"/>
      <c r="BJB36" s="2" t="n"/>
      <c r="BJC36" s="2" t="n"/>
      <c r="BJD36" s="2" t="n"/>
      <c r="BJE36" s="2" t="n"/>
      <c r="BJF36" s="2" t="n"/>
      <c r="BJG36" s="2" t="n"/>
      <c r="BJH36" s="2" t="n"/>
      <c r="BJI36" s="2" t="n"/>
      <c r="BJJ36" s="2" t="n"/>
      <c r="BJK36" s="2" t="n"/>
      <c r="BJL36" s="2" t="n"/>
      <c r="BJM36" s="2" t="n"/>
      <c r="BJN36" s="2" t="n"/>
      <c r="BJO36" s="2" t="n"/>
      <c r="BJP36" s="2" t="n"/>
      <c r="BJQ36" s="2" t="n"/>
      <c r="BJR36" s="2" t="n"/>
      <c r="BJS36" s="2" t="n"/>
      <c r="BJT36" s="2" t="n"/>
      <c r="BJU36" s="2" t="n"/>
      <c r="BJV36" s="2" t="n"/>
      <c r="BJW36" s="2" t="n"/>
      <c r="BJX36" s="2" t="n"/>
      <c r="BJY36" s="2" t="n"/>
      <c r="BJZ36" s="2" t="n"/>
      <c r="BKA36" s="2" t="n"/>
      <c r="BKB36" s="2" t="n"/>
      <c r="BKC36" s="2" t="n"/>
      <c r="BKD36" s="2" t="n"/>
      <c r="BKE36" s="2" t="n"/>
      <c r="BKF36" s="2" t="n"/>
      <c r="BKG36" s="2" t="n"/>
      <c r="BKH36" s="2" t="n"/>
      <c r="BKI36" s="2" t="n"/>
      <c r="BKJ36" s="2" t="n"/>
      <c r="BKK36" s="2" t="n"/>
      <c r="BKL36" s="2" t="n"/>
      <c r="BKM36" s="2" t="n"/>
      <c r="BKN36" s="2" t="n"/>
      <c r="BKO36" s="2" t="n"/>
      <c r="BKP36" s="2" t="n"/>
      <c r="BKQ36" s="2" t="n"/>
      <c r="BKR36" s="2" t="n"/>
      <c r="BKS36" s="2" t="n"/>
      <c r="BKT36" s="2" t="n"/>
      <c r="BKU36" s="2" t="n"/>
      <c r="BKV36" s="2" t="n"/>
      <c r="BKW36" s="2" t="n"/>
      <c r="BKX36" s="2" t="n"/>
      <c r="BKY36" s="2" t="n"/>
      <c r="BKZ36" s="2" t="n"/>
      <c r="BLA36" s="2" t="n"/>
      <c r="BLB36" s="2" t="n"/>
      <c r="BLC36" s="2" t="n"/>
      <c r="BLD36" s="2" t="n"/>
      <c r="BLE36" s="2" t="n"/>
      <c r="BLF36" s="2" t="n"/>
      <c r="BLG36" s="2" t="n"/>
      <c r="BLH36" s="2" t="n"/>
      <c r="BLI36" s="2" t="n"/>
      <c r="BLJ36" s="2" t="n"/>
      <c r="BLK36" s="2" t="n"/>
      <c r="BLL36" s="2" t="n"/>
      <c r="BLM36" s="2" t="n"/>
      <c r="BLN36" s="2" t="n"/>
      <c r="BLO36" s="2" t="n"/>
      <c r="BLP36" s="2" t="n"/>
      <c r="BLQ36" s="2" t="n"/>
      <c r="BLR36" s="2" t="n"/>
      <c r="BLS36" s="2" t="n"/>
      <c r="BLT36" s="2" t="n"/>
      <c r="BLU36" s="2" t="n"/>
      <c r="BLV36" s="2" t="n"/>
      <c r="BLW36" s="2" t="n"/>
      <c r="BLX36" s="2" t="n"/>
      <c r="BLY36" s="2" t="n"/>
      <c r="BLZ36" s="2" t="n"/>
      <c r="BMA36" s="2" t="n"/>
      <c r="BMB36" s="2" t="n"/>
      <c r="BMC36" s="2" t="n"/>
      <c r="BMD36" s="2" t="n"/>
      <c r="BME36" s="2" t="n"/>
      <c r="BMF36" s="2" t="n"/>
      <c r="BMG36" s="2" t="n"/>
      <c r="BMH36" s="2" t="n"/>
      <c r="BMI36" s="2" t="n"/>
      <c r="BMJ36" s="2" t="n"/>
      <c r="BMK36" s="2" t="n"/>
      <c r="BML36" s="2" t="n"/>
      <c r="BMM36" s="2" t="n"/>
      <c r="BMN36" s="2" t="n"/>
      <c r="BMO36" s="2" t="n"/>
      <c r="BMP36" s="2" t="n"/>
      <c r="BMQ36" s="2" t="n"/>
      <c r="BMR36" s="2" t="n"/>
      <c r="BMS36" s="2" t="n"/>
      <c r="BMT36" s="2" t="n"/>
      <c r="BMU36" s="2" t="n"/>
      <c r="BMV36" s="2" t="n"/>
      <c r="BMW36" s="2" t="n"/>
      <c r="BMX36" s="2" t="n"/>
      <c r="BMY36" s="2" t="n"/>
      <c r="BMZ36" s="2" t="n"/>
      <c r="BNA36" s="2" t="n"/>
      <c r="BNB36" s="2" t="n"/>
      <c r="BNC36" s="2" t="n"/>
      <c r="BND36" s="2" t="n"/>
      <c r="BNE36" s="2" t="n"/>
      <c r="BNF36" s="2" t="n"/>
      <c r="BNG36" s="2" t="n"/>
      <c r="BNH36" s="2" t="n"/>
      <c r="BNI36" s="2" t="n"/>
      <c r="BNJ36" s="2" t="n"/>
      <c r="BNK36" s="2" t="n"/>
      <c r="BNL36" s="2" t="n"/>
      <c r="BNM36" s="2" t="n"/>
      <c r="BNN36" s="2" t="n"/>
      <c r="BNO36" s="2" t="n"/>
      <c r="BNP36" s="2" t="n"/>
      <c r="BNQ36" s="2" t="n"/>
      <c r="BNR36" s="2" t="n"/>
      <c r="BNS36" s="2" t="n"/>
      <c r="BNT36" s="2" t="n"/>
      <c r="BNU36" s="2" t="n"/>
      <c r="BNV36" s="2" t="n"/>
      <c r="BNW36" s="2" t="n"/>
      <c r="BNX36" s="2" t="n"/>
      <c r="BNY36" s="2" t="n"/>
      <c r="BNZ36" s="2" t="n"/>
      <c r="BOA36" s="2" t="n"/>
      <c r="BOB36" s="2" t="n"/>
      <c r="BOC36" s="2" t="n"/>
      <c r="BOD36" s="2" t="n"/>
      <c r="BOE36" s="2" t="n"/>
      <c r="BOF36" s="2" t="n"/>
      <c r="BOG36" s="2" t="n"/>
      <c r="BOH36" s="2" t="n"/>
      <c r="BOI36" s="2" t="n"/>
      <c r="BOJ36" s="2" t="n"/>
      <c r="BOK36" s="2" t="n"/>
      <c r="BOL36" s="2" t="n"/>
      <c r="BOM36" s="2" t="n"/>
      <c r="BON36" s="2" t="n"/>
      <c r="BOO36" s="2" t="n"/>
      <c r="BOP36" s="2" t="n"/>
      <c r="BOQ36" s="2" t="n"/>
      <c r="BOR36" s="2" t="n"/>
      <c r="BOS36" s="2" t="n"/>
      <c r="BOT36" s="2" t="n"/>
      <c r="BOU36" s="2" t="n"/>
      <c r="BOV36" s="2" t="n"/>
      <c r="BOW36" s="2" t="n"/>
      <c r="BOX36" s="2" t="n"/>
      <c r="BOY36" s="2" t="n"/>
      <c r="BOZ36" s="2" t="n"/>
      <c r="BPA36" s="2" t="n"/>
      <c r="BPB36" s="2" t="n"/>
      <c r="BPC36" s="2" t="n"/>
      <c r="BPD36" s="2" t="n"/>
      <c r="BPE36" s="2" t="n"/>
      <c r="BPF36" s="2" t="n"/>
      <c r="BPG36" s="2" t="n"/>
      <c r="BPH36" s="2" t="n"/>
      <c r="BPI36" s="2" t="n"/>
      <c r="BPJ36" s="2" t="n"/>
      <c r="BPK36" s="2" t="n"/>
      <c r="BPL36" s="2" t="n"/>
      <c r="BPM36" s="2" t="n"/>
      <c r="BPN36" s="2" t="n"/>
      <c r="BPO36" s="2" t="n"/>
      <c r="BPP36" s="2" t="n"/>
      <c r="BPQ36" s="2" t="n"/>
      <c r="BPR36" s="2" t="n"/>
      <c r="BPS36" s="2" t="n"/>
      <c r="BPT36" s="2" t="n"/>
      <c r="BPU36" s="2" t="n"/>
      <c r="BPV36" s="2" t="n"/>
      <c r="BPW36" s="2" t="n"/>
      <c r="BPX36" s="2" t="n"/>
      <c r="BPY36" s="2" t="n"/>
      <c r="BPZ36" s="2" t="n"/>
      <c r="BQA36" s="2" t="n"/>
      <c r="BQB36" s="2" t="n"/>
      <c r="BQC36" s="2" t="n"/>
      <c r="BQD36" s="2" t="n"/>
      <c r="BQE36" s="2" t="n"/>
      <c r="BQF36" s="2" t="n"/>
      <c r="BQG36" s="2" t="n"/>
      <c r="BQH36" s="2" t="n"/>
      <c r="BQI36" s="2" t="n"/>
      <c r="BQJ36" s="2" t="n"/>
      <c r="BQK36" s="2" t="n"/>
      <c r="BQL36" s="2" t="n"/>
      <c r="BQM36" s="2" t="n"/>
      <c r="BQN36" s="2" t="n"/>
      <c r="BQO36" s="2" t="n"/>
      <c r="BQP36" s="2" t="n"/>
      <c r="BQQ36" s="2" t="n"/>
      <c r="BQR36" s="2" t="n"/>
      <c r="BQS36" s="2" t="n"/>
      <c r="BQT36" s="2" t="n"/>
      <c r="BQU36" s="2" t="n"/>
      <c r="BQV36" s="2" t="n"/>
      <c r="BQW36" s="2" t="n"/>
      <c r="BQX36" s="2" t="n"/>
      <c r="BQY36" s="2" t="n"/>
      <c r="BQZ36" s="2" t="n"/>
      <c r="BRA36" s="2" t="n"/>
      <c r="BRB36" s="2" t="n"/>
      <c r="BRC36" s="2" t="n"/>
      <c r="BRD36" s="2" t="n"/>
      <c r="BRE36" s="2" t="n"/>
      <c r="BRF36" s="2" t="n"/>
      <c r="BRG36" s="2" t="n"/>
      <c r="BRH36" s="2" t="n"/>
      <c r="BRI36" s="2" t="n"/>
      <c r="BRJ36" s="2" t="n"/>
      <c r="BRK36" s="2" t="n"/>
      <c r="BRL36" s="2" t="n"/>
      <c r="BRM36" s="2" t="n"/>
      <c r="BRN36" s="2" t="n"/>
      <c r="BRO36" s="2" t="n"/>
      <c r="BRP36" s="2" t="n"/>
      <c r="BRQ36" s="2" t="n"/>
      <c r="BRR36" s="2" t="n"/>
      <c r="BRS36" s="2" t="n"/>
      <c r="BRT36" s="2" t="n"/>
      <c r="BRU36" s="2" t="n"/>
      <c r="BRV36" s="2" t="n"/>
      <c r="BRW36" s="2" t="n"/>
      <c r="BRX36" s="2" t="n"/>
      <c r="BRY36" s="2" t="n"/>
      <c r="BRZ36" s="2" t="n"/>
      <c r="BSA36" s="2" t="n"/>
      <c r="BSB36" s="2" t="n"/>
      <c r="BSC36" s="2" t="n"/>
      <c r="BSD36" s="2" t="n"/>
      <c r="BSE36" s="2" t="n"/>
      <c r="BSF36" s="2" t="n"/>
      <c r="BSG36" s="2" t="n"/>
      <c r="BSH36" s="2" t="n"/>
      <c r="BSI36" s="2" t="n"/>
      <c r="BSJ36" s="2" t="n"/>
      <c r="BSK36" s="2" t="n"/>
      <c r="BSL36" s="2" t="n"/>
      <c r="BSM36" s="2" t="n"/>
      <c r="BSN36" s="2" t="n"/>
      <c r="BSO36" s="2" t="n"/>
      <c r="BSP36" s="2" t="n"/>
      <c r="BSQ36" s="2" t="n"/>
      <c r="BSR36" s="2" t="n"/>
      <c r="BSS36" s="2" t="n"/>
      <c r="BST36" s="2" t="n"/>
      <c r="BSU36" s="2" t="n"/>
      <c r="BSV36" s="2" t="n"/>
      <c r="BSW36" s="2" t="n"/>
      <c r="BSX36" s="2" t="n"/>
      <c r="BSY36" s="2" t="n"/>
      <c r="BSZ36" s="2" t="n"/>
      <c r="BTA36" s="2" t="n"/>
      <c r="BTB36" s="2" t="n"/>
      <c r="BTC36" s="2" t="n"/>
      <c r="BTD36" s="2" t="n"/>
      <c r="BTE36" s="2" t="n"/>
      <c r="BTF36" s="2" t="n"/>
      <c r="BTG36" s="2" t="n"/>
      <c r="BTH36" s="2" t="n"/>
      <c r="BTI36" s="2" t="n"/>
      <c r="BTJ36" s="2" t="n"/>
      <c r="BTK36" s="2" t="n"/>
      <c r="BTL36" s="2" t="n"/>
      <c r="BTM36" s="2" t="n"/>
      <c r="BTN36" s="2" t="n"/>
      <c r="BTO36" s="2" t="n"/>
      <c r="BTP36" s="2" t="n"/>
      <c r="BTQ36" s="2" t="n"/>
      <c r="BTR36" s="2" t="n"/>
      <c r="BTS36" s="2" t="n"/>
      <c r="BTT36" s="2" t="n"/>
      <c r="BTU36" s="2" t="n"/>
      <c r="BTV36" s="2" t="n"/>
      <c r="BTW36" s="2" t="n"/>
      <c r="BTX36" s="2" t="n"/>
      <c r="BTY36" s="2" t="n"/>
      <c r="BTZ36" s="2" t="n"/>
      <c r="BUA36" s="2" t="n"/>
      <c r="BUB36" s="2" t="n"/>
      <c r="BUC36" s="2" t="n"/>
      <c r="BUD36" s="2" t="n"/>
      <c r="BUE36" s="2" t="n"/>
      <c r="BUF36" s="2" t="n"/>
      <c r="BUG36" s="2" t="n"/>
      <c r="BUH36" s="2" t="n"/>
      <c r="BUI36" s="2" t="n"/>
      <c r="BUJ36" s="2" t="n"/>
      <c r="BUK36" s="2" t="n"/>
      <c r="BUL36" s="2" t="n"/>
      <c r="BUM36" s="2" t="n"/>
      <c r="BUN36" s="2" t="n"/>
      <c r="BUO36" s="2" t="n"/>
      <c r="BUP36" s="2" t="n"/>
      <c r="BUQ36" s="2" t="n"/>
      <c r="BUR36" s="2" t="n"/>
      <c r="BUS36" s="2" t="n"/>
      <c r="BUT36" s="2" t="n"/>
      <c r="BUU36" s="2" t="n"/>
      <c r="BUV36" s="2" t="n"/>
      <c r="BUW36" s="2" t="n"/>
      <c r="BUX36" s="2" t="n"/>
      <c r="BUY36" s="2" t="n"/>
      <c r="BUZ36" s="2" t="n"/>
      <c r="BVA36" s="2" t="n"/>
      <c r="BVB36" s="2" t="n"/>
      <c r="BVC36" s="2" t="n"/>
      <c r="BVD36" s="2" t="n"/>
      <c r="BVE36" s="2" t="n"/>
      <c r="BVF36" s="2" t="n"/>
      <c r="BVG36" s="2" t="n"/>
      <c r="BVH36" s="2" t="n"/>
      <c r="BVI36" s="2" t="n"/>
      <c r="BVJ36" s="2" t="n"/>
      <c r="BVK36" s="2" t="n"/>
      <c r="BVL36" s="2" t="n"/>
      <c r="BVM36" s="2" t="n"/>
      <c r="BVN36" s="2" t="n"/>
      <c r="BVO36" s="2" t="n"/>
      <c r="BVP36" s="2" t="n"/>
      <c r="BVQ36" s="2" t="n"/>
      <c r="BVR36" s="2" t="n"/>
      <c r="BVS36" s="2" t="n"/>
      <c r="BVT36" s="2" t="n"/>
      <c r="BVU36" s="2" t="n"/>
      <c r="BVV36" s="2" t="n"/>
      <c r="BVW36" s="2" t="n"/>
      <c r="BVX36" s="2" t="n"/>
      <c r="BVY36" s="2" t="n"/>
      <c r="BVZ36" s="2" t="n"/>
      <c r="BWA36" s="2" t="n"/>
      <c r="BWB36" s="2" t="n"/>
      <c r="BWC36" s="2" t="n"/>
      <c r="BWD36" s="2" t="n"/>
      <c r="BWE36" s="2" t="n"/>
      <c r="BWF36" s="2" t="n"/>
      <c r="BWG36" s="2" t="n"/>
      <c r="BWH36" s="2" t="n"/>
      <c r="BWI36" s="2" t="n"/>
      <c r="BWJ36" s="2" t="n"/>
      <c r="BWK36" s="2" t="n"/>
      <c r="BWL36" s="2" t="n"/>
      <c r="BWM36" s="2" t="n"/>
      <c r="BWN36" s="2" t="n"/>
      <c r="BWO36" s="2" t="n"/>
      <c r="BWP36" s="2" t="n"/>
      <c r="BWQ36" s="2" t="n"/>
      <c r="BWR36" s="2" t="n"/>
      <c r="BWS36" s="2" t="n"/>
      <c r="BWT36" s="2" t="n"/>
      <c r="BWU36" s="2" t="n"/>
      <c r="BWV36" s="2" t="n"/>
      <c r="BWW36" s="2" t="n"/>
      <c r="BWX36" s="2" t="n"/>
      <c r="BWY36" s="2" t="n"/>
      <c r="BWZ36" s="2" t="n"/>
      <c r="BXA36" s="2" t="n"/>
      <c r="BXB36" s="2" t="n"/>
      <c r="BXC36" s="2" t="n"/>
      <c r="BXD36" s="2" t="n"/>
      <c r="BXE36" s="2" t="n"/>
      <c r="BXF36" s="2" t="n"/>
      <c r="BXG36" s="2" t="n"/>
      <c r="BXH36" s="2" t="n"/>
      <c r="BXI36" s="2" t="n"/>
      <c r="BXJ36" s="2" t="n"/>
      <c r="BXK36" s="2" t="n"/>
      <c r="BXL36" s="2" t="n"/>
      <c r="BXM36" s="2" t="n"/>
      <c r="BXN36" s="2" t="n"/>
      <c r="BXO36" s="2" t="n"/>
      <c r="BXP36" s="2" t="n"/>
      <c r="BXQ36" s="2" t="n"/>
      <c r="BXR36" s="2" t="n"/>
      <c r="BXS36" s="2" t="n"/>
      <c r="BXT36" s="2" t="n"/>
      <c r="BXU36" s="2" t="n"/>
      <c r="BXV36" s="2" t="n"/>
      <c r="BXW36" s="2" t="n"/>
      <c r="BXX36" s="2" t="n"/>
      <c r="BXY36" s="2" t="n"/>
      <c r="BXZ36" s="2" t="n"/>
      <c r="BYA36" s="2" t="n"/>
      <c r="BYB36" s="2" t="n"/>
      <c r="BYC36" s="2" t="n"/>
      <c r="BYD36" s="2" t="n"/>
      <c r="BYE36" s="2" t="n"/>
      <c r="BYF36" s="2" t="n"/>
      <c r="BYG36" s="2" t="n"/>
      <c r="BYH36" s="2" t="n"/>
      <c r="BYI36" s="2" t="n"/>
      <c r="BYJ36" s="2" t="n"/>
      <c r="BYK36" s="2" t="n"/>
      <c r="BYL36" s="2" t="n"/>
      <c r="BYM36" s="2" t="n"/>
      <c r="BYN36" s="2" t="n"/>
      <c r="BYO36" s="2" t="n"/>
      <c r="BYP36" s="2" t="n"/>
      <c r="BYQ36" s="2" t="n"/>
      <c r="BYR36" s="2" t="n"/>
      <c r="BYS36" s="2" t="n"/>
      <c r="BYT36" s="2" t="n"/>
      <c r="BYU36" s="2" t="n"/>
      <c r="BYV36" s="2" t="n"/>
      <c r="BYW36" s="2" t="n"/>
      <c r="BYX36" s="2" t="n"/>
      <c r="BYY36" s="2" t="n"/>
      <c r="BYZ36" s="2" t="n"/>
      <c r="BZA36" s="2" t="n"/>
      <c r="BZB36" s="2" t="n"/>
      <c r="BZC36" s="2" t="n"/>
      <c r="BZD36" s="2" t="n"/>
      <c r="BZE36" s="2" t="n"/>
      <c r="BZF36" s="2" t="n"/>
      <c r="BZG36" s="2" t="n"/>
      <c r="BZH36" s="2" t="n"/>
      <c r="BZI36" s="2" t="n"/>
      <c r="BZJ36" s="2" t="n"/>
      <c r="BZK36" s="2" t="n"/>
      <c r="BZL36" s="2" t="n"/>
      <c r="BZM36" s="2" t="n"/>
      <c r="BZN36" s="2" t="n"/>
      <c r="BZO36" s="2" t="n"/>
      <c r="BZP36" s="2" t="n"/>
      <c r="BZQ36" s="2" t="n"/>
      <c r="BZR36" s="2" t="n"/>
      <c r="BZS36" s="2" t="n"/>
      <c r="BZT36" s="2" t="n"/>
      <c r="BZU36" s="2" t="n"/>
      <c r="BZV36" s="2" t="n"/>
      <c r="BZW36" s="2" t="n"/>
      <c r="BZX36" s="2" t="n"/>
      <c r="BZY36" s="2" t="n"/>
      <c r="BZZ36" s="2" t="n"/>
      <c r="CAA36" s="2" t="n"/>
      <c r="CAB36" s="2" t="n"/>
      <c r="CAC36" s="2" t="n"/>
      <c r="CAD36" s="2" t="n"/>
      <c r="CAE36" s="2" t="n"/>
      <c r="CAF36" s="2" t="n"/>
      <c r="CAG36" s="2" t="n"/>
      <c r="CAH36" s="2" t="n"/>
      <c r="CAI36" s="2" t="n"/>
      <c r="CAJ36" s="2" t="n"/>
      <c r="CAK36" s="2" t="n"/>
      <c r="CAL36" s="2" t="n"/>
      <c r="CAM36" s="2" t="n"/>
      <c r="CAN36" s="2" t="n"/>
      <c r="CAO36" s="2" t="n"/>
      <c r="CAP36" s="2" t="n"/>
      <c r="CAQ36" s="2" t="n"/>
      <c r="CAR36" s="2" t="n"/>
      <c r="CAS36" s="2" t="n"/>
      <c r="CAT36" s="2" t="n"/>
      <c r="CAU36" s="2" t="n"/>
      <c r="CAV36" s="2" t="n"/>
      <c r="CAW36" s="2" t="n"/>
      <c r="CAX36" s="2" t="n"/>
      <c r="CAY36" s="2" t="n"/>
      <c r="CAZ36" s="2" t="n"/>
      <c r="CBA36" s="2" t="n"/>
      <c r="CBB36" s="2" t="n"/>
      <c r="CBC36" s="2" t="n"/>
      <c r="CBD36" s="2" t="n"/>
      <c r="CBE36" s="2" t="n"/>
      <c r="CBF36" s="2" t="n"/>
      <c r="CBG36" s="2" t="n"/>
      <c r="CBH36" s="2" t="n"/>
      <c r="CBI36" s="2" t="n"/>
      <c r="CBJ36" s="2" t="n"/>
      <c r="CBK36" s="2" t="n"/>
      <c r="CBL36" s="2" t="n"/>
      <c r="CBM36" s="2" t="n"/>
      <c r="CBN36" s="2" t="n"/>
      <c r="CBO36" s="2" t="n"/>
      <c r="CBP36" s="2" t="n"/>
      <c r="CBQ36" s="2" t="n"/>
      <c r="CBR36" s="2" t="n"/>
      <c r="CBS36" s="2" t="n"/>
      <c r="CBT36" s="2" t="n"/>
      <c r="CBU36" s="2" t="n"/>
      <c r="CBV36" s="2" t="n"/>
      <c r="CBW36" s="2" t="n"/>
      <c r="CBX36" s="2" t="n"/>
      <c r="CBY36" s="2" t="n"/>
      <c r="CBZ36" s="2" t="n"/>
      <c r="CCA36" s="2" t="n"/>
      <c r="CCB36" s="2" t="n"/>
      <c r="CCC36" s="2" t="n"/>
      <c r="CCD36" s="2" t="n"/>
      <c r="CCE36" s="2" t="n"/>
      <c r="CCF36" s="2" t="n"/>
      <c r="CCG36" s="2" t="n"/>
      <c r="CCH36" s="2" t="n"/>
      <c r="CCI36" s="2" t="n"/>
      <c r="CCJ36" s="2" t="n"/>
      <c r="CCK36" s="2" t="n"/>
      <c r="CCL36" s="2" t="n"/>
      <c r="CCM36" s="2" t="n"/>
      <c r="CCN36" s="2" t="n"/>
      <c r="CCO36" s="2" t="n"/>
      <c r="CCP36" s="2" t="n"/>
      <c r="CCQ36" s="2" t="n"/>
      <c r="CCR36" s="2" t="n"/>
      <c r="CCS36" s="2" t="n"/>
      <c r="CCT36" s="2" t="n"/>
      <c r="CCU36" s="2" t="n"/>
      <c r="CCV36" s="2" t="n"/>
      <c r="CCW36" s="2" t="n"/>
      <c r="CCX36" s="2" t="n"/>
      <c r="CCY36" s="2" t="n"/>
      <c r="CCZ36" s="2" t="n"/>
      <c r="CDA36" s="2" t="n"/>
      <c r="CDB36" s="2" t="n"/>
      <c r="CDC36" s="2" t="n"/>
      <c r="CDD36" s="2" t="n"/>
      <c r="CDE36" s="2" t="n"/>
      <c r="CDF36" s="2" t="n"/>
      <c r="CDG36" s="2" t="n"/>
      <c r="CDH36" s="2" t="n"/>
      <c r="CDI36" s="2" t="n"/>
      <c r="CDJ36" s="2" t="n"/>
      <c r="CDK36" s="2" t="n"/>
      <c r="CDL36" s="2" t="n"/>
      <c r="CDM36" s="2" t="n"/>
      <c r="CDN36" s="2" t="n"/>
      <c r="CDO36" s="2" t="n"/>
      <c r="CDP36" s="2" t="n"/>
      <c r="CDQ36" s="2" t="n"/>
      <c r="CDR36" s="2" t="n"/>
      <c r="CDS36" s="2" t="n"/>
      <c r="CDT36" s="2" t="n"/>
      <c r="CDU36" s="2" t="n"/>
      <c r="CDV36" s="2" t="n"/>
      <c r="CDW36" s="2" t="n"/>
      <c r="CDX36" s="2" t="n"/>
      <c r="CDY36" s="2" t="n"/>
      <c r="CDZ36" s="2" t="n"/>
      <c r="CEA36" s="2" t="n"/>
      <c r="CEB36" s="2" t="n"/>
      <c r="CEC36" s="2" t="n"/>
      <c r="CED36" s="2" t="n"/>
      <c r="CEE36" s="2" t="n"/>
      <c r="CEF36" s="2" t="n"/>
      <c r="CEG36" s="2" t="n"/>
      <c r="CEH36" s="2" t="n"/>
      <c r="CEI36" s="2" t="n"/>
      <c r="CEJ36" s="2" t="n"/>
      <c r="CEK36" s="2" t="n"/>
      <c r="CEL36" s="2" t="n"/>
      <c r="CEM36" s="2" t="n"/>
      <c r="CEN36" s="2" t="n"/>
      <c r="CEO36" s="2" t="n"/>
      <c r="CEP36" s="2" t="n"/>
      <c r="CEQ36" s="2" t="n"/>
      <c r="CER36" s="2" t="n"/>
      <c r="CES36" s="2" t="n"/>
      <c r="CET36" s="2" t="n"/>
      <c r="CEU36" s="2" t="n"/>
      <c r="CEV36" s="2" t="n"/>
      <c r="CEW36" s="2" t="n"/>
      <c r="CEX36" s="2" t="n"/>
      <c r="CEY36" s="2" t="n"/>
      <c r="CEZ36" s="2" t="n"/>
      <c r="CFA36" s="2" t="n"/>
      <c r="CFB36" s="2" t="n"/>
      <c r="CFC36" s="2" t="n"/>
      <c r="CFD36" s="2" t="n"/>
      <c r="CFE36" s="2" t="n"/>
      <c r="CFF36" s="2" t="n"/>
      <c r="CFG36" s="2" t="n"/>
      <c r="CFH36" s="2" t="n"/>
      <c r="CFI36" s="2" t="n"/>
      <c r="CFJ36" s="2" t="n"/>
      <c r="CFK36" s="2" t="n"/>
      <c r="CFL36" s="2" t="n"/>
      <c r="CFM36" s="2" t="n"/>
      <c r="CFN36" s="2" t="n"/>
      <c r="CFO36" s="2" t="n"/>
      <c r="CFP36" s="2" t="n"/>
      <c r="CFQ36" s="2" t="n"/>
      <c r="CFR36" s="2" t="n"/>
      <c r="CFS36" s="2" t="n"/>
      <c r="CFT36" s="2" t="n"/>
      <c r="CFU36" s="2" t="n"/>
      <c r="CFV36" s="2" t="n"/>
      <c r="CFW36" s="2" t="n"/>
      <c r="CFX36" s="2" t="n"/>
      <c r="CFY36" s="2" t="n"/>
      <c r="CFZ36" s="2" t="n"/>
      <c r="CGA36" s="2" t="n"/>
      <c r="CGB36" s="2" t="n"/>
      <c r="CGC36" s="2" t="n"/>
      <c r="CGD36" s="2" t="n"/>
      <c r="CGE36" s="2" t="n"/>
      <c r="CGF36" s="2" t="n"/>
      <c r="CGG36" s="2" t="n"/>
      <c r="CGH36" s="2" t="n"/>
      <c r="CGI36" s="2" t="n"/>
      <c r="CGJ36" s="2" t="n"/>
      <c r="CGK36" s="2" t="n"/>
      <c r="CGL36" s="2" t="n"/>
      <c r="CGM36" s="2" t="n"/>
      <c r="CGN36" s="2" t="n"/>
      <c r="CGO36" s="2" t="n"/>
      <c r="CGP36" s="2" t="n"/>
      <c r="CGQ36" s="2" t="n"/>
      <c r="CGR36" s="2" t="n"/>
      <c r="CGS36" s="2" t="n"/>
      <c r="CGT36" s="2" t="n"/>
      <c r="CGU36" s="2" t="n"/>
      <c r="CGV36" s="2" t="n"/>
      <c r="CGW36" s="2" t="n"/>
      <c r="CGX36" s="2" t="n"/>
      <c r="CGY36" s="2" t="n"/>
      <c r="CGZ36" s="2" t="n"/>
      <c r="CHA36" s="2" t="n"/>
      <c r="CHB36" s="2" t="n"/>
      <c r="CHC36" s="2" t="n"/>
      <c r="CHD36" s="2" t="n"/>
      <c r="CHE36" s="2" t="n"/>
      <c r="CHF36" s="2" t="n"/>
      <c r="CHG36" s="2" t="n"/>
      <c r="CHH36" s="2" t="n"/>
      <c r="CHI36" s="2" t="n"/>
      <c r="CHJ36" s="2" t="n"/>
      <c r="CHK36" s="2" t="n"/>
      <c r="CHL36" s="2" t="n"/>
      <c r="CHM36" s="2" t="n"/>
      <c r="CHN36" s="2" t="n"/>
      <c r="CHO36" s="2" t="n"/>
      <c r="CHP36" s="2" t="n"/>
      <c r="CHQ36" s="2" t="n"/>
      <c r="CHR36" s="2" t="n"/>
      <c r="CHS36" s="2" t="n"/>
      <c r="CHT36" s="2" t="n"/>
      <c r="CHU36" s="2" t="n"/>
      <c r="CHV36" s="2" t="n"/>
      <c r="CHW36" s="2" t="n"/>
      <c r="CHX36" s="2" t="n"/>
      <c r="CHY36" s="2" t="n"/>
      <c r="CHZ36" s="2" t="n"/>
      <c r="CIA36" s="2" t="n"/>
      <c r="CIB36" s="2" t="n"/>
      <c r="CIC36" s="2" t="n"/>
      <c r="CID36" s="2" t="n"/>
      <c r="CIE36" s="2" t="n"/>
      <c r="CIF36" s="2" t="n"/>
      <c r="CIG36" s="2" t="n"/>
      <c r="CIH36" s="2" t="n"/>
      <c r="CII36" s="2" t="n"/>
      <c r="CIJ36" s="2" t="n"/>
      <c r="CIK36" s="2" t="n"/>
      <c r="CIL36" s="2" t="n"/>
      <c r="CIM36" s="2" t="n"/>
      <c r="CIN36" s="2" t="n"/>
      <c r="CIO36" s="2" t="n"/>
      <c r="CIP36" s="2" t="n"/>
      <c r="CIQ36" s="2" t="n"/>
      <c r="CIR36" s="2" t="n"/>
      <c r="CIS36" s="2" t="n"/>
      <c r="CIT36" s="2" t="n"/>
      <c r="CIU36" s="2" t="n"/>
      <c r="CIV36" s="2" t="n"/>
      <c r="CIW36" s="2" t="n"/>
      <c r="CIX36" s="2" t="n"/>
      <c r="CIY36" s="2" t="n"/>
      <c r="CIZ36" s="2" t="n"/>
      <c r="CJA36" s="2" t="n"/>
      <c r="CJB36" s="2" t="n"/>
      <c r="CJC36" s="2" t="n"/>
      <c r="CJD36" s="2" t="n"/>
      <c r="CJE36" s="2" t="n"/>
      <c r="CJF36" s="2" t="n"/>
      <c r="CJG36" s="2" t="n"/>
      <c r="CJH36" s="2" t="n"/>
      <c r="CJI36" s="2" t="n"/>
      <c r="CJJ36" s="2" t="n"/>
      <c r="CJK36" s="2" t="n"/>
      <c r="CJL36" s="2" t="n"/>
      <c r="CJM36" s="2" t="n"/>
      <c r="CJN36" s="2" t="n"/>
      <c r="CJO36" s="2" t="n"/>
      <c r="CJP36" s="2" t="n"/>
      <c r="CJQ36" s="2" t="n"/>
      <c r="CJR36" s="2" t="n"/>
      <c r="CJS36" s="2" t="n"/>
      <c r="CJT36" s="2" t="n"/>
      <c r="CJU36" s="2" t="n"/>
      <c r="CJV36" s="2" t="n"/>
      <c r="CJW36" s="2" t="n"/>
      <c r="CJX36" s="2" t="n"/>
      <c r="CJY36" s="2" t="n"/>
      <c r="CJZ36" s="2" t="n"/>
      <c r="CKA36" s="2" t="n"/>
      <c r="CKB36" s="2" t="n"/>
      <c r="CKC36" s="2" t="n"/>
      <c r="CKD36" s="2" t="n"/>
      <c r="CKE36" s="2" t="n"/>
      <c r="CKF36" s="2" t="n"/>
      <c r="CKG36" s="2" t="n"/>
      <c r="CKH36" s="2" t="n"/>
      <c r="CKI36" s="2" t="n"/>
      <c r="CKJ36" s="2" t="n"/>
      <c r="CKK36" s="2" t="n"/>
      <c r="CKL36" s="2" t="n"/>
      <c r="CKM36" s="2" t="n"/>
      <c r="CKN36" s="2" t="n"/>
      <c r="CKO36" s="2" t="n"/>
      <c r="CKP36" s="2" t="n"/>
      <c r="CKQ36" s="2" t="n"/>
      <c r="CKR36" s="2" t="n"/>
      <c r="CKS36" s="2" t="n"/>
      <c r="CKT36" s="2" t="n"/>
      <c r="CKU36" s="2" t="n"/>
      <c r="CKV36" s="2" t="n"/>
      <c r="CKW36" s="2" t="n"/>
      <c r="CKX36" s="2" t="n"/>
      <c r="CKY36" s="2" t="n"/>
      <c r="CKZ36" s="2" t="n"/>
      <c r="CLA36" s="2" t="n"/>
      <c r="CLB36" s="2" t="n"/>
      <c r="CLC36" s="2" t="n"/>
      <c r="CLD36" s="2" t="n"/>
      <c r="CLE36" s="2" t="n"/>
      <c r="CLF36" s="2" t="n"/>
      <c r="CLG36" s="2" t="n"/>
      <c r="CLH36" s="2" t="n"/>
      <c r="CLI36" s="2" t="n"/>
      <c r="CLJ36" s="2" t="n"/>
      <c r="CLK36" s="2" t="n"/>
      <c r="CLL36" s="2" t="n"/>
      <c r="CLM36" s="2" t="n"/>
      <c r="CLN36" s="2" t="n"/>
      <c r="CLO36" s="2" t="n"/>
      <c r="CLP36" s="2" t="n"/>
      <c r="CLQ36" s="2" t="n"/>
      <c r="CLR36" s="2" t="n"/>
      <c r="CLS36" s="2" t="n"/>
      <c r="CLT36" s="2" t="n"/>
      <c r="CLU36" s="2" t="n"/>
      <c r="CLV36" s="2" t="n"/>
      <c r="CLW36" s="2" t="n"/>
      <c r="CLX36" s="2" t="n"/>
      <c r="CLY36" s="2" t="n"/>
      <c r="CLZ36" s="2" t="n"/>
      <c r="CMA36" s="2" t="n"/>
      <c r="CMB36" s="2" t="n"/>
      <c r="CMC36" s="2" t="n"/>
      <c r="CMD36" s="2" t="n"/>
      <c r="CME36" s="2" t="n"/>
      <c r="CMF36" s="2" t="n"/>
      <c r="CMG36" s="2" t="n"/>
      <c r="CMH36" s="2" t="n"/>
      <c r="CMI36" s="2" t="n"/>
      <c r="CMJ36" s="2" t="n"/>
      <c r="CMK36" s="2" t="n"/>
      <c r="CML36" s="2" t="n"/>
      <c r="CMM36" s="2" t="n"/>
      <c r="CMN36" s="2" t="n"/>
      <c r="CMO36" s="2" t="n"/>
      <c r="CMP36" s="2" t="n"/>
      <c r="CMQ36" s="2" t="n"/>
      <c r="CMR36" s="2" t="n"/>
      <c r="CMS36" s="2" t="n"/>
      <c r="CMT36" s="2" t="n"/>
      <c r="CMU36" s="2" t="n"/>
      <c r="CMV36" s="2" t="n"/>
      <c r="CMW36" s="2" t="n"/>
      <c r="CMX36" s="2" t="n"/>
      <c r="CMY36" s="2" t="n"/>
      <c r="CMZ36" s="2" t="n"/>
      <c r="CNA36" s="2" t="n"/>
      <c r="CNB36" s="2" t="n"/>
      <c r="CNC36" s="2" t="n"/>
      <c r="CND36" s="2" t="n"/>
      <c r="CNE36" s="2" t="n"/>
      <c r="CNF36" s="2" t="n"/>
      <c r="CNG36" s="2" t="n"/>
      <c r="CNH36" s="2" t="n"/>
      <c r="CNI36" s="2" t="n"/>
      <c r="CNJ36" s="2" t="n"/>
      <c r="CNK36" s="2" t="n"/>
      <c r="CNL36" s="2" t="n"/>
      <c r="CNM36" s="2" t="n"/>
      <c r="CNN36" s="2" t="n"/>
      <c r="CNO36" s="2" t="n"/>
      <c r="CNP36" s="2" t="n"/>
      <c r="CNQ36" s="2" t="n"/>
      <c r="CNR36" s="2" t="n"/>
      <c r="CNS36" s="2" t="n"/>
      <c r="CNT36" s="2" t="n"/>
      <c r="CNU36" s="2" t="n"/>
      <c r="CNV36" s="2" t="n"/>
      <c r="CNW36" s="2" t="n"/>
      <c r="CNX36" s="2" t="n"/>
      <c r="CNY36" s="2" t="n"/>
      <c r="CNZ36" s="2" t="n"/>
      <c r="COA36" s="2" t="n"/>
      <c r="COB36" s="2" t="n"/>
      <c r="COC36" s="2" t="n"/>
      <c r="COD36" s="2" t="n"/>
      <c r="COE36" s="2" t="n"/>
      <c r="COF36" s="2" t="n"/>
      <c r="COG36" s="2" t="n"/>
      <c r="COH36" s="2" t="n"/>
      <c r="COI36" s="2" t="n"/>
      <c r="COJ36" s="2" t="n"/>
      <c r="COK36" s="2" t="n"/>
      <c r="COL36" s="2" t="n"/>
      <c r="COM36" s="2" t="n"/>
      <c r="CON36" s="2" t="n"/>
      <c r="COO36" s="2" t="n"/>
      <c r="COP36" s="2" t="n"/>
      <c r="COQ36" s="2" t="n"/>
      <c r="COR36" s="2" t="n"/>
      <c r="COS36" s="2" t="n"/>
      <c r="COT36" s="2" t="n"/>
      <c r="COU36" s="2" t="n"/>
      <c r="COV36" s="2" t="n"/>
      <c r="COW36" s="2" t="n"/>
      <c r="COX36" s="2" t="n"/>
      <c r="COY36" s="2" t="n"/>
      <c r="COZ36" s="2" t="n"/>
      <c r="CPA36" s="2" t="n"/>
      <c r="CPB36" s="2" t="n"/>
      <c r="CPC36" s="2" t="n"/>
      <c r="CPD36" s="2" t="n"/>
      <c r="CPE36" s="2" t="n"/>
      <c r="CPF36" s="2" t="n"/>
      <c r="CPG36" s="2" t="n"/>
      <c r="CPH36" s="2" t="n"/>
      <c r="CPI36" s="2" t="n"/>
      <c r="CPJ36" s="2" t="n"/>
      <c r="CPK36" s="2" t="n"/>
      <c r="CPL36" s="2" t="n"/>
      <c r="CPM36" s="2" t="n"/>
      <c r="CPN36" s="2" t="n"/>
      <c r="CPO36" s="2" t="n"/>
      <c r="CPP36" s="2" t="n"/>
      <c r="CPQ36" s="2" t="n"/>
      <c r="CPR36" s="2" t="n"/>
      <c r="CPS36" s="2" t="n"/>
      <c r="CPT36" s="2" t="n"/>
      <c r="CPU36" s="2" t="n"/>
      <c r="CPV36" s="2" t="n"/>
      <c r="CPW36" s="2" t="n"/>
      <c r="CPX36" s="2" t="n"/>
      <c r="CPY36" s="2" t="n"/>
      <c r="CPZ36" s="2" t="n"/>
      <c r="CQA36" s="2" t="n"/>
      <c r="CQB36" s="2" t="n"/>
      <c r="CQC36" s="2" t="n"/>
      <c r="CQD36" s="2" t="n"/>
      <c r="CQE36" s="2" t="n"/>
      <c r="CQF36" s="2" t="n"/>
      <c r="CQG36" s="2" t="n"/>
      <c r="CQH36" s="2" t="n"/>
      <c r="CQI36" s="2" t="n"/>
      <c r="CQJ36" s="2" t="n"/>
      <c r="CQK36" s="2" t="n"/>
      <c r="CQL36" s="2" t="n"/>
      <c r="CQM36" s="2" t="n"/>
      <c r="CQN36" s="2" t="n"/>
      <c r="CQO36" s="2" t="n"/>
      <c r="CQP36" s="2" t="n"/>
      <c r="CQQ36" s="2" t="n"/>
      <c r="CQR36" s="2" t="n"/>
      <c r="CQS36" s="2" t="n"/>
      <c r="CQT36" s="2" t="n"/>
      <c r="CQU36" s="2" t="n"/>
      <c r="CQV36" s="2" t="n"/>
      <c r="CQW36" s="2" t="n"/>
      <c r="CQX36" s="2" t="n"/>
      <c r="CQY36" s="2" t="n"/>
      <c r="CQZ36" s="2" t="n"/>
      <c r="CRA36" s="2" t="n"/>
      <c r="CRB36" s="2" t="n"/>
      <c r="CRC36" s="2" t="n"/>
      <c r="CRD36" s="2" t="n"/>
      <c r="CRE36" s="2" t="n"/>
      <c r="CRF36" s="2" t="n"/>
      <c r="CRG36" s="2" t="n"/>
      <c r="CRH36" s="2" t="n"/>
      <c r="CRI36" s="2" t="n"/>
      <c r="CRJ36" s="2" t="n"/>
      <c r="CRK36" s="2" t="n"/>
      <c r="CRL36" s="2" t="n"/>
      <c r="CRM36" s="2" t="n"/>
      <c r="CRN36" s="2" t="n"/>
      <c r="CRO36" s="2" t="n"/>
      <c r="CRP36" s="2" t="n"/>
      <c r="CRQ36" s="2" t="n"/>
      <c r="CRR36" s="2" t="n"/>
      <c r="CRS36" s="2" t="n"/>
      <c r="CRT36" s="2" t="n"/>
      <c r="CRU36" s="2" t="n"/>
      <c r="CRV36" s="2" t="n"/>
      <c r="CRW36" s="2" t="n"/>
      <c r="CRX36" s="2" t="n"/>
      <c r="CRY36" s="2" t="n"/>
      <c r="CRZ36" s="2" t="n"/>
      <c r="CSA36" s="2" t="n"/>
      <c r="CSB36" s="2" t="n"/>
      <c r="CSC36" s="2" t="n"/>
      <c r="CSD36" s="2" t="n"/>
      <c r="CSE36" s="2" t="n"/>
      <c r="CSF36" s="2" t="n"/>
      <c r="CSG36" s="2" t="n"/>
      <c r="CSH36" s="2" t="n"/>
      <c r="CSI36" s="2" t="n"/>
      <c r="CSJ36" s="2" t="n"/>
      <c r="CSK36" s="2" t="n"/>
      <c r="CSL36" s="2" t="n"/>
      <c r="CSM36" s="2" t="n"/>
      <c r="CSN36" s="2" t="n"/>
      <c r="CSO36" s="2" t="n"/>
      <c r="CSP36" s="2" t="n"/>
      <c r="CSQ36" s="2" t="n"/>
      <c r="CSR36" s="2" t="n"/>
      <c r="CSS36" s="2" t="n"/>
      <c r="CST36" s="2" t="n"/>
      <c r="CSU36" s="2" t="n"/>
      <c r="CSV36" s="2" t="n"/>
      <c r="CSW36" s="2" t="n"/>
      <c r="CSX36" s="2" t="n"/>
      <c r="CSY36" s="2" t="n"/>
      <c r="CSZ36" s="2" t="n"/>
      <c r="CTA36" s="2" t="n"/>
      <c r="CTB36" s="2" t="n"/>
      <c r="CTC36" s="2" t="n"/>
      <c r="CTD36" s="2" t="n"/>
      <c r="CTE36" s="2" t="n"/>
      <c r="CTF36" s="2" t="n"/>
      <c r="CTG36" s="2" t="n"/>
      <c r="CTH36" s="2" t="n"/>
      <c r="CTI36" s="2" t="n"/>
      <c r="CTJ36" s="2" t="n"/>
      <c r="CTK36" s="2" t="n"/>
      <c r="CTL36" s="2" t="n"/>
      <c r="CTM36" s="2" t="n"/>
      <c r="CTN36" s="2" t="n"/>
      <c r="CTO36" s="2" t="n"/>
      <c r="CTP36" s="2" t="n"/>
      <c r="CTQ36" s="2" t="n"/>
      <c r="CTR36" s="2" t="n"/>
      <c r="CTS36" s="2" t="n"/>
      <c r="CTT36" s="2" t="n"/>
      <c r="CTU36" s="2" t="n"/>
      <c r="CTV36" s="2" t="n"/>
      <c r="CTW36" s="2" t="n"/>
      <c r="CTX36" s="2" t="n"/>
      <c r="CTY36" s="2" t="n"/>
      <c r="CTZ36" s="2" t="n"/>
      <c r="CUA36" s="2" t="n"/>
      <c r="CUB36" s="2" t="n"/>
      <c r="CUC36" s="2" t="n"/>
      <c r="CUD36" s="2" t="n"/>
      <c r="CUE36" s="2" t="n"/>
      <c r="CUF36" s="2" t="n"/>
      <c r="CUG36" s="2" t="n"/>
      <c r="CUH36" s="2" t="n"/>
      <c r="CUI36" s="2" t="n"/>
      <c r="CUJ36" s="2" t="n"/>
      <c r="CUK36" s="2" t="n"/>
      <c r="CUL36" s="2" t="n"/>
      <c r="CUM36" s="2" t="n"/>
      <c r="CUN36" s="2" t="n"/>
      <c r="CUO36" s="2" t="n"/>
      <c r="CUP36" s="2" t="n"/>
      <c r="CUQ36" s="2" t="n"/>
      <c r="CUR36" s="2" t="n"/>
      <c r="CUS36" s="2" t="n"/>
      <c r="CUT36" s="2" t="n"/>
      <c r="CUU36" s="2" t="n"/>
      <c r="CUV36" s="2" t="n"/>
      <c r="CUW36" s="2" t="n"/>
      <c r="CUX36" s="2" t="n"/>
      <c r="CUY36" s="2" t="n"/>
      <c r="CUZ36" s="2" t="n"/>
      <c r="CVA36" s="2" t="n"/>
      <c r="CVB36" s="2" t="n"/>
      <c r="CVC36" s="2" t="n"/>
      <c r="CVD36" s="2" t="n"/>
      <c r="CVE36" s="2" t="n"/>
      <c r="CVF36" s="2" t="n"/>
      <c r="CVG36" s="2" t="n"/>
      <c r="CVH36" s="2" t="n"/>
      <c r="CVI36" s="2" t="n"/>
      <c r="CVJ36" s="2" t="n"/>
      <c r="CVK36" s="2" t="n"/>
      <c r="CVL36" s="2" t="n"/>
      <c r="CVM36" s="2" t="n"/>
      <c r="CVN36" s="2" t="n"/>
      <c r="CVO36" s="2" t="n"/>
      <c r="CVP36" s="2" t="n"/>
      <c r="CVQ36" s="2" t="n"/>
      <c r="CVR36" s="2" t="n"/>
      <c r="CVS36" s="2" t="n"/>
      <c r="CVT36" s="2" t="n"/>
      <c r="CVU36" s="2" t="n"/>
      <c r="CVV36" s="2" t="n"/>
      <c r="CVW36" s="2" t="n"/>
      <c r="CVX36" s="2" t="n"/>
      <c r="CVY36" s="2" t="n"/>
      <c r="CVZ36" s="2" t="n"/>
      <c r="CWA36" s="2" t="n"/>
      <c r="CWB36" s="2" t="n"/>
      <c r="CWC36" s="2" t="n"/>
      <c r="CWD36" s="2" t="n"/>
      <c r="CWE36" s="2" t="n"/>
      <c r="CWF36" s="2" t="n"/>
      <c r="CWG36" s="2" t="n"/>
      <c r="CWH36" s="2" t="n"/>
      <c r="CWI36" s="2" t="n"/>
      <c r="CWJ36" s="2" t="n"/>
      <c r="CWK36" s="2" t="n"/>
      <c r="CWL36" s="2" t="n"/>
      <c r="CWM36" s="2" t="n"/>
      <c r="CWN36" s="2" t="n"/>
      <c r="CWO36" s="2" t="n"/>
      <c r="CWP36" s="2" t="n"/>
      <c r="CWQ36" s="2" t="n"/>
      <c r="CWR36" s="2" t="n"/>
      <c r="CWS36" s="2" t="n"/>
      <c r="CWT36" s="2" t="n"/>
      <c r="CWU36" s="2" t="n"/>
      <c r="CWV36" s="2" t="n"/>
      <c r="CWW36" s="2" t="n"/>
      <c r="CWX36" s="2" t="n"/>
      <c r="CWY36" s="2" t="n"/>
      <c r="CWZ36" s="2" t="n"/>
      <c r="CXA36" s="2" t="n"/>
      <c r="CXB36" s="2" t="n"/>
      <c r="CXC36" s="2" t="n"/>
      <c r="CXD36" s="2" t="n"/>
      <c r="CXE36" s="2" t="n"/>
      <c r="CXF36" s="2" t="n"/>
      <c r="CXG36" s="2" t="n"/>
      <c r="CXH36" s="2" t="n"/>
      <c r="CXI36" s="2" t="n"/>
      <c r="CXJ36" s="2" t="n"/>
      <c r="CXK36" s="2" t="n"/>
      <c r="CXL36" s="2" t="n"/>
      <c r="CXM36" s="2" t="n"/>
      <c r="CXN36" s="2" t="n"/>
      <c r="CXO36" s="2" t="n"/>
      <c r="CXP36" s="2" t="n"/>
      <c r="CXQ36" s="2" t="n"/>
      <c r="CXR36" s="2" t="n"/>
      <c r="CXS36" s="2" t="n"/>
      <c r="CXT36" s="2" t="n"/>
      <c r="CXU36" s="2" t="n"/>
      <c r="CXV36" s="2" t="n"/>
      <c r="CXW36" s="2" t="n"/>
      <c r="CXX36" s="2" t="n"/>
      <c r="CXY36" s="2" t="n"/>
      <c r="CXZ36" s="2" t="n"/>
      <c r="CYA36" s="2" t="n"/>
      <c r="CYB36" s="2" t="n"/>
      <c r="CYC36" s="2" t="n"/>
      <c r="CYD36" s="2" t="n"/>
      <c r="CYE36" s="2" t="n"/>
      <c r="CYF36" s="2" t="n"/>
      <c r="CYG36" s="2" t="n"/>
      <c r="CYH36" s="2" t="n"/>
      <c r="CYI36" s="2" t="n"/>
      <c r="CYJ36" s="2" t="n"/>
      <c r="CYK36" s="2" t="n"/>
      <c r="CYL36" s="2" t="n"/>
      <c r="CYM36" s="2" t="n"/>
      <c r="CYN36" s="2" t="n"/>
      <c r="CYO36" s="2" t="n"/>
      <c r="CYP36" s="2" t="n"/>
      <c r="CYQ36" s="2" t="n"/>
      <c r="CYR36" s="2" t="n"/>
      <c r="CYS36" s="2" t="n"/>
      <c r="CYT36" s="2" t="n"/>
      <c r="CYU36" s="2" t="n"/>
      <c r="CYV36" s="2" t="n"/>
      <c r="CYW36" s="2" t="n"/>
      <c r="CYX36" s="2" t="n"/>
      <c r="CYY36" s="2" t="n"/>
      <c r="CYZ36" s="2" t="n"/>
      <c r="CZA36" s="2" t="n"/>
      <c r="CZB36" s="2" t="n"/>
      <c r="CZC36" s="2" t="n"/>
      <c r="CZD36" s="2" t="n"/>
      <c r="CZE36" s="2" t="n"/>
      <c r="CZF36" s="2" t="n"/>
      <c r="CZG36" s="2" t="n"/>
      <c r="CZH36" s="2" t="n"/>
      <c r="CZI36" s="2" t="n"/>
      <c r="CZJ36" s="2" t="n"/>
      <c r="CZK36" s="2" t="n"/>
      <c r="CZL36" s="2" t="n"/>
      <c r="CZM36" s="2" t="n"/>
      <c r="CZN36" s="2" t="n"/>
      <c r="CZO36" s="2" t="n"/>
      <c r="CZP36" s="2" t="n"/>
      <c r="CZQ36" s="2" t="n"/>
      <c r="CZR36" s="2" t="n"/>
      <c r="CZS36" s="2" t="n"/>
      <c r="CZT36" s="2" t="n"/>
      <c r="CZU36" s="2" t="n"/>
      <c r="CZV36" s="2" t="n"/>
      <c r="CZW36" s="2" t="n"/>
      <c r="CZX36" s="2" t="n"/>
      <c r="CZY36" s="2" t="n"/>
      <c r="CZZ36" s="2" t="n"/>
      <c r="DAA36" s="2" t="n"/>
      <c r="DAB36" s="2" t="n"/>
      <c r="DAC36" s="2" t="n"/>
      <c r="DAD36" s="2" t="n"/>
      <c r="DAE36" s="2" t="n"/>
      <c r="DAF36" s="2" t="n"/>
      <c r="DAG36" s="2" t="n"/>
      <c r="DAH36" s="2" t="n"/>
      <c r="DAI36" s="2" t="n"/>
      <c r="DAJ36" s="2" t="n"/>
      <c r="DAK36" s="2" t="n"/>
      <c r="DAL36" s="2" t="n"/>
      <c r="DAM36" s="2" t="n"/>
      <c r="DAN36" s="2" t="n"/>
      <c r="DAO36" s="2" t="n"/>
      <c r="DAP36" s="2" t="n"/>
      <c r="DAQ36" s="2" t="n"/>
      <c r="DAR36" s="2" t="n"/>
      <c r="DAS36" s="2" t="n"/>
      <c r="DAT36" s="2" t="n"/>
      <c r="DAU36" s="2" t="n"/>
      <c r="DAV36" s="2" t="n"/>
      <c r="DAW36" s="2" t="n"/>
      <c r="DAX36" s="2" t="n"/>
      <c r="DAY36" s="2" t="n"/>
      <c r="DAZ36" s="2" t="n"/>
      <c r="DBA36" s="2" t="n"/>
      <c r="DBB36" s="2" t="n"/>
      <c r="DBC36" s="2" t="n"/>
      <c r="DBD36" s="2" t="n"/>
      <c r="DBE36" s="2" t="n"/>
      <c r="DBF36" s="2" t="n"/>
      <c r="DBG36" s="2" t="n"/>
      <c r="DBH36" s="2" t="n"/>
      <c r="DBI36" s="2" t="n"/>
      <c r="DBJ36" s="2" t="n"/>
      <c r="DBK36" s="2" t="n"/>
      <c r="DBL36" s="2" t="n"/>
      <c r="DBM36" s="2" t="n"/>
      <c r="DBN36" s="2" t="n"/>
      <c r="DBO36" s="2" t="n"/>
      <c r="DBP36" s="2" t="n"/>
      <c r="DBQ36" s="2" t="n"/>
      <c r="DBR36" s="2" t="n"/>
      <c r="DBS36" s="2" t="n"/>
      <c r="DBT36" s="2" t="n"/>
      <c r="DBU36" s="2" t="n"/>
      <c r="DBV36" s="2" t="n"/>
      <c r="DBW36" s="2" t="n"/>
      <c r="DBX36" s="2" t="n"/>
      <c r="DBY36" s="2" t="n"/>
      <c r="DBZ36" s="2" t="n"/>
      <c r="DCA36" s="2" t="n"/>
      <c r="DCB36" s="2" t="n"/>
      <c r="DCC36" s="2" t="n"/>
      <c r="DCD36" s="2" t="n"/>
      <c r="DCE36" s="2" t="n"/>
      <c r="DCF36" s="2" t="n"/>
      <c r="DCG36" s="2" t="n"/>
      <c r="DCH36" s="2" t="n"/>
      <c r="DCI36" s="2" t="n"/>
      <c r="DCJ36" s="2" t="n"/>
      <c r="DCK36" s="2" t="n"/>
      <c r="DCL36" s="2" t="n"/>
      <c r="DCM36" s="2" t="n"/>
      <c r="DCN36" s="2" t="n"/>
      <c r="DCO36" s="2" t="n"/>
      <c r="DCP36" s="2" t="n"/>
      <c r="DCQ36" s="2" t="n"/>
      <c r="DCR36" s="2" t="n"/>
      <c r="DCS36" s="2" t="n"/>
      <c r="DCT36" s="2" t="n"/>
      <c r="DCU36" s="2" t="n"/>
      <c r="DCV36" s="2" t="n"/>
      <c r="DCW36" s="2" t="n"/>
      <c r="DCX36" s="2" t="n"/>
      <c r="DCY36" s="2" t="n"/>
      <c r="DCZ36" s="2" t="n"/>
      <c r="DDA36" s="2" t="n"/>
      <c r="DDB36" s="2" t="n"/>
      <c r="DDC36" s="2" t="n"/>
      <c r="DDD36" s="2" t="n"/>
      <c r="DDE36" s="2" t="n"/>
      <c r="DDF36" s="2" t="n"/>
      <c r="DDG36" s="2" t="n"/>
      <c r="DDH36" s="2" t="n"/>
      <c r="DDI36" s="2" t="n"/>
      <c r="DDJ36" s="2" t="n"/>
      <c r="DDK36" s="2" t="n"/>
      <c r="DDL36" s="2" t="n"/>
      <c r="DDM36" s="2" t="n"/>
      <c r="DDN36" s="2" t="n"/>
      <c r="DDO36" s="2" t="n"/>
      <c r="DDP36" s="2" t="n"/>
      <c r="DDQ36" s="2" t="n"/>
      <c r="DDR36" s="2" t="n"/>
      <c r="DDS36" s="2" t="n"/>
      <c r="DDT36" s="2" t="n"/>
      <c r="DDU36" s="2" t="n"/>
      <c r="DDV36" s="2" t="n"/>
      <c r="DDW36" s="2" t="n"/>
      <c r="DDX36" s="2" t="n"/>
      <c r="DDY36" s="2" t="n"/>
      <c r="DDZ36" s="2" t="n"/>
      <c r="DEA36" s="2" t="n"/>
      <c r="DEB36" s="2" t="n"/>
      <c r="DEC36" s="2" t="n"/>
      <c r="DED36" s="2" t="n"/>
      <c r="DEE36" s="2" t="n"/>
      <c r="DEF36" s="2" t="n"/>
      <c r="DEG36" s="2" t="n"/>
      <c r="DEH36" s="2" t="n"/>
      <c r="DEI36" s="2" t="n"/>
      <c r="DEJ36" s="2" t="n"/>
      <c r="DEK36" s="2" t="n"/>
      <c r="DEL36" s="2" t="n"/>
      <c r="DEM36" s="2" t="n"/>
      <c r="DEN36" s="2" t="n"/>
      <c r="DEO36" s="2" t="n"/>
      <c r="DEP36" s="2" t="n"/>
      <c r="DEQ36" s="2" t="n"/>
      <c r="DER36" s="2" t="n"/>
      <c r="DES36" s="2" t="n"/>
      <c r="DET36" s="2" t="n"/>
      <c r="DEU36" s="2" t="n"/>
      <c r="DEV36" s="2" t="n"/>
      <c r="DEW36" s="2" t="n"/>
      <c r="DEX36" s="2" t="n"/>
      <c r="DEY36" s="2" t="n"/>
      <c r="DEZ36" s="2" t="n"/>
      <c r="DFA36" s="2" t="n"/>
      <c r="DFB36" s="2" t="n"/>
      <c r="DFC36" s="2" t="n"/>
      <c r="DFD36" s="2" t="n"/>
      <c r="DFE36" s="2" t="n"/>
      <c r="DFF36" s="2" t="n"/>
      <c r="DFG36" s="2" t="n"/>
      <c r="DFH36" s="2" t="n"/>
      <c r="DFI36" s="2" t="n"/>
      <c r="DFJ36" s="2" t="n"/>
      <c r="DFK36" s="2" t="n"/>
      <c r="DFL36" s="2" t="n"/>
      <c r="DFM36" s="2" t="n"/>
      <c r="DFN36" s="2" t="n"/>
      <c r="DFO36" s="2" t="n"/>
      <c r="DFP36" s="2" t="n"/>
      <c r="DFQ36" s="2" t="n"/>
      <c r="DFR36" s="2" t="n"/>
      <c r="DFS36" s="2" t="n"/>
      <c r="DFT36" s="2" t="n"/>
      <c r="DFU36" s="2" t="n"/>
      <c r="DFV36" s="2" t="n"/>
      <c r="DFW36" s="2" t="n"/>
      <c r="DFX36" s="2" t="n"/>
      <c r="DFY36" s="2" t="n"/>
      <c r="DFZ36" s="2" t="n"/>
      <c r="DGA36" s="2" t="n"/>
      <c r="DGB36" s="2" t="n"/>
      <c r="DGC36" s="2" t="n"/>
      <c r="DGD36" s="2" t="n"/>
      <c r="DGE36" s="2" t="n"/>
      <c r="DGF36" s="2" t="n"/>
      <c r="DGG36" s="2" t="n"/>
      <c r="DGH36" s="2" t="n"/>
      <c r="DGI36" s="2" t="n"/>
      <c r="DGJ36" s="2" t="n"/>
      <c r="DGK36" s="2" t="n"/>
      <c r="DGL36" s="2" t="n"/>
      <c r="DGM36" s="2" t="n"/>
      <c r="DGN36" s="2" t="n"/>
      <c r="DGO36" s="2" t="n"/>
      <c r="DGP36" s="2" t="n"/>
      <c r="DGQ36" s="2" t="n"/>
      <c r="DGR36" s="2" t="n"/>
      <c r="DGS36" s="2" t="n"/>
      <c r="DGT36" s="2" t="n"/>
      <c r="DGU36" s="2" t="n"/>
      <c r="DGV36" s="2" t="n"/>
      <c r="DGW36" s="2" t="n"/>
      <c r="DGX36" s="2" t="n"/>
      <c r="DGY36" s="2" t="n"/>
      <c r="DGZ36" s="2" t="n"/>
      <c r="DHA36" s="2" t="n"/>
      <c r="DHB36" s="2" t="n"/>
      <c r="DHC36" s="2" t="n"/>
      <c r="DHD36" s="2" t="n"/>
      <c r="DHE36" s="2" t="n"/>
      <c r="DHF36" s="2" t="n"/>
      <c r="DHG36" s="2" t="n"/>
      <c r="DHH36" s="2" t="n"/>
      <c r="DHI36" s="2" t="n"/>
      <c r="DHJ36" s="2" t="n"/>
      <c r="DHK36" s="2" t="n"/>
      <c r="DHL36" s="2" t="n"/>
      <c r="DHM36" s="2" t="n"/>
      <c r="DHN36" s="2" t="n"/>
      <c r="DHO36" s="2" t="n"/>
      <c r="DHP36" s="2" t="n"/>
      <c r="DHQ36" s="2" t="n"/>
      <c r="DHR36" s="2" t="n"/>
      <c r="DHS36" s="2" t="n"/>
      <c r="DHT36" s="2" t="n"/>
      <c r="DHU36" s="2" t="n"/>
      <c r="DHV36" s="2" t="n"/>
      <c r="DHW36" s="2" t="n"/>
      <c r="DHX36" s="2" t="n"/>
      <c r="DHY36" s="2" t="n"/>
      <c r="DHZ36" s="2" t="n"/>
      <c r="DIA36" s="2" t="n"/>
      <c r="DIB36" s="2" t="n"/>
      <c r="DIC36" s="2" t="n"/>
      <c r="DID36" s="2" t="n"/>
      <c r="DIE36" s="2" t="n"/>
      <c r="DIF36" s="2" t="n"/>
      <c r="DIG36" s="2" t="n"/>
      <c r="DIH36" s="2" t="n"/>
      <c r="DII36" s="2" t="n"/>
      <c r="DIJ36" s="2" t="n"/>
      <c r="DIK36" s="2" t="n"/>
      <c r="DIL36" s="2" t="n"/>
      <c r="DIM36" s="2" t="n"/>
      <c r="DIN36" s="2" t="n"/>
      <c r="DIO36" s="2" t="n"/>
      <c r="DIP36" s="2" t="n"/>
      <c r="DIQ36" s="2" t="n"/>
      <c r="DIR36" s="2" t="n"/>
      <c r="DIS36" s="2" t="n"/>
      <c r="DIT36" s="2" t="n"/>
      <c r="DIU36" s="2" t="n"/>
      <c r="DIV36" s="2" t="n"/>
      <c r="DIW36" s="2" t="n"/>
      <c r="DIX36" s="2" t="n"/>
      <c r="DIY36" s="2" t="n"/>
      <c r="DIZ36" s="2" t="n"/>
      <c r="DJA36" s="2" t="n"/>
      <c r="DJB36" s="2" t="n"/>
      <c r="DJC36" s="2" t="n"/>
      <c r="DJD36" s="2" t="n"/>
      <c r="DJE36" s="2" t="n"/>
      <c r="DJF36" s="2" t="n"/>
      <c r="DJG36" s="2" t="n"/>
      <c r="DJH36" s="2" t="n"/>
      <c r="DJI36" s="2" t="n"/>
      <c r="DJJ36" s="2" t="n"/>
      <c r="DJK36" s="2" t="n"/>
      <c r="DJL36" s="2" t="n"/>
      <c r="DJM36" s="2" t="n"/>
      <c r="DJN36" s="2" t="n"/>
      <c r="DJO36" s="2" t="n"/>
      <c r="DJP36" s="2" t="n"/>
      <c r="DJQ36" s="2" t="n"/>
      <c r="DJR36" s="2" t="n"/>
      <c r="DJS36" s="2" t="n"/>
      <c r="DJT36" s="2" t="n"/>
      <c r="DJU36" s="2" t="n"/>
      <c r="DJV36" s="2" t="n"/>
      <c r="DJW36" s="2" t="n"/>
      <c r="DJX36" s="2" t="n"/>
      <c r="DJY36" s="2" t="n"/>
      <c r="DJZ36" s="2" t="n"/>
      <c r="DKA36" s="2" t="n"/>
      <c r="DKB36" s="2" t="n"/>
      <c r="DKC36" s="2" t="n"/>
      <c r="DKD36" s="2" t="n"/>
      <c r="DKE36" s="2" t="n"/>
      <c r="DKF36" s="2" t="n"/>
      <c r="DKG36" s="2" t="n"/>
      <c r="DKH36" s="2" t="n"/>
      <c r="DKI36" s="2" t="n"/>
      <c r="DKJ36" s="2" t="n"/>
      <c r="DKK36" s="2" t="n"/>
      <c r="DKL36" s="2" t="n"/>
      <c r="DKM36" s="2" t="n"/>
      <c r="DKN36" s="2" t="n"/>
      <c r="DKO36" s="2" t="n"/>
      <c r="DKP36" s="2" t="n"/>
      <c r="DKQ36" s="2" t="n"/>
      <c r="DKR36" s="2" t="n"/>
      <c r="DKS36" s="2" t="n"/>
      <c r="DKT36" s="2" t="n"/>
      <c r="DKU36" s="2" t="n"/>
      <c r="DKV36" s="2" t="n"/>
      <c r="DKW36" s="2" t="n"/>
      <c r="DKX36" s="2" t="n"/>
      <c r="DKY36" s="2" t="n"/>
      <c r="DKZ36" s="2" t="n"/>
      <c r="DLA36" s="2" t="n"/>
      <c r="DLB36" s="2" t="n"/>
      <c r="DLC36" s="2" t="n"/>
      <c r="DLD36" s="2" t="n"/>
      <c r="DLE36" s="2" t="n"/>
      <c r="DLF36" s="2" t="n"/>
      <c r="DLG36" s="2" t="n"/>
      <c r="DLH36" s="2" t="n"/>
      <c r="DLI36" s="2" t="n"/>
      <c r="DLJ36" s="2" t="n"/>
      <c r="DLK36" s="2" t="n"/>
      <c r="DLL36" s="2" t="n"/>
      <c r="DLM36" s="2" t="n"/>
      <c r="DLN36" s="2" t="n"/>
      <c r="DLO36" s="2" t="n"/>
      <c r="DLP36" s="2" t="n"/>
      <c r="DLQ36" s="2" t="n"/>
      <c r="DLR36" s="2" t="n"/>
      <c r="DLS36" s="2" t="n"/>
      <c r="DLT36" s="2" t="n"/>
      <c r="DLU36" s="2" t="n"/>
      <c r="DLV36" s="2" t="n"/>
      <c r="DLW36" s="2" t="n"/>
      <c r="DLX36" s="2" t="n"/>
      <c r="DLY36" s="2" t="n"/>
      <c r="DLZ36" s="2" t="n"/>
      <c r="DMA36" s="2" t="n"/>
      <c r="DMB36" s="2" t="n"/>
      <c r="DMC36" s="2" t="n"/>
      <c r="DMD36" s="2" t="n"/>
      <c r="DME36" s="2" t="n"/>
      <c r="DMF36" s="2" t="n"/>
      <c r="DMG36" s="2" t="n"/>
      <c r="DMH36" s="2" t="n"/>
      <c r="DMI36" s="2" t="n"/>
      <c r="DMJ36" s="2" t="n"/>
      <c r="DMK36" s="2" t="n"/>
      <c r="DML36" s="2" t="n"/>
      <c r="DMM36" s="2" t="n"/>
      <c r="DMN36" s="2" t="n"/>
      <c r="DMO36" s="2" t="n"/>
      <c r="DMP36" s="2" t="n"/>
      <c r="DMQ36" s="2" t="n"/>
      <c r="DMR36" s="2" t="n"/>
      <c r="DMS36" s="2" t="n"/>
      <c r="DMT36" s="2" t="n"/>
      <c r="DMU36" s="2" t="n"/>
      <c r="DMV36" s="2" t="n"/>
      <c r="DMW36" s="2" t="n"/>
      <c r="DMX36" s="2" t="n"/>
      <c r="DMY36" s="2" t="n"/>
      <c r="DMZ36" s="2" t="n"/>
      <c r="DNA36" s="2" t="n"/>
      <c r="DNB36" s="2" t="n"/>
      <c r="DNC36" s="2" t="n"/>
      <c r="DND36" s="2" t="n"/>
      <c r="DNE36" s="2" t="n"/>
      <c r="DNF36" s="2" t="n"/>
      <c r="DNG36" s="2" t="n"/>
      <c r="DNH36" s="2" t="n"/>
      <c r="DNI36" s="2" t="n"/>
      <c r="DNJ36" s="2" t="n"/>
      <c r="DNK36" s="2" t="n"/>
      <c r="DNL36" s="2" t="n"/>
      <c r="DNM36" s="2" t="n"/>
      <c r="DNN36" s="2" t="n"/>
      <c r="DNO36" s="2" t="n"/>
      <c r="DNP36" s="2" t="n"/>
      <c r="DNQ36" s="2" t="n"/>
      <c r="DNR36" s="2" t="n"/>
      <c r="DNS36" s="2" t="n"/>
      <c r="DNT36" s="2" t="n"/>
      <c r="DNU36" s="2" t="n"/>
      <c r="DNV36" s="2" t="n"/>
      <c r="DNW36" s="2" t="n"/>
      <c r="DNX36" s="2" t="n"/>
      <c r="DNY36" s="2" t="n"/>
      <c r="DNZ36" s="2" t="n"/>
      <c r="DOA36" s="2" t="n"/>
      <c r="DOB36" s="2" t="n"/>
      <c r="DOC36" s="2" t="n"/>
      <c r="DOD36" s="2" t="n"/>
      <c r="DOE36" s="2" t="n"/>
      <c r="DOF36" s="2" t="n"/>
      <c r="DOG36" s="2" t="n"/>
      <c r="DOH36" s="2" t="n"/>
      <c r="DOI36" s="2" t="n"/>
      <c r="DOJ36" s="2" t="n"/>
      <c r="DOK36" s="2" t="n"/>
      <c r="DOL36" s="2" t="n"/>
      <c r="DOM36" s="2" t="n"/>
      <c r="DON36" s="2" t="n"/>
      <c r="DOO36" s="2" t="n"/>
      <c r="DOP36" s="2" t="n"/>
      <c r="DOQ36" s="2" t="n"/>
      <c r="DOR36" s="2" t="n"/>
      <c r="DOS36" s="2" t="n"/>
      <c r="DOT36" s="2" t="n"/>
      <c r="DOU36" s="2" t="n"/>
      <c r="DOV36" s="2" t="n"/>
      <c r="DOW36" s="2" t="n"/>
      <c r="DOX36" s="2" t="n"/>
      <c r="DOY36" s="2" t="n"/>
      <c r="DOZ36" s="2" t="n"/>
      <c r="DPA36" s="2" t="n"/>
      <c r="DPB36" s="2" t="n"/>
      <c r="DPC36" s="2" t="n"/>
      <c r="DPD36" s="2" t="n"/>
      <c r="DPE36" s="2" t="n"/>
      <c r="DPF36" s="2" t="n"/>
      <c r="DPG36" s="2" t="n"/>
      <c r="DPH36" s="2" t="n"/>
      <c r="DPI36" s="2" t="n"/>
      <c r="DPJ36" s="2" t="n"/>
      <c r="DPK36" s="2" t="n"/>
      <c r="DPL36" s="2" t="n"/>
      <c r="DPM36" s="2" t="n"/>
      <c r="DPN36" s="2" t="n"/>
      <c r="DPO36" s="2" t="n"/>
      <c r="DPP36" s="2" t="n"/>
      <c r="DPQ36" s="2" t="n"/>
      <c r="DPR36" s="2" t="n"/>
      <c r="DPS36" s="2" t="n"/>
      <c r="DPT36" s="2" t="n"/>
      <c r="DPU36" s="2" t="n"/>
      <c r="DPV36" s="2" t="n"/>
      <c r="DPW36" s="2" t="n"/>
      <c r="DPX36" s="2" t="n"/>
      <c r="DPY36" s="2" t="n"/>
      <c r="DPZ36" s="2" t="n"/>
      <c r="DQA36" s="2" t="n"/>
      <c r="DQB36" s="2" t="n"/>
      <c r="DQC36" s="2" t="n"/>
      <c r="DQD36" s="2" t="n"/>
      <c r="DQE36" s="2" t="n"/>
      <c r="DQF36" s="2" t="n"/>
      <c r="DQG36" s="2" t="n"/>
      <c r="DQH36" s="2" t="n"/>
      <c r="DQI36" s="2" t="n"/>
      <c r="DQJ36" s="2" t="n"/>
      <c r="DQK36" s="2" t="n"/>
      <c r="DQL36" s="2" t="n"/>
      <c r="DQM36" s="2" t="n"/>
      <c r="DQN36" s="2" t="n"/>
      <c r="DQO36" s="2" t="n"/>
      <c r="DQP36" s="2" t="n"/>
      <c r="DQQ36" s="2" t="n"/>
      <c r="DQR36" s="2" t="n"/>
      <c r="DQS36" s="2" t="n"/>
      <c r="DQT36" s="2" t="n"/>
      <c r="DQU36" s="2" t="n"/>
      <c r="DQV36" s="2" t="n"/>
      <c r="DQW36" s="2" t="n"/>
      <c r="DQX36" s="2" t="n"/>
      <c r="DQY36" s="2" t="n"/>
      <c r="DQZ36" s="2" t="n"/>
      <c r="DRA36" s="2" t="n"/>
      <c r="DRB36" s="2" t="n"/>
      <c r="DRC36" s="2" t="n"/>
      <c r="DRD36" s="2" t="n"/>
      <c r="DRE36" s="2" t="n"/>
      <c r="DRF36" s="2" t="n"/>
      <c r="DRG36" s="2" t="n"/>
      <c r="DRH36" s="2" t="n"/>
      <c r="DRI36" s="2" t="n"/>
      <c r="DRJ36" s="2" t="n"/>
      <c r="DRK36" s="2" t="n"/>
      <c r="DRL36" s="2" t="n"/>
      <c r="DRM36" s="2" t="n"/>
      <c r="DRN36" s="2" t="n"/>
      <c r="DRO36" s="2" t="n"/>
      <c r="DRP36" s="2" t="n"/>
      <c r="DRQ36" s="2" t="n"/>
      <c r="DRR36" s="2" t="n"/>
      <c r="DRS36" s="2" t="n"/>
      <c r="DRT36" s="2" t="n"/>
      <c r="DRU36" s="2" t="n"/>
      <c r="DRV36" s="2" t="n"/>
      <c r="DRW36" s="2" t="n"/>
      <c r="DRX36" s="2" t="n"/>
      <c r="DRY36" s="2" t="n"/>
      <c r="DRZ36" s="2" t="n"/>
      <c r="DSA36" s="2" t="n"/>
      <c r="DSB36" s="2" t="n"/>
      <c r="DSC36" s="2" t="n"/>
      <c r="DSD36" s="2" t="n"/>
      <c r="DSE36" s="2" t="n"/>
      <c r="DSF36" s="2" t="n"/>
      <c r="DSG36" s="2" t="n"/>
      <c r="DSH36" s="2" t="n"/>
      <c r="DSI36" s="2" t="n"/>
      <c r="DSJ36" s="2" t="n"/>
      <c r="DSK36" s="2" t="n"/>
      <c r="DSL36" s="2" t="n"/>
      <c r="DSM36" s="2" t="n"/>
      <c r="DSN36" s="2" t="n"/>
      <c r="DSO36" s="2" t="n"/>
      <c r="DSP36" s="2" t="n"/>
      <c r="DSQ36" s="2" t="n"/>
      <c r="DSR36" s="2" t="n"/>
      <c r="DSS36" s="2" t="n"/>
      <c r="DST36" s="2" t="n"/>
      <c r="DSU36" s="2" t="n"/>
      <c r="DSV36" s="2" t="n"/>
      <c r="DSW36" s="2" t="n"/>
      <c r="DSX36" s="2" t="n"/>
      <c r="DSY36" s="2" t="n"/>
      <c r="DSZ36" s="2" t="n"/>
      <c r="DTA36" s="2" t="n"/>
      <c r="DTB36" s="2" t="n"/>
      <c r="DTC36" s="2" t="n"/>
      <c r="DTD36" s="2" t="n"/>
      <c r="DTE36" s="2" t="n"/>
      <c r="DTF36" s="2" t="n"/>
      <c r="DTG36" s="2" t="n"/>
      <c r="DTH36" s="2" t="n"/>
      <c r="DTI36" s="2" t="n"/>
      <c r="DTJ36" s="2" t="n"/>
      <c r="DTK36" s="2" t="n"/>
      <c r="DTL36" s="2" t="n"/>
      <c r="DTM36" s="2" t="n"/>
      <c r="DTN36" s="2" t="n"/>
      <c r="DTO36" s="2" t="n"/>
      <c r="DTP36" s="2" t="n"/>
      <c r="DTQ36" s="2" t="n"/>
      <c r="DTR36" s="2" t="n"/>
      <c r="DTS36" s="2" t="n"/>
      <c r="DTT36" s="2" t="n"/>
      <c r="DTU36" s="2" t="n"/>
      <c r="DTV36" s="2" t="n"/>
      <c r="DTW36" s="2" t="n"/>
      <c r="DTX36" s="2" t="n"/>
      <c r="DTY36" s="2" t="n"/>
      <c r="DTZ36" s="2" t="n"/>
      <c r="DUA36" s="2" t="n"/>
      <c r="DUB36" s="2" t="n"/>
      <c r="DUC36" s="2" t="n"/>
      <c r="DUD36" s="2" t="n"/>
      <c r="DUE36" s="2" t="n"/>
      <c r="DUF36" s="2" t="n"/>
      <c r="DUG36" s="2" t="n"/>
      <c r="DUH36" s="2" t="n"/>
      <c r="DUI36" s="2" t="n"/>
      <c r="DUJ36" s="2" t="n"/>
      <c r="DUK36" s="2" t="n"/>
      <c r="DUL36" s="2" t="n"/>
      <c r="DUM36" s="2" t="n"/>
      <c r="DUN36" s="2" t="n"/>
      <c r="DUO36" s="2" t="n"/>
      <c r="DUP36" s="2" t="n"/>
      <c r="DUQ36" s="2" t="n"/>
      <c r="DUR36" s="2" t="n"/>
      <c r="DUS36" s="2" t="n"/>
      <c r="DUT36" s="2" t="n"/>
      <c r="DUU36" s="2" t="n"/>
      <c r="DUV36" s="2" t="n"/>
      <c r="DUW36" s="2" t="n"/>
      <c r="DUX36" s="2" t="n"/>
      <c r="DUY36" s="2" t="n"/>
      <c r="DUZ36" s="2" t="n"/>
      <c r="DVA36" s="2" t="n"/>
      <c r="DVB36" s="2" t="n"/>
      <c r="DVC36" s="2" t="n"/>
      <c r="DVD36" s="2" t="n"/>
      <c r="DVE36" s="2" t="n"/>
      <c r="DVF36" s="2" t="n"/>
      <c r="DVG36" s="2" t="n"/>
      <c r="DVH36" s="2" t="n"/>
      <c r="DVI36" s="2" t="n"/>
      <c r="DVJ36" s="2" t="n"/>
      <c r="DVK36" s="2" t="n"/>
      <c r="DVL36" s="2" t="n"/>
      <c r="DVM36" s="2" t="n"/>
      <c r="DVN36" s="2" t="n"/>
      <c r="DVO36" s="2" t="n"/>
      <c r="DVP36" s="2" t="n"/>
      <c r="DVQ36" s="2" t="n"/>
      <c r="DVR36" s="2" t="n"/>
      <c r="DVS36" s="2" t="n"/>
      <c r="DVT36" s="2" t="n"/>
      <c r="DVU36" s="2" t="n"/>
      <c r="DVV36" s="2" t="n"/>
      <c r="DVW36" s="2" t="n"/>
      <c r="DVX36" s="2" t="n"/>
      <c r="DVY36" s="2" t="n"/>
      <c r="DVZ36" s="2" t="n"/>
      <c r="DWA36" s="2" t="n"/>
      <c r="DWB36" s="2" t="n"/>
      <c r="DWC36" s="2" t="n"/>
      <c r="DWD36" s="2" t="n"/>
      <c r="DWE36" s="2" t="n"/>
      <c r="DWF36" s="2" t="n"/>
      <c r="DWG36" s="2" t="n"/>
      <c r="DWH36" s="2" t="n"/>
      <c r="DWI36" s="2" t="n"/>
      <c r="DWJ36" s="2" t="n"/>
      <c r="DWK36" s="2" t="n"/>
      <c r="DWL36" s="2" t="n"/>
      <c r="DWM36" s="2" t="n"/>
      <c r="DWN36" s="2" t="n"/>
      <c r="DWO36" s="2" t="n"/>
      <c r="DWP36" s="2" t="n"/>
      <c r="DWQ36" s="2" t="n"/>
      <c r="DWR36" s="2" t="n"/>
      <c r="DWS36" s="2" t="n"/>
      <c r="DWT36" s="2" t="n"/>
      <c r="DWU36" s="2" t="n"/>
      <c r="DWV36" s="2" t="n"/>
      <c r="DWW36" s="2" t="n"/>
      <c r="DWX36" s="2" t="n"/>
      <c r="DWY36" s="2" t="n"/>
      <c r="DWZ36" s="2" t="n"/>
      <c r="DXA36" s="2" t="n"/>
      <c r="DXB36" s="2" t="n"/>
      <c r="DXC36" s="2" t="n"/>
      <c r="DXD36" s="2" t="n"/>
      <c r="DXE36" s="2" t="n"/>
      <c r="DXF36" s="2" t="n"/>
      <c r="DXG36" s="2" t="n"/>
      <c r="DXH36" s="2" t="n"/>
      <c r="DXI36" s="2" t="n"/>
      <c r="DXJ36" s="2" t="n"/>
      <c r="DXK36" s="2" t="n"/>
      <c r="DXL36" s="2" t="n"/>
      <c r="DXM36" s="2" t="n"/>
      <c r="DXN36" s="2" t="n"/>
      <c r="DXO36" s="2" t="n"/>
      <c r="DXP36" s="2" t="n"/>
      <c r="DXQ36" s="2" t="n"/>
      <c r="DXR36" s="2" t="n"/>
      <c r="DXS36" s="2" t="n"/>
      <c r="DXT36" s="2" t="n"/>
      <c r="DXU36" s="2" t="n"/>
      <c r="DXV36" s="2" t="n"/>
      <c r="DXW36" s="2" t="n"/>
      <c r="DXX36" s="2" t="n"/>
      <c r="DXY36" s="2" t="n"/>
      <c r="DXZ36" s="2" t="n"/>
      <c r="DYA36" s="2" t="n"/>
      <c r="DYB36" s="2" t="n"/>
      <c r="DYC36" s="2" t="n"/>
      <c r="DYD36" s="2" t="n"/>
      <c r="DYE36" s="2" t="n"/>
      <c r="DYF36" s="2" t="n"/>
      <c r="DYG36" s="2" t="n"/>
      <c r="DYH36" s="2" t="n"/>
      <c r="DYI36" s="2" t="n"/>
      <c r="DYJ36" s="2" t="n"/>
      <c r="DYK36" s="2" t="n"/>
      <c r="DYL36" s="2" t="n"/>
      <c r="DYM36" s="2" t="n"/>
      <c r="DYN36" s="2" t="n"/>
      <c r="DYO36" s="2" t="n"/>
      <c r="DYP36" s="2" t="n"/>
      <c r="DYQ36" s="2" t="n"/>
      <c r="DYR36" s="2" t="n"/>
      <c r="DYS36" s="2" t="n"/>
      <c r="DYT36" s="2" t="n"/>
      <c r="DYU36" s="2" t="n"/>
      <c r="DYV36" s="2" t="n"/>
      <c r="DYW36" s="2" t="n"/>
      <c r="DYX36" s="2" t="n"/>
      <c r="DYY36" s="2" t="n"/>
      <c r="DYZ36" s="2" t="n"/>
      <c r="DZA36" s="2" t="n"/>
      <c r="DZB36" s="2" t="n"/>
      <c r="DZC36" s="2" t="n"/>
      <c r="DZD36" s="2" t="n"/>
      <c r="DZE36" s="2" t="n"/>
      <c r="DZF36" s="2" t="n"/>
      <c r="DZG36" s="2" t="n"/>
      <c r="DZH36" s="2" t="n"/>
      <c r="DZI36" s="2" t="n"/>
      <c r="DZJ36" s="2" t="n"/>
      <c r="DZK36" s="2" t="n"/>
      <c r="DZL36" s="2" t="n"/>
      <c r="DZM36" s="2" t="n"/>
      <c r="DZN36" s="2" t="n"/>
      <c r="DZO36" s="2" t="n"/>
      <c r="DZP36" s="2" t="n"/>
      <c r="DZQ36" s="2" t="n"/>
      <c r="DZR36" s="2" t="n"/>
      <c r="DZS36" s="2" t="n"/>
      <c r="DZT36" s="2" t="n"/>
      <c r="DZU36" s="2" t="n"/>
      <c r="DZV36" s="2" t="n"/>
      <c r="DZW36" s="2" t="n"/>
      <c r="DZX36" s="2" t="n"/>
      <c r="DZY36" s="2" t="n"/>
      <c r="DZZ36" s="2" t="n"/>
      <c r="EAA36" s="2" t="n"/>
      <c r="EAB36" s="2" t="n"/>
      <c r="EAC36" s="2" t="n"/>
      <c r="EAD36" s="2" t="n"/>
      <c r="EAE36" s="2" t="n"/>
      <c r="EAF36" s="2" t="n"/>
      <c r="EAG36" s="2" t="n"/>
      <c r="EAH36" s="2" t="n"/>
      <c r="EAI36" s="2" t="n"/>
      <c r="EAJ36" s="2" t="n"/>
      <c r="EAK36" s="2" t="n"/>
      <c r="EAL36" s="2" t="n"/>
      <c r="EAM36" s="2" t="n"/>
      <c r="EAN36" s="2" t="n"/>
      <c r="EAO36" s="2" t="n"/>
      <c r="EAP36" s="2" t="n"/>
      <c r="EAQ36" s="2" t="n"/>
      <c r="EAR36" s="2" t="n"/>
      <c r="EAS36" s="2" t="n"/>
      <c r="EAT36" s="2" t="n"/>
      <c r="EAU36" s="2" t="n"/>
      <c r="EAV36" s="2" t="n"/>
      <c r="EAW36" s="2" t="n"/>
      <c r="EAX36" s="2" t="n"/>
      <c r="EAY36" s="2" t="n"/>
      <c r="EAZ36" s="2" t="n"/>
      <c r="EBA36" s="2" t="n"/>
      <c r="EBB36" s="2" t="n"/>
      <c r="EBC36" s="2" t="n"/>
      <c r="EBD36" s="2" t="n"/>
      <c r="EBE36" s="2" t="n"/>
      <c r="EBF36" s="2" t="n"/>
      <c r="EBG36" s="2" t="n"/>
      <c r="EBH36" s="2" t="n"/>
      <c r="EBI36" s="2" t="n"/>
      <c r="EBJ36" s="2" t="n"/>
      <c r="EBK36" s="2" t="n"/>
      <c r="EBL36" s="2" t="n"/>
      <c r="EBM36" s="2" t="n"/>
      <c r="EBN36" s="2" t="n"/>
      <c r="EBO36" s="2" t="n"/>
      <c r="EBP36" s="2" t="n"/>
      <c r="EBQ36" s="2" t="n"/>
      <c r="EBR36" s="2" t="n"/>
      <c r="EBS36" s="2" t="n"/>
      <c r="EBT36" s="2" t="n"/>
      <c r="EBU36" s="2" t="n"/>
      <c r="EBV36" s="2" t="n"/>
      <c r="EBW36" s="2" t="n"/>
      <c r="EBX36" s="2" t="n"/>
      <c r="EBY36" s="2" t="n"/>
      <c r="EBZ36" s="2" t="n"/>
      <c r="ECA36" s="2" t="n"/>
      <c r="ECB36" s="2" t="n"/>
      <c r="ECC36" s="2" t="n"/>
      <c r="ECD36" s="2" t="n"/>
      <c r="ECE36" s="2" t="n"/>
      <c r="ECF36" s="2" t="n"/>
      <c r="ECG36" s="2" t="n"/>
      <c r="ECH36" s="2" t="n"/>
      <c r="ECI36" s="2" t="n"/>
      <c r="ECJ36" s="2" t="n"/>
      <c r="ECK36" s="2" t="n"/>
      <c r="ECL36" s="2" t="n"/>
      <c r="ECM36" s="2" t="n"/>
      <c r="ECN36" s="2" t="n"/>
      <c r="ECO36" s="2" t="n"/>
      <c r="ECP36" s="2" t="n"/>
      <c r="ECQ36" s="2" t="n"/>
      <c r="ECR36" s="2" t="n"/>
      <c r="ECS36" s="2" t="n"/>
      <c r="ECT36" s="2" t="n"/>
      <c r="ECU36" s="2" t="n"/>
      <c r="ECV36" s="2" t="n"/>
      <c r="ECW36" s="2" t="n"/>
      <c r="ECX36" s="2" t="n"/>
      <c r="ECY36" s="2" t="n"/>
      <c r="ECZ36" s="2" t="n"/>
      <c r="EDA36" s="2" t="n"/>
      <c r="EDB36" s="2" t="n"/>
      <c r="EDC36" s="2" t="n"/>
      <c r="EDD36" s="2" t="n"/>
      <c r="EDE36" s="2" t="n"/>
      <c r="EDF36" s="2" t="n"/>
      <c r="EDG36" s="2" t="n"/>
      <c r="EDH36" s="2" t="n"/>
      <c r="EDI36" s="2" t="n"/>
      <c r="EDJ36" s="2" t="n"/>
      <c r="EDK36" s="2" t="n"/>
      <c r="EDL36" s="2" t="n"/>
      <c r="EDM36" s="2" t="n"/>
      <c r="EDN36" s="2" t="n"/>
      <c r="EDO36" s="2" t="n"/>
      <c r="EDP36" s="2" t="n"/>
      <c r="EDQ36" s="2" t="n"/>
      <c r="EDR36" s="2" t="n"/>
      <c r="EDS36" s="2" t="n"/>
      <c r="EDT36" s="2" t="n"/>
      <c r="EDU36" s="2" t="n"/>
      <c r="EDV36" s="2" t="n"/>
      <c r="EDW36" s="2" t="n"/>
      <c r="EDX36" s="2" t="n"/>
      <c r="EDY36" s="2" t="n"/>
      <c r="EDZ36" s="2" t="n"/>
      <c r="EEA36" s="2" t="n"/>
      <c r="EEB36" s="2" t="n"/>
      <c r="EEC36" s="2" t="n"/>
      <c r="EED36" s="2" t="n"/>
      <c r="EEE36" s="2" t="n"/>
      <c r="EEF36" s="2" t="n"/>
      <c r="EEG36" s="2" t="n"/>
      <c r="EEH36" s="2" t="n"/>
      <c r="EEI36" s="2" t="n"/>
      <c r="EEJ36" s="2" t="n"/>
      <c r="EEK36" s="2" t="n"/>
      <c r="EEL36" s="2" t="n"/>
      <c r="EEM36" s="2" t="n"/>
      <c r="EEN36" s="2" t="n"/>
      <c r="EEO36" s="2" t="n"/>
      <c r="EEP36" s="2" t="n"/>
      <c r="EEQ36" s="2" t="n"/>
      <c r="EER36" s="2" t="n"/>
      <c r="EES36" s="2" t="n"/>
      <c r="EET36" s="2" t="n"/>
      <c r="EEU36" s="2" t="n"/>
      <c r="EEV36" s="2" t="n"/>
      <c r="EEW36" s="2" t="n"/>
      <c r="EEX36" s="2" t="n"/>
      <c r="EEY36" s="2" t="n"/>
      <c r="EEZ36" s="2" t="n"/>
      <c r="EFA36" s="2" t="n"/>
      <c r="EFB36" s="2" t="n"/>
      <c r="EFC36" s="2" t="n"/>
      <c r="EFD36" s="2" t="n"/>
      <c r="EFE36" s="2" t="n"/>
      <c r="EFF36" s="2" t="n"/>
      <c r="EFG36" s="2" t="n"/>
      <c r="EFH36" s="2" t="n"/>
      <c r="EFI36" s="2" t="n"/>
      <c r="EFJ36" s="2" t="n"/>
      <c r="EFK36" s="2" t="n"/>
      <c r="EFL36" s="2" t="n"/>
      <c r="EFM36" s="2" t="n"/>
      <c r="EFN36" s="2" t="n"/>
      <c r="EFO36" s="2" t="n"/>
      <c r="EFP36" s="2" t="n"/>
      <c r="EFQ36" s="2" t="n"/>
      <c r="EFR36" s="2" t="n"/>
      <c r="EFS36" s="2" t="n"/>
      <c r="EFT36" s="2" t="n"/>
      <c r="EFU36" s="2" t="n"/>
      <c r="EFV36" s="2" t="n"/>
      <c r="EFW36" s="2" t="n"/>
      <c r="EFX36" s="2" t="n"/>
      <c r="EFY36" s="2" t="n"/>
      <c r="EFZ36" s="2" t="n"/>
      <c r="EGA36" s="2" t="n"/>
      <c r="EGB36" s="2" t="n"/>
      <c r="EGC36" s="2" t="n"/>
      <c r="EGD36" s="2" t="n"/>
      <c r="EGE36" s="2" t="n"/>
      <c r="EGF36" s="2" t="n"/>
      <c r="EGG36" s="2" t="n"/>
      <c r="EGH36" s="2" t="n"/>
      <c r="EGI36" s="2" t="n"/>
      <c r="EGJ36" s="2" t="n"/>
      <c r="EGK36" s="2" t="n"/>
      <c r="EGL36" s="2" t="n"/>
      <c r="EGM36" s="2" t="n"/>
      <c r="EGN36" s="2" t="n"/>
      <c r="EGO36" s="2" t="n"/>
      <c r="EGP36" s="2" t="n"/>
      <c r="EGQ36" s="2" t="n"/>
      <c r="EGR36" s="2" t="n"/>
      <c r="EGS36" s="2" t="n"/>
      <c r="EGT36" s="2" t="n"/>
      <c r="EGU36" s="2" t="n"/>
      <c r="EGV36" s="2" t="n"/>
      <c r="EGW36" s="2" t="n"/>
      <c r="EGX36" s="2" t="n"/>
      <c r="EGY36" s="2" t="n"/>
      <c r="EGZ36" s="2" t="n"/>
      <c r="EHA36" s="2" t="n"/>
      <c r="EHB36" s="2" t="n"/>
      <c r="EHC36" s="2" t="n"/>
      <c r="EHD36" s="2" t="n"/>
      <c r="EHE36" s="2" t="n"/>
      <c r="EHF36" s="2" t="n"/>
      <c r="EHG36" s="2" t="n"/>
      <c r="EHH36" s="2" t="n"/>
      <c r="EHI36" s="2" t="n"/>
      <c r="EHJ36" s="2" t="n"/>
      <c r="EHK36" s="2" t="n"/>
      <c r="EHL36" s="2" t="n"/>
      <c r="EHM36" s="2" t="n"/>
      <c r="EHN36" s="2" t="n"/>
      <c r="EHO36" s="2" t="n"/>
      <c r="EHP36" s="2" t="n"/>
      <c r="EHQ36" s="2" t="n"/>
      <c r="EHR36" s="2" t="n"/>
      <c r="EHS36" s="2" t="n"/>
      <c r="EHT36" s="2" t="n"/>
      <c r="EHU36" s="2" t="n"/>
      <c r="EHV36" s="2" t="n"/>
      <c r="EHW36" s="2" t="n"/>
      <c r="EHX36" s="2" t="n"/>
      <c r="EHY36" s="2" t="n"/>
      <c r="EHZ36" s="2" t="n"/>
      <c r="EIA36" s="2" t="n"/>
      <c r="EIB36" s="2" t="n"/>
      <c r="EIC36" s="2" t="n"/>
      <c r="EID36" s="2" t="n"/>
      <c r="EIE36" s="2" t="n"/>
      <c r="EIF36" s="2" t="n"/>
      <c r="EIG36" s="2" t="n"/>
      <c r="EIH36" s="2" t="n"/>
      <c r="EII36" s="2" t="n"/>
      <c r="EIJ36" s="2" t="n"/>
      <c r="EIK36" s="2" t="n"/>
      <c r="EIL36" s="2" t="n"/>
      <c r="EIM36" s="2" t="n"/>
      <c r="EIN36" s="2" t="n"/>
      <c r="EIO36" s="2" t="n"/>
      <c r="EIP36" s="2" t="n"/>
      <c r="EIQ36" s="2" t="n"/>
      <c r="EIR36" s="2" t="n"/>
      <c r="EIS36" s="2" t="n"/>
      <c r="EIT36" s="2" t="n"/>
      <c r="EIU36" s="2" t="n"/>
      <c r="EIV36" s="2" t="n"/>
      <c r="EIW36" s="2" t="n"/>
      <c r="EIX36" s="2" t="n"/>
      <c r="EIY36" s="2" t="n"/>
      <c r="EIZ36" s="2" t="n"/>
      <c r="EJA36" s="2" t="n"/>
      <c r="EJB36" s="2" t="n"/>
      <c r="EJC36" s="2" t="n"/>
      <c r="EJD36" s="2" t="n"/>
      <c r="EJE36" s="2" t="n"/>
      <c r="EJF36" s="2" t="n"/>
      <c r="EJG36" s="2" t="n"/>
      <c r="EJH36" s="2" t="n"/>
      <c r="EJI36" s="2" t="n"/>
      <c r="EJJ36" s="2" t="n"/>
      <c r="EJK36" s="2" t="n"/>
      <c r="EJL36" s="2" t="n"/>
      <c r="EJM36" s="2" t="n"/>
      <c r="EJN36" s="2" t="n"/>
      <c r="EJO36" s="2" t="n"/>
      <c r="EJP36" s="2" t="n"/>
      <c r="EJQ36" s="2" t="n"/>
      <c r="EJR36" s="2" t="n"/>
      <c r="EJS36" s="2" t="n"/>
      <c r="EJT36" s="2" t="n"/>
      <c r="EJU36" s="2" t="n"/>
      <c r="EJV36" s="2" t="n"/>
      <c r="EJW36" s="2" t="n"/>
      <c r="EJX36" s="2" t="n"/>
      <c r="EJY36" s="2" t="n"/>
      <c r="EJZ36" s="2" t="n"/>
      <c r="EKA36" s="2" t="n"/>
      <c r="EKB36" s="2" t="n"/>
      <c r="EKC36" s="2" t="n"/>
      <c r="EKD36" s="2" t="n"/>
      <c r="EKE36" s="2" t="n"/>
      <c r="EKF36" s="2" t="n"/>
      <c r="EKG36" s="2" t="n"/>
      <c r="EKH36" s="2" t="n"/>
      <c r="EKI36" s="2" t="n"/>
      <c r="EKJ36" s="2" t="n"/>
      <c r="EKK36" s="2" t="n"/>
      <c r="EKL36" s="2" t="n"/>
      <c r="EKM36" s="2" t="n"/>
      <c r="EKN36" s="2" t="n"/>
      <c r="EKO36" s="2" t="n"/>
      <c r="EKP36" s="2" t="n"/>
      <c r="EKQ36" s="2" t="n"/>
      <c r="EKR36" s="2" t="n"/>
      <c r="EKS36" s="2" t="n"/>
      <c r="EKT36" s="2" t="n"/>
      <c r="EKU36" s="2" t="n"/>
      <c r="EKV36" s="2" t="n"/>
      <c r="EKW36" s="2" t="n"/>
      <c r="EKX36" s="2" t="n"/>
      <c r="EKY36" s="2" t="n"/>
      <c r="EKZ36" s="2" t="n"/>
      <c r="ELA36" s="2" t="n"/>
      <c r="ELB36" s="2" t="n"/>
      <c r="ELC36" s="2" t="n"/>
      <c r="ELD36" s="2" t="n"/>
      <c r="ELE36" s="2" t="n"/>
      <c r="ELF36" s="2" t="n"/>
      <c r="ELG36" s="2" t="n"/>
      <c r="ELH36" s="2" t="n"/>
      <c r="ELI36" s="2" t="n"/>
      <c r="ELJ36" s="2" t="n"/>
      <c r="ELK36" s="2" t="n"/>
      <c r="ELL36" s="2" t="n"/>
      <c r="ELM36" s="2" t="n"/>
      <c r="ELN36" s="2" t="n"/>
      <c r="ELO36" s="2" t="n"/>
      <c r="ELP36" s="2" t="n"/>
      <c r="ELQ36" s="2" t="n"/>
      <c r="ELR36" s="2" t="n"/>
      <c r="ELS36" s="2" t="n"/>
      <c r="ELT36" s="2" t="n"/>
      <c r="ELU36" s="2" t="n"/>
      <c r="ELV36" s="2" t="n"/>
      <c r="ELW36" s="2" t="n"/>
      <c r="ELX36" s="2" t="n"/>
      <c r="ELY36" s="2" t="n"/>
      <c r="ELZ36" s="2" t="n"/>
      <c r="EMA36" s="2" t="n"/>
      <c r="EMB36" s="2" t="n"/>
      <c r="EMC36" s="2" t="n"/>
      <c r="EMD36" s="2" t="n"/>
      <c r="EME36" s="2" t="n"/>
      <c r="EMF36" s="2" t="n"/>
      <c r="EMG36" s="2" t="n"/>
      <c r="EMH36" s="2" t="n"/>
      <c r="EMI36" s="2" t="n"/>
      <c r="EMJ36" s="2" t="n"/>
      <c r="EMK36" s="2" t="n"/>
      <c r="EML36" s="2" t="n"/>
      <c r="EMM36" s="2" t="n"/>
      <c r="EMN36" s="2" t="n"/>
      <c r="EMO36" s="2" t="n"/>
      <c r="EMP36" s="2" t="n"/>
      <c r="EMQ36" s="2" t="n"/>
      <c r="EMR36" s="2" t="n"/>
      <c r="EMS36" s="2" t="n"/>
      <c r="EMT36" s="2" t="n"/>
      <c r="EMU36" s="2" t="n"/>
      <c r="EMV36" s="2" t="n"/>
      <c r="EMW36" s="2" t="n"/>
      <c r="EMX36" s="2" t="n"/>
      <c r="EMY36" s="2" t="n"/>
      <c r="EMZ36" s="2" t="n"/>
      <c r="ENA36" s="2" t="n"/>
      <c r="ENB36" s="2" t="n"/>
      <c r="ENC36" s="2" t="n"/>
      <c r="END36" s="2" t="n"/>
      <c r="ENE36" s="2" t="n"/>
      <c r="ENF36" s="2" t="n"/>
      <c r="ENG36" s="2" t="n"/>
      <c r="ENH36" s="2" t="n"/>
      <c r="ENI36" s="2" t="n"/>
      <c r="ENJ36" s="2" t="n"/>
      <c r="ENK36" s="2" t="n"/>
      <c r="ENL36" s="2" t="n"/>
      <c r="ENM36" s="2" t="n"/>
      <c r="ENN36" s="2" t="n"/>
      <c r="ENO36" s="2" t="n"/>
      <c r="ENP36" s="2" t="n"/>
      <c r="ENQ36" s="2" t="n"/>
      <c r="ENR36" s="2" t="n"/>
      <c r="ENS36" s="2" t="n"/>
      <c r="ENT36" s="2" t="n"/>
      <c r="ENU36" s="2" t="n"/>
      <c r="ENV36" s="2" t="n"/>
      <c r="ENW36" s="2" t="n"/>
      <c r="ENX36" s="2" t="n"/>
      <c r="ENY36" s="2" t="n"/>
      <c r="ENZ36" s="2" t="n"/>
      <c r="EOA36" s="2" t="n"/>
      <c r="EOB36" s="2" t="n"/>
      <c r="EOC36" s="2" t="n"/>
      <c r="EOD36" s="2" t="n"/>
      <c r="EOE36" s="2" t="n"/>
      <c r="EOF36" s="2" t="n"/>
      <c r="EOG36" s="2" t="n"/>
      <c r="EOH36" s="2" t="n"/>
      <c r="EOI36" s="2" t="n"/>
      <c r="EOJ36" s="2" t="n"/>
      <c r="EOK36" s="2" t="n"/>
      <c r="EOL36" s="2" t="n"/>
      <c r="EOM36" s="2" t="n"/>
      <c r="EON36" s="2" t="n"/>
      <c r="EOO36" s="2" t="n"/>
      <c r="EOP36" s="2" t="n"/>
      <c r="EOQ36" s="2" t="n"/>
      <c r="EOR36" s="2" t="n"/>
      <c r="EOS36" s="2" t="n"/>
      <c r="EOT36" s="2" t="n"/>
      <c r="EOU36" s="2" t="n"/>
      <c r="EOV36" s="2" t="n"/>
      <c r="EOW36" s="2" t="n"/>
      <c r="EOX36" s="2" t="n"/>
      <c r="EOY36" s="2" t="n"/>
      <c r="EOZ36" s="2" t="n"/>
      <c r="EPA36" s="2" t="n"/>
      <c r="EPB36" s="2" t="n"/>
      <c r="EPC36" s="2" t="n"/>
      <c r="EPD36" s="2" t="n"/>
      <c r="EPE36" s="2" t="n"/>
      <c r="EPF36" s="2" t="n"/>
      <c r="EPG36" s="2" t="n"/>
      <c r="EPH36" s="2" t="n"/>
      <c r="EPI36" s="2" t="n"/>
      <c r="EPJ36" s="2" t="n"/>
      <c r="EPK36" s="2" t="n"/>
      <c r="EPL36" s="2" t="n"/>
      <c r="EPM36" s="2" t="n"/>
      <c r="EPN36" s="2" t="n"/>
      <c r="EPO36" s="2" t="n"/>
      <c r="EPP36" s="2" t="n"/>
      <c r="EPQ36" s="2" t="n"/>
      <c r="EPR36" s="2" t="n"/>
      <c r="EPS36" s="2" t="n"/>
      <c r="EPT36" s="2" t="n"/>
      <c r="EPU36" s="2" t="n"/>
      <c r="EPV36" s="2" t="n"/>
      <c r="EPW36" s="2" t="n"/>
      <c r="EPX36" s="2" t="n"/>
      <c r="EPY36" s="2" t="n"/>
      <c r="EPZ36" s="2" t="n"/>
      <c r="EQA36" s="2" t="n"/>
      <c r="EQB36" s="2" t="n"/>
      <c r="EQC36" s="2" t="n"/>
      <c r="EQD36" s="2" t="n"/>
      <c r="EQE36" s="2" t="n"/>
      <c r="EQF36" s="2" t="n"/>
      <c r="EQG36" s="2" t="n"/>
      <c r="EQH36" s="2" t="n"/>
      <c r="EQI36" s="2" t="n"/>
      <c r="EQJ36" s="2" t="n"/>
      <c r="EQK36" s="2" t="n"/>
      <c r="EQL36" s="2" t="n"/>
      <c r="EQM36" s="2" t="n"/>
      <c r="EQN36" s="2" t="n"/>
      <c r="EQO36" s="2" t="n"/>
      <c r="EQP36" s="2" t="n"/>
      <c r="EQQ36" s="2" t="n"/>
      <c r="EQR36" s="2" t="n"/>
      <c r="EQS36" s="2" t="n"/>
      <c r="EQT36" s="2" t="n"/>
      <c r="EQU36" s="2" t="n"/>
      <c r="EQV36" s="2" t="n"/>
      <c r="EQW36" s="2" t="n"/>
      <c r="EQX36" s="2" t="n"/>
      <c r="EQY36" s="2" t="n"/>
      <c r="EQZ36" s="2" t="n"/>
      <c r="ERA36" s="2" t="n"/>
      <c r="ERB36" s="2" t="n"/>
      <c r="ERC36" s="2" t="n"/>
      <c r="ERD36" s="2" t="n"/>
      <c r="ERE36" s="2" t="n"/>
      <c r="ERF36" s="2" t="n"/>
      <c r="ERG36" s="2" t="n"/>
      <c r="ERH36" s="2" t="n"/>
      <c r="ERI36" s="2" t="n"/>
      <c r="ERJ36" s="2" t="n"/>
      <c r="ERK36" s="2" t="n"/>
      <c r="ERL36" s="2" t="n"/>
      <c r="ERM36" s="2" t="n"/>
      <c r="ERN36" s="2" t="n"/>
      <c r="ERO36" s="2" t="n"/>
      <c r="ERP36" s="2" t="n"/>
      <c r="ERQ36" s="2" t="n"/>
      <c r="ERR36" s="2" t="n"/>
      <c r="ERS36" s="2" t="n"/>
      <c r="ERT36" s="2" t="n"/>
      <c r="ERU36" s="2" t="n"/>
      <c r="ERV36" s="2" t="n"/>
      <c r="ERW36" s="2" t="n"/>
      <c r="ERX36" s="2" t="n"/>
      <c r="ERY36" s="2" t="n"/>
      <c r="ERZ36" s="2" t="n"/>
      <c r="ESA36" s="2" t="n"/>
      <c r="ESB36" s="2" t="n"/>
      <c r="ESC36" s="2" t="n"/>
      <c r="ESD36" s="2" t="n"/>
      <c r="ESE36" s="2" t="n"/>
      <c r="ESF36" s="2" t="n"/>
      <c r="ESG36" s="2" t="n"/>
      <c r="ESH36" s="2" t="n"/>
      <c r="ESI36" s="2" t="n"/>
      <c r="ESJ36" s="2" t="n"/>
      <c r="ESK36" s="2" t="n"/>
      <c r="ESL36" s="2" t="n"/>
      <c r="ESM36" s="2" t="n"/>
      <c r="ESN36" s="2" t="n"/>
      <c r="ESO36" s="2" t="n"/>
      <c r="ESP36" s="2" t="n"/>
      <c r="ESQ36" s="2" t="n"/>
      <c r="ESR36" s="2" t="n"/>
      <c r="ESS36" s="2" t="n"/>
      <c r="EST36" s="2" t="n"/>
      <c r="ESU36" s="2" t="n"/>
      <c r="ESV36" s="2" t="n"/>
      <c r="ESW36" s="2" t="n"/>
      <c r="ESX36" s="2" t="n"/>
      <c r="ESY36" s="2" t="n"/>
      <c r="ESZ36" s="2" t="n"/>
      <c r="ETA36" s="2" t="n"/>
      <c r="ETB36" s="2" t="n"/>
      <c r="ETC36" s="2" t="n"/>
      <c r="ETD36" s="2" t="n"/>
      <c r="ETE36" s="2" t="n"/>
      <c r="ETF36" s="2" t="n"/>
      <c r="ETG36" s="2" t="n"/>
      <c r="ETH36" s="2" t="n"/>
      <c r="ETI36" s="2" t="n"/>
      <c r="ETJ36" s="2" t="n"/>
      <c r="ETK36" s="2" t="n"/>
      <c r="ETL36" s="2" t="n"/>
      <c r="ETM36" s="2" t="n"/>
      <c r="ETN36" s="2" t="n"/>
      <c r="ETO36" s="2" t="n"/>
      <c r="ETP36" s="2" t="n"/>
      <c r="ETQ36" s="2" t="n"/>
      <c r="ETR36" s="2" t="n"/>
      <c r="ETS36" s="2" t="n"/>
      <c r="ETT36" s="2" t="n"/>
      <c r="ETU36" s="2" t="n"/>
      <c r="ETV36" s="2" t="n"/>
      <c r="ETW36" s="2" t="n"/>
      <c r="ETX36" s="2" t="n"/>
      <c r="ETY36" s="2" t="n"/>
      <c r="ETZ36" s="2" t="n"/>
      <c r="EUA36" s="2" t="n"/>
      <c r="EUB36" s="2" t="n"/>
      <c r="EUC36" s="2" t="n"/>
      <c r="EUD36" s="2" t="n"/>
      <c r="EUE36" s="2" t="n"/>
      <c r="EUF36" s="2" t="n"/>
      <c r="EUG36" s="2" t="n"/>
      <c r="EUH36" s="2" t="n"/>
      <c r="EUI36" s="2" t="n"/>
      <c r="EUJ36" s="2" t="n"/>
      <c r="EUK36" s="2" t="n"/>
      <c r="EUL36" s="2" t="n"/>
      <c r="EUM36" s="2" t="n"/>
      <c r="EUN36" s="2" t="n"/>
      <c r="EUO36" s="2" t="n"/>
      <c r="EUP36" s="2" t="n"/>
      <c r="EUQ36" s="2" t="n"/>
      <c r="EUR36" s="2" t="n"/>
      <c r="EUS36" s="2" t="n"/>
      <c r="EUT36" s="2" t="n"/>
      <c r="EUU36" s="2" t="n"/>
      <c r="EUV36" s="2" t="n"/>
      <c r="EUW36" s="2" t="n"/>
      <c r="EUX36" s="2" t="n"/>
      <c r="EUY36" s="2" t="n"/>
      <c r="EUZ36" s="2" t="n"/>
      <c r="EVA36" s="2" t="n"/>
      <c r="EVB36" s="2" t="n"/>
      <c r="EVC36" s="2" t="n"/>
      <c r="EVD36" s="2" t="n"/>
      <c r="EVE36" s="2" t="n"/>
      <c r="EVF36" s="2" t="n"/>
      <c r="EVG36" s="2" t="n"/>
      <c r="EVH36" s="2" t="n"/>
      <c r="EVI36" s="2" t="n"/>
      <c r="EVJ36" s="2" t="n"/>
      <c r="EVK36" s="2" t="n"/>
      <c r="EVL36" s="2" t="n"/>
      <c r="EVM36" s="2" t="n"/>
      <c r="EVN36" s="2" t="n"/>
      <c r="EVO36" s="2" t="n"/>
      <c r="EVP36" s="2" t="n"/>
      <c r="EVQ36" s="2" t="n"/>
      <c r="EVR36" s="2" t="n"/>
      <c r="EVS36" s="2" t="n"/>
      <c r="EVT36" s="2" t="n"/>
      <c r="EVU36" s="2" t="n"/>
      <c r="EVV36" s="2" t="n"/>
      <c r="EVW36" s="2" t="n"/>
      <c r="EVX36" s="2" t="n"/>
      <c r="EVY36" s="2" t="n"/>
      <c r="EVZ36" s="2" t="n"/>
      <c r="EWA36" s="2" t="n"/>
      <c r="EWB36" s="2" t="n"/>
      <c r="EWC36" s="2" t="n"/>
      <c r="EWD36" s="2" t="n"/>
      <c r="EWE36" s="2" t="n"/>
      <c r="EWF36" s="2" t="n"/>
      <c r="EWG36" s="2" t="n"/>
      <c r="EWH36" s="2" t="n"/>
      <c r="EWI36" s="2" t="n"/>
      <c r="EWJ36" s="2" t="n"/>
      <c r="EWK36" s="2" t="n"/>
      <c r="EWL36" s="2" t="n"/>
      <c r="EWM36" s="2" t="n"/>
      <c r="EWN36" s="2" t="n"/>
      <c r="EWO36" s="2" t="n"/>
      <c r="EWP36" s="2" t="n"/>
      <c r="EWQ36" s="2" t="n"/>
      <c r="EWR36" s="2" t="n"/>
      <c r="EWS36" s="2" t="n"/>
      <c r="EWT36" s="2" t="n"/>
      <c r="EWU36" s="2" t="n"/>
      <c r="EWV36" s="2" t="n"/>
      <c r="EWW36" s="2" t="n"/>
      <c r="EWX36" s="2" t="n"/>
      <c r="EWY36" s="2" t="n"/>
      <c r="EWZ36" s="2" t="n"/>
      <c r="EXA36" s="2" t="n"/>
      <c r="EXB36" s="2" t="n"/>
      <c r="EXC36" s="2" t="n"/>
      <c r="EXD36" s="2" t="n"/>
      <c r="EXE36" s="2" t="n"/>
      <c r="EXF36" s="2" t="n"/>
      <c r="EXG36" s="2" t="n"/>
      <c r="EXH36" s="2" t="n"/>
      <c r="EXI36" s="2" t="n"/>
      <c r="EXJ36" s="2" t="n"/>
      <c r="EXK36" s="2" t="n"/>
      <c r="EXL36" s="2" t="n"/>
      <c r="EXM36" s="2" t="n"/>
      <c r="EXN36" s="2" t="n"/>
      <c r="EXO36" s="2" t="n"/>
      <c r="EXP36" s="2" t="n"/>
      <c r="EXQ36" s="2" t="n"/>
      <c r="EXR36" s="2" t="n"/>
      <c r="EXS36" s="2" t="n"/>
      <c r="EXT36" s="2" t="n"/>
      <c r="EXU36" s="2" t="n"/>
      <c r="EXV36" s="2" t="n"/>
      <c r="EXW36" s="2" t="n"/>
      <c r="EXX36" s="2" t="n"/>
      <c r="EXY36" s="2" t="n"/>
      <c r="EXZ36" s="2" t="n"/>
      <c r="EYA36" s="2" t="n"/>
      <c r="EYB36" s="2" t="n"/>
      <c r="EYC36" s="2" t="n"/>
      <c r="EYD36" s="2" t="n"/>
      <c r="EYE36" s="2" t="n"/>
      <c r="EYF36" s="2" t="n"/>
      <c r="EYG36" s="2" t="n"/>
      <c r="EYH36" s="2" t="n"/>
      <c r="EYI36" s="2" t="n"/>
      <c r="EYJ36" s="2" t="n"/>
      <c r="EYK36" s="2" t="n"/>
      <c r="EYL36" s="2" t="n"/>
      <c r="EYM36" s="2" t="n"/>
      <c r="EYN36" s="2" t="n"/>
      <c r="EYO36" s="2" t="n"/>
      <c r="EYP36" s="2" t="n"/>
      <c r="EYQ36" s="2" t="n"/>
      <c r="EYR36" s="2" t="n"/>
      <c r="EYS36" s="2" t="n"/>
      <c r="EYT36" s="2" t="n"/>
      <c r="EYU36" s="2" t="n"/>
      <c r="EYV36" s="2" t="n"/>
      <c r="EYW36" s="2" t="n"/>
      <c r="EYX36" s="2" t="n"/>
      <c r="EYY36" s="2" t="n"/>
      <c r="EYZ36" s="2" t="n"/>
      <c r="EZA36" s="2" t="n"/>
      <c r="EZB36" s="2" t="n"/>
      <c r="EZC36" s="2" t="n"/>
      <c r="EZD36" s="2" t="n"/>
      <c r="EZE36" s="2" t="n"/>
      <c r="EZF36" s="2" t="n"/>
      <c r="EZG36" s="2" t="n"/>
      <c r="EZH36" s="2" t="n"/>
      <c r="EZI36" s="2" t="n"/>
      <c r="EZJ36" s="2" t="n"/>
      <c r="EZK36" s="2" t="n"/>
      <c r="EZL36" s="2" t="n"/>
      <c r="EZM36" s="2" t="n"/>
      <c r="EZN36" s="2" t="n"/>
      <c r="EZO36" s="2" t="n"/>
      <c r="EZP36" s="2" t="n"/>
      <c r="EZQ36" s="2" t="n"/>
      <c r="EZR36" s="2" t="n"/>
      <c r="EZS36" s="2" t="n"/>
      <c r="EZT36" s="2" t="n"/>
      <c r="EZU36" s="2" t="n"/>
      <c r="EZV36" s="2" t="n"/>
      <c r="EZW36" s="2" t="n"/>
      <c r="EZX36" s="2" t="n"/>
      <c r="EZY36" s="2" t="n"/>
      <c r="EZZ36" s="2" t="n"/>
      <c r="FAA36" s="2" t="n"/>
      <c r="FAB36" s="2" t="n"/>
      <c r="FAC36" s="2" t="n"/>
      <c r="FAD36" s="2" t="n"/>
      <c r="FAE36" s="2" t="n"/>
      <c r="FAF36" s="2" t="n"/>
      <c r="FAG36" s="2" t="n"/>
      <c r="FAH36" s="2" t="n"/>
      <c r="FAI36" s="2" t="n"/>
      <c r="FAJ36" s="2" t="n"/>
      <c r="FAK36" s="2" t="n"/>
      <c r="FAL36" s="2" t="n"/>
      <c r="FAM36" s="2" t="n"/>
      <c r="FAN36" s="2" t="n"/>
      <c r="FAO36" s="2" t="n"/>
      <c r="FAP36" s="2" t="n"/>
      <c r="FAQ36" s="2" t="n"/>
      <c r="FAR36" s="2" t="n"/>
      <c r="FAS36" s="2" t="n"/>
      <c r="FAT36" s="2" t="n"/>
      <c r="FAU36" s="2" t="n"/>
      <c r="FAV36" s="2" t="n"/>
      <c r="FAW36" s="2" t="n"/>
      <c r="FAX36" s="2" t="n"/>
      <c r="FAY36" s="2" t="n"/>
      <c r="FAZ36" s="2" t="n"/>
      <c r="FBA36" s="2" t="n"/>
      <c r="FBB36" s="2" t="n"/>
      <c r="FBC36" s="2" t="n"/>
      <c r="FBD36" s="2" t="n"/>
      <c r="FBE36" s="2" t="n"/>
      <c r="FBF36" s="2" t="n"/>
      <c r="FBG36" s="2" t="n"/>
      <c r="FBH36" s="2" t="n"/>
      <c r="FBI36" s="2" t="n"/>
      <c r="FBJ36" s="2" t="n"/>
      <c r="FBK36" s="2" t="n"/>
      <c r="FBL36" s="2" t="n"/>
      <c r="FBM36" s="2" t="n"/>
      <c r="FBN36" s="2" t="n"/>
      <c r="FBO36" s="2" t="n"/>
      <c r="FBP36" s="2" t="n"/>
      <c r="FBQ36" s="2" t="n"/>
      <c r="FBR36" s="2" t="n"/>
      <c r="FBS36" s="2" t="n"/>
      <c r="FBT36" s="2" t="n"/>
      <c r="FBU36" s="2" t="n"/>
      <c r="FBV36" s="2" t="n"/>
      <c r="FBW36" s="2" t="n"/>
      <c r="FBX36" s="2" t="n"/>
      <c r="FBY36" s="2" t="n"/>
      <c r="FBZ36" s="2" t="n"/>
      <c r="FCA36" s="2" t="n"/>
      <c r="FCB36" s="2" t="n"/>
      <c r="FCC36" s="2" t="n"/>
      <c r="FCD36" s="2" t="n"/>
      <c r="FCE36" s="2" t="n"/>
      <c r="FCF36" s="2" t="n"/>
      <c r="FCG36" s="2" t="n"/>
      <c r="FCH36" s="2" t="n"/>
      <c r="FCI36" s="2" t="n"/>
      <c r="FCJ36" s="2" t="n"/>
      <c r="FCK36" s="2" t="n"/>
      <c r="FCL36" s="2" t="n"/>
      <c r="FCM36" s="2" t="n"/>
      <c r="FCN36" s="2" t="n"/>
      <c r="FCO36" s="2" t="n"/>
      <c r="FCP36" s="2" t="n"/>
      <c r="FCQ36" s="2" t="n"/>
      <c r="FCR36" s="2" t="n"/>
      <c r="FCS36" s="2" t="n"/>
      <c r="FCT36" s="2" t="n"/>
      <c r="FCU36" s="2" t="n"/>
      <c r="FCV36" s="2" t="n"/>
      <c r="FCW36" s="2" t="n"/>
      <c r="FCX36" s="2" t="n"/>
      <c r="FCY36" s="2" t="n"/>
      <c r="FCZ36" s="2" t="n"/>
      <c r="FDA36" s="2" t="n"/>
      <c r="FDB36" s="2" t="n"/>
      <c r="FDC36" s="2" t="n"/>
      <c r="FDD36" s="2" t="n"/>
      <c r="FDE36" s="2" t="n"/>
      <c r="FDF36" s="2" t="n"/>
      <c r="FDG36" s="2" t="n"/>
      <c r="FDH36" s="2" t="n"/>
      <c r="FDI36" s="2" t="n"/>
      <c r="FDJ36" s="2" t="n"/>
      <c r="FDK36" s="2" t="n"/>
      <c r="FDL36" s="2" t="n"/>
      <c r="FDM36" s="2" t="n"/>
      <c r="FDN36" s="2" t="n"/>
      <c r="FDO36" s="2" t="n"/>
      <c r="FDP36" s="2" t="n"/>
      <c r="FDQ36" s="2" t="n"/>
      <c r="FDR36" s="2" t="n"/>
      <c r="FDS36" s="2" t="n"/>
      <c r="FDT36" s="2" t="n"/>
      <c r="FDU36" s="2" t="n"/>
      <c r="FDV36" s="2" t="n"/>
      <c r="FDW36" s="2" t="n"/>
      <c r="FDX36" s="2" t="n"/>
      <c r="FDY36" s="2" t="n"/>
      <c r="FDZ36" s="2" t="n"/>
      <c r="FEA36" s="2" t="n"/>
      <c r="FEB36" s="2" t="n"/>
      <c r="FEC36" s="2" t="n"/>
      <c r="FED36" s="2" t="n"/>
      <c r="FEE36" s="2" t="n"/>
      <c r="FEF36" s="2" t="n"/>
      <c r="FEG36" s="2" t="n"/>
      <c r="FEH36" s="2" t="n"/>
      <c r="FEI36" s="2" t="n"/>
      <c r="FEJ36" s="2" t="n"/>
      <c r="FEK36" s="2" t="n"/>
      <c r="FEL36" s="2" t="n"/>
      <c r="FEM36" s="2" t="n"/>
      <c r="FEN36" s="2" t="n"/>
      <c r="FEO36" s="2" t="n"/>
      <c r="FEP36" s="2" t="n"/>
      <c r="FEQ36" s="2" t="n"/>
      <c r="FER36" s="2" t="n"/>
      <c r="FES36" s="2" t="n"/>
      <c r="FET36" s="2" t="n"/>
      <c r="FEU36" s="2" t="n"/>
      <c r="FEV36" s="2" t="n"/>
      <c r="FEW36" s="2" t="n"/>
      <c r="FEX36" s="2" t="n"/>
      <c r="FEY36" s="2" t="n"/>
      <c r="FEZ36" s="2" t="n"/>
      <c r="FFA36" s="2" t="n"/>
      <c r="FFB36" s="2" t="n"/>
      <c r="FFC36" s="2" t="n"/>
      <c r="FFD36" s="2" t="n"/>
      <c r="FFE36" s="2" t="n"/>
      <c r="FFF36" s="2" t="n"/>
      <c r="FFG36" s="2" t="n"/>
      <c r="FFH36" s="2" t="n"/>
      <c r="FFI36" s="2" t="n"/>
      <c r="FFJ36" s="2" t="n"/>
      <c r="FFK36" s="2" t="n"/>
      <c r="FFL36" s="2" t="n"/>
      <c r="FFM36" s="2" t="n"/>
      <c r="FFN36" s="2" t="n"/>
      <c r="FFO36" s="2" t="n"/>
      <c r="FFP36" s="2" t="n"/>
      <c r="FFQ36" s="2" t="n"/>
      <c r="FFR36" s="2" t="n"/>
      <c r="FFS36" s="2" t="n"/>
      <c r="FFT36" s="2" t="n"/>
      <c r="FFU36" s="2" t="n"/>
      <c r="FFV36" s="2" t="n"/>
      <c r="FFW36" s="2" t="n"/>
      <c r="FFX36" s="2" t="n"/>
      <c r="FFY36" s="2" t="n"/>
      <c r="FFZ36" s="2" t="n"/>
      <c r="FGA36" s="2" t="n"/>
      <c r="FGB36" s="2" t="n"/>
      <c r="FGC36" s="2" t="n"/>
      <c r="FGD36" s="2" t="n"/>
      <c r="FGE36" s="2" t="n"/>
      <c r="FGF36" s="2" t="n"/>
      <c r="FGG36" s="2" t="n"/>
      <c r="FGH36" s="2" t="n"/>
      <c r="FGI36" s="2" t="n"/>
      <c r="FGJ36" s="2" t="n"/>
      <c r="FGK36" s="2" t="n"/>
      <c r="FGL36" s="2" t="n"/>
      <c r="FGM36" s="2" t="n"/>
      <c r="FGN36" s="2" t="n"/>
      <c r="FGO36" s="2" t="n"/>
      <c r="FGP36" s="2" t="n"/>
      <c r="FGQ36" s="2" t="n"/>
      <c r="FGR36" s="2" t="n"/>
      <c r="FGS36" s="2" t="n"/>
      <c r="FGT36" s="2" t="n"/>
      <c r="FGU36" s="2" t="n"/>
      <c r="FGV36" s="2" t="n"/>
      <c r="FGW36" s="2" t="n"/>
      <c r="FGX36" s="2" t="n"/>
      <c r="FGY36" s="2" t="n"/>
      <c r="FGZ36" s="2" t="n"/>
      <c r="FHA36" s="2" t="n"/>
      <c r="FHB36" s="2" t="n"/>
      <c r="FHC36" s="2" t="n"/>
      <c r="FHD36" s="2" t="n"/>
      <c r="FHE36" s="2" t="n"/>
      <c r="FHF36" s="2" t="n"/>
      <c r="FHG36" s="2" t="n"/>
      <c r="FHH36" s="2" t="n"/>
      <c r="FHI36" s="2" t="n"/>
      <c r="FHJ36" s="2" t="n"/>
      <c r="FHK36" s="2" t="n"/>
      <c r="FHL36" s="2" t="n"/>
      <c r="FHM36" s="2" t="n"/>
      <c r="FHN36" s="2" t="n"/>
      <c r="FHO36" s="2" t="n"/>
      <c r="FHP36" s="2" t="n"/>
      <c r="FHQ36" s="2" t="n"/>
      <c r="FHR36" s="2" t="n"/>
      <c r="FHS36" s="2" t="n"/>
      <c r="FHT36" s="2" t="n"/>
      <c r="FHU36" s="2" t="n"/>
      <c r="FHV36" s="2" t="n"/>
      <c r="FHW36" s="2" t="n"/>
      <c r="FHX36" s="2" t="n"/>
      <c r="FHY36" s="2" t="n"/>
      <c r="FHZ36" s="2" t="n"/>
      <c r="FIA36" s="2" t="n"/>
      <c r="FIB36" s="2" t="n"/>
      <c r="FIC36" s="2" t="n"/>
      <c r="FID36" s="2" t="n"/>
      <c r="FIE36" s="2" t="n"/>
      <c r="FIF36" s="2" t="n"/>
      <c r="FIG36" s="2" t="n"/>
      <c r="FIH36" s="2" t="n"/>
      <c r="FII36" s="2" t="n"/>
      <c r="FIJ36" s="2" t="n"/>
      <c r="FIK36" s="2" t="n"/>
      <c r="FIL36" s="2" t="n"/>
      <c r="FIM36" s="2" t="n"/>
      <c r="FIN36" s="2" t="n"/>
      <c r="FIO36" s="2" t="n"/>
      <c r="FIP36" s="2" t="n"/>
      <c r="FIQ36" s="2" t="n"/>
      <c r="FIR36" s="2" t="n"/>
      <c r="FIS36" s="2" t="n"/>
      <c r="FIT36" s="2" t="n"/>
      <c r="FIU36" s="2" t="n"/>
      <c r="FIV36" s="2" t="n"/>
      <c r="FIW36" s="2" t="n"/>
      <c r="FIX36" s="2" t="n"/>
      <c r="FIY36" s="2" t="n"/>
      <c r="FIZ36" s="2" t="n"/>
      <c r="FJA36" s="2" t="n"/>
      <c r="FJB36" s="2" t="n"/>
      <c r="FJC36" s="2" t="n"/>
      <c r="FJD36" s="2" t="n"/>
      <c r="FJE36" s="2" t="n"/>
      <c r="FJF36" s="2" t="n"/>
      <c r="FJG36" s="2" t="n"/>
      <c r="FJH36" s="2" t="n"/>
      <c r="FJI36" s="2" t="n"/>
      <c r="FJJ36" s="2" t="n"/>
      <c r="FJK36" s="2" t="n"/>
      <c r="FJL36" s="2" t="n"/>
      <c r="FJM36" s="2" t="n"/>
      <c r="FJN36" s="2" t="n"/>
      <c r="FJO36" s="2" t="n"/>
      <c r="FJP36" s="2" t="n"/>
      <c r="FJQ36" s="2" t="n"/>
      <c r="FJR36" s="2" t="n"/>
      <c r="FJS36" s="2" t="n"/>
      <c r="FJT36" s="2" t="n"/>
      <c r="FJU36" s="2" t="n"/>
      <c r="FJV36" s="2" t="n"/>
      <c r="FJW36" s="2" t="n"/>
      <c r="FJX36" s="2" t="n"/>
      <c r="FJY36" s="2" t="n"/>
      <c r="FJZ36" s="2" t="n"/>
      <c r="FKA36" s="2" t="n"/>
      <c r="FKB36" s="2" t="n"/>
      <c r="FKC36" s="2" t="n"/>
      <c r="FKD36" s="2" t="n"/>
      <c r="FKE36" s="2" t="n"/>
      <c r="FKF36" s="2" t="n"/>
      <c r="FKG36" s="2" t="n"/>
      <c r="FKH36" s="2" t="n"/>
      <c r="FKI36" s="2" t="n"/>
      <c r="FKJ36" s="2" t="n"/>
      <c r="FKK36" s="2" t="n"/>
      <c r="FKL36" s="2" t="n"/>
      <c r="FKM36" s="2" t="n"/>
      <c r="FKN36" s="2" t="n"/>
      <c r="FKO36" s="2" t="n"/>
      <c r="FKP36" s="2" t="n"/>
      <c r="FKQ36" s="2" t="n"/>
      <c r="FKR36" s="2" t="n"/>
      <c r="FKS36" s="2" t="n"/>
      <c r="FKT36" s="2" t="n"/>
      <c r="FKU36" s="2" t="n"/>
      <c r="FKV36" s="2" t="n"/>
      <c r="FKW36" s="2" t="n"/>
      <c r="FKX36" s="2" t="n"/>
      <c r="FKY36" s="2" t="n"/>
      <c r="FKZ36" s="2" t="n"/>
      <c r="FLA36" s="2" t="n"/>
      <c r="FLB36" s="2" t="n"/>
      <c r="FLC36" s="2" t="n"/>
      <c r="FLD36" s="2" t="n"/>
      <c r="FLE36" s="2" t="n"/>
      <c r="FLF36" s="2" t="n"/>
      <c r="FLG36" s="2" t="n"/>
      <c r="FLH36" s="2" t="n"/>
      <c r="FLI36" s="2" t="n"/>
      <c r="FLJ36" s="2" t="n"/>
      <c r="FLK36" s="2" t="n"/>
      <c r="FLL36" s="2" t="n"/>
      <c r="FLM36" s="2" t="n"/>
      <c r="FLN36" s="2" t="n"/>
      <c r="FLO36" s="2" t="n"/>
      <c r="FLP36" s="2" t="n"/>
      <c r="FLQ36" s="2" t="n"/>
      <c r="FLR36" s="2" t="n"/>
      <c r="FLS36" s="2" t="n"/>
      <c r="FLT36" s="2" t="n"/>
      <c r="FLU36" s="2" t="n"/>
      <c r="FLV36" s="2" t="n"/>
      <c r="FLW36" s="2" t="n"/>
      <c r="FLX36" s="2" t="n"/>
      <c r="FLY36" s="2" t="n"/>
      <c r="FLZ36" s="2" t="n"/>
      <c r="FMA36" s="2" t="n"/>
      <c r="FMB36" s="2" t="n"/>
      <c r="FMC36" s="2" t="n"/>
      <c r="FMD36" s="2" t="n"/>
      <c r="FME36" s="2" t="n"/>
      <c r="FMF36" s="2" t="n"/>
      <c r="FMG36" s="2" t="n"/>
      <c r="FMH36" s="2" t="n"/>
      <c r="FMI36" s="2" t="n"/>
      <c r="FMJ36" s="2" t="n"/>
      <c r="FMK36" s="2" t="n"/>
      <c r="FML36" s="2" t="n"/>
      <c r="FMM36" s="2" t="n"/>
      <c r="FMN36" s="2" t="n"/>
      <c r="FMO36" s="2" t="n"/>
      <c r="FMP36" s="2" t="n"/>
      <c r="FMQ36" s="2" t="n"/>
      <c r="FMR36" s="2" t="n"/>
      <c r="FMS36" s="2" t="n"/>
      <c r="FMT36" s="2" t="n"/>
      <c r="FMU36" s="2" t="n"/>
      <c r="FMV36" s="2" t="n"/>
      <c r="FMW36" s="2" t="n"/>
      <c r="FMX36" s="2" t="n"/>
      <c r="FMY36" s="2" t="n"/>
      <c r="FMZ36" s="2" t="n"/>
      <c r="FNA36" s="2" t="n"/>
      <c r="FNB36" s="2" t="n"/>
      <c r="FNC36" s="2" t="n"/>
      <c r="FND36" s="2" t="n"/>
      <c r="FNE36" s="2" t="n"/>
      <c r="FNF36" s="2" t="n"/>
      <c r="FNG36" s="2" t="n"/>
      <c r="FNH36" s="2" t="n"/>
      <c r="FNI36" s="2" t="n"/>
      <c r="FNJ36" s="2" t="n"/>
      <c r="FNK36" s="2" t="n"/>
      <c r="FNL36" s="2" t="n"/>
      <c r="FNM36" s="2" t="n"/>
      <c r="FNN36" s="2" t="n"/>
      <c r="FNO36" s="2" t="n"/>
      <c r="FNP36" s="2" t="n"/>
      <c r="FNQ36" s="2" t="n"/>
      <c r="FNR36" s="2" t="n"/>
      <c r="FNS36" s="2" t="n"/>
      <c r="FNT36" s="2" t="n"/>
      <c r="FNU36" s="2" t="n"/>
      <c r="FNV36" s="2" t="n"/>
      <c r="FNW36" s="2" t="n"/>
      <c r="FNX36" s="2" t="n"/>
      <c r="FNY36" s="2" t="n"/>
      <c r="FNZ36" s="2" t="n"/>
      <c r="FOA36" s="2" t="n"/>
      <c r="FOB36" s="2" t="n"/>
      <c r="FOC36" s="2" t="n"/>
      <c r="FOD36" s="2" t="n"/>
      <c r="FOE36" s="2" t="n"/>
      <c r="FOF36" s="2" t="n"/>
      <c r="FOG36" s="2" t="n"/>
      <c r="FOH36" s="2" t="n"/>
      <c r="FOI36" s="2" t="n"/>
      <c r="FOJ36" s="2" t="n"/>
      <c r="FOK36" s="2" t="n"/>
      <c r="FOL36" s="2" t="n"/>
      <c r="FOM36" s="2" t="n"/>
      <c r="FON36" s="2" t="n"/>
      <c r="FOO36" s="2" t="n"/>
      <c r="FOP36" s="2" t="n"/>
      <c r="FOQ36" s="2" t="n"/>
      <c r="FOR36" s="2" t="n"/>
      <c r="FOS36" s="2" t="n"/>
      <c r="FOT36" s="2" t="n"/>
      <c r="FOU36" s="2" t="n"/>
      <c r="FOV36" s="2" t="n"/>
      <c r="FOW36" s="2" t="n"/>
      <c r="FOX36" s="2" t="n"/>
      <c r="FOY36" s="2" t="n"/>
      <c r="FOZ36" s="2" t="n"/>
      <c r="FPA36" s="2" t="n"/>
      <c r="FPB36" s="2" t="n"/>
      <c r="FPC36" s="2" t="n"/>
      <c r="FPD36" s="2" t="n"/>
      <c r="FPE36" s="2" t="n"/>
      <c r="FPF36" s="2" t="n"/>
      <c r="FPG36" s="2" t="n"/>
      <c r="FPH36" s="2" t="n"/>
      <c r="FPI36" s="2" t="n"/>
      <c r="FPJ36" s="2" t="n"/>
      <c r="FPK36" s="2" t="n"/>
      <c r="FPL36" s="2" t="n"/>
      <c r="FPM36" s="2" t="n"/>
      <c r="FPN36" s="2" t="n"/>
      <c r="FPO36" s="2" t="n"/>
      <c r="FPP36" s="2" t="n"/>
      <c r="FPQ36" s="2" t="n"/>
      <c r="FPR36" s="2" t="n"/>
      <c r="FPS36" s="2" t="n"/>
      <c r="FPT36" s="2" t="n"/>
      <c r="FPU36" s="2" t="n"/>
      <c r="FPV36" s="2" t="n"/>
      <c r="FPW36" s="2" t="n"/>
      <c r="FPX36" s="2" t="n"/>
      <c r="FPY36" s="2" t="n"/>
      <c r="FPZ36" s="2" t="n"/>
      <c r="FQA36" s="2" t="n"/>
      <c r="FQB36" s="2" t="n"/>
      <c r="FQC36" s="2" t="n"/>
      <c r="FQD36" s="2" t="n"/>
      <c r="FQE36" s="2" t="n"/>
      <c r="FQF36" s="2" t="n"/>
      <c r="FQG36" s="2" t="n"/>
      <c r="FQH36" s="2" t="n"/>
      <c r="FQI36" s="2" t="n"/>
      <c r="FQJ36" s="2" t="n"/>
      <c r="FQK36" s="2" t="n"/>
      <c r="FQL36" s="2" t="n"/>
      <c r="FQM36" s="2" t="n"/>
      <c r="FQN36" s="2" t="n"/>
      <c r="FQO36" s="2" t="n"/>
      <c r="FQP36" s="2" t="n"/>
      <c r="FQQ36" s="2" t="n"/>
      <c r="FQR36" s="2" t="n"/>
      <c r="FQS36" s="2" t="n"/>
      <c r="FQT36" s="2" t="n"/>
      <c r="FQU36" s="2" t="n"/>
      <c r="FQV36" s="2" t="n"/>
      <c r="FQW36" s="2" t="n"/>
      <c r="FQX36" s="2" t="n"/>
      <c r="FQY36" s="2" t="n"/>
      <c r="FQZ36" s="2" t="n"/>
      <c r="FRA36" s="2" t="n"/>
      <c r="FRB36" s="2" t="n"/>
      <c r="FRC36" s="2" t="n"/>
      <c r="FRD36" s="2" t="n"/>
      <c r="FRE36" s="2" t="n"/>
      <c r="FRF36" s="2" t="n"/>
      <c r="FRG36" s="2" t="n"/>
      <c r="FRH36" s="2" t="n"/>
      <c r="FRI36" s="2" t="n"/>
      <c r="FRJ36" s="2" t="n"/>
      <c r="FRK36" s="2" t="n"/>
      <c r="FRL36" s="2" t="n"/>
      <c r="FRM36" s="2" t="n"/>
      <c r="FRN36" s="2" t="n"/>
      <c r="FRO36" s="2" t="n"/>
      <c r="FRP36" s="2" t="n"/>
      <c r="FRQ36" s="2" t="n"/>
      <c r="FRR36" s="2" t="n"/>
      <c r="FRS36" s="2" t="n"/>
      <c r="FRT36" s="2" t="n"/>
      <c r="FRU36" s="2" t="n"/>
      <c r="FRV36" s="2" t="n"/>
      <c r="FRW36" s="2" t="n"/>
      <c r="FRX36" s="2" t="n"/>
      <c r="FRY36" s="2" t="n"/>
      <c r="FRZ36" s="2" t="n"/>
      <c r="FSA36" s="2" t="n"/>
      <c r="FSB36" s="2" t="n"/>
      <c r="FSC36" s="2" t="n"/>
      <c r="FSD36" s="2" t="n"/>
      <c r="FSE36" s="2" t="n"/>
      <c r="FSF36" s="2" t="n"/>
      <c r="FSG36" s="2" t="n"/>
      <c r="FSH36" s="2" t="n"/>
      <c r="FSI36" s="2" t="n"/>
      <c r="FSJ36" s="2" t="n"/>
      <c r="FSK36" s="2" t="n"/>
      <c r="FSL36" s="2" t="n"/>
      <c r="FSM36" s="2" t="n"/>
      <c r="FSN36" s="2" t="n"/>
      <c r="FSO36" s="2" t="n"/>
      <c r="FSP36" s="2" t="n"/>
      <c r="FSQ36" s="2" t="n"/>
      <c r="FSR36" s="2" t="n"/>
      <c r="FSS36" s="2" t="n"/>
      <c r="FST36" s="2" t="n"/>
      <c r="FSU36" s="2" t="n"/>
      <c r="FSV36" s="2" t="n"/>
      <c r="FSW36" s="2" t="n"/>
      <c r="FSX36" s="2" t="n"/>
      <c r="FSY36" s="2" t="n"/>
      <c r="FSZ36" s="2" t="n"/>
      <c r="FTA36" s="2" t="n"/>
      <c r="FTB36" s="2" t="n"/>
      <c r="FTC36" s="2" t="n"/>
      <c r="FTD36" s="2" t="n"/>
      <c r="FTE36" s="2" t="n"/>
      <c r="FTF36" s="2" t="n"/>
      <c r="FTG36" s="2" t="n"/>
      <c r="FTH36" s="2" t="n"/>
      <c r="FTI36" s="2" t="n"/>
      <c r="FTJ36" s="2" t="n"/>
      <c r="FTK36" s="2" t="n"/>
      <c r="FTL36" s="2" t="n"/>
      <c r="FTM36" s="2" t="n"/>
      <c r="FTN36" s="2" t="n"/>
      <c r="FTO36" s="2" t="n"/>
      <c r="FTP36" s="2" t="n"/>
      <c r="FTQ36" s="2" t="n"/>
      <c r="FTR36" s="2" t="n"/>
      <c r="FTS36" s="2" t="n"/>
      <c r="FTT36" s="2" t="n"/>
      <c r="FTU36" s="2" t="n"/>
      <c r="FTV36" s="2" t="n"/>
      <c r="FTW36" s="2" t="n"/>
      <c r="FTX36" s="2" t="n"/>
      <c r="FTY36" s="2" t="n"/>
      <c r="FTZ36" s="2" t="n"/>
      <c r="FUA36" s="2" t="n"/>
      <c r="FUB36" s="2" t="n"/>
      <c r="FUC36" s="2" t="n"/>
      <c r="FUD36" s="2" t="n"/>
      <c r="FUE36" s="2" t="n"/>
      <c r="FUF36" s="2" t="n"/>
      <c r="FUG36" s="2" t="n"/>
      <c r="FUH36" s="2" t="n"/>
      <c r="FUI36" s="2" t="n"/>
      <c r="FUJ36" s="2" t="n"/>
      <c r="FUK36" s="2" t="n"/>
      <c r="FUL36" s="2" t="n"/>
      <c r="FUM36" s="2" t="n"/>
      <c r="FUN36" s="2" t="n"/>
      <c r="FUO36" s="2" t="n"/>
      <c r="FUP36" s="2" t="n"/>
      <c r="FUQ36" s="2" t="n"/>
      <c r="FUR36" s="2" t="n"/>
      <c r="FUS36" s="2" t="n"/>
      <c r="FUT36" s="2" t="n"/>
      <c r="FUU36" s="2" t="n"/>
      <c r="FUV36" s="2" t="n"/>
      <c r="FUW36" s="2" t="n"/>
      <c r="FUX36" s="2" t="n"/>
      <c r="FUY36" s="2" t="n"/>
      <c r="FUZ36" s="2" t="n"/>
      <c r="FVA36" s="2" t="n"/>
      <c r="FVB36" s="2" t="n"/>
      <c r="FVC36" s="2" t="n"/>
      <c r="FVD36" s="2" t="n"/>
      <c r="FVE36" s="2" t="n"/>
      <c r="FVF36" s="2" t="n"/>
      <c r="FVG36" s="2" t="n"/>
      <c r="FVH36" s="2" t="n"/>
      <c r="FVI36" s="2" t="n"/>
      <c r="FVJ36" s="2" t="n"/>
      <c r="FVK36" s="2" t="n"/>
      <c r="FVL36" s="2" t="n"/>
      <c r="FVM36" s="2" t="n"/>
      <c r="FVN36" s="2" t="n"/>
      <c r="FVO36" s="2" t="n"/>
      <c r="FVP36" s="2" t="n"/>
      <c r="FVQ36" s="2" t="n"/>
      <c r="FVR36" s="2" t="n"/>
      <c r="FVS36" s="2" t="n"/>
      <c r="FVT36" s="2" t="n"/>
      <c r="FVU36" s="2" t="n"/>
      <c r="FVV36" s="2" t="n"/>
      <c r="FVW36" s="2" t="n"/>
      <c r="FVX36" s="2" t="n"/>
      <c r="FVY36" s="2" t="n"/>
      <c r="FVZ36" s="2" t="n"/>
      <c r="FWA36" s="2" t="n"/>
      <c r="FWB36" s="2" t="n"/>
      <c r="FWC36" s="2" t="n"/>
      <c r="FWD36" s="2" t="n"/>
      <c r="FWE36" s="2" t="n"/>
      <c r="FWF36" s="2" t="n"/>
      <c r="FWG36" s="2" t="n"/>
      <c r="FWH36" s="2" t="n"/>
      <c r="FWI36" s="2" t="n"/>
      <c r="FWJ36" s="2" t="n"/>
      <c r="FWK36" s="2" t="n"/>
      <c r="FWL36" s="2" t="n"/>
      <c r="FWM36" s="2" t="n"/>
      <c r="FWN36" s="2" t="n"/>
      <c r="FWO36" s="2" t="n"/>
      <c r="FWP36" s="2" t="n"/>
      <c r="FWQ36" s="2" t="n"/>
      <c r="FWR36" s="2" t="n"/>
      <c r="FWS36" s="2" t="n"/>
      <c r="FWT36" s="2" t="n"/>
      <c r="FWU36" s="2" t="n"/>
      <c r="FWV36" s="2" t="n"/>
      <c r="FWW36" s="2" t="n"/>
      <c r="FWX36" s="2" t="n"/>
      <c r="FWY36" s="2" t="n"/>
      <c r="FWZ36" s="2" t="n"/>
      <c r="FXA36" s="2" t="n"/>
      <c r="FXB36" s="2" t="n"/>
      <c r="FXC36" s="2" t="n"/>
      <c r="FXD36" s="2" t="n"/>
      <c r="FXE36" s="2" t="n"/>
      <c r="FXF36" s="2" t="n"/>
      <c r="FXG36" s="2" t="n"/>
      <c r="FXH36" s="2" t="n"/>
      <c r="FXI36" s="2" t="n"/>
      <c r="FXJ36" s="2" t="n"/>
      <c r="FXK36" s="2" t="n"/>
      <c r="FXL36" s="2" t="n"/>
      <c r="FXM36" s="2" t="n"/>
      <c r="FXN36" s="2" t="n"/>
      <c r="FXO36" s="2" t="n"/>
      <c r="FXP36" s="2" t="n"/>
      <c r="FXQ36" s="2" t="n"/>
      <c r="FXR36" s="2" t="n"/>
      <c r="FXS36" s="2" t="n"/>
      <c r="FXT36" s="2" t="n"/>
      <c r="FXU36" s="2" t="n"/>
      <c r="FXV36" s="2" t="n"/>
      <c r="FXW36" s="2" t="n"/>
      <c r="FXX36" s="2" t="n"/>
      <c r="FXY36" s="2" t="n"/>
      <c r="FXZ36" s="2" t="n"/>
      <c r="FYA36" s="2" t="n"/>
      <c r="FYB36" s="2" t="n"/>
      <c r="FYC36" s="2" t="n"/>
      <c r="FYD36" s="2" t="n"/>
      <c r="FYE36" s="2" t="n"/>
      <c r="FYF36" s="2" t="n"/>
      <c r="FYG36" s="2" t="n"/>
      <c r="FYH36" s="2" t="n"/>
      <c r="FYI36" s="2" t="n"/>
      <c r="FYJ36" s="2" t="n"/>
      <c r="FYK36" s="2" t="n"/>
      <c r="FYL36" s="2" t="n"/>
      <c r="FYM36" s="2" t="n"/>
      <c r="FYN36" s="2" t="n"/>
      <c r="FYO36" s="2" t="n"/>
      <c r="FYP36" s="2" t="n"/>
      <c r="FYQ36" s="2" t="n"/>
      <c r="FYR36" s="2" t="n"/>
      <c r="FYS36" s="2" t="n"/>
      <c r="FYT36" s="2" t="n"/>
      <c r="FYU36" s="2" t="n"/>
      <c r="FYV36" s="2" t="n"/>
      <c r="FYW36" s="2" t="n"/>
      <c r="FYX36" s="2" t="n"/>
      <c r="FYY36" s="2" t="n"/>
      <c r="FYZ36" s="2" t="n"/>
      <c r="FZA36" s="2" t="n"/>
      <c r="FZB36" s="2" t="n"/>
      <c r="FZC36" s="2" t="n"/>
      <c r="FZD36" s="2" t="n"/>
      <c r="FZE36" s="2" t="n"/>
      <c r="FZF36" s="2" t="n"/>
      <c r="FZG36" s="2" t="n"/>
      <c r="FZH36" s="2" t="n"/>
      <c r="FZI36" s="2" t="n"/>
      <c r="FZJ36" s="2" t="n"/>
      <c r="FZK36" s="2" t="n"/>
      <c r="FZL36" s="2" t="n"/>
      <c r="FZM36" s="2" t="n"/>
      <c r="FZN36" s="2" t="n"/>
      <c r="FZO36" s="2" t="n"/>
      <c r="FZP36" s="2" t="n"/>
      <c r="FZQ36" s="2" t="n"/>
      <c r="FZR36" s="2" t="n"/>
      <c r="FZS36" s="2" t="n"/>
      <c r="FZT36" s="2" t="n"/>
      <c r="FZU36" s="2" t="n"/>
      <c r="FZV36" s="2" t="n"/>
      <c r="FZW36" s="2" t="n"/>
      <c r="FZX36" s="2" t="n"/>
      <c r="FZY36" s="2" t="n"/>
      <c r="FZZ36" s="2" t="n"/>
      <c r="GAA36" s="2" t="n"/>
      <c r="GAB36" s="2" t="n"/>
      <c r="GAC36" s="2" t="n"/>
      <c r="GAD36" s="2" t="n"/>
      <c r="GAE36" s="2" t="n"/>
      <c r="GAF36" s="2" t="n"/>
      <c r="GAG36" s="2" t="n"/>
      <c r="GAH36" s="2" t="n"/>
      <c r="GAI36" s="2" t="n"/>
      <c r="GAJ36" s="2" t="n"/>
      <c r="GAK36" s="2" t="n"/>
      <c r="GAL36" s="2" t="n"/>
      <c r="GAM36" s="2" t="n"/>
      <c r="GAN36" s="2" t="n"/>
      <c r="GAO36" s="2" t="n"/>
      <c r="GAP36" s="2" t="n"/>
      <c r="GAQ36" s="2" t="n"/>
      <c r="GAR36" s="2" t="n"/>
      <c r="GAS36" s="2" t="n"/>
      <c r="GAT36" s="2" t="n"/>
      <c r="GAU36" s="2" t="n"/>
      <c r="GAV36" s="2" t="n"/>
      <c r="GAW36" s="2" t="n"/>
      <c r="GAX36" s="2" t="n"/>
      <c r="GAY36" s="2" t="n"/>
      <c r="GAZ36" s="2" t="n"/>
      <c r="GBA36" s="2" t="n"/>
      <c r="GBB36" s="2" t="n"/>
      <c r="GBC36" s="2" t="n"/>
      <c r="GBD36" s="2" t="n"/>
      <c r="GBE36" s="2" t="n"/>
      <c r="GBF36" s="2" t="n"/>
      <c r="GBG36" s="2" t="n"/>
      <c r="GBH36" s="2" t="n"/>
      <c r="GBI36" s="2" t="n"/>
      <c r="GBJ36" s="2" t="n"/>
      <c r="GBK36" s="2" t="n"/>
      <c r="GBL36" s="2" t="n"/>
      <c r="GBM36" s="2" t="n"/>
      <c r="GBN36" s="2" t="n"/>
      <c r="GBO36" s="2" t="n"/>
      <c r="GBP36" s="2" t="n"/>
      <c r="GBQ36" s="2" t="n"/>
      <c r="GBR36" s="2" t="n"/>
      <c r="GBS36" s="2" t="n"/>
      <c r="GBT36" s="2" t="n"/>
      <c r="GBU36" s="2" t="n"/>
      <c r="GBV36" s="2" t="n"/>
      <c r="GBW36" s="2" t="n"/>
      <c r="GBX36" s="2" t="n"/>
      <c r="GBY36" s="2" t="n"/>
      <c r="GBZ36" s="2" t="n"/>
      <c r="GCA36" s="2" t="n"/>
      <c r="GCB36" s="2" t="n"/>
      <c r="GCC36" s="2" t="n"/>
      <c r="GCD36" s="2" t="n"/>
      <c r="GCE36" s="2" t="n"/>
      <c r="GCF36" s="2" t="n"/>
      <c r="GCG36" s="2" t="n"/>
      <c r="GCH36" s="2" t="n"/>
      <c r="GCI36" s="2" t="n"/>
      <c r="GCJ36" s="2" t="n"/>
      <c r="GCK36" s="2" t="n"/>
      <c r="GCL36" s="2" t="n"/>
      <c r="GCM36" s="2" t="n"/>
      <c r="GCN36" s="2" t="n"/>
      <c r="GCO36" s="2" t="n"/>
      <c r="GCP36" s="2" t="n"/>
      <c r="GCQ36" s="2" t="n"/>
      <c r="GCR36" s="2" t="n"/>
      <c r="GCS36" s="2" t="n"/>
      <c r="GCT36" s="2" t="n"/>
      <c r="GCU36" s="2" t="n"/>
      <c r="GCV36" s="2" t="n"/>
      <c r="GCW36" s="2" t="n"/>
      <c r="GCX36" s="2" t="n"/>
      <c r="GCY36" s="2" t="n"/>
      <c r="GCZ36" s="2" t="n"/>
      <c r="GDA36" s="2" t="n"/>
      <c r="GDB36" s="2" t="n"/>
      <c r="GDC36" s="2" t="n"/>
      <c r="GDD36" s="2" t="n"/>
      <c r="GDE36" s="2" t="n"/>
      <c r="GDF36" s="2" t="n"/>
      <c r="GDG36" s="2" t="n"/>
      <c r="GDH36" s="2" t="n"/>
      <c r="GDI36" s="2" t="n"/>
      <c r="GDJ36" s="2" t="n"/>
      <c r="GDK36" s="2" t="n"/>
      <c r="GDL36" s="2" t="n"/>
      <c r="GDM36" s="2" t="n"/>
      <c r="GDN36" s="2" t="n"/>
      <c r="GDO36" s="2" t="n"/>
      <c r="GDP36" s="2" t="n"/>
      <c r="GDQ36" s="2" t="n"/>
      <c r="GDR36" s="2" t="n"/>
      <c r="GDS36" s="2" t="n"/>
      <c r="GDT36" s="2" t="n"/>
      <c r="GDU36" s="2" t="n"/>
      <c r="GDV36" s="2" t="n"/>
      <c r="GDW36" s="2" t="n"/>
      <c r="GDX36" s="2" t="n"/>
      <c r="GDY36" s="2" t="n"/>
      <c r="GDZ36" s="2" t="n"/>
      <c r="GEA36" s="2" t="n"/>
      <c r="GEB36" s="2" t="n"/>
      <c r="GEC36" s="2" t="n"/>
      <c r="GED36" s="2" t="n"/>
      <c r="GEE36" s="2" t="n"/>
      <c r="GEF36" s="2" t="n"/>
      <c r="GEG36" s="2" t="n"/>
      <c r="GEH36" s="2" t="n"/>
      <c r="GEI36" s="2" t="n"/>
      <c r="GEJ36" s="2" t="n"/>
      <c r="GEK36" s="2" t="n"/>
      <c r="GEL36" s="2" t="n"/>
      <c r="GEM36" s="2" t="n"/>
      <c r="GEN36" s="2" t="n"/>
      <c r="GEO36" s="2" t="n"/>
      <c r="GEP36" s="2" t="n"/>
      <c r="GEQ36" s="2" t="n"/>
      <c r="GER36" s="2" t="n"/>
      <c r="GES36" s="2" t="n"/>
      <c r="GET36" s="2" t="n"/>
      <c r="GEU36" s="2" t="n"/>
      <c r="GEV36" s="2" t="n"/>
      <c r="GEW36" s="2" t="n"/>
      <c r="GEX36" s="2" t="n"/>
      <c r="GEY36" s="2" t="n"/>
      <c r="GEZ36" s="2" t="n"/>
      <c r="GFA36" s="2" t="n"/>
      <c r="GFB36" s="2" t="n"/>
      <c r="GFC36" s="2" t="n"/>
      <c r="GFD36" s="2" t="n"/>
      <c r="GFE36" s="2" t="n"/>
      <c r="GFF36" s="2" t="n"/>
      <c r="GFG36" s="2" t="n"/>
      <c r="GFH36" s="2" t="n"/>
      <c r="GFI36" s="2" t="n"/>
      <c r="GFJ36" s="2" t="n"/>
      <c r="GFK36" s="2" t="n"/>
      <c r="GFL36" s="2" t="n"/>
      <c r="GFM36" s="2" t="n"/>
      <c r="GFN36" s="2" t="n"/>
      <c r="GFO36" s="2" t="n"/>
      <c r="GFP36" s="2" t="n"/>
      <c r="GFQ36" s="2" t="n"/>
      <c r="GFR36" s="2" t="n"/>
      <c r="GFS36" s="2" t="n"/>
      <c r="GFT36" s="2" t="n"/>
      <c r="GFU36" s="2" t="n"/>
      <c r="GFV36" s="2" t="n"/>
      <c r="GFW36" s="2" t="n"/>
      <c r="GFX36" s="2" t="n"/>
      <c r="GFY36" s="2" t="n"/>
      <c r="GFZ36" s="2" t="n"/>
      <c r="GGA36" s="2" t="n"/>
      <c r="GGB36" s="2" t="n"/>
      <c r="GGC36" s="2" t="n"/>
      <c r="GGD36" s="2" t="n"/>
      <c r="GGE36" s="2" t="n"/>
      <c r="GGF36" s="2" t="n"/>
      <c r="GGG36" s="2" t="n"/>
      <c r="GGH36" s="2" t="n"/>
      <c r="GGI36" s="2" t="n"/>
      <c r="GGJ36" s="2" t="n"/>
      <c r="GGK36" s="2" t="n"/>
      <c r="GGL36" s="2" t="n"/>
      <c r="GGM36" s="2" t="n"/>
      <c r="GGN36" s="2" t="n"/>
      <c r="GGO36" s="2" t="n"/>
      <c r="GGP36" s="2" t="n"/>
      <c r="GGQ36" s="2" t="n"/>
      <c r="GGR36" s="2" t="n"/>
      <c r="GGS36" s="2" t="n"/>
      <c r="GGT36" s="2" t="n"/>
      <c r="GGU36" s="2" t="n"/>
      <c r="GGV36" s="2" t="n"/>
      <c r="GGW36" s="2" t="n"/>
      <c r="GGX36" s="2" t="n"/>
      <c r="GGY36" s="2" t="n"/>
      <c r="GGZ36" s="2" t="n"/>
      <c r="GHA36" s="2" t="n"/>
      <c r="GHB36" s="2" t="n"/>
      <c r="GHC36" s="2" t="n"/>
      <c r="GHD36" s="2" t="n"/>
      <c r="GHE36" s="2" t="n"/>
      <c r="GHF36" s="2" t="n"/>
      <c r="GHG36" s="2" t="n"/>
      <c r="GHH36" s="2" t="n"/>
      <c r="GHI36" s="2" t="n"/>
      <c r="GHJ36" s="2" t="n"/>
      <c r="GHK36" s="2" t="n"/>
      <c r="GHL36" s="2" t="n"/>
      <c r="GHM36" s="2" t="n"/>
      <c r="GHN36" s="2" t="n"/>
      <c r="GHO36" s="2" t="n"/>
      <c r="GHP36" s="2" t="n"/>
      <c r="GHQ36" s="2" t="n"/>
      <c r="GHR36" s="2" t="n"/>
      <c r="GHS36" s="2" t="n"/>
      <c r="GHT36" s="2" t="n"/>
      <c r="GHU36" s="2" t="n"/>
      <c r="GHV36" s="2" t="n"/>
      <c r="GHW36" s="2" t="n"/>
      <c r="GHX36" s="2" t="n"/>
      <c r="GHY36" s="2" t="n"/>
      <c r="GHZ36" s="2" t="n"/>
      <c r="GIA36" s="2" t="n"/>
      <c r="GIB36" s="2" t="n"/>
      <c r="GIC36" s="2" t="n"/>
      <c r="GID36" s="2" t="n"/>
      <c r="GIE36" s="2" t="n"/>
      <c r="GIF36" s="2" t="n"/>
      <c r="GIG36" s="2" t="n"/>
      <c r="GIH36" s="2" t="n"/>
      <c r="GII36" s="2" t="n"/>
      <c r="GIJ36" s="2" t="n"/>
      <c r="GIK36" s="2" t="n"/>
      <c r="GIL36" s="2" t="n"/>
      <c r="GIM36" s="2" t="n"/>
      <c r="GIN36" s="2" t="n"/>
      <c r="GIO36" s="2" t="n"/>
      <c r="GIP36" s="2" t="n"/>
      <c r="GIQ36" s="2" t="n"/>
      <c r="GIR36" s="2" t="n"/>
      <c r="GIS36" s="2" t="n"/>
      <c r="GIT36" s="2" t="n"/>
      <c r="GIU36" s="2" t="n"/>
      <c r="GIV36" s="2" t="n"/>
      <c r="GIW36" s="2" t="n"/>
      <c r="GIX36" s="2" t="n"/>
      <c r="GIY36" s="2" t="n"/>
      <c r="GIZ36" s="2" t="n"/>
      <c r="GJA36" s="2" t="n"/>
      <c r="GJB36" s="2" t="n"/>
      <c r="GJC36" s="2" t="n"/>
      <c r="GJD36" s="2" t="n"/>
      <c r="GJE36" s="2" t="n"/>
      <c r="GJF36" s="2" t="n"/>
      <c r="GJG36" s="2" t="n"/>
      <c r="GJH36" s="2" t="n"/>
      <c r="GJI36" s="2" t="n"/>
      <c r="GJJ36" s="2" t="n"/>
      <c r="GJK36" s="2" t="n"/>
      <c r="GJL36" s="2" t="n"/>
      <c r="GJM36" s="2" t="n"/>
      <c r="GJN36" s="2" t="n"/>
      <c r="GJO36" s="2" t="n"/>
      <c r="GJP36" s="2" t="n"/>
      <c r="GJQ36" s="2" t="n"/>
      <c r="GJR36" s="2" t="n"/>
      <c r="GJS36" s="2" t="n"/>
      <c r="GJT36" s="2" t="n"/>
      <c r="GJU36" s="2" t="n"/>
      <c r="GJV36" s="2" t="n"/>
      <c r="GJW36" s="2" t="n"/>
      <c r="GJX36" s="2" t="n"/>
      <c r="GJY36" s="2" t="n"/>
      <c r="GJZ36" s="2" t="n"/>
      <c r="GKA36" s="2" t="n"/>
      <c r="GKB36" s="2" t="n"/>
      <c r="GKC36" s="2" t="n"/>
      <c r="GKD36" s="2" t="n"/>
      <c r="GKE36" s="2" t="n"/>
      <c r="GKF36" s="2" t="n"/>
      <c r="GKG36" s="2" t="n"/>
      <c r="GKH36" s="2" t="n"/>
      <c r="GKI36" s="2" t="n"/>
      <c r="GKJ36" s="2" t="n"/>
      <c r="GKK36" s="2" t="n"/>
      <c r="GKL36" s="2" t="n"/>
      <c r="GKM36" s="2" t="n"/>
      <c r="GKN36" s="2" t="n"/>
      <c r="GKO36" s="2" t="n"/>
      <c r="GKP36" s="2" t="n"/>
      <c r="GKQ36" s="2" t="n"/>
      <c r="GKR36" s="2" t="n"/>
      <c r="GKS36" s="2" t="n"/>
      <c r="GKT36" s="2" t="n"/>
      <c r="GKU36" s="2" t="n"/>
      <c r="GKV36" s="2" t="n"/>
      <c r="GKW36" s="2" t="n"/>
      <c r="GKX36" s="2" t="n"/>
      <c r="GKY36" s="2" t="n"/>
      <c r="GKZ36" s="2" t="n"/>
      <c r="GLA36" s="2" t="n"/>
      <c r="GLB36" s="2" t="n"/>
      <c r="GLC36" s="2" t="n"/>
      <c r="GLD36" s="2" t="n"/>
      <c r="GLE36" s="2" t="n"/>
      <c r="GLF36" s="2" t="n"/>
      <c r="GLG36" s="2" t="n"/>
      <c r="GLH36" s="2" t="n"/>
      <c r="GLI36" s="2" t="n"/>
      <c r="GLJ36" s="2" t="n"/>
      <c r="GLK36" s="2" t="n"/>
      <c r="GLL36" s="2" t="n"/>
      <c r="GLM36" s="2" t="n"/>
      <c r="GLN36" s="2" t="n"/>
      <c r="GLO36" s="2" t="n"/>
      <c r="GLP36" s="2" t="n"/>
      <c r="GLQ36" s="2" t="n"/>
      <c r="GLR36" s="2" t="n"/>
      <c r="GLS36" s="2" t="n"/>
      <c r="GLT36" s="2" t="n"/>
      <c r="GLU36" s="2" t="n"/>
      <c r="GLV36" s="2" t="n"/>
      <c r="GLW36" s="2" t="n"/>
      <c r="GLX36" s="2" t="n"/>
      <c r="GLY36" s="2" t="n"/>
      <c r="GLZ36" s="2" t="n"/>
      <c r="GMA36" s="2" t="n"/>
      <c r="GMB36" s="2" t="n"/>
      <c r="GMC36" s="2" t="n"/>
      <c r="GMD36" s="2" t="n"/>
      <c r="GME36" s="2" t="n"/>
      <c r="GMF36" s="2" t="n"/>
      <c r="GMG36" s="2" t="n"/>
      <c r="GMH36" s="2" t="n"/>
      <c r="GMI36" s="2" t="n"/>
      <c r="GMJ36" s="2" t="n"/>
      <c r="GMK36" s="2" t="n"/>
      <c r="GML36" s="2" t="n"/>
      <c r="GMM36" s="2" t="n"/>
      <c r="GMN36" s="2" t="n"/>
      <c r="GMO36" s="2" t="n"/>
      <c r="GMP36" s="2" t="n"/>
      <c r="GMQ36" s="2" t="n"/>
      <c r="GMR36" s="2" t="n"/>
      <c r="GMS36" s="2" t="n"/>
      <c r="GMT36" s="2" t="n"/>
      <c r="GMU36" s="2" t="n"/>
      <c r="GMV36" s="2" t="n"/>
      <c r="GMW36" s="2" t="n"/>
      <c r="GMX36" s="2" t="n"/>
      <c r="GMY36" s="2" t="n"/>
      <c r="GMZ36" s="2" t="n"/>
      <c r="GNA36" s="2" t="n"/>
      <c r="GNB36" s="2" t="n"/>
      <c r="GNC36" s="2" t="n"/>
      <c r="GND36" s="2" t="n"/>
      <c r="GNE36" s="2" t="n"/>
      <c r="GNF36" s="2" t="n"/>
      <c r="GNG36" s="2" t="n"/>
      <c r="GNH36" s="2" t="n"/>
      <c r="GNI36" s="2" t="n"/>
      <c r="GNJ36" s="2" t="n"/>
      <c r="GNK36" s="2" t="n"/>
      <c r="GNL36" s="2" t="n"/>
      <c r="GNM36" s="2" t="n"/>
      <c r="GNN36" s="2" t="n"/>
      <c r="GNO36" s="2" t="n"/>
      <c r="GNP36" s="2" t="n"/>
      <c r="GNQ36" s="2" t="n"/>
      <c r="GNR36" s="2" t="n"/>
      <c r="GNS36" s="2" t="n"/>
      <c r="GNT36" s="2" t="n"/>
      <c r="GNU36" s="2" t="n"/>
      <c r="GNV36" s="2" t="n"/>
      <c r="GNW36" s="2" t="n"/>
      <c r="GNX36" s="2" t="n"/>
      <c r="GNY36" s="2" t="n"/>
      <c r="GNZ36" s="2" t="n"/>
      <c r="GOA36" s="2" t="n"/>
      <c r="GOB36" s="2" t="n"/>
      <c r="GOC36" s="2" t="n"/>
      <c r="GOD36" s="2" t="n"/>
      <c r="GOE36" s="2" t="n"/>
      <c r="GOF36" s="2" t="n"/>
      <c r="GOG36" s="2" t="n"/>
      <c r="GOH36" s="2" t="n"/>
      <c r="GOI36" s="2" t="n"/>
      <c r="GOJ36" s="2" t="n"/>
      <c r="GOK36" s="2" t="n"/>
      <c r="GOL36" s="2" t="n"/>
      <c r="GOM36" s="2" t="n"/>
      <c r="GON36" s="2" t="n"/>
      <c r="GOO36" s="2" t="n"/>
      <c r="GOP36" s="2" t="n"/>
      <c r="GOQ36" s="2" t="n"/>
      <c r="GOR36" s="2" t="n"/>
      <c r="GOS36" s="2" t="n"/>
      <c r="GOT36" s="2" t="n"/>
      <c r="GOU36" s="2" t="n"/>
      <c r="GOV36" s="2" t="n"/>
      <c r="GOW36" s="2" t="n"/>
      <c r="GOX36" s="2" t="n"/>
      <c r="GOY36" s="2" t="n"/>
      <c r="GOZ36" s="2" t="n"/>
      <c r="GPA36" s="2" t="n"/>
      <c r="GPB36" s="2" t="n"/>
      <c r="GPC36" s="2" t="n"/>
      <c r="GPD36" s="2" t="n"/>
      <c r="GPE36" s="2" t="n"/>
      <c r="GPF36" s="2" t="n"/>
      <c r="GPG36" s="2" t="n"/>
      <c r="GPH36" s="2" t="n"/>
      <c r="GPI36" s="2" t="n"/>
      <c r="GPJ36" s="2" t="n"/>
      <c r="GPK36" s="2" t="n"/>
      <c r="GPL36" s="2" t="n"/>
      <c r="GPM36" s="2" t="n"/>
      <c r="GPN36" s="2" t="n"/>
      <c r="GPO36" s="2" t="n"/>
      <c r="GPP36" s="2" t="n"/>
      <c r="GPQ36" s="2" t="n"/>
      <c r="GPR36" s="2" t="n"/>
      <c r="GPS36" s="2" t="n"/>
      <c r="GPT36" s="2" t="n"/>
      <c r="GPU36" s="2" t="n"/>
      <c r="GPV36" s="2" t="n"/>
      <c r="GPW36" s="2" t="n"/>
      <c r="GPX36" s="2" t="n"/>
      <c r="GPY36" s="2" t="n"/>
      <c r="GPZ36" s="2" t="n"/>
      <c r="GQA36" s="2" t="n"/>
      <c r="GQB36" s="2" t="n"/>
      <c r="GQC36" s="2" t="n"/>
      <c r="GQD36" s="2" t="n"/>
      <c r="GQE36" s="2" t="n"/>
      <c r="GQF36" s="2" t="n"/>
      <c r="GQG36" s="2" t="n"/>
      <c r="GQH36" s="2" t="n"/>
      <c r="GQI36" s="2" t="n"/>
      <c r="GQJ36" s="2" t="n"/>
      <c r="GQK36" s="2" t="n"/>
      <c r="GQL36" s="2" t="n"/>
      <c r="GQM36" s="2" t="n"/>
      <c r="GQN36" s="2" t="n"/>
      <c r="GQO36" s="2" t="n"/>
      <c r="GQP36" s="2" t="n"/>
      <c r="GQQ36" s="2" t="n"/>
      <c r="GQR36" s="2" t="n"/>
      <c r="GQS36" s="2" t="n"/>
      <c r="GQT36" s="2" t="n"/>
      <c r="GQU36" s="2" t="n"/>
      <c r="GQV36" s="2" t="n"/>
      <c r="GQW36" s="2" t="n"/>
      <c r="GQX36" s="2" t="n"/>
      <c r="GQY36" s="2" t="n"/>
      <c r="GQZ36" s="2" t="n"/>
      <c r="GRA36" s="2" t="n"/>
      <c r="GRB36" s="2" t="n"/>
      <c r="GRC36" s="2" t="n"/>
      <c r="GRD36" s="2" t="n"/>
      <c r="GRE36" s="2" t="n"/>
      <c r="GRF36" s="2" t="n"/>
      <c r="GRG36" s="2" t="n"/>
      <c r="GRH36" s="2" t="n"/>
      <c r="GRI36" s="2" t="n"/>
      <c r="GRJ36" s="2" t="n"/>
      <c r="GRK36" s="2" t="n"/>
      <c r="GRL36" s="2" t="n"/>
      <c r="GRM36" s="2" t="n"/>
      <c r="GRN36" s="2" t="n"/>
      <c r="GRO36" s="2" t="n"/>
      <c r="GRP36" s="2" t="n"/>
      <c r="GRQ36" s="2" t="n"/>
      <c r="GRR36" s="2" t="n"/>
      <c r="GRS36" s="2" t="n"/>
      <c r="GRT36" s="2" t="n"/>
      <c r="GRU36" s="2" t="n"/>
      <c r="GRV36" s="2" t="n"/>
      <c r="GRW36" s="2" t="n"/>
      <c r="GRX36" s="2" t="n"/>
      <c r="GRY36" s="2" t="n"/>
      <c r="GRZ36" s="2" t="n"/>
      <c r="GSA36" s="2" t="n"/>
      <c r="GSB36" s="2" t="n"/>
      <c r="GSC36" s="2" t="n"/>
      <c r="GSD36" s="2" t="n"/>
      <c r="GSE36" s="2" t="n"/>
      <c r="GSF36" s="2" t="n"/>
      <c r="GSG36" s="2" t="n"/>
      <c r="GSH36" s="2" t="n"/>
      <c r="GSI36" s="2" t="n"/>
      <c r="GSJ36" s="2" t="n"/>
      <c r="GSK36" s="2" t="n"/>
      <c r="GSL36" s="2" t="n"/>
      <c r="GSM36" s="2" t="n"/>
      <c r="GSN36" s="2" t="n"/>
      <c r="GSO36" s="2" t="n"/>
      <c r="GSP36" s="2" t="n"/>
      <c r="GSQ36" s="2" t="n"/>
      <c r="GSR36" s="2" t="n"/>
      <c r="GSS36" s="2" t="n"/>
      <c r="GST36" s="2" t="n"/>
      <c r="GSU36" s="2" t="n"/>
      <c r="GSV36" s="2" t="n"/>
      <c r="GSW36" s="2" t="n"/>
      <c r="GSX36" s="2" t="n"/>
      <c r="GSY36" s="2" t="n"/>
      <c r="GSZ36" s="2" t="n"/>
      <c r="GTA36" s="2" t="n"/>
      <c r="GTB36" s="2" t="n"/>
      <c r="GTC36" s="2" t="n"/>
      <c r="GTD36" s="2" t="n"/>
      <c r="GTE36" s="2" t="n"/>
      <c r="GTF36" s="2" t="n"/>
      <c r="GTG36" s="2" t="n"/>
      <c r="GTH36" s="2" t="n"/>
      <c r="GTI36" s="2" t="n"/>
      <c r="GTJ36" s="2" t="n"/>
      <c r="GTK36" s="2" t="n"/>
      <c r="GTL36" s="2" t="n"/>
      <c r="GTM36" s="2" t="n"/>
      <c r="GTN36" s="2" t="n"/>
      <c r="GTO36" s="2" t="n"/>
      <c r="GTP36" s="2" t="n"/>
      <c r="GTQ36" s="2" t="n"/>
      <c r="GTR36" s="2" t="n"/>
      <c r="GTS36" s="2" t="n"/>
      <c r="GTT36" s="2" t="n"/>
      <c r="GTU36" s="2" t="n"/>
      <c r="GTV36" s="2" t="n"/>
      <c r="GTW36" s="2" t="n"/>
      <c r="GTX36" s="2" t="n"/>
      <c r="GTY36" s="2" t="n"/>
      <c r="GTZ36" s="2" t="n"/>
      <c r="GUA36" s="2" t="n"/>
      <c r="GUB36" s="2" t="n"/>
      <c r="GUC36" s="2" t="n"/>
      <c r="GUD36" s="2" t="n"/>
      <c r="GUE36" s="2" t="n"/>
      <c r="GUF36" s="2" t="n"/>
      <c r="GUG36" s="2" t="n"/>
      <c r="GUH36" s="2" t="n"/>
      <c r="GUI36" s="2" t="n"/>
      <c r="GUJ36" s="2" t="n"/>
      <c r="GUK36" s="2" t="n"/>
      <c r="GUL36" s="2" t="n"/>
      <c r="GUM36" s="2" t="n"/>
      <c r="GUN36" s="2" t="n"/>
      <c r="GUO36" s="2" t="n"/>
      <c r="GUP36" s="2" t="n"/>
      <c r="GUQ36" s="2" t="n"/>
      <c r="GUR36" s="2" t="n"/>
      <c r="GUS36" s="2" t="n"/>
      <c r="GUT36" s="2" t="n"/>
      <c r="GUU36" s="2" t="n"/>
      <c r="GUV36" s="2" t="n"/>
      <c r="GUW36" s="2" t="n"/>
      <c r="GUX36" s="2" t="n"/>
      <c r="GUY36" s="2" t="n"/>
      <c r="GUZ36" s="2" t="n"/>
      <c r="GVA36" s="2" t="n"/>
      <c r="GVB36" s="2" t="n"/>
      <c r="GVC36" s="2" t="n"/>
      <c r="GVD36" s="2" t="n"/>
      <c r="GVE36" s="2" t="n"/>
      <c r="GVF36" s="2" t="n"/>
      <c r="GVG36" s="2" t="n"/>
      <c r="GVH36" s="2" t="n"/>
      <c r="GVI36" s="2" t="n"/>
      <c r="GVJ36" s="2" t="n"/>
      <c r="GVK36" s="2" t="n"/>
      <c r="GVL36" s="2" t="n"/>
      <c r="GVM36" s="2" t="n"/>
      <c r="GVN36" s="2" t="n"/>
      <c r="GVO36" s="2" t="n"/>
      <c r="GVP36" s="2" t="n"/>
      <c r="GVQ36" s="2" t="n"/>
      <c r="GVR36" s="2" t="n"/>
      <c r="GVS36" s="2" t="n"/>
      <c r="GVT36" s="2" t="n"/>
      <c r="GVU36" s="2" t="n"/>
      <c r="GVV36" s="2" t="n"/>
      <c r="GVW36" s="2" t="n"/>
      <c r="GVX36" s="2" t="n"/>
      <c r="GVY36" s="2" t="n"/>
      <c r="GVZ36" s="2" t="n"/>
      <c r="GWA36" s="2" t="n"/>
      <c r="GWB36" s="2" t="n"/>
      <c r="GWC36" s="2" t="n"/>
      <c r="GWD36" s="2" t="n"/>
      <c r="GWE36" s="2" t="n"/>
      <c r="GWF36" s="2" t="n"/>
      <c r="GWG36" s="2" t="n"/>
      <c r="GWH36" s="2" t="n"/>
      <c r="GWI36" s="2" t="n"/>
      <c r="GWJ36" s="2" t="n"/>
      <c r="GWK36" s="2" t="n"/>
      <c r="GWL36" s="2" t="n"/>
      <c r="GWM36" s="2" t="n"/>
      <c r="GWN36" s="2" t="n"/>
      <c r="GWO36" s="2" t="n"/>
      <c r="GWP36" s="2" t="n"/>
      <c r="GWQ36" s="2" t="n"/>
      <c r="GWR36" s="2" t="n"/>
      <c r="GWS36" s="2" t="n"/>
      <c r="GWT36" s="2" t="n"/>
      <c r="GWU36" s="2" t="n"/>
      <c r="GWV36" s="2" t="n"/>
      <c r="GWW36" s="2" t="n"/>
      <c r="GWX36" s="2" t="n"/>
      <c r="GWY36" s="2" t="n"/>
      <c r="GWZ36" s="2" t="n"/>
      <c r="GXA36" s="2" t="n"/>
      <c r="GXB36" s="2" t="n"/>
      <c r="GXC36" s="2" t="n"/>
      <c r="GXD36" s="2" t="n"/>
      <c r="GXE36" s="2" t="n"/>
      <c r="GXF36" s="2" t="n"/>
      <c r="GXG36" s="2" t="n"/>
      <c r="GXH36" s="2" t="n"/>
      <c r="GXI36" s="2" t="n"/>
      <c r="GXJ36" s="2" t="n"/>
      <c r="GXK36" s="2" t="n"/>
      <c r="GXL36" s="2" t="n"/>
      <c r="GXM36" s="2" t="n"/>
      <c r="GXN36" s="2" t="n"/>
      <c r="GXO36" s="2" t="n"/>
      <c r="GXP36" s="2" t="n"/>
      <c r="GXQ36" s="2" t="n"/>
      <c r="GXR36" s="2" t="n"/>
      <c r="GXS36" s="2" t="n"/>
      <c r="GXT36" s="2" t="n"/>
      <c r="GXU36" s="2" t="n"/>
      <c r="GXV36" s="2" t="n"/>
      <c r="GXW36" s="2" t="n"/>
      <c r="GXX36" s="2" t="n"/>
      <c r="GXY36" s="2" t="n"/>
      <c r="GXZ36" s="2" t="n"/>
      <c r="GYA36" s="2" t="n"/>
      <c r="GYB36" s="2" t="n"/>
      <c r="GYC36" s="2" t="n"/>
      <c r="GYD36" s="2" t="n"/>
      <c r="GYE36" s="2" t="n"/>
      <c r="GYF36" s="2" t="n"/>
      <c r="GYG36" s="2" t="n"/>
      <c r="GYH36" s="2" t="n"/>
      <c r="GYI36" s="2" t="n"/>
      <c r="GYJ36" s="2" t="n"/>
      <c r="GYK36" s="2" t="n"/>
      <c r="GYL36" s="2" t="n"/>
      <c r="GYM36" s="2" t="n"/>
      <c r="GYN36" s="2" t="n"/>
      <c r="GYO36" s="2" t="n"/>
      <c r="GYP36" s="2" t="n"/>
      <c r="GYQ36" s="2" t="n"/>
      <c r="GYR36" s="2" t="n"/>
      <c r="GYS36" s="2" t="n"/>
      <c r="GYT36" s="2" t="n"/>
      <c r="GYU36" s="2" t="n"/>
      <c r="GYV36" s="2" t="n"/>
      <c r="GYW36" s="2" t="n"/>
      <c r="GYX36" s="2" t="n"/>
      <c r="GYY36" s="2" t="n"/>
      <c r="GYZ36" s="2" t="n"/>
      <c r="GZA36" s="2" t="n"/>
      <c r="GZB36" s="2" t="n"/>
      <c r="GZC36" s="2" t="n"/>
      <c r="GZD36" s="2" t="n"/>
      <c r="GZE36" s="2" t="n"/>
      <c r="GZF36" s="2" t="n"/>
      <c r="GZG36" s="2" t="n"/>
      <c r="GZH36" s="2" t="n"/>
      <c r="GZI36" s="2" t="n"/>
      <c r="GZJ36" s="2" t="n"/>
      <c r="GZK36" s="2" t="n"/>
      <c r="GZL36" s="2" t="n"/>
      <c r="GZM36" s="2" t="n"/>
      <c r="GZN36" s="2" t="n"/>
      <c r="GZO36" s="2" t="n"/>
      <c r="GZP36" s="2" t="n"/>
      <c r="GZQ36" s="2" t="n"/>
      <c r="GZR36" s="2" t="n"/>
      <c r="GZS36" s="2" t="n"/>
      <c r="GZT36" s="2" t="n"/>
      <c r="GZU36" s="2" t="n"/>
      <c r="GZV36" s="2" t="n"/>
      <c r="GZW36" s="2" t="n"/>
      <c r="GZX36" s="2" t="n"/>
      <c r="GZY36" s="2" t="n"/>
      <c r="GZZ36" s="2" t="n"/>
      <c r="HAA36" s="2" t="n"/>
      <c r="HAB36" s="2" t="n"/>
      <c r="HAC36" s="2" t="n"/>
      <c r="HAD36" s="2" t="n"/>
      <c r="HAE36" s="2" t="n"/>
      <c r="HAF36" s="2" t="n"/>
      <c r="HAG36" s="2" t="n"/>
      <c r="HAH36" s="2" t="n"/>
      <c r="HAI36" s="2" t="n"/>
      <c r="HAJ36" s="2" t="n"/>
      <c r="HAK36" s="2" t="n"/>
      <c r="HAL36" s="2" t="n"/>
      <c r="HAM36" s="2" t="n"/>
      <c r="HAN36" s="2" t="n"/>
      <c r="HAO36" s="2" t="n"/>
      <c r="HAP36" s="2" t="n"/>
      <c r="HAQ36" s="2" t="n"/>
      <c r="HAR36" s="2" t="n"/>
      <c r="HAS36" s="2" t="n"/>
      <c r="HAT36" s="2" t="n"/>
      <c r="HAU36" s="2" t="n"/>
      <c r="HAV36" s="2" t="n"/>
      <c r="HAW36" s="2" t="n"/>
      <c r="HAX36" s="2" t="n"/>
      <c r="HAY36" s="2" t="n"/>
      <c r="HAZ36" s="2" t="n"/>
      <c r="HBA36" s="2" t="n"/>
      <c r="HBB36" s="2" t="n"/>
      <c r="HBC36" s="2" t="n"/>
      <c r="HBD36" s="2" t="n"/>
      <c r="HBE36" s="2" t="n"/>
      <c r="HBF36" s="2" t="n"/>
      <c r="HBG36" s="2" t="n"/>
      <c r="HBH36" s="2" t="n"/>
      <c r="HBI36" s="2" t="n"/>
      <c r="HBJ36" s="2" t="n"/>
      <c r="HBK36" s="2" t="n"/>
      <c r="HBL36" s="2" t="n"/>
      <c r="HBM36" s="2" t="n"/>
      <c r="HBN36" s="2" t="n"/>
      <c r="HBO36" s="2" t="n"/>
      <c r="HBP36" s="2" t="n"/>
      <c r="HBQ36" s="2" t="n"/>
      <c r="HBR36" s="2" t="n"/>
      <c r="HBS36" s="2" t="n"/>
      <c r="HBT36" s="2" t="n"/>
      <c r="HBU36" s="2" t="n"/>
      <c r="HBV36" s="2" t="n"/>
      <c r="HBW36" s="2" t="n"/>
      <c r="HBX36" s="2" t="n"/>
      <c r="HBY36" s="2" t="n"/>
      <c r="HBZ36" s="2" t="n"/>
      <c r="HCA36" s="2" t="n"/>
      <c r="HCB36" s="2" t="n"/>
      <c r="HCC36" s="2" t="n"/>
      <c r="HCD36" s="2" t="n"/>
      <c r="HCE36" s="2" t="n"/>
      <c r="HCF36" s="2" t="n"/>
      <c r="HCG36" s="2" t="n"/>
      <c r="HCH36" s="2" t="n"/>
      <c r="HCI36" s="2" t="n"/>
      <c r="HCJ36" s="2" t="n"/>
      <c r="HCK36" s="2" t="n"/>
      <c r="HCL36" s="2" t="n"/>
      <c r="HCM36" s="2" t="n"/>
      <c r="HCN36" s="2" t="n"/>
      <c r="HCO36" s="2" t="n"/>
      <c r="HCP36" s="2" t="n"/>
      <c r="HCQ36" s="2" t="n"/>
      <c r="HCR36" s="2" t="n"/>
      <c r="HCS36" s="2" t="n"/>
      <c r="HCT36" s="2" t="n"/>
      <c r="HCU36" s="2" t="n"/>
      <c r="HCV36" s="2" t="n"/>
      <c r="HCW36" s="2" t="n"/>
      <c r="HCX36" s="2" t="n"/>
      <c r="HCY36" s="2" t="n"/>
      <c r="HCZ36" s="2" t="n"/>
      <c r="HDA36" s="2" t="n"/>
      <c r="HDB36" s="2" t="n"/>
      <c r="HDC36" s="2" t="n"/>
      <c r="HDD36" s="2" t="n"/>
      <c r="HDE36" s="2" t="n"/>
      <c r="HDF36" s="2" t="n"/>
      <c r="HDG36" s="2" t="n"/>
      <c r="HDH36" s="2" t="n"/>
      <c r="HDI36" s="2" t="n"/>
      <c r="HDJ36" s="2" t="n"/>
      <c r="HDK36" s="2" t="n"/>
      <c r="HDL36" s="2" t="n"/>
      <c r="HDM36" s="2" t="n"/>
      <c r="HDN36" s="2" t="n"/>
      <c r="HDO36" s="2" t="n"/>
      <c r="HDP36" s="2" t="n"/>
      <c r="HDQ36" s="2" t="n"/>
      <c r="HDR36" s="2" t="n"/>
      <c r="HDS36" s="2" t="n"/>
      <c r="HDT36" s="2" t="n"/>
      <c r="HDU36" s="2" t="n"/>
      <c r="HDV36" s="2" t="n"/>
      <c r="HDW36" s="2" t="n"/>
      <c r="HDX36" s="2" t="n"/>
      <c r="HDY36" s="2" t="n"/>
      <c r="HDZ36" s="2" t="n"/>
      <c r="HEA36" s="2" t="n"/>
      <c r="HEB36" s="2" t="n"/>
      <c r="HEC36" s="2" t="n"/>
      <c r="HED36" s="2" t="n"/>
      <c r="HEE36" s="2" t="n"/>
      <c r="HEF36" s="2" t="n"/>
      <c r="HEG36" s="2" t="n"/>
      <c r="HEH36" s="2" t="n"/>
      <c r="HEI36" s="2" t="n"/>
      <c r="HEJ36" s="2" t="n"/>
      <c r="HEK36" s="2" t="n"/>
      <c r="HEL36" s="2" t="n"/>
      <c r="HEM36" s="2" t="n"/>
      <c r="HEN36" s="2" t="n"/>
      <c r="HEO36" s="2" t="n"/>
      <c r="HEP36" s="2" t="n"/>
      <c r="HEQ36" s="2" t="n"/>
      <c r="HER36" s="2" t="n"/>
      <c r="HES36" s="2" t="n"/>
      <c r="HET36" s="2" t="n"/>
      <c r="HEU36" s="2" t="n"/>
      <c r="HEV36" s="2" t="n"/>
      <c r="HEW36" s="2" t="n"/>
      <c r="HEX36" s="2" t="n"/>
      <c r="HEY36" s="2" t="n"/>
      <c r="HEZ36" s="2" t="n"/>
      <c r="HFA36" s="2" t="n"/>
      <c r="HFB36" s="2" t="n"/>
      <c r="HFC36" s="2" t="n"/>
      <c r="HFD36" s="2" t="n"/>
      <c r="HFE36" s="2" t="n"/>
      <c r="HFF36" s="2" t="n"/>
      <c r="HFG36" s="2" t="n"/>
      <c r="HFH36" s="2" t="n"/>
      <c r="HFI36" s="2" t="n"/>
      <c r="HFJ36" s="2" t="n"/>
      <c r="HFK36" s="2" t="n"/>
      <c r="HFL36" s="2" t="n"/>
      <c r="HFM36" s="2" t="n"/>
      <c r="HFN36" s="2" t="n"/>
      <c r="HFO36" s="2" t="n"/>
      <c r="HFP36" s="2" t="n"/>
      <c r="HFQ36" s="2" t="n"/>
      <c r="HFR36" s="2" t="n"/>
      <c r="HFS36" s="2" t="n"/>
      <c r="HFT36" s="2" t="n"/>
      <c r="HFU36" s="2" t="n"/>
      <c r="HFV36" s="2" t="n"/>
      <c r="HFW36" s="2" t="n"/>
      <c r="HFX36" s="2" t="n"/>
      <c r="HFY36" s="2" t="n"/>
      <c r="HFZ36" s="2" t="n"/>
      <c r="HGA36" s="2" t="n"/>
      <c r="HGB36" s="2" t="n"/>
      <c r="HGC36" s="2" t="n"/>
      <c r="HGD36" s="2" t="n"/>
      <c r="HGE36" s="2" t="n"/>
      <c r="HGF36" s="2" t="n"/>
      <c r="HGG36" s="2" t="n"/>
      <c r="HGH36" s="2" t="n"/>
      <c r="HGI36" s="2" t="n"/>
      <c r="HGJ36" s="2" t="n"/>
      <c r="HGK36" s="2" t="n"/>
      <c r="HGL36" s="2" t="n"/>
      <c r="HGM36" s="2" t="n"/>
      <c r="HGN36" s="2" t="n"/>
      <c r="HGO36" s="2" t="n"/>
      <c r="HGP36" s="2" t="n"/>
      <c r="HGQ36" s="2" t="n"/>
      <c r="HGR36" s="2" t="n"/>
      <c r="HGS36" s="2" t="n"/>
      <c r="HGT36" s="2" t="n"/>
      <c r="HGU36" s="2" t="n"/>
      <c r="HGV36" s="2" t="n"/>
      <c r="HGW36" s="2" t="n"/>
      <c r="HGX36" s="2" t="n"/>
      <c r="HGY36" s="2" t="n"/>
      <c r="HGZ36" s="2" t="n"/>
      <c r="HHA36" s="2" t="n"/>
      <c r="HHB36" s="2" t="n"/>
      <c r="HHC36" s="2" t="n"/>
      <c r="HHD36" s="2" t="n"/>
      <c r="HHE36" s="2" t="n"/>
      <c r="HHF36" s="2" t="n"/>
      <c r="HHG36" s="2" t="n"/>
      <c r="HHH36" s="2" t="n"/>
      <c r="HHI36" s="2" t="n"/>
      <c r="HHJ36" s="2" t="n"/>
      <c r="HHK36" s="2" t="n"/>
      <c r="HHL36" s="2" t="n"/>
      <c r="HHM36" s="2" t="n"/>
      <c r="HHN36" s="2" t="n"/>
      <c r="HHO36" s="2" t="n"/>
      <c r="HHP36" s="2" t="n"/>
      <c r="HHQ36" s="2" t="n"/>
      <c r="HHR36" s="2" t="n"/>
      <c r="HHS36" s="2" t="n"/>
      <c r="HHT36" s="2" t="n"/>
      <c r="HHU36" s="2" t="n"/>
      <c r="HHV36" s="2" t="n"/>
      <c r="HHW36" s="2" t="n"/>
      <c r="HHX36" s="2" t="n"/>
      <c r="HHY36" s="2" t="n"/>
      <c r="HHZ36" s="2" t="n"/>
      <c r="HIA36" s="2" t="n"/>
      <c r="HIB36" s="2" t="n"/>
      <c r="HIC36" s="2" t="n"/>
      <c r="HID36" s="2" t="n"/>
      <c r="HIE36" s="2" t="n"/>
      <c r="HIF36" s="2" t="n"/>
      <c r="HIG36" s="2" t="n"/>
      <c r="HIH36" s="2" t="n"/>
      <c r="HII36" s="2" t="n"/>
      <c r="HIJ36" s="2" t="n"/>
      <c r="HIK36" s="2" t="n"/>
      <c r="HIL36" s="2" t="n"/>
      <c r="HIM36" s="2" t="n"/>
      <c r="HIN36" s="2" t="n"/>
      <c r="HIO36" s="2" t="n"/>
      <c r="HIP36" s="2" t="n"/>
      <c r="HIQ36" s="2" t="n"/>
      <c r="HIR36" s="2" t="n"/>
      <c r="HIS36" s="2" t="n"/>
      <c r="HIT36" s="2" t="n"/>
      <c r="HIU36" s="2" t="n"/>
      <c r="HIV36" s="2" t="n"/>
      <c r="HIW36" s="2" t="n"/>
      <c r="HIX36" s="2" t="n"/>
      <c r="HIY36" s="2" t="n"/>
      <c r="HIZ36" s="2" t="n"/>
      <c r="HJA36" s="2" t="n"/>
      <c r="HJB36" s="2" t="n"/>
      <c r="HJC36" s="2" t="n"/>
      <c r="HJD36" s="2" t="n"/>
      <c r="HJE36" s="2" t="n"/>
      <c r="HJF36" s="2" t="n"/>
      <c r="HJG36" s="2" t="n"/>
      <c r="HJH36" s="2" t="n"/>
      <c r="HJI36" s="2" t="n"/>
      <c r="HJJ36" s="2" t="n"/>
      <c r="HJK36" s="2" t="n"/>
      <c r="HJL36" s="2" t="n"/>
      <c r="HJM36" s="2" t="n"/>
      <c r="HJN36" s="2" t="n"/>
      <c r="HJO36" s="2" t="n"/>
      <c r="HJP36" s="2" t="n"/>
      <c r="HJQ36" s="2" t="n"/>
      <c r="HJR36" s="2" t="n"/>
      <c r="HJS36" s="2" t="n"/>
      <c r="HJT36" s="2" t="n"/>
      <c r="HJU36" s="2" t="n"/>
      <c r="HJV36" s="2" t="n"/>
      <c r="HJW36" s="2" t="n"/>
      <c r="HJX36" s="2" t="n"/>
      <c r="HJY36" s="2" t="n"/>
      <c r="HJZ36" s="2" t="n"/>
      <c r="HKA36" s="2" t="n"/>
      <c r="HKB36" s="2" t="n"/>
      <c r="HKC36" s="2" t="n"/>
      <c r="HKD36" s="2" t="n"/>
      <c r="HKE36" s="2" t="n"/>
      <c r="HKF36" s="2" t="n"/>
      <c r="HKG36" s="2" t="n"/>
      <c r="HKH36" s="2" t="n"/>
      <c r="HKI36" s="2" t="n"/>
      <c r="HKJ36" s="2" t="n"/>
      <c r="HKK36" s="2" t="n"/>
      <c r="HKL36" s="2" t="n"/>
      <c r="HKM36" s="2" t="n"/>
      <c r="HKN36" s="2" t="n"/>
      <c r="HKO36" s="2" t="n"/>
      <c r="HKP36" s="2" t="n"/>
      <c r="HKQ36" s="2" t="n"/>
      <c r="HKR36" s="2" t="n"/>
      <c r="HKS36" s="2" t="n"/>
      <c r="HKT36" s="2" t="n"/>
      <c r="HKU36" s="2" t="n"/>
      <c r="HKV36" s="2" t="n"/>
      <c r="HKW36" s="2" t="n"/>
      <c r="HKX36" s="2" t="n"/>
      <c r="HKY36" s="2" t="n"/>
      <c r="HKZ36" s="2" t="n"/>
      <c r="HLA36" s="2" t="n"/>
      <c r="HLB36" s="2" t="n"/>
      <c r="HLC36" s="2" t="n"/>
      <c r="HLD36" s="2" t="n"/>
      <c r="HLE36" s="2" t="n"/>
      <c r="HLF36" s="2" t="n"/>
      <c r="HLG36" s="2" t="n"/>
      <c r="HLH36" s="2" t="n"/>
      <c r="HLI36" s="2" t="n"/>
      <c r="HLJ36" s="2" t="n"/>
      <c r="HLK36" s="2" t="n"/>
      <c r="HLL36" s="2" t="n"/>
      <c r="HLM36" s="2" t="n"/>
      <c r="HLN36" s="2" t="n"/>
      <c r="HLO36" s="2" t="n"/>
      <c r="HLP36" s="2" t="n"/>
      <c r="HLQ36" s="2" t="n"/>
      <c r="HLR36" s="2" t="n"/>
      <c r="HLS36" s="2" t="n"/>
      <c r="HLT36" s="2" t="n"/>
      <c r="HLU36" s="2" t="n"/>
      <c r="HLV36" s="2" t="n"/>
      <c r="HLW36" s="2" t="n"/>
      <c r="HLX36" s="2" t="n"/>
      <c r="HLY36" s="2" t="n"/>
      <c r="HLZ36" s="2" t="n"/>
      <c r="HMA36" s="2" t="n"/>
      <c r="HMB36" s="2" t="n"/>
      <c r="HMC36" s="2" t="n"/>
      <c r="HMD36" s="2" t="n"/>
      <c r="HME36" s="2" t="n"/>
      <c r="HMF36" s="2" t="n"/>
      <c r="HMG36" s="2" t="n"/>
      <c r="HMH36" s="2" t="n"/>
      <c r="HMI36" s="2" t="n"/>
      <c r="HMJ36" s="2" t="n"/>
      <c r="HMK36" s="2" t="n"/>
      <c r="HML36" s="2" t="n"/>
      <c r="HMM36" s="2" t="n"/>
      <c r="HMN36" s="2" t="n"/>
      <c r="HMO36" s="2" t="n"/>
      <c r="HMP36" s="2" t="n"/>
      <c r="HMQ36" s="2" t="n"/>
      <c r="HMR36" s="2" t="n"/>
      <c r="HMS36" s="2" t="n"/>
      <c r="HMT36" s="2" t="n"/>
      <c r="HMU36" s="2" t="n"/>
      <c r="HMV36" s="2" t="n"/>
      <c r="HMW36" s="2" t="n"/>
      <c r="HMX36" s="2" t="n"/>
      <c r="HMY36" s="2" t="n"/>
      <c r="HMZ36" s="2" t="n"/>
      <c r="HNA36" s="2" t="n"/>
      <c r="HNB36" s="2" t="n"/>
      <c r="HNC36" s="2" t="n"/>
      <c r="HND36" s="2" t="n"/>
      <c r="HNE36" s="2" t="n"/>
      <c r="HNF36" s="2" t="n"/>
      <c r="HNG36" s="2" t="n"/>
      <c r="HNH36" s="2" t="n"/>
      <c r="HNI36" s="2" t="n"/>
      <c r="HNJ36" s="2" t="n"/>
      <c r="HNK36" s="2" t="n"/>
      <c r="HNL36" s="2" t="n"/>
      <c r="HNM36" s="2" t="n"/>
      <c r="HNN36" s="2" t="n"/>
      <c r="HNO36" s="2" t="n"/>
      <c r="HNP36" s="2" t="n"/>
      <c r="HNQ36" s="2" t="n"/>
      <c r="HNR36" s="2" t="n"/>
      <c r="HNS36" s="2" t="n"/>
      <c r="HNT36" s="2" t="n"/>
      <c r="HNU36" s="2" t="n"/>
      <c r="HNV36" s="2" t="n"/>
      <c r="HNW36" s="2" t="n"/>
      <c r="HNX36" s="2" t="n"/>
      <c r="HNY36" s="2" t="n"/>
      <c r="HNZ36" s="2" t="n"/>
      <c r="HOA36" s="2" t="n"/>
      <c r="HOB36" s="2" t="n"/>
      <c r="HOC36" s="2" t="n"/>
      <c r="HOD36" s="2" t="n"/>
      <c r="HOE36" s="2" t="n"/>
      <c r="HOF36" s="2" t="n"/>
      <c r="HOG36" s="2" t="n"/>
      <c r="HOH36" s="2" t="n"/>
      <c r="HOI36" s="2" t="n"/>
      <c r="HOJ36" s="2" t="n"/>
      <c r="HOK36" s="2" t="n"/>
      <c r="HOL36" s="2" t="n"/>
      <c r="HOM36" s="2" t="n"/>
      <c r="HON36" s="2" t="n"/>
      <c r="HOO36" s="2" t="n"/>
      <c r="HOP36" s="2" t="n"/>
      <c r="HOQ36" s="2" t="n"/>
      <c r="HOR36" s="2" t="n"/>
      <c r="HOS36" s="2" t="n"/>
      <c r="HOT36" s="2" t="n"/>
      <c r="HOU36" s="2" t="n"/>
      <c r="HOV36" s="2" t="n"/>
      <c r="HOW36" s="2" t="n"/>
      <c r="HOX36" s="2" t="n"/>
      <c r="HOY36" s="2" t="n"/>
      <c r="HOZ36" s="2" t="n"/>
      <c r="HPA36" s="2" t="n"/>
      <c r="HPB36" s="2" t="n"/>
      <c r="HPC36" s="2" t="n"/>
      <c r="HPD36" s="2" t="n"/>
      <c r="HPE36" s="2" t="n"/>
      <c r="HPF36" s="2" t="n"/>
      <c r="HPG36" s="2" t="n"/>
      <c r="HPH36" s="2" t="n"/>
      <c r="HPI36" s="2" t="n"/>
      <c r="HPJ36" s="2" t="n"/>
      <c r="HPK36" s="2" t="n"/>
      <c r="HPL36" s="2" t="n"/>
      <c r="HPM36" s="2" t="n"/>
      <c r="HPN36" s="2" t="n"/>
      <c r="HPO36" s="2" t="n"/>
      <c r="HPP36" s="2" t="n"/>
      <c r="HPQ36" s="2" t="n"/>
      <c r="HPR36" s="2" t="n"/>
      <c r="HPS36" s="2" t="n"/>
      <c r="HPT36" s="2" t="n"/>
      <c r="HPU36" s="2" t="n"/>
      <c r="HPV36" s="2" t="n"/>
      <c r="HPW36" s="2" t="n"/>
      <c r="HPX36" s="2" t="n"/>
      <c r="HPY36" s="2" t="n"/>
      <c r="HPZ36" s="2" t="n"/>
      <c r="HQA36" s="2" t="n"/>
      <c r="HQB36" s="2" t="n"/>
      <c r="HQC36" s="2" t="n"/>
      <c r="HQD36" s="2" t="n"/>
      <c r="HQE36" s="2" t="n"/>
      <c r="HQF36" s="2" t="n"/>
      <c r="HQG36" s="2" t="n"/>
      <c r="HQH36" s="2" t="n"/>
      <c r="HQI36" s="2" t="n"/>
      <c r="HQJ36" s="2" t="n"/>
      <c r="HQK36" s="2" t="n"/>
      <c r="HQL36" s="2" t="n"/>
      <c r="HQM36" s="2" t="n"/>
      <c r="HQN36" s="2" t="n"/>
      <c r="HQO36" s="2" t="n"/>
      <c r="HQP36" s="2" t="n"/>
      <c r="HQQ36" s="2" t="n"/>
      <c r="HQR36" s="2" t="n"/>
      <c r="HQS36" s="2" t="n"/>
      <c r="HQT36" s="2" t="n"/>
      <c r="HQU36" s="2" t="n"/>
      <c r="HQV36" s="2" t="n"/>
      <c r="HQW36" s="2" t="n"/>
      <c r="HQX36" s="2" t="n"/>
      <c r="HQY36" s="2" t="n"/>
      <c r="HQZ36" s="2" t="n"/>
      <c r="HRA36" s="2" t="n"/>
      <c r="HRB36" s="2" t="n"/>
      <c r="HRC36" s="2" t="n"/>
      <c r="HRD36" s="2" t="n"/>
      <c r="HRE36" s="2" t="n"/>
      <c r="HRF36" s="2" t="n"/>
      <c r="HRG36" s="2" t="n"/>
      <c r="HRH36" s="2" t="n"/>
      <c r="HRI36" s="2" t="n"/>
      <c r="HRJ36" s="2" t="n"/>
      <c r="HRK36" s="2" t="n"/>
      <c r="HRL36" s="2" t="n"/>
      <c r="HRM36" s="2" t="n"/>
      <c r="HRN36" s="2" t="n"/>
      <c r="HRO36" s="2" t="n"/>
      <c r="HRP36" s="2" t="n"/>
      <c r="HRQ36" s="2" t="n"/>
      <c r="HRR36" s="2" t="n"/>
      <c r="HRS36" s="2" t="n"/>
      <c r="HRT36" s="2" t="n"/>
      <c r="HRU36" s="2" t="n"/>
      <c r="HRV36" s="2" t="n"/>
      <c r="HRW36" s="2" t="n"/>
      <c r="HRX36" s="2" t="n"/>
      <c r="HRY36" s="2" t="n"/>
      <c r="HRZ36" s="2" t="n"/>
      <c r="HSA36" s="2" t="n"/>
      <c r="HSB36" s="2" t="n"/>
      <c r="HSC36" s="2" t="n"/>
      <c r="HSD36" s="2" t="n"/>
      <c r="HSE36" s="2" t="n"/>
      <c r="HSF36" s="2" t="n"/>
      <c r="HSG36" s="2" t="n"/>
      <c r="HSH36" s="2" t="n"/>
      <c r="HSI36" s="2" t="n"/>
      <c r="HSJ36" s="2" t="n"/>
      <c r="HSK36" s="2" t="n"/>
      <c r="HSL36" s="2" t="n"/>
      <c r="HSM36" s="2" t="n"/>
      <c r="HSN36" s="2" t="n"/>
      <c r="HSO36" s="2" t="n"/>
      <c r="HSP36" s="2" t="n"/>
      <c r="HSQ36" s="2" t="n"/>
      <c r="HSR36" s="2" t="n"/>
      <c r="HSS36" s="2" t="n"/>
      <c r="HST36" s="2" t="n"/>
      <c r="HSU36" s="2" t="n"/>
      <c r="HSV36" s="2" t="n"/>
      <c r="HSW36" s="2" t="n"/>
      <c r="HSX36" s="2" t="n"/>
      <c r="HSY36" s="2" t="n"/>
      <c r="HSZ36" s="2" t="n"/>
      <c r="HTA36" s="2" t="n"/>
      <c r="HTB36" s="2" t="n"/>
      <c r="HTC36" s="2" t="n"/>
      <c r="HTD36" s="2" t="n"/>
      <c r="HTE36" s="2" t="n"/>
      <c r="HTF36" s="2" t="n"/>
      <c r="HTG36" s="2" t="n"/>
      <c r="HTH36" s="2" t="n"/>
      <c r="HTI36" s="2" t="n"/>
      <c r="HTJ36" s="2" t="n"/>
      <c r="HTK36" s="2" t="n"/>
      <c r="HTL36" s="2" t="n"/>
      <c r="HTM36" s="2" t="n"/>
      <c r="HTN36" s="2" t="n"/>
      <c r="HTO36" s="2" t="n"/>
      <c r="HTP36" s="2" t="n"/>
      <c r="HTQ36" s="2" t="n"/>
      <c r="HTR36" s="2" t="n"/>
      <c r="HTS36" s="2" t="n"/>
      <c r="HTT36" s="2" t="n"/>
      <c r="HTU36" s="2" t="n"/>
      <c r="HTV36" s="2" t="n"/>
      <c r="HTW36" s="2" t="n"/>
      <c r="HTX36" s="2" t="n"/>
      <c r="HTY36" s="2" t="n"/>
      <c r="HTZ36" s="2" t="n"/>
      <c r="HUA36" s="2" t="n"/>
      <c r="HUB36" s="2" t="n"/>
      <c r="HUC36" s="2" t="n"/>
      <c r="HUD36" s="2" t="n"/>
      <c r="HUE36" s="2" t="n"/>
      <c r="HUF36" s="2" t="n"/>
      <c r="HUG36" s="2" t="n"/>
      <c r="HUH36" s="2" t="n"/>
      <c r="HUI36" s="2" t="n"/>
      <c r="HUJ36" s="2" t="n"/>
      <c r="HUK36" s="2" t="n"/>
      <c r="HUL36" s="2" t="n"/>
      <c r="HUM36" s="2" t="n"/>
      <c r="HUN36" s="2" t="n"/>
      <c r="HUO36" s="2" t="n"/>
      <c r="HUP36" s="2" t="n"/>
      <c r="HUQ36" s="2" t="n"/>
      <c r="HUR36" s="2" t="n"/>
      <c r="HUS36" s="2" t="n"/>
      <c r="HUT36" s="2" t="n"/>
      <c r="HUU36" s="2" t="n"/>
      <c r="HUV36" s="2" t="n"/>
      <c r="HUW36" s="2" t="n"/>
      <c r="HUX36" s="2" t="n"/>
      <c r="HUY36" s="2" t="n"/>
      <c r="HUZ36" s="2" t="n"/>
      <c r="HVA36" s="2" t="n"/>
      <c r="HVB36" s="2" t="n"/>
      <c r="HVC36" s="2" t="n"/>
      <c r="HVD36" s="2" t="n"/>
      <c r="HVE36" s="2" t="n"/>
      <c r="HVF36" s="2" t="n"/>
      <c r="HVG36" s="2" t="n"/>
      <c r="HVH36" s="2" t="n"/>
      <c r="HVI36" s="2" t="n"/>
      <c r="HVJ36" s="2" t="n"/>
      <c r="HVK36" s="2" t="n"/>
      <c r="HVL36" s="2" t="n"/>
      <c r="HVM36" s="2" t="n"/>
      <c r="HVN36" s="2" t="n"/>
      <c r="HVO36" s="2" t="n"/>
      <c r="HVP36" s="2" t="n"/>
      <c r="HVQ36" s="2" t="n"/>
      <c r="HVR36" s="2" t="n"/>
      <c r="HVS36" s="2" t="n"/>
      <c r="HVT36" s="2" t="n"/>
      <c r="HVU36" s="2" t="n"/>
      <c r="HVV36" s="2" t="n"/>
      <c r="HVW36" s="2" t="n"/>
      <c r="HVX36" s="2" t="n"/>
      <c r="HVY36" s="2" t="n"/>
      <c r="HVZ36" s="2" t="n"/>
      <c r="HWA36" s="2" t="n"/>
      <c r="HWB36" s="2" t="n"/>
      <c r="HWC36" s="2" t="n"/>
      <c r="HWD36" s="2" t="n"/>
      <c r="HWE36" s="2" t="n"/>
      <c r="HWF36" s="2" t="n"/>
      <c r="HWG36" s="2" t="n"/>
      <c r="HWH36" s="2" t="n"/>
      <c r="HWI36" s="2" t="n"/>
      <c r="HWJ36" s="2" t="n"/>
      <c r="HWK36" s="2" t="n"/>
      <c r="HWL36" s="2" t="n"/>
      <c r="HWM36" s="2" t="n"/>
      <c r="HWN36" s="2" t="n"/>
      <c r="HWO36" s="2" t="n"/>
      <c r="HWP36" s="2" t="n"/>
      <c r="HWQ36" s="2" t="n"/>
      <c r="HWR36" s="2" t="n"/>
      <c r="HWS36" s="2" t="n"/>
      <c r="HWT36" s="2" t="n"/>
      <c r="HWU36" s="2" t="n"/>
      <c r="HWV36" s="2" t="n"/>
      <c r="HWW36" s="2" t="n"/>
      <c r="HWX36" s="2" t="n"/>
      <c r="HWY36" s="2" t="n"/>
      <c r="HWZ36" s="2" t="n"/>
      <c r="HXA36" s="2" t="n"/>
      <c r="HXB36" s="2" t="n"/>
      <c r="HXC36" s="2" t="n"/>
      <c r="HXD36" s="2" t="n"/>
      <c r="HXE36" s="2" t="n"/>
      <c r="HXF36" s="2" t="n"/>
      <c r="HXG36" s="2" t="n"/>
      <c r="HXH36" s="2" t="n"/>
      <c r="HXI36" s="2" t="n"/>
      <c r="HXJ36" s="2" t="n"/>
      <c r="HXK36" s="2" t="n"/>
      <c r="HXL36" s="2" t="n"/>
      <c r="HXM36" s="2" t="n"/>
      <c r="HXN36" s="2" t="n"/>
      <c r="HXO36" s="2" t="n"/>
      <c r="HXP36" s="2" t="n"/>
      <c r="HXQ36" s="2" t="n"/>
      <c r="HXR36" s="2" t="n"/>
      <c r="HXS36" s="2" t="n"/>
      <c r="HXT36" s="2" t="n"/>
      <c r="HXU36" s="2" t="n"/>
      <c r="HXV36" s="2" t="n"/>
      <c r="HXW36" s="2" t="n"/>
      <c r="HXX36" s="2" t="n"/>
      <c r="HXY36" s="2" t="n"/>
      <c r="HXZ36" s="2" t="n"/>
      <c r="HYA36" s="2" t="n"/>
      <c r="HYB36" s="2" t="n"/>
      <c r="HYC36" s="2" t="n"/>
      <c r="HYD36" s="2" t="n"/>
      <c r="HYE36" s="2" t="n"/>
      <c r="HYF36" s="2" t="n"/>
      <c r="HYG36" s="2" t="n"/>
      <c r="HYH36" s="2" t="n"/>
      <c r="HYI36" s="2" t="n"/>
      <c r="HYJ36" s="2" t="n"/>
      <c r="HYK36" s="2" t="n"/>
      <c r="HYL36" s="2" t="n"/>
      <c r="HYM36" s="2" t="n"/>
      <c r="HYN36" s="2" t="n"/>
      <c r="HYO36" s="2" t="n"/>
      <c r="HYP36" s="2" t="n"/>
      <c r="HYQ36" s="2" t="n"/>
      <c r="HYR36" s="2" t="n"/>
      <c r="HYS36" s="2" t="n"/>
      <c r="HYT36" s="2" t="n"/>
      <c r="HYU36" s="2" t="n"/>
      <c r="HYV36" s="2" t="n"/>
      <c r="HYW36" s="2" t="n"/>
      <c r="HYX36" s="2" t="n"/>
      <c r="HYY36" s="2" t="n"/>
      <c r="HYZ36" s="2" t="n"/>
      <c r="HZA36" s="2" t="n"/>
      <c r="HZB36" s="2" t="n"/>
      <c r="HZC36" s="2" t="n"/>
      <c r="HZD36" s="2" t="n"/>
      <c r="HZE36" s="2" t="n"/>
      <c r="HZF36" s="2" t="n"/>
      <c r="HZG36" s="2" t="n"/>
      <c r="HZH36" s="2" t="n"/>
      <c r="HZI36" s="2" t="n"/>
      <c r="HZJ36" s="2" t="n"/>
      <c r="HZK36" s="2" t="n"/>
      <c r="HZL36" s="2" t="n"/>
      <c r="HZM36" s="2" t="n"/>
      <c r="HZN36" s="2" t="n"/>
      <c r="HZO36" s="2" t="n"/>
      <c r="HZP36" s="2" t="n"/>
      <c r="HZQ36" s="2" t="n"/>
      <c r="HZR36" s="2" t="n"/>
      <c r="HZS36" s="2" t="n"/>
      <c r="HZT36" s="2" t="n"/>
      <c r="HZU36" s="2" t="n"/>
      <c r="HZV36" s="2" t="n"/>
      <c r="HZW36" s="2" t="n"/>
      <c r="HZX36" s="2" t="n"/>
      <c r="HZY36" s="2" t="n"/>
      <c r="HZZ36" s="2" t="n"/>
      <c r="IAA36" s="2" t="n"/>
      <c r="IAB36" s="2" t="n"/>
      <c r="IAC36" s="2" t="n"/>
      <c r="IAD36" s="2" t="n"/>
      <c r="IAE36" s="2" t="n"/>
      <c r="IAF36" s="2" t="n"/>
      <c r="IAG36" s="2" t="n"/>
      <c r="IAH36" s="2" t="n"/>
      <c r="IAI36" s="2" t="n"/>
      <c r="IAJ36" s="2" t="n"/>
      <c r="IAK36" s="2" t="n"/>
      <c r="IAL36" s="2" t="n"/>
      <c r="IAM36" s="2" t="n"/>
      <c r="IAN36" s="2" t="n"/>
      <c r="IAO36" s="2" t="n"/>
      <c r="IAP36" s="2" t="n"/>
      <c r="IAQ36" s="2" t="n"/>
      <c r="IAR36" s="2" t="n"/>
      <c r="IAS36" s="2" t="n"/>
      <c r="IAT36" s="2" t="n"/>
      <c r="IAU36" s="2" t="n"/>
      <c r="IAV36" s="2" t="n"/>
      <c r="IAW36" s="2" t="n"/>
      <c r="IAX36" s="2" t="n"/>
      <c r="IAY36" s="2" t="n"/>
      <c r="IAZ36" s="2" t="n"/>
      <c r="IBA36" s="2" t="n"/>
      <c r="IBB36" s="2" t="n"/>
      <c r="IBC36" s="2" t="n"/>
      <c r="IBD36" s="2" t="n"/>
      <c r="IBE36" s="2" t="n"/>
      <c r="IBF36" s="2" t="n"/>
      <c r="IBG36" s="2" t="n"/>
      <c r="IBH36" s="2" t="n"/>
      <c r="IBI36" s="2" t="n"/>
      <c r="IBJ36" s="2" t="n"/>
      <c r="IBK36" s="2" t="n"/>
      <c r="IBL36" s="2" t="n"/>
      <c r="IBM36" s="2" t="n"/>
      <c r="IBN36" s="2" t="n"/>
      <c r="IBO36" s="2" t="n"/>
      <c r="IBP36" s="2" t="n"/>
      <c r="IBQ36" s="2" t="n"/>
      <c r="IBR36" s="2" t="n"/>
      <c r="IBS36" s="2" t="n"/>
      <c r="IBT36" s="2" t="n"/>
      <c r="IBU36" s="2" t="n"/>
      <c r="IBV36" s="2" t="n"/>
      <c r="IBW36" s="2" t="n"/>
      <c r="IBX36" s="2" t="n"/>
      <c r="IBY36" s="2" t="n"/>
      <c r="IBZ36" s="2" t="n"/>
      <c r="ICA36" s="2" t="n"/>
      <c r="ICB36" s="2" t="n"/>
      <c r="ICC36" s="2" t="n"/>
      <c r="ICD36" s="2" t="n"/>
      <c r="ICE36" s="2" t="n"/>
      <c r="ICF36" s="2" t="n"/>
      <c r="ICG36" s="2" t="n"/>
      <c r="ICH36" s="2" t="n"/>
      <c r="ICI36" s="2" t="n"/>
      <c r="ICJ36" s="2" t="n"/>
      <c r="ICK36" s="2" t="n"/>
      <c r="ICL36" s="2" t="n"/>
      <c r="ICM36" s="2" t="n"/>
      <c r="ICN36" s="2" t="n"/>
      <c r="ICO36" s="2" t="n"/>
      <c r="ICP36" s="2" t="n"/>
      <c r="ICQ36" s="2" t="n"/>
      <c r="ICR36" s="2" t="n"/>
      <c r="ICS36" s="2" t="n"/>
      <c r="ICT36" s="2" t="n"/>
      <c r="ICU36" s="2" t="n"/>
      <c r="ICV36" s="2" t="n"/>
      <c r="ICW36" s="2" t="n"/>
      <c r="ICX36" s="2" t="n"/>
      <c r="ICY36" s="2" t="n"/>
      <c r="ICZ36" s="2" t="n"/>
      <c r="IDA36" s="2" t="n"/>
      <c r="IDB36" s="2" t="n"/>
      <c r="IDC36" s="2" t="n"/>
      <c r="IDD36" s="2" t="n"/>
      <c r="IDE36" s="2" t="n"/>
      <c r="IDF36" s="2" t="n"/>
      <c r="IDG36" s="2" t="n"/>
      <c r="IDH36" s="2" t="n"/>
      <c r="IDI36" s="2" t="n"/>
      <c r="IDJ36" s="2" t="n"/>
      <c r="IDK36" s="2" t="n"/>
      <c r="IDL36" s="2" t="n"/>
      <c r="IDM36" s="2" t="n"/>
      <c r="IDN36" s="2" t="n"/>
      <c r="IDO36" s="2" t="n"/>
      <c r="IDP36" s="2" t="n"/>
      <c r="IDQ36" s="2" t="n"/>
      <c r="IDR36" s="2" t="n"/>
      <c r="IDS36" s="2" t="n"/>
      <c r="IDT36" s="2" t="n"/>
      <c r="IDU36" s="2" t="n"/>
      <c r="IDV36" s="2" t="n"/>
      <c r="IDW36" s="2" t="n"/>
      <c r="IDX36" s="2" t="n"/>
      <c r="IDY36" s="2" t="n"/>
      <c r="IDZ36" s="2" t="n"/>
      <c r="IEA36" s="2" t="n"/>
      <c r="IEB36" s="2" t="n"/>
      <c r="IEC36" s="2" t="n"/>
      <c r="IED36" s="2" t="n"/>
      <c r="IEE36" s="2" t="n"/>
      <c r="IEF36" s="2" t="n"/>
      <c r="IEG36" s="2" t="n"/>
      <c r="IEH36" s="2" t="n"/>
      <c r="IEI36" s="2" t="n"/>
      <c r="IEJ36" s="2" t="n"/>
      <c r="IEK36" s="2" t="n"/>
      <c r="IEL36" s="2" t="n"/>
      <c r="IEM36" s="2" t="n"/>
      <c r="IEN36" s="2" t="n"/>
      <c r="IEO36" s="2" t="n"/>
      <c r="IEP36" s="2" t="n"/>
      <c r="IEQ36" s="2" t="n"/>
      <c r="IER36" s="2" t="n"/>
      <c r="IES36" s="2" t="n"/>
      <c r="IET36" s="2" t="n"/>
      <c r="IEU36" s="2" t="n"/>
      <c r="IEV36" s="2" t="n"/>
      <c r="IEW36" s="2" t="n"/>
      <c r="IEX36" s="2" t="n"/>
      <c r="IEY36" s="2" t="n"/>
      <c r="IEZ36" s="2" t="n"/>
      <c r="IFA36" s="2" t="n"/>
      <c r="IFB36" s="2" t="n"/>
      <c r="IFC36" s="2" t="n"/>
      <c r="IFD36" s="2" t="n"/>
      <c r="IFE36" s="2" t="n"/>
      <c r="IFF36" s="2" t="n"/>
      <c r="IFG36" s="2" t="n"/>
      <c r="IFH36" s="2" t="n"/>
      <c r="IFI36" s="2" t="n"/>
      <c r="IFJ36" s="2" t="n"/>
      <c r="IFK36" s="2" t="n"/>
      <c r="IFL36" s="2" t="n"/>
      <c r="IFM36" s="2" t="n"/>
      <c r="IFN36" s="2" t="n"/>
      <c r="IFO36" s="2" t="n"/>
      <c r="IFP36" s="2" t="n"/>
      <c r="IFQ36" s="2" t="n"/>
      <c r="IFR36" s="2" t="n"/>
      <c r="IFS36" s="2" t="n"/>
      <c r="IFT36" s="2" t="n"/>
      <c r="IFU36" s="2" t="n"/>
      <c r="IFV36" s="2" t="n"/>
      <c r="IFW36" s="2" t="n"/>
      <c r="IFX36" s="2" t="n"/>
      <c r="IFY36" s="2" t="n"/>
      <c r="IFZ36" s="2" t="n"/>
      <c r="IGA36" s="2" t="n"/>
      <c r="IGB36" s="2" t="n"/>
      <c r="IGC36" s="2" t="n"/>
      <c r="IGD36" s="2" t="n"/>
      <c r="IGE36" s="2" t="n"/>
      <c r="IGF36" s="2" t="n"/>
      <c r="IGG36" s="2" t="n"/>
      <c r="IGH36" s="2" t="n"/>
      <c r="IGI36" s="2" t="n"/>
      <c r="IGJ36" s="2" t="n"/>
      <c r="IGK36" s="2" t="n"/>
      <c r="IGL36" s="2" t="n"/>
      <c r="IGM36" s="2" t="n"/>
      <c r="IGN36" s="2" t="n"/>
      <c r="IGO36" s="2" t="n"/>
      <c r="IGP36" s="2" t="n"/>
      <c r="IGQ36" s="2" t="n"/>
      <c r="IGR36" s="2" t="n"/>
      <c r="IGS36" s="2" t="n"/>
      <c r="IGT36" s="2" t="n"/>
      <c r="IGU36" s="2" t="n"/>
      <c r="IGV36" s="2" t="n"/>
      <c r="IGW36" s="2" t="n"/>
      <c r="IGX36" s="2" t="n"/>
      <c r="IGY36" s="2" t="n"/>
      <c r="IGZ36" s="2" t="n"/>
      <c r="IHA36" s="2" t="n"/>
      <c r="IHB36" s="2" t="n"/>
      <c r="IHC36" s="2" t="n"/>
      <c r="IHD36" s="2" t="n"/>
      <c r="IHE36" s="2" t="n"/>
      <c r="IHF36" s="2" t="n"/>
      <c r="IHG36" s="2" t="n"/>
      <c r="IHH36" s="2" t="n"/>
      <c r="IHI36" s="2" t="n"/>
      <c r="IHJ36" s="2" t="n"/>
      <c r="IHK36" s="2" t="n"/>
      <c r="IHL36" s="2" t="n"/>
      <c r="IHM36" s="2" t="n"/>
      <c r="IHN36" s="2" t="n"/>
      <c r="IHO36" s="2" t="n"/>
      <c r="IHP36" s="2" t="n"/>
      <c r="IHQ36" s="2" t="n"/>
      <c r="IHR36" s="2" t="n"/>
      <c r="IHS36" s="2" t="n"/>
      <c r="IHT36" s="2" t="n"/>
      <c r="IHU36" s="2" t="n"/>
      <c r="IHV36" s="2" t="n"/>
      <c r="IHW36" s="2" t="n"/>
      <c r="IHX36" s="2" t="n"/>
      <c r="IHY36" s="2" t="n"/>
      <c r="IHZ36" s="2" t="n"/>
      <c r="IIA36" s="2" t="n"/>
      <c r="IIB36" s="2" t="n"/>
      <c r="IIC36" s="2" t="n"/>
      <c r="IID36" s="2" t="n"/>
      <c r="IIE36" s="2" t="n"/>
      <c r="IIF36" s="2" t="n"/>
      <c r="IIG36" s="2" t="n"/>
      <c r="IIH36" s="2" t="n"/>
      <c r="III36" s="2" t="n"/>
      <c r="IIJ36" s="2" t="n"/>
      <c r="IIK36" s="2" t="n"/>
      <c r="IIL36" s="2" t="n"/>
      <c r="IIM36" s="2" t="n"/>
      <c r="IIN36" s="2" t="n"/>
      <c r="IIO36" s="2" t="n"/>
      <c r="IIP36" s="2" t="n"/>
      <c r="IIQ36" s="2" t="n"/>
      <c r="IIR36" s="2" t="n"/>
      <c r="IIS36" s="2" t="n"/>
      <c r="IIT36" s="2" t="n"/>
      <c r="IIU36" s="2" t="n"/>
      <c r="IIV36" s="2" t="n"/>
      <c r="IIW36" s="2" t="n"/>
      <c r="IIX36" s="2" t="n"/>
      <c r="IIY36" s="2" t="n"/>
      <c r="IIZ36" s="2" t="n"/>
      <c r="IJA36" s="2" t="n"/>
      <c r="IJB36" s="2" t="n"/>
      <c r="IJC36" s="2" t="n"/>
      <c r="IJD36" s="2" t="n"/>
      <c r="IJE36" s="2" t="n"/>
      <c r="IJF36" s="2" t="n"/>
      <c r="IJG36" s="2" t="n"/>
      <c r="IJH36" s="2" t="n"/>
      <c r="IJI36" s="2" t="n"/>
      <c r="IJJ36" s="2" t="n"/>
      <c r="IJK36" s="2" t="n"/>
      <c r="IJL36" s="2" t="n"/>
      <c r="IJM36" s="2" t="n"/>
      <c r="IJN36" s="2" t="n"/>
      <c r="IJO36" s="2" t="n"/>
      <c r="IJP36" s="2" t="n"/>
      <c r="IJQ36" s="2" t="n"/>
      <c r="IJR36" s="2" t="n"/>
      <c r="IJS36" s="2" t="n"/>
      <c r="IJT36" s="2" t="n"/>
      <c r="IJU36" s="2" t="n"/>
      <c r="IJV36" s="2" t="n"/>
      <c r="IJW36" s="2" t="n"/>
      <c r="IJX36" s="2" t="n"/>
      <c r="IJY36" s="2" t="n"/>
      <c r="IJZ36" s="2" t="n"/>
      <c r="IKA36" s="2" t="n"/>
      <c r="IKB36" s="2" t="n"/>
      <c r="IKC36" s="2" t="n"/>
      <c r="IKD36" s="2" t="n"/>
      <c r="IKE36" s="2" t="n"/>
      <c r="IKF36" s="2" t="n"/>
      <c r="IKG36" s="2" t="n"/>
      <c r="IKH36" s="2" t="n"/>
      <c r="IKI36" s="2" t="n"/>
      <c r="IKJ36" s="2" t="n"/>
      <c r="IKK36" s="2" t="n"/>
      <c r="IKL36" s="2" t="n"/>
      <c r="IKM36" s="2" t="n"/>
      <c r="IKN36" s="2" t="n"/>
      <c r="IKO36" s="2" t="n"/>
      <c r="IKP36" s="2" t="n"/>
      <c r="IKQ36" s="2" t="n"/>
      <c r="IKR36" s="2" t="n"/>
      <c r="IKS36" s="2" t="n"/>
      <c r="IKT36" s="2" t="n"/>
      <c r="IKU36" s="2" t="n"/>
      <c r="IKV36" s="2" t="n"/>
      <c r="IKW36" s="2" t="n"/>
      <c r="IKX36" s="2" t="n"/>
      <c r="IKY36" s="2" t="n"/>
      <c r="IKZ36" s="2" t="n"/>
      <c r="ILA36" s="2" t="n"/>
      <c r="ILB36" s="2" t="n"/>
      <c r="ILC36" s="2" t="n"/>
      <c r="ILD36" s="2" t="n"/>
      <c r="ILE36" s="2" t="n"/>
      <c r="ILF36" s="2" t="n"/>
      <c r="ILG36" s="2" t="n"/>
      <c r="ILH36" s="2" t="n"/>
      <c r="ILI36" s="2" t="n"/>
      <c r="ILJ36" s="2" t="n"/>
      <c r="ILK36" s="2" t="n"/>
      <c r="ILL36" s="2" t="n"/>
      <c r="ILM36" s="2" t="n"/>
      <c r="ILN36" s="2" t="n"/>
      <c r="ILO36" s="2" t="n"/>
      <c r="ILP36" s="2" t="n"/>
      <c r="ILQ36" s="2" t="n"/>
      <c r="ILR36" s="2" t="n"/>
      <c r="ILS36" s="2" t="n"/>
      <c r="ILT36" s="2" t="n"/>
      <c r="ILU36" s="2" t="n"/>
      <c r="ILV36" s="2" t="n"/>
      <c r="ILW36" s="2" t="n"/>
      <c r="ILX36" s="2" t="n"/>
      <c r="ILY36" s="2" t="n"/>
      <c r="ILZ36" s="2" t="n"/>
      <c r="IMA36" s="2" t="n"/>
      <c r="IMB36" s="2" t="n"/>
      <c r="IMC36" s="2" t="n"/>
      <c r="IMD36" s="2" t="n"/>
      <c r="IME36" s="2" t="n"/>
      <c r="IMF36" s="2" t="n"/>
      <c r="IMG36" s="2" t="n"/>
      <c r="IMH36" s="2" t="n"/>
      <c r="IMI36" s="2" t="n"/>
      <c r="IMJ36" s="2" t="n"/>
      <c r="IMK36" s="2" t="n"/>
      <c r="IML36" s="2" t="n"/>
      <c r="IMM36" s="2" t="n"/>
      <c r="IMN36" s="2" t="n"/>
      <c r="IMO36" s="2" t="n"/>
      <c r="IMP36" s="2" t="n"/>
      <c r="IMQ36" s="2" t="n"/>
      <c r="IMR36" s="2" t="n"/>
      <c r="IMS36" s="2" t="n"/>
      <c r="IMT36" s="2" t="n"/>
      <c r="IMU36" s="2" t="n"/>
      <c r="IMV36" s="2" t="n"/>
      <c r="IMW36" s="2" t="n"/>
      <c r="IMX36" s="2" t="n"/>
      <c r="IMY36" s="2" t="n"/>
      <c r="IMZ36" s="2" t="n"/>
      <c r="INA36" s="2" t="n"/>
      <c r="INB36" s="2" t="n"/>
      <c r="INC36" s="2" t="n"/>
      <c r="IND36" s="2" t="n"/>
      <c r="INE36" s="2" t="n"/>
      <c r="INF36" s="2" t="n"/>
      <c r="ING36" s="2" t="n"/>
      <c r="INH36" s="2" t="n"/>
      <c r="INI36" s="2" t="n"/>
      <c r="INJ36" s="2" t="n"/>
      <c r="INK36" s="2" t="n"/>
      <c r="INL36" s="2" t="n"/>
      <c r="INM36" s="2" t="n"/>
      <c r="INN36" s="2" t="n"/>
      <c r="INO36" s="2" t="n"/>
      <c r="INP36" s="2" t="n"/>
      <c r="INQ36" s="2" t="n"/>
      <c r="INR36" s="2" t="n"/>
      <c r="INS36" s="2" t="n"/>
      <c r="INT36" s="2" t="n"/>
      <c r="INU36" s="2" t="n"/>
      <c r="INV36" s="2" t="n"/>
      <c r="INW36" s="2" t="n"/>
      <c r="INX36" s="2" t="n"/>
      <c r="INY36" s="2" t="n"/>
      <c r="INZ36" s="2" t="n"/>
      <c r="IOA36" s="2" t="n"/>
      <c r="IOB36" s="2" t="n"/>
      <c r="IOC36" s="2" t="n"/>
      <c r="IOD36" s="2" t="n"/>
      <c r="IOE36" s="2" t="n"/>
      <c r="IOF36" s="2" t="n"/>
      <c r="IOG36" s="2" t="n"/>
      <c r="IOH36" s="2" t="n"/>
      <c r="IOI36" s="2" t="n"/>
      <c r="IOJ36" s="2" t="n"/>
      <c r="IOK36" s="2" t="n"/>
      <c r="IOL36" s="2" t="n"/>
      <c r="IOM36" s="2" t="n"/>
      <c r="ION36" s="2" t="n"/>
      <c r="IOO36" s="2" t="n"/>
      <c r="IOP36" s="2" t="n"/>
      <c r="IOQ36" s="2" t="n"/>
      <c r="IOR36" s="2" t="n"/>
      <c r="IOS36" s="2" t="n"/>
      <c r="IOT36" s="2" t="n"/>
      <c r="IOU36" s="2" t="n"/>
      <c r="IOV36" s="2" t="n"/>
      <c r="IOW36" s="2" t="n"/>
      <c r="IOX36" s="2" t="n"/>
      <c r="IOY36" s="2" t="n"/>
      <c r="IOZ36" s="2" t="n"/>
      <c r="IPA36" s="2" t="n"/>
      <c r="IPB36" s="2" t="n"/>
      <c r="IPC36" s="2" t="n"/>
      <c r="IPD36" s="2" t="n"/>
      <c r="IPE36" s="2" t="n"/>
      <c r="IPF36" s="2" t="n"/>
      <c r="IPG36" s="2" t="n"/>
      <c r="IPH36" s="2" t="n"/>
      <c r="IPI36" s="2" t="n"/>
      <c r="IPJ36" s="2" t="n"/>
      <c r="IPK36" s="2" t="n"/>
      <c r="IPL36" s="2" t="n"/>
      <c r="IPM36" s="2" t="n"/>
      <c r="IPN36" s="2" t="n"/>
      <c r="IPO36" s="2" t="n"/>
      <c r="IPP36" s="2" t="n"/>
      <c r="IPQ36" s="2" t="n"/>
      <c r="IPR36" s="2" t="n"/>
      <c r="IPS36" s="2" t="n"/>
      <c r="IPT36" s="2" t="n"/>
      <c r="IPU36" s="2" t="n"/>
      <c r="IPV36" s="2" t="n"/>
      <c r="IPW36" s="2" t="n"/>
      <c r="IPX36" s="2" t="n"/>
      <c r="IPY36" s="2" t="n"/>
      <c r="IPZ36" s="2" t="n"/>
      <c r="IQA36" s="2" t="n"/>
      <c r="IQB36" s="2" t="n"/>
      <c r="IQC36" s="2" t="n"/>
      <c r="IQD36" s="2" t="n"/>
      <c r="IQE36" s="2" t="n"/>
      <c r="IQF36" s="2" t="n"/>
      <c r="IQG36" s="2" t="n"/>
      <c r="IQH36" s="2" t="n"/>
      <c r="IQI36" s="2" t="n"/>
      <c r="IQJ36" s="2" t="n"/>
      <c r="IQK36" s="2" t="n"/>
      <c r="IQL36" s="2" t="n"/>
      <c r="IQM36" s="2" t="n"/>
      <c r="IQN36" s="2" t="n"/>
      <c r="IQO36" s="2" t="n"/>
      <c r="IQP36" s="2" t="n"/>
      <c r="IQQ36" s="2" t="n"/>
      <c r="IQR36" s="2" t="n"/>
      <c r="IQS36" s="2" t="n"/>
      <c r="IQT36" s="2" t="n"/>
      <c r="IQU36" s="2" t="n"/>
      <c r="IQV36" s="2" t="n"/>
      <c r="IQW36" s="2" t="n"/>
      <c r="IQX36" s="2" t="n"/>
      <c r="IQY36" s="2" t="n"/>
      <c r="IQZ36" s="2" t="n"/>
      <c r="IRA36" s="2" t="n"/>
      <c r="IRB36" s="2" t="n"/>
      <c r="IRC36" s="2" t="n"/>
      <c r="IRD36" s="2" t="n"/>
      <c r="IRE36" s="2" t="n"/>
      <c r="IRF36" s="2" t="n"/>
      <c r="IRG36" s="2" t="n"/>
      <c r="IRH36" s="2" t="n"/>
      <c r="IRI36" s="2" t="n"/>
      <c r="IRJ36" s="2" t="n"/>
      <c r="IRK36" s="2" t="n"/>
      <c r="IRL36" s="2" t="n"/>
      <c r="IRM36" s="2" t="n"/>
      <c r="IRN36" s="2" t="n"/>
      <c r="IRO36" s="2" t="n"/>
      <c r="IRP36" s="2" t="n"/>
      <c r="IRQ36" s="2" t="n"/>
      <c r="IRR36" s="2" t="n"/>
      <c r="IRS36" s="2" t="n"/>
      <c r="IRT36" s="2" t="n"/>
      <c r="IRU36" s="2" t="n"/>
      <c r="IRV36" s="2" t="n"/>
      <c r="IRW36" s="2" t="n"/>
      <c r="IRX36" s="2" t="n"/>
      <c r="IRY36" s="2" t="n"/>
      <c r="IRZ36" s="2" t="n"/>
      <c r="ISA36" s="2" t="n"/>
      <c r="ISB36" s="2" t="n"/>
      <c r="ISC36" s="2" t="n"/>
      <c r="ISD36" s="2" t="n"/>
      <c r="ISE36" s="2" t="n"/>
      <c r="ISF36" s="2" t="n"/>
      <c r="ISG36" s="2" t="n"/>
      <c r="ISH36" s="2" t="n"/>
      <c r="ISI36" s="2" t="n"/>
      <c r="ISJ36" s="2" t="n"/>
      <c r="ISK36" s="2" t="n"/>
      <c r="ISL36" s="2" t="n"/>
      <c r="ISM36" s="2" t="n"/>
      <c r="ISN36" s="2" t="n"/>
      <c r="ISO36" s="2" t="n"/>
      <c r="ISP36" s="2" t="n"/>
      <c r="ISQ36" s="2" t="n"/>
      <c r="ISR36" s="2" t="n"/>
      <c r="ISS36" s="2" t="n"/>
      <c r="IST36" s="2" t="n"/>
      <c r="ISU36" s="2" t="n"/>
      <c r="ISV36" s="2" t="n"/>
      <c r="ISW36" s="2" t="n"/>
      <c r="ISX36" s="2" t="n"/>
      <c r="ISY36" s="2" t="n"/>
      <c r="ISZ36" s="2" t="n"/>
      <c r="ITA36" s="2" t="n"/>
      <c r="ITB36" s="2" t="n"/>
      <c r="ITC36" s="2" t="n"/>
      <c r="ITD36" s="2" t="n"/>
      <c r="ITE36" s="2" t="n"/>
      <c r="ITF36" s="2" t="n"/>
      <c r="ITG36" s="2" t="n"/>
      <c r="ITH36" s="2" t="n"/>
      <c r="ITI36" s="2" t="n"/>
      <c r="ITJ36" s="2" t="n"/>
      <c r="ITK36" s="2" t="n"/>
      <c r="ITL36" s="2" t="n"/>
      <c r="ITM36" s="2" t="n"/>
      <c r="ITN36" s="2" t="n"/>
      <c r="ITO36" s="2" t="n"/>
      <c r="ITP36" s="2" t="n"/>
      <c r="ITQ36" s="2" t="n"/>
      <c r="ITR36" s="2" t="n"/>
      <c r="ITS36" s="2" t="n"/>
      <c r="ITT36" s="2" t="n"/>
      <c r="ITU36" s="2" t="n"/>
      <c r="ITV36" s="2" t="n"/>
      <c r="ITW36" s="2" t="n"/>
      <c r="ITX36" s="2" t="n"/>
      <c r="ITY36" s="2" t="n"/>
      <c r="ITZ36" s="2" t="n"/>
      <c r="IUA36" s="2" t="n"/>
      <c r="IUB36" s="2" t="n"/>
      <c r="IUC36" s="2" t="n"/>
      <c r="IUD36" s="2" t="n"/>
      <c r="IUE36" s="2" t="n"/>
      <c r="IUF36" s="2" t="n"/>
      <c r="IUG36" s="2" t="n"/>
      <c r="IUH36" s="2" t="n"/>
      <c r="IUI36" s="2" t="n"/>
      <c r="IUJ36" s="2" t="n"/>
      <c r="IUK36" s="2" t="n"/>
      <c r="IUL36" s="2" t="n"/>
      <c r="IUM36" s="2" t="n"/>
      <c r="IUN36" s="2" t="n"/>
      <c r="IUO36" s="2" t="n"/>
      <c r="IUP36" s="2" t="n"/>
      <c r="IUQ36" s="2" t="n"/>
      <c r="IUR36" s="2" t="n"/>
      <c r="IUS36" s="2" t="n"/>
      <c r="IUT36" s="2" t="n"/>
      <c r="IUU36" s="2" t="n"/>
      <c r="IUV36" s="2" t="n"/>
      <c r="IUW36" s="2" t="n"/>
      <c r="IUX36" s="2" t="n"/>
      <c r="IUY36" s="2" t="n"/>
      <c r="IUZ36" s="2" t="n"/>
      <c r="IVA36" s="2" t="n"/>
      <c r="IVB36" s="2" t="n"/>
      <c r="IVC36" s="2" t="n"/>
      <c r="IVD36" s="2" t="n"/>
      <c r="IVE36" s="2" t="n"/>
      <c r="IVF36" s="2" t="n"/>
      <c r="IVG36" s="2" t="n"/>
      <c r="IVH36" s="2" t="n"/>
      <c r="IVI36" s="2" t="n"/>
      <c r="IVJ36" s="2" t="n"/>
      <c r="IVK36" s="2" t="n"/>
      <c r="IVL36" s="2" t="n"/>
      <c r="IVM36" s="2" t="n"/>
      <c r="IVN36" s="2" t="n"/>
      <c r="IVO36" s="2" t="n"/>
      <c r="IVP36" s="2" t="n"/>
      <c r="IVQ36" s="2" t="n"/>
      <c r="IVR36" s="2" t="n"/>
      <c r="IVS36" s="2" t="n"/>
      <c r="IVT36" s="2" t="n"/>
      <c r="IVU36" s="2" t="n"/>
      <c r="IVV36" s="2" t="n"/>
      <c r="IVW36" s="2" t="n"/>
      <c r="IVX36" s="2" t="n"/>
      <c r="IVY36" s="2" t="n"/>
      <c r="IVZ36" s="2" t="n"/>
      <c r="IWA36" s="2" t="n"/>
      <c r="IWB36" s="2" t="n"/>
      <c r="IWC36" s="2" t="n"/>
      <c r="IWD36" s="2" t="n"/>
      <c r="IWE36" s="2" t="n"/>
      <c r="IWF36" s="2" t="n"/>
      <c r="IWG36" s="2" t="n"/>
      <c r="IWH36" s="2" t="n"/>
      <c r="IWI36" s="2" t="n"/>
      <c r="IWJ36" s="2" t="n"/>
      <c r="IWK36" s="2" t="n"/>
      <c r="IWL36" s="2" t="n"/>
      <c r="IWM36" s="2" t="n"/>
      <c r="IWN36" s="2" t="n"/>
      <c r="IWO36" s="2" t="n"/>
      <c r="IWP36" s="2" t="n"/>
      <c r="IWQ36" s="2" t="n"/>
      <c r="IWR36" s="2" t="n"/>
      <c r="IWS36" s="2" t="n"/>
      <c r="IWT36" s="2" t="n"/>
      <c r="IWU36" s="2" t="n"/>
      <c r="IWV36" s="2" t="n"/>
      <c r="IWW36" s="2" t="n"/>
      <c r="IWX36" s="2" t="n"/>
      <c r="IWY36" s="2" t="n"/>
      <c r="IWZ36" s="2" t="n"/>
      <c r="IXA36" s="2" t="n"/>
      <c r="IXB36" s="2" t="n"/>
      <c r="IXC36" s="2" t="n"/>
      <c r="IXD36" s="2" t="n"/>
      <c r="IXE36" s="2" t="n"/>
      <c r="IXF36" s="2" t="n"/>
      <c r="IXG36" s="2" t="n"/>
      <c r="IXH36" s="2" t="n"/>
      <c r="IXI36" s="2" t="n"/>
      <c r="IXJ36" s="2" t="n"/>
      <c r="IXK36" s="2" t="n"/>
      <c r="IXL36" s="2" t="n"/>
      <c r="IXM36" s="2" t="n"/>
      <c r="IXN36" s="2" t="n"/>
      <c r="IXO36" s="2" t="n"/>
      <c r="IXP36" s="2" t="n"/>
      <c r="IXQ36" s="2" t="n"/>
      <c r="IXR36" s="2" t="n"/>
      <c r="IXS36" s="2" t="n"/>
      <c r="IXT36" s="2" t="n"/>
      <c r="IXU36" s="2" t="n"/>
      <c r="IXV36" s="2" t="n"/>
      <c r="IXW36" s="2" t="n"/>
      <c r="IXX36" s="2" t="n"/>
      <c r="IXY36" s="2" t="n"/>
      <c r="IXZ36" s="2" t="n"/>
      <c r="IYA36" s="2" t="n"/>
      <c r="IYB36" s="2" t="n"/>
      <c r="IYC36" s="2" t="n"/>
      <c r="IYD36" s="2" t="n"/>
      <c r="IYE36" s="2" t="n"/>
      <c r="IYF36" s="2" t="n"/>
      <c r="IYG36" s="2" t="n"/>
      <c r="IYH36" s="2" t="n"/>
      <c r="IYI36" s="2" t="n"/>
      <c r="IYJ36" s="2" t="n"/>
      <c r="IYK36" s="2" t="n"/>
      <c r="IYL36" s="2" t="n"/>
      <c r="IYM36" s="2" t="n"/>
      <c r="IYN36" s="2" t="n"/>
      <c r="IYO36" s="2" t="n"/>
      <c r="IYP36" s="2" t="n"/>
      <c r="IYQ36" s="2" t="n"/>
      <c r="IYR36" s="2" t="n"/>
      <c r="IYS36" s="2" t="n"/>
      <c r="IYT36" s="2" t="n"/>
      <c r="IYU36" s="2" t="n"/>
      <c r="IYV36" s="2" t="n"/>
      <c r="IYW36" s="2" t="n"/>
      <c r="IYX36" s="2" t="n"/>
      <c r="IYY36" s="2" t="n"/>
      <c r="IYZ36" s="2" t="n"/>
      <c r="IZA36" s="2" t="n"/>
      <c r="IZB36" s="2" t="n"/>
      <c r="IZC36" s="2" t="n"/>
      <c r="IZD36" s="2" t="n"/>
      <c r="IZE36" s="2" t="n"/>
      <c r="IZF36" s="2" t="n"/>
      <c r="IZG36" s="2" t="n"/>
      <c r="IZH36" s="2" t="n"/>
      <c r="IZI36" s="2" t="n"/>
      <c r="IZJ36" s="2" t="n"/>
      <c r="IZK36" s="2" t="n"/>
      <c r="IZL36" s="2" t="n"/>
      <c r="IZM36" s="2" t="n"/>
      <c r="IZN36" s="2" t="n"/>
      <c r="IZO36" s="2" t="n"/>
      <c r="IZP36" s="2" t="n"/>
      <c r="IZQ36" s="2" t="n"/>
      <c r="IZR36" s="2" t="n"/>
      <c r="IZS36" s="2" t="n"/>
      <c r="IZT36" s="2" t="n"/>
      <c r="IZU36" s="2" t="n"/>
      <c r="IZV36" s="2" t="n"/>
      <c r="IZW36" s="2" t="n"/>
      <c r="IZX36" s="2" t="n"/>
      <c r="IZY36" s="2" t="n"/>
      <c r="IZZ36" s="2" t="n"/>
      <c r="JAA36" s="2" t="n"/>
      <c r="JAB36" s="2" t="n"/>
      <c r="JAC36" s="2" t="n"/>
      <c r="JAD36" s="2" t="n"/>
      <c r="JAE36" s="2" t="n"/>
      <c r="JAF36" s="2" t="n"/>
      <c r="JAG36" s="2" t="n"/>
      <c r="JAH36" s="2" t="n"/>
      <c r="JAI36" s="2" t="n"/>
      <c r="JAJ36" s="2" t="n"/>
      <c r="JAK36" s="2" t="n"/>
      <c r="JAL36" s="2" t="n"/>
      <c r="JAM36" s="2" t="n"/>
      <c r="JAN36" s="2" t="n"/>
      <c r="JAO36" s="2" t="n"/>
      <c r="JAP36" s="2" t="n"/>
      <c r="JAQ36" s="2" t="n"/>
      <c r="JAR36" s="2" t="n"/>
      <c r="JAS36" s="2" t="n"/>
      <c r="JAT36" s="2" t="n"/>
      <c r="JAU36" s="2" t="n"/>
      <c r="JAV36" s="2" t="n"/>
      <c r="JAW36" s="2" t="n"/>
      <c r="JAX36" s="2" t="n"/>
      <c r="JAY36" s="2" t="n"/>
      <c r="JAZ36" s="2" t="n"/>
      <c r="JBA36" s="2" t="n"/>
      <c r="JBB36" s="2" t="n"/>
      <c r="JBC36" s="2" t="n"/>
      <c r="JBD36" s="2" t="n"/>
      <c r="JBE36" s="2" t="n"/>
      <c r="JBF36" s="2" t="n"/>
      <c r="JBG36" s="2" t="n"/>
      <c r="JBH36" s="2" t="n"/>
      <c r="JBI36" s="2" t="n"/>
      <c r="JBJ36" s="2" t="n"/>
      <c r="JBK36" s="2" t="n"/>
      <c r="JBL36" s="2" t="n"/>
      <c r="JBM36" s="2" t="n"/>
      <c r="JBN36" s="2" t="n"/>
      <c r="JBO36" s="2" t="n"/>
      <c r="JBP36" s="2" t="n"/>
      <c r="JBQ36" s="2" t="n"/>
      <c r="JBR36" s="2" t="n"/>
      <c r="JBS36" s="2" t="n"/>
      <c r="JBT36" s="2" t="n"/>
      <c r="JBU36" s="2" t="n"/>
      <c r="JBV36" s="2" t="n"/>
      <c r="JBW36" s="2" t="n"/>
      <c r="JBX36" s="2" t="n"/>
      <c r="JBY36" s="2" t="n"/>
      <c r="JBZ36" s="2" t="n"/>
      <c r="JCA36" s="2" t="n"/>
      <c r="JCB36" s="2" t="n"/>
      <c r="JCC36" s="2" t="n"/>
      <c r="JCD36" s="2" t="n"/>
      <c r="JCE36" s="2" t="n"/>
      <c r="JCF36" s="2" t="n"/>
      <c r="JCG36" s="2" t="n"/>
      <c r="JCH36" s="2" t="n"/>
      <c r="JCI36" s="2" t="n"/>
      <c r="JCJ36" s="2" t="n"/>
      <c r="JCK36" s="2" t="n"/>
      <c r="JCL36" s="2" t="n"/>
      <c r="JCM36" s="2" t="n"/>
      <c r="JCN36" s="2" t="n"/>
      <c r="JCO36" s="2" t="n"/>
      <c r="JCP36" s="2" t="n"/>
      <c r="JCQ36" s="2" t="n"/>
      <c r="JCR36" s="2" t="n"/>
      <c r="JCS36" s="2" t="n"/>
      <c r="JCT36" s="2" t="n"/>
      <c r="JCU36" s="2" t="n"/>
      <c r="JCV36" s="2" t="n"/>
      <c r="JCW36" s="2" t="n"/>
      <c r="JCX36" s="2" t="n"/>
      <c r="JCY36" s="2" t="n"/>
      <c r="JCZ36" s="2" t="n"/>
      <c r="JDA36" s="2" t="n"/>
      <c r="JDB36" s="2" t="n"/>
      <c r="JDC36" s="2" t="n"/>
      <c r="JDD36" s="2" t="n"/>
      <c r="JDE36" s="2" t="n"/>
      <c r="JDF36" s="2" t="n"/>
      <c r="JDG36" s="2" t="n"/>
      <c r="JDH36" s="2" t="n"/>
      <c r="JDI36" s="2" t="n"/>
      <c r="JDJ36" s="2" t="n"/>
      <c r="JDK36" s="2" t="n"/>
      <c r="JDL36" s="2" t="n"/>
      <c r="JDM36" s="2" t="n"/>
      <c r="JDN36" s="2" t="n"/>
      <c r="JDO36" s="2" t="n"/>
      <c r="JDP36" s="2" t="n"/>
      <c r="JDQ36" s="2" t="n"/>
      <c r="JDR36" s="2" t="n"/>
      <c r="JDS36" s="2" t="n"/>
      <c r="JDT36" s="2" t="n"/>
      <c r="JDU36" s="2" t="n"/>
      <c r="JDV36" s="2" t="n"/>
      <c r="JDW36" s="2" t="n"/>
      <c r="JDX36" s="2" t="n"/>
      <c r="JDY36" s="2" t="n"/>
      <c r="JDZ36" s="2" t="n"/>
      <c r="JEA36" s="2" t="n"/>
      <c r="JEB36" s="2" t="n"/>
      <c r="JEC36" s="2" t="n"/>
      <c r="JED36" s="2" t="n"/>
      <c r="JEE36" s="2" t="n"/>
      <c r="JEF36" s="2" t="n"/>
      <c r="JEG36" s="2" t="n"/>
      <c r="JEH36" s="2" t="n"/>
      <c r="JEI36" s="2" t="n"/>
      <c r="JEJ36" s="2" t="n"/>
      <c r="JEK36" s="2" t="n"/>
      <c r="JEL36" s="2" t="n"/>
      <c r="JEM36" s="2" t="n"/>
      <c r="JEN36" s="2" t="n"/>
      <c r="JEO36" s="2" t="n"/>
      <c r="JEP36" s="2" t="n"/>
      <c r="JEQ36" s="2" t="n"/>
      <c r="JER36" s="2" t="n"/>
      <c r="JES36" s="2" t="n"/>
      <c r="JET36" s="2" t="n"/>
      <c r="JEU36" s="2" t="n"/>
      <c r="JEV36" s="2" t="n"/>
      <c r="JEW36" s="2" t="n"/>
      <c r="JEX36" s="2" t="n"/>
      <c r="JEY36" s="2" t="n"/>
      <c r="JEZ36" s="2" t="n"/>
      <c r="JFA36" s="2" t="n"/>
      <c r="JFB36" s="2" t="n"/>
      <c r="JFC36" s="2" t="n"/>
      <c r="JFD36" s="2" t="n"/>
      <c r="JFE36" s="2" t="n"/>
      <c r="JFF36" s="2" t="n"/>
      <c r="JFG36" s="2" t="n"/>
      <c r="JFH36" s="2" t="n"/>
      <c r="JFI36" s="2" t="n"/>
      <c r="JFJ36" s="2" t="n"/>
      <c r="JFK36" s="2" t="n"/>
      <c r="JFL36" s="2" t="n"/>
      <c r="JFM36" s="2" t="n"/>
      <c r="JFN36" s="2" t="n"/>
      <c r="JFO36" s="2" t="n"/>
      <c r="JFP36" s="2" t="n"/>
      <c r="JFQ36" s="2" t="n"/>
      <c r="JFR36" s="2" t="n"/>
      <c r="JFS36" s="2" t="n"/>
      <c r="JFT36" s="2" t="n"/>
      <c r="JFU36" s="2" t="n"/>
      <c r="JFV36" s="2" t="n"/>
      <c r="JFW36" s="2" t="n"/>
      <c r="JFX36" s="2" t="n"/>
      <c r="JFY36" s="2" t="n"/>
      <c r="JFZ36" s="2" t="n"/>
      <c r="JGA36" s="2" t="n"/>
      <c r="JGB36" s="2" t="n"/>
      <c r="JGC36" s="2" t="n"/>
      <c r="JGD36" s="2" t="n"/>
      <c r="JGE36" s="2" t="n"/>
      <c r="JGF36" s="2" t="n"/>
      <c r="JGG36" s="2" t="n"/>
      <c r="JGH36" s="2" t="n"/>
      <c r="JGI36" s="2" t="n"/>
      <c r="JGJ36" s="2" t="n"/>
      <c r="JGK36" s="2" t="n"/>
      <c r="JGL36" s="2" t="n"/>
      <c r="JGM36" s="2" t="n"/>
      <c r="JGN36" s="2" t="n"/>
      <c r="JGO36" s="2" t="n"/>
      <c r="JGP36" s="2" t="n"/>
      <c r="JGQ36" s="2" t="n"/>
      <c r="JGR36" s="2" t="n"/>
      <c r="JGS36" s="2" t="n"/>
      <c r="JGT36" s="2" t="n"/>
      <c r="JGU36" s="2" t="n"/>
      <c r="JGV36" s="2" t="n"/>
      <c r="JGW36" s="2" t="n"/>
      <c r="JGX36" s="2" t="n"/>
      <c r="JGY36" s="2" t="n"/>
      <c r="JGZ36" s="2" t="n"/>
      <c r="JHA36" s="2" t="n"/>
      <c r="JHB36" s="2" t="n"/>
      <c r="JHC36" s="2" t="n"/>
      <c r="JHD36" s="2" t="n"/>
      <c r="JHE36" s="2" t="n"/>
      <c r="JHF36" s="2" t="n"/>
      <c r="JHG36" s="2" t="n"/>
      <c r="JHH36" s="2" t="n"/>
      <c r="JHI36" s="2" t="n"/>
      <c r="JHJ36" s="2" t="n"/>
      <c r="JHK36" s="2" t="n"/>
      <c r="JHL36" s="2" t="n"/>
      <c r="JHM36" s="2" t="n"/>
      <c r="JHN36" s="2" t="n"/>
      <c r="JHO36" s="2" t="n"/>
      <c r="JHP36" s="2" t="n"/>
      <c r="JHQ36" s="2" t="n"/>
      <c r="JHR36" s="2" t="n"/>
      <c r="JHS36" s="2" t="n"/>
      <c r="JHT36" s="2" t="n"/>
      <c r="JHU36" s="2" t="n"/>
      <c r="JHV36" s="2" t="n"/>
      <c r="JHW36" s="2" t="n"/>
      <c r="JHX36" s="2" t="n"/>
      <c r="JHY36" s="2" t="n"/>
      <c r="JHZ36" s="2" t="n"/>
      <c r="JIA36" s="2" t="n"/>
      <c r="JIB36" s="2" t="n"/>
      <c r="JIC36" s="2" t="n"/>
      <c r="JID36" s="2" t="n"/>
      <c r="JIE36" s="2" t="n"/>
      <c r="JIF36" s="2" t="n"/>
      <c r="JIG36" s="2" t="n"/>
      <c r="JIH36" s="2" t="n"/>
      <c r="JII36" s="2" t="n"/>
      <c r="JIJ36" s="2" t="n"/>
      <c r="JIK36" s="2" t="n"/>
      <c r="JIL36" s="2" t="n"/>
      <c r="JIM36" s="2" t="n"/>
      <c r="JIN36" s="2" t="n"/>
      <c r="JIO36" s="2" t="n"/>
      <c r="JIP36" s="2" t="n"/>
      <c r="JIQ36" s="2" t="n"/>
      <c r="JIR36" s="2" t="n"/>
      <c r="JIS36" s="2" t="n"/>
      <c r="JIT36" s="2" t="n"/>
      <c r="JIU36" s="2" t="n"/>
      <c r="JIV36" s="2" t="n"/>
      <c r="JIW36" s="2" t="n"/>
      <c r="JIX36" s="2" t="n"/>
      <c r="JIY36" s="2" t="n"/>
      <c r="JIZ36" s="2" t="n"/>
      <c r="JJA36" s="2" t="n"/>
      <c r="JJB36" s="2" t="n"/>
      <c r="JJC36" s="2" t="n"/>
      <c r="JJD36" s="2" t="n"/>
      <c r="JJE36" s="2" t="n"/>
      <c r="JJF36" s="2" t="n"/>
      <c r="JJG36" s="2" t="n"/>
      <c r="JJH36" s="2" t="n"/>
      <c r="JJI36" s="2" t="n"/>
      <c r="JJJ36" s="2" t="n"/>
      <c r="JJK36" s="2" t="n"/>
      <c r="JJL36" s="2" t="n"/>
      <c r="JJM36" s="2" t="n"/>
      <c r="JJN36" s="2" t="n"/>
      <c r="JJO36" s="2" t="n"/>
      <c r="JJP36" s="2" t="n"/>
      <c r="JJQ36" s="2" t="n"/>
      <c r="JJR36" s="2" t="n"/>
      <c r="JJS36" s="2" t="n"/>
      <c r="JJT36" s="2" t="n"/>
      <c r="JJU36" s="2" t="n"/>
      <c r="JJV36" s="2" t="n"/>
      <c r="JJW36" s="2" t="n"/>
      <c r="JJX36" s="2" t="n"/>
      <c r="JJY36" s="2" t="n"/>
      <c r="JJZ36" s="2" t="n"/>
      <c r="JKA36" s="2" t="n"/>
      <c r="JKB36" s="2" t="n"/>
      <c r="JKC36" s="2" t="n"/>
      <c r="JKD36" s="2" t="n"/>
      <c r="JKE36" s="2" t="n"/>
      <c r="JKF36" s="2" t="n"/>
      <c r="JKG36" s="2" t="n"/>
      <c r="JKH36" s="2" t="n"/>
      <c r="JKI36" s="2" t="n"/>
      <c r="JKJ36" s="2" t="n"/>
      <c r="JKK36" s="2" t="n"/>
      <c r="JKL36" s="2" t="n"/>
      <c r="JKM36" s="2" t="n"/>
      <c r="JKN36" s="2" t="n"/>
      <c r="JKO36" s="2" t="n"/>
      <c r="JKP36" s="2" t="n"/>
      <c r="JKQ36" s="2" t="n"/>
      <c r="JKR36" s="2" t="n"/>
      <c r="JKS36" s="2" t="n"/>
      <c r="JKT36" s="2" t="n"/>
      <c r="JKU36" s="2" t="n"/>
      <c r="JKV36" s="2" t="n"/>
      <c r="JKW36" s="2" t="n"/>
      <c r="JKX36" s="2" t="n"/>
      <c r="JKY36" s="2" t="n"/>
      <c r="JKZ36" s="2" t="n"/>
      <c r="JLA36" s="2" t="n"/>
      <c r="JLB36" s="2" t="n"/>
      <c r="JLC36" s="2" t="n"/>
      <c r="JLD36" s="2" t="n"/>
      <c r="JLE36" s="2" t="n"/>
      <c r="JLF36" s="2" t="n"/>
      <c r="JLG36" s="2" t="n"/>
      <c r="JLH36" s="2" t="n"/>
      <c r="JLI36" s="2" t="n"/>
      <c r="JLJ36" s="2" t="n"/>
      <c r="JLK36" s="2" t="n"/>
      <c r="JLL36" s="2" t="n"/>
      <c r="JLM36" s="2" t="n"/>
      <c r="JLN36" s="2" t="n"/>
      <c r="JLO36" s="2" t="n"/>
      <c r="JLP36" s="2" t="n"/>
      <c r="JLQ36" s="2" t="n"/>
      <c r="JLR36" s="2" t="n"/>
      <c r="JLS36" s="2" t="n"/>
      <c r="JLT36" s="2" t="n"/>
      <c r="JLU36" s="2" t="n"/>
      <c r="JLV36" s="2" t="n"/>
      <c r="JLW36" s="2" t="n"/>
      <c r="JLX36" s="2" t="n"/>
      <c r="JLY36" s="2" t="n"/>
      <c r="JLZ36" s="2" t="n"/>
      <c r="JMA36" s="2" t="n"/>
      <c r="JMB36" s="2" t="n"/>
      <c r="JMC36" s="2" t="n"/>
      <c r="JMD36" s="2" t="n"/>
      <c r="JME36" s="2" t="n"/>
      <c r="JMF36" s="2" t="n"/>
      <c r="JMG36" s="2" t="n"/>
      <c r="JMH36" s="2" t="n"/>
      <c r="JMI36" s="2" t="n"/>
      <c r="JMJ36" s="2" t="n"/>
      <c r="JMK36" s="2" t="n"/>
      <c r="JML36" s="2" t="n"/>
      <c r="JMM36" s="2" t="n"/>
      <c r="JMN36" s="2" t="n"/>
      <c r="JMO36" s="2" t="n"/>
      <c r="JMP36" s="2" t="n"/>
      <c r="JMQ36" s="2" t="n"/>
      <c r="JMR36" s="2" t="n"/>
      <c r="JMS36" s="2" t="n"/>
      <c r="JMT36" s="2" t="n"/>
      <c r="JMU36" s="2" t="n"/>
      <c r="JMV36" s="2" t="n"/>
      <c r="JMW36" s="2" t="n"/>
      <c r="JMX36" s="2" t="n"/>
      <c r="JMY36" s="2" t="n"/>
      <c r="JMZ36" s="2" t="n"/>
      <c r="JNA36" s="2" t="n"/>
      <c r="JNB36" s="2" t="n"/>
      <c r="JNC36" s="2" t="n"/>
      <c r="JND36" s="2" t="n"/>
      <c r="JNE36" s="2" t="n"/>
      <c r="JNF36" s="2" t="n"/>
      <c r="JNG36" s="2" t="n"/>
      <c r="JNH36" s="2" t="n"/>
      <c r="JNI36" s="2" t="n"/>
      <c r="JNJ36" s="2" t="n"/>
      <c r="JNK36" s="2" t="n"/>
      <c r="JNL36" s="2" t="n"/>
      <c r="JNM36" s="2" t="n"/>
      <c r="JNN36" s="2" t="n"/>
      <c r="JNO36" s="2" t="n"/>
      <c r="JNP36" s="2" t="n"/>
      <c r="JNQ36" s="2" t="n"/>
      <c r="JNR36" s="2" t="n"/>
      <c r="JNS36" s="2" t="n"/>
      <c r="JNT36" s="2" t="n"/>
      <c r="JNU36" s="2" t="n"/>
      <c r="JNV36" s="2" t="n"/>
      <c r="JNW36" s="2" t="n"/>
      <c r="JNX36" s="2" t="n"/>
      <c r="JNY36" s="2" t="n"/>
      <c r="JNZ36" s="2" t="n"/>
      <c r="JOA36" s="2" t="n"/>
      <c r="JOB36" s="2" t="n"/>
      <c r="JOC36" s="2" t="n"/>
      <c r="JOD36" s="2" t="n"/>
      <c r="JOE36" s="2" t="n"/>
      <c r="JOF36" s="2" t="n"/>
      <c r="JOG36" s="2" t="n"/>
      <c r="JOH36" s="2" t="n"/>
      <c r="JOI36" s="2" t="n"/>
      <c r="JOJ36" s="2" t="n"/>
      <c r="JOK36" s="2" t="n"/>
      <c r="JOL36" s="2" t="n"/>
      <c r="JOM36" s="2" t="n"/>
      <c r="JON36" s="2" t="n"/>
      <c r="JOO36" s="2" t="n"/>
      <c r="JOP36" s="2" t="n"/>
      <c r="JOQ36" s="2" t="n"/>
      <c r="JOR36" s="2" t="n"/>
      <c r="JOS36" s="2" t="n"/>
      <c r="JOT36" s="2" t="n"/>
      <c r="JOU36" s="2" t="n"/>
      <c r="JOV36" s="2" t="n"/>
      <c r="JOW36" s="2" t="n"/>
      <c r="JOX36" s="2" t="n"/>
      <c r="JOY36" s="2" t="n"/>
      <c r="JOZ36" s="2" t="n"/>
      <c r="JPA36" s="2" t="n"/>
      <c r="JPB36" s="2" t="n"/>
      <c r="JPC36" s="2" t="n"/>
      <c r="JPD36" s="2" t="n"/>
      <c r="JPE36" s="2" t="n"/>
      <c r="JPF36" s="2" t="n"/>
      <c r="JPG36" s="2" t="n"/>
      <c r="JPH36" s="2" t="n"/>
      <c r="JPI36" s="2" t="n"/>
      <c r="JPJ36" s="2" t="n"/>
      <c r="JPK36" s="2" t="n"/>
      <c r="JPL36" s="2" t="n"/>
      <c r="JPM36" s="2" t="n"/>
      <c r="JPN36" s="2" t="n"/>
      <c r="JPO36" s="2" t="n"/>
      <c r="JPP36" s="2" t="n"/>
      <c r="JPQ36" s="2" t="n"/>
      <c r="JPR36" s="2" t="n"/>
      <c r="JPS36" s="2" t="n"/>
      <c r="JPT36" s="2" t="n"/>
      <c r="JPU36" s="2" t="n"/>
      <c r="JPV36" s="2" t="n"/>
      <c r="JPW36" s="2" t="n"/>
      <c r="JPX36" s="2" t="n"/>
      <c r="JPY36" s="2" t="n"/>
      <c r="JPZ36" s="2" t="n"/>
      <c r="JQA36" s="2" t="n"/>
      <c r="JQB36" s="2" t="n"/>
      <c r="JQC36" s="2" t="n"/>
      <c r="JQD36" s="2" t="n"/>
      <c r="JQE36" s="2" t="n"/>
      <c r="JQF36" s="2" t="n"/>
      <c r="JQG36" s="2" t="n"/>
      <c r="JQH36" s="2" t="n"/>
      <c r="JQI36" s="2" t="n"/>
      <c r="JQJ36" s="2" t="n"/>
      <c r="JQK36" s="2" t="n"/>
      <c r="JQL36" s="2" t="n"/>
      <c r="JQM36" s="2" t="n"/>
      <c r="JQN36" s="2" t="n"/>
      <c r="JQO36" s="2" t="n"/>
      <c r="JQP36" s="2" t="n"/>
      <c r="JQQ36" s="2" t="n"/>
      <c r="JQR36" s="2" t="n"/>
      <c r="JQS36" s="2" t="n"/>
      <c r="JQT36" s="2" t="n"/>
      <c r="JQU36" s="2" t="n"/>
      <c r="JQV36" s="2" t="n"/>
      <c r="JQW36" s="2" t="n"/>
      <c r="JQX36" s="2" t="n"/>
      <c r="JQY36" s="2" t="n"/>
      <c r="JQZ36" s="2" t="n"/>
      <c r="JRA36" s="2" t="n"/>
      <c r="JRB36" s="2" t="n"/>
      <c r="JRC36" s="2" t="n"/>
      <c r="JRD36" s="2" t="n"/>
      <c r="JRE36" s="2" t="n"/>
      <c r="JRF36" s="2" t="n"/>
      <c r="JRG36" s="2" t="n"/>
      <c r="JRH36" s="2" t="n"/>
      <c r="JRI36" s="2" t="n"/>
      <c r="JRJ36" s="2" t="n"/>
      <c r="JRK36" s="2" t="n"/>
      <c r="JRL36" s="2" t="n"/>
      <c r="JRM36" s="2" t="n"/>
      <c r="JRN36" s="2" t="n"/>
      <c r="JRO36" s="2" t="n"/>
      <c r="JRP36" s="2" t="n"/>
      <c r="JRQ36" s="2" t="n"/>
      <c r="JRR36" s="2" t="n"/>
      <c r="JRS36" s="2" t="n"/>
      <c r="JRT36" s="2" t="n"/>
      <c r="JRU36" s="2" t="n"/>
      <c r="JRV36" s="2" t="n"/>
      <c r="JRW36" s="2" t="n"/>
      <c r="JRX36" s="2" t="n"/>
      <c r="JRY36" s="2" t="n"/>
      <c r="JRZ36" s="2" t="n"/>
      <c r="JSA36" s="2" t="n"/>
      <c r="JSB36" s="2" t="n"/>
      <c r="JSC36" s="2" t="n"/>
      <c r="JSD36" s="2" t="n"/>
      <c r="JSE36" s="2" t="n"/>
      <c r="JSF36" s="2" t="n"/>
      <c r="JSG36" s="2" t="n"/>
      <c r="JSH36" s="2" t="n"/>
      <c r="JSI36" s="2" t="n"/>
      <c r="JSJ36" s="2" t="n"/>
      <c r="JSK36" s="2" t="n"/>
      <c r="JSL36" s="2" t="n"/>
      <c r="JSM36" s="2" t="n"/>
      <c r="JSN36" s="2" t="n"/>
      <c r="JSO36" s="2" t="n"/>
      <c r="JSP36" s="2" t="n"/>
      <c r="JSQ36" s="2" t="n"/>
      <c r="JSR36" s="2" t="n"/>
      <c r="JSS36" s="2" t="n"/>
      <c r="JST36" s="2" t="n"/>
      <c r="JSU36" s="2" t="n"/>
      <c r="JSV36" s="2" t="n"/>
      <c r="JSW36" s="2" t="n"/>
      <c r="JSX36" s="2" t="n"/>
      <c r="JSY36" s="2" t="n"/>
      <c r="JSZ36" s="2" t="n"/>
      <c r="JTA36" s="2" t="n"/>
      <c r="JTB36" s="2" t="n"/>
      <c r="JTC36" s="2" t="n"/>
      <c r="JTD36" s="2" t="n"/>
      <c r="JTE36" s="2" t="n"/>
      <c r="JTF36" s="2" t="n"/>
      <c r="JTG36" s="2" t="n"/>
      <c r="JTH36" s="2" t="n"/>
      <c r="JTI36" s="2" t="n"/>
      <c r="JTJ36" s="2" t="n"/>
      <c r="JTK36" s="2" t="n"/>
      <c r="JTL36" s="2" t="n"/>
      <c r="JTM36" s="2" t="n"/>
      <c r="JTN36" s="2" t="n"/>
      <c r="JTO36" s="2" t="n"/>
      <c r="JTP36" s="2" t="n"/>
      <c r="JTQ36" s="2" t="n"/>
      <c r="JTR36" s="2" t="n"/>
      <c r="JTS36" s="2" t="n"/>
      <c r="JTT36" s="2" t="n"/>
      <c r="JTU36" s="2" t="n"/>
      <c r="JTV36" s="2" t="n"/>
      <c r="JTW36" s="2" t="n"/>
      <c r="JTX36" s="2" t="n"/>
      <c r="JTY36" s="2" t="n"/>
      <c r="JTZ36" s="2" t="n"/>
      <c r="JUA36" s="2" t="n"/>
      <c r="JUB36" s="2" t="n"/>
      <c r="JUC36" s="2" t="n"/>
      <c r="JUD36" s="2" t="n"/>
      <c r="JUE36" s="2" t="n"/>
      <c r="JUF36" s="2" t="n"/>
      <c r="JUG36" s="2" t="n"/>
      <c r="JUH36" s="2" t="n"/>
      <c r="JUI36" s="2" t="n"/>
      <c r="JUJ36" s="2" t="n"/>
      <c r="JUK36" s="2" t="n"/>
      <c r="JUL36" s="2" t="n"/>
      <c r="JUM36" s="2" t="n"/>
      <c r="JUN36" s="2" t="n"/>
      <c r="JUO36" s="2" t="n"/>
      <c r="JUP36" s="2" t="n"/>
      <c r="JUQ36" s="2" t="n"/>
      <c r="JUR36" s="2" t="n"/>
      <c r="JUS36" s="2" t="n"/>
      <c r="JUT36" s="2" t="n"/>
      <c r="JUU36" s="2" t="n"/>
      <c r="JUV36" s="2" t="n"/>
      <c r="JUW36" s="2" t="n"/>
      <c r="JUX36" s="2" t="n"/>
      <c r="JUY36" s="2" t="n"/>
      <c r="JUZ36" s="2" t="n"/>
      <c r="JVA36" s="2" t="n"/>
      <c r="JVB36" s="2" t="n"/>
      <c r="JVC36" s="2" t="n"/>
      <c r="JVD36" s="2" t="n"/>
      <c r="JVE36" s="2" t="n"/>
      <c r="JVF36" s="2" t="n"/>
      <c r="JVG36" s="2" t="n"/>
      <c r="JVH36" s="2" t="n"/>
      <c r="JVI36" s="2" t="n"/>
      <c r="JVJ36" s="2" t="n"/>
      <c r="JVK36" s="2" t="n"/>
      <c r="JVL36" s="2" t="n"/>
      <c r="JVM36" s="2" t="n"/>
      <c r="JVN36" s="2" t="n"/>
      <c r="JVO36" s="2" t="n"/>
      <c r="JVP36" s="2" t="n"/>
      <c r="JVQ36" s="2" t="n"/>
      <c r="JVR36" s="2" t="n"/>
      <c r="JVS36" s="2" t="n"/>
      <c r="JVT36" s="2" t="n"/>
      <c r="JVU36" s="2" t="n"/>
      <c r="JVV36" s="2" t="n"/>
      <c r="JVW36" s="2" t="n"/>
      <c r="JVX36" s="2" t="n"/>
      <c r="JVY36" s="2" t="n"/>
      <c r="JVZ36" s="2" t="n"/>
      <c r="JWA36" s="2" t="n"/>
      <c r="JWB36" s="2" t="n"/>
      <c r="JWC36" s="2" t="n"/>
      <c r="JWD36" s="2" t="n"/>
      <c r="JWE36" s="2" t="n"/>
      <c r="JWF36" s="2" t="n"/>
      <c r="JWG36" s="2" t="n"/>
      <c r="JWH36" s="2" t="n"/>
      <c r="JWI36" s="2" t="n"/>
      <c r="JWJ36" s="2" t="n"/>
      <c r="JWK36" s="2" t="n"/>
      <c r="JWL36" s="2" t="n"/>
      <c r="JWM36" s="2" t="n"/>
      <c r="JWN36" s="2" t="n"/>
      <c r="JWO36" s="2" t="n"/>
      <c r="JWP36" s="2" t="n"/>
      <c r="JWQ36" s="2" t="n"/>
      <c r="JWR36" s="2" t="n"/>
      <c r="JWS36" s="2" t="n"/>
      <c r="JWT36" s="2" t="n"/>
      <c r="JWU36" s="2" t="n"/>
      <c r="JWV36" s="2" t="n"/>
      <c r="JWW36" s="2" t="n"/>
      <c r="JWX36" s="2" t="n"/>
      <c r="JWY36" s="2" t="n"/>
      <c r="JWZ36" s="2" t="n"/>
      <c r="JXA36" s="2" t="n"/>
      <c r="JXB36" s="2" t="n"/>
      <c r="JXC36" s="2" t="n"/>
      <c r="JXD36" s="2" t="n"/>
      <c r="JXE36" s="2" t="n"/>
      <c r="JXF36" s="2" t="n"/>
      <c r="JXG36" s="2" t="n"/>
      <c r="JXH36" s="2" t="n"/>
      <c r="JXI36" s="2" t="n"/>
      <c r="JXJ36" s="2" t="n"/>
      <c r="JXK36" s="2" t="n"/>
      <c r="JXL36" s="2" t="n"/>
      <c r="JXM36" s="2" t="n"/>
      <c r="JXN36" s="2" t="n"/>
      <c r="JXO36" s="2" t="n"/>
      <c r="JXP36" s="2" t="n"/>
      <c r="JXQ36" s="2" t="n"/>
      <c r="JXR36" s="2" t="n"/>
      <c r="JXS36" s="2" t="n"/>
      <c r="JXT36" s="2" t="n"/>
      <c r="JXU36" s="2" t="n"/>
      <c r="JXV36" s="2" t="n"/>
      <c r="JXW36" s="2" t="n"/>
      <c r="JXX36" s="2" t="n"/>
      <c r="JXY36" s="2" t="n"/>
      <c r="JXZ36" s="2" t="n"/>
      <c r="JYA36" s="2" t="n"/>
      <c r="JYB36" s="2" t="n"/>
      <c r="JYC36" s="2" t="n"/>
      <c r="JYD36" s="2" t="n"/>
      <c r="JYE36" s="2" t="n"/>
      <c r="JYF36" s="2" t="n"/>
      <c r="JYG36" s="2" t="n"/>
      <c r="JYH36" s="2" t="n"/>
      <c r="JYI36" s="2" t="n"/>
      <c r="JYJ36" s="2" t="n"/>
      <c r="JYK36" s="2" t="n"/>
      <c r="JYL36" s="2" t="n"/>
      <c r="JYM36" s="2" t="n"/>
      <c r="JYN36" s="2" t="n"/>
      <c r="JYO36" s="2" t="n"/>
      <c r="JYP36" s="2" t="n"/>
      <c r="JYQ36" s="2" t="n"/>
      <c r="JYR36" s="2" t="n"/>
      <c r="JYS36" s="2" t="n"/>
      <c r="JYT36" s="2" t="n"/>
      <c r="JYU36" s="2" t="n"/>
      <c r="JYV36" s="2" t="n"/>
      <c r="JYW36" s="2" t="n"/>
      <c r="JYX36" s="2" t="n"/>
      <c r="JYY36" s="2" t="n"/>
      <c r="JYZ36" s="2" t="n"/>
      <c r="JZA36" s="2" t="n"/>
      <c r="JZB36" s="2" t="n"/>
      <c r="JZC36" s="2" t="n"/>
      <c r="JZD36" s="2" t="n"/>
      <c r="JZE36" s="2" t="n"/>
      <c r="JZF36" s="2" t="n"/>
      <c r="JZG36" s="2" t="n"/>
      <c r="JZH36" s="2" t="n"/>
      <c r="JZI36" s="2" t="n"/>
      <c r="JZJ36" s="2" t="n"/>
      <c r="JZK36" s="2" t="n"/>
      <c r="JZL36" s="2" t="n"/>
      <c r="JZM36" s="2" t="n"/>
      <c r="JZN36" s="2" t="n"/>
      <c r="JZO36" s="2" t="n"/>
      <c r="JZP36" s="2" t="n"/>
      <c r="JZQ36" s="2" t="n"/>
      <c r="JZR36" s="2" t="n"/>
      <c r="JZS36" s="2" t="n"/>
      <c r="JZT36" s="2" t="n"/>
      <c r="JZU36" s="2" t="n"/>
      <c r="JZV36" s="2" t="n"/>
      <c r="JZW36" s="2" t="n"/>
      <c r="JZX36" s="2" t="n"/>
      <c r="JZY36" s="2" t="n"/>
      <c r="JZZ36" s="2" t="n"/>
      <c r="KAA36" s="2" t="n"/>
      <c r="KAB36" s="2" t="n"/>
      <c r="KAC36" s="2" t="n"/>
      <c r="KAD36" s="2" t="n"/>
      <c r="KAE36" s="2" t="n"/>
      <c r="KAF36" s="2" t="n"/>
      <c r="KAG36" s="2" t="n"/>
      <c r="KAH36" s="2" t="n"/>
      <c r="KAI36" s="2" t="n"/>
      <c r="KAJ36" s="2" t="n"/>
      <c r="KAK36" s="2" t="n"/>
      <c r="KAL36" s="2" t="n"/>
      <c r="KAM36" s="2" t="n"/>
      <c r="KAN36" s="2" t="n"/>
      <c r="KAO36" s="2" t="n"/>
      <c r="KAP36" s="2" t="n"/>
      <c r="KAQ36" s="2" t="n"/>
      <c r="KAR36" s="2" t="n"/>
      <c r="KAS36" s="2" t="n"/>
      <c r="KAT36" s="2" t="n"/>
      <c r="KAU36" s="2" t="n"/>
      <c r="KAV36" s="2" t="n"/>
      <c r="KAW36" s="2" t="n"/>
      <c r="KAX36" s="2" t="n"/>
      <c r="KAY36" s="2" t="n"/>
      <c r="KAZ36" s="2" t="n"/>
      <c r="KBA36" s="2" t="n"/>
      <c r="KBB36" s="2" t="n"/>
      <c r="KBC36" s="2" t="n"/>
      <c r="KBD36" s="2" t="n"/>
      <c r="KBE36" s="2" t="n"/>
      <c r="KBF36" s="2" t="n"/>
      <c r="KBG36" s="2" t="n"/>
      <c r="KBH36" s="2" t="n"/>
      <c r="KBI36" s="2" t="n"/>
      <c r="KBJ36" s="2" t="n"/>
      <c r="KBK36" s="2" t="n"/>
      <c r="KBL36" s="2" t="n"/>
      <c r="KBM36" s="2" t="n"/>
      <c r="KBN36" s="2" t="n"/>
      <c r="KBO36" s="2" t="n"/>
      <c r="KBP36" s="2" t="n"/>
      <c r="KBQ36" s="2" t="n"/>
      <c r="KBR36" s="2" t="n"/>
      <c r="KBS36" s="2" t="n"/>
      <c r="KBT36" s="2" t="n"/>
      <c r="KBU36" s="2" t="n"/>
      <c r="KBV36" s="2" t="n"/>
      <c r="KBW36" s="2" t="n"/>
      <c r="KBX36" s="2" t="n"/>
      <c r="KBY36" s="2" t="n"/>
      <c r="KBZ36" s="2" t="n"/>
      <c r="KCA36" s="2" t="n"/>
      <c r="KCB36" s="2" t="n"/>
      <c r="KCC36" s="2" t="n"/>
      <c r="KCD36" s="2" t="n"/>
      <c r="KCE36" s="2" t="n"/>
      <c r="KCF36" s="2" t="n"/>
      <c r="KCG36" s="2" t="n"/>
      <c r="KCH36" s="2" t="n"/>
      <c r="KCI36" s="2" t="n"/>
      <c r="KCJ36" s="2" t="n"/>
      <c r="KCK36" s="2" t="n"/>
      <c r="KCL36" s="2" t="n"/>
      <c r="KCM36" s="2" t="n"/>
      <c r="KCN36" s="2" t="n"/>
      <c r="KCO36" s="2" t="n"/>
      <c r="KCP36" s="2" t="n"/>
      <c r="KCQ36" s="2" t="n"/>
      <c r="KCR36" s="2" t="n"/>
      <c r="KCS36" s="2" t="n"/>
      <c r="KCT36" s="2" t="n"/>
      <c r="KCU36" s="2" t="n"/>
      <c r="KCV36" s="2" t="n"/>
      <c r="KCW36" s="2" t="n"/>
      <c r="KCX36" s="2" t="n"/>
      <c r="KCY36" s="2" t="n"/>
      <c r="KCZ36" s="2" t="n"/>
      <c r="KDA36" s="2" t="n"/>
      <c r="KDB36" s="2" t="n"/>
      <c r="KDC36" s="2" t="n"/>
      <c r="KDD36" s="2" t="n"/>
      <c r="KDE36" s="2" t="n"/>
      <c r="KDF36" s="2" t="n"/>
      <c r="KDG36" s="2" t="n"/>
      <c r="KDH36" s="2" t="n"/>
      <c r="KDI36" s="2" t="n"/>
      <c r="KDJ36" s="2" t="n"/>
      <c r="KDK36" s="2" t="n"/>
      <c r="KDL36" s="2" t="n"/>
      <c r="KDM36" s="2" t="n"/>
      <c r="KDN36" s="2" t="n"/>
      <c r="KDO36" s="2" t="n"/>
      <c r="KDP36" s="2" t="n"/>
      <c r="KDQ36" s="2" t="n"/>
      <c r="KDR36" s="2" t="n"/>
      <c r="KDS36" s="2" t="n"/>
      <c r="KDT36" s="2" t="n"/>
      <c r="KDU36" s="2" t="n"/>
      <c r="KDV36" s="2" t="n"/>
      <c r="KDW36" s="2" t="n"/>
      <c r="KDX36" s="2" t="n"/>
      <c r="KDY36" s="2" t="n"/>
      <c r="KDZ36" s="2" t="n"/>
      <c r="KEA36" s="2" t="n"/>
      <c r="KEB36" s="2" t="n"/>
      <c r="KEC36" s="2" t="n"/>
      <c r="KED36" s="2" t="n"/>
      <c r="KEE36" s="2" t="n"/>
      <c r="KEF36" s="2" t="n"/>
      <c r="KEG36" s="2" t="n"/>
      <c r="KEH36" s="2" t="n"/>
      <c r="KEI36" s="2" t="n"/>
      <c r="KEJ36" s="2" t="n"/>
      <c r="KEK36" s="2" t="n"/>
      <c r="KEL36" s="2" t="n"/>
      <c r="KEM36" s="2" t="n"/>
      <c r="KEN36" s="2" t="n"/>
      <c r="KEO36" s="2" t="n"/>
      <c r="KEP36" s="2" t="n"/>
      <c r="KEQ36" s="2" t="n"/>
      <c r="KER36" s="2" t="n"/>
      <c r="KES36" s="2" t="n"/>
      <c r="KET36" s="2" t="n"/>
      <c r="KEU36" s="2" t="n"/>
      <c r="KEV36" s="2" t="n"/>
      <c r="KEW36" s="2" t="n"/>
      <c r="KEX36" s="2" t="n"/>
      <c r="KEY36" s="2" t="n"/>
      <c r="KEZ36" s="2" t="n"/>
      <c r="KFA36" s="2" t="n"/>
      <c r="KFB36" s="2" t="n"/>
      <c r="KFC36" s="2" t="n"/>
      <c r="KFD36" s="2" t="n"/>
      <c r="KFE36" s="2" t="n"/>
      <c r="KFF36" s="2" t="n"/>
      <c r="KFG36" s="2" t="n"/>
      <c r="KFH36" s="2" t="n"/>
      <c r="KFI36" s="2" t="n"/>
      <c r="KFJ36" s="2" t="n"/>
      <c r="KFK36" s="2" t="n"/>
      <c r="KFL36" s="2" t="n"/>
      <c r="KFM36" s="2" t="n"/>
      <c r="KFN36" s="2" t="n"/>
      <c r="KFO36" s="2" t="n"/>
      <c r="KFP36" s="2" t="n"/>
      <c r="KFQ36" s="2" t="n"/>
      <c r="KFR36" s="2" t="n"/>
      <c r="KFS36" s="2" t="n"/>
      <c r="KFT36" s="2" t="n"/>
      <c r="KFU36" s="2" t="n"/>
      <c r="KFV36" s="2" t="n"/>
      <c r="KFW36" s="2" t="n"/>
      <c r="KFX36" s="2" t="n"/>
      <c r="KFY36" s="2" t="n"/>
      <c r="KFZ36" s="2" t="n"/>
      <c r="KGA36" s="2" t="n"/>
      <c r="KGB36" s="2" t="n"/>
      <c r="KGC36" s="2" t="n"/>
      <c r="KGD36" s="2" t="n"/>
      <c r="KGE36" s="2" t="n"/>
      <c r="KGF36" s="2" t="n"/>
      <c r="KGG36" s="2" t="n"/>
      <c r="KGH36" s="2" t="n"/>
      <c r="KGI36" s="2" t="n"/>
      <c r="KGJ36" s="2" t="n"/>
      <c r="KGK36" s="2" t="n"/>
      <c r="KGL36" s="2" t="n"/>
      <c r="KGM36" s="2" t="n"/>
      <c r="KGN36" s="2" t="n"/>
      <c r="KGO36" s="2" t="n"/>
      <c r="KGP36" s="2" t="n"/>
      <c r="KGQ36" s="2" t="n"/>
      <c r="KGR36" s="2" t="n"/>
      <c r="KGS36" s="2" t="n"/>
      <c r="KGT36" s="2" t="n"/>
      <c r="KGU36" s="2" t="n"/>
      <c r="KGV36" s="2" t="n"/>
      <c r="KGW36" s="2" t="n"/>
      <c r="KGX36" s="2" t="n"/>
      <c r="KGY36" s="2" t="n"/>
      <c r="KGZ36" s="2" t="n"/>
      <c r="KHA36" s="2" t="n"/>
      <c r="KHB36" s="2" t="n"/>
      <c r="KHC36" s="2" t="n"/>
      <c r="KHD36" s="2" t="n"/>
      <c r="KHE36" s="2" t="n"/>
      <c r="KHF36" s="2" t="n"/>
      <c r="KHG36" s="2" t="n"/>
      <c r="KHH36" s="2" t="n"/>
      <c r="KHI36" s="2" t="n"/>
      <c r="KHJ36" s="2" t="n"/>
      <c r="KHK36" s="2" t="n"/>
      <c r="KHL36" s="2" t="n"/>
      <c r="KHM36" s="2" t="n"/>
      <c r="KHN36" s="2" t="n"/>
      <c r="KHO36" s="2" t="n"/>
      <c r="KHP36" s="2" t="n"/>
      <c r="KHQ36" s="2" t="n"/>
      <c r="KHR36" s="2" t="n"/>
      <c r="KHS36" s="2" t="n"/>
      <c r="KHT36" s="2" t="n"/>
      <c r="KHU36" s="2" t="n"/>
      <c r="KHV36" s="2" t="n"/>
      <c r="KHW36" s="2" t="n"/>
      <c r="KHX36" s="2" t="n"/>
      <c r="KHY36" s="2" t="n"/>
      <c r="KHZ36" s="2" t="n"/>
      <c r="KIA36" s="2" t="n"/>
      <c r="KIB36" s="2" t="n"/>
      <c r="KIC36" s="2" t="n"/>
      <c r="KID36" s="2" t="n"/>
      <c r="KIE36" s="2" t="n"/>
      <c r="KIF36" s="2" t="n"/>
      <c r="KIG36" s="2" t="n"/>
      <c r="KIH36" s="2" t="n"/>
      <c r="KII36" s="2" t="n"/>
      <c r="KIJ36" s="2" t="n"/>
      <c r="KIK36" s="2" t="n"/>
      <c r="KIL36" s="2" t="n"/>
      <c r="KIM36" s="2" t="n"/>
      <c r="KIN36" s="2" t="n"/>
      <c r="KIO36" s="2" t="n"/>
      <c r="KIP36" s="2" t="n"/>
      <c r="KIQ36" s="2" t="n"/>
      <c r="KIR36" s="2" t="n"/>
      <c r="KIS36" s="2" t="n"/>
      <c r="KIT36" s="2" t="n"/>
      <c r="KIU36" s="2" t="n"/>
      <c r="KIV36" s="2" t="n"/>
      <c r="KIW36" s="2" t="n"/>
      <c r="KIX36" s="2" t="n"/>
      <c r="KIY36" s="2" t="n"/>
      <c r="KIZ36" s="2" t="n"/>
      <c r="KJA36" s="2" t="n"/>
      <c r="KJB36" s="2" t="n"/>
      <c r="KJC36" s="2" t="n"/>
      <c r="KJD36" s="2" t="n"/>
      <c r="KJE36" s="2" t="n"/>
      <c r="KJF36" s="2" t="n"/>
      <c r="KJG36" s="2" t="n"/>
      <c r="KJH36" s="2" t="n"/>
      <c r="KJI36" s="2" t="n"/>
      <c r="KJJ36" s="2" t="n"/>
      <c r="KJK36" s="2" t="n"/>
      <c r="KJL36" s="2" t="n"/>
      <c r="KJM36" s="2" t="n"/>
      <c r="KJN36" s="2" t="n"/>
      <c r="KJO36" s="2" t="n"/>
      <c r="KJP36" s="2" t="n"/>
      <c r="KJQ36" s="2" t="n"/>
      <c r="KJR36" s="2" t="n"/>
      <c r="KJS36" s="2" t="n"/>
      <c r="KJT36" s="2" t="n"/>
      <c r="KJU36" s="2" t="n"/>
      <c r="KJV36" s="2" t="n"/>
      <c r="KJW36" s="2" t="n"/>
      <c r="KJX36" s="2" t="n"/>
      <c r="KJY36" s="2" t="n"/>
      <c r="KJZ36" s="2" t="n"/>
      <c r="KKA36" s="2" t="n"/>
      <c r="KKB36" s="2" t="n"/>
      <c r="KKC36" s="2" t="n"/>
      <c r="KKD36" s="2" t="n"/>
      <c r="KKE36" s="2" t="n"/>
      <c r="KKF36" s="2" t="n"/>
      <c r="KKG36" s="2" t="n"/>
      <c r="KKH36" s="2" t="n"/>
      <c r="KKI36" s="2" t="n"/>
      <c r="KKJ36" s="2" t="n"/>
      <c r="KKK36" s="2" t="n"/>
      <c r="KKL36" s="2" t="n"/>
      <c r="KKM36" s="2" t="n"/>
      <c r="KKN36" s="2" t="n"/>
      <c r="KKO36" s="2" t="n"/>
      <c r="KKP36" s="2" t="n"/>
      <c r="KKQ36" s="2" t="n"/>
      <c r="KKR36" s="2" t="n"/>
      <c r="KKS36" s="2" t="n"/>
      <c r="KKT36" s="2" t="n"/>
      <c r="KKU36" s="2" t="n"/>
      <c r="KKV36" s="2" t="n"/>
      <c r="KKW36" s="2" t="n"/>
      <c r="KKX36" s="2" t="n"/>
      <c r="KKY36" s="2" t="n"/>
      <c r="KKZ36" s="2" t="n"/>
      <c r="KLA36" s="2" t="n"/>
      <c r="KLB36" s="2" t="n"/>
      <c r="KLC36" s="2" t="n"/>
      <c r="KLD36" s="2" t="n"/>
      <c r="KLE36" s="2" t="n"/>
      <c r="KLF36" s="2" t="n"/>
      <c r="KLG36" s="2" t="n"/>
      <c r="KLH36" s="2" t="n"/>
      <c r="KLI36" s="2" t="n"/>
      <c r="KLJ36" s="2" t="n"/>
      <c r="KLK36" s="2" t="n"/>
      <c r="KLL36" s="2" t="n"/>
      <c r="KLM36" s="2" t="n"/>
      <c r="KLN36" s="2" t="n"/>
      <c r="KLO36" s="2" t="n"/>
      <c r="KLP36" s="2" t="n"/>
      <c r="KLQ36" s="2" t="n"/>
      <c r="KLR36" s="2" t="n"/>
      <c r="KLS36" s="2" t="n"/>
      <c r="KLT36" s="2" t="n"/>
      <c r="KLU36" s="2" t="n"/>
      <c r="KLV36" s="2" t="n"/>
      <c r="KLW36" s="2" t="n"/>
      <c r="KLX36" s="2" t="n"/>
      <c r="KLY36" s="2" t="n"/>
      <c r="KLZ36" s="2" t="n"/>
      <c r="KMA36" s="2" t="n"/>
      <c r="KMB36" s="2" t="n"/>
      <c r="KMC36" s="2" t="n"/>
      <c r="KMD36" s="2" t="n"/>
      <c r="KME36" s="2" t="n"/>
      <c r="KMF36" s="2" t="n"/>
      <c r="KMG36" s="2" t="n"/>
      <c r="KMH36" s="2" t="n"/>
      <c r="KMI36" s="2" t="n"/>
      <c r="KMJ36" s="2" t="n"/>
      <c r="KMK36" s="2" t="n"/>
      <c r="KML36" s="2" t="n"/>
      <c r="KMM36" s="2" t="n"/>
      <c r="KMN36" s="2" t="n"/>
      <c r="KMO36" s="2" t="n"/>
      <c r="KMP36" s="2" t="n"/>
      <c r="KMQ36" s="2" t="n"/>
      <c r="KMR36" s="2" t="n"/>
      <c r="KMS36" s="2" t="n"/>
      <c r="KMT36" s="2" t="n"/>
      <c r="KMU36" s="2" t="n"/>
      <c r="KMV36" s="2" t="n"/>
      <c r="KMW36" s="2" t="n"/>
      <c r="KMX36" s="2" t="n"/>
      <c r="KMY36" s="2" t="n"/>
      <c r="KMZ36" s="2" t="n"/>
      <c r="KNA36" s="2" t="n"/>
      <c r="KNB36" s="2" t="n"/>
      <c r="KNC36" s="2" t="n"/>
      <c r="KND36" s="2" t="n"/>
      <c r="KNE36" s="2" t="n"/>
      <c r="KNF36" s="2" t="n"/>
      <c r="KNG36" s="2" t="n"/>
      <c r="KNH36" s="2" t="n"/>
      <c r="KNI36" s="2" t="n"/>
      <c r="KNJ36" s="2" t="n"/>
      <c r="KNK36" s="2" t="n"/>
      <c r="KNL36" s="2" t="n"/>
      <c r="KNM36" s="2" t="n"/>
      <c r="KNN36" s="2" t="n"/>
      <c r="KNO36" s="2" t="n"/>
      <c r="KNP36" s="2" t="n"/>
      <c r="KNQ36" s="2" t="n"/>
      <c r="KNR36" s="2" t="n"/>
      <c r="KNS36" s="2" t="n"/>
      <c r="KNT36" s="2" t="n"/>
      <c r="KNU36" s="2" t="n"/>
      <c r="KNV36" s="2" t="n"/>
      <c r="KNW36" s="2" t="n"/>
      <c r="KNX36" s="2" t="n"/>
      <c r="KNY36" s="2" t="n"/>
      <c r="KNZ36" s="2" t="n"/>
      <c r="KOA36" s="2" t="n"/>
      <c r="KOB36" s="2" t="n"/>
      <c r="KOC36" s="2" t="n"/>
      <c r="KOD36" s="2" t="n"/>
      <c r="KOE36" s="2" t="n"/>
      <c r="KOF36" s="2" t="n"/>
      <c r="KOG36" s="2" t="n"/>
      <c r="KOH36" s="2" t="n"/>
      <c r="KOI36" s="2" t="n"/>
      <c r="KOJ36" s="2" t="n"/>
      <c r="KOK36" s="2" t="n"/>
      <c r="KOL36" s="2" t="n"/>
      <c r="KOM36" s="2" t="n"/>
      <c r="KON36" s="2" t="n"/>
      <c r="KOO36" s="2" t="n"/>
      <c r="KOP36" s="2" t="n"/>
      <c r="KOQ36" s="2" t="n"/>
      <c r="KOR36" s="2" t="n"/>
      <c r="KOS36" s="2" t="n"/>
      <c r="KOT36" s="2" t="n"/>
      <c r="KOU36" s="2" t="n"/>
      <c r="KOV36" s="2" t="n"/>
      <c r="KOW36" s="2" t="n"/>
      <c r="KOX36" s="2" t="n"/>
      <c r="KOY36" s="2" t="n"/>
      <c r="KOZ36" s="2" t="n"/>
      <c r="KPA36" s="2" t="n"/>
      <c r="KPB36" s="2" t="n"/>
      <c r="KPC36" s="2" t="n"/>
      <c r="KPD36" s="2" t="n"/>
      <c r="KPE36" s="2" t="n"/>
      <c r="KPF36" s="2" t="n"/>
      <c r="KPG36" s="2" t="n"/>
      <c r="KPH36" s="2" t="n"/>
      <c r="KPI36" s="2" t="n"/>
      <c r="KPJ36" s="2" t="n"/>
      <c r="KPK36" s="2" t="n"/>
      <c r="KPL36" s="2" t="n"/>
      <c r="KPM36" s="2" t="n"/>
      <c r="KPN36" s="2" t="n"/>
      <c r="KPO36" s="2" t="n"/>
      <c r="KPP36" s="2" t="n"/>
      <c r="KPQ36" s="2" t="n"/>
      <c r="KPR36" s="2" t="n"/>
      <c r="KPS36" s="2" t="n"/>
      <c r="KPT36" s="2" t="n"/>
      <c r="KPU36" s="2" t="n"/>
      <c r="KPV36" s="2" t="n"/>
      <c r="KPW36" s="2" t="n"/>
      <c r="KPX36" s="2" t="n"/>
      <c r="KPY36" s="2" t="n"/>
      <c r="KPZ36" s="2" t="n"/>
      <c r="KQA36" s="2" t="n"/>
      <c r="KQB36" s="2" t="n"/>
      <c r="KQC36" s="2" t="n"/>
      <c r="KQD36" s="2" t="n"/>
      <c r="KQE36" s="2" t="n"/>
      <c r="KQF36" s="2" t="n"/>
      <c r="KQG36" s="2" t="n"/>
      <c r="KQH36" s="2" t="n"/>
      <c r="KQI36" s="2" t="n"/>
      <c r="KQJ36" s="2" t="n"/>
      <c r="KQK36" s="2" t="n"/>
      <c r="KQL36" s="2" t="n"/>
      <c r="KQM36" s="2" t="n"/>
      <c r="KQN36" s="2" t="n"/>
      <c r="KQO36" s="2" t="n"/>
      <c r="KQP36" s="2" t="n"/>
      <c r="KQQ36" s="2" t="n"/>
      <c r="KQR36" s="2" t="n"/>
      <c r="KQS36" s="2" t="n"/>
      <c r="KQT36" s="2" t="n"/>
      <c r="KQU36" s="2" t="n"/>
      <c r="KQV36" s="2" t="n"/>
      <c r="KQW36" s="2" t="n"/>
      <c r="KQX36" s="2" t="n"/>
      <c r="KQY36" s="2" t="n"/>
      <c r="KQZ36" s="2" t="n"/>
      <c r="KRA36" s="2" t="n"/>
      <c r="KRB36" s="2" t="n"/>
      <c r="KRC36" s="2" t="n"/>
      <c r="KRD36" s="2" t="n"/>
      <c r="KRE36" s="2" t="n"/>
      <c r="KRF36" s="2" t="n"/>
      <c r="KRG36" s="2" t="n"/>
      <c r="KRH36" s="2" t="n"/>
      <c r="KRI36" s="2" t="n"/>
      <c r="KRJ36" s="2" t="n"/>
      <c r="KRK36" s="2" t="n"/>
      <c r="KRL36" s="2" t="n"/>
      <c r="KRM36" s="2" t="n"/>
      <c r="KRN36" s="2" t="n"/>
      <c r="KRO36" s="2" t="n"/>
      <c r="KRP36" s="2" t="n"/>
      <c r="KRQ36" s="2" t="n"/>
      <c r="KRR36" s="2" t="n"/>
      <c r="KRS36" s="2" t="n"/>
      <c r="KRT36" s="2" t="n"/>
      <c r="KRU36" s="2" t="n"/>
      <c r="KRV36" s="2" t="n"/>
      <c r="KRW36" s="2" t="n"/>
      <c r="KRX36" s="2" t="n"/>
      <c r="KRY36" s="2" t="n"/>
      <c r="KRZ36" s="2" t="n"/>
      <c r="KSA36" s="2" t="n"/>
      <c r="KSB36" s="2" t="n"/>
      <c r="KSC36" s="2" t="n"/>
      <c r="KSD36" s="2" t="n"/>
      <c r="KSE36" s="2" t="n"/>
      <c r="KSF36" s="2" t="n"/>
      <c r="KSG36" s="2" t="n"/>
      <c r="KSH36" s="2" t="n"/>
      <c r="KSI36" s="2" t="n"/>
      <c r="KSJ36" s="2" t="n"/>
      <c r="KSK36" s="2" t="n"/>
      <c r="KSL36" s="2" t="n"/>
      <c r="KSM36" s="2" t="n"/>
      <c r="KSN36" s="2" t="n"/>
      <c r="KSO36" s="2" t="n"/>
      <c r="KSP36" s="2" t="n"/>
      <c r="KSQ36" s="2" t="n"/>
      <c r="KSR36" s="2" t="n"/>
      <c r="KSS36" s="2" t="n"/>
      <c r="KST36" s="2" t="n"/>
      <c r="KSU36" s="2" t="n"/>
      <c r="KSV36" s="2" t="n"/>
      <c r="KSW36" s="2" t="n"/>
      <c r="KSX36" s="2" t="n"/>
      <c r="KSY36" s="2" t="n"/>
      <c r="KSZ36" s="2" t="n"/>
      <c r="KTA36" s="2" t="n"/>
      <c r="KTB36" s="2" t="n"/>
      <c r="KTC36" s="2" t="n"/>
      <c r="KTD36" s="2" t="n"/>
      <c r="KTE36" s="2" t="n"/>
      <c r="KTF36" s="2" t="n"/>
      <c r="KTG36" s="2" t="n"/>
      <c r="KTH36" s="2" t="n"/>
      <c r="KTI36" s="2" t="n"/>
      <c r="KTJ36" s="2" t="n"/>
      <c r="KTK36" s="2" t="n"/>
      <c r="KTL36" s="2" t="n"/>
      <c r="KTM36" s="2" t="n"/>
      <c r="KTN36" s="2" t="n"/>
      <c r="KTO36" s="2" t="n"/>
      <c r="KTP36" s="2" t="n"/>
      <c r="KTQ36" s="2" t="n"/>
      <c r="KTR36" s="2" t="n"/>
      <c r="KTS36" s="2" t="n"/>
      <c r="KTT36" s="2" t="n"/>
      <c r="KTU36" s="2" t="n"/>
      <c r="KTV36" s="2" t="n"/>
      <c r="KTW36" s="2" t="n"/>
      <c r="KTX36" s="2" t="n"/>
      <c r="KTY36" s="2" t="n"/>
      <c r="KTZ36" s="2" t="n"/>
      <c r="KUA36" s="2" t="n"/>
      <c r="KUB36" s="2" t="n"/>
      <c r="KUC36" s="2" t="n"/>
      <c r="KUD36" s="2" t="n"/>
      <c r="KUE36" s="2" t="n"/>
      <c r="KUF36" s="2" t="n"/>
      <c r="KUG36" s="2" t="n"/>
      <c r="KUH36" s="2" t="n"/>
      <c r="KUI36" s="2" t="n"/>
      <c r="KUJ36" s="2" t="n"/>
      <c r="KUK36" s="2" t="n"/>
      <c r="KUL36" s="2" t="n"/>
      <c r="KUM36" s="2" t="n"/>
      <c r="KUN36" s="2" t="n"/>
      <c r="KUO36" s="2" t="n"/>
      <c r="KUP36" s="2" t="n"/>
      <c r="KUQ36" s="2" t="n"/>
      <c r="KUR36" s="2" t="n"/>
      <c r="KUS36" s="2" t="n"/>
      <c r="KUT36" s="2" t="n"/>
      <c r="KUU36" s="2" t="n"/>
      <c r="KUV36" s="2" t="n"/>
      <c r="KUW36" s="2" t="n"/>
      <c r="KUX36" s="2" t="n"/>
      <c r="KUY36" s="2" t="n"/>
      <c r="KUZ36" s="2" t="n"/>
      <c r="KVA36" s="2" t="n"/>
      <c r="KVB36" s="2" t="n"/>
      <c r="KVC36" s="2" t="n"/>
      <c r="KVD36" s="2" t="n"/>
      <c r="KVE36" s="2" t="n"/>
      <c r="KVF36" s="2" t="n"/>
      <c r="KVG36" s="2" t="n"/>
      <c r="KVH36" s="2" t="n"/>
      <c r="KVI36" s="2" t="n"/>
      <c r="KVJ36" s="2" t="n"/>
      <c r="KVK36" s="2" t="n"/>
      <c r="KVL36" s="2" t="n"/>
      <c r="KVM36" s="2" t="n"/>
      <c r="KVN36" s="2" t="n"/>
      <c r="KVO36" s="2" t="n"/>
      <c r="KVP36" s="2" t="n"/>
      <c r="KVQ36" s="2" t="n"/>
      <c r="KVR36" s="2" t="n"/>
      <c r="KVS36" s="2" t="n"/>
      <c r="KVT36" s="2" t="n"/>
      <c r="KVU36" s="2" t="n"/>
      <c r="KVV36" s="2" t="n"/>
      <c r="KVW36" s="2" t="n"/>
      <c r="KVX36" s="2" t="n"/>
      <c r="KVY36" s="2" t="n"/>
      <c r="KVZ36" s="2" t="n"/>
      <c r="KWA36" s="2" t="n"/>
      <c r="KWB36" s="2" t="n"/>
      <c r="KWC36" s="2" t="n"/>
      <c r="KWD36" s="2" t="n"/>
      <c r="KWE36" s="2" t="n"/>
      <c r="KWF36" s="2" t="n"/>
      <c r="KWG36" s="2" t="n"/>
      <c r="KWH36" s="2" t="n"/>
      <c r="KWI36" s="2" t="n"/>
      <c r="KWJ36" s="2" t="n"/>
      <c r="KWK36" s="2" t="n"/>
      <c r="KWL36" s="2" t="n"/>
      <c r="KWM36" s="2" t="n"/>
      <c r="KWN36" s="2" t="n"/>
      <c r="KWO36" s="2" t="n"/>
      <c r="KWP36" s="2" t="n"/>
      <c r="KWQ36" s="2" t="n"/>
      <c r="KWR36" s="2" t="n"/>
      <c r="KWS36" s="2" t="n"/>
      <c r="KWT36" s="2" t="n"/>
      <c r="KWU36" s="2" t="n"/>
      <c r="KWV36" s="2" t="n"/>
      <c r="KWW36" s="2" t="n"/>
      <c r="KWX36" s="2" t="n"/>
      <c r="KWY36" s="2" t="n"/>
      <c r="KWZ36" s="2" t="n"/>
      <c r="KXA36" s="2" t="n"/>
      <c r="KXB36" s="2" t="n"/>
      <c r="KXC36" s="2" t="n"/>
      <c r="KXD36" s="2" t="n"/>
      <c r="KXE36" s="2" t="n"/>
      <c r="KXF36" s="2" t="n"/>
      <c r="KXG36" s="2" t="n"/>
      <c r="KXH36" s="2" t="n"/>
      <c r="KXI36" s="2" t="n"/>
      <c r="KXJ36" s="2" t="n"/>
      <c r="KXK36" s="2" t="n"/>
      <c r="KXL36" s="2" t="n"/>
      <c r="KXM36" s="2" t="n"/>
      <c r="KXN36" s="2" t="n"/>
      <c r="KXO36" s="2" t="n"/>
      <c r="KXP36" s="2" t="n"/>
      <c r="KXQ36" s="2" t="n"/>
      <c r="KXR36" s="2" t="n"/>
      <c r="KXS36" s="2" t="n"/>
      <c r="KXT36" s="2" t="n"/>
      <c r="KXU36" s="2" t="n"/>
      <c r="KXV36" s="2" t="n"/>
      <c r="KXW36" s="2" t="n"/>
      <c r="KXX36" s="2" t="n"/>
      <c r="KXY36" s="2" t="n"/>
      <c r="KXZ36" s="2" t="n"/>
      <c r="KYA36" s="2" t="n"/>
      <c r="KYB36" s="2" t="n"/>
      <c r="KYC36" s="2" t="n"/>
      <c r="KYD36" s="2" t="n"/>
      <c r="KYE36" s="2" t="n"/>
      <c r="KYF36" s="2" t="n"/>
      <c r="KYG36" s="2" t="n"/>
      <c r="KYH36" s="2" t="n"/>
      <c r="KYI36" s="2" t="n"/>
      <c r="KYJ36" s="2" t="n"/>
      <c r="KYK36" s="2" t="n"/>
      <c r="KYL36" s="2" t="n"/>
      <c r="KYM36" s="2" t="n"/>
      <c r="KYN36" s="2" t="n"/>
      <c r="KYO36" s="2" t="n"/>
      <c r="KYP36" s="2" t="n"/>
      <c r="KYQ36" s="2" t="n"/>
      <c r="KYR36" s="2" t="n"/>
      <c r="KYS36" s="2" t="n"/>
      <c r="KYT36" s="2" t="n"/>
      <c r="KYU36" s="2" t="n"/>
      <c r="KYV36" s="2" t="n"/>
      <c r="KYW36" s="2" t="n"/>
      <c r="KYX36" s="2" t="n"/>
      <c r="KYY36" s="2" t="n"/>
      <c r="KYZ36" s="2" t="n"/>
      <c r="KZA36" s="2" t="n"/>
      <c r="KZB36" s="2" t="n"/>
      <c r="KZC36" s="2" t="n"/>
      <c r="KZD36" s="2" t="n"/>
      <c r="KZE36" s="2" t="n"/>
      <c r="KZF36" s="2" t="n"/>
      <c r="KZG36" s="2" t="n"/>
      <c r="KZH36" s="2" t="n"/>
      <c r="KZI36" s="2" t="n"/>
      <c r="KZJ36" s="2" t="n"/>
      <c r="KZK36" s="2" t="n"/>
      <c r="KZL36" s="2" t="n"/>
      <c r="KZM36" s="2" t="n"/>
      <c r="KZN36" s="2" t="n"/>
      <c r="KZO36" s="2" t="n"/>
      <c r="KZP36" s="2" t="n"/>
      <c r="KZQ36" s="2" t="n"/>
      <c r="KZR36" s="2" t="n"/>
      <c r="KZS36" s="2" t="n"/>
      <c r="KZT36" s="2" t="n"/>
      <c r="KZU36" s="2" t="n"/>
      <c r="KZV36" s="2" t="n"/>
      <c r="KZW36" s="2" t="n"/>
      <c r="KZX36" s="2" t="n"/>
      <c r="KZY36" s="2" t="n"/>
      <c r="KZZ36" s="2" t="n"/>
      <c r="LAA36" s="2" t="n"/>
      <c r="LAB36" s="2" t="n"/>
      <c r="LAC36" s="2" t="n"/>
      <c r="LAD36" s="2" t="n"/>
      <c r="LAE36" s="2" t="n"/>
      <c r="LAF36" s="2" t="n"/>
      <c r="LAG36" s="2" t="n"/>
      <c r="LAH36" s="2" t="n"/>
      <c r="LAI36" s="2" t="n"/>
      <c r="LAJ36" s="2" t="n"/>
      <c r="LAK36" s="2" t="n"/>
      <c r="LAL36" s="2" t="n"/>
      <c r="LAM36" s="2" t="n"/>
      <c r="LAN36" s="2" t="n"/>
      <c r="LAO36" s="2" t="n"/>
      <c r="LAP36" s="2" t="n"/>
      <c r="LAQ36" s="2" t="n"/>
      <c r="LAR36" s="2" t="n"/>
      <c r="LAS36" s="2" t="n"/>
      <c r="LAT36" s="2" t="n"/>
      <c r="LAU36" s="2" t="n"/>
      <c r="LAV36" s="2" t="n"/>
      <c r="LAW36" s="2" t="n"/>
      <c r="LAX36" s="2" t="n"/>
      <c r="LAY36" s="2" t="n"/>
      <c r="LAZ36" s="2" t="n"/>
      <c r="LBA36" s="2" t="n"/>
      <c r="LBB36" s="2" t="n"/>
      <c r="LBC36" s="2" t="n"/>
      <c r="LBD36" s="2" t="n"/>
      <c r="LBE36" s="2" t="n"/>
      <c r="LBF36" s="2" t="n"/>
      <c r="LBG36" s="2" t="n"/>
      <c r="LBH36" s="2" t="n"/>
      <c r="LBI36" s="2" t="n"/>
      <c r="LBJ36" s="2" t="n"/>
      <c r="LBK36" s="2" t="n"/>
      <c r="LBL36" s="2" t="n"/>
      <c r="LBM36" s="2" t="n"/>
      <c r="LBN36" s="2" t="n"/>
      <c r="LBO36" s="2" t="n"/>
      <c r="LBP36" s="2" t="n"/>
      <c r="LBQ36" s="2" t="n"/>
      <c r="LBR36" s="2" t="n"/>
      <c r="LBS36" s="2" t="n"/>
      <c r="LBT36" s="2" t="n"/>
      <c r="LBU36" s="2" t="n"/>
      <c r="LBV36" s="2" t="n"/>
      <c r="LBW36" s="2" t="n"/>
      <c r="LBX36" s="2" t="n"/>
      <c r="LBY36" s="2" t="n"/>
      <c r="LBZ36" s="2" t="n"/>
      <c r="LCA36" s="2" t="n"/>
      <c r="LCB36" s="2" t="n"/>
      <c r="LCC36" s="2" t="n"/>
      <c r="LCD36" s="2" t="n"/>
      <c r="LCE36" s="2" t="n"/>
      <c r="LCF36" s="2" t="n"/>
      <c r="LCG36" s="2" t="n"/>
      <c r="LCH36" s="2" t="n"/>
      <c r="LCI36" s="2" t="n"/>
      <c r="LCJ36" s="2" t="n"/>
      <c r="LCK36" s="2" t="n"/>
      <c r="LCL36" s="2" t="n"/>
      <c r="LCM36" s="2" t="n"/>
      <c r="LCN36" s="2" t="n"/>
      <c r="LCO36" s="2" t="n"/>
      <c r="LCP36" s="2" t="n"/>
      <c r="LCQ36" s="2" t="n"/>
      <c r="LCR36" s="2" t="n"/>
      <c r="LCS36" s="2" t="n"/>
      <c r="LCT36" s="2" t="n"/>
      <c r="LCU36" s="2" t="n"/>
      <c r="LCV36" s="2" t="n"/>
      <c r="LCW36" s="2" t="n"/>
      <c r="LCX36" s="2" t="n"/>
      <c r="LCY36" s="2" t="n"/>
      <c r="LCZ36" s="2" t="n"/>
      <c r="LDA36" s="2" t="n"/>
      <c r="LDB36" s="2" t="n"/>
      <c r="LDC36" s="2" t="n"/>
      <c r="LDD36" s="2" t="n"/>
      <c r="LDE36" s="2" t="n"/>
      <c r="LDF36" s="2" t="n"/>
      <c r="LDG36" s="2" t="n"/>
      <c r="LDH36" s="2" t="n"/>
      <c r="LDI36" s="2" t="n"/>
      <c r="LDJ36" s="2" t="n"/>
      <c r="LDK36" s="2" t="n"/>
      <c r="LDL36" s="2" t="n"/>
      <c r="LDM36" s="2" t="n"/>
      <c r="LDN36" s="2" t="n"/>
      <c r="LDO36" s="2" t="n"/>
      <c r="LDP36" s="2" t="n"/>
      <c r="LDQ36" s="2" t="n"/>
      <c r="LDR36" s="2" t="n"/>
      <c r="LDS36" s="2" t="n"/>
      <c r="LDT36" s="2" t="n"/>
      <c r="LDU36" s="2" t="n"/>
      <c r="LDV36" s="2" t="n"/>
      <c r="LDW36" s="2" t="n"/>
      <c r="LDX36" s="2" t="n"/>
      <c r="LDY36" s="2" t="n"/>
      <c r="LDZ36" s="2" t="n"/>
      <c r="LEA36" s="2" t="n"/>
      <c r="LEB36" s="2" t="n"/>
      <c r="LEC36" s="2" t="n"/>
      <c r="LED36" s="2" t="n"/>
      <c r="LEE36" s="2" t="n"/>
      <c r="LEF36" s="2" t="n"/>
      <c r="LEG36" s="2" t="n"/>
      <c r="LEH36" s="2" t="n"/>
      <c r="LEI36" s="2" t="n"/>
      <c r="LEJ36" s="2" t="n"/>
      <c r="LEK36" s="2" t="n"/>
      <c r="LEL36" s="2" t="n"/>
      <c r="LEM36" s="2" t="n"/>
      <c r="LEN36" s="2" t="n"/>
      <c r="LEO36" s="2" t="n"/>
      <c r="LEP36" s="2" t="n"/>
      <c r="LEQ36" s="2" t="n"/>
      <c r="LER36" s="2" t="n"/>
      <c r="LES36" s="2" t="n"/>
      <c r="LET36" s="2" t="n"/>
      <c r="LEU36" s="2" t="n"/>
      <c r="LEV36" s="2" t="n"/>
      <c r="LEW36" s="2" t="n"/>
      <c r="LEX36" s="2" t="n"/>
      <c r="LEY36" s="2" t="n"/>
      <c r="LEZ36" s="2" t="n"/>
      <c r="LFA36" s="2" t="n"/>
      <c r="LFB36" s="2" t="n"/>
      <c r="LFC36" s="2" t="n"/>
      <c r="LFD36" s="2" t="n"/>
      <c r="LFE36" s="2" t="n"/>
      <c r="LFF36" s="2" t="n"/>
      <c r="LFG36" s="2" t="n"/>
      <c r="LFH36" s="2" t="n"/>
      <c r="LFI36" s="2" t="n"/>
      <c r="LFJ36" s="2" t="n"/>
      <c r="LFK36" s="2" t="n"/>
      <c r="LFL36" s="2" t="n"/>
      <c r="LFM36" s="2" t="n"/>
      <c r="LFN36" s="2" t="n"/>
      <c r="LFO36" s="2" t="n"/>
      <c r="LFP36" s="2" t="n"/>
      <c r="LFQ36" s="2" t="n"/>
      <c r="LFR36" s="2" t="n"/>
      <c r="LFS36" s="2" t="n"/>
      <c r="LFT36" s="2" t="n"/>
      <c r="LFU36" s="2" t="n"/>
      <c r="LFV36" s="2" t="n"/>
      <c r="LFW36" s="2" t="n"/>
      <c r="LFX36" s="2" t="n"/>
      <c r="LFY36" s="2" t="n"/>
      <c r="LFZ36" s="2" t="n"/>
      <c r="LGA36" s="2" t="n"/>
      <c r="LGB36" s="2" t="n"/>
      <c r="LGC36" s="2" t="n"/>
      <c r="LGD36" s="2" t="n"/>
      <c r="LGE36" s="2" t="n"/>
      <c r="LGF36" s="2" t="n"/>
      <c r="LGG36" s="2" t="n"/>
      <c r="LGH36" s="2" t="n"/>
      <c r="LGI36" s="2" t="n"/>
      <c r="LGJ36" s="2" t="n"/>
      <c r="LGK36" s="2" t="n"/>
      <c r="LGL36" s="2" t="n"/>
      <c r="LGM36" s="2" t="n"/>
      <c r="LGN36" s="2" t="n"/>
      <c r="LGO36" s="2" t="n"/>
      <c r="LGP36" s="2" t="n"/>
      <c r="LGQ36" s="2" t="n"/>
      <c r="LGR36" s="2" t="n"/>
      <c r="LGS36" s="2" t="n"/>
      <c r="LGT36" s="2" t="n"/>
      <c r="LGU36" s="2" t="n"/>
      <c r="LGV36" s="2" t="n"/>
      <c r="LGW36" s="2" t="n"/>
      <c r="LGX36" s="2" t="n"/>
      <c r="LGY36" s="2" t="n"/>
      <c r="LGZ36" s="2" t="n"/>
      <c r="LHA36" s="2" t="n"/>
      <c r="LHB36" s="2" t="n"/>
      <c r="LHC36" s="2" t="n"/>
      <c r="LHD36" s="2" t="n"/>
      <c r="LHE36" s="2" t="n"/>
      <c r="LHF36" s="2" t="n"/>
      <c r="LHG36" s="2" t="n"/>
      <c r="LHH36" s="2" t="n"/>
      <c r="LHI36" s="2" t="n"/>
      <c r="LHJ36" s="2" t="n"/>
      <c r="LHK36" s="2" t="n"/>
      <c r="LHL36" s="2" t="n"/>
      <c r="LHM36" s="2" t="n"/>
      <c r="LHN36" s="2" t="n"/>
      <c r="LHO36" s="2" t="n"/>
      <c r="LHP36" s="2" t="n"/>
      <c r="LHQ36" s="2" t="n"/>
      <c r="LHR36" s="2" t="n"/>
      <c r="LHS36" s="2" t="n"/>
      <c r="LHT36" s="2" t="n"/>
      <c r="LHU36" s="2" t="n"/>
      <c r="LHV36" s="2" t="n"/>
      <c r="LHW36" s="2" t="n"/>
      <c r="LHX36" s="2" t="n"/>
      <c r="LHY36" s="2" t="n"/>
      <c r="LHZ36" s="2" t="n"/>
      <c r="LIA36" s="2" t="n"/>
      <c r="LIB36" s="2" t="n"/>
      <c r="LIC36" s="2" t="n"/>
      <c r="LID36" s="2" t="n"/>
      <c r="LIE36" s="2" t="n"/>
      <c r="LIF36" s="2" t="n"/>
      <c r="LIG36" s="2" t="n"/>
      <c r="LIH36" s="2" t="n"/>
      <c r="LII36" s="2" t="n"/>
      <c r="LIJ36" s="2" t="n"/>
      <c r="LIK36" s="2" t="n"/>
      <c r="LIL36" s="2" t="n"/>
      <c r="LIM36" s="2" t="n"/>
      <c r="LIN36" s="2" t="n"/>
      <c r="LIO36" s="2" t="n"/>
      <c r="LIP36" s="2" t="n"/>
      <c r="LIQ36" s="2" t="n"/>
      <c r="LIR36" s="2" t="n"/>
      <c r="LIS36" s="2" t="n"/>
      <c r="LIT36" s="2" t="n"/>
      <c r="LIU36" s="2" t="n"/>
      <c r="LIV36" s="2" t="n"/>
      <c r="LIW36" s="2" t="n"/>
      <c r="LIX36" s="2" t="n"/>
      <c r="LIY36" s="2" t="n"/>
      <c r="LIZ36" s="2" t="n"/>
      <c r="LJA36" s="2" t="n"/>
      <c r="LJB36" s="2" t="n"/>
      <c r="LJC36" s="2" t="n"/>
      <c r="LJD36" s="2" t="n"/>
      <c r="LJE36" s="2" t="n"/>
      <c r="LJF36" s="2" t="n"/>
      <c r="LJG36" s="2" t="n"/>
      <c r="LJH36" s="2" t="n"/>
      <c r="LJI36" s="2" t="n"/>
      <c r="LJJ36" s="2" t="n"/>
      <c r="LJK36" s="2" t="n"/>
      <c r="LJL36" s="2" t="n"/>
      <c r="LJM36" s="2" t="n"/>
      <c r="LJN36" s="2" t="n"/>
      <c r="LJO36" s="2" t="n"/>
      <c r="LJP36" s="2" t="n"/>
      <c r="LJQ36" s="2" t="n"/>
      <c r="LJR36" s="2" t="n"/>
      <c r="LJS36" s="2" t="n"/>
      <c r="LJT36" s="2" t="n"/>
      <c r="LJU36" s="2" t="n"/>
      <c r="LJV36" s="2" t="n"/>
      <c r="LJW36" s="2" t="n"/>
      <c r="LJX36" s="2" t="n"/>
      <c r="LJY36" s="2" t="n"/>
      <c r="LJZ36" s="2" t="n"/>
      <c r="LKA36" s="2" t="n"/>
      <c r="LKB36" s="2" t="n"/>
      <c r="LKC36" s="2" t="n"/>
      <c r="LKD36" s="2" t="n"/>
      <c r="LKE36" s="2" t="n"/>
      <c r="LKF36" s="2" t="n"/>
      <c r="LKG36" s="2" t="n"/>
      <c r="LKH36" s="2" t="n"/>
      <c r="LKI36" s="2" t="n"/>
      <c r="LKJ36" s="2" t="n"/>
      <c r="LKK36" s="2" t="n"/>
      <c r="LKL36" s="2" t="n"/>
      <c r="LKM36" s="2" t="n"/>
      <c r="LKN36" s="2" t="n"/>
      <c r="LKO36" s="2" t="n"/>
      <c r="LKP36" s="2" t="n"/>
      <c r="LKQ36" s="2" t="n"/>
      <c r="LKR36" s="2" t="n"/>
      <c r="LKS36" s="2" t="n"/>
      <c r="LKT36" s="2" t="n"/>
      <c r="LKU36" s="2" t="n"/>
      <c r="LKV36" s="2" t="n"/>
      <c r="LKW36" s="2" t="n"/>
      <c r="LKX36" s="2" t="n"/>
      <c r="LKY36" s="2" t="n"/>
      <c r="LKZ36" s="2" t="n"/>
      <c r="LLA36" s="2" t="n"/>
      <c r="LLB36" s="2" t="n"/>
      <c r="LLC36" s="2" t="n"/>
      <c r="LLD36" s="2" t="n"/>
      <c r="LLE36" s="2" t="n"/>
      <c r="LLF36" s="2" t="n"/>
      <c r="LLG36" s="2" t="n"/>
      <c r="LLH36" s="2" t="n"/>
      <c r="LLI36" s="2" t="n"/>
      <c r="LLJ36" s="2" t="n"/>
      <c r="LLK36" s="2" t="n"/>
      <c r="LLL36" s="2" t="n"/>
      <c r="LLM36" s="2" t="n"/>
      <c r="LLN36" s="2" t="n"/>
      <c r="LLO36" s="2" t="n"/>
      <c r="LLP36" s="2" t="n"/>
      <c r="LLQ36" s="2" t="n"/>
      <c r="LLR36" s="2" t="n"/>
      <c r="LLS36" s="2" t="n"/>
      <c r="LLT36" s="2" t="n"/>
      <c r="LLU36" s="2" t="n"/>
      <c r="LLV36" s="2" t="n"/>
      <c r="LLW36" s="2" t="n"/>
      <c r="LLX36" s="2" t="n"/>
      <c r="LLY36" s="2" t="n"/>
      <c r="LLZ36" s="2" t="n"/>
      <c r="LMA36" s="2" t="n"/>
      <c r="LMB36" s="2" t="n"/>
      <c r="LMC36" s="2" t="n"/>
      <c r="LMD36" s="2" t="n"/>
      <c r="LME36" s="2" t="n"/>
      <c r="LMF36" s="2" t="n"/>
      <c r="LMG36" s="2" t="n"/>
      <c r="LMH36" s="2" t="n"/>
      <c r="LMI36" s="2" t="n"/>
      <c r="LMJ36" s="2" t="n"/>
      <c r="LMK36" s="2" t="n"/>
      <c r="LML36" s="2" t="n"/>
      <c r="LMM36" s="2" t="n"/>
      <c r="LMN36" s="2" t="n"/>
      <c r="LMO36" s="2" t="n"/>
      <c r="LMP36" s="2" t="n"/>
      <c r="LMQ36" s="2" t="n"/>
      <c r="LMR36" s="2" t="n"/>
      <c r="LMS36" s="2" t="n"/>
      <c r="LMT36" s="2" t="n"/>
      <c r="LMU36" s="2" t="n"/>
      <c r="LMV36" s="2" t="n"/>
      <c r="LMW36" s="2" t="n"/>
      <c r="LMX36" s="2" t="n"/>
      <c r="LMY36" s="2" t="n"/>
      <c r="LMZ36" s="2" t="n"/>
      <c r="LNA36" s="2" t="n"/>
      <c r="LNB36" s="2" t="n"/>
      <c r="LNC36" s="2" t="n"/>
      <c r="LND36" s="2" t="n"/>
      <c r="LNE36" s="2" t="n"/>
      <c r="LNF36" s="2" t="n"/>
      <c r="LNG36" s="2" t="n"/>
      <c r="LNH36" s="2" t="n"/>
      <c r="LNI36" s="2" t="n"/>
      <c r="LNJ36" s="2" t="n"/>
      <c r="LNK36" s="2" t="n"/>
      <c r="LNL36" s="2" t="n"/>
      <c r="LNM36" s="2" t="n"/>
      <c r="LNN36" s="2" t="n"/>
      <c r="LNO36" s="2" t="n"/>
      <c r="LNP36" s="2" t="n"/>
      <c r="LNQ36" s="2" t="n"/>
      <c r="LNR36" s="2" t="n"/>
      <c r="LNS36" s="2" t="n"/>
      <c r="LNT36" s="2" t="n"/>
      <c r="LNU36" s="2" t="n"/>
      <c r="LNV36" s="2" t="n"/>
      <c r="LNW36" s="2" t="n"/>
      <c r="LNX36" s="2" t="n"/>
      <c r="LNY36" s="2" t="n"/>
      <c r="LNZ36" s="2" t="n"/>
      <c r="LOA36" s="2" t="n"/>
      <c r="LOB36" s="2" t="n"/>
      <c r="LOC36" s="2" t="n"/>
      <c r="LOD36" s="2" t="n"/>
      <c r="LOE36" s="2" t="n"/>
      <c r="LOF36" s="2" t="n"/>
      <c r="LOG36" s="2" t="n"/>
      <c r="LOH36" s="2" t="n"/>
      <c r="LOI36" s="2" t="n"/>
      <c r="LOJ36" s="2" t="n"/>
      <c r="LOK36" s="2" t="n"/>
      <c r="LOL36" s="2" t="n"/>
      <c r="LOM36" s="2" t="n"/>
      <c r="LON36" s="2" t="n"/>
      <c r="LOO36" s="2" t="n"/>
      <c r="LOP36" s="2" t="n"/>
      <c r="LOQ36" s="2" t="n"/>
      <c r="LOR36" s="2" t="n"/>
      <c r="LOS36" s="2" t="n"/>
      <c r="LOT36" s="2" t="n"/>
      <c r="LOU36" s="2" t="n"/>
      <c r="LOV36" s="2" t="n"/>
      <c r="LOW36" s="2" t="n"/>
      <c r="LOX36" s="2" t="n"/>
      <c r="LOY36" s="2" t="n"/>
      <c r="LOZ36" s="2" t="n"/>
      <c r="LPA36" s="2" t="n"/>
      <c r="LPB36" s="2" t="n"/>
      <c r="LPC36" s="2" t="n"/>
      <c r="LPD36" s="2" t="n"/>
      <c r="LPE36" s="2" t="n"/>
      <c r="LPF36" s="2" t="n"/>
      <c r="LPG36" s="2" t="n"/>
      <c r="LPH36" s="2" t="n"/>
      <c r="LPI36" s="2" t="n"/>
      <c r="LPJ36" s="2" t="n"/>
      <c r="LPK36" s="2" t="n"/>
      <c r="LPL36" s="2" t="n"/>
      <c r="LPM36" s="2" t="n"/>
      <c r="LPN36" s="2" t="n"/>
      <c r="LPO36" s="2" t="n"/>
      <c r="LPP36" s="2" t="n"/>
      <c r="LPQ36" s="2" t="n"/>
      <c r="LPR36" s="2" t="n"/>
      <c r="LPS36" s="2" t="n"/>
      <c r="LPT36" s="2" t="n"/>
      <c r="LPU36" s="2" t="n"/>
      <c r="LPV36" s="2" t="n"/>
      <c r="LPW36" s="2" t="n"/>
      <c r="LPX36" s="2" t="n"/>
      <c r="LPY36" s="2" t="n"/>
      <c r="LPZ36" s="2" t="n"/>
      <c r="LQA36" s="2" t="n"/>
      <c r="LQB36" s="2" t="n"/>
      <c r="LQC36" s="2" t="n"/>
      <c r="LQD36" s="2" t="n"/>
      <c r="LQE36" s="2" t="n"/>
      <c r="LQF36" s="2" t="n"/>
      <c r="LQG36" s="2" t="n"/>
      <c r="LQH36" s="2" t="n"/>
      <c r="LQI36" s="2" t="n"/>
      <c r="LQJ36" s="2" t="n"/>
      <c r="LQK36" s="2" t="n"/>
      <c r="LQL36" s="2" t="n"/>
      <c r="LQM36" s="2" t="n"/>
      <c r="LQN36" s="2" t="n"/>
      <c r="LQO36" s="2" t="n"/>
      <c r="LQP36" s="2" t="n"/>
      <c r="LQQ36" s="2" t="n"/>
      <c r="LQR36" s="2" t="n"/>
      <c r="LQS36" s="2" t="n"/>
      <c r="LQT36" s="2" t="n"/>
      <c r="LQU36" s="2" t="n"/>
      <c r="LQV36" s="2" t="n"/>
      <c r="LQW36" s="2" t="n"/>
      <c r="LQX36" s="2" t="n"/>
      <c r="LQY36" s="2" t="n"/>
      <c r="LQZ36" s="2" t="n"/>
      <c r="LRA36" s="2" t="n"/>
      <c r="LRB36" s="2" t="n"/>
      <c r="LRC36" s="2" t="n"/>
      <c r="LRD36" s="2" t="n"/>
      <c r="LRE36" s="2" t="n"/>
      <c r="LRF36" s="2" t="n"/>
      <c r="LRG36" s="2" t="n"/>
      <c r="LRH36" s="2" t="n"/>
      <c r="LRI36" s="2" t="n"/>
      <c r="LRJ36" s="2" t="n"/>
      <c r="LRK36" s="2" t="n"/>
      <c r="LRL36" s="2" t="n"/>
      <c r="LRM36" s="2" t="n"/>
      <c r="LRN36" s="2" t="n"/>
      <c r="LRO36" s="2" t="n"/>
      <c r="LRP36" s="2" t="n"/>
      <c r="LRQ36" s="2" t="n"/>
      <c r="LRR36" s="2" t="n"/>
      <c r="LRS36" s="2" t="n"/>
      <c r="LRT36" s="2" t="n"/>
      <c r="LRU36" s="2" t="n"/>
      <c r="LRV36" s="2" t="n"/>
      <c r="LRW36" s="2" t="n"/>
      <c r="LRX36" s="2" t="n"/>
      <c r="LRY36" s="2" t="n"/>
      <c r="LRZ36" s="2" t="n"/>
      <c r="LSA36" s="2" t="n"/>
      <c r="LSB36" s="2" t="n"/>
      <c r="LSC36" s="2" t="n"/>
      <c r="LSD36" s="2" t="n"/>
      <c r="LSE36" s="2" t="n"/>
      <c r="LSF36" s="2" t="n"/>
      <c r="LSG36" s="2" t="n"/>
      <c r="LSH36" s="2" t="n"/>
      <c r="LSI36" s="2" t="n"/>
      <c r="LSJ36" s="2" t="n"/>
      <c r="LSK36" s="2" t="n"/>
      <c r="LSL36" s="2" t="n"/>
      <c r="LSM36" s="2" t="n"/>
      <c r="LSN36" s="2" t="n"/>
      <c r="LSO36" s="2" t="n"/>
      <c r="LSP36" s="2" t="n"/>
      <c r="LSQ36" s="2" t="n"/>
      <c r="LSR36" s="2" t="n"/>
      <c r="LSS36" s="2" t="n"/>
      <c r="LST36" s="2" t="n"/>
      <c r="LSU36" s="2" t="n"/>
      <c r="LSV36" s="2" t="n"/>
      <c r="LSW36" s="2" t="n"/>
      <c r="LSX36" s="2" t="n"/>
      <c r="LSY36" s="2" t="n"/>
      <c r="LSZ36" s="2" t="n"/>
      <c r="LTA36" s="2" t="n"/>
      <c r="LTB36" s="2" t="n"/>
      <c r="LTC36" s="2" t="n"/>
      <c r="LTD36" s="2" t="n"/>
      <c r="LTE36" s="2" t="n"/>
      <c r="LTF36" s="2" t="n"/>
      <c r="LTG36" s="2" t="n"/>
      <c r="LTH36" s="2" t="n"/>
      <c r="LTI36" s="2" t="n"/>
      <c r="LTJ36" s="2" t="n"/>
      <c r="LTK36" s="2" t="n"/>
      <c r="LTL36" s="2" t="n"/>
      <c r="LTM36" s="2" t="n"/>
      <c r="LTN36" s="2" t="n"/>
      <c r="LTO36" s="2" t="n"/>
      <c r="LTP36" s="2" t="n"/>
      <c r="LTQ36" s="2" t="n"/>
      <c r="LTR36" s="2" t="n"/>
      <c r="LTS36" s="2" t="n"/>
      <c r="LTT36" s="2" t="n"/>
      <c r="LTU36" s="2" t="n"/>
      <c r="LTV36" s="2" t="n"/>
      <c r="LTW36" s="2" t="n"/>
      <c r="LTX36" s="2" t="n"/>
      <c r="LTY36" s="2" t="n"/>
      <c r="LTZ36" s="2" t="n"/>
      <c r="LUA36" s="2" t="n"/>
      <c r="LUB36" s="2" t="n"/>
      <c r="LUC36" s="2" t="n"/>
      <c r="LUD36" s="2" t="n"/>
      <c r="LUE36" s="2" t="n"/>
      <c r="LUF36" s="2" t="n"/>
      <c r="LUG36" s="2" t="n"/>
      <c r="LUH36" s="2" t="n"/>
      <c r="LUI36" s="2" t="n"/>
      <c r="LUJ36" s="2" t="n"/>
      <c r="LUK36" s="2" t="n"/>
      <c r="LUL36" s="2" t="n"/>
      <c r="LUM36" s="2" t="n"/>
      <c r="LUN36" s="2" t="n"/>
      <c r="LUO36" s="2" t="n"/>
      <c r="LUP36" s="2" t="n"/>
      <c r="LUQ36" s="2" t="n"/>
      <c r="LUR36" s="2" t="n"/>
      <c r="LUS36" s="2" t="n"/>
      <c r="LUT36" s="2" t="n"/>
      <c r="LUU36" s="2" t="n"/>
      <c r="LUV36" s="2" t="n"/>
      <c r="LUW36" s="2" t="n"/>
      <c r="LUX36" s="2" t="n"/>
      <c r="LUY36" s="2" t="n"/>
      <c r="LUZ36" s="2" t="n"/>
      <c r="LVA36" s="2" t="n"/>
      <c r="LVB36" s="2" t="n"/>
      <c r="LVC36" s="2" t="n"/>
      <c r="LVD36" s="2" t="n"/>
      <c r="LVE36" s="2" t="n"/>
      <c r="LVF36" s="2" t="n"/>
      <c r="LVG36" s="2" t="n"/>
      <c r="LVH36" s="2" t="n"/>
      <c r="LVI36" s="2" t="n"/>
      <c r="LVJ36" s="2" t="n"/>
      <c r="LVK36" s="2" t="n"/>
      <c r="LVL36" s="2" t="n"/>
      <c r="LVM36" s="2" t="n"/>
      <c r="LVN36" s="2" t="n"/>
      <c r="LVO36" s="2" t="n"/>
      <c r="LVP36" s="2" t="n"/>
      <c r="LVQ36" s="2" t="n"/>
      <c r="LVR36" s="2" t="n"/>
      <c r="LVS36" s="2" t="n"/>
      <c r="LVT36" s="2" t="n"/>
      <c r="LVU36" s="2" t="n"/>
      <c r="LVV36" s="2" t="n"/>
      <c r="LVW36" s="2" t="n"/>
      <c r="LVX36" s="2" t="n"/>
      <c r="LVY36" s="2" t="n"/>
      <c r="LVZ36" s="2" t="n"/>
      <c r="LWA36" s="2" t="n"/>
      <c r="LWB36" s="2" t="n"/>
      <c r="LWC36" s="2" t="n"/>
      <c r="LWD36" s="2" t="n"/>
      <c r="LWE36" s="2" t="n"/>
      <c r="LWF36" s="2" t="n"/>
      <c r="LWG36" s="2" t="n"/>
      <c r="LWH36" s="2" t="n"/>
      <c r="LWI36" s="2" t="n"/>
      <c r="LWJ36" s="2" t="n"/>
      <c r="LWK36" s="2" t="n"/>
      <c r="LWL36" s="2" t="n"/>
      <c r="LWM36" s="2" t="n"/>
      <c r="LWN36" s="2" t="n"/>
      <c r="LWO36" s="2" t="n"/>
      <c r="LWP36" s="2" t="n"/>
      <c r="LWQ36" s="2" t="n"/>
      <c r="LWR36" s="2" t="n"/>
      <c r="LWS36" s="2" t="n"/>
      <c r="LWT36" s="2" t="n"/>
      <c r="LWU36" s="2" t="n"/>
      <c r="LWV36" s="2" t="n"/>
      <c r="LWW36" s="2" t="n"/>
      <c r="LWX36" s="2" t="n"/>
      <c r="LWY36" s="2" t="n"/>
      <c r="LWZ36" s="2" t="n"/>
      <c r="LXA36" s="2" t="n"/>
      <c r="LXB36" s="2" t="n"/>
      <c r="LXC36" s="2" t="n"/>
      <c r="LXD36" s="2" t="n"/>
      <c r="LXE36" s="2" t="n"/>
      <c r="LXF36" s="2" t="n"/>
      <c r="LXG36" s="2" t="n"/>
      <c r="LXH36" s="2" t="n"/>
      <c r="LXI36" s="2" t="n"/>
      <c r="LXJ36" s="2" t="n"/>
      <c r="LXK36" s="2" t="n"/>
      <c r="LXL36" s="2" t="n"/>
      <c r="LXM36" s="2" t="n"/>
      <c r="LXN36" s="2" t="n"/>
      <c r="LXO36" s="2" t="n"/>
      <c r="LXP36" s="2" t="n"/>
      <c r="LXQ36" s="2" t="n"/>
      <c r="LXR36" s="2" t="n"/>
      <c r="LXS36" s="2" t="n"/>
      <c r="LXT36" s="2" t="n"/>
      <c r="LXU36" s="2" t="n"/>
      <c r="LXV36" s="2" t="n"/>
      <c r="LXW36" s="2" t="n"/>
      <c r="LXX36" s="2" t="n"/>
      <c r="LXY36" s="2" t="n"/>
      <c r="LXZ36" s="2" t="n"/>
      <c r="LYA36" s="2" t="n"/>
      <c r="LYB36" s="2" t="n"/>
      <c r="LYC36" s="2" t="n"/>
      <c r="LYD36" s="2" t="n"/>
      <c r="LYE36" s="2" t="n"/>
      <c r="LYF36" s="2" t="n"/>
      <c r="LYG36" s="2" t="n"/>
      <c r="LYH36" s="2" t="n"/>
      <c r="LYI36" s="2" t="n"/>
      <c r="LYJ36" s="2" t="n"/>
      <c r="LYK36" s="2" t="n"/>
      <c r="LYL36" s="2" t="n"/>
      <c r="LYM36" s="2" t="n"/>
      <c r="LYN36" s="2" t="n"/>
      <c r="LYO36" s="2" t="n"/>
      <c r="LYP36" s="2" t="n"/>
      <c r="LYQ36" s="2" t="n"/>
      <c r="LYR36" s="2" t="n"/>
      <c r="LYS36" s="2" t="n"/>
      <c r="LYT36" s="2" t="n"/>
      <c r="LYU36" s="2" t="n"/>
      <c r="LYV36" s="2" t="n"/>
      <c r="LYW36" s="2" t="n"/>
      <c r="LYX36" s="2" t="n"/>
      <c r="LYY36" s="2" t="n"/>
      <c r="LYZ36" s="2" t="n"/>
      <c r="LZA36" s="2" t="n"/>
      <c r="LZB36" s="2" t="n"/>
      <c r="LZC36" s="2" t="n"/>
      <c r="LZD36" s="2" t="n"/>
      <c r="LZE36" s="2" t="n"/>
      <c r="LZF36" s="2" t="n"/>
      <c r="LZG36" s="2" t="n"/>
      <c r="LZH36" s="2" t="n"/>
      <c r="LZI36" s="2" t="n"/>
      <c r="LZJ36" s="2" t="n"/>
      <c r="LZK36" s="2" t="n"/>
      <c r="LZL36" s="2" t="n"/>
      <c r="LZM36" s="2" t="n"/>
      <c r="LZN36" s="2" t="n"/>
      <c r="LZO36" s="2" t="n"/>
      <c r="LZP36" s="2" t="n"/>
      <c r="LZQ36" s="2" t="n"/>
      <c r="LZR36" s="2" t="n"/>
      <c r="LZS36" s="2" t="n"/>
      <c r="LZT36" s="2" t="n"/>
      <c r="LZU36" s="2" t="n"/>
      <c r="LZV36" s="2" t="n"/>
      <c r="LZW36" s="2" t="n"/>
      <c r="LZX36" s="2" t="n"/>
      <c r="LZY36" s="2" t="n"/>
      <c r="LZZ36" s="2" t="n"/>
      <c r="MAA36" s="2" t="n"/>
      <c r="MAB36" s="2" t="n"/>
      <c r="MAC36" s="2" t="n"/>
      <c r="MAD36" s="2" t="n"/>
      <c r="MAE36" s="2" t="n"/>
      <c r="MAF36" s="2" t="n"/>
      <c r="MAG36" s="2" t="n"/>
      <c r="MAH36" s="2" t="n"/>
      <c r="MAI36" s="2" t="n"/>
      <c r="MAJ36" s="2" t="n"/>
      <c r="MAK36" s="2" t="n"/>
      <c r="MAL36" s="2" t="n"/>
      <c r="MAM36" s="2" t="n"/>
      <c r="MAN36" s="2" t="n"/>
      <c r="MAO36" s="2" t="n"/>
      <c r="MAP36" s="2" t="n"/>
      <c r="MAQ36" s="2" t="n"/>
      <c r="MAR36" s="2" t="n"/>
      <c r="MAS36" s="2" t="n"/>
      <c r="MAT36" s="2" t="n"/>
      <c r="MAU36" s="2" t="n"/>
      <c r="MAV36" s="2" t="n"/>
      <c r="MAW36" s="2" t="n"/>
      <c r="MAX36" s="2" t="n"/>
      <c r="MAY36" s="2" t="n"/>
      <c r="MAZ36" s="2" t="n"/>
      <c r="MBA36" s="2" t="n"/>
      <c r="MBB36" s="2" t="n"/>
      <c r="MBC36" s="2" t="n"/>
      <c r="MBD36" s="2" t="n"/>
      <c r="MBE36" s="2" t="n"/>
      <c r="MBF36" s="2" t="n"/>
      <c r="MBG36" s="2" t="n"/>
      <c r="MBH36" s="2" t="n"/>
      <c r="MBI36" s="2" t="n"/>
      <c r="MBJ36" s="2" t="n"/>
      <c r="MBK36" s="2" t="n"/>
      <c r="MBL36" s="2" t="n"/>
      <c r="MBM36" s="2" t="n"/>
      <c r="MBN36" s="2" t="n"/>
      <c r="MBO36" s="2" t="n"/>
      <c r="MBP36" s="2" t="n"/>
      <c r="MBQ36" s="2" t="n"/>
      <c r="MBR36" s="2" t="n"/>
      <c r="MBS36" s="2" t="n"/>
      <c r="MBT36" s="2" t="n"/>
      <c r="MBU36" s="2" t="n"/>
      <c r="MBV36" s="2" t="n"/>
      <c r="MBW36" s="2" t="n"/>
      <c r="MBX36" s="2" t="n"/>
      <c r="MBY36" s="2" t="n"/>
      <c r="MBZ36" s="2" t="n"/>
      <c r="MCA36" s="2" t="n"/>
      <c r="MCB36" s="2" t="n"/>
      <c r="MCC36" s="2" t="n"/>
      <c r="MCD36" s="2" t="n"/>
      <c r="MCE36" s="2" t="n"/>
      <c r="MCF36" s="2" t="n"/>
      <c r="MCG36" s="2" t="n"/>
      <c r="MCH36" s="2" t="n"/>
      <c r="MCI36" s="2" t="n"/>
      <c r="MCJ36" s="2" t="n"/>
      <c r="MCK36" s="2" t="n"/>
      <c r="MCL36" s="2" t="n"/>
      <c r="MCM36" s="2" t="n"/>
      <c r="MCN36" s="2" t="n"/>
      <c r="MCO36" s="2" t="n"/>
      <c r="MCP36" s="2" t="n"/>
      <c r="MCQ36" s="2" t="n"/>
      <c r="MCR36" s="2" t="n"/>
      <c r="MCS36" s="2" t="n"/>
      <c r="MCT36" s="2" t="n"/>
      <c r="MCU36" s="2" t="n"/>
      <c r="MCV36" s="2" t="n"/>
      <c r="MCW36" s="2" t="n"/>
      <c r="MCX36" s="2" t="n"/>
      <c r="MCY36" s="2" t="n"/>
      <c r="MCZ36" s="2" t="n"/>
      <c r="MDA36" s="2" t="n"/>
      <c r="MDB36" s="2" t="n"/>
      <c r="MDC36" s="2" t="n"/>
      <c r="MDD36" s="2" t="n"/>
      <c r="MDE36" s="2" t="n"/>
      <c r="MDF36" s="2" t="n"/>
      <c r="MDG36" s="2" t="n"/>
      <c r="MDH36" s="2" t="n"/>
      <c r="MDI36" s="2" t="n"/>
      <c r="MDJ36" s="2" t="n"/>
      <c r="MDK36" s="2" t="n"/>
      <c r="MDL36" s="2" t="n"/>
      <c r="MDM36" s="2" t="n"/>
      <c r="MDN36" s="2" t="n"/>
      <c r="MDO36" s="2" t="n"/>
      <c r="MDP36" s="2" t="n"/>
      <c r="MDQ36" s="2" t="n"/>
      <c r="MDR36" s="2" t="n"/>
      <c r="MDS36" s="2" t="n"/>
      <c r="MDT36" s="2" t="n"/>
      <c r="MDU36" s="2" t="n"/>
      <c r="MDV36" s="2" t="n"/>
      <c r="MDW36" s="2" t="n"/>
      <c r="MDX36" s="2" t="n"/>
      <c r="MDY36" s="2" t="n"/>
      <c r="MDZ36" s="2" t="n"/>
      <c r="MEA36" s="2" t="n"/>
      <c r="MEB36" s="2" t="n"/>
      <c r="MEC36" s="2" t="n"/>
      <c r="MED36" s="2" t="n"/>
      <c r="MEE36" s="2" t="n"/>
      <c r="MEF36" s="2" t="n"/>
      <c r="MEG36" s="2" t="n"/>
      <c r="MEH36" s="2" t="n"/>
      <c r="MEI36" s="2" t="n"/>
      <c r="MEJ36" s="2" t="n"/>
      <c r="MEK36" s="2" t="n"/>
      <c r="MEL36" s="2" t="n"/>
      <c r="MEM36" s="2" t="n"/>
      <c r="MEN36" s="2" t="n"/>
      <c r="MEO36" s="2" t="n"/>
      <c r="MEP36" s="2" t="n"/>
      <c r="MEQ36" s="2" t="n"/>
      <c r="MER36" s="2" t="n"/>
      <c r="MES36" s="2" t="n"/>
      <c r="MET36" s="2" t="n"/>
      <c r="MEU36" s="2" t="n"/>
      <c r="MEV36" s="2" t="n"/>
      <c r="MEW36" s="2" t="n"/>
      <c r="MEX36" s="2" t="n"/>
      <c r="MEY36" s="2" t="n"/>
      <c r="MEZ36" s="2" t="n"/>
      <c r="MFA36" s="2" t="n"/>
      <c r="MFB36" s="2" t="n"/>
      <c r="MFC36" s="2" t="n"/>
      <c r="MFD36" s="2" t="n"/>
      <c r="MFE36" s="2" t="n"/>
      <c r="MFF36" s="2" t="n"/>
      <c r="MFG36" s="2" t="n"/>
      <c r="MFH36" s="2" t="n"/>
      <c r="MFI36" s="2" t="n"/>
      <c r="MFJ36" s="2" t="n"/>
      <c r="MFK36" s="2" t="n"/>
      <c r="MFL36" s="2" t="n"/>
      <c r="MFM36" s="2" t="n"/>
      <c r="MFN36" s="2" t="n"/>
      <c r="MFO36" s="2" t="n"/>
      <c r="MFP36" s="2" t="n"/>
      <c r="MFQ36" s="2" t="n"/>
      <c r="MFR36" s="2" t="n"/>
      <c r="MFS36" s="2" t="n"/>
      <c r="MFT36" s="2" t="n"/>
      <c r="MFU36" s="2" t="n"/>
      <c r="MFV36" s="2" t="n"/>
      <c r="MFW36" s="2" t="n"/>
      <c r="MFX36" s="2" t="n"/>
      <c r="MFY36" s="2" t="n"/>
      <c r="MFZ36" s="2" t="n"/>
      <c r="MGA36" s="2" t="n"/>
      <c r="MGB36" s="2" t="n"/>
      <c r="MGC36" s="2" t="n"/>
      <c r="MGD36" s="2" t="n"/>
      <c r="MGE36" s="2" t="n"/>
      <c r="MGF36" s="2" t="n"/>
      <c r="MGG36" s="2" t="n"/>
      <c r="MGH36" s="2" t="n"/>
      <c r="MGI36" s="2" t="n"/>
      <c r="MGJ36" s="2" t="n"/>
      <c r="MGK36" s="2" t="n"/>
      <c r="MGL36" s="2" t="n"/>
      <c r="MGM36" s="2" t="n"/>
      <c r="MGN36" s="2" t="n"/>
      <c r="MGO36" s="2" t="n"/>
      <c r="MGP36" s="2" t="n"/>
      <c r="MGQ36" s="2" t="n"/>
      <c r="MGR36" s="2" t="n"/>
      <c r="MGS36" s="2" t="n"/>
      <c r="MGT36" s="2" t="n"/>
      <c r="MGU36" s="2" t="n"/>
      <c r="MGV36" s="2" t="n"/>
      <c r="MGW36" s="2" t="n"/>
      <c r="MGX36" s="2" t="n"/>
      <c r="MGY36" s="2" t="n"/>
      <c r="MGZ36" s="2" t="n"/>
      <c r="MHA36" s="2" t="n"/>
      <c r="MHB36" s="2" t="n"/>
      <c r="MHC36" s="2" t="n"/>
      <c r="MHD36" s="2" t="n"/>
      <c r="MHE36" s="2" t="n"/>
      <c r="MHF36" s="2" t="n"/>
      <c r="MHG36" s="2" t="n"/>
      <c r="MHH36" s="2" t="n"/>
      <c r="MHI36" s="2" t="n"/>
      <c r="MHJ36" s="2" t="n"/>
      <c r="MHK36" s="2" t="n"/>
      <c r="MHL36" s="2" t="n"/>
      <c r="MHM36" s="2" t="n"/>
      <c r="MHN36" s="2" t="n"/>
      <c r="MHO36" s="2" t="n"/>
      <c r="MHP36" s="2" t="n"/>
      <c r="MHQ36" s="2" t="n"/>
      <c r="MHR36" s="2" t="n"/>
      <c r="MHS36" s="2" t="n"/>
      <c r="MHT36" s="2" t="n"/>
      <c r="MHU36" s="2" t="n"/>
      <c r="MHV36" s="2" t="n"/>
      <c r="MHW36" s="2" t="n"/>
      <c r="MHX36" s="2" t="n"/>
      <c r="MHY36" s="2" t="n"/>
      <c r="MHZ36" s="2" t="n"/>
      <c r="MIA36" s="2" t="n"/>
      <c r="MIB36" s="2" t="n"/>
      <c r="MIC36" s="2" t="n"/>
      <c r="MID36" s="2" t="n"/>
      <c r="MIE36" s="2" t="n"/>
      <c r="MIF36" s="2" t="n"/>
      <c r="MIG36" s="2" t="n"/>
      <c r="MIH36" s="2" t="n"/>
      <c r="MII36" s="2" t="n"/>
      <c r="MIJ36" s="2" t="n"/>
      <c r="MIK36" s="2" t="n"/>
      <c r="MIL36" s="2" t="n"/>
      <c r="MIM36" s="2" t="n"/>
      <c r="MIN36" s="2" t="n"/>
      <c r="MIO36" s="2" t="n"/>
      <c r="MIP36" s="2" t="n"/>
      <c r="MIQ36" s="2" t="n"/>
      <c r="MIR36" s="2" t="n"/>
      <c r="MIS36" s="2" t="n"/>
      <c r="MIT36" s="2" t="n"/>
      <c r="MIU36" s="2" t="n"/>
      <c r="MIV36" s="2" t="n"/>
      <c r="MIW36" s="2" t="n"/>
      <c r="MIX36" s="2" t="n"/>
      <c r="MIY36" s="2" t="n"/>
      <c r="MIZ36" s="2" t="n"/>
      <c r="MJA36" s="2" t="n"/>
      <c r="MJB36" s="2" t="n"/>
      <c r="MJC36" s="2" t="n"/>
      <c r="MJD36" s="2" t="n"/>
      <c r="MJE36" s="2" t="n"/>
      <c r="MJF36" s="2" t="n"/>
      <c r="MJG36" s="2" t="n"/>
      <c r="MJH36" s="2" t="n"/>
      <c r="MJI36" s="2" t="n"/>
      <c r="MJJ36" s="2" t="n"/>
      <c r="MJK36" s="2" t="n"/>
      <c r="MJL36" s="2" t="n"/>
      <c r="MJM36" s="2" t="n"/>
      <c r="MJN36" s="2" t="n"/>
      <c r="MJO36" s="2" t="n"/>
      <c r="MJP36" s="2" t="n"/>
      <c r="MJQ36" s="2" t="n"/>
      <c r="MJR36" s="2" t="n"/>
      <c r="MJS36" s="2" t="n"/>
      <c r="MJT36" s="2" t="n"/>
      <c r="MJU36" s="2" t="n"/>
      <c r="MJV36" s="2" t="n"/>
      <c r="MJW36" s="2" t="n"/>
      <c r="MJX36" s="2" t="n"/>
      <c r="MJY36" s="2" t="n"/>
      <c r="MJZ36" s="2" t="n"/>
      <c r="MKA36" s="2" t="n"/>
      <c r="MKB36" s="2" t="n"/>
      <c r="MKC36" s="2" t="n"/>
      <c r="MKD36" s="2" t="n"/>
      <c r="MKE36" s="2" t="n"/>
      <c r="MKF36" s="2" t="n"/>
      <c r="MKG36" s="2" t="n"/>
      <c r="MKH36" s="2" t="n"/>
      <c r="MKI36" s="2" t="n"/>
      <c r="MKJ36" s="2" t="n"/>
      <c r="MKK36" s="2" t="n"/>
      <c r="MKL36" s="2" t="n"/>
      <c r="MKM36" s="2" t="n"/>
      <c r="MKN36" s="2" t="n"/>
      <c r="MKO36" s="2" t="n"/>
      <c r="MKP36" s="2" t="n"/>
      <c r="MKQ36" s="2" t="n"/>
      <c r="MKR36" s="2" t="n"/>
      <c r="MKS36" s="2" t="n"/>
      <c r="MKT36" s="2" t="n"/>
      <c r="MKU36" s="2" t="n"/>
      <c r="MKV36" s="2" t="n"/>
      <c r="MKW36" s="2" t="n"/>
      <c r="MKX36" s="2" t="n"/>
      <c r="MKY36" s="2" t="n"/>
      <c r="MKZ36" s="2" t="n"/>
      <c r="MLA36" s="2" t="n"/>
      <c r="MLB36" s="2" t="n"/>
      <c r="MLC36" s="2" t="n"/>
      <c r="MLD36" s="2" t="n"/>
      <c r="MLE36" s="2" t="n"/>
      <c r="MLF36" s="2" t="n"/>
      <c r="MLG36" s="2" t="n"/>
      <c r="MLH36" s="2" t="n"/>
      <c r="MLI36" s="2" t="n"/>
      <c r="MLJ36" s="2" t="n"/>
      <c r="MLK36" s="2" t="n"/>
      <c r="MLL36" s="2" t="n"/>
      <c r="MLM36" s="2" t="n"/>
      <c r="MLN36" s="2" t="n"/>
      <c r="MLO36" s="2" t="n"/>
      <c r="MLP36" s="2" t="n"/>
      <c r="MLQ36" s="2" t="n"/>
      <c r="MLR36" s="2" t="n"/>
      <c r="MLS36" s="2" t="n"/>
      <c r="MLT36" s="2" t="n"/>
      <c r="MLU36" s="2" t="n"/>
      <c r="MLV36" s="2" t="n"/>
      <c r="MLW36" s="2" t="n"/>
      <c r="MLX36" s="2" t="n"/>
      <c r="MLY36" s="2" t="n"/>
      <c r="MLZ36" s="2" t="n"/>
      <c r="MMA36" s="2" t="n"/>
      <c r="MMB36" s="2" t="n"/>
      <c r="MMC36" s="2" t="n"/>
      <c r="MMD36" s="2" t="n"/>
      <c r="MME36" s="2" t="n"/>
      <c r="MMF36" s="2" t="n"/>
      <c r="MMG36" s="2" t="n"/>
      <c r="MMH36" s="2" t="n"/>
      <c r="MMI36" s="2" t="n"/>
      <c r="MMJ36" s="2" t="n"/>
      <c r="MMK36" s="2" t="n"/>
      <c r="MML36" s="2" t="n"/>
      <c r="MMM36" s="2" t="n"/>
      <c r="MMN36" s="2" t="n"/>
      <c r="MMO36" s="2" t="n"/>
      <c r="MMP36" s="2" t="n"/>
      <c r="MMQ36" s="2" t="n"/>
      <c r="MMR36" s="2" t="n"/>
      <c r="MMS36" s="2" t="n"/>
      <c r="MMT36" s="2" t="n"/>
      <c r="MMU36" s="2" t="n"/>
      <c r="MMV36" s="2" t="n"/>
      <c r="MMW36" s="2" t="n"/>
      <c r="MMX36" s="2" t="n"/>
      <c r="MMY36" s="2" t="n"/>
      <c r="MMZ36" s="2" t="n"/>
      <c r="MNA36" s="2" t="n"/>
      <c r="MNB36" s="2" t="n"/>
      <c r="MNC36" s="2" t="n"/>
      <c r="MND36" s="2" t="n"/>
      <c r="MNE36" s="2" t="n"/>
      <c r="MNF36" s="2" t="n"/>
      <c r="MNG36" s="2" t="n"/>
      <c r="MNH36" s="2" t="n"/>
      <c r="MNI36" s="2" t="n"/>
      <c r="MNJ36" s="2" t="n"/>
      <c r="MNK36" s="2" t="n"/>
      <c r="MNL36" s="2" t="n"/>
      <c r="MNM36" s="2" t="n"/>
      <c r="MNN36" s="2" t="n"/>
      <c r="MNO36" s="2" t="n"/>
      <c r="MNP36" s="2" t="n"/>
      <c r="MNQ36" s="2" t="n"/>
      <c r="MNR36" s="2" t="n"/>
      <c r="MNS36" s="2" t="n"/>
      <c r="MNT36" s="2" t="n"/>
      <c r="MNU36" s="2" t="n"/>
      <c r="MNV36" s="2" t="n"/>
      <c r="MNW36" s="2" t="n"/>
      <c r="MNX36" s="2" t="n"/>
      <c r="MNY36" s="2" t="n"/>
      <c r="MNZ36" s="2" t="n"/>
      <c r="MOA36" s="2" t="n"/>
      <c r="MOB36" s="2" t="n"/>
      <c r="MOC36" s="2" t="n"/>
      <c r="MOD36" s="2" t="n"/>
      <c r="MOE36" s="2" t="n"/>
      <c r="MOF36" s="2" t="n"/>
      <c r="MOG36" s="2" t="n"/>
      <c r="MOH36" s="2" t="n"/>
      <c r="MOI36" s="2" t="n"/>
      <c r="MOJ36" s="2" t="n"/>
      <c r="MOK36" s="2" t="n"/>
      <c r="MOL36" s="2" t="n"/>
      <c r="MOM36" s="2" t="n"/>
      <c r="MON36" s="2" t="n"/>
      <c r="MOO36" s="2" t="n"/>
      <c r="MOP36" s="2" t="n"/>
      <c r="MOQ36" s="2" t="n"/>
      <c r="MOR36" s="2" t="n"/>
      <c r="MOS36" s="2" t="n"/>
      <c r="MOT36" s="2" t="n"/>
      <c r="MOU36" s="2" t="n"/>
      <c r="MOV36" s="2" t="n"/>
      <c r="MOW36" s="2" t="n"/>
      <c r="MOX36" s="2" t="n"/>
      <c r="MOY36" s="2" t="n"/>
      <c r="MOZ36" s="2" t="n"/>
      <c r="MPA36" s="2" t="n"/>
      <c r="MPB36" s="2" t="n"/>
      <c r="MPC36" s="2" t="n"/>
      <c r="MPD36" s="2" t="n"/>
      <c r="MPE36" s="2" t="n"/>
      <c r="MPF36" s="2" t="n"/>
      <c r="MPG36" s="2" t="n"/>
      <c r="MPH36" s="2" t="n"/>
      <c r="MPI36" s="2" t="n"/>
      <c r="MPJ36" s="2" t="n"/>
      <c r="MPK36" s="2" t="n"/>
      <c r="MPL36" s="2" t="n"/>
      <c r="MPM36" s="2" t="n"/>
      <c r="MPN36" s="2" t="n"/>
      <c r="MPO36" s="2" t="n"/>
      <c r="MPP36" s="2" t="n"/>
      <c r="MPQ36" s="2" t="n"/>
      <c r="MPR36" s="2" t="n"/>
      <c r="MPS36" s="2" t="n"/>
      <c r="MPT36" s="2" t="n"/>
      <c r="MPU36" s="2" t="n"/>
      <c r="MPV36" s="2" t="n"/>
      <c r="MPW36" s="2" t="n"/>
      <c r="MPX36" s="2" t="n"/>
      <c r="MPY36" s="2" t="n"/>
      <c r="MPZ36" s="2" t="n"/>
      <c r="MQA36" s="2" t="n"/>
      <c r="MQB36" s="2" t="n"/>
      <c r="MQC36" s="2" t="n"/>
      <c r="MQD36" s="2" t="n"/>
      <c r="MQE36" s="2" t="n"/>
      <c r="MQF36" s="2" t="n"/>
      <c r="MQG36" s="2" t="n"/>
      <c r="MQH36" s="2" t="n"/>
      <c r="MQI36" s="2" t="n"/>
      <c r="MQJ36" s="2" t="n"/>
      <c r="MQK36" s="2" t="n"/>
      <c r="MQL36" s="2" t="n"/>
      <c r="MQM36" s="2" t="n"/>
      <c r="MQN36" s="2" t="n"/>
      <c r="MQO36" s="2" t="n"/>
      <c r="MQP36" s="2" t="n"/>
      <c r="MQQ36" s="2" t="n"/>
      <c r="MQR36" s="2" t="n"/>
      <c r="MQS36" s="2" t="n"/>
      <c r="MQT36" s="2" t="n"/>
      <c r="MQU36" s="2" t="n"/>
      <c r="MQV36" s="2" t="n"/>
      <c r="MQW36" s="2" t="n"/>
      <c r="MQX36" s="2" t="n"/>
      <c r="MQY36" s="2" t="n"/>
      <c r="MQZ36" s="2" t="n"/>
      <c r="MRA36" s="2" t="n"/>
      <c r="MRB36" s="2" t="n"/>
      <c r="MRC36" s="2" t="n"/>
      <c r="MRD36" s="2" t="n"/>
      <c r="MRE36" s="2" t="n"/>
      <c r="MRF36" s="2" t="n"/>
      <c r="MRG36" s="2" t="n"/>
      <c r="MRH36" s="2" t="n"/>
      <c r="MRI36" s="2" t="n"/>
      <c r="MRJ36" s="2" t="n"/>
      <c r="MRK36" s="2" t="n"/>
      <c r="MRL36" s="2" t="n"/>
      <c r="MRM36" s="2" t="n"/>
      <c r="MRN36" s="2" t="n"/>
      <c r="MRO36" s="2" t="n"/>
      <c r="MRP36" s="2" t="n"/>
      <c r="MRQ36" s="2" t="n"/>
      <c r="MRR36" s="2" t="n"/>
      <c r="MRS36" s="2" t="n"/>
      <c r="MRT36" s="2" t="n"/>
      <c r="MRU36" s="2" t="n"/>
      <c r="MRV36" s="2" t="n"/>
      <c r="MRW36" s="2" t="n"/>
      <c r="MRX36" s="2" t="n"/>
      <c r="MRY36" s="2" t="n"/>
      <c r="MRZ36" s="2" t="n"/>
      <c r="MSA36" s="2" t="n"/>
      <c r="MSB36" s="2" t="n"/>
      <c r="MSC36" s="2" t="n"/>
      <c r="MSD36" s="2" t="n"/>
      <c r="MSE36" s="2" t="n"/>
      <c r="MSF36" s="2" t="n"/>
      <c r="MSG36" s="2" t="n"/>
      <c r="MSH36" s="2" t="n"/>
      <c r="MSI36" s="2" t="n"/>
      <c r="MSJ36" s="2" t="n"/>
      <c r="MSK36" s="2" t="n"/>
      <c r="MSL36" s="2" t="n"/>
      <c r="MSM36" s="2" t="n"/>
      <c r="MSN36" s="2" t="n"/>
      <c r="MSO36" s="2" t="n"/>
      <c r="MSP36" s="2" t="n"/>
      <c r="MSQ36" s="2" t="n"/>
      <c r="MSR36" s="2" t="n"/>
      <c r="MSS36" s="2" t="n"/>
      <c r="MST36" s="2" t="n"/>
      <c r="MSU36" s="2" t="n"/>
      <c r="MSV36" s="2" t="n"/>
      <c r="MSW36" s="2" t="n"/>
      <c r="MSX36" s="2" t="n"/>
      <c r="MSY36" s="2" t="n"/>
      <c r="MSZ36" s="2" t="n"/>
      <c r="MTA36" s="2" t="n"/>
      <c r="MTB36" s="2" t="n"/>
      <c r="MTC36" s="2" t="n"/>
      <c r="MTD36" s="2" t="n"/>
      <c r="MTE36" s="2" t="n"/>
      <c r="MTF36" s="2" t="n"/>
      <c r="MTG36" s="2" t="n"/>
      <c r="MTH36" s="2" t="n"/>
      <c r="MTI36" s="2" t="n"/>
      <c r="MTJ36" s="2" t="n"/>
      <c r="MTK36" s="2" t="n"/>
      <c r="MTL36" s="2" t="n"/>
      <c r="MTM36" s="2" t="n"/>
      <c r="MTN36" s="2" t="n"/>
      <c r="MTO36" s="2" t="n"/>
      <c r="MTP36" s="2" t="n"/>
      <c r="MTQ36" s="2" t="n"/>
      <c r="MTR36" s="2" t="n"/>
      <c r="MTS36" s="2" t="n"/>
      <c r="MTT36" s="2" t="n"/>
      <c r="MTU36" s="2" t="n"/>
      <c r="MTV36" s="2" t="n"/>
      <c r="MTW36" s="2" t="n"/>
      <c r="MTX36" s="2" t="n"/>
      <c r="MTY36" s="2" t="n"/>
      <c r="MTZ36" s="2" t="n"/>
      <c r="MUA36" s="2" t="n"/>
      <c r="MUB36" s="2" t="n"/>
      <c r="MUC36" s="2" t="n"/>
      <c r="MUD36" s="2" t="n"/>
      <c r="MUE36" s="2" t="n"/>
      <c r="MUF36" s="2" t="n"/>
      <c r="MUG36" s="2" t="n"/>
      <c r="MUH36" s="2" t="n"/>
      <c r="MUI36" s="2" t="n"/>
      <c r="MUJ36" s="2" t="n"/>
      <c r="MUK36" s="2" t="n"/>
      <c r="MUL36" s="2" t="n"/>
      <c r="MUM36" s="2" t="n"/>
      <c r="MUN36" s="2" t="n"/>
      <c r="MUO36" s="2" t="n"/>
      <c r="MUP36" s="2" t="n"/>
      <c r="MUQ36" s="2" t="n"/>
      <c r="MUR36" s="2" t="n"/>
      <c r="MUS36" s="2" t="n"/>
      <c r="MUT36" s="2" t="n"/>
      <c r="MUU36" s="2" t="n"/>
      <c r="MUV36" s="2" t="n"/>
      <c r="MUW36" s="2" t="n"/>
      <c r="MUX36" s="2" t="n"/>
      <c r="MUY36" s="2" t="n"/>
      <c r="MUZ36" s="2" t="n"/>
      <c r="MVA36" s="2" t="n"/>
      <c r="MVB36" s="2" t="n"/>
      <c r="MVC36" s="2" t="n"/>
      <c r="MVD36" s="2" t="n"/>
      <c r="MVE36" s="2" t="n"/>
      <c r="MVF36" s="2" t="n"/>
      <c r="MVG36" s="2" t="n"/>
      <c r="MVH36" s="2" t="n"/>
      <c r="MVI36" s="2" t="n"/>
      <c r="MVJ36" s="2" t="n"/>
      <c r="MVK36" s="2" t="n"/>
      <c r="MVL36" s="2" t="n"/>
      <c r="MVM36" s="2" t="n"/>
      <c r="MVN36" s="2" t="n"/>
      <c r="MVO36" s="2" t="n"/>
      <c r="MVP36" s="2" t="n"/>
      <c r="MVQ36" s="2" t="n"/>
      <c r="MVR36" s="2" t="n"/>
      <c r="MVS36" s="2" t="n"/>
      <c r="MVT36" s="2" t="n"/>
      <c r="MVU36" s="2" t="n"/>
      <c r="MVV36" s="2" t="n"/>
      <c r="MVW36" s="2" t="n"/>
      <c r="MVX36" s="2" t="n"/>
      <c r="MVY36" s="2" t="n"/>
      <c r="MVZ36" s="2" t="n"/>
      <c r="MWA36" s="2" t="n"/>
      <c r="MWB36" s="2" t="n"/>
      <c r="MWC36" s="2" t="n"/>
      <c r="MWD36" s="2" t="n"/>
      <c r="MWE36" s="2" t="n"/>
      <c r="MWF36" s="2" t="n"/>
      <c r="MWG36" s="2" t="n"/>
      <c r="MWH36" s="2" t="n"/>
      <c r="MWI36" s="2" t="n"/>
      <c r="MWJ36" s="2" t="n"/>
      <c r="MWK36" s="2" t="n"/>
      <c r="MWL36" s="2" t="n"/>
      <c r="MWM36" s="2" t="n"/>
      <c r="MWN36" s="2" t="n"/>
      <c r="MWO36" s="2" t="n"/>
      <c r="MWP36" s="2" t="n"/>
      <c r="MWQ36" s="2" t="n"/>
      <c r="MWR36" s="2" t="n"/>
      <c r="MWS36" s="2" t="n"/>
      <c r="MWT36" s="2" t="n"/>
      <c r="MWU36" s="2" t="n"/>
      <c r="MWV36" s="2" t="n"/>
      <c r="MWW36" s="2" t="n"/>
      <c r="MWX36" s="2" t="n"/>
      <c r="MWY36" s="2" t="n"/>
      <c r="MWZ36" s="2" t="n"/>
      <c r="MXA36" s="2" t="n"/>
      <c r="MXB36" s="2" t="n"/>
      <c r="MXC36" s="2" t="n"/>
      <c r="MXD36" s="2" t="n"/>
      <c r="MXE36" s="2" t="n"/>
      <c r="MXF36" s="2" t="n"/>
      <c r="MXG36" s="2" t="n"/>
      <c r="MXH36" s="2" t="n"/>
      <c r="MXI36" s="2" t="n"/>
      <c r="MXJ36" s="2" t="n"/>
      <c r="MXK36" s="2" t="n"/>
      <c r="MXL36" s="2" t="n"/>
      <c r="MXM36" s="2" t="n"/>
      <c r="MXN36" s="2" t="n"/>
      <c r="MXO36" s="2" t="n"/>
      <c r="MXP36" s="2" t="n"/>
      <c r="MXQ36" s="2" t="n"/>
      <c r="MXR36" s="2" t="n"/>
      <c r="MXS36" s="2" t="n"/>
      <c r="MXT36" s="2" t="n"/>
      <c r="MXU36" s="2" t="n"/>
      <c r="MXV36" s="2" t="n"/>
      <c r="MXW36" s="2" t="n"/>
      <c r="MXX36" s="2" t="n"/>
      <c r="MXY36" s="2" t="n"/>
      <c r="MXZ36" s="2" t="n"/>
      <c r="MYA36" s="2" t="n"/>
      <c r="MYB36" s="2" t="n"/>
      <c r="MYC36" s="2" t="n"/>
      <c r="MYD36" s="2" t="n"/>
      <c r="MYE36" s="2" t="n"/>
      <c r="MYF36" s="2" t="n"/>
      <c r="MYG36" s="2" t="n"/>
      <c r="MYH36" s="2" t="n"/>
      <c r="MYI36" s="2" t="n"/>
      <c r="MYJ36" s="2" t="n"/>
      <c r="MYK36" s="2" t="n"/>
      <c r="MYL36" s="2" t="n"/>
      <c r="MYM36" s="2" t="n"/>
      <c r="MYN36" s="2" t="n"/>
      <c r="MYO36" s="2" t="n"/>
      <c r="MYP36" s="2" t="n"/>
      <c r="MYQ36" s="2" t="n"/>
      <c r="MYR36" s="2" t="n"/>
      <c r="MYS36" s="2" t="n"/>
      <c r="MYT36" s="2" t="n"/>
      <c r="MYU36" s="2" t="n"/>
      <c r="MYV36" s="2" t="n"/>
      <c r="MYW36" s="2" t="n"/>
      <c r="MYX36" s="2" t="n"/>
      <c r="MYY36" s="2" t="n"/>
      <c r="MYZ36" s="2" t="n"/>
      <c r="MZA36" s="2" t="n"/>
      <c r="MZB36" s="2" t="n"/>
      <c r="MZC36" s="2" t="n"/>
      <c r="MZD36" s="2" t="n"/>
      <c r="MZE36" s="2" t="n"/>
      <c r="MZF36" s="2" t="n"/>
      <c r="MZG36" s="2" t="n"/>
      <c r="MZH36" s="2" t="n"/>
      <c r="MZI36" s="2" t="n"/>
      <c r="MZJ36" s="2" t="n"/>
      <c r="MZK36" s="2" t="n"/>
      <c r="MZL36" s="2" t="n"/>
      <c r="MZM36" s="2" t="n"/>
      <c r="MZN36" s="2" t="n"/>
      <c r="MZO36" s="2" t="n"/>
      <c r="MZP36" s="2" t="n"/>
      <c r="MZQ36" s="2" t="n"/>
      <c r="MZR36" s="2" t="n"/>
      <c r="MZS36" s="2" t="n"/>
      <c r="MZT36" s="2" t="n"/>
      <c r="MZU36" s="2" t="n"/>
      <c r="MZV36" s="2" t="n"/>
      <c r="MZW36" s="2" t="n"/>
      <c r="MZX36" s="2" t="n"/>
      <c r="MZY36" s="2" t="n"/>
      <c r="MZZ36" s="2" t="n"/>
      <c r="NAA36" s="2" t="n"/>
      <c r="NAB36" s="2" t="n"/>
      <c r="NAC36" s="2" t="n"/>
      <c r="NAD36" s="2" t="n"/>
      <c r="NAE36" s="2" t="n"/>
      <c r="NAF36" s="2" t="n"/>
      <c r="NAG36" s="2" t="n"/>
      <c r="NAH36" s="2" t="n"/>
      <c r="NAI36" s="2" t="n"/>
      <c r="NAJ36" s="2" t="n"/>
      <c r="NAK36" s="2" t="n"/>
      <c r="NAL36" s="2" t="n"/>
      <c r="NAM36" s="2" t="n"/>
      <c r="NAN36" s="2" t="n"/>
      <c r="NAO36" s="2" t="n"/>
      <c r="NAP36" s="2" t="n"/>
      <c r="NAQ36" s="2" t="n"/>
      <c r="NAR36" s="2" t="n"/>
      <c r="NAS36" s="2" t="n"/>
      <c r="NAT36" s="2" t="n"/>
      <c r="NAU36" s="2" t="n"/>
      <c r="NAV36" s="2" t="n"/>
      <c r="NAW36" s="2" t="n"/>
      <c r="NAX36" s="2" t="n"/>
      <c r="NAY36" s="2" t="n"/>
      <c r="NAZ36" s="2" t="n"/>
      <c r="NBA36" s="2" t="n"/>
      <c r="NBB36" s="2" t="n"/>
      <c r="NBC36" s="2" t="n"/>
      <c r="NBD36" s="2" t="n"/>
      <c r="NBE36" s="2" t="n"/>
      <c r="NBF36" s="2" t="n"/>
      <c r="NBG36" s="2" t="n"/>
      <c r="NBH36" s="2" t="n"/>
      <c r="NBI36" s="2" t="n"/>
      <c r="NBJ36" s="2" t="n"/>
      <c r="NBK36" s="2" t="n"/>
      <c r="NBL36" s="2" t="n"/>
      <c r="NBM36" s="2" t="n"/>
      <c r="NBN36" s="2" t="n"/>
      <c r="NBO36" s="2" t="n"/>
      <c r="NBP36" s="2" t="n"/>
      <c r="NBQ36" s="2" t="n"/>
      <c r="NBR36" s="2" t="n"/>
      <c r="NBS36" s="2" t="n"/>
      <c r="NBT36" s="2" t="n"/>
      <c r="NBU36" s="2" t="n"/>
      <c r="NBV36" s="2" t="n"/>
      <c r="NBW36" s="2" t="n"/>
      <c r="NBX36" s="2" t="n"/>
      <c r="NBY36" s="2" t="n"/>
      <c r="NBZ36" s="2" t="n"/>
      <c r="NCA36" s="2" t="n"/>
      <c r="NCB36" s="2" t="n"/>
      <c r="NCC36" s="2" t="n"/>
      <c r="NCD36" s="2" t="n"/>
      <c r="NCE36" s="2" t="n"/>
      <c r="NCF36" s="2" t="n"/>
      <c r="NCG36" s="2" t="n"/>
      <c r="NCH36" s="2" t="n"/>
      <c r="NCI36" s="2" t="n"/>
      <c r="NCJ36" s="2" t="n"/>
      <c r="NCK36" s="2" t="n"/>
      <c r="NCL36" s="2" t="n"/>
      <c r="NCM36" s="2" t="n"/>
      <c r="NCN36" s="2" t="n"/>
      <c r="NCO36" s="2" t="n"/>
      <c r="NCP36" s="2" t="n"/>
      <c r="NCQ36" s="2" t="n"/>
      <c r="NCR36" s="2" t="n"/>
      <c r="NCS36" s="2" t="n"/>
      <c r="NCT36" s="2" t="n"/>
      <c r="NCU36" s="2" t="n"/>
      <c r="NCV36" s="2" t="n"/>
      <c r="NCW36" s="2" t="n"/>
      <c r="NCX36" s="2" t="n"/>
      <c r="NCY36" s="2" t="n"/>
      <c r="NCZ36" s="2" t="n"/>
      <c r="NDA36" s="2" t="n"/>
      <c r="NDB36" s="2" t="n"/>
      <c r="NDC36" s="2" t="n"/>
      <c r="NDD36" s="2" t="n"/>
      <c r="NDE36" s="2" t="n"/>
      <c r="NDF36" s="2" t="n"/>
      <c r="NDG36" s="2" t="n"/>
      <c r="NDH36" s="2" t="n"/>
      <c r="NDI36" s="2" t="n"/>
      <c r="NDJ36" s="2" t="n"/>
      <c r="NDK36" s="2" t="n"/>
      <c r="NDL36" s="2" t="n"/>
      <c r="NDM36" s="2" t="n"/>
      <c r="NDN36" s="2" t="n"/>
      <c r="NDO36" s="2" t="n"/>
      <c r="NDP36" s="2" t="n"/>
      <c r="NDQ36" s="2" t="n"/>
      <c r="NDR36" s="2" t="n"/>
      <c r="NDS36" s="2" t="n"/>
      <c r="NDT36" s="2" t="n"/>
      <c r="NDU36" s="2" t="n"/>
      <c r="NDV36" s="2" t="n"/>
      <c r="NDW36" s="2" t="n"/>
      <c r="NDX36" s="2" t="n"/>
      <c r="NDY36" s="2" t="n"/>
      <c r="NDZ36" s="2" t="n"/>
      <c r="NEA36" s="2" t="n"/>
      <c r="NEB36" s="2" t="n"/>
      <c r="NEC36" s="2" t="n"/>
      <c r="NED36" s="2" t="n"/>
      <c r="NEE36" s="2" t="n"/>
      <c r="NEF36" s="2" t="n"/>
      <c r="NEG36" s="2" t="n"/>
      <c r="NEH36" s="2" t="n"/>
      <c r="NEI36" s="2" t="n"/>
      <c r="NEJ36" s="2" t="n"/>
      <c r="NEK36" s="2" t="n"/>
      <c r="NEL36" s="2" t="n"/>
      <c r="NEM36" s="2" t="n"/>
      <c r="NEN36" s="2" t="n"/>
      <c r="NEO36" s="2" t="n"/>
      <c r="NEP36" s="2" t="n"/>
      <c r="NEQ36" s="2" t="n"/>
      <c r="NER36" s="2" t="n"/>
      <c r="NES36" s="2" t="n"/>
      <c r="NET36" s="2" t="n"/>
      <c r="NEU36" s="2" t="n"/>
      <c r="NEV36" s="2" t="n"/>
      <c r="NEW36" s="2" t="n"/>
      <c r="NEX36" s="2" t="n"/>
      <c r="NEY36" s="2" t="n"/>
      <c r="NEZ36" s="2" t="n"/>
      <c r="NFA36" s="2" t="n"/>
      <c r="NFB36" s="2" t="n"/>
      <c r="NFC36" s="2" t="n"/>
      <c r="NFD36" s="2" t="n"/>
      <c r="NFE36" s="2" t="n"/>
      <c r="NFF36" s="2" t="n"/>
      <c r="NFG36" s="2" t="n"/>
      <c r="NFH36" s="2" t="n"/>
      <c r="NFI36" s="2" t="n"/>
      <c r="NFJ36" s="2" t="n"/>
      <c r="NFK36" s="2" t="n"/>
      <c r="NFL36" s="2" t="n"/>
      <c r="NFM36" s="2" t="n"/>
      <c r="NFN36" s="2" t="n"/>
      <c r="NFO36" s="2" t="n"/>
      <c r="NFP36" s="2" t="n"/>
      <c r="NFQ36" s="2" t="n"/>
      <c r="NFR36" s="2" t="n"/>
      <c r="NFS36" s="2" t="n"/>
      <c r="NFT36" s="2" t="n"/>
      <c r="NFU36" s="2" t="n"/>
      <c r="NFV36" s="2" t="n"/>
      <c r="NFW36" s="2" t="n"/>
      <c r="NFX36" s="2" t="n"/>
      <c r="NFY36" s="2" t="n"/>
      <c r="NFZ36" s="2" t="n"/>
      <c r="NGA36" s="2" t="n"/>
      <c r="NGB36" s="2" t="n"/>
      <c r="NGC36" s="2" t="n"/>
      <c r="NGD36" s="2" t="n"/>
      <c r="NGE36" s="2" t="n"/>
      <c r="NGF36" s="2" t="n"/>
      <c r="NGG36" s="2" t="n"/>
      <c r="NGH36" s="2" t="n"/>
      <c r="NGI36" s="2" t="n"/>
      <c r="NGJ36" s="2" t="n"/>
      <c r="NGK36" s="2" t="n"/>
      <c r="NGL36" s="2" t="n"/>
      <c r="NGM36" s="2" t="n"/>
      <c r="NGN36" s="2" t="n"/>
      <c r="NGO36" s="2" t="n"/>
      <c r="NGP36" s="2" t="n"/>
      <c r="NGQ36" s="2" t="n"/>
      <c r="NGR36" s="2" t="n"/>
      <c r="NGS36" s="2" t="n"/>
      <c r="NGT36" s="2" t="n"/>
      <c r="NGU36" s="2" t="n"/>
      <c r="NGV36" s="2" t="n"/>
      <c r="NGW36" s="2" t="n"/>
      <c r="NGX36" s="2" t="n"/>
      <c r="NGY36" s="2" t="n"/>
      <c r="NGZ36" s="2" t="n"/>
      <c r="NHA36" s="2" t="n"/>
      <c r="NHB36" s="2" t="n"/>
      <c r="NHC36" s="2" t="n"/>
      <c r="NHD36" s="2" t="n"/>
      <c r="NHE36" s="2" t="n"/>
      <c r="NHF36" s="2" t="n"/>
      <c r="NHG36" s="2" t="n"/>
      <c r="NHH36" s="2" t="n"/>
      <c r="NHI36" s="2" t="n"/>
      <c r="NHJ36" s="2" t="n"/>
      <c r="NHK36" s="2" t="n"/>
      <c r="NHL36" s="2" t="n"/>
      <c r="NHM36" s="2" t="n"/>
      <c r="NHN36" s="2" t="n"/>
      <c r="NHO36" s="2" t="n"/>
      <c r="NHP36" s="2" t="n"/>
      <c r="NHQ36" s="2" t="n"/>
      <c r="NHR36" s="2" t="n"/>
      <c r="NHS36" s="2" t="n"/>
      <c r="NHT36" s="2" t="n"/>
      <c r="NHU36" s="2" t="n"/>
      <c r="NHV36" s="2" t="n"/>
      <c r="NHW36" s="2" t="n"/>
      <c r="NHX36" s="2" t="n"/>
      <c r="NHY36" s="2" t="n"/>
      <c r="NHZ36" s="2" t="n"/>
      <c r="NIA36" s="2" t="n"/>
      <c r="NIB36" s="2" t="n"/>
      <c r="NIC36" s="2" t="n"/>
      <c r="NID36" s="2" t="n"/>
      <c r="NIE36" s="2" t="n"/>
      <c r="NIF36" s="2" t="n"/>
      <c r="NIG36" s="2" t="n"/>
      <c r="NIH36" s="2" t="n"/>
      <c r="NII36" s="2" t="n"/>
      <c r="NIJ36" s="2" t="n"/>
      <c r="NIK36" s="2" t="n"/>
      <c r="NIL36" s="2" t="n"/>
      <c r="NIM36" s="2" t="n"/>
      <c r="NIN36" s="2" t="n"/>
      <c r="NIO36" s="2" t="n"/>
      <c r="NIP36" s="2" t="n"/>
      <c r="NIQ36" s="2" t="n"/>
      <c r="NIR36" s="2" t="n"/>
      <c r="NIS36" s="2" t="n"/>
      <c r="NIT36" s="2" t="n"/>
      <c r="NIU36" s="2" t="n"/>
      <c r="NIV36" s="2" t="n"/>
      <c r="NIW36" s="2" t="n"/>
      <c r="NIX36" s="2" t="n"/>
      <c r="NIY36" s="2" t="n"/>
      <c r="NIZ36" s="2" t="n"/>
      <c r="NJA36" s="2" t="n"/>
      <c r="NJB36" s="2" t="n"/>
      <c r="NJC36" s="2" t="n"/>
      <c r="NJD36" s="2" t="n"/>
      <c r="NJE36" s="2" t="n"/>
      <c r="NJF36" s="2" t="n"/>
      <c r="NJG36" s="2" t="n"/>
      <c r="NJH36" s="2" t="n"/>
      <c r="NJI36" s="2" t="n"/>
      <c r="NJJ36" s="2" t="n"/>
      <c r="NJK36" s="2" t="n"/>
      <c r="NJL36" s="2" t="n"/>
      <c r="NJM36" s="2" t="n"/>
      <c r="NJN36" s="2" t="n"/>
      <c r="NJO36" s="2" t="n"/>
      <c r="NJP36" s="2" t="n"/>
      <c r="NJQ36" s="2" t="n"/>
      <c r="NJR36" s="2" t="n"/>
      <c r="NJS36" s="2" t="n"/>
      <c r="NJT36" s="2" t="n"/>
      <c r="NJU36" s="2" t="n"/>
      <c r="NJV36" s="2" t="n"/>
      <c r="NJW36" s="2" t="n"/>
      <c r="NJX36" s="2" t="n"/>
      <c r="NJY36" s="2" t="n"/>
      <c r="NJZ36" s="2" t="n"/>
      <c r="NKA36" s="2" t="n"/>
      <c r="NKB36" s="2" t="n"/>
      <c r="NKC36" s="2" t="n"/>
      <c r="NKD36" s="2" t="n"/>
      <c r="NKE36" s="2" t="n"/>
      <c r="NKF36" s="2" t="n"/>
      <c r="NKG36" s="2" t="n"/>
      <c r="NKH36" s="2" t="n"/>
      <c r="NKI36" s="2" t="n"/>
      <c r="NKJ36" s="2" t="n"/>
      <c r="NKK36" s="2" t="n"/>
      <c r="NKL36" s="2" t="n"/>
      <c r="NKM36" s="2" t="n"/>
      <c r="NKN36" s="2" t="n"/>
      <c r="NKO36" s="2" t="n"/>
      <c r="NKP36" s="2" t="n"/>
      <c r="NKQ36" s="2" t="n"/>
      <c r="NKR36" s="2" t="n"/>
      <c r="NKS36" s="2" t="n"/>
      <c r="NKT36" s="2" t="n"/>
      <c r="NKU36" s="2" t="n"/>
      <c r="NKV36" s="2" t="n"/>
      <c r="NKW36" s="2" t="n"/>
      <c r="NKX36" s="2" t="n"/>
      <c r="NKY36" s="2" t="n"/>
      <c r="NKZ36" s="2" t="n"/>
      <c r="NLA36" s="2" t="n"/>
      <c r="NLB36" s="2" t="n"/>
      <c r="NLC36" s="2" t="n"/>
      <c r="NLD36" s="2" t="n"/>
      <c r="NLE36" s="2" t="n"/>
      <c r="NLF36" s="2" t="n"/>
      <c r="NLG36" s="2" t="n"/>
      <c r="NLH36" s="2" t="n"/>
      <c r="NLI36" s="2" t="n"/>
      <c r="NLJ36" s="2" t="n"/>
      <c r="NLK36" s="2" t="n"/>
      <c r="NLL36" s="2" t="n"/>
      <c r="NLM36" s="2" t="n"/>
      <c r="NLN36" s="2" t="n"/>
      <c r="NLO36" s="2" t="n"/>
      <c r="NLP36" s="2" t="n"/>
      <c r="NLQ36" s="2" t="n"/>
      <c r="NLR36" s="2" t="n"/>
      <c r="NLS36" s="2" t="n"/>
      <c r="NLT36" s="2" t="n"/>
      <c r="NLU36" s="2" t="n"/>
      <c r="NLV36" s="2" t="n"/>
      <c r="NLW36" s="2" t="n"/>
      <c r="NLX36" s="2" t="n"/>
      <c r="NLY36" s="2" t="n"/>
      <c r="NLZ36" s="2" t="n"/>
      <c r="NMA36" s="2" t="n"/>
      <c r="NMB36" s="2" t="n"/>
      <c r="NMC36" s="2" t="n"/>
      <c r="NMD36" s="2" t="n"/>
      <c r="NME36" s="2" t="n"/>
      <c r="NMF36" s="2" t="n"/>
      <c r="NMG36" s="2" t="n"/>
      <c r="NMH36" s="2" t="n"/>
      <c r="NMI36" s="2" t="n"/>
      <c r="NMJ36" s="2" t="n"/>
      <c r="NMK36" s="2" t="n"/>
      <c r="NML36" s="2" t="n"/>
      <c r="NMM36" s="2" t="n"/>
      <c r="NMN36" s="2" t="n"/>
      <c r="NMO36" s="2" t="n"/>
      <c r="NMP36" s="2" t="n"/>
      <c r="NMQ36" s="2" t="n"/>
      <c r="NMR36" s="2" t="n"/>
      <c r="NMS36" s="2" t="n"/>
      <c r="NMT36" s="2" t="n"/>
      <c r="NMU36" s="2" t="n"/>
      <c r="NMV36" s="2" t="n"/>
      <c r="NMW36" s="2" t="n"/>
      <c r="NMX36" s="2" t="n"/>
      <c r="NMY36" s="2" t="n"/>
      <c r="NMZ36" s="2" t="n"/>
      <c r="NNA36" s="2" t="n"/>
      <c r="NNB36" s="2" t="n"/>
      <c r="NNC36" s="2" t="n"/>
      <c r="NND36" s="2" t="n"/>
      <c r="NNE36" s="2" t="n"/>
      <c r="NNF36" s="2" t="n"/>
      <c r="NNG36" s="2" t="n"/>
      <c r="NNH36" s="2" t="n"/>
      <c r="NNI36" s="2" t="n"/>
      <c r="NNJ36" s="2" t="n"/>
      <c r="NNK36" s="2" t="n"/>
      <c r="NNL36" s="2" t="n"/>
      <c r="NNM36" s="2" t="n"/>
      <c r="NNN36" s="2" t="n"/>
      <c r="NNO36" s="2" t="n"/>
      <c r="NNP36" s="2" t="n"/>
      <c r="NNQ36" s="2" t="n"/>
      <c r="NNR36" s="2" t="n"/>
      <c r="NNS36" s="2" t="n"/>
      <c r="NNT36" s="2" t="n"/>
      <c r="NNU36" s="2" t="n"/>
      <c r="NNV36" s="2" t="n"/>
      <c r="NNW36" s="2" t="n"/>
      <c r="NNX36" s="2" t="n"/>
      <c r="NNY36" s="2" t="n"/>
      <c r="NNZ36" s="2" t="n"/>
      <c r="NOA36" s="2" t="n"/>
      <c r="NOB36" s="2" t="n"/>
      <c r="NOC36" s="2" t="n"/>
      <c r="NOD36" s="2" t="n"/>
      <c r="NOE36" s="2" t="n"/>
      <c r="NOF36" s="2" t="n"/>
      <c r="NOG36" s="2" t="n"/>
      <c r="NOH36" s="2" t="n"/>
      <c r="NOI36" s="2" t="n"/>
      <c r="NOJ36" s="2" t="n"/>
      <c r="NOK36" s="2" t="n"/>
      <c r="NOL36" s="2" t="n"/>
      <c r="NOM36" s="2" t="n"/>
      <c r="NON36" s="2" t="n"/>
      <c r="NOO36" s="2" t="n"/>
      <c r="NOP36" s="2" t="n"/>
      <c r="NOQ36" s="2" t="n"/>
      <c r="NOR36" s="2" t="n"/>
      <c r="NOS36" s="2" t="n"/>
      <c r="NOT36" s="2" t="n"/>
      <c r="NOU36" s="2" t="n"/>
      <c r="NOV36" s="2" t="n"/>
      <c r="NOW36" s="2" t="n"/>
      <c r="NOX36" s="2" t="n"/>
      <c r="NOY36" s="2" t="n"/>
      <c r="NOZ36" s="2" t="n"/>
      <c r="NPA36" s="2" t="n"/>
      <c r="NPB36" s="2" t="n"/>
      <c r="NPC36" s="2" t="n"/>
      <c r="NPD36" s="2" t="n"/>
      <c r="NPE36" s="2" t="n"/>
      <c r="NPF36" s="2" t="n"/>
      <c r="NPG36" s="2" t="n"/>
      <c r="NPH36" s="2" t="n"/>
      <c r="NPI36" s="2" t="n"/>
      <c r="NPJ36" s="2" t="n"/>
      <c r="NPK36" s="2" t="n"/>
      <c r="NPL36" s="2" t="n"/>
      <c r="NPM36" s="2" t="n"/>
      <c r="NPN36" s="2" t="n"/>
      <c r="NPO36" s="2" t="n"/>
      <c r="NPP36" s="2" t="n"/>
      <c r="NPQ36" s="2" t="n"/>
      <c r="NPR36" s="2" t="n"/>
      <c r="NPS36" s="2" t="n"/>
      <c r="NPT36" s="2" t="n"/>
      <c r="NPU36" s="2" t="n"/>
      <c r="NPV36" s="2" t="n"/>
      <c r="NPW36" s="2" t="n"/>
      <c r="NPX36" s="2" t="n"/>
      <c r="NPY36" s="2" t="n"/>
      <c r="NPZ36" s="2" t="n"/>
      <c r="NQA36" s="2" t="n"/>
      <c r="NQB36" s="2" t="n"/>
      <c r="NQC36" s="2" t="n"/>
      <c r="NQD36" s="2" t="n"/>
      <c r="NQE36" s="2" t="n"/>
      <c r="NQF36" s="2" t="n"/>
      <c r="NQG36" s="2" t="n"/>
      <c r="NQH36" s="2" t="n"/>
      <c r="NQI36" s="2" t="n"/>
      <c r="NQJ36" s="2" t="n"/>
      <c r="NQK36" s="2" t="n"/>
      <c r="NQL36" s="2" t="n"/>
      <c r="NQM36" s="2" t="n"/>
      <c r="NQN36" s="2" t="n"/>
      <c r="NQO36" s="2" t="n"/>
      <c r="NQP36" s="2" t="n"/>
      <c r="NQQ36" s="2" t="n"/>
      <c r="NQR36" s="2" t="n"/>
      <c r="NQS36" s="2" t="n"/>
      <c r="NQT36" s="2" t="n"/>
      <c r="NQU36" s="2" t="n"/>
      <c r="NQV36" s="2" t="n"/>
      <c r="NQW36" s="2" t="n"/>
      <c r="NQX36" s="2" t="n"/>
      <c r="NQY36" s="2" t="n"/>
      <c r="NQZ36" s="2" t="n"/>
      <c r="NRA36" s="2" t="n"/>
      <c r="NRB36" s="2" t="n"/>
      <c r="NRC36" s="2" t="n"/>
      <c r="NRD36" s="2" t="n"/>
      <c r="NRE36" s="2" t="n"/>
      <c r="NRF36" s="2" t="n"/>
      <c r="NRG36" s="2" t="n"/>
      <c r="NRH36" s="2" t="n"/>
      <c r="NRI36" s="2" t="n"/>
      <c r="NRJ36" s="2" t="n"/>
      <c r="NRK36" s="2" t="n"/>
      <c r="NRL36" s="2" t="n"/>
      <c r="NRM36" s="2" t="n"/>
      <c r="NRN36" s="2" t="n"/>
      <c r="NRO36" s="2" t="n"/>
      <c r="NRP36" s="2" t="n"/>
      <c r="NRQ36" s="2" t="n"/>
      <c r="NRR36" s="2" t="n"/>
      <c r="NRS36" s="2" t="n"/>
      <c r="NRT36" s="2" t="n"/>
      <c r="NRU36" s="2" t="n"/>
      <c r="NRV36" s="2" t="n"/>
      <c r="NRW36" s="2" t="n"/>
      <c r="NRX36" s="2" t="n"/>
      <c r="NRY36" s="2" t="n"/>
      <c r="NRZ36" s="2" t="n"/>
      <c r="NSA36" s="2" t="n"/>
      <c r="NSB36" s="2" t="n"/>
      <c r="NSC36" s="2" t="n"/>
      <c r="NSD36" s="2" t="n"/>
      <c r="NSE36" s="2" t="n"/>
      <c r="NSF36" s="2" t="n"/>
      <c r="NSG36" s="2" t="n"/>
      <c r="NSH36" s="2" t="n"/>
      <c r="NSI36" s="2" t="n"/>
      <c r="NSJ36" s="2" t="n"/>
      <c r="NSK36" s="2" t="n"/>
      <c r="NSL36" s="2" t="n"/>
      <c r="NSM36" s="2" t="n"/>
      <c r="NSN36" s="2" t="n"/>
      <c r="NSO36" s="2" t="n"/>
      <c r="NSP36" s="2" t="n"/>
      <c r="NSQ36" s="2" t="n"/>
      <c r="NSR36" s="2" t="n"/>
      <c r="NSS36" s="2" t="n"/>
      <c r="NST36" s="2" t="n"/>
      <c r="NSU36" s="2" t="n"/>
      <c r="NSV36" s="2" t="n"/>
      <c r="NSW36" s="2" t="n"/>
      <c r="NSX36" s="2" t="n"/>
      <c r="NSY36" s="2" t="n"/>
      <c r="NSZ36" s="2" t="n"/>
      <c r="NTA36" s="2" t="n"/>
      <c r="NTB36" s="2" t="n"/>
      <c r="NTC36" s="2" t="n"/>
      <c r="NTD36" s="2" t="n"/>
      <c r="NTE36" s="2" t="n"/>
      <c r="NTF36" s="2" t="n"/>
      <c r="NTG36" s="2" t="n"/>
      <c r="NTH36" s="2" t="n"/>
      <c r="NTI36" s="2" t="n"/>
      <c r="NTJ36" s="2" t="n"/>
      <c r="NTK36" s="2" t="n"/>
      <c r="NTL36" s="2" t="n"/>
      <c r="NTM36" s="2" t="n"/>
      <c r="NTN36" s="2" t="n"/>
      <c r="NTO36" s="2" t="n"/>
      <c r="NTP36" s="2" t="n"/>
      <c r="NTQ36" s="2" t="n"/>
      <c r="NTR36" s="2" t="n"/>
      <c r="NTS36" s="2" t="n"/>
      <c r="NTT36" s="2" t="n"/>
      <c r="NTU36" s="2" t="n"/>
      <c r="NTV36" s="2" t="n"/>
      <c r="NTW36" s="2" t="n"/>
      <c r="NTX36" s="2" t="n"/>
      <c r="NTY36" s="2" t="n"/>
      <c r="NTZ36" s="2" t="n"/>
      <c r="NUA36" s="2" t="n"/>
      <c r="NUB36" s="2" t="n"/>
      <c r="NUC36" s="2" t="n"/>
      <c r="NUD36" s="2" t="n"/>
      <c r="NUE36" s="2" t="n"/>
      <c r="NUF36" s="2" t="n"/>
      <c r="NUG36" s="2" t="n"/>
      <c r="NUH36" s="2" t="n"/>
      <c r="NUI36" s="2" t="n"/>
      <c r="NUJ36" s="2" t="n"/>
      <c r="NUK36" s="2" t="n"/>
      <c r="NUL36" s="2" t="n"/>
      <c r="NUM36" s="2" t="n"/>
      <c r="NUN36" s="2" t="n"/>
      <c r="NUO36" s="2" t="n"/>
      <c r="NUP36" s="2" t="n"/>
      <c r="NUQ36" s="2" t="n"/>
      <c r="NUR36" s="2" t="n"/>
      <c r="NUS36" s="2" t="n"/>
      <c r="NUT36" s="2" t="n"/>
      <c r="NUU36" s="2" t="n"/>
      <c r="NUV36" s="2" t="n"/>
      <c r="NUW36" s="2" t="n"/>
      <c r="NUX36" s="2" t="n"/>
      <c r="NUY36" s="2" t="n"/>
      <c r="NUZ36" s="2" t="n"/>
      <c r="NVA36" s="2" t="n"/>
      <c r="NVB36" s="2" t="n"/>
      <c r="NVC36" s="2" t="n"/>
      <c r="NVD36" s="2" t="n"/>
      <c r="NVE36" s="2" t="n"/>
      <c r="NVF36" s="2" t="n"/>
      <c r="NVG36" s="2" t="n"/>
      <c r="NVH36" s="2" t="n"/>
      <c r="NVI36" s="2" t="n"/>
      <c r="NVJ36" s="2" t="n"/>
      <c r="NVK36" s="2" t="n"/>
      <c r="NVL36" s="2" t="n"/>
      <c r="NVM36" s="2" t="n"/>
      <c r="NVN36" s="2" t="n"/>
      <c r="NVO36" s="2" t="n"/>
      <c r="NVP36" s="2" t="n"/>
      <c r="NVQ36" s="2" t="n"/>
      <c r="NVR36" s="2" t="n"/>
      <c r="NVS36" s="2" t="n"/>
      <c r="NVT36" s="2" t="n"/>
      <c r="NVU36" s="2" t="n"/>
      <c r="NVV36" s="2" t="n"/>
      <c r="NVW36" s="2" t="n"/>
      <c r="NVX36" s="2" t="n"/>
      <c r="NVY36" s="2" t="n"/>
      <c r="NVZ36" s="2" t="n"/>
      <c r="NWA36" s="2" t="n"/>
      <c r="NWB36" s="2" t="n"/>
      <c r="NWC36" s="2" t="n"/>
      <c r="NWD36" s="2" t="n"/>
      <c r="NWE36" s="2" t="n"/>
      <c r="NWF36" s="2" t="n"/>
      <c r="NWG36" s="2" t="n"/>
      <c r="NWH36" s="2" t="n"/>
      <c r="NWI36" s="2" t="n"/>
      <c r="NWJ36" s="2" t="n"/>
      <c r="NWK36" s="2" t="n"/>
      <c r="NWL36" s="2" t="n"/>
      <c r="NWM36" s="2" t="n"/>
      <c r="NWN36" s="2" t="n"/>
      <c r="NWO36" s="2" t="n"/>
      <c r="NWP36" s="2" t="n"/>
      <c r="NWQ36" s="2" t="n"/>
      <c r="NWR36" s="2" t="n"/>
      <c r="NWS36" s="2" t="n"/>
      <c r="NWT36" s="2" t="n"/>
      <c r="NWU36" s="2" t="n"/>
      <c r="NWV36" s="2" t="n"/>
      <c r="NWW36" s="2" t="n"/>
      <c r="NWX36" s="2" t="n"/>
      <c r="NWY36" s="2" t="n"/>
      <c r="NWZ36" s="2" t="n"/>
      <c r="NXA36" s="2" t="n"/>
      <c r="NXB36" s="2" t="n"/>
      <c r="NXC36" s="2" t="n"/>
      <c r="NXD36" s="2" t="n"/>
      <c r="NXE36" s="2" t="n"/>
      <c r="NXF36" s="2" t="n"/>
      <c r="NXG36" s="2" t="n"/>
      <c r="NXH36" s="2" t="n"/>
      <c r="NXI36" s="2" t="n"/>
      <c r="NXJ36" s="2" t="n"/>
      <c r="NXK36" s="2" t="n"/>
      <c r="NXL36" s="2" t="n"/>
      <c r="NXM36" s="2" t="n"/>
      <c r="NXN36" s="2" t="n"/>
      <c r="NXO36" s="2" t="n"/>
      <c r="NXP36" s="2" t="n"/>
      <c r="NXQ36" s="2" t="n"/>
      <c r="NXR36" s="2" t="n"/>
      <c r="NXS36" s="2" t="n"/>
      <c r="NXT36" s="2" t="n"/>
      <c r="NXU36" s="2" t="n"/>
      <c r="NXV36" s="2" t="n"/>
      <c r="NXW36" s="2" t="n"/>
      <c r="NXX36" s="2" t="n"/>
      <c r="NXY36" s="2" t="n"/>
      <c r="NXZ36" s="2" t="n"/>
      <c r="NYA36" s="2" t="n"/>
      <c r="NYB36" s="2" t="n"/>
      <c r="NYC36" s="2" t="n"/>
      <c r="NYD36" s="2" t="n"/>
      <c r="NYE36" s="2" t="n"/>
      <c r="NYF36" s="2" t="n"/>
      <c r="NYG36" s="2" t="n"/>
      <c r="NYH36" s="2" t="n"/>
      <c r="NYI36" s="2" t="n"/>
      <c r="NYJ36" s="2" t="n"/>
      <c r="NYK36" s="2" t="n"/>
      <c r="NYL36" s="2" t="n"/>
      <c r="NYM36" s="2" t="n"/>
      <c r="NYN36" s="2" t="n"/>
      <c r="NYO36" s="2" t="n"/>
      <c r="NYP36" s="2" t="n"/>
      <c r="NYQ36" s="2" t="n"/>
      <c r="NYR36" s="2" t="n"/>
      <c r="NYS36" s="2" t="n"/>
      <c r="NYT36" s="2" t="n"/>
      <c r="NYU36" s="2" t="n"/>
      <c r="NYV36" s="2" t="n"/>
      <c r="NYW36" s="2" t="n"/>
      <c r="NYX36" s="2" t="n"/>
      <c r="NYY36" s="2" t="n"/>
      <c r="NYZ36" s="2" t="n"/>
      <c r="NZA36" s="2" t="n"/>
      <c r="NZB36" s="2" t="n"/>
      <c r="NZC36" s="2" t="n"/>
      <c r="NZD36" s="2" t="n"/>
      <c r="NZE36" s="2" t="n"/>
      <c r="NZF36" s="2" t="n"/>
      <c r="NZG36" s="2" t="n"/>
      <c r="NZH36" s="2" t="n"/>
      <c r="NZI36" s="2" t="n"/>
      <c r="NZJ36" s="2" t="n"/>
      <c r="NZK36" s="2" t="n"/>
      <c r="NZL36" s="2" t="n"/>
      <c r="NZM36" s="2" t="n"/>
      <c r="NZN36" s="2" t="n"/>
      <c r="NZO36" s="2" t="n"/>
      <c r="NZP36" s="2" t="n"/>
      <c r="NZQ36" s="2" t="n"/>
      <c r="NZR36" s="2" t="n"/>
      <c r="NZS36" s="2" t="n"/>
      <c r="NZT36" s="2" t="n"/>
      <c r="NZU36" s="2" t="n"/>
      <c r="NZV36" s="2" t="n"/>
      <c r="NZW36" s="2" t="n"/>
      <c r="NZX36" s="2" t="n"/>
      <c r="NZY36" s="2" t="n"/>
      <c r="NZZ36" s="2" t="n"/>
      <c r="OAA36" s="2" t="n"/>
      <c r="OAB36" s="2" t="n"/>
      <c r="OAC36" s="2" t="n"/>
      <c r="OAD36" s="2" t="n"/>
      <c r="OAE36" s="2" t="n"/>
      <c r="OAF36" s="2" t="n"/>
      <c r="OAG36" s="2" t="n"/>
      <c r="OAH36" s="2" t="n"/>
      <c r="OAI36" s="2" t="n"/>
      <c r="OAJ36" s="2" t="n"/>
      <c r="OAK36" s="2" t="n"/>
      <c r="OAL36" s="2" t="n"/>
      <c r="OAM36" s="2" t="n"/>
      <c r="OAN36" s="2" t="n"/>
      <c r="OAO36" s="2" t="n"/>
      <c r="OAP36" s="2" t="n"/>
      <c r="OAQ36" s="2" t="n"/>
      <c r="OAR36" s="2" t="n"/>
      <c r="OAS36" s="2" t="n"/>
      <c r="OAT36" s="2" t="n"/>
      <c r="OAU36" s="2" t="n"/>
      <c r="OAV36" s="2" t="n"/>
      <c r="OAW36" s="2" t="n"/>
      <c r="OAX36" s="2" t="n"/>
      <c r="OAY36" s="2" t="n"/>
      <c r="OAZ36" s="2" t="n"/>
      <c r="OBA36" s="2" t="n"/>
      <c r="OBB36" s="2" t="n"/>
      <c r="OBC36" s="2" t="n"/>
      <c r="OBD36" s="2" t="n"/>
      <c r="OBE36" s="2" t="n"/>
      <c r="OBF36" s="2" t="n"/>
      <c r="OBG36" s="2" t="n"/>
      <c r="OBH36" s="2" t="n"/>
      <c r="OBI36" s="2" t="n"/>
      <c r="OBJ36" s="2" t="n"/>
      <c r="OBK36" s="2" t="n"/>
      <c r="OBL36" s="2" t="n"/>
      <c r="OBM36" s="2" t="n"/>
      <c r="OBN36" s="2" t="n"/>
      <c r="OBO36" s="2" t="n"/>
      <c r="OBP36" s="2" t="n"/>
      <c r="OBQ36" s="2" t="n"/>
      <c r="OBR36" s="2" t="n"/>
      <c r="OBS36" s="2" t="n"/>
      <c r="OBT36" s="2" t="n"/>
      <c r="OBU36" s="2" t="n"/>
      <c r="OBV36" s="2" t="n"/>
      <c r="OBW36" s="2" t="n"/>
      <c r="OBX36" s="2" t="n"/>
      <c r="OBY36" s="2" t="n"/>
      <c r="OBZ36" s="2" t="n"/>
      <c r="OCA36" s="2" t="n"/>
      <c r="OCB36" s="2" t="n"/>
      <c r="OCC36" s="2" t="n"/>
      <c r="OCD36" s="2" t="n"/>
      <c r="OCE36" s="2" t="n"/>
      <c r="OCF36" s="2" t="n"/>
      <c r="OCG36" s="2" t="n"/>
      <c r="OCH36" s="2" t="n"/>
      <c r="OCI36" s="2" t="n"/>
      <c r="OCJ36" s="2" t="n"/>
      <c r="OCK36" s="2" t="n"/>
      <c r="OCL36" s="2" t="n"/>
      <c r="OCM36" s="2" t="n"/>
      <c r="OCN36" s="2" t="n"/>
      <c r="OCO36" s="2" t="n"/>
      <c r="OCP36" s="2" t="n"/>
      <c r="OCQ36" s="2" t="n"/>
      <c r="OCR36" s="2" t="n"/>
      <c r="OCS36" s="2" t="n"/>
      <c r="OCT36" s="2" t="n"/>
      <c r="OCU36" s="2" t="n"/>
      <c r="OCV36" s="2" t="n"/>
      <c r="OCW36" s="2" t="n"/>
      <c r="OCX36" s="2" t="n"/>
      <c r="OCY36" s="2" t="n"/>
      <c r="OCZ36" s="2" t="n"/>
      <c r="ODA36" s="2" t="n"/>
      <c r="ODB36" s="2" t="n"/>
      <c r="ODC36" s="2" t="n"/>
      <c r="ODD36" s="2" t="n"/>
      <c r="ODE36" s="2" t="n"/>
      <c r="ODF36" s="2" t="n"/>
      <c r="ODG36" s="2" t="n"/>
      <c r="ODH36" s="2" t="n"/>
      <c r="ODI36" s="2" t="n"/>
      <c r="ODJ36" s="2" t="n"/>
      <c r="ODK36" s="2" t="n"/>
      <c r="ODL36" s="2" t="n"/>
      <c r="ODM36" s="2" t="n"/>
      <c r="ODN36" s="2" t="n"/>
      <c r="ODO36" s="2" t="n"/>
      <c r="ODP36" s="2" t="n"/>
      <c r="ODQ36" s="2" t="n"/>
      <c r="ODR36" s="2" t="n"/>
      <c r="ODS36" s="2" t="n"/>
      <c r="ODT36" s="2" t="n"/>
      <c r="ODU36" s="2" t="n"/>
      <c r="ODV36" s="2" t="n"/>
      <c r="ODW36" s="2" t="n"/>
      <c r="ODX36" s="2" t="n"/>
      <c r="ODY36" s="2" t="n"/>
      <c r="ODZ36" s="2" t="n"/>
      <c r="OEA36" s="2" t="n"/>
      <c r="OEB36" s="2" t="n"/>
      <c r="OEC36" s="2" t="n"/>
      <c r="OED36" s="2" t="n"/>
      <c r="OEE36" s="2" t="n"/>
      <c r="OEF36" s="2" t="n"/>
      <c r="OEG36" s="2" t="n"/>
      <c r="OEH36" s="2" t="n"/>
      <c r="OEI36" s="2" t="n"/>
      <c r="OEJ36" s="2" t="n"/>
      <c r="OEK36" s="2" t="n"/>
      <c r="OEL36" s="2" t="n"/>
      <c r="OEM36" s="2" t="n"/>
      <c r="OEN36" s="2" t="n"/>
      <c r="OEO36" s="2" t="n"/>
      <c r="OEP36" s="2" t="n"/>
      <c r="OEQ36" s="2" t="n"/>
      <c r="OER36" s="2" t="n"/>
      <c r="OES36" s="2" t="n"/>
      <c r="OET36" s="2" t="n"/>
      <c r="OEU36" s="2" t="n"/>
      <c r="OEV36" s="2" t="n"/>
      <c r="OEW36" s="2" t="n"/>
      <c r="OEX36" s="2" t="n"/>
      <c r="OEY36" s="2" t="n"/>
      <c r="OEZ36" s="2" t="n"/>
      <c r="OFA36" s="2" t="n"/>
      <c r="OFB36" s="2" t="n"/>
      <c r="OFC36" s="2" t="n"/>
      <c r="OFD36" s="2" t="n"/>
      <c r="OFE36" s="2" t="n"/>
      <c r="OFF36" s="2" t="n"/>
      <c r="OFG36" s="2" t="n"/>
      <c r="OFH36" s="2" t="n"/>
      <c r="OFI36" s="2" t="n"/>
      <c r="OFJ36" s="2" t="n"/>
      <c r="OFK36" s="2" t="n"/>
      <c r="OFL36" s="2" t="n"/>
      <c r="OFM36" s="2" t="n"/>
      <c r="OFN36" s="2" t="n"/>
      <c r="OFO36" s="2" t="n"/>
      <c r="OFP36" s="2" t="n"/>
      <c r="OFQ36" s="2" t="n"/>
      <c r="OFR36" s="2" t="n"/>
      <c r="OFS36" s="2" t="n"/>
      <c r="OFT36" s="2" t="n"/>
      <c r="OFU36" s="2" t="n"/>
      <c r="OFV36" s="2" t="n"/>
      <c r="OFW36" s="2" t="n"/>
      <c r="OFX36" s="2" t="n"/>
      <c r="OFY36" s="2" t="n"/>
      <c r="OFZ36" s="2" t="n"/>
      <c r="OGA36" s="2" t="n"/>
      <c r="OGB36" s="2" t="n"/>
      <c r="OGC36" s="2" t="n"/>
      <c r="OGD36" s="2" t="n"/>
      <c r="OGE36" s="2" t="n"/>
      <c r="OGF36" s="2" t="n"/>
      <c r="OGG36" s="2" t="n"/>
      <c r="OGH36" s="2" t="n"/>
      <c r="OGI36" s="2" t="n"/>
      <c r="OGJ36" s="2" t="n"/>
      <c r="OGK36" s="2" t="n"/>
      <c r="OGL36" s="2" t="n"/>
      <c r="OGM36" s="2" t="n"/>
      <c r="OGN36" s="2" t="n"/>
      <c r="OGO36" s="2" t="n"/>
      <c r="OGP36" s="2" t="n"/>
      <c r="OGQ36" s="2" t="n"/>
      <c r="OGR36" s="2" t="n"/>
      <c r="OGS36" s="2" t="n"/>
      <c r="OGT36" s="2" t="n"/>
      <c r="OGU36" s="2" t="n"/>
      <c r="OGV36" s="2" t="n"/>
      <c r="OGW36" s="2" t="n"/>
      <c r="OGX36" s="2" t="n"/>
      <c r="OGY36" s="2" t="n"/>
      <c r="OGZ36" s="2" t="n"/>
      <c r="OHA36" s="2" t="n"/>
      <c r="OHB36" s="2" t="n"/>
      <c r="OHC36" s="2" t="n"/>
      <c r="OHD36" s="2" t="n"/>
      <c r="OHE36" s="2" t="n"/>
      <c r="OHF36" s="2" t="n"/>
      <c r="OHG36" s="2" t="n"/>
      <c r="OHH36" s="2" t="n"/>
      <c r="OHI36" s="2" t="n"/>
      <c r="OHJ36" s="2" t="n"/>
      <c r="OHK36" s="2" t="n"/>
      <c r="OHL36" s="2" t="n"/>
      <c r="OHM36" s="2" t="n"/>
      <c r="OHN36" s="2" t="n"/>
      <c r="OHO36" s="2" t="n"/>
      <c r="OHP36" s="2" t="n"/>
      <c r="OHQ36" s="2" t="n"/>
      <c r="OHR36" s="2" t="n"/>
      <c r="OHS36" s="2" t="n"/>
      <c r="OHT36" s="2" t="n"/>
      <c r="OHU36" s="2" t="n"/>
      <c r="OHV36" s="2" t="n"/>
      <c r="OHW36" s="2" t="n"/>
      <c r="OHX36" s="2" t="n"/>
      <c r="OHY36" s="2" t="n"/>
      <c r="OHZ36" s="2" t="n"/>
      <c r="OIA36" s="2" t="n"/>
      <c r="OIB36" s="2" t="n"/>
      <c r="OIC36" s="2" t="n"/>
      <c r="OID36" s="2" t="n"/>
      <c r="OIE36" s="2" t="n"/>
      <c r="OIF36" s="2" t="n"/>
      <c r="OIG36" s="2" t="n"/>
      <c r="OIH36" s="2" t="n"/>
      <c r="OII36" s="2" t="n"/>
      <c r="OIJ36" s="2" t="n"/>
      <c r="OIK36" s="2" t="n"/>
      <c r="OIL36" s="2" t="n"/>
      <c r="OIM36" s="2" t="n"/>
      <c r="OIN36" s="2" t="n"/>
      <c r="OIO36" s="2" t="n"/>
      <c r="OIP36" s="2" t="n"/>
      <c r="OIQ36" s="2" t="n"/>
      <c r="OIR36" s="2" t="n"/>
      <c r="OIS36" s="2" t="n"/>
      <c r="OIT36" s="2" t="n"/>
      <c r="OIU36" s="2" t="n"/>
      <c r="OIV36" s="2" t="n"/>
      <c r="OIW36" s="2" t="n"/>
      <c r="OIX36" s="2" t="n"/>
      <c r="OIY36" s="2" t="n"/>
      <c r="OIZ36" s="2" t="n"/>
      <c r="OJA36" s="2" t="n"/>
      <c r="OJB36" s="2" t="n"/>
      <c r="OJC36" s="2" t="n"/>
      <c r="OJD36" s="2" t="n"/>
      <c r="OJE36" s="2" t="n"/>
      <c r="OJF36" s="2" t="n"/>
      <c r="OJG36" s="2" t="n"/>
      <c r="OJH36" s="2" t="n"/>
      <c r="OJI36" s="2" t="n"/>
      <c r="OJJ36" s="2" t="n"/>
      <c r="OJK36" s="2" t="n"/>
      <c r="OJL36" s="2" t="n"/>
      <c r="OJM36" s="2" t="n"/>
      <c r="OJN36" s="2" t="n"/>
      <c r="OJO36" s="2" t="n"/>
      <c r="OJP36" s="2" t="n"/>
      <c r="OJQ36" s="2" t="n"/>
      <c r="OJR36" s="2" t="n"/>
      <c r="OJS36" s="2" t="n"/>
      <c r="OJT36" s="2" t="n"/>
      <c r="OJU36" s="2" t="n"/>
      <c r="OJV36" s="2" t="n"/>
      <c r="OJW36" s="2" t="n"/>
      <c r="OJX36" s="2" t="n"/>
      <c r="OJY36" s="2" t="n"/>
      <c r="OJZ36" s="2" t="n"/>
      <c r="OKA36" s="2" t="n"/>
      <c r="OKB36" s="2" t="n"/>
      <c r="OKC36" s="2" t="n"/>
      <c r="OKD36" s="2" t="n"/>
      <c r="OKE36" s="2" t="n"/>
      <c r="OKF36" s="2" t="n"/>
      <c r="OKG36" s="2" t="n"/>
      <c r="OKH36" s="2" t="n"/>
      <c r="OKI36" s="2" t="n"/>
      <c r="OKJ36" s="2" t="n"/>
      <c r="OKK36" s="2" t="n"/>
      <c r="OKL36" s="2" t="n"/>
      <c r="OKM36" s="2" t="n"/>
      <c r="OKN36" s="2" t="n"/>
      <c r="OKO36" s="2" t="n"/>
      <c r="OKP36" s="2" t="n"/>
      <c r="OKQ36" s="2" t="n"/>
      <c r="OKR36" s="2" t="n"/>
      <c r="OKS36" s="2" t="n"/>
      <c r="OKT36" s="2" t="n"/>
      <c r="OKU36" s="2" t="n"/>
      <c r="OKV36" s="2" t="n"/>
      <c r="OKW36" s="2" t="n"/>
      <c r="OKX36" s="2" t="n"/>
      <c r="OKY36" s="2" t="n"/>
      <c r="OKZ36" s="2" t="n"/>
      <c r="OLA36" s="2" t="n"/>
      <c r="OLB36" s="2" t="n"/>
      <c r="OLC36" s="2" t="n"/>
      <c r="OLD36" s="2" t="n"/>
      <c r="OLE36" s="2" t="n"/>
      <c r="OLF36" s="2" t="n"/>
      <c r="OLG36" s="2" t="n"/>
      <c r="OLH36" s="2" t="n"/>
      <c r="OLI36" s="2" t="n"/>
      <c r="OLJ36" s="2" t="n"/>
      <c r="OLK36" s="2" t="n"/>
      <c r="OLL36" s="2" t="n"/>
      <c r="OLM36" s="2" t="n"/>
      <c r="OLN36" s="2" t="n"/>
      <c r="OLO36" s="2" t="n"/>
      <c r="OLP36" s="2" t="n"/>
      <c r="OLQ36" s="2" t="n"/>
      <c r="OLR36" s="2" t="n"/>
      <c r="OLS36" s="2" t="n"/>
      <c r="OLT36" s="2" t="n"/>
      <c r="OLU36" s="2" t="n"/>
      <c r="OLV36" s="2" t="n"/>
      <c r="OLW36" s="2" t="n"/>
      <c r="OLX36" s="2" t="n"/>
      <c r="OLY36" s="2" t="n"/>
      <c r="OLZ36" s="2" t="n"/>
      <c r="OMA36" s="2" t="n"/>
      <c r="OMB36" s="2" t="n"/>
      <c r="OMC36" s="2" t="n"/>
      <c r="OMD36" s="2" t="n"/>
      <c r="OME36" s="2" t="n"/>
      <c r="OMF36" s="2" t="n"/>
      <c r="OMG36" s="2" t="n"/>
      <c r="OMH36" s="2" t="n"/>
      <c r="OMI36" s="2" t="n"/>
      <c r="OMJ36" s="2" t="n"/>
      <c r="OMK36" s="2" t="n"/>
      <c r="OML36" s="2" t="n"/>
      <c r="OMM36" s="2" t="n"/>
      <c r="OMN36" s="2" t="n"/>
      <c r="OMO36" s="2" t="n"/>
      <c r="OMP36" s="2" t="n"/>
      <c r="OMQ36" s="2" t="n"/>
      <c r="OMR36" s="2" t="n"/>
      <c r="OMS36" s="2" t="n"/>
      <c r="OMT36" s="2" t="n"/>
      <c r="OMU36" s="2" t="n"/>
      <c r="OMV36" s="2" t="n"/>
      <c r="OMW36" s="2" t="n"/>
      <c r="OMX36" s="2" t="n"/>
      <c r="OMY36" s="2" t="n"/>
      <c r="OMZ36" s="2" t="n"/>
      <c r="ONA36" s="2" t="n"/>
      <c r="ONB36" s="2" t="n"/>
      <c r="ONC36" s="2" t="n"/>
      <c r="OND36" s="2" t="n"/>
      <c r="ONE36" s="2" t="n"/>
      <c r="ONF36" s="2" t="n"/>
      <c r="ONG36" s="2" t="n"/>
      <c r="ONH36" s="2" t="n"/>
      <c r="ONI36" s="2" t="n"/>
      <c r="ONJ36" s="2" t="n"/>
      <c r="ONK36" s="2" t="n"/>
      <c r="ONL36" s="2" t="n"/>
      <c r="ONM36" s="2" t="n"/>
      <c r="ONN36" s="2" t="n"/>
      <c r="ONO36" s="2" t="n"/>
      <c r="ONP36" s="2" t="n"/>
      <c r="ONQ36" s="2" t="n"/>
      <c r="ONR36" s="2" t="n"/>
      <c r="ONS36" s="2" t="n"/>
      <c r="ONT36" s="2" t="n"/>
      <c r="ONU36" s="2" t="n"/>
      <c r="ONV36" s="2" t="n"/>
      <c r="ONW36" s="2" t="n"/>
      <c r="ONX36" s="2" t="n"/>
      <c r="ONY36" s="2" t="n"/>
      <c r="ONZ36" s="2" t="n"/>
      <c r="OOA36" s="2" t="n"/>
      <c r="OOB36" s="2" t="n"/>
      <c r="OOC36" s="2" t="n"/>
      <c r="OOD36" s="2" t="n"/>
      <c r="OOE36" s="2" t="n"/>
      <c r="OOF36" s="2" t="n"/>
      <c r="OOG36" s="2" t="n"/>
      <c r="OOH36" s="2" t="n"/>
      <c r="OOI36" s="2" t="n"/>
      <c r="OOJ36" s="2" t="n"/>
      <c r="OOK36" s="2" t="n"/>
      <c r="OOL36" s="2" t="n"/>
      <c r="OOM36" s="2" t="n"/>
      <c r="OON36" s="2" t="n"/>
      <c r="OOO36" s="2" t="n"/>
      <c r="OOP36" s="2" t="n"/>
      <c r="OOQ36" s="2" t="n"/>
      <c r="OOR36" s="2" t="n"/>
      <c r="OOS36" s="2" t="n"/>
      <c r="OOT36" s="2" t="n"/>
      <c r="OOU36" s="2" t="n"/>
      <c r="OOV36" s="2" t="n"/>
      <c r="OOW36" s="2" t="n"/>
      <c r="OOX36" s="2" t="n"/>
      <c r="OOY36" s="2" t="n"/>
      <c r="OOZ36" s="2" t="n"/>
      <c r="OPA36" s="2" t="n"/>
      <c r="OPB36" s="2" t="n"/>
      <c r="OPC36" s="2" t="n"/>
      <c r="OPD36" s="2" t="n"/>
      <c r="OPE36" s="2" t="n"/>
      <c r="OPF36" s="2" t="n"/>
      <c r="OPG36" s="2" t="n"/>
      <c r="OPH36" s="2" t="n"/>
      <c r="OPI36" s="2" t="n"/>
      <c r="OPJ36" s="2" t="n"/>
      <c r="OPK36" s="2" t="n"/>
      <c r="OPL36" s="2" t="n"/>
      <c r="OPM36" s="2" t="n"/>
      <c r="OPN36" s="2" t="n"/>
      <c r="OPO36" s="2" t="n"/>
      <c r="OPP36" s="2" t="n"/>
      <c r="OPQ36" s="2" t="n"/>
      <c r="OPR36" s="2" t="n"/>
      <c r="OPS36" s="2" t="n"/>
      <c r="OPT36" s="2" t="n"/>
      <c r="OPU36" s="2" t="n"/>
      <c r="OPV36" s="2" t="n"/>
      <c r="OPW36" s="2" t="n"/>
      <c r="OPX36" s="2" t="n"/>
      <c r="OPY36" s="2" t="n"/>
      <c r="OPZ36" s="2" t="n"/>
      <c r="OQA36" s="2" t="n"/>
      <c r="OQB36" s="2" t="n"/>
      <c r="OQC36" s="2" t="n"/>
      <c r="OQD36" s="2" t="n"/>
      <c r="OQE36" s="2" t="n"/>
      <c r="OQF36" s="2" t="n"/>
      <c r="OQG36" s="2" t="n"/>
      <c r="OQH36" s="2" t="n"/>
      <c r="OQI36" s="2" t="n"/>
      <c r="OQJ36" s="2" t="n"/>
      <c r="OQK36" s="2" t="n"/>
      <c r="OQL36" s="2" t="n"/>
      <c r="OQM36" s="2" t="n"/>
      <c r="OQN36" s="2" t="n"/>
      <c r="OQO36" s="2" t="n"/>
      <c r="OQP36" s="2" t="n"/>
      <c r="OQQ36" s="2" t="n"/>
      <c r="OQR36" s="2" t="n"/>
      <c r="OQS36" s="2" t="n"/>
      <c r="OQT36" s="2" t="n"/>
      <c r="OQU36" s="2" t="n"/>
      <c r="OQV36" s="2" t="n"/>
      <c r="OQW36" s="2" t="n"/>
      <c r="OQX36" s="2" t="n"/>
      <c r="OQY36" s="2" t="n"/>
      <c r="OQZ36" s="2" t="n"/>
      <c r="ORA36" s="2" t="n"/>
      <c r="ORB36" s="2" t="n"/>
      <c r="ORC36" s="2" t="n"/>
      <c r="ORD36" s="2" t="n"/>
      <c r="ORE36" s="2" t="n"/>
      <c r="ORF36" s="2" t="n"/>
      <c r="ORG36" s="2" t="n"/>
      <c r="ORH36" s="2" t="n"/>
      <c r="ORI36" s="2" t="n"/>
      <c r="ORJ36" s="2" t="n"/>
      <c r="ORK36" s="2" t="n"/>
      <c r="ORL36" s="2" t="n"/>
      <c r="ORM36" s="2" t="n"/>
      <c r="ORN36" s="2" t="n"/>
      <c r="ORO36" s="2" t="n"/>
      <c r="ORP36" s="2" t="n"/>
      <c r="ORQ36" s="2" t="n"/>
      <c r="ORR36" s="2" t="n"/>
      <c r="ORS36" s="2" t="n"/>
      <c r="ORT36" s="2" t="n"/>
      <c r="ORU36" s="2" t="n"/>
      <c r="ORV36" s="2" t="n"/>
      <c r="ORW36" s="2" t="n"/>
      <c r="ORX36" s="2" t="n"/>
      <c r="ORY36" s="2" t="n"/>
      <c r="ORZ36" s="2" t="n"/>
      <c r="OSA36" s="2" t="n"/>
      <c r="OSB36" s="2" t="n"/>
      <c r="OSC36" s="2" t="n"/>
      <c r="OSD36" s="2" t="n"/>
      <c r="OSE36" s="2" t="n"/>
      <c r="OSF36" s="2" t="n"/>
      <c r="OSG36" s="2" t="n"/>
      <c r="OSH36" s="2" t="n"/>
      <c r="OSI36" s="2" t="n"/>
      <c r="OSJ36" s="2" t="n"/>
      <c r="OSK36" s="2" t="n"/>
      <c r="OSL36" s="2" t="n"/>
      <c r="OSM36" s="2" t="n"/>
      <c r="OSN36" s="2" t="n"/>
      <c r="OSO36" s="2" t="n"/>
      <c r="OSP36" s="2" t="n"/>
      <c r="OSQ36" s="2" t="n"/>
      <c r="OSR36" s="2" t="n"/>
      <c r="OSS36" s="2" t="n"/>
      <c r="OST36" s="2" t="n"/>
      <c r="OSU36" s="2" t="n"/>
      <c r="OSV36" s="2" t="n"/>
      <c r="OSW36" s="2" t="n"/>
      <c r="OSX36" s="2" t="n"/>
      <c r="OSY36" s="2" t="n"/>
      <c r="OSZ36" s="2" t="n"/>
      <c r="OTA36" s="2" t="n"/>
      <c r="OTB36" s="2" t="n"/>
      <c r="OTC36" s="2" t="n"/>
      <c r="OTD36" s="2" t="n"/>
      <c r="OTE36" s="2" t="n"/>
      <c r="OTF36" s="2" t="n"/>
      <c r="OTG36" s="2" t="n"/>
      <c r="OTH36" s="2" t="n"/>
      <c r="OTI36" s="2" t="n"/>
      <c r="OTJ36" s="2" t="n"/>
      <c r="OTK36" s="2" t="n"/>
      <c r="OTL36" s="2" t="n"/>
      <c r="OTM36" s="2" t="n"/>
      <c r="OTN36" s="2" t="n"/>
      <c r="OTO36" s="2" t="n"/>
      <c r="OTP36" s="2" t="n"/>
      <c r="OTQ36" s="2" t="n"/>
      <c r="OTR36" s="2" t="n"/>
      <c r="OTS36" s="2" t="n"/>
      <c r="OTT36" s="2" t="n"/>
      <c r="OTU36" s="2" t="n"/>
      <c r="OTV36" s="2" t="n"/>
      <c r="OTW36" s="2" t="n"/>
      <c r="OTX36" s="2" t="n"/>
      <c r="OTY36" s="2" t="n"/>
      <c r="OTZ36" s="2" t="n"/>
      <c r="OUA36" s="2" t="n"/>
      <c r="OUB36" s="2" t="n"/>
      <c r="OUC36" s="2" t="n"/>
      <c r="OUD36" s="2" t="n"/>
      <c r="OUE36" s="2" t="n"/>
      <c r="OUF36" s="2" t="n"/>
      <c r="OUG36" s="2" t="n"/>
      <c r="OUH36" s="2" t="n"/>
      <c r="OUI36" s="2" t="n"/>
      <c r="OUJ36" s="2" t="n"/>
      <c r="OUK36" s="2" t="n"/>
      <c r="OUL36" s="2" t="n"/>
      <c r="OUM36" s="2" t="n"/>
      <c r="OUN36" s="2" t="n"/>
      <c r="OUO36" s="2" t="n"/>
      <c r="OUP36" s="2" t="n"/>
      <c r="OUQ36" s="2" t="n"/>
      <c r="OUR36" s="2" t="n"/>
      <c r="OUS36" s="2" t="n"/>
      <c r="OUT36" s="2" t="n"/>
      <c r="OUU36" s="2" t="n"/>
      <c r="OUV36" s="2" t="n"/>
      <c r="OUW36" s="2" t="n"/>
      <c r="OUX36" s="2" t="n"/>
      <c r="OUY36" s="2" t="n"/>
      <c r="OUZ36" s="2" t="n"/>
      <c r="OVA36" s="2" t="n"/>
      <c r="OVB36" s="2" t="n"/>
      <c r="OVC36" s="2" t="n"/>
      <c r="OVD36" s="2" t="n"/>
      <c r="OVE36" s="2" t="n"/>
      <c r="OVF36" s="2" t="n"/>
      <c r="OVG36" s="2" t="n"/>
      <c r="OVH36" s="2" t="n"/>
      <c r="OVI36" s="2" t="n"/>
      <c r="OVJ36" s="2" t="n"/>
      <c r="OVK36" s="2" t="n"/>
      <c r="OVL36" s="2" t="n"/>
      <c r="OVM36" s="2" t="n"/>
      <c r="OVN36" s="2" t="n"/>
      <c r="OVO36" s="2" t="n"/>
      <c r="OVP36" s="2" t="n"/>
      <c r="OVQ36" s="2" t="n"/>
      <c r="OVR36" s="2" t="n"/>
      <c r="OVS36" s="2" t="n"/>
      <c r="OVT36" s="2" t="n"/>
      <c r="OVU36" s="2" t="n"/>
      <c r="OVV36" s="2" t="n"/>
      <c r="OVW36" s="2" t="n"/>
      <c r="OVX36" s="2" t="n"/>
      <c r="OVY36" s="2" t="n"/>
      <c r="OVZ36" s="2" t="n"/>
      <c r="OWA36" s="2" t="n"/>
      <c r="OWB36" s="2" t="n"/>
      <c r="OWC36" s="2" t="n"/>
      <c r="OWD36" s="2" t="n"/>
      <c r="OWE36" s="2" t="n"/>
      <c r="OWF36" s="2" t="n"/>
      <c r="OWG36" s="2" t="n"/>
      <c r="OWH36" s="2" t="n"/>
      <c r="OWI36" s="2" t="n"/>
      <c r="OWJ36" s="2" t="n"/>
      <c r="OWK36" s="2" t="n"/>
      <c r="OWL36" s="2" t="n"/>
      <c r="OWM36" s="2" t="n"/>
      <c r="OWN36" s="2" t="n"/>
      <c r="OWO36" s="2" t="n"/>
      <c r="OWP36" s="2" t="n"/>
      <c r="OWQ36" s="2" t="n"/>
      <c r="OWR36" s="2" t="n"/>
      <c r="OWS36" s="2" t="n"/>
      <c r="OWT36" s="2" t="n"/>
      <c r="OWU36" s="2" t="n"/>
      <c r="OWV36" s="2" t="n"/>
      <c r="OWW36" s="2" t="n"/>
      <c r="OWX36" s="2" t="n"/>
      <c r="OWY36" s="2" t="n"/>
      <c r="OWZ36" s="2" t="n"/>
      <c r="OXA36" s="2" t="n"/>
      <c r="OXB36" s="2" t="n"/>
      <c r="OXC36" s="2" t="n"/>
      <c r="OXD36" s="2" t="n"/>
      <c r="OXE36" s="2" t="n"/>
      <c r="OXF36" s="2" t="n"/>
      <c r="OXG36" s="2" t="n"/>
      <c r="OXH36" s="2" t="n"/>
      <c r="OXI36" s="2" t="n"/>
      <c r="OXJ36" s="2" t="n"/>
      <c r="OXK36" s="2" t="n"/>
      <c r="OXL36" s="2" t="n"/>
      <c r="OXM36" s="2" t="n"/>
      <c r="OXN36" s="2" t="n"/>
      <c r="OXO36" s="2" t="n"/>
      <c r="OXP36" s="2" t="n"/>
      <c r="OXQ36" s="2" t="n"/>
      <c r="OXR36" s="2" t="n"/>
      <c r="OXS36" s="2" t="n"/>
      <c r="OXT36" s="2" t="n"/>
      <c r="OXU36" s="2" t="n"/>
      <c r="OXV36" s="2" t="n"/>
      <c r="OXW36" s="2" t="n"/>
      <c r="OXX36" s="2" t="n"/>
      <c r="OXY36" s="2" t="n"/>
      <c r="OXZ36" s="2" t="n"/>
      <c r="OYA36" s="2" t="n"/>
      <c r="OYB36" s="2" t="n"/>
      <c r="OYC36" s="2" t="n"/>
      <c r="OYD36" s="2" t="n"/>
      <c r="OYE36" s="2" t="n"/>
      <c r="OYF36" s="2" t="n"/>
      <c r="OYG36" s="2" t="n"/>
      <c r="OYH36" s="2" t="n"/>
      <c r="OYI36" s="2" t="n"/>
      <c r="OYJ36" s="2" t="n"/>
      <c r="OYK36" s="2" t="n"/>
      <c r="OYL36" s="2" t="n"/>
      <c r="OYM36" s="2" t="n"/>
      <c r="OYN36" s="2" t="n"/>
      <c r="OYO36" s="2" t="n"/>
      <c r="OYP36" s="2" t="n"/>
      <c r="OYQ36" s="2" t="n"/>
      <c r="OYR36" s="2" t="n"/>
      <c r="OYS36" s="2" t="n"/>
      <c r="OYT36" s="2" t="n"/>
      <c r="OYU36" s="2" t="n"/>
      <c r="OYV36" s="2" t="n"/>
      <c r="OYW36" s="2" t="n"/>
      <c r="OYX36" s="2" t="n"/>
      <c r="OYY36" s="2" t="n"/>
      <c r="OYZ36" s="2" t="n"/>
      <c r="OZA36" s="2" t="n"/>
      <c r="OZB36" s="2" t="n"/>
      <c r="OZC36" s="2" t="n"/>
      <c r="OZD36" s="2" t="n"/>
      <c r="OZE36" s="2" t="n"/>
      <c r="OZF36" s="2" t="n"/>
      <c r="OZG36" s="2" t="n"/>
      <c r="OZH36" s="2" t="n"/>
      <c r="OZI36" s="2" t="n"/>
      <c r="OZJ36" s="2" t="n"/>
      <c r="OZK36" s="2" t="n"/>
      <c r="OZL36" s="2" t="n"/>
      <c r="OZM36" s="2" t="n"/>
      <c r="OZN36" s="2" t="n"/>
      <c r="OZO36" s="2" t="n"/>
      <c r="OZP36" s="2" t="n"/>
      <c r="OZQ36" s="2" t="n"/>
      <c r="OZR36" s="2" t="n"/>
      <c r="OZS36" s="2" t="n"/>
      <c r="OZT36" s="2" t="n"/>
      <c r="OZU36" s="2" t="n"/>
      <c r="OZV36" s="2" t="n"/>
      <c r="OZW36" s="2" t="n"/>
      <c r="OZX36" s="2" t="n"/>
      <c r="OZY36" s="2" t="n"/>
      <c r="OZZ36" s="2" t="n"/>
      <c r="PAA36" s="2" t="n"/>
      <c r="PAB36" s="2" t="n"/>
      <c r="PAC36" s="2" t="n"/>
      <c r="PAD36" s="2" t="n"/>
      <c r="PAE36" s="2" t="n"/>
      <c r="PAF36" s="2" t="n"/>
      <c r="PAG36" s="2" t="n"/>
      <c r="PAH36" s="2" t="n"/>
      <c r="PAI36" s="2" t="n"/>
      <c r="PAJ36" s="2" t="n"/>
      <c r="PAK36" s="2" t="n"/>
      <c r="PAL36" s="2" t="n"/>
      <c r="PAM36" s="2" t="n"/>
      <c r="PAN36" s="2" t="n"/>
      <c r="PAO36" s="2" t="n"/>
      <c r="PAP36" s="2" t="n"/>
      <c r="PAQ36" s="2" t="n"/>
      <c r="PAR36" s="2" t="n"/>
      <c r="PAS36" s="2" t="n"/>
      <c r="PAT36" s="2" t="n"/>
      <c r="PAU36" s="2" t="n"/>
      <c r="PAV36" s="2" t="n"/>
      <c r="PAW36" s="2" t="n"/>
      <c r="PAX36" s="2" t="n"/>
      <c r="PAY36" s="2" t="n"/>
      <c r="PAZ36" s="2" t="n"/>
      <c r="PBA36" s="2" t="n"/>
      <c r="PBB36" s="2" t="n"/>
      <c r="PBC36" s="2" t="n"/>
      <c r="PBD36" s="2" t="n"/>
      <c r="PBE36" s="2" t="n"/>
      <c r="PBF36" s="2" t="n"/>
      <c r="PBG36" s="2" t="n"/>
      <c r="PBH36" s="2" t="n"/>
      <c r="PBI36" s="2" t="n"/>
      <c r="PBJ36" s="2" t="n"/>
      <c r="PBK36" s="2" t="n"/>
      <c r="PBL36" s="2" t="n"/>
      <c r="PBM36" s="2" t="n"/>
      <c r="PBN36" s="2" t="n"/>
      <c r="PBO36" s="2" t="n"/>
      <c r="PBP36" s="2" t="n"/>
      <c r="PBQ36" s="2" t="n"/>
      <c r="PBR36" s="2" t="n"/>
      <c r="PBS36" s="2" t="n"/>
      <c r="PBT36" s="2" t="n"/>
      <c r="PBU36" s="2" t="n"/>
      <c r="PBV36" s="2" t="n"/>
      <c r="PBW36" s="2" t="n"/>
      <c r="PBX36" s="2" t="n"/>
      <c r="PBY36" s="2" t="n"/>
      <c r="PBZ36" s="2" t="n"/>
      <c r="PCA36" s="2" t="n"/>
      <c r="PCB36" s="2" t="n"/>
      <c r="PCC36" s="2" t="n"/>
      <c r="PCD36" s="2" t="n"/>
      <c r="PCE36" s="2" t="n"/>
      <c r="PCF36" s="2" t="n"/>
      <c r="PCG36" s="2" t="n"/>
      <c r="PCH36" s="2" t="n"/>
      <c r="PCI36" s="2" t="n"/>
      <c r="PCJ36" s="2" t="n"/>
      <c r="PCK36" s="2" t="n"/>
      <c r="PCL36" s="2" t="n"/>
      <c r="PCM36" s="2" t="n"/>
      <c r="PCN36" s="2" t="n"/>
      <c r="PCO36" s="2" t="n"/>
      <c r="PCP36" s="2" t="n"/>
      <c r="PCQ36" s="2" t="n"/>
      <c r="PCR36" s="2" t="n"/>
      <c r="PCS36" s="2" t="n"/>
      <c r="PCT36" s="2" t="n"/>
      <c r="PCU36" s="2" t="n"/>
      <c r="PCV36" s="2" t="n"/>
      <c r="PCW36" s="2" t="n"/>
      <c r="PCX36" s="2" t="n"/>
      <c r="PCY36" s="2" t="n"/>
      <c r="PCZ36" s="2" t="n"/>
      <c r="PDA36" s="2" t="n"/>
      <c r="PDB36" s="2" t="n"/>
      <c r="PDC36" s="2" t="n"/>
      <c r="PDD36" s="2" t="n"/>
      <c r="PDE36" s="2" t="n"/>
      <c r="PDF36" s="2" t="n"/>
      <c r="PDG36" s="2" t="n"/>
      <c r="PDH36" s="2" t="n"/>
      <c r="PDI36" s="2" t="n"/>
      <c r="PDJ36" s="2" t="n"/>
      <c r="PDK36" s="2" t="n"/>
      <c r="PDL36" s="2" t="n"/>
      <c r="PDM36" s="2" t="n"/>
      <c r="PDN36" s="2" t="n"/>
      <c r="PDO36" s="2" t="n"/>
      <c r="PDP36" s="2" t="n"/>
      <c r="PDQ36" s="2" t="n"/>
      <c r="PDR36" s="2" t="n"/>
      <c r="PDS36" s="2" t="n"/>
      <c r="PDT36" s="2" t="n"/>
      <c r="PDU36" s="2" t="n"/>
      <c r="PDV36" s="2" t="n"/>
      <c r="PDW36" s="2" t="n"/>
      <c r="PDX36" s="2" t="n"/>
      <c r="PDY36" s="2" t="n"/>
      <c r="PDZ36" s="2" t="n"/>
      <c r="PEA36" s="2" t="n"/>
      <c r="PEB36" s="2" t="n"/>
      <c r="PEC36" s="2" t="n"/>
      <c r="PED36" s="2" t="n"/>
      <c r="PEE36" s="2" t="n"/>
      <c r="PEF36" s="2" t="n"/>
      <c r="PEG36" s="2" t="n"/>
      <c r="PEH36" s="2" t="n"/>
      <c r="PEI36" s="2" t="n"/>
      <c r="PEJ36" s="2" t="n"/>
      <c r="PEK36" s="2" t="n"/>
      <c r="PEL36" s="2" t="n"/>
      <c r="PEM36" s="2" t="n"/>
      <c r="PEN36" s="2" t="n"/>
      <c r="PEO36" s="2" t="n"/>
      <c r="PEP36" s="2" t="n"/>
      <c r="PEQ36" s="2" t="n"/>
      <c r="PER36" s="2" t="n"/>
      <c r="PES36" s="2" t="n"/>
      <c r="PET36" s="2" t="n"/>
      <c r="PEU36" s="2" t="n"/>
      <c r="PEV36" s="2" t="n"/>
      <c r="PEW36" s="2" t="n"/>
      <c r="PEX36" s="2" t="n"/>
      <c r="PEY36" s="2" t="n"/>
      <c r="PEZ36" s="2" t="n"/>
      <c r="PFA36" s="2" t="n"/>
      <c r="PFB36" s="2" t="n"/>
      <c r="PFC36" s="2" t="n"/>
      <c r="PFD36" s="2" t="n"/>
      <c r="PFE36" s="2" t="n"/>
      <c r="PFF36" s="2" t="n"/>
      <c r="PFG36" s="2" t="n"/>
      <c r="PFH36" s="2" t="n"/>
      <c r="PFI36" s="2" t="n"/>
      <c r="PFJ36" s="2" t="n"/>
      <c r="PFK36" s="2" t="n"/>
      <c r="PFL36" s="2" t="n"/>
      <c r="PFM36" s="2" t="n"/>
      <c r="PFN36" s="2" t="n"/>
      <c r="PFO36" s="2" t="n"/>
      <c r="PFP36" s="2" t="n"/>
      <c r="PFQ36" s="2" t="n"/>
      <c r="PFR36" s="2" t="n"/>
      <c r="PFS36" s="2" t="n"/>
      <c r="PFT36" s="2" t="n"/>
      <c r="PFU36" s="2" t="n"/>
      <c r="PFV36" s="2" t="n"/>
      <c r="PFW36" s="2" t="n"/>
      <c r="PFX36" s="2" t="n"/>
      <c r="PFY36" s="2" t="n"/>
      <c r="PFZ36" s="2" t="n"/>
      <c r="PGA36" s="2" t="n"/>
      <c r="PGB36" s="2" t="n"/>
      <c r="PGC36" s="2" t="n"/>
      <c r="PGD36" s="2" t="n"/>
      <c r="PGE36" s="2" t="n"/>
      <c r="PGF36" s="2" t="n"/>
      <c r="PGG36" s="2" t="n"/>
      <c r="PGH36" s="2" t="n"/>
      <c r="PGI36" s="2" t="n"/>
      <c r="PGJ36" s="2" t="n"/>
      <c r="PGK36" s="2" t="n"/>
      <c r="PGL36" s="2" t="n"/>
      <c r="PGM36" s="2" t="n"/>
      <c r="PGN36" s="2" t="n"/>
      <c r="PGO36" s="2" t="n"/>
      <c r="PGP36" s="2" t="n"/>
      <c r="PGQ36" s="2" t="n"/>
      <c r="PGR36" s="2" t="n"/>
      <c r="PGS36" s="2" t="n"/>
      <c r="PGT36" s="2" t="n"/>
      <c r="PGU36" s="2" t="n"/>
      <c r="PGV36" s="2" t="n"/>
      <c r="PGW36" s="2" t="n"/>
      <c r="PGX36" s="2" t="n"/>
      <c r="PGY36" s="2" t="n"/>
      <c r="PGZ36" s="2" t="n"/>
      <c r="PHA36" s="2" t="n"/>
      <c r="PHB36" s="2" t="n"/>
      <c r="PHC36" s="2" t="n"/>
      <c r="PHD36" s="2" t="n"/>
      <c r="PHE36" s="2" t="n"/>
      <c r="PHF36" s="2" t="n"/>
      <c r="PHG36" s="2" t="n"/>
      <c r="PHH36" s="2" t="n"/>
      <c r="PHI36" s="2" t="n"/>
      <c r="PHJ36" s="2" t="n"/>
      <c r="PHK36" s="2" t="n"/>
      <c r="PHL36" s="2" t="n"/>
      <c r="PHM36" s="2" t="n"/>
      <c r="PHN36" s="2" t="n"/>
      <c r="PHO36" s="2" t="n"/>
      <c r="PHP36" s="2" t="n"/>
      <c r="PHQ36" s="2" t="n"/>
      <c r="PHR36" s="2" t="n"/>
      <c r="PHS36" s="2" t="n"/>
      <c r="PHT36" s="2" t="n"/>
      <c r="PHU36" s="2" t="n"/>
      <c r="PHV36" s="2" t="n"/>
      <c r="PHW36" s="2" t="n"/>
      <c r="PHX36" s="2" t="n"/>
      <c r="PHY36" s="2" t="n"/>
      <c r="PHZ36" s="2" t="n"/>
      <c r="PIA36" s="2" t="n"/>
      <c r="PIB36" s="2" t="n"/>
      <c r="PIC36" s="2" t="n"/>
      <c r="PID36" s="2" t="n"/>
      <c r="PIE36" s="2" t="n"/>
      <c r="PIF36" s="2" t="n"/>
      <c r="PIG36" s="2" t="n"/>
      <c r="PIH36" s="2" t="n"/>
      <c r="PII36" s="2" t="n"/>
      <c r="PIJ36" s="2" t="n"/>
      <c r="PIK36" s="2" t="n"/>
      <c r="PIL36" s="2" t="n"/>
      <c r="PIM36" s="2" t="n"/>
      <c r="PIN36" s="2" t="n"/>
      <c r="PIO36" s="2" t="n"/>
      <c r="PIP36" s="2" t="n"/>
      <c r="PIQ36" s="2" t="n"/>
      <c r="PIR36" s="2" t="n"/>
      <c r="PIS36" s="2" t="n"/>
      <c r="PIT36" s="2" t="n"/>
      <c r="PIU36" s="2" t="n"/>
      <c r="PIV36" s="2" t="n"/>
      <c r="PIW36" s="2" t="n"/>
      <c r="PIX36" s="2" t="n"/>
      <c r="PIY36" s="2" t="n"/>
      <c r="PIZ36" s="2" t="n"/>
      <c r="PJA36" s="2" t="n"/>
      <c r="PJB36" s="2" t="n"/>
      <c r="PJC36" s="2" t="n"/>
      <c r="PJD36" s="2" t="n"/>
      <c r="PJE36" s="2" t="n"/>
      <c r="PJF36" s="2" t="n"/>
      <c r="PJG36" s="2" t="n"/>
      <c r="PJH36" s="2" t="n"/>
      <c r="PJI36" s="2" t="n"/>
      <c r="PJJ36" s="2" t="n"/>
      <c r="PJK36" s="2" t="n"/>
      <c r="PJL36" s="2" t="n"/>
      <c r="PJM36" s="2" t="n"/>
      <c r="PJN36" s="2" t="n"/>
      <c r="PJO36" s="2" t="n"/>
      <c r="PJP36" s="2" t="n"/>
      <c r="PJQ36" s="2" t="n"/>
      <c r="PJR36" s="2" t="n"/>
      <c r="PJS36" s="2" t="n"/>
      <c r="PJT36" s="2" t="n"/>
      <c r="PJU36" s="2" t="n"/>
      <c r="PJV36" s="2" t="n"/>
      <c r="PJW36" s="2" t="n"/>
      <c r="PJX36" s="2" t="n"/>
      <c r="PJY36" s="2" t="n"/>
      <c r="PJZ36" s="2" t="n"/>
      <c r="PKA36" s="2" t="n"/>
      <c r="PKB36" s="2" t="n"/>
      <c r="PKC36" s="2" t="n"/>
      <c r="PKD36" s="2" t="n"/>
      <c r="PKE36" s="2" t="n"/>
      <c r="PKF36" s="2" t="n"/>
      <c r="PKG36" s="2" t="n"/>
      <c r="PKH36" s="2" t="n"/>
      <c r="PKI36" s="2" t="n"/>
      <c r="PKJ36" s="2" t="n"/>
      <c r="PKK36" s="2" t="n"/>
      <c r="PKL36" s="2" t="n"/>
      <c r="PKM36" s="2" t="n"/>
      <c r="PKN36" s="2" t="n"/>
      <c r="PKO36" s="2" t="n"/>
      <c r="PKP36" s="2" t="n"/>
      <c r="PKQ36" s="2" t="n"/>
      <c r="PKR36" s="2" t="n"/>
      <c r="PKS36" s="2" t="n"/>
      <c r="PKT36" s="2" t="n"/>
      <c r="PKU36" s="2" t="n"/>
      <c r="PKV36" s="2" t="n"/>
      <c r="PKW36" s="2" t="n"/>
      <c r="PKX36" s="2" t="n"/>
      <c r="PKY36" s="2" t="n"/>
      <c r="PKZ36" s="2" t="n"/>
      <c r="PLA36" s="2" t="n"/>
      <c r="PLB36" s="2" t="n"/>
      <c r="PLC36" s="2" t="n"/>
      <c r="PLD36" s="2" t="n"/>
      <c r="PLE36" s="2" t="n"/>
      <c r="PLF36" s="2" t="n"/>
      <c r="PLG36" s="2" t="n"/>
      <c r="PLH36" s="2" t="n"/>
      <c r="PLI36" s="2" t="n"/>
      <c r="PLJ36" s="2" t="n"/>
      <c r="PLK36" s="2" t="n"/>
      <c r="PLL36" s="2" t="n"/>
      <c r="PLM36" s="2" t="n"/>
      <c r="PLN36" s="2" t="n"/>
      <c r="PLO36" s="2" t="n"/>
      <c r="PLP36" s="2" t="n"/>
      <c r="PLQ36" s="2" t="n"/>
      <c r="PLR36" s="2" t="n"/>
      <c r="PLS36" s="2" t="n"/>
      <c r="PLT36" s="2" t="n"/>
      <c r="PLU36" s="2" t="n"/>
      <c r="PLV36" s="2" t="n"/>
      <c r="PLW36" s="2" t="n"/>
      <c r="PLX36" s="2" t="n"/>
      <c r="PLY36" s="2" t="n"/>
      <c r="PLZ36" s="2" t="n"/>
      <c r="PMA36" s="2" t="n"/>
      <c r="PMB36" s="2" t="n"/>
      <c r="PMC36" s="2" t="n"/>
      <c r="PMD36" s="2" t="n"/>
      <c r="PME36" s="2" t="n"/>
      <c r="PMF36" s="2" t="n"/>
      <c r="PMG36" s="2" t="n"/>
      <c r="PMH36" s="2" t="n"/>
      <c r="PMI36" s="2" t="n"/>
      <c r="PMJ36" s="2" t="n"/>
      <c r="PMK36" s="2" t="n"/>
      <c r="PML36" s="2" t="n"/>
      <c r="PMM36" s="2" t="n"/>
      <c r="PMN36" s="2" t="n"/>
      <c r="PMO36" s="2" t="n"/>
      <c r="PMP36" s="2" t="n"/>
      <c r="PMQ36" s="2" t="n"/>
      <c r="PMR36" s="2" t="n"/>
      <c r="PMS36" s="2" t="n"/>
      <c r="PMT36" s="2" t="n"/>
      <c r="PMU36" s="2" t="n"/>
      <c r="PMV36" s="2" t="n"/>
      <c r="PMW36" s="2" t="n"/>
      <c r="PMX36" s="2" t="n"/>
      <c r="PMY36" s="2" t="n"/>
      <c r="PMZ36" s="2" t="n"/>
      <c r="PNA36" s="2" t="n"/>
      <c r="PNB36" s="2" t="n"/>
      <c r="PNC36" s="2" t="n"/>
      <c r="PND36" s="2" t="n"/>
      <c r="PNE36" s="2" t="n"/>
      <c r="PNF36" s="2" t="n"/>
      <c r="PNG36" s="2" t="n"/>
      <c r="PNH36" s="2" t="n"/>
      <c r="PNI36" s="2" t="n"/>
      <c r="PNJ36" s="2" t="n"/>
      <c r="PNK36" s="2" t="n"/>
      <c r="PNL36" s="2" t="n"/>
      <c r="PNM36" s="2" t="n"/>
      <c r="PNN36" s="2" t="n"/>
      <c r="PNO36" s="2" t="n"/>
      <c r="PNP36" s="2" t="n"/>
      <c r="PNQ36" s="2" t="n"/>
      <c r="PNR36" s="2" t="n"/>
      <c r="PNS36" s="2" t="n"/>
      <c r="PNT36" s="2" t="n"/>
      <c r="PNU36" s="2" t="n"/>
      <c r="PNV36" s="2" t="n"/>
      <c r="PNW36" s="2" t="n"/>
      <c r="PNX36" s="2" t="n"/>
      <c r="PNY36" s="2" t="n"/>
      <c r="PNZ36" s="2" t="n"/>
      <c r="POA36" s="2" t="n"/>
      <c r="POB36" s="2" t="n"/>
      <c r="POC36" s="2" t="n"/>
      <c r="POD36" s="2" t="n"/>
      <c r="POE36" s="2" t="n"/>
      <c r="POF36" s="2" t="n"/>
      <c r="POG36" s="2" t="n"/>
      <c r="POH36" s="2" t="n"/>
      <c r="POI36" s="2" t="n"/>
      <c r="POJ36" s="2" t="n"/>
      <c r="POK36" s="2" t="n"/>
      <c r="POL36" s="2" t="n"/>
      <c r="POM36" s="2" t="n"/>
      <c r="PON36" s="2" t="n"/>
      <c r="POO36" s="2" t="n"/>
      <c r="POP36" s="2" t="n"/>
      <c r="POQ36" s="2" t="n"/>
      <c r="POR36" s="2" t="n"/>
      <c r="POS36" s="2" t="n"/>
      <c r="POT36" s="2" t="n"/>
      <c r="POU36" s="2" t="n"/>
      <c r="POV36" s="2" t="n"/>
      <c r="POW36" s="2" t="n"/>
      <c r="POX36" s="2" t="n"/>
      <c r="POY36" s="2" t="n"/>
      <c r="POZ36" s="2" t="n"/>
      <c r="PPA36" s="2" t="n"/>
      <c r="PPB36" s="2" t="n"/>
      <c r="PPC36" s="2" t="n"/>
      <c r="PPD36" s="2" t="n"/>
      <c r="PPE36" s="2" t="n"/>
      <c r="PPF36" s="2" t="n"/>
      <c r="PPG36" s="2" t="n"/>
      <c r="PPH36" s="2" t="n"/>
      <c r="PPI36" s="2" t="n"/>
      <c r="PPJ36" s="2" t="n"/>
      <c r="PPK36" s="2" t="n"/>
      <c r="PPL36" s="2" t="n"/>
      <c r="PPM36" s="2" t="n"/>
      <c r="PPN36" s="2" t="n"/>
      <c r="PPO36" s="2" t="n"/>
      <c r="PPP36" s="2" t="n"/>
      <c r="PPQ36" s="2" t="n"/>
      <c r="PPR36" s="2" t="n"/>
      <c r="PPS36" s="2" t="n"/>
      <c r="PPT36" s="2" t="n"/>
      <c r="PPU36" s="2" t="n"/>
      <c r="PPV36" s="2" t="n"/>
      <c r="PPW36" s="2" t="n"/>
      <c r="PPX36" s="2" t="n"/>
      <c r="PPY36" s="2" t="n"/>
      <c r="PPZ36" s="2" t="n"/>
      <c r="PQA36" s="2" t="n"/>
      <c r="PQB36" s="2" t="n"/>
      <c r="PQC36" s="2" t="n"/>
      <c r="PQD36" s="2" t="n"/>
      <c r="PQE36" s="2" t="n"/>
      <c r="PQF36" s="2" t="n"/>
      <c r="PQG36" s="2" t="n"/>
      <c r="PQH36" s="2" t="n"/>
      <c r="PQI36" s="2" t="n"/>
      <c r="PQJ36" s="2" t="n"/>
      <c r="PQK36" s="2" t="n"/>
      <c r="PQL36" s="2" t="n"/>
      <c r="PQM36" s="2" t="n"/>
      <c r="PQN36" s="2" t="n"/>
      <c r="PQO36" s="2" t="n"/>
      <c r="PQP36" s="2" t="n"/>
      <c r="PQQ36" s="2" t="n"/>
      <c r="PQR36" s="2" t="n"/>
      <c r="PQS36" s="2" t="n"/>
      <c r="PQT36" s="2" t="n"/>
      <c r="PQU36" s="2" t="n"/>
      <c r="PQV36" s="2" t="n"/>
      <c r="PQW36" s="2" t="n"/>
      <c r="PQX36" s="2" t="n"/>
      <c r="PQY36" s="2" t="n"/>
      <c r="PQZ36" s="2" t="n"/>
      <c r="PRA36" s="2" t="n"/>
      <c r="PRB36" s="2" t="n"/>
      <c r="PRC36" s="2" t="n"/>
      <c r="PRD36" s="2" t="n"/>
      <c r="PRE36" s="2" t="n"/>
      <c r="PRF36" s="2" t="n"/>
      <c r="PRG36" s="2" t="n"/>
      <c r="PRH36" s="2" t="n"/>
      <c r="PRI36" s="2" t="n"/>
      <c r="PRJ36" s="2" t="n"/>
      <c r="PRK36" s="2" t="n"/>
      <c r="PRL36" s="2" t="n"/>
      <c r="PRM36" s="2" t="n"/>
      <c r="PRN36" s="2" t="n"/>
      <c r="PRO36" s="2" t="n"/>
      <c r="PRP36" s="2" t="n"/>
      <c r="PRQ36" s="2" t="n"/>
      <c r="PRR36" s="2" t="n"/>
      <c r="PRS36" s="2" t="n"/>
      <c r="PRT36" s="2" t="n"/>
      <c r="PRU36" s="2" t="n"/>
      <c r="PRV36" s="2" t="n"/>
      <c r="PRW36" s="2" t="n"/>
      <c r="PRX36" s="2" t="n"/>
      <c r="PRY36" s="2" t="n"/>
      <c r="PRZ36" s="2" t="n"/>
      <c r="PSA36" s="2" t="n"/>
      <c r="PSB36" s="2" t="n"/>
      <c r="PSC36" s="2" t="n"/>
      <c r="PSD36" s="2" t="n"/>
      <c r="PSE36" s="2" t="n"/>
      <c r="PSF36" s="2" t="n"/>
      <c r="PSG36" s="2" t="n"/>
      <c r="PSH36" s="2" t="n"/>
      <c r="PSI36" s="2" t="n"/>
      <c r="PSJ36" s="2" t="n"/>
      <c r="PSK36" s="2" t="n"/>
      <c r="PSL36" s="2" t="n"/>
      <c r="PSM36" s="2" t="n"/>
      <c r="PSN36" s="2" t="n"/>
      <c r="PSO36" s="2" t="n"/>
      <c r="PSP36" s="2" t="n"/>
      <c r="PSQ36" s="2" t="n"/>
      <c r="PSR36" s="2" t="n"/>
      <c r="PSS36" s="2" t="n"/>
      <c r="PST36" s="2" t="n"/>
      <c r="PSU36" s="2" t="n"/>
      <c r="PSV36" s="2" t="n"/>
      <c r="PSW36" s="2" t="n"/>
      <c r="PSX36" s="2" t="n"/>
      <c r="PSY36" s="2" t="n"/>
      <c r="PSZ36" s="2" t="n"/>
      <c r="PTA36" s="2" t="n"/>
      <c r="PTB36" s="2" t="n"/>
      <c r="PTC36" s="2" t="n"/>
      <c r="PTD36" s="2" t="n"/>
      <c r="PTE36" s="2" t="n"/>
      <c r="PTF36" s="2" t="n"/>
      <c r="PTG36" s="2" t="n"/>
      <c r="PTH36" s="2" t="n"/>
      <c r="PTI36" s="2" t="n"/>
      <c r="PTJ36" s="2" t="n"/>
      <c r="PTK36" s="2" t="n"/>
      <c r="PTL36" s="2" t="n"/>
      <c r="PTM36" s="2" t="n"/>
      <c r="PTN36" s="2" t="n"/>
      <c r="PTO36" s="2" t="n"/>
      <c r="PTP36" s="2" t="n"/>
      <c r="PTQ36" s="2" t="n"/>
      <c r="PTR36" s="2" t="n"/>
      <c r="PTS36" s="2" t="n"/>
      <c r="PTT36" s="2" t="n"/>
      <c r="PTU36" s="2" t="n"/>
      <c r="PTV36" s="2" t="n"/>
      <c r="PTW36" s="2" t="n"/>
      <c r="PTX36" s="2" t="n"/>
      <c r="PTY36" s="2" t="n"/>
      <c r="PTZ36" s="2" t="n"/>
      <c r="PUA36" s="2" t="n"/>
      <c r="PUB36" s="2" t="n"/>
      <c r="PUC36" s="2" t="n"/>
      <c r="PUD36" s="2" t="n"/>
      <c r="PUE36" s="2" t="n"/>
      <c r="PUF36" s="2" t="n"/>
      <c r="PUG36" s="2" t="n"/>
      <c r="PUH36" s="2" t="n"/>
      <c r="PUI36" s="2" t="n"/>
      <c r="PUJ36" s="2" t="n"/>
      <c r="PUK36" s="2" t="n"/>
      <c r="PUL36" s="2" t="n"/>
      <c r="PUM36" s="2" t="n"/>
      <c r="PUN36" s="2" t="n"/>
      <c r="PUO36" s="2" t="n"/>
      <c r="PUP36" s="2" t="n"/>
      <c r="PUQ36" s="2" t="n"/>
      <c r="PUR36" s="2" t="n"/>
      <c r="PUS36" s="2" t="n"/>
      <c r="PUT36" s="2" t="n"/>
      <c r="PUU36" s="2" t="n"/>
      <c r="PUV36" s="2" t="n"/>
      <c r="PUW36" s="2" t="n"/>
      <c r="PUX36" s="2" t="n"/>
      <c r="PUY36" s="2" t="n"/>
      <c r="PUZ36" s="2" t="n"/>
      <c r="PVA36" s="2" t="n"/>
      <c r="PVB36" s="2" t="n"/>
      <c r="PVC36" s="2" t="n"/>
      <c r="PVD36" s="2" t="n"/>
      <c r="PVE36" s="2" t="n"/>
      <c r="PVF36" s="2" t="n"/>
      <c r="PVG36" s="2" t="n"/>
      <c r="PVH36" s="2" t="n"/>
      <c r="PVI36" s="2" t="n"/>
      <c r="PVJ36" s="2" t="n"/>
      <c r="PVK36" s="2" t="n"/>
      <c r="PVL36" s="2" t="n"/>
      <c r="PVM36" s="2" t="n"/>
      <c r="PVN36" s="2" t="n"/>
      <c r="PVO36" s="2" t="n"/>
      <c r="PVP36" s="2" t="n"/>
      <c r="PVQ36" s="2" t="n"/>
      <c r="PVR36" s="2" t="n"/>
      <c r="PVS36" s="2" t="n"/>
      <c r="PVT36" s="2" t="n"/>
      <c r="PVU36" s="2" t="n"/>
      <c r="PVV36" s="2" t="n"/>
      <c r="PVW36" s="2" t="n"/>
      <c r="PVX36" s="2" t="n"/>
      <c r="PVY36" s="2" t="n"/>
      <c r="PVZ36" s="2" t="n"/>
      <c r="PWA36" s="2" t="n"/>
      <c r="PWB36" s="2" t="n"/>
      <c r="PWC36" s="2" t="n"/>
      <c r="PWD36" s="2" t="n"/>
      <c r="PWE36" s="2" t="n"/>
      <c r="PWF36" s="2" t="n"/>
      <c r="PWG36" s="2" t="n"/>
      <c r="PWH36" s="2" t="n"/>
      <c r="PWI36" s="2" t="n"/>
      <c r="PWJ36" s="2" t="n"/>
      <c r="PWK36" s="2" t="n"/>
      <c r="PWL36" s="2" t="n"/>
      <c r="PWM36" s="2" t="n"/>
      <c r="PWN36" s="2" t="n"/>
      <c r="PWO36" s="2" t="n"/>
      <c r="PWP36" s="2" t="n"/>
      <c r="PWQ36" s="2" t="n"/>
      <c r="PWR36" s="2" t="n"/>
      <c r="PWS36" s="2" t="n"/>
      <c r="PWT36" s="2" t="n"/>
      <c r="PWU36" s="2" t="n"/>
      <c r="PWV36" s="2" t="n"/>
      <c r="PWW36" s="2" t="n"/>
      <c r="PWX36" s="2" t="n"/>
      <c r="PWY36" s="2" t="n"/>
      <c r="PWZ36" s="2" t="n"/>
      <c r="PXA36" s="2" t="n"/>
      <c r="PXB36" s="2" t="n"/>
      <c r="PXC36" s="2" t="n"/>
      <c r="PXD36" s="2" t="n"/>
      <c r="PXE36" s="2" t="n"/>
      <c r="PXF36" s="2" t="n"/>
      <c r="PXG36" s="2" t="n"/>
      <c r="PXH36" s="2" t="n"/>
      <c r="PXI36" s="2" t="n"/>
      <c r="PXJ36" s="2" t="n"/>
      <c r="PXK36" s="2" t="n"/>
      <c r="PXL36" s="2" t="n"/>
      <c r="PXM36" s="2" t="n"/>
      <c r="PXN36" s="2" t="n"/>
      <c r="PXO36" s="2" t="n"/>
      <c r="PXP36" s="2" t="n"/>
      <c r="PXQ36" s="2" t="n"/>
      <c r="PXR36" s="2" t="n"/>
      <c r="PXS36" s="2" t="n"/>
      <c r="PXT36" s="2" t="n"/>
      <c r="PXU36" s="2" t="n"/>
      <c r="PXV36" s="2" t="n"/>
      <c r="PXW36" s="2" t="n"/>
      <c r="PXX36" s="2" t="n"/>
      <c r="PXY36" s="2" t="n"/>
      <c r="PXZ36" s="2" t="n"/>
      <c r="PYA36" s="2" t="n"/>
      <c r="PYB36" s="2" t="n"/>
      <c r="PYC36" s="2" t="n"/>
      <c r="PYD36" s="2" t="n"/>
      <c r="PYE36" s="2" t="n"/>
      <c r="PYF36" s="2" t="n"/>
      <c r="PYG36" s="2" t="n"/>
      <c r="PYH36" s="2" t="n"/>
      <c r="PYI36" s="2" t="n"/>
      <c r="PYJ36" s="2" t="n"/>
      <c r="PYK36" s="2" t="n"/>
      <c r="PYL36" s="2" t="n"/>
      <c r="PYM36" s="2" t="n"/>
      <c r="PYN36" s="2" t="n"/>
      <c r="PYO36" s="2" t="n"/>
      <c r="PYP36" s="2" t="n"/>
      <c r="PYQ36" s="2" t="n"/>
      <c r="PYR36" s="2" t="n"/>
      <c r="PYS36" s="2" t="n"/>
      <c r="PYT36" s="2" t="n"/>
      <c r="PYU36" s="2" t="n"/>
      <c r="PYV36" s="2" t="n"/>
      <c r="PYW36" s="2" t="n"/>
      <c r="PYX36" s="2" t="n"/>
      <c r="PYY36" s="2" t="n"/>
      <c r="PYZ36" s="2" t="n"/>
      <c r="PZA36" s="2" t="n"/>
      <c r="PZB36" s="2" t="n"/>
      <c r="PZC36" s="2" t="n"/>
      <c r="PZD36" s="2" t="n"/>
      <c r="PZE36" s="2" t="n"/>
      <c r="PZF36" s="2" t="n"/>
      <c r="PZG36" s="2" t="n"/>
      <c r="PZH36" s="2" t="n"/>
      <c r="PZI36" s="2" t="n"/>
      <c r="PZJ36" s="2" t="n"/>
      <c r="PZK36" s="2" t="n"/>
      <c r="PZL36" s="2" t="n"/>
      <c r="PZM36" s="2" t="n"/>
      <c r="PZN36" s="2" t="n"/>
      <c r="PZO36" s="2" t="n"/>
      <c r="PZP36" s="2" t="n"/>
      <c r="PZQ36" s="2" t="n"/>
      <c r="PZR36" s="2" t="n"/>
      <c r="PZS36" s="2" t="n"/>
      <c r="PZT36" s="2" t="n"/>
      <c r="PZU36" s="2" t="n"/>
      <c r="PZV36" s="2" t="n"/>
      <c r="PZW36" s="2" t="n"/>
      <c r="PZX36" s="2" t="n"/>
      <c r="PZY36" s="2" t="n"/>
      <c r="PZZ36" s="2" t="n"/>
      <c r="QAA36" s="2" t="n"/>
      <c r="QAB36" s="2" t="n"/>
      <c r="QAC36" s="2" t="n"/>
      <c r="QAD36" s="2" t="n"/>
      <c r="QAE36" s="2" t="n"/>
      <c r="QAF36" s="2" t="n"/>
      <c r="QAG36" s="2" t="n"/>
      <c r="QAH36" s="2" t="n"/>
      <c r="QAI36" s="2" t="n"/>
      <c r="QAJ36" s="2" t="n"/>
      <c r="QAK36" s="2" t="n"/>
      <c r="QAL36" s="2" t="n"/>
      <c r="QAM36" s="2" t="n"/>
      <c r="QAN36" s="2" t="n"/>
      <c r="QAO36" s="2" t="n"/>
      <c r="QAP36" s="2" t="n"/>
      <c r="QAQ36" s="2" t="n"/>
      <c r="QAR36" s="2" t="n"/>
      <c r="QAS36" s="2" t="n"/>
      <c r="QAT36" s="2" t="n"/>
      <c r="QAU36" s="2" t="n"/>
      <c r="QAV36" s="2" t="n"/>
      <c r="QAW36" s="2" t="n"/>
      <c r="QAX36" s="2" t="n"/>
      <c r="QAY36" s="2" t="n"/>
      <c r="QAZ36" s="2" t="n"/>
      <c r="QBA36" s="2" t="n"/>
      <c r="QBB36" s="2" t="n"/>
      <c r="QBC36" s="2" t="n"/>
      <c r="QBD36" s="2" t="n"/>
      <c r="QBE36" s="2" t="n"/>
      <c r="QBF36" s="2" t="n"/>
      <c r="QBG36" s="2" t="n"/>
      <c r="QBH36" s="2" t="n"/>
      <c r="QBI36" s="2" t="n"/>
      <c r="QBJ36" s="2" t="n"/>
      <c r="QBK36" s="2" t="n"/>
      <c r="QBL36" s="2" t="n"/>
      <c r="QBM36" s="2" t="n"/>
      <c r="QBN36" s="2" t="n"/>
      <c r="QBO36" s="2" t="n"/>
      <c r="QBP36" s="2" t="n"/>
      <c r="QBQ36" s="2" t="n"/>
      <c r="QBR36" s="2" t="n"/>
      <c r="QBS36" s="2" t="n"/>
      <c r="QBT36" s="2" t="n"/>
      <c r="QBU36" s="2" t="n"/>
      <c r="QBV36" s="2" t="n"/>
      <c r="QBW36" s="2" t="n"/>
      <c r="QBX36" s="2" t="n"/>
      <c r="QBY36" s="2" t="n"/>
      <c r="QBZ36" s="2" t="n"/>
      <c r="QCA36" s="2" t="n"/>
      <c r="QCB36" s="2" t="n"/>
      <c r="QCC36" s="2" t="n"/>
      <c r="QCD36" s="2" t="n"/>
      <c r="QCE36" s="2" t="n"/>
      <c r="QCF36" s="2" t="n"/>
      <c r="QCG36" s="2" t="n"/>
      <c r="QCH36" s="2" t="n"/>
      <c r="QCI36" s="2" t="n"/>
      <c r="QCJ36" s="2" t="n"/>
      <c r="QCK36" s="2" t="n"/>
      <c r="QCL36" s="2" t="n"/>
      <c r="QCM36" s="2" t="n"/>
      <c r="QCN36" s="2" t="n"/>
      <c r="QCO36" s="2" t="n"/>
      <c r="QCP36" s="2" t="n"/>
      <c r="QCQ36" s="2" t="n"/>
      <c r="QCR36" s="2" t="n"/>
      <c r="QCS36" s="2" t="n"/>
      <c r="QCT36" s="2" t="n"/>
      <c r="QCU36" s="2" t="n"/>
      <c r="QCV36" s="2" t="n"/>
      <c r="QCW36" s="2" t="n"/>
      <c r="QCX36" s="2" t="n"/>
      <c r="QCY36" s="2" t="n"/>
      <c r="QCZ36" s="2" t="n"/>
      <c r="QDA36" s="2" t="n"/>
      <c r="QDB36" s="2" t="n"/>
      <c r="QDC36" s="2" t="n"/>
      <c r="QDD36" s="2" t="n"/>
      <c r="QDE36" s="2" t="n"/>
      <c r="QDF36" s="2" t="n"/>
      <c r="QDG36" s="2" t="n"/>
      <c r="QDH36" s="2" t="n"/>
      <c r="QDI36" s="2" t="n"/>
      <c r="QDJ36" s="2" t="n"/>
      <c r="QDK36" s="2" t="n"/>
      <c r="QDL36" s="2" t="n"/>
      <c r="QDM36" s="2" t="n"/>
      <c r="QDN36" s="2" t="n"/>
      <c r="QDO36" s="2" t="n"/>
      <c r="QDP36" s="2" t="n"/>
      <c r="QDQ36" s="2" t="n"/>
      <c r="QDR36" s="2" t="n"/>
      <c r="QDS36" s="2" t="n"/>
      <c r="QDT36" s="2" t="n"/>
      <c r="QDU36" s="2" t="n"/>
      <c r="QDV36" s="2" t="n"/>
      <c r="QDW36" s="2" t="n"/>
      <c r="QDX36" s="2" t="n"/>
      <c r="QDY36" s="2" t="n"/>
      <c r="QDZ36" s="2" t="n"/>
      <c r="QEA36" s="2" t="n"/>
      <c r="QEB36" s="2" t="n"/>
      <c r="QEC36" s="2" t="n"/>
      <c r="QED36" s="2" t="n"/>
      <c r="QEE36" s="2" t="n"/>
      <c r="QEF36" s="2" t="n"/>
      <c r="QEG36" s="2" t="n"/>
      <c r="QEH36" s="2" t="n"/>
      <c r="QEI36" s="2" t="n"/>
      <c r="QEJ36" s="2" t="n"/>
      <c r="QEK36" s="2" t="n"/>
      <c r="QEL36" s="2" t="n"/>
      <c r="QEM36" s="2" t="n"/>
      <c r="QEN36" s="2" t="n"/>
      <c r="QEO36" s="2" t="n"/>
      <c r="QEP36" s="2" t="n"/>
      <c r="QEQ36" s="2" t="n"/>
      <c r="QER36" s="2" t="n"/>
      <c r="QES36" s="2" t="n"/>
      <c r="QET36" s="2" t="n"/>
      <c r="QEU36" s="2" t="n"/>
      <c r="QEV36" s="2" t="n"/>
      <c r="QEW36" s="2" t="n"/>
      <c r="QEX36" s="2" t="n"/>
      <c r="QEY36" s="2" t="n"/>
      <c r="QEZ36" s="2" t="n"/>
      <c r="QFA36" s="2" t="n"/>
      <c r="QFB36" s="2" t="n"/>
      <c r="QFC36" s="2" t="n"/>
      <c r="QFD36" s="2" t="n"/>
      <c r="QFE36" s="2" t="n"/>
      <c r="QFF36" s="2" t="n"/>
      <c r="QFG36" s="2" t="n"/>
      <c r="QFH36" s="2" t="n"/>
      <c r="QFI36" s="2" t="n"/>
      <c r="QFJ36" s="2" t="n"/>
      <c r="QFK36" s="2" t="n"/>
      <c r="QFL36" s="2" t="n"/>
      <c r="QFM36" s="2" t="n"/>
      <c r="QFN36" s="2" t="n"/>
      <c r="QFO36" s="2" t="n"/>
      <c r="QFP36" s="2" t="n"/>
      <c r="QFQ36" s="2" t="n"/>
      <c r="QFR36" s="2" t="n"/>
      <c r="QFS36" s="2" t="n"/>
      <c r="QFT36" s="2" t="n"/>
      <c r="QFU36" s="2" t="n"/>
      <c r="QFV36" s="2" t="n"/>
      <c r="QFW36" s="2" t="n"/>
      <c r="QFX36" s="2" t="n"/>
      <c r="QFY36" s="2" t="n"/>
      <c r="QFZ36" s="2" t="n"/>
      <c r="QGA36" s="2" t="n"/>
      <c r="QGB36" s="2" t="n"/>
      <c r="QGC36" s="2" t="n"/>
      <c r="QGD36" s="2" t="n"/>
      <c r="QGE36" s="2" t="n"/>
      <c r="QGF36" s="2" t="n"/>
      <c r="QGG36" s="2" t="n"/>
      <c r="QGH36" s="2" t="n"/>
      <c r="QGI36" s="2" t="n"/>
      <c r="QGJ36" s="2" t="n"/>
      <c r="QGK36" s="2" t="n"/>
      <c r="QGL36" s="2" t="n"/>
      <c r="QGM36" s="2" t="n"/>
      <c r="QGN36" s="2" t="n"/>
      <c r="QGO36" s="2" t="n"/>
      <c r="QGP36" s="2" t="n"/>
      <c r="QGQ36" s="2" t="n"/>
      <c r="QGR36" s="2" t="n"/>
      <c r="QGS36" s="2" t="n"/>
      <c r="QGT36" s="2" t="n"/>
      <c r="QGU36" s="2" t="n"/>
      <c r="QGV36" s="2" t="n"/>
      <c r="QGW36" s="2" t="n"/>
      <c r="QGX36" s="2" t="n"/>
      <c r="QGY36" s="2" t="n"/>
      <c r="QGZ36" s="2" t="n"/>
      <c r="QHA36" s="2" t="n"/>
      <c r="QHB36" s="2" t="n"/>
      <c r="QHC36" s="2" t="n"/>
      <c r="QHD36" s="2" t="n"/>
      <c r="QHE36" s="2" t="n"/>
      <c r="QHF36" s="2" t="n"/>
      <c r="QHG36" s="2" t="n"/>
      <c r="QHH36" s="2" t="n"/>
      <c r="QHI36" s="2" t="n"/>
      <c r="QHJ36" s="2" t="n"/>
      <c r="QHK36" s="2" t="n"/>
      <c r="QHL36" s="2" t="n"/>
      <c r="QHM36" s="2" t="n"/>
      <c r="QHN36" s="2" t="n"/>
      <c r="QHO36" s="2" t="n"/>
      <c r="QHP36" s="2" t="n"/>
      <c r="QHQ36" s="2" t="n"/>
      <c r="QHR36" s="2" t="n"/>
      <c r="QHS36" s="2" t="n"/>
      <c r="QHT36" s="2" t="n"/>
      <c r="QHU36" s="2" t="n"/>
      <c r="QHV36" s="2" t="n"/>
      <c r="QHW36" s="2" t="n"/>
      <c r="QHX36" s="2" t="n"/>
      <c r="QHY36" s="2" t="n"/>
      <c r="QHZ36" s="2" t="n"/>
      <c r="QIA36" s="2" t="n"/>
      <c r="QIB36" s="2" t="n"/>
      <c r="QIC36" s="2" t="n"/>
      <c r="QID36" s="2" t="n"/>
      <c r="QIE36" s="2" t="n"/>
      <c r="QIF36" s="2" t="n"/>
      <c r="QIG36" s="2" t="n"/>
      <c r="QIH36" s="2" t="n"/>
      <c r="QII36" s="2" t="n"/>
      <c r="QIJ36" s="2" t="n"/>
      <c r="QIK36" s="2" t="n"/>
      <c r="QIL36" s="2" t="n"/>
      <c r="QIM36" s="2" t="n"/>
      <c r="QIN36" s="2" t="n"/>
      <c r="QIO36" s="2" t="n"/>
      <c r="QIP36" s="2" t="n"/>
      <c r="QIQ36" s="2" t="n"/>
      <c r="QIR36" s="2" t="n"/>
      <c r="QIS36" s="2" t="n"/>
      <c r="QIT36" s="2" t="n"/>
      <c r="QIU36" s="2" t="n"/>
      <c r="QIV36" s="2" t="n"/>
      <c r="QIW36" s="2" t="n"/>
      <c r="QIX36" s="2" t="n"/>
      <c r="QIY36" s="2" t="n"/>
      <c r="QIZ36" s="2" t="n"/>
      <c r="QJA36" s="2" t="n"/>
      <c r="QJB36" s="2" t="n"/>
      <c r="QJC36" s="2" t="n"/>
      <c r="QJD36" s="2" t="n"/>
      <c r="QJE36" s="2" t="n"/>
      <c r="QJF36" s="2" t="n"/>
      <c r="QJG36" s="2" t="n"/>
      <c r="QJH36" s="2" t="n"/>
      <c r="QJI36" s="2" t="n"/>
      <c r="QJJ36" s="2" t="n"/>
      <c r="QJK36" s="2" t="n"/>
      <c r="QJL36" s="2" t="n"/>
      <c r="QJM36" s="2" t="n"/>
      <c r="QJN36" s="2" t="n"/>
      <c r="QJO36" s="2" t="n"/>
      <c r="QJP36" s="2" t="n"/>
      <c r="QJQ36" s="2" t="n"/>
      <c r="QJR36" s="2" t="n"/>
      <c r="QJS36" s="2" t="n"/>
      <c r="QJT36" s="2" t="n"/>
      <c r="QJU36" s="2" t="n"/>
      <c r="QJV36" s="2" t="n"/>
      <c r="QJW36" s="2" t="n"/>
      <c r="QJX36" s="2" t="n"/>
      <c r="QJY36" s="2" t="n"/>
      <c r="QJZ36" s="2" t="n"/>
      <c r="QKA36" s="2" t="n"/>
      <c r="QKB36" s="2" t="n"/>
      <c r="QKC36" s="2" t="n"/>
      <c r="QKD36" s="2" t="n"/>
      <c r="QKE36" s="2" t="n"/>
      <c r="QKF36" s="2" t="n"/>
      <c r="QKG36" s="2" t="n"/>
      <c r="QKH36" s="2" t="n"/>
      <c r="QKI36" s="2" t="n"/>
      <c r="QKJ36" s="2" t="n"/>
      <c r="QKK36" s="2" t="n"/>
      <c r="QKL36" s="2" t="n"/>
      <c r="QKM36" s="2" t="n"/>
      <c r="QKN36" s="2" t="n"/>
      <c r="QKO36" s="2" t="n"/>
      <c r="QKP36" s="2" t="n"/>
      <c r="QKQ36" s="2" t="n"/>
      <c r="QKR36" s="2" t="n"/>
      <c r="QKS36" s="2" t="n"/>
      <c r="QKT36" s="2" t="n"/>
      <c r="QKU36" s="2" t="n"/>
      <c r="QKV36" s="2" t="n"/>
      <c r="QKW36" s="2" t="n"/>
      <c r="QKX36" s="2" t="n"/>
      <c r="QKY36" s="2" t="n"/>
      <c r="QKZ36" s="2" t="n"/>
      <c r="QLA36" s="2" t="n"/>
      <c r="QLB36" s="2" t="n"/>
      <c r="QLC36" s="2" t="n"/>
      <c r="QLD36" s="2" t="n"/>
      <c r="QLE36" s="2" t="n"/>
      <c r="QLF36" s="2" t="n"/>
      <c r="QLG36" s="2" t="n"/>
      <c r="QLH36" s="2" t="n"/>
      <c r="QLI36" s="2" t="n"/>
      <c r="QLJ36" s="2" t="n"/>
      <c r="QLK36" s="2" t="n"/>
      <c r="QLL36" s="2" t="n"/>
      <c r="QLM36" s="2" t="n"/>
      <c r="QLN36" s="2" t="n"/>
      <c r="QLO36" s="2" t="n"/>
      <c r="QLP36" s="2" t="n"/>
      <c r="QLQ36" s="2" t="n"/>
      <c r="QLR36" s="2" t="n"/>
      <c r="QLS36" s="2" t="n"/>
      <c r="QLT36" s="2" t="n"/>
      <c r="QLU36" s="2" t="n"/>
      <c r="QLV36" s="2" t="n"/>
      <c r="QLW36" s="2" t="n"/>
      <c r="QLX36" s="2" t="n"/>
      <c r="QLY36" s="2" t="n"/>
      <c r="QLZ36" s="2" t="n"/>
      <c r="QMA36" s="2" t="n"/>
      <c r="QMB36" s="2" t="n"/>
      <c r="QMC36" s="2" t="n"/>
      <c r="QMD36" s="2" t="n"/>
      <c r="QME36" s="2" t="n"/>
      <c r="QMF36" s="2" t="n"/>
      <c r="QMG36" s="2" t="n"/>
      <c r="QMH36" s="2" t="n"/>
      <c r="QMI36" s="2" t="n"/>
      <c r="QMJ36" s="2" t="n"/>
      <c r="QMK36" s="2" t="n"/>
      <c r="QML36" s="2" t="n"/>
      <c r="QMM36" s="2" t="n"/>
      <c r="QMN36" s="2" t="n"/>
      <c r="QMO36" s="2" t="n"/>
      <c r="QMP36" s="2" t="n"/>
      <c r="QMQ36" s="2" t="n"/>
      <c r="QMR36" s="2" t="n"/>
      <c r="QMS36" s="2" t="n"/>
      <c r="QMT36" s="2" t="n"/>
      <c r="QMU36" s="2" t="n"/>
      <c r="QMV36" s="2" t="n"/>
      <c r="QMW36" s="2" t="n"/>
      <c r="QMX36" s="2" t="n"/>
      <c r="QMY36" s="2" t="n"/>
      <c r="QMZ36" s="2" t="n"/>
      <c r="QNA36" s="2" t="n"/>
      <c r="QNB36" s="2" t="n"/>
      <c r="QNC36" s="2" t="n"/>
      <c r="QND36" s="2" t="n"/>
      <c r="QNE36" s="2" t="n"/>
      <c r="QNF36" s="2" t="n"/>
      <c r="QNG36" s="2" t="n"/>
      <c r="QNH36" s="2" t="n"/>
      <c r="QNI36" s="2" t="n"/>
      <c r="QNJ36" s="2" t="n"/>
      <c r="QNK36" s="2" t="n"/>
      <c r="QNL36" s="2" t="n"/>
      <c r="QNM36" s="2" t="n"/>
      <c r="QNN36" s="2" t="n"/>
      <c r="QNO36" s="2" t="n"/>
      <c r="QNP36" s="2" t="n"/>
      <c r="QNQ36" s="2" t="n"/>
      <c r="QNR36" s="2" t="n"/>
      <c r="QNS36" s="2" t="n"/>
      <c r="QNT36" s="2" t="n"/>
      <c r="QNU36" s="2" t="n"/>
      <c r="QNV36" s="2" t="n"/>
      <c r="QNW36" s="2" t="n"/>
      <c r="QNX36" s="2" t="n"/>
      <c r="QNY36" s="2" t="n"/>
      <c r="QNZ36" s="2" t="n"/>
      <c r="QOA36" s="2" t="n"/>
      <c r="QOB36" s="2" t="n"/>
      <c r="QOC36" s="2" t="n"/>
      <c r="QOD36" s="2" t="n"/>
      <c r="QOE36" s="2" t="n"/>
      <c r="QOF36" s="2" t="n"/>
      <c r="QOG36" s="2" t="n"/>
      <c r="QOH36" s="2" t="n"/>
      <c r="QOI36" s="2" t="n"/>
      <c r="QOJ36" s="2" t="n"/>
      <c r="QOK36" s="2" t="n"/>
      <c r="QOL36" s="2" t="n"/>
      <c r="QOM36" s="2" t="n"/>
      <c r="QON36" s="2" t="n"/>
      <c r="QOO36" s="2" t="n"/>
      <c r="QOP36" s="2" t="n"/>
      <c r="QOQ36" s="2" t="n"/>
      <c r="QOR36" s="2" t="n"/>
      <c r="QOS36" s="2" t="n"/>
      <c r="QOT36" s="2" t="n"/>
      <c r="QOU36" s="2" t="n"/>
      <c r="QOV36" s="2" t="n"/>
      <c r="QOW36" s="2" t="n"/>
      <c r="QOX36" s="2" t="n"/>
      <c r="QOY36" s="2" t="n"/>
      <c r="QOZ36" s="2" t="n"/>
      <c r="QPA36" s="2" t="n"/>
      <c r="QPB36" s="2" t="n"/>
      <c r="QPC36" s="2" t="n"/>
      <c r="QPD36" s="2" t="n"/>
      <c r="QPE36" s="2" t="n"/>
      <c r="QPF36" s="2" t="n"/>
      <c r="QPG36" s="2" t="n"/>
      <c r="QPH36" s="2" t="n"/>
      <c r="QPI36" s="2" t="n"/>
      <c r="QPJ36" s="2" t="n"/>
      <c r="QPK36" s="2" t="n"/>
      <c r="QPL36" s="2" t="n"/>
      <c r="QPM36" s="2" t="n"/>
      <c r="QPN36" s="2" t="n"/>
      <c r="QPO36" s="2" t="n"/>
      <c r="QPP36" s="2" t="n"/>
      <c r="QPQ36" s="2" t="n"/>
      <c r="QPR36" s="2" t="n"/>
      <c r="QPS36" s="2" t="n"/>
      <c r="QPT36" s="2" t="n"/>
      <c r="QPU36" s="2" t="n"/>
      <c r="QPV36" s="2" t="n"/>
      <c r="QPW36" s="2" t="n"/>
      <c r="QPX36" s="2" t="n"/>
      <c r="QPY36" s="2" t="n"/>
      <c r="QPZ36" s="2" t="n"/>
      <c r="QQA36" s="2" t="n"/>
      <c r="QQB36" s="2" t="n"/>
      <c r="QQC36" s="2" t="n"/>
      <c r="QQD36" s="2" t="n"/>
      <c r="QQE36" s="2" t="n"/>
      <c r="QQF36" s="2" t="n"/>
      <c r="QQG36" s="2" t="n"/>
      <c r="QQH36" s="2" t="n"/>
      <c r="QQI36" s="2" t="n"/>
      <c r="QQJ36" s="2" t="n"/>
      <c r="QQK36" s="2" t="n"/>
      <c r="QQL36" s="2" t="n"/>
      <c r="QQM36" s="2" t="n"/>
      <c r="QQN36" s="2" t="n"/>
      <c r="QQO36" s="2" t="n"/>
      <c r="QQP36" s="2" t="n"/>
      <c r="QQQ36" s="2" t="n"/>
      <c r="QQR36" s="2" t="n"/>
      <c r="QQS36" s="2" t="n"/>
      <c r="QQT36" s="2" t="n"/>
      <c r="QQU36" s="2" t="n"/>
      <c r="QQV36" s="2" t="n"/>
      <c r="QQW36" s="2" t="n"/>
      <c r="QQX36" s="2" t="n"/>
      <c r="QQY36" s="2" t="n"/>
      <c r="QQZ36" s="2" t="n"/>
      <c r="QRA36" s="2" t="n"/>
      <c r="QRB36" s="2" t="n"/>
      <c r="QRC36" s="2" t="n"/>
      <c r="QRD36" s="2" t="n"/>
      <c r="QRE36" s="2" t="n"/>
      <c r="QRF36" s="2" t="n"/>
      <c r="QRG36" s="2" t="n"/>
      <c r="QRH36" s="2" t="n"/>
      <c r="QRI36" s="2" t="n"/>
      <c r="QRJ36" s="2" t="n"/>
      <c r="QRK36" s="2" t="n"/>
      <c r="QRL36" s="2" t="n"/>
      <c r="QRM36" s="2" t="n"/>
      <c r="QRN36" s="2" t="n"/>
      <c r="QRO36" s="2" t="n"/>
      <c r="QRP36" s="2" t="n"/>
      <c r="QRQ36" s="2" t="n"/>
      <c r="QRR36" s="2" t="n"/>
      <c r="QRS36" s="2" t="n"/>
      <c r="QRT36" s="2" t="n"/>
      <c r="QRU36" s="2" t="n"/>
      <c r="QRV36" s="2" t="n"/>
      <c r="QRW36" s="2" t="n"/>
      <c r="QRX36" s="2" t="n"/>
      <c r="QRY36" s="2" t="n"/>
      <c r="QRZ36" s="2" t="n"/>
      <c r="QSA36" s="2" t="n"/>
      <c r="QSB36" s="2" t="n"/>
      <c r="QSC36" s="2" t="n"/>
      <c r="QSD36" s="2" t="n"/>
      <c r="QSE36" s="2" t="n"/>
      <c r="QSF36" s="2" t="n"/>
      <c r="QSG36" s="2" t="n"/>
      <c r="QSH36" s="2" t="n"/>
      <c r="QSI36" s="2" t="n"/>
      <c r="QSJ36" s="2" t="n"/>
      <c r="QSK36" s="2" t="n"/>
      <c r="QSL36" s="2" t="n"/>
      <c r="QSM36" s="2" t="n"/>
      <c r="QSN36" s="2" t="n"/>
      <c r="QSO36" s="2" t="n"/>
      <c r="QSP36" s="2" t="n"/>
      <c r="QSQ36" s="2" t="n"/>
      <c r="QSR36" s="2" t="n"/>
      <c r="QSS36" s="2" t="n"/>
      <c r="QST36" s="2" t="n"/>
      <c r="QSU36" s="2" t="n"/>
      <c r="QSV36" s="2" t="n"/>
      <c r="QSW36" s="2" t="n"/>
      <c r="QSX36" s="2" t="n"/>
      <c r="QSY36" s="2" t="n"/>
      <c r="QSZ36" s="2" t="n"/>
      <c r="QTA36" s="2" t="n"/>
      <c r="QTB36" s="2" t="n"/>
      <c r="QTC36" s="2" t="n"/>
      <c r="QTD36" s="2" t="n"/>
      <c r="QTE36" s="2" t="n"/>
      <c r="QTF36" s="2" t="n"/>
      <c r="QTG36" s="2" t="n"/>
      <c r="QTH36" s="2" t="n"/>
      <c r="QTI36" s="2" t="n"/>
      <c r="QTJ36" s="2" t="n"/>
      <c r="QTK36" s="2" t="n"/>
      <c r="QTL36" s="2" t="n"/>
      <c r="QTM36" s="2" t="n"/>
      <c r="QTN36" s="2" t="n"/>
      <c r="QTO36" s="2" t="n"/>
      <c r="QTP36" s="2" t="n"/>
      <c r="QTQ36" s="2" t="n"/>
      <c r="QTR36" s="2" t="n"/>
      <c r="QTS36" s="2" t="n"/>
      <c r="QTT36" s="2" t="n"/>
      <c r="QTU36" s="2" t="n"/>
      <c r="QTV36" s="2" t="n"/>
      <c r="QTW36" s="2" t="n"/>
      <c r="QTX36" s="2" t="n"/>
      <c r="QTY36" s="2" t="n"/>
      <c r="QTZ36" s="2" t="n"/>
      <c r="QUA36" s="2" t="n"/>
      <c r="QUB36" s="2" t="n"/>
      <c r="QUC36" s="2" t="n"/>
      <c r="QUD36" s="2" t="n"/>
      <c r="QUE36" s="2" t="n"/>
      <c r="QUF36" s="2" t="n"/>
      <c r="QUG36" s="2" t="n"/>
      <c r="QUH36" s="2" t="n"/>
      <c r="QUI36" s="2" t="n"/>
      <c r="QUJ36" s="2" t="n"/>
      <c r="QUK36" s="2" t="n"/>
      <c r="QUL36" s="2" t="n"/>
      <c r="QUM36" s="2" t="n"/>
      <c r="QUN36" s="2" t="n"/>
      <c r="QUO36" s="2" t="n"/>
      <c r="QUP36" s="2" t="n"/>
      <c r="QUQ36" s="2" t="n"/>
      <c r="QUR36" s="2" t="n"/>
      <c r="QUS36" s="2" t="n"/>
      <c r="QUT36" s="2" t="n"/>
      <c r="QUU36" s="2" t="n"/>
      <c r="QUV36" s="2" t="n"/>
      <c r="QUW36" s="2" t="n"/>
      <c r="QUX36" s="2" t="n"/>
      <c r="QUY36" s="2" t="n"/>
      <c r="QUZ36" s="2" t="n"/>
      <c r="QVA36" s="2" t="n"/>
      <c r="QVB36" s="2" t="n"/>
      <c r="QVC36" s="2" t="n"/>
      <c r="QVD36" s="2" t="n"/>
      <c r="QVE36" s="2" t="n"/>
      <c r="QVF36" s="2" t="n"/>
      <c r="QVG36" s="2" t="n"/>
      <c r="QVH36" s="2" t="n"/>
      <c r="QVI36" s="2" t="n"/>
      <c r="QVJ36" s="2" t="n"/>
      <c r="QVK36" s="2" t="n"/>
      <c r="QVL36" s="2" t="n"/>
      <c r="QVM36" s="2" t="n"/>
      <c r="QVN36" s="2" t="n"/>
      <c r="QVO36" s="2" t="n"/>
      <c r="QVP36" s="2" t="n"/>
      <c r="QVQ36" s="2" t="n"/>
      <c r="QVR36" s="2" t="n"/>
      <c r="QVS36" s="2" t="n"/>
      <c r="QVT36" s="2" t="n"/>
      <c r="QVU36" s="2" t="n"/>
      <c r="QVV36" s="2" t="n"/>
      <c r="QVW36" s="2" t="n"/>
      <c r="QVX36" s="2" t="n"/>
      <c r="QVY36" s="2" t="n"/>
      <c r="QVZ36" s="2" t="n"/>
      <c r="QWA36" s="2" t="n"/>
      <c r="QWB36" s="2" t="n"/>
      <c r="QWC36" s="2" t="n"/>
      <c r="QWD36" s="2" t="n"/>
      <c r="QWE36" s="2" t="n"/>
      <c r="QWF36" s="2" t="n"/>
      <c r="QWG36" s="2" t="n"/>
      <c r="QWH36" s="2" t="n"/>
      <c r="QWI36" s="2" t="n"/>
      <c r="QWJ36" s="2" t="n"/>
      <c r="QWK36" s="2" t="n"/>
      <c r="QWL36" s="2" t="n"/>
      <c r="QWM36" s="2" t="n"/>
      <c r="QWN36" s="2" t="n"/>
      <c r="QWO36" s="2" t="n"/>
      <c r="QWP36" s="2" t="n"/>
      <c r="QWQ36" s="2" t="n"/>
      <c r="QWR36" s="2" t="n"/>
      <c r="QWS36" s="2" t="n"/>
      <c r="QWT36" s="2" t="n"/>
      <c r="QWU36" s="2" t="n"/>
      <c r="QWV36" s="2" t="n"/>
      <c r="QWW36" s="2" t="n"/>
      <c r="QWX36" s="2" t="n"/>
      <c r="QWY36" s="2" t="n"/>
      <c r="QWZ36" s="2" t="n"/>
      <c r="QXA36" s="2" t="n"/>
      <c r="QXB36" s="2" t="n"/>
      <c r="QXC36" s="2" t="n"/>
      <c r="QXD36" s="2" t="n"/>
      <c r="QXE36" s="2" t="n"/>
      <c r="QXF36" s="2" t="n"/>
      <c r="QXG36" s="2" t="n"/>
      <c r="QXH36" s="2" t="n"/>
      <c r="QXI36" s="2" t="n"/>
      <c r="QXJ36" s="2" t="n"/>
      <c r="QXK36" s="2" t="n"/>
      <c r="QXL36" s="2" t="n"/>
      <c r="QXM36" s="2" t="n"/>
      <c r="QXN36" s="2" t="n"/>
      <c r="QXO36" s="2" t="n"/>
      <c r="QXP36" s="2" t="n"/>
      <c r="QXQ36" s="2" t="n"/>
      <c r="QXR36" s="2" t="n"/>
      <c r="QXS36" s="2" t="n"/>
      <c r="QXT36" s="2" t="n"/>
      <c r="QXU36" s="2" t="n"/>
      <c r="QXV36" s="2" t="n"/>
      <c r="QXW36" s="2" t="n"/>
      <c r="QXX36" s="2" t="n"/>
      <c r="QXY36" s="2" t="n"/>
      <c r="QXZ36" s="2" t="n"/>
      <c r="QYA36" s="2" t="n"/>
      <c r="QYB36" s="2" t="n"/>
      <c r="QYC36" s="2" t="n"/>
      <c r="QYD36" s="2" t="n"/>
      <c r="QYE36" s="2" t="n"/>
      <c r="QYF36" s="2" t="n"/>
      <c r="QYG36" s="2" t="n"/>
      <c r="QYH36" s="2" t="n"/>
      <c r="QYI36" s="2" t="n"/>
      <c r="QYJ36" s="2" t="n"/>
      <c r="QYK36" s="2" t="n"/>
      <c r="QYL36" s="2" t="n"/>
      <c r="QYM36" s="2" t="n"/>
      <c r="QYN36" s="2" t="n"/>
      <c r="QYO36" s="2" t="n"/>
      <c r="QYP36" s="2" t="n"/>
      <c r="QYQ36" s="2" t="n"/>
      <c r="QYR36" s="2" t="n"/>
      <c r="QYS36" s="2" t="n"/>
      <c r="QYT36" s="2" t="n"/>
      <c r="QYU36" s="2" t="n"/>
      <c r="QYV36" s="2" t="n"/>
      <c r="QYW36" s="2" t="n"/>
      <c r="QYX36" s="2" t="n"/>
      <c r="QYY36" s="2" t="n"/>
      <c r="QYZ36" s="2" t="n"/>
      <c r="QZA36" s="2" t="n"/>
      <c r="QZB36" s="2" t="n"/>
      <c r="QZC36" s="2" t="n"/>
      <c r="QZD36" s="2" t="n"/>
      <c r="QZE36" s="2" t="n"/>
      <c r="QZF36" s="2" t="n"/>
      <c r="QZG36" s="2" t="n"/>
      <c r="QZH36" s="2" t="n"/>
      <c r="QZI36" s="2" t="n"/>
      <c r="QZJ36" s="2" t="n"/>
      <c r="QZK36" s="2" t="n"/>
      <c r="QZL36" s="2" t="n"/>
      <c r="QZM36" s="2" t="n"/>
      <c r="QZN36" s="2" t="n"/>
      <c r="QZO36" s="2" t="n"/>
      <c r="QZP36" s="2" t="n"/>
      <c r="QZQ36" s="2" t="n"/>
      <c r="QZR36" s="2" t="n"/>
      <c r="QZS36" s="2" t="n"/>
      <c r="QZT36" s="2" t="n"/>
      <c r="QZU36" s="2" t="n"/>
      <c r="QZV36" s="2" t="n"/>
      <c r="QZW36" s="2" t="n"/>
      <c r="QZX36" s="2" t="n"/>
      <c r="QZY36" s="2" t="n"/>
      <c r="QZZ36" s="2" t="n"/>
      <c r="RAA36" s="2" t="n"/>
      <c r="RAB36" s="2" t="n"/>
      <c r="RAC36" s="2" t="n"/>
      <c r="RAD36" s="2" t="n"/>
      <c r="RAE36" s="2" t="n"/>
      <c r="RAF36" s="2" t="n"/>
      <c r="RAG36" s="2" t="n"/>
      <c r="RAH36" s="2" t="n"/>
      <c r="RAI36" s="2" t="n"/>
      <c r="RAJ36" s="2" t="n"/>
      <c r="RAK36" s="2" t="n"/>
      <c r="RAL36" s="2" t="n"/>
      <c r="RAM36" s="2" t="n"/>
      <c r="RAN36" s="2" t="n"/>
      <c r="RAO36" s="2" t="n"/>
      <c r="RAP36" s="2" t="n"/>
      <c r="RAQ36" s="2" t="n"/>
      <c r="RAR36" s="2" t="n"/>
      <c r="RAS36" s="2" t="n"/>
      <c r="RAT36" s="2" t="n"/>
      <c r="RAU36" s="2" t="n"/>
      <c r="RAV36" s="2" t="n"/>
      <c r="RAW36" s="2" t="n"/>
      <c r="RAX36" s="2" t="n"/>
      <c r="RAY36" s="2" t="n"/>
      <c r="RAZ36" s="2" t="n"/>
      <c r="RBA36" s="2" t="n"/>
      <c r="RBB36" s="2" t="n"/>
      <c r="RBC36" s="2" t="n"/>
      <c r="RBD36" s="2" t="n"/>
      <c r="RBE36" s="2" t="n"/>
      <c r="RBF36" s="2" t="n"/>
      <c r="RBG36" s="2" t="n"/>
      <c r="RBH36" s="2" t="n"/>
      <c r="RBI36" s="2" t="n"/>
      <c r="RBJ36" s="2" t="n"/>
      <c r="RBK36" s="2" t="n"/>
      <c r="RBL36" s="2" t="n"/>
      <c r="RBM36" s="2" t="n"/>
      <c r="RBN36" s="2" t="n"/>
      <c r="RBO36" s="2" t="n"/>
      <c r="RBP36" s="2" t="n"/>
      <c r="RBQ36" s="2" t="n"/>
      <c r="RBR36" s="2" t="n"/>
      <c r="RBS36" s="2" t="n"/>
      <c r="RBT36" s="2" t="n"/>
      <c r="RBU36" s="2" t="n"/>
      <c r="RBV36" s="2" t="n"/>
      <c r="RBW36" s="2" t="n"/>
      <c r="RBX36" s="2" t="n"/>
      <c r="RBY36" s="2" t="n"/>
      <c r="RBZ36" s="2" t="n"/>
      <c r="RCA36" s="2" t="n"/>
      <c r="RCB36" s="2" t="n"/>
      <c r="RCC36" s="2" t="n"/>
      <c r="RCD36" s="2" t="n"/>
      <c r="RCE36" s="2" t="n"/>
      <c r="RCF36" s="2" t="n"/>
      <c r="RCG36" s="2" t="n"/>
      <c r="RCH36" s="2" t="n"/>
      <c r="RCI36" s="2" t="n"/>
      <c r="RCJ36" s="2" t="n"/>
      <c r="RCK36" s="2" t="n"/>
      <c r="RCL36" s="2" t="n"/>
      <c r="RCM36" s="2" t="n"/>
      <c r="RCN36" s="2" t="n"/>
      <c r="RCO36" s="2" t="n"/>
      <c r="RCP36" s="2" t="n"/>
      <c r="RCQ36" s="2" t="n"/>
      <c r="RCR36" s="2" t="n"/>
      <c r="RCS36" s="2" t="n"/>
      <c r="RCT36" s="2" t="n"/>
      <c r="RCU36" s="2" t="n"/>
      <c r="RCV36" s="2" t="n"/>
      <c r="RCW36" s="2" t="n"/>
      <c r="RCX36" s="2" t="n"/>
      <c r="RCY36" s="2" t="n"/>
      <c r="RCZ36" s="2" t="n"/>
      <c r="RDA36" s="2" t="n"/>
      <c r="RDB36" s="2" t="n"/>
      <c r="RDC36" s="2" t="n"/>
      <c r="RDD36" s="2" t="n"/>
      <c r="RDE36" s="2" t="n"/>
      <c r="RDF36" s="2" t="n"/>
      <c r="RDG36" s="2" t="n"/>
      <c r="RDH36" s="2" t="n"/>
      <c r="RDI36" s="2" t="n"/>
      <c r="RDJ36" s="2" t="n"/>
      <c r="RDK36" s="2" t="n"/>
      <c r="RDL36" s="2" t="n"/>
      <c r="RDM36" s="2" t="n"/>
      <c r="RDN36" s="2" t="n"/>
      <c r="RDO36" s="2" t="n"/>
      <c r="RDP36" s="2" t="n"/>
      <c r="RDQ36" s="2" t="n"/>
      <c r="RDR36" s="2" t="n"/>
      <c r="RDS36" s="2" t="n"/>
      <c r="RDT36" s="2" t="n"/>
      <c r="RDU36" s="2" t="n"/>
      <c r="RDV36" s="2" t="n"/>
      <c r="RDW36" s="2" t="n"/>
      <c r="RDX36" s="2" t="n"/>
      <c r="RDY36" s="2" t="n"/>
      <c r="RDZ36" s="2" t="n"/>
      <c r="REA36" s="2" t="n"/>
      <c r="REB36" s="2" t="n"/>
      <c r="REC36" s="2" t="n"/>
      <c r="RED36" s="2" t="n"/>
      <c r="REE36" s="2" t="n"/>
      <c r="REF36" s="2" t="n"/>
      <c r="REG36" s="2" t="n"/>
      <c r="REH36" s="2" t="n"/>
      <c r="REI36" s="2" t="n"/>
      <c r="REJ36" s="2" t="n"/>
      <c r="REK36" s="2" t="n"/>
      <c r="REL36" s="2" t="n"/>
      <c r="REM36" s="2" t="n"/>
      <c r="REN36" s="2" t="n"/>
      <c r="REO36" s="2" t="n"/>
      <c r="REP36" s="2" t="n"/>
      <c r="REQ36" s="2" t="n"/>
      <c r="RER36" s="2" t="n"/>
      <c r="RES36" s="2" t="n"/>
      <c r="RET36" s="2" t="n"/>
      <c r="REU36" s="2" t="n"/>
      <c r="REV36" s="2" t="n"/>
      <c r="REW36" s="2" t="n"/>
      <c r="REX36" s="2" t="n"/>
      <c r="REY36" s="2" t="n"/>
      <c r="REZ36" s="2" t="n"/>
      <c r="RFA36" s="2" t="n"/>
      <c r="RFB36" s="2" t="n"/>
      <c r="RFC36" s="2" t="n"/>
      <c r="RFD36" s="2" t="n"/>
      <c r="RFE36" s="2" t="n"/>
      <c r="RFF36" s="2" t="n"/>
      <c r="RFG36" s="2" t="n"/>
      <c r="RFH36" s="2" t="n"/>
      <c r="RFI36" s="2" t="n"/>
      <c r="RFJ36" s="2" t="n"/>
      <c r="RFK36" s="2" t="n"/>
      <c r="RFL36" s="2" t="n"/>
      <c r="RFM36" s="2" t="n"/>
      <c r="RFN36" s="2" t="n"/>
      <c r="RFO36" s="2" t="n"/>
      <c r="RFP36" s="2" t="n"/>
      <c r="RFQ36" s="2" t="n"/>
      <c r="RFR36" s="2" t="n"/>
      <c r="RFS36" s="2" t="n"/>
      <c r="RFT36" s="2" t="n"/>
      <c r="RFU36" s="2" t="n"/>
      <c r="RFV36" s="2" t="n"/>
      <c r="RFW36" s="2" t="n"/>
      <c r="RFX36" s="2" t="n"/>
      <c r="RFY36" s="2" t="n"/>
      <c r="RFZ36" s="2" t="n"/>
      <c r="RGA36" s="2" t="n"/>
      <c r="RGB36" s="2" t="n"/>
      <c r="RGC36" s="2" t="n"/>
      <c r="RGD36" s="2" t="n"/>
      <c r="RGE36" s="2" t="n"/>
      <c r="RGF36" s="2" t="n"/>
      <c r="RGG36" s="2" t="n"/>
      <c r="RGH36" s="2" t="n"/>
      <c r="RGI36" s="2" t="n"/>
      <c r="RGJ36" s="2" t="n"/>
      <c r="RGK36" s="2" t="n"/>
      <c r="RGL36" s="2" t="n"/>
      <c r="RGM36" s="2" t="n"/>
      <c r="RGN36" s="2" t="n"/>
      <c r="RGO36" s="2" t="n"/>
      <c r="RGP36" s="2" t="n"/>
      <c r="RGQ36" s="2" t="n"/>
      <c r="RGR36" s="2" t="n"/>
      <c r="RGS36" s="2" t="n"/>
      <c r="RGT36" s="2" t="n"/>
      <c r="RGU36" s="2" t="n"/>
      <c r="RGV36" s="2" t="n"/>
      <c r="RGW36" s="2" t="n"/>
      <c r="RGX36" s="2" t="n"/>
      <c r="RGY36" s="2" t="n"/>
      <c r="RGZ36" s="2" t="n"/>
      <c r="RHA36" s="2" t="n"/>
      <c r="RHB36" s="2" t="n"/>
      <c r="RHC36" s="2" t="n"/>
      <c r="RHD36" s="2" t="n"/>
      <c r="RHE36" s="2" t="n"/>
      <c r="RHF36" s="2" t="n"/>
      <c r="RHG36" s="2" t="n"/>
      <c r="RHH36" s="2" t="n"/>
      <c r="RHI36" s="2" t="n"/>
      <c r="RHJ36" s="2" t="n"/>
      <c r="RHK36" s="2" t="n"/>
      <c r="RHL36" s="2" t="n"/>
      <c r="RHM36" s="2" t="n"/>
      <c r="RHN36" s="2" t="n"/>
      <c r="RHO36" s="2" t="n"/>
      <c r="RHP36" s="2" t="n"/>
      <c r="RHQ36" s="2" t="n"/>
      <c r="RHR36" s="2" t="n"/>
      <c r="RHS36" s="2" t="n"/>
      <c r="RHT36" s="2" t="n"/>
      <c r="RHU36" s="2" t="n"/>
      <c r="RHV36" s="2" t="n"/>
      <c r="RHW36" s="2" t="n"/>
      <c r="RHX36" s="2" t="n"/>
      <c r="RHY36" s="2" t="n"/>
      <c r="RHZ36" s="2" t="n"/>
      <c r="RIA36" s="2" t="n"/>
      <c r="RIB36" s="2" t="n"/>
      <c r="RIC36" s="2" t="n"/>
      <c r="RID36" s="2" t="n"/>
      <c r="RIE36" s="2" t="n"/>
      <c r="RIF36" s="2" t="n"/>
      <c r="RIG36" s="2" t="n"/>
      <c r="RIH36" s="2" t="n"/>
      <c r="RII36" s="2" t="n"/>
      <c r="RIJ36" s="2" t="n"/>
      <c r="RIK36" s="2" t="n"/>
      <c r="RIL36" s="2" t="n"/>
      <c r="RIM36" s="2" t="n"/>
      <c r="RIN36" s="2" t="n"/>
      <c r="RIO36" s="2" t="n"/>
      <c r="RIP36" s="2" t="n"/>
      <c r="RIQ36" s="2" t="n"/>
      <c r="RIR36" s="2" t="n"/>
      <c r="RIS36" s="2" t="n"/>
      <c r="RIT36" s="2" t="n"/>
      <c r="RIU36" s="2" t="n"/>
      <c r="RIV36" s="2" t="n"/>
      <c r="RIW36" s="2" t="n"/>
      <c r="RIX36" s="2" t="n"/>
      <c r="RIY36" s="2" t="n"/>
      <c r="RIZ36" s="2" t="n"/>
      <c r="RJA36" s="2" t="n"/>
      <c r="RJB36" s="2" t="n"/>
      <c r="RJC36" s="2" t="n"/>
      <c r="RJD36" s="2" t="n"/>
      <c r="RJE36" s="2" t="n"/>
      <c r="RJF36" s="2" t="n"/>
      <c r="RJG36" s="2" t="n"/>
      <c r="RJH36" s="2" t="n"/>
      <c r="RJI36" s="2" t="n"/>
      <c r="RJJ36" s="2" t="n"/>
      <c r="RJK36" s="2" t="n"/>
      <c r="RJL36" s="2" t="n"/>
      <c r="RJM36" s="2" t="n"/>
      <c r="RJN36" s="2" t="n"/>
      <c r="RJO36" s="2" t="n"/>
      <c r="RJP36" s="2" t="n"/>
      <c r="RJQ36" s="2" t="n"/>
      <c r="RJR36" s="2" t="n"/>
      <c r="RJS36" s="2" t="n"/>
      <c r="RJT36" s="2" t="n"/>
      <c r="RJU36" s="2" t="n"/>
      <c r="RJV36" s="2" t="n"/>
      <c r="RJW36" s="2" t="n"/>
      <c r="RJX36" s="2" t="n"/>
      <c r="RJY36" s="2" t="n"/>
      <c r="RJZ36" s="2" t="n"/>
      <c r="RKA36" s="2" t="n"/>
      <c r="RKB36" s="2" t="n"/>
      <c r="RKC36" s="2" t="n"/>
      <c r="RKD36" s="2" t="n"/>
      <c r="RKE36" s="2" t="n"/>
      <c r="RKF36" s="2" t="n"/>
      <c r="RKG36" s="2" t="n"/>
      <c r="RKH36" s="2" t="n"/>
      <c r="RKI36" s="2" t="n"/>
      <c r="RKJ36" s="2" t="n"/>
      <c r="RKK36" s="2" t="n"/>
      <c r="RKL36" s="2" t="n"/>
      <c r="RKM36" s="2" t="n"/>
      <c r="RKN36" s="2" t="n"/>
      <c r="RKO36" s="2" t="n"/>
      <c r="RKP36" s="2" t="n"/>
      <c r="RKQ36" s="2" t="n"/>
      <c r="RKR36" s="2" t="n"/>
      <c r="RKS36" s="2" t="n"/>
      <c r="RKT36" s="2" t="n"/>
      <c r="RKU36" s="2" t="n"/>
      <c r="RKV36" s="2" t="n"/>
      <c r="RKW36" s="2" t="n"/>
      <c r="RKX36" s="2" t="n"/>
      <c r="RKY36" s="2" t="n"/>
      <c r="RKZ36" s="2" t="n"/>
      <c r="RLA36" s="2" t="n"/>
      <c r="RLB36" s="2" t="n"/>
      <c r="RLC36" s="2" t="n"/>
      <c r="RLD36" s="2" t="n"/>
      <c r="RLE36" s="2" t="n"/>
      <c r="RLF36" s="2" t="n"/>
      <c r="RLG36" s="2" t="n"/>
      <c r="RLH36" s="2" t="n"/>
      <c r="RLI36" s="2" t="n"/>
      <c r="RLJ36" s="2" t="n"/>
      <c r="RLK36" s="2" t="n"/>
      <c r="RLL36" s="2" t="n"/>
      <c r="RLM36" s="2" t="n"/>
      <c r="RLN36" s="2" t="n"/>
      <c r="RLO36" s="2" t="n"/>
      <c r="RLP36" s="2" t="n"/>
      <c r="RLQ36" s="2" t="n"/>
      <c r="RLR36" s="2" t="n"/>
      <c r="RLS36" s="2" t="n"/>
      <c r="RLT36" s="2" t="n"/>
      <c r="RLU36" s="2" t="n"/>
      <c r="RLV36" s="2" t="n"/>
      <c r="RLW36" s="2" t="n"/>
      <c r="RLX36" s="2" t="n"/>
      <c r="RLY36" s="2" t="n"/>
      <c r="RLZ36" s="2" t="n"/>
      <c r="RMA36" s="2" t="n"/>
      <c r="RMB36" s="2" t="n"/>
      <c r="RMC36" s="2" t="n"/>
      <c r="RMD36" s="2" t="n"/>
      <c r="RME36" s="2" t="n"/>
      <c r="RMF36" s="2" t="n"/>
      <c r="RMG36" s="2" t="n"/>
      <c r="RMH36" s="2" t="n"/>
      <c r="RMI36" s="2" t="n"/>
      <c r="RMJ36" s="2" t="n"/>
      <c r="RMK36" s="2" t="n"/>
      <c r="RML36" s="2" t="n"/>
      <c r="RMM36" s="2" t="n"/>
      <c r="RMN36" s="2" t="n"/>
      <c r="RMO36" s="2" t="n"/>
      <c r="RMP36" s="2" t="n"/>
      <c r="RMQ36" s="2" t="n"/>
      <c r="RMR36" s="2" t="n"/>
      <c r="RMS36" s="2" t="n"/>
      <c r="RMT36" s="2" t="n"/>
      <c r="RMU36" s="2" t="n"/>
      <c r="RMV36" s="2" t="n"/>
      <c r="RMW36" s="2" t="n"/>
      <c r="RMX36" s="2" t="n"/>
      <c r="RMY36" s="2" t="n"/>
      <c r="RMZ36" s="2" t="n"/>
      <c r="RNA36" s="2" t="n"/>
      <c r="RNB36" s="2" t="n"/>
      <c r="RNC36" s="2" t="n"/>
      <c r="RND36" s="2" t="n"/>
      <c r="RNE36" s="2" t="n"/>
      <c r="RNF36" s="2" t="n"/>
      <c r="RNG36" s="2" t="n"/>
      <c r="RNH36" s="2" t="n"/>
      <c r="RNI36" s="2" t="n"/>
      <c r="RNJ36" s="2" t="n"/>
      <c r="RNK36" s="2" t="n"/>
      <c r="RNL36" s="2" t="n"/>
      <c r="RNM36" s="2" t="n"/>
      <c r="RNN36" s="2" t="n"/>
      <c r="RNO36" s="2" t="n"/>
      <c r="RNP36" s="2" t="n"/>
      <c r="RNQ36" s="2" t="n"/>
      <c r="RNR36" s="2" t="n"/>
      <c r="RNS36" s="2" t="n"/>
      <c r="RNT36" s="2" t="n"/>
      <c r="RNU36" s="2" t="n"/>
      <c r="RNV36" s="2" t="n"/>
      <c r="RNW36" s="2" t="n"/>
      <c r="RNX36" s="2" t="n"/>
      <c r="RNY36" s="2" t="n"/>
      <c r="RNZ36" s="2" t="n"/>
      <c r="ROA36" s="2" t="n"/>
      <c r="ROB36" s="2" t="n"/>
      <c r="ROC36" s="2" t="n"/>
      <c r="ROD36" s="2" t="n"/>
      <c r="ROE36" s="2" t="n"/>
      <c r="ROF36" s="2" t="n"/>
      <c r="ROG36" s="2" t="n"/>
      <c r="ROH36" s="2" t="n"/>
      <c r="ROI36" s="2" t="n"/>
      <c r="ROJ36" s="2" t="n"/>
      <c r="ROK36" s="2" t="n"/>
      <c r="ROL36" s="2" t="n"/>
      <c r="ROM36" s="2" t="n"/>
      <c r="RON36" s="2" t="n"/>
      <c r="ROO36" s="2" t="n"/>
      <c r="ROP36" s="2" t="n"/>
      <c r="ROQ36" s="2" t="n"/>
      <c r="ROR36" s="2" t="n"/>
      <c r="ROS36" s="2" t="n"/>
      <c r="ROT36" s="2" t="n"/>
      <c r="ROU36" s="2" t="n"/>
      <c r="ROV36" s="2" t="n"/>
      <c r="ROW36" s="2" t="n"/>
      <c r="ROX36" s="2" t="n"/>
      <c r="ROY36" s="2" t="n"/>
      <c r="ROZ36" s="2" t="n"/>
      <c r="RPA36" s="2" t="n"/>
      <c r="RPB36" s="2" t="n"/>
      <c r="RPC36" s="2" t="n"/>
      <c r="RPD36" s="2" t="n"/>
      <c r="RPE36" s="2" t="n"/>
      <c r="RPF36" s="2" t="n"/>
      <c r="RPG36" s="2" t="n"/>
      <c r="RPH36" s="2" t="n"/>
      <c r="RPI36" s="2" t="n"/>
      <c r="RPJ36" s="2" t="n"/>
      <c r="RPK36" s="2" t="n"/>
      <c r="RPL36" s="2" t="n"/>
      <c r="RPM36" s="2" t="n"/>
      <c r="RPN36" s="2" t="n"/>
      <c r="RPO36" s="2" t="n"/>
      <c r="RPP36" s="2" t="n"/>
      <c r="RPQ36" s="2" t="n"/>
      <c r="RPR36" s="2" t="n"/>
      <c r="RPS36" s="2" t="n"/>
      <c r="RPT36" s="2" t="n"/>
      <c r="RPU36" s="2" t="n"/>
      <c r="RPV36" s="2" t="n"/>
      <c r="RPW36" s="2" t="n"/>
      <c r="RPX36" s="2" t="n"/>
      <c r="RPY36" s="2" t="n"/>
      <c r="RPZ36" s="2" t="n"/>
      <c r="RQA36" s="2" t="n"/>
      <c r="RQB36" s="2" t="n"/>
      <c r="RQC36" s="2" t="n"/>
      <c r="RQD36" s="2" t="n"/>
      <c r="RQE36" s="2" t="n"/>
      <c r="RQF36" s="2" t="n"/>
      <c r="RQG36" s="2" t="n"/>
      <c r="RQH36" s="2" t="n"/>
      <c r="RQI36" s="2" t="n"/>
      <c r="RQJ36" s="2" t="n"/>
      <c r="RQK36" s="2" t="n"/>
      <c r="RQL36" s="2" t="n"/>
      <c r="RQM36" s="2" t="n"/>
      <c r="RQN36" s="2" t="n"/>
      <c r="RQO36" s="2" t="n"/>
      <c r="RQP36" s="2" t="n"/>
      <c r="RQQ36" s="2" t="n"/>
      <c r="RQR36" s="2" t="n"/>
      <c r="RQS36" s="2" t="n"/>
      <c r="RQT36" s="2" t="n"/>
      <c r="RQU36" s="2" t="n"/>
      <c r="RQV36" s="2" t="n"/>
      <c r="RQW36" s="2" t="n"/>
      <c r="RQX36" s="2" t="n"/>
      <c r="RQY36" s="2" t="n"/>
      <c r="RQZ36" s="2" t="n"/>
      <c r="RRA36" s="2" t="n"/>
      <c r="RRB36" s="2" t="n"/>
      <c r="RRC36" s="2" t="n"/>
      <c r="RRD36" s="2" t="n"/>
      <c r="RRE36" s="2" t="n"/>
      <c r="RRF36" s="2" t="n"/>
      <c r="RRG36" s="2" t="n"/>
      <c r="RRH36" s="2" t="n"/>
      <c r="RRI36" s="2" t="n"/>
      <c r="RRJ36" s="2" t="n"/>
      <c r="RRK36" s="2" t="n"/>
      <c r="RRL36" s="2" t="n"/>
      <c r="RRM36" s="2" t="n"/>
      <c r="RRN36" s="2" t="n"/>
      <c r="RRO36" s="2" t="n"/>
      <c r="RRP36" s="2" t="n"/>
      <c r="RRQ36" s="2" t="n"/>
      <c r="RRR36" s="2" t="n"/>
      <c r="RRS36" s="2" t="n"/>
      <c r="RRT36" s="2" t="n"/>
      <c r="RRU36" s="2" t="n"/>
      <c r="RRV36" s="2" t="n"/>
      <c r="RRW36" s="2" t="n"/>
      <c r="RRX36" s="2" t="n"/>
      <c r="RRY36" s="2" t="n"/>
      <c r="RRZ36" s="2" t="n"/>
      <c r="RSA36" s="2" t="n"/>
      <c r="RSB36" s="2" t="n"/>
      <c r="RSC36" s="2" t="n"/>
      <c r="RSD36" s="2" t="n"/>
      <c r="RSE36" s="2" t="n"/>
      <c r="RSF36" s="2" t="n"/>
      <c r="RSG36" s="2" t="n"/>
      <c r="RSH36" s="2" t="n"/>
      <c r="RSI36" s="2" t="n"/>
      <c r="RSJ36" s="2" t="n"/>
      <c r="RSK36" s="2" t="n"/>
      <c r="RSL36" s="2" t="n"/>
      <c r="RSM36" s="2" t="n"/>
      <c r="RSN36" s="2" t="n"/>
      <c r="RSO36" s="2" t="n"/>
      <c r="RSP36" s="2" t="n"/>
      <c r="RSQ36" s="2" t="n"/>
      <c r="RSR36" s="2" t="n"/>
      <c r="RSS36" s="2" t="n"/>
      <c r="RST36" s="2" t="n"/>
      <c r="RSU36" s="2" t="n"/>
      <c r="RSV36" s="2" t="n"/>
      <c r="RSW36" s="2" t="n"/>
      <c r="RSX36" s="2" t="n"/>
      <c r="RSY36" s="2" t="n"/>
      <c r="RSZ36" s="2" t="n"/>
      <c r="RTA36" s="2" t="n"/>
      <c r="RTB36" s="2" t="n"/>
      <c r="RTC36" s="2" t="n"/>
      <c r="RTD36" s="2" t="n"/>
      <c r="RTE36" s="2" t="n"/>
      <c r="RTF36" s="2" t="n"/>
      <c r="RTG36" s="2" t="n"/>
      <c r="RTH36" s="2" t="n"/>
      <c r="RTI36" s="2" t="n"/>
      <c r="RTJ36" s="2" t="n"/>
      <c r="RTK36" s="2" t="n"/>
      <c r="RTL36" s="2" t="n"/>
      <c r="RTM36" s="2" t="n"/>
      <c r="RTN36" s="2" t="n"/>
      <c r="RTO36" s="2" t="n"/>
      <c r="RTP36" s="2" t="n"/>
      <c r="RTQ36" s="2" t="n"/>
      <c r="RTR36" s="2" t="n"/>
      <c r="RTS36" s="2" t="n"/>
      <c r="RTT36" s="2" t="n"/>
      <c r="RTU36" s="2" t="n"/>
      <c r="RTV36" s="2" t="n"/>
      <c r="RTW36" s="2" t="n"/>
      <c r="RTX36" s="2" t="n"/>
      <c r="RTY36" s="2" t="n"/>
      <c r="RTZ36" s="2" t="n"/>
      <c r="RUA36" s="2" t="n"/>
      <c r="RUB36" s="2" t="n"/>
      <c r="RUC36" s="2" t="n"/>
      <c r="RUD36" s="2" t="n"/>
      <c r="RUE36" s="2" t="n"/>
      <c r="RUF36" s="2" t="n"/>
      <c r="RUG36" s="2" t="n"/>
      <c r="RUH36" s="2" t="n"/>
      <c r="RUI36" s="2" t="n"/>
      <c r="RUJ36" s="2" t="n"/>
      <c r="RUK36" s="2" t="n"/>
      <c r="RUL36" s="2" t="n"/>
      <c r="RUM36" s="2" t="n"/>
      <c r="RUN36" s="2" t="n"/>
      <c r="RUO36" s="2" t="n"/>
      <c r="RUP36" s="2" t="n"/>
      <c r="RUQ36" s="2" t="n"/>
      <c r="RUR36" s="2" t="n"/>
      <c r="RUS36" s="2" t="n"/>
      <c r="RUT36" s="2" t="n"/>
      <c r="RUU36" s="2" t="n"/>
      <c r="RUV36" s="2" t="n"/>
      <c r="RUW36" s="2" t="n"/>
      <c r="RUX36" s="2" t="n"/>
      <c r="RUY36" s="2" t="n"/>
      <c r="RUZ36" s="2" t="n"/>
      <c r="RVA36" s="2" t="n"/>
      <c r="RVB36" s="2" t="n"/>
      <c r="RVC36" s="2" t="n"/>
      <c r="RVD36" s="2" t="n"/>
      <c r="RVE36" s="2" t="n"/>
      <c r="RVF36" s="2" t="n"/>
      <c r="RVG36" s="2" t="n"/>
      <c r="RVH36" s="2" t="n"/>
      <c r="RVI36" s="2" t="n"/>
      <c r="RVJ36" s="2" t="n"/>
      <c r="RVK36" s="2" t="n"/>
      <c r="RVL36" s="2" t="n"/>
      <c r="RVM36" s="2" t="n"/>
      <c r="RVN36" s="2" t="n"/>
      <c r="RVO36" s="2" t="n"/>
      <c r="RVP36" s="2" t="n"/>
      <c r="RVQ36" s="2" t="n"/>
      <c r="RVR36" s="2" t="n"/>
      <c r="RVS36" s="2" t="n"/>
      <c r="RVT36" s="2" t="n"/>
      <c r="RVU36" s="2" t="n"/>
      <c r="RVV36" s="2" t="n"/>
      <c r="RVW36" s="2" t="n"/>
      <c r="RVX36" s="2" t="n"/>
      <c r="RVY36" s="2" t="n"/>
      <c r="RVZ36" s="2" t="n"/>
      <c r="RWA36" s="2" t="n"/>
      <c r="RWB36" s="2" t="n"/>
      <c r="RWC36" s="2" t="n"/>
      <c r="RWD36" s="2" t="n"/>
      <c r="RWE36" s="2" t="n"/>
      <c r="RWF36" s="2" t="n"/>
      <c r="RWG36" s="2" t="n"/>
      <c r="RWH36" s="2" t="n"/>
      <c r="RWI36" s="2" t="n"/>
      <c r="RWJ36" s="2" t="n"/>
      <c r="RWK36" s="2" t="n"/>
      <c r="RWL36" s="2" t="n"/>
      <c r="RWM36" s="2" t="n"/>
      <c r="RWN36" s="2" t="n"/>
      <c r="RWO36" s="2" t="n"/>
      <c r="RWP36" s="2" t="n"/>
      <c r="RWQ36" s="2" t="n"/>
      <c r="RWR36" s="2" t="n"/>
      <c r="RWS36" s="2" t="n"/>
      <c r="RWT36" s="2" t="n"/>
      <c r="RWU36" s="2" t="n"/>
      <c r="RWV36" s="2" t="n"/>
      <c r="RWW36" s="2" t="n"/>
      <c r="RWX36" s="2" t="n"/>
      <c r="RWY36" s="2" t="n"/>
      <c r="RWZ36" s="2" t="n"/>
      <c r="RXA36" s="2" t="n"/>
      <c r="RXB36" s="2" t="n"/>
      <c r="RXC36" s="2" t="n"/>
      <c r="RXD36" s="2" t="n"/>
      <c r="RXE36" s="2" t="n"/>
      <c r="RXF36" s="2" t="n"/>
      <c r="RXG36" s="2" t="n"/>
      <c r="RXH36" s="2" t="n"/>
      <c r="RXI36" s="2" t="n"/>
      <c r="RXJ36" s="2" t="n"/>
      <c r="RXK36" s="2" t="n"/>
      <c r="RXL36" s="2" t="n"/>
      <c r="RXM36" s="2" t="n"/>
      <c r="RXN36" s="2" t="n"/>
      <c r="RXO36" s="2" t="n"/>
      <c r="RXP36" s="2" t="n"/>
      <c r="RXQ36" s="2" t="n"/>
      <c r="RXR36" s="2" t="n"/>
      <c r="RXS36" s="2" t="n"/>
      <c r="RXT36" s="2" t="n"/>
      <c r="RXU36" s="2" t="n"/>
      <c r="RXV36" s="2" t="n"/>
      <c r="RXW36" s="2" t="n"/>
      <c r="RXX36" s="2" t="n"/>
      <c r="RXY36" s="2" t="n"/>
      <c r="RXZ36" s="2" t="n"/>
      <c r="RYA36" s="2" t="n"/>
      <c r="RYB36" s="2" t="n"/>
      <c r="RYC36" s="2" t="n"/>
      <c r="RYD36" s="2" t="n"/>
      <c r="RYE36" s="2" t="n"/>
      <c r="RYF36" s="2" t="n"/>
      <c r="RYG36" s="2" t="n"/>
      <c r="RYH36" s="2" t="n"/>
      <c r="RYI36" s="2" t="n"/>
      <c r="RYJ36" s="2" t="n"/>
      <c r="RYK36" s="2" t="n"/>
      <c r="RYL36" s="2" t="n"/>
      <c r="RYM36" s="2" t="n"/>
      <c r="RYN36" s="2" t="n"/>
      <c r="RYO36" s="2" t="n"/>
      <c r="RYP36" s="2" t="n"/>
      <c r="RYQ36" s="2" t="n"/>
      <c r="RYR36" s="2" t="n"/>
      <c r="RYS36" s="2" t="n"/>
      <c r="RYT36" s="2" t="n"/>
      <c r="RYU36" s="2" t="n"/>
      <c r="RYV36" s="2" t="n"/>
      <c r="RYW36" s="2" t="n"/>
      <c r="RYX36" s="2" t="n"/>
      <c r="RYY36" s="2" t="n"/>
      <c r="RYZ36" s="2" t="n"/>
      <c r="RZA36" s="2" t="n"/>
      <c r="RZB36" s="2" t="n"/>
      <c r="RZC36" s="2" t="n"/>
      <c r="RZD36" s="2" t="n"/>
      <c r="RZE36" s="2" t="n"/>
      <c r="RZF36" s="2" t="n"/>
      <c r="RZG36" s="2" t="n"/>
      <c r="RZH36" s="2" t="n"/>
      <c r="RZI36" s="2" t="n"/>
      <c r="RZJ36" s="2" t="n"/>
      <c r="RZK36" s="2" t="n"/>
      <c r="RZL36" s="2" t="n"/>
      <c r="RZM36" s="2" t="n"/>
      <c r="RZN36" s="2" t="n"/>
      <c r="RZO36" s="2" t="n"/>
      <c r="RZP36" s="2" t="n"/>
      <c r="RZQ36" s="2" t="n"/>
      <c r="RZR36" s="2" t="n"/>
      <c r="RZS36" s="2" t="n"/>
      <c r="RZT36" s="2" t="n"/>
      <c r="RZU36" s="2" t="n"/>
      <c r="RZV36" s="2" t="n"/>
      <c r="RZW36" s="2" t="n"/>
      <c r="RZX36" s="2" t="n"/>
      <c r="RZY36" s="2" t="n"/>
      <c r="RZZ36" s="2" t="n"/>
      <c r="SAA36" s="2" t="n"/>
      <c r="SAB36" s="2" t="n"/>
      <c r="SAC36" s="2" t="n"/>
      <c r="SAD36" s="2" t="n"/>
      <c r="SAE36" s="2" t="n"/>
      <c r="SAF36" s="2" t="n"/>
      <c r="SAG36" s="2" t="n"/>
      <c r="SAH36" s="2" t="n"/>
      <c r="SAI36" s="2" t="n"/>
      <c r="SAJ36" s="2" t="n"/>
      <c r="SAK36" s="2" t="n"/>
      <c r="SAL36" s="2" t="n"/>
      <c r="SAM36" s="2" t="n"/>
      <c r="SAN36" s="2" t="n"/>
      <c r="SAO36" s="2" t="n"/>
      <c r="SAP36" s="2" t="n"/>
      <c r="SAQ36" s="2" t="n"/>
      <c r="SAR36" s="2" t="n"/>
      <c r="SAS36" s="2" t="n"/>
      <c r="SAT36" s="2" t="n"/>
      <c r="SAU36" s="2" t="n"/>
      <c r="SAV36" s="2" t="n"/>
      <c r="SAW36" s="2" t="n"/>
      <c r="SAX36" s="2" t="n"/>
      <c r="SAY36" s="2" t="n"/>
      <c r="SAZ36" s="2" t="n"/>
      <c r="SBA36" s="2" t="n"/>
      <c r="SBB36" s="2" t="n"/>
      <c r="SBC36" s="2" t="n"/>
      <c r="SBD36" s="2" t="n"/>
      <c r="SBE36" s="2" t="n"/>
      <c r="SBF36" s="2" t="n"/>
      <c r="SBG36" s="2" t="n"/>
      <c r="SBH36" s="2" t="n"/>
      <c r="SBI36" s="2" t="n"/>
      <c r="SBJ36" s="2" t="n"/>
      <c r="SBK36" s="2" t="n"/>
      <c r="SBL36" s="2" t="n"/>
      <c r="SBM36" s="2" t="n"/>
      <c r="SBN36" s="2" t="n"/>
      <c r="SBO36" s="2" t="n"/>
      <c r="SBP36" s="2" t="n"/>
      <c r="SBQ36" s="2" t="n"/>
      <c r="SBR36" s="2" t="n"/>
      <c r="SBS36" s="2" t="n"/>
      <c r="SBT36" s="2" t="n"/>
      <c r="SBU36" s="2" t="n"/>
      <c r="SBV36" s="2" t="n"/>
      <c r="SBW36" s="2" t="n"/>
      <c r="SBX36" s="2" t="n"/>
      <c r="SBY36" s="2" t="n"/>
      <c r="SBZ36" s="2" t="n"/>
      <c r="SCA36" s="2" t="n"/>
      <c r="SCB36" s="2" t="n"/>
      <c r="SCC36" s="2" t="n"/>
      <c r="SCD36" s="2" t="n"/>
      <c r="SCE36" s="2" t="n"/>
      <c r="SCF36" s="2" t="n"/>
      <c r="SCG36" s="2" t="n"/>
      <c r="SCH36" s="2" t="n"/>
      <c r="SCI36" s="2" t="n"/>
      <c r="SCJ36" s="2" t="n"/>
      <c r="SCK36" s="2" t="n"/>
      <c r="SCL36" s="2" t="n"/>
      <c r="SCM36" s="2" t="n"/>
      <c r="SCN36" s="2" t="n"/>
      <c r="SCO36" s="2" t="n"/>
      <c r="SCP36" s="2" t="n"/>
      <c r="SCQ36" s="2" t="n"/>
      <c r="SCR36" s="2" t="n"/>
      <c r="SCS36" s="2" t="n"/>
      <c r="SCT36" s="2" t="n"/>
      <c r="SCU36" s="2" t="n"/>
      <c r="SCV36" s="2" t="n"/>
      <c r="SCW36" s="2" t="n"/>
      <c r="SCX36" s="2" t="n"/>
      <c r="SCY36" s="2" t="n"/>
      <c r="SCZ36" s="2" t="n"/>
      <c r="SDA36" s="2" t="n"/>
      <c r="SDB36" s="2" t="n"/>
      <c r="SDC36" s="2" t="n"/>
      <c r="SDD36" s="2" t="n"/>
      <c r="SDE36" s="2" t="n"/>
      <c r="SDF36" s="2" t="n"/>
      <c r="SDG36" s="2" t="n"/>
      <c r="SDH36" s="2" t="n"/>
      <c r="SDI36" s="2" t="n"/>
      <c r="SDJ36" s="2" t="n"/>
      <c r="SDK36" s="2" t="n"/>
      <c r="SDL36" s="2" t="n"/>
      <c r="SDM36" s="2" t="n"/>
      <c r="SDN36" s="2" t="n"/>
      <c r="SDO36" s="2" t="n"/>
      <c r="SDP36" s="2" t="n"/>
      <c r="SDQ36" s="2" t="n"/>
      <c r="SDR36" s="2" t="n"/>
      <c r="SDS36" s="2" t="n"/>
      <c r="SDT36" s="2" t="n"/>
      <c r="SDU36" s="2" t="n"/>
      <c r="SDV36" s="2" t="n"/>
      <c r="SDW36" s="2" t="n"/>
      <c r="SDX36" s="2" t="n"/>
      <c r="SDY36" s="2" t="n"/>
      <c r="SDZ36" s="2" t="n"/>
      <c r="SEA36" s="2" t="n"/>
      <c r="SEB36" s="2" t="n"/>
      <c r="SEC36" s="2" t="n"/>
      <c r="SED36" s="2" t="n"/>
      <c r="SEE36" s="2" t="n"/>
      <c r="SEF36" s="2" t="n"/>
      <c r="SEG36" s="2" t="n"/>
      <c r="SEH36" s="2" t="n"/>
      <c r="SEI36" s="2" t="n"/>
      <c r="SEJ36" s="2" t="n"/>
      <c r="SEK36" s="2" t="n"/>
      <c r="SEL36" s="2" t="n"/>
      <c r="SEM36" s="2" t="n"/>
      <c r="SEN36" s="2" t="n"/>
      <c r="SEO36" s="2" t="n"/>
      <c r="SEP36" s="2" t="n"/>
      <c r="SEQ36" s="2" t="n"/>
      <c r="SER36" s="2" t="n"/>
      <c r="SES36" s="2" t="n"/>
      <c r="SET36" s="2" t="n"/>
      <c r="SEU36" s="2" t="n"/>
      <c r="SEV36" s="2" t="n"/>
      <c r="SEW36" s="2" t="n"/>
      <c r="SEX36" s="2" t="n"/>
      <c r="SEY36" s="2" t="n"/>
      <c r="SEZ36" s="2" t="n"/>
      <c r="SFA36" s="2" t="n"/>
      <c r="SFB36" s="2" t="n"/>
      <c r="SFC36" s="2" t="n"/>
      <c r="SFD36" s="2" t="n"/>
      <c r="SFE36" s="2" t="n"/>
      <c r="SFF36" s="2" t="n"/>
      <c r="SFG36" s="2" t="n"/>
      <c r="SFH36" s="2" t="n"/>
      <c r="SFI36" s="2" t="n"/>
      <c r="SFJ36" s="2" t="n"/>
      <c r="SFK36" s="2" t="n"/>
      <c r="SFL36" s="2" t="n"/>
      <c r="SFM36" s="2" t="n"/>
      <c r="SFN36" s="2" t="n"/>
      <c r="SFO36" s="2" t="n"/>
      <c r="SFP36" s="2" t="n"/>
      <c r="SFQ36" s="2" t="n"/>
      <c r="SFR36" s="2" t="n"/>
      <c r="SFS36" s="2" t="n"/>
      <c r="SFT36" s="2" t="n"/>
      <c r="SFU36" s="2" t="n"/>
      <c r="SFV36" s="2" t="n"/>
      <c r="SFW36" s="2" t="n"/>
      <c r="SFX36" s="2" t="n"/>
      <c r="SFY36" s="2" t="n"/>
      <c r="SFZ36" s="2" t="n"/>
      <c r="SGA36" s="2" t="n"/>
      <c r="SGB36" s="2" t="n"/>
      <c r="SGC36" s="2" t="n"/>
      <c r="SGD36" s="2" t="n"/>
      <c r="SGE36" s="2" t="n"/>
      <c r="SGF36" s="2" t="n"/>
      <c r="SGG36" s="2" t="n"/>
      <c r="SGH36" s="2" t="n"/>
      <c r="SGI36" s="2" t="n"/>
      <c r="SGJ36" s="2" t="n"/>
      <c r="SGK36" s="2" t="n"/>
      <c r="SGL36" s="2" t="n"/>
      <c r="SGM36" s="2" t="n"/>
      <c r="SGN36" s="2" t="n"/>
      <c r="SGO36" s="2" t="n"/>
      <c r="SGP36" s="2" t="n"/>
      <c r="SGQ36" s="2" t="n"/>
      <c r="SGR36" s="2" t="n"/>
      <c r="SGS36" s="2" t="n"/>
      <c r="SGT36" s="2" t="n"/>
      <c r="SGU36" s="2" t="n"/>
      <c r="SGV36" s="2" t="n"/>
      <c r="SGW36" s="2" t="n"/>
      <c r="SGX36" s="2" t="n"/>
      <c r="SGY36" s="2" t="n"/>
      <c r="SGZ36" s="2" t="n"/>
      <c r="SHA36" s="2" t="n"/>
      <c r="SHB36" s="2" t="n"/>
      <c r="SHC36" s="2" t="n"/>
      <c r="SHD36" s="2" t="n"/>
      <c r="SHE36" s="2" t="n"/>
      <c r="SHF36" s="2" t="n"/>
      <c r="SHG36" s="2" t="n"/>
      <c r="SHH36" s="2" t="n"/>
      <c r="SHI36" s="2" t="n"/>
      <c r="SHJ36" s="2" t="n"/>
      <c r="SHK36" s="2" t="n"/>
      <c r="SHL36" s="2" t="n"/>
      <c r="SHM36" s="2" t="n"/>
      <c r="SHN36" s="2" t="n"/>
      <c r="SHO36" s="2" t="n"/>
      <c r="SHP36" s="2" t="n"/>
      <c r="SHQ36" s="2" t="n"/>
      <c r="SHR36" s="2" t="n"/>
      <c r="SHS36" s="2" t="n"/>
      <c r="SHT36" s="2" t="n"/>
      <c r="SHU36" s="2" t="n"/>
      <c r="SHV36" s="2" t="n"/>
      <c r="SHW36" s="2" t="n"/>
      <c r="SHX36" s="2" t="n"/>
      <c r="SHY36" s="2" t="n"/>
      <c r="SHZ36" s="2" t="n"/>
      <c r="SIA36" s="2" t="n"/>
      <c r="SIB36" s="2" t="n"/>
      <c r="SIC36" s="2" t="n"/>
      <c r="SID36" s="2" t="n"/>
      <c r="SIE36" s="2" t="n"/>
      <c r="SIF36" s="2" t="n"/>
      <c r="SIG36" s="2" t="n"/>
      <c r="SIH36" s="2" t="n"/>
      <c r="SII36" s="2" t="n"/>
      <c r="SIJ36" s="2" t="n"/>
      <c r="SIK36" s="2" t="n"/>
      <c r="SIL36" s="2" t="n"/>
      <c r="SIM36" s="2" t="n"/>
      <c r="SIN36" s="2" t="n"/>
      <c r="SIO36" s="2" t="n"/>
      <c r="SIP36" s="2" t="n"/>
      <c r="SIQ36" s="2" t="n"/>
      <c r="SIR36" s="2" t="n"/>
      <c r="SIS36" s="2" t="n"/>
      <c r="SIT36" s="2" t="n"/>
      <c r="SIU36" s="2" t="n"/>
      <c r="SIV36" s="2" t="n"/>
      <c r="SIW36" s="2" t="n"/>
      <c r="SIX36" s="2" t="n"/>
      <c r="SIY36" s="2" t="n"/>
      <c r="SIZ36" s="2" t="n"/>
      <c r="SJA36" s="2" t="n"/>
      <c r="SJB36" s="2" t="n"/>
      <c r="SJC36" s="2" t="n"/>
      <c r="SJD36" s="2" t="n"/>
      <c r="SJE36" s="2" t="n"/>
      <c r="SJF36" s="2" t="n"/>
      <c r="SJG36" s="2" t="n"/>
      <c r="SJH36" s="2" t="n"/>
      <c r="SJI36" s="2" t="n"/>
      <c r="SJJ36" s="2" t="n"/>
      <c r="SJK36" s="2" t="n"/>
      <c r="SJL36" s="2" t="n"/>
      <c r="SJM36" s="2" t="n"/>
      <c r="SJN36" s="2" t="n"/>
      <c r="SJO36" s="2" t="n"/>
      <c r="SJP36" s="2" t="n"/>
      <c r="SJQ36" s="2" t="n"/>
      <c r="SJR36" s="2" t="n"/>
      <c r="SJS36" s="2" t="n"/>
      <c r="SJT36" s="2" t="n"/>
      <c r="SJU36" s="2" t="n"/>
      <c r="SJV36" s="2" t="n"/>
      <c r="SJW36" s="2" t="n"/>
      <c r="SJX36" s="2" t="n"/>
      <c r="SJY36" s="2" t="n"/>
      <c r="SJZ36" s="2" t="n"/>
      <c r="SKA36" s="2" t="n"/>
      <c r="SKB36" s="2" t="n"/>
      <c r="SKC36" s="2" t="n"/>
      <c r="SKD36" s="2" t="n"/>
      <c r="SKE36" s="2" t="n"/>
      <c r="SKF36" s="2" t="n"/>
      <c r="SKG36" s="2" t="n"/>
      <c r="SKH36" s="2" t="n"/>
      <c r="SKI36" s="2" t="n"/>
      <c r="SKJ36" s="2" t="n"/>
      <c r="SKK36" s="2" t="n"/>
      <c r="SKL36" s="2" t="n"/>
      <c r="SKM36" s="2" t="n"/>
      <c r="SKN36" s="2" t="n"/>
      <c r="SKO36" s="2" t="n"/>
      <c r="SKP36" s="2" t="n"/>
      <c r="SKQ36" s="2" t="n"/>
      <c r="SKR36" s="2" t="n"/>
      <c r="SKS36" s="2" t="n"/>
      <c r="SKT36" s="2" t="n"/>
      <c r="SKU36" s="2" t="n"/>
      <c r="SKV36" s="2" t="n"/>
      <c r="SKW36" s="2" t="n"/>
      <c r="SKX36" s="2" t="n"/>
      <c r="SKY36" s="2" t="n"/>
      <c r="SKZ36" s="2" t="n"/>
      <c r="SLA36" s="2" t="n"/>
      <c r="SLB36" s="2" t="n"/>
      <c r="SLC36" s="2" t="n"/>
      <c r="SLD36" s="2" t="n"/>
      <c r="SLE36" s="2" t="n"/>
      <c r="SLF36" s="2" t="n"/>
      <c r="SLG36" s="2" t="n"/>
      <c r="SLH36" s="2" t="n"/>
      <c r="SLI36" s="2" t="n"/>
      <c r="SLJ36" s="2" t="n"/>
      <c r="SLK36" s="2" t="n"/>
      <c r="SLL36" s="2" t="n"/>
      <c r="SLM36" s="2" t="n"/>
      <c r="SLN36" s="2" t="n"/>
      <c r="SLO36" s="2" t="n"/>
      <c r="SLP36" s="2" t="n"/>
      <c r="SLQ36" s="2" t="n"/>
      <c r="SLR36" s="2" t="n"/>
      <c r="SLS36" s="2" t="n"/>
      <c r="SLT36" s="2" t="n"/>
      <c r="SLU36" s="2" t="n"/>
      <c r="SLV36" s="2" t="n"/>
      <c r="SLW36" s="2" t="n"/>
      <c r="SLX36" s="2" t="n"/>
      <c r="SLY36" s="2" t="n"/>
      <c r="SLZ36" s="2" t="n"/>
      <c r="SMA36" s="2" t="n"/>
      <c r="SMB36" s="2" t="n"/>
      <c r="SMC36" s="2" t="n"/>
      <c r="SMD36" s="2" t="n"/>
      <c r="SME36" s="2" t="n"/>
      <c r="SMF36" s="2" t="n"/>
      <c r="SMG36" s="2" t="n"/>
      <c r="SMH36" s="2" t="n"/>
      <c r="SMI36" s="2" t="n"/>
      <c r="SMJ36" s="2" t="n"/>
      <c r="SMK36" s="2" t="n"/>
      <c r="SML36" s="2" t="n"/>
      <c r="SMM36" s="2" t="n"/>
      <c r="SMN36" s="2" t="n"/>
      <c r="SMO36" s="2" t="n"/>
      <c r="SMP36" s="2" t="n"/>
      <c r="SMQ36" s="2" t="n"/>
      <c r="SMR36" s="2" t="n"/>
      <c r="SMS36" s="2" t="n"/>
      <c r="SMT36" s="2" t="n"/>
      <c r="SMU36" s="2" t="n"/>
      <c r="SMV36" s="2" t="n"/>
      <c r="SMW36" s="2" t="n"/>
      <c r="SMX36" s="2" t="n"/>
      <c r="SMY36" s="2" t="n"/>
      <c r="SMZ36" s="2" t="n"/>
      <c r="SNA36" s="2" t="n"/>
      <c r="SNB36" s="2" t="n"/>
      <c r="SNC36" s="2" t="n"/>
      <c r="SND36" s="2" t="n"/>
      <c r="SNE36" s="2" t="n"/>
      <c r="SNF36" s="2" t="n"/>
      <c r="SNG36" s="2" t="n"/>
      <c r="SNH36" s="2" t="n"/>
      <c r="SNI36" s="2" t="n"/>
      <c r="SNJ36" s="2" t="n"/>
      <c r="SNK36" s="2" t="n"/>
      <c r="SNL36" s="2" t="n"/>
      <c r="SNM36" s="2" t="n"/>
      <c r="SNN36" s="2" t="n"/>
      <c r="SNO36" s="2" t="n"/>
      <c r="SNP36" s="2" t="n"/>
      <c r="SNQ36" s="2" t="n"/>
      <c r="SNR36" s="2" t="n"/>
      <c r="SNS36" s="2" t="n"/>
      <c r="SNT36" s="2" t="n"/>
      <c r="SNU36" s="2" t="n"/>
      <c r="SNV36" s="2" t="n"/>
      <c r="SNW36" s="2" t="n"/>
      <c r="SNX36" s="2" t="n"/>
      <c r="SNY36" s="2" t="n"/>
      <c r="SNZ36" s="2" t="n"/>
      <c r="SOA36" s="2" t="n"/>
      <c r="SOB36" s="2" t="n"/>
      <c r="SOC36" s="2" t="n"/>
      <c r="SOD36" s="2" t="n"/>
      <c r="SOE36" s="2" t="n"/>
      <c r="SOF36" s="2" t="n"/>
      <c r="SOG36" s="2" t="n"/>
      <c r="SOH36" s="2" t="n"/>
      <c r="SOI36" s="2" t="n"/>
      <c r="SOJ36" s="2" t="n"/>
      <c r="SOK36" s="2" t="n"/>
      <c r="SOL36" s="2" t="n"/>
      <c r="SOM36" s="2" t="n"/>
      <c r="SON36" s="2" t="n"/>
      <c r="SOO36" s="2" t="n"/>
      <c r="SOP36" s="2" t="n"/>
      <c r="SOQ36" s="2" t="n"/>
      <c r="SOR36" s="2" t="n"/>
      <c r="SOS36" s="2" t="n"/>
      <c r="SOT36" s="2" t="n"/>
      <c r="SOU36" s="2" t="n"/>
      <c r="SOV36" s="2" t="n"/>
      <c r="SOW36" s="2" t="n"/>
      <c r="SOX36" s="2" t="n"/>
      <c r="SOY36" s="2" t="n"/>
      <c r="SOZ36" s="2" t="n"/>
      <c r="SPA36" s="2" t="n"/>
      <c r="SPB36" s="2" t="n"/>
      <c r="SPC36" s="2" t="n"/>
      <c r="SPD36" s="2" t="n"/>
      <c r="SPE36" s="2" t="n"/>
      <c r="SPF36" s="2" t="n"/>
      <c r="SPG36" s="2" t="n"/>
      <c r="SPH36" s="2" t="n"/>
      <c r="SPI36" s="2" t="n"/>
      <c r="SPJ36" s="2" t="n"/>
      <c r="SPK36" s="2" t="n"/>
      <c r="SPL36" s="2" t="n"/>
      <c r="SPM36" s="2" t="n"/>
      <c r="SPN36" s="2" t="n"/>
      <c r="SPO36" s="2" t="n"/>
      <c r="SPP36" s="2" t="n"/>
      <c r="SPQ36" s="2" t="n"/>
      <c r="SPR36" s="2" t="n"/>
      <c r="SPS36" s="2" t="n"/>
      <c r="SPT36" s="2" t="n"/>
      <c r="SPU36" s="2" t="n"/>
      <c r="SPV36" s="2" t="n"/>
      <c r="SPW36" s="2" t="n"/>
      <c r="SPX36" s="2" t="n"/>
      <c r="SPY36" s="2" t="n"/>
      <c r="SPZ36" s="2" t="n"/>
      <c r="SQA36" s="2" t="n"/>
      <c r="SQB36" s="2" t="n"/>
      <c r="SQC36" s="2" t="n"/>
      <c r="SQD36" s="2" t="n"/>
      <c r="SQE36" s="2" t="n"/>
      <c r="SQF36" s="2" t="n"/>
      <c r="SQG36" s="2" t="n"/>
      <c r="SQH36" s="2" t="n"/>
      <c r="SQI36" s="2" t="n"/>
      <c r="SQJ36" s="2" t="n"/>
      <c r="SQK36" s="2" t="n"/>
      <c r="SQL36" s="2" t="n"/>
      <c r="SQM36" s="2" t="n"/>
      <c r="SQN36" s="2" t="n"/>
      <c r="SQO36" s="2" t="n"/>
      <c r="SQP36" s="2" t="n"/>
      <c r="SQQ36" s="2" t="n"/>
      <c r="SQR36" s="2" t="n"/>
      <c r="SQS36" s="2" t="n"/>
      <c r="SQT36" s="2" t="n"/>
      <c r="SQU36" s="2" t="n"/>
      <c r="SQV36" s="2" t="n"/>
      <c r="SQW36" s="2" t="n"/>
      <c r="SQX36" s="2" t="n"/>
      <c r="SQY36" s="2" t="n"/>
      <c r="SQZ36" s="2" t="n"/>
      <c r="SRA36" s="2" t="n"/>
      <c r="SRB36" s="2" t="n"/>
      <c r="SRC36" s="2" t="n"/>
      <c r="SRD36" s="2" t="n"/>
      <c r="SRE36" s="2" t="n"/>
      <c r="SRF36" s="2" t="n"/>
      <c r="SRG36" s="2" t="n"/>
      <c r="SRH36" s="2" t="n"/>
      <c r="SRI36" s="2" t="n"/>
      <c r="SRJ36" s="2" t="n"/>
      <c r="SRK36" s="2" t="n"/>
      <c r="SRL36" s="2" t="n"/>
      <c r="SRM36" s="2" t="n"/>
      <c r="SRN36" s="2" t="n"/>
      <c r="SRO36" s="2" t="n"/>
      <c r="SRP36" s="2" t="n"/>
      <c r="SRQ36" s="2" t="n"/>
      <c r="SRR36" s="2" t="n"/>
      <c r="SRS36" s="2" t="n"/>
      <c r="SRT36" s="2" t="n"/>
      <c r="SRU36" s="2" t="n"/>
      <c r="SRV36" s="2" t="n"/>
      <c r="SRW36" s="2" t="n"/>
      <c r="SRX36" s="2" t="n"/>
      <c r="SRY36" s="2" t="n"/>
      <c r="SRZ36" s="2" t="n"/>
      <c r="SSA36" s="2" t="n"/>
      <c r="SSB36" s="2" t="n"/>
      <c r="SSC36" s="2" t="n"/>
      <c r="SSD36" s="2" t="n"/>
      <c r="SSE36" s="2" t="n"/>
      <c r="SSF36" s="2" t="n"/>
      <c r="SSG36" s="2" t="n"/>
      <c r="SSH36" s="2" t="n"/>
      <c r="SSI36" s="2" t="n"/>
      <c r="SSJ36" s="2" t="n"/>
      <c r="SSK36" s="2" t="n"/>
      <c r="SSL36" s="2" t="n"/>
      <c r="SSM36" s="2" t="n"/>
      <c r="SSN36" s="2" t="n"/>
      <c r="SSO36" s="2" t="n"/>
      <c r="SSP36" s="2" t="n"/>
      <c r="SSQ36" s="2" t="n"/>
      <c r="SSR36" s="2" t="n"/>
      <c r="SSS36" s="2" t="n"/>
      <c r="SST36" s="2" t="n"/>
      <c r="SSU36" s="2" t="n"/>
      <c r="SSV36" s="2" t="n"/>
      <c r="SSW36" s="2" t="n"/>
      <c r="SSX36" s="2" t="n"/>
      <c r="SSY36" s="2" t="n"/>
      <c r="SSZ36" s="2" t="n"/>
      <c r="STA36" s="2" t="n"/>
      <c r="STB36" s="2" t="n"/>
      <c r="STC36" s="2" t="n"/>
      <c r="STD36" s="2" t="n"/>
      <c r="STE36" s="2" t="n"/>
      <c r="STF36" s="2" t="n"/>
      <c r="STG36" s="2" t="n"/>
      <c r="STH36" s="2" t="n"/>
      <c r="STI36" s="2" t="n"/>
      <c r="STJ36" s="2" t="n"/>
      <c r="STK36" s="2" t="n"/>
      <c r="STL36" s="2" t="n"/>
      <c r="STM36" s="2" t="n"/>
      <c r="STN36" s="2" t="n"/>
      <c r="STO36" s="2" t="n"/>
      <c r="STP36" s="2" t="n"/>
      <c r="STQ36" s="2" t="n"/>
      <c r="STR36" s="2" t="n"/>
      <c r="STS36" s="2" t="n"/>
      <c r="STT36" s="2" t="n"/>
      <c r="STU36" s="2" t="n"/>
      <c r="STV36" s="2" t="n"/>
      <c r="STW36" s="2" t="n"/>
      <c r="STX36" s="2" t="n"/>
      <c r="STY36" s="2" t="n"/>
      <c r="STZ36" s="2" t="n"/>
      <c r="SUA36" s="2" t="n"/>
      <c r="SUB36" s="2" t="n"/>
      <c r="SUC36" s="2" t="n"/>
      <c r="SUD36" s="2" t="n"/>
      <c r="SUE36" s="2" t="n"/>
      <c r="SUF36" s="2" t="n"/>
      <c r="SUG36" s="2" t="n"/>
      <c r="SUH36" s="2" t="n"/>
      <c r="SUI36" s="2" t="n"/>
      <c r="SUJ36" s="2" t="n"/>
      <c r="SUK36" s="2" t="n"/>
      <c r="SUL36" s="2" t="n"/>
      <c r="SUM36" s="2" t="n"/>
      <c r="SUN36" s="2" t="n"/>
      <c r="SUO36" s="2" t="n"/>
      <c r="SUP36" s="2" t="n"/>
      <c r="SUQ36" s="2" t="n"/>
      <c r="SUR36" s="2" t="n"/>
      <c r="SUS36" s="2" t="n"/>
      <c r="SUT36" s="2" t="n"/>
      <c r="SUU36" s="2" t="n"/>
      <c r="SUV36" s="2" t="n"/>
      <c r="SUW36" s="2" t="n"/>
      <c r="SUX36" s="2" t="n"/>
      <c r="SUY36" s="2" t="n"/>
      <c r="SUZ36" s="2" t="n"/>
      <c r="SVA36" s="2" t="n"/>
      <c r="SVB36" s="2" t="n"/>
      <c r="SVC36" s="2" t="n"/>
      <c r="SVD36" s="2" t="n"/>
      <c r="SVE36" s="2" t="n"/>
      <c r="SVF36" s="2" t="n"/>
      <c r="SVG36" s="2" t="n"/>
      <c r="SVH36" s="2" t="n"/>
      <c r="SVI36" s="2" t="n"/>
      <c r="SVJ36" s="2" t="n"/>
      <c r="SVK36" s="2" t="n"/>
      <c r="SVL36" s="2" t="n"/>
      <c r="SVM36" s="2" t="n"/>
      <c r="SVN36" s="2" t="n"/>
      <c r="SVO36" s="2" t="n"/>
      <c r="SVP36" s="2" t="n"/>
      <c r="SVQ36" s="2" t="n"/>
      <c r="SVR36" s="2" t="n"/>
      <c r="SVS36" s="2" t="n"/>
      <c r="SVT36" s="2" t="n"/>
      <c r="SVU36" s="2" t="n"/>
      <c r="SVV36" s="2" t="n"/>
      <c r="SVW36" s="2" t="n"/>
      <c r="SVX36" s="2" t="n"/>
      <c r="SVY36" s="2" t="n"/>
      <c r="SVZ36" s="2" t="n"/>
      <c r="SWA36" s="2" t="n"/>
      <c r="SWB36" s="2" t="n"/>
      <c r="SWC36" s="2" t="n"/>
      <c r="SWD36" s="2" t="n"/>
      <c r="SWE36" s="2" t="n"/>
      <c r="SWF36" s="2" t="n"/>
      <c r="SWG36" s="2" t="n"/>
      <c r="SWH36" s="2" t="n"/>
      <c r="SWI36" s="2" t="n"/>
      <c r="SWJ36" s="2" t="n"/>
      <c r="SWK36" s="2" t="n"/>
      <c r="SWL36" s="2" t="n"/>
      <c r="SWM36" s="2" t="n"/>
      <c r="SWN36" s="2" t="n"/>
      <c r="SWO36" s="2" t="n"/>
      <c r="SWP36" s="2" t="n"/>
      <c r="SWQ36" s="2" t="n"/>
      <c r="SWR36" s="2" t="n"/>
      <c r="SWS36" s="2" t="n"/>
      <c r="SWT36" s="2" t="n"/>
      <c r="SWU36" s="2" t="n"/>
      <c r="SWV36" s="2" t="n"/>
      <c r="SWW36" s="2" t="n"/>
      <c r="SWX36" s="2" t="n"/>
      <c r="SWY36" s="2" t="n"/>
      <c r="SWZ36" s="2" t="n"/>
      <c r="SXA36" s="2" t="n"/>
      <c r="SXB36" s="2" t="n"/>
      <c r="SXC36" s="2" t="n"/>
      <c r="SXD36" s="2" t="n"/>
      <c r="SXE36" s="2" t="n"/>
      <c r="SXF36" s="2" t="n"/>
      <c r="SXG36" s="2" t="n"/>
      <c r="SXH36" s="2" t="n"/>
      <c r="SXI36" s="2" t="n"/>
      <c r="SXJ36" s="2" t="n"/>
      <c r="SXK36" s="2" t="n"/>
      <c r="SXL36" s="2" t="n"/>
      <c r="SXM36" s="2" t="n"/>
      <c r="SXN36" s="2" t="n"/>
      <c r="SXO36" s="2" t="n"/>
      <c r="SXP36" s="2" t="n"/>
      <c r="SXQ36" s="2" t="n"/>
      <c r="SXR36" s="2" t="n"/>
      <c r="SXS36" s="2" t="n"/>
      <c r="SXT36" s="2" t="n"/>
      <c r="SXU36" s="2" t="n"/>
      <c r="SXV36" s="2" t="n"/>
      <c r="SXW36" s="2" t="n"/>
      <c r="SXX36" s="2" t="n"/>
      <c r="SXY36" s="2" t="n"/>
      <c r="SXZ36" s="2" t="n"/>
      <c r="SYA36" s="2" t="n"/>
      <c r="SYB36" s="2" t="n"/>
      <c r="SYC36" s="2" t="n"/>
      <c r="SYD36" s="2" t="n"/>
      <c r="SYE36" s="2" t="n"/>
      <c r="SYF36" s="2" t="n"/>
      <c r="SYG36" s="2" t="n"/>
      <c r="SYH36" s="2" t="n"/>
      <c r="SYI36" s="2" t="n"/>
      <c r="SYJ36" s="2" t="n"/>
      <c r="SYK36" s="2" t="n"/>
      <c r="SYL36" s="2" t="n"/>
      <c r="SYM36" s="2" t="n"/>
      <c r="SYN36" s="2" t="n"/>
      <c r="SYO36" s="2" t="n"/>
      <c r="SYP36" s="2" t="n"/>
      <c r="SYQ36" s="2" t="n"/>
      <c r="SYR36" s="2" t="n"/>
      <c r="SYS36" s="2" t="n"/>
      <c r="SYT36" s="2" t="n"/>
      <c r="SYU36" s="2" t="n"/>
      <c r="SYV36" s="2" t="n"/>
      <c r="SYW36" s="2" t="n"/>
      <c r="SYX36" s="2" t="n"/>
      <c r="SYY36" s="2" t="n"/>
      <c r="SYZ36" s="2" t="n"/>
      <c r="SZA36" s="2" t="n"/>
      <c r="SZB36" s="2" t="n"/>
      <c r="SZC36" s="2" t="n"/>
      <c r="SZD36" s="2" t="n"/>
      <c r="SZE36" s="2" t="n"/>
      <c r="SZF36" s="2" t="n"/>
      <c r="SZG36" s="2" t="n"/>
      <c r="SZH36" s="2" t="n"/>
      <c r="SZI36" s="2" t="n"/>
      <c r="SZJ36" s="2" t="n"/>
      <c r="SZK36" s="2" t="n"/>
      <c r="SZL36" s="2" t="n"/>
      <c r="SZM36" s="2" t="n"/>
      <c r="SZN36" s="2" t="n"/>
      <c r="SZO36" s="2" t="n"/>
      <c r="SZP36" s="2" t="n"/>
      <c r="SZQ36" s="2" t="n"/>
      <c r="SZR36" s="2" t="n"/>
      <c r="SZS36" s="2" t="n"/>
      <c r="SZT36" s="2" t="n"/>
      <c r="SZU36" s="2" t="n"/>
      <c r="SZV36" s="2" t="n"/>
      <c r="SZW36" s="2" t="n"/>
      <c r="SZX36" s="2" t="n"/>
      <c r="SZY36" s="2" t="n"/>
      <c r="SZZ36" s="2" t="n"/>
      <c r="TAA36" s="2" t="n"/>
      <c r="TAB36" s="2" t="n"/>
      <c r="TAC36" s="2" t="n"/>
      <c r="TAD36" s="2" t="n"/>
      <c r="TAE36" s="2" t="n"/>
      <c r="TAF36" s="2" t="n"/>
      <c r="TAG36" s="2" t="n"/>
      <c r="TAH36" s="2" t="n"/>
      <c r="TAI36" s="2" t="n"/>
      <c r="TAJ36" s="2" t="n"/>
      <c r="TAK36" s="2" t="n"/>
      <c r="TAL36" s="2" t="n"/>
      <c r="TAM36" s="2" t="n"/>
      <c r="TAN36" s="2" t="n"/>
      <c r="TAO36" s="2" t="n"/>
      <c r="TAP36" s="2" t="n"/>
      <c r="TAQ36" s="2" t="n"/>
      <c r="TAR36" s="2" t="n"/>
      <c r="TAS36" s="2" t="n"/>
      <c r="TAT36" s="2" t="n"/>
      <c r="TAU36" s="2" t="n"/>
      <c r="TAV36" s="2" t="n"/>
      <c r="TAW36" s="2" t="n"/>
      <c r="TAX36" s="2" t="n"/>
      <c r="TAY36" s="2" t="n"/>
      <c r="TAZ36" s="2" t="n"/>
      <c r="TBA36" s="2" t="n"/>
      <c r="TBB36" s="2" t="n"/>
      <c r="TBC36" s="2" t="n"/>
      <c r="TBD36" s="2" t="n"/>
      <c r="TBE36" s="2" t="n"/>
      <c r="TBF36" s="2" t="n"/>
      <c r="TBG36" s="2" t="n"/>
      <c r="TBH36" s="2" t="n"/>
      <c r="TBI36" s="2" t="n"/>
      <c r="TBJ36" s="2" t="n"/>
      <c r="TBK36" s="2" t="n"/>
      <c r="TBL36" s="2" t="n"/>
      <c r="TBM36" s="2" t="n"/>
      <c r="TBN36" s="2" t="n"/>
      <c r="TBO36" s="2" t="n"/>
      <c r="TBP36" s="2" t="n"/>
      <c r="TBQ36" s="2" t="n"/>
      <c r="TBR36" s="2" t="n"/>
      <c r="TBS36" s="2" t="n"/>
      <c r="TBT36" s="2" t="n"/>
      <c r="TBU36" s="2" t="n"/>
      <c r="TBV36" s="2" t="n"/>
      <c r="TBW36" s="2" t="n"/>
      <c r="TBX36" s="2" t="n"/>
      <c r="TBY36" s="2" t="n"/>
      <c r="TBZ36" s="2" t="n"/>
      <c r="TCA36" s="2" t="n"/>
      <c r="TCB36" s="2" t="n"/>
      <c r="TCC36" s="2" t="n"/>
      <c r="TCD36" s="2" t="n"/>
      <c r="TCE36" s="2" t="n"/>
      <c r="TCF36" s="2" t="n"/>
      <c r="TCG36" s="2" t="n"/>
      <c r="TCH36" s="2" t="n"/>
      <c r="TCI36" s="2" t="n"/>
      <c r="TCJ36" s="2" t="n"/>
      <c r="TCK36" s="2" t="n"/>
      <c r="TCL36" s="2" t="n"/>
      <c r="TCM36" s="2" t="n"/>
      <c r="TCN36" s="2" t="n"/>
      <c r="TCO36" s="2" t="n"/>
      <c r="TCP36" s="2" t="n"/>
      <c r="TCQ36" s="2" t="n"/>
      <c r="TCR36" s="2" t="n"/>
      <c r="TCS36" s="2" t="n"/>
      <c r="TCT36" s="2" t="n"/>
      <c r="TCU36" s="2" t="n"/>
      <c r="TCV36" s="2" t="n"/>
      <c r="TCW36" s="2" t="n"/>
      <c r="TCX36" s="2" t="n"/>
      <c r="TCY36" s="2" t="n"/>
      <c r="TCZ36" s="2" t="n"/>
      <c r="TDA36" s="2" t="n"/>
      <c r="TDB36" s="2" t="n"/>
      <c r="TDC36" s="2" t="n"/>
      <c r="TDD36" s="2" t="n"/>
      <c r="TDE36" s="2" t="n"/>
      <c r="TDF36" s="2" t="n"/>
      <c r="TDG36" s="2" t="n"/>
      <c r="TDH36" s="2" t="n"/>
      <c r="TDI36" s="2" t="n"/>
      <c r="TDJ36" s="2" t="n"/>
      <c r="TDK36" s="2" t="n"/>
      <c r="TDL36" s="2" t="n"/>
      <c r="TDM36" s="2" t="n"/>
      <c r="TDN36" s="2" t="n"/>
      <c r="TDO36" s="2" t="n"/>
      <c r="TDP36" s="2" t="n"/>
      <c r="TDQ36" s="2" t="n"/>
      <c r="TDR36" s="2" t="n"/>
      <c r="TDS36" s="2" t="n"/>
      <c r="TDT36" s="2" t="n"/>
      <c r="TDU36" s="2" t="n"/>
      <c r="TDV36" s="2" t="n"/>
      <c r="TDW36" s="2" t="n"/>
      <c r="TDX36" s="2" t="n"/>
      <c r="TDY36" s="2" t="n"/>
      <c r="TDZ36" s="2" t="n"/>
      <c r="TEA36" s="2" t="n"/>
      <c r="TEB36" s="2" t="n"/>
      <c r="TEC36" s="2" t="n"/>
      <c r="TED36" s="2" t="n"/>
      <c r="TEE36" s="2" t="n"/>
      <c r="TEF36" s="2" t="n"/>
      <c r="TEG36" s="2" t="n"/>
      <c r="TEH36" s="2" t="n"/>
      <c r="TEI36" s="2" t="n"/>
      <c r="TEJ36" s="2" t="n"/>
      <c r="TEK36" s="2" t="n"/>
      <c r="TEL36" s="2" t="n"/>
      <c r="TEM36" s="2" t="n"/>
      <c r="TEN36" s="2" t="n"/>
      <c r="TEO36" s="2" t="n"/>
      <c r="TEP36" s="2" t="n"/>
      <c r="TEQ36" s="2" t="n"/>
      <c r="TER36" s="2" t="n"/>
      <c r="TES36" s="2" t="n"/>
      <c r="TET36" s="2" t="n"/>
      <c r="TEU36" s="2" t="n"/>
      <c r="TEV36" s="2" t="n"/>
      <c r="TEW36" s="2" t="n"/>
      <c r="TEX36" s="2" t="n"/>
      <c r="TEY36" s="2" t="n"/>
      <c r="TEZ36" s="2" t="n"/>
      <c r="TFA36" s="2" t="n"/>
      <c r="TFB36" s="2" t="n"/>
      <c r="TFC36" s="2" t="n"/>
      <c r="TFD36" s="2" t="n"/>
      <c r="TFE36" s="2" t="n"/>
      <c r="TFF36" s="2" t="n"/>
      <c r="TFG36" s="2" t="n"/>
      <c r="TFH36" s="2" t="n"/>
      <c r="TFI36" s="2" t="n"/>
      <c r="TFJ36" s="2" t="n"/>
      <c r="TFK36" s="2" t="n"/>
      <c r="TFL36" s="2" t="n"/>
      <c r="TFM36" s="2" t="n"/>
      <c r="TFN36" s="2" t="n"/>
      <c r="TFO36" s="2" t="n"/>
      <c r="TFP36" s="2" t="n"/>
      <c r="TFQ36" s="2" t="n"/>
      <c r="TFR36" s="2" t="n"/>
      <c r="TFS36" s="2" t="n"/>
      <c r="TFT36" s="2" t="n"/>
      <c r="TFU36" s="2" t="n"/>
      <c r="TFV36" s="2" t="n"/>
      <c r="TFW36" s="2" t="n"/>
      <c r="TFX36" s="2" t="n"/>
      <c r="TFY36" s="2" t="n"/>
      <c r="TFZ36" s="2" t="n"/>
      <c r="TGA36" s="2" t="n"/>
      <c r="TGB36" s="2" t="n"/>
      <c r="TGC36" s="2" t="n"/>
      <c r="TGD36" s="2" t="n"/>
      <c r="TGE36" s="2" t="n"/>
      <c r="TGF36" s="2" t="n"/>
      <c r="TGG36" s="2" t="n"/>
      <c r="TGH36" s="2" t="n"/>
      <c r="TGI36" s="2" t="n"/>
      <c r="TGJ36" s="2" t="n"/>
      <c r="TGK36" s="2" t="n"/>
      <c r="TGL36" s="2" t="n"/>
      <c r="TGM36" s="2" t="n"/>
      <c r="TGN36" s="2" t="n"/>
      <c r="TGO36" s="2" t="n"/>
      <c r="TGP36" s="2" t="n"/>
      <c r="TGQ36" s="2" t="n"/>
      <c r="TGR36" s="2" t="n"/>
      <c r="TGS36" s="2" t="n"/>
      <c r="TGT36" s="2" t="n"/>
      <c r="TGU36" s="2" t="n"/>
      <c r="TGV36" s="2" t="n"/>
      <c r="TGW36" s="2" t="n"/>
      <c r="TGX36" s="2" t="n"/>
      <c r="TGY36" s="2" t="n"/>
      <c r="TGZ36" s="2" t="n"/>
      <c r="THA36" s="2" t="n"/>
      <c r="THB36" s="2" t="n"/>
      <c r="THC36" s="2" t="n"/>
      <c r="THD36" s="2" t="n"/>
      <c r="THE36" s="2" t="n"/>
      <c r="THF36" s="2" t="n"/>
      <c r="THG36" s="2" t="n"/>
      <c r="THH36" s="2" t="n"/>
      <c r="THI36" s="2" t="n"/>
      <c r="THJ36" s="2" t="n"/>
      <c r="THK36" s="2" t="n"/>
      <c r="THL36" s="2" t="n"/>
      <c r="THM36" s="2" t="n"/>
      <c r="THN36" s="2" t="n"/>
      <c r="THO36" s="2" t="n"/>
      <c r="THP36" s="2" t="n"/>
      <c r="THQ36" s="2" t="n"/>
      <c r="THR36" s="2" t="n"/>
      <c r="THS36" s="2" t="n"/>
      <c r="THT36" s="2" t="n"/>
      <c r="THU36" s="2" t="n"/>
      <c r="THV36" s="2" t="n"/>
      <c r="THW36" s="2" t="n"/>
      <c r="THX36" s="2" t="n"/>
      <c r="THY36" s="2" t="n"/>
      <c r="THZ36" s="2" t="n"/>
      <c r="TIA36" s="2" t="n"/>
      <c r="TIB36" s="2" t="n"/>
      <c r="TIC36" s="2" t="n"/>
      <c r="TID36" s="2" t="n"/>
      <c r="TIE36" s="2" t="n"/>
      <c r="TIF36" s="2" t="n"/>
      <c r="TIG36" s="2" t="n"/>
      <c r="TIH36" s="2" t="n"/>
      <c r="TII36" s="2" t="n"/>
      <c r="TIJ36" s="2" t="n"/>
      <c r="TIK36" s="2" t="n"/>
      <c r="TIL36" s="2" t="n"/>
      <c r="TIM36" s="2" t="n"/>
      <c r="TIN36" s="2" t="n"/>
      <c r="TIO36" s="2" t="n"/>
      <c r="TIP36" s="2" t="n"/>
      <c r="TIQ36" s="2" t="n"/>
      <c r="TIR36" s="2" t="n"/>
      <c r="TIS36" s="2" t="n"/>
      <c r="TIT36" s="2" t="n"/>
      <c r="TIU36" s="2" t="n"/>
      <c r="TIV36" s="2" t="n"/>
      <c r="TIW36" s="2" t="n"/>
      <c r="TIX36" s="2" t="n"/>
      <c r="TIY36" s="2" t="n"/>
      <c r="TIZ36" s="2" t="n"/>
      <c r="TJA36" s="2" t="n"/>
      <c r="TJB36" s="2" t="n"/>
      <c r="TJC36" s="2" t="n"/>
      <c r="TJD36" s="2" t="n"/>
      <c r="TJE36" s="2" t="n"/>
      <c r="TJF36" s="2" t="n"/>
      <c r="TJG36" s="2" t="n"/>
      <c r="TJH36" s="2" t="n"/>
      <c r="TJI36" s="2" t="n"/>
      <c r="TJJ36" s="2" t="n"/>
      <c r="TJK36" s="2" t="n"/>
      <c r="TJL36" s="2" t="n"/>
      <c r="TJM36" s="2" t="n"/>
      <c r="TJN36" s="2" t="n"/>
      <c r="TJO36" s="2" t="n"/>
      <c r="TJP36" s="2" t="n"/>
      <c r="TJQ36" s="2" t="n"/>
      <c r="TJR36" s="2" t="n"/>
      <c r="TJS36" s="2" t="n"/>
      <c r="TJT36" s="2" t="n"/>
      <c r="TJU36" s="2" t="n"/>
      <c r="TJV36" s="2" t="n"/>
      <c r="TJW36" s="2" t="n"/>
      <c r="TJX36" s="2" t="n"/>
      <c r="TJY36" s="2" t="n"/>
      <c r="TJZ36" s="2" t="n"/>
      <c r="TKA36" s="2" t="n"/>
      <c r="TKB36" s="2" t="n"/>
      <c r="TKC36" s="2" t="n"/>
      <c r="TKD36" s="2" t="n"/>
      <c r="TKE36" s="2" t="n"/>
      <c r="TKF36" s="2" t="n"/>
      <c r="TKG36" s="2" t="n"/>
      <c r="TKH36" s="2" t="n"/>
      <c r="TKI36" s="2" t="n"/>
      <c r="TKJ36" s="2" t="n"/>
      <c r="TKK36" s="2" t="n"/>
      <c r="TKL36" s="2" t="n"/>
      <c r="TKM36" s="2" t="n"/>
      <c r="TKN36" s="2" t="n"/>
      <c r="TKO36" s="2" t="n"/>
      <c r="TKP36" s="2" t="n"/>
      <c r="TKQ36" s="2" t="n"/>
      <c r="TKR36" s="2" t="n"/>
      <c r="TKS36" s="2" t="n"/>
      <c r="TKT36" s="2" t="n"/>
      <c r="TKU36" s="2" t="n"/>
      <c r="TKV36" s="2" t="n"/>
      <c r="TKW36" s="2" t="n"/>
      <c r="TKX36" s="2" t="n"/>
      <c r="TKY36" s="2" t="n"/>
      <c r="TKZ36" s="2" t="n"/>
      <c r="TLA36" s="2" t="n"/>
      <c r="TLB36" s="2" t="n"/>
      <c r="TLC36" s="2" t="n"/>
      <c r="TLD36" s="2" t="n"/>
      <c r="TLE36" s="2" t="n"/>
      <c r="TLF36" s="2" t="n"/>
      <c r="TLG36" s="2" t="n"/>
      <c r="TLH36" s="2" t="n"/>
      <c r="TLI36" s="2" t="n"/>
      <c r="TLJ36" s="2" t="n"/>
      <c r="TLK36" s="2" t="n"/>
      <c r="TLL36" s="2" t="n"/>
      <c r="TLM36" s="2" t="n"/>
      <c r="TLN36" s="2" t="n"/>
      <c r="TLO36" s="2" t="n"/>
      <c r="TLP36" s="2" t="n"/>
      <c r="TLQ36" s="2" t="n"/>
      <c r="TLR36" s="2" t="n"/>
      <c r="TLS36" s="2" t="n"/>
      <c r="TLT36" s="2" t="n"/>
      <c r="TLU36" s="2" t="n"/>
      <c r="TLV36" s="2" t="n"/>
      <c r="TLW36" s="2" t="n"/>
      <c r="TLX36" s="2" t="n"/>
      <c r="TLY36" s="2" t="n"/>
      <c r="TLZ36" s="2" t="n"/>
      <c r="TMA36" s="2" t="n"/>
      <c r="TMB36" s="2" t="n"/>
      <c r="TMC36" s="2" t="n"/>
      <c r="TMD36" s="2" t="n"/>
      <c r="TME36" s="2" t="n"/>
      <c r="TMF36" s="2" t="n"/>
      <c r="TMG36" s="2" t="n"/>
      <c r="TMH36" s="2" t="n"/>
      <c r="TMI36" s="2" t="n"/>
      <c r="TMJ36" s="2" t="n"/>
      <c r="TMK36" s="2" t="n"/>
      <c r="TML36" s="2" t="n"/>
      <c r="TMM36" s="2" t="n"/>
      <c r="TMN36" s="2" t="n"/>
      <c r="TMO36" s="2" t="n"/>
      <c r="TMP36" s="2" t="n"/>
      <c r="TMQ36" s="2" t="n"/>
      <c r="TMR36" s="2" t="n"/>
      <c r="TMS36" s="2" t="n"/>
      <c r="TMT36" s="2" t="n"/>
      <c r="TMU36" s="2" t="n"/>
      <c r="TMV36" s="2" t="n"/>
      <c r="TMW36" s="2" t="n"/>
      <c r="TMX36" s="2" t="n"/>
      <c r="TMY36" s="2" t="n"/>
      <c r="TMZ36" s="2" t="n"/>
      <c r="TNA36" s="2" t="n"/>
      <c r="TNB36" s="2" t="n"/>
      <c r="TNC36" s="2" t="n"/>
      <c r="TND36" s="2" t="n"/>
      <c r="TNE36" s="2" t="n"/>
      <c r="TNF36" s="2" t="n"/>
      <c r="TNG36" s="2" t="n"/>
      <c r="TNH36" s="2" t="n"/>
      <c r="TNI36" s="2" t="n"/>
      <c r="TNJ36" s="2" t="n"/>
      <c r="TNK36" s="2" t="n"/>
      <c r="TNL36" s="2" t="n"/>
      <c r="TNM36" s="2" t="n"/>
      <c r="TNN36" s="2" t="n"/>
      <c r="TNO36" s="2" t="n"/>
      <c r="TNP36" s="2" t="n"/>
      <c r="TNQ36" s="2" t="n"/>
      <c r="TNR36" s="2" t="n"/>
      <c r="TNS36" s="2" t="n"/>
      <c r="TNT36" s="2" t="n"/>
      <c r="TNU36" s="2" t="n"/>
      <c r="TNV36" s="2" t="n"/>
      <c r="TNW36" s="2" t="n"/>
      <c r="TNX36" s="2" t="n"/>
      <c r="TNY36" s="2" t="n"/>
      <c r="TNZ36" s="2" t="n"/>
      <c r="TOA36" s="2" t="n"/>
      <c r="TOB36" s="2" t="n"/>
      <c r="TOC36" s="2" t="n"/>
      <c r="TOD36" s="2" t="n"/>
      <c r="TOE36" s="2" t="n"/>
      <c r="TOF36" s="2" t="n"/>
      <c r="TOG36" s="2" t="n"/>
      <c r="TOH36" s="2" t="n"/>
      <c r="TOI36" s="2" t="n"/>
      <c r="TOJ36" s="2" t="n"/>
      <c r="TOK36" s="2" t="n"/>
      <c r="TOL36" s="2" t="n"/>
      <c r="TOM36" s="2" t="n"/>
      <c r="TON36" s="2" t="n"/>
      <c r="TOO36" s="2" t="n"/>
      <c r="TOP36" s="2" t="n"/>
      <c r="TOQ36" s="2" t="n"/>
      <c r="TOR36" s="2" t="n"/>
      <c r="TOS36" s="2" t="n"/>
      <c r="TOT36" s="2" t="n"/>
      <c r="TOU36" s="2" t="n"/>
      <c r="TOV36" s="2" t="n"/>
      <c r="TOW36" s="2" t="n"/>
      <c r="TOX36" s="2" t="n"/>
      <c r="TOY36" s="2" t="n"/>
      <c r="TOZ36" s="2" t="n"/>
      <c r="TPA36" s="2" t="n"/>
      <c r="TPB36" s="2" t="n"/>
      <c r="TPC36" s="2" t="n"/>
      <c r="TPD36" s="2" t="n"/>
      <c r="TPE36" s="2" t="n"/>
      <c r="TPF36" s="2" t="n"/>
      <c r="TPG36" s="2" t="n"/>
      <c r="TPH36" s="2" t="n"/>
      <c r="TPI36" s="2" t="n"/>
      <c r="TPJ36" s="2" t="n"/>
      <c r="TPK36" s="2" t="n"/>
      <c r="TPL36" s="2" t="n"/>
      <c r="TPM36" s="2" t="n"/>
      <c r="TPN36" s="2" t="n"/>
      <c r="TPO36" s="2" t="n"/>
      <c r="TPP36" s="2" t="n"/>
      <c r="TPQ36" s="2" t="n"/>
      <c r="TPR36" s="2" t="n"/>
      <c r="TPS36" s="2" t="n"/>
      <c r="TPT36" s="2" t="n"/>
      <c r="TPU36" s="2" t="n"/>
      <c r="TPV36" s="2" t="n"/>
      <c r="TPW36" s="2" t="n"/>
      <c r="TPX36" s="2" t="n"/>
      <c r="TPY36" s="2" t="n"/>
      <c r="TPZ36" s="2" t="n"/>
      <c r="TQA36" s="2" t="n"/>
      <c r="TQB36" s="2" t="n"/>
      <c r="TQC36" s="2" t="n"/>
      <c r="TQD36" s="2" t="n"/>
      <c r="TQE36" s="2" t="n"/>
      <c r="TQF36" s="2" t="n"/>
      <c r="TQG36" s="2" t="n"/>
      <c r="TQH36" s="2" t="n"/>
      <c r="TQI36" s="2" t="n"/>
      <c r="TQJ36" s="2" t="n"/>
      <c r="TQK36" s="2" t="n"/>
      <c r="TQL36" s="2" t="n"/>
      <c r="TQM36" s="2" t="n"/>
      <c r="TQN36" s="2" t="n"/>
      <c r="TQO36" s="2" t="n"/>
      <c r="TQP36" s="2" t="n"/>
      <c r="TQQ36" s="2" t="n"/>
      <c r="TQR36" s="2" t="n"/>
      <c r="TQS36" s="2" t="n"/>
      <c r="TQT36" s="2" t="n"/>
      <c r="TQU36" s="2" t="n"/>
      <c r="TQV36" s="2" t="n"/>
      <c r="TQW36" s="2" t="n"/>
      <c r="TQX36" s="2" t="n"/>
      <c r="TQY36" s="2" t="n"/>
      <c r="TQZ36" s="2" t="n"/>
      <c r="TRA36" s="2" t="n"/>
      <c r="TRB36" s="2" t="n"/>
      <c r="TRC36" s="2" t="n"/>
      <c r="TRD36" s="2" t="n"/>
      <c r="TRE36" s="2" t="n"/>
      <c r="TRF36" s="2" t="n"/>
      <c r="TRG36" s="2" t="n"/>
      <c r="TRH36" s="2" t="n"/>
      <c r="TRI36" s="2" t="n"/>
      <c r="TRJ36" s="2" t="n"/>
      <c r="TRK36" s="2" t="n"/>
      <c r="TRL36" s="2" t="n"/>
      <c r="TRM36" s="2" t="n"/>
      <c r="TRN36" s="2" t="n"/>
      <c r="TRO36" s="2" t="n"/>
      <c r="TRP36" s="2" t="n"/>
      <c r="TRQ36" s="2" t="n"/>
      <c r="TRR36" s="2" t="n"/>
      <c r="TRS36" s="2" t="n"/>
      <c r="TRT36" s="2" t="n"/>
      <c r="TRU36" s="2" t="n"/>
      <c r="TRV36" s="2" t="n"/>
      <c r="TRW36" s="2" t="n"/>
      <c r="TRX36" s="2" t="n"/>
      <c r="TRY36" s="2" t="n"/>
      <c r="TRZ36" s="2" t="n"/>
      <c r="TSA36" s="2" t="n"/>
      <c r="TSB36" s="2" t="n"/>
      <c r="TSC36" s="2" t="n"/>
      <c r="TSD36" s="2" t="n"/>
      <c r="TSE36" s="2" t="n"/>
      <c r="TSF36" s="2" t="n"/>
      <c r="TSG36" s="2" t="n"/>
      <c r="TSH36" s="2" t="n"/>
      <c r="TSI36" s="2" t="n"/>
      <c r="TSJ36" s="2" t="n"/>
      <c r="TSK36" s="2" t="n"/>
      <c r="TSL36" s="2" t="n"/>
      <c r="TSM36" s="2" t="n"/>
      <c r="TSN36" s="2" t="n"/>
      <c r="TSO36" s="2" t="n"/>
      <c r="TSP36" s="2" t="n"/>
      <c r="TSQ36" s="2" t="n"/>
      <c r="TSR36" s="2" t="n"/>
      <c r="TSS36" s="2" t="n"/>
      <c r="TST36" s="2" t="n"/>
      <c r="TSU36" s="2" t="n"/>
      <c r="TSV36" s="2" t="n"/>
      <c r="TSW36" s="2" t="n"/>
      <c r="TSX36" s="2" t="n"/>
      <c r="TSY36" s="2" t="n"/>
      <c r="TSZ36" s="2" t="n"/>
      <c r="TTA36" s="2" t="n"/>
      <c r="TTB36" s="2" t="n"/>
      <c r="TTC36" s="2" t="n"/>
      <c r="TTD36" s="2" t="n"/>
      <c r="TTE36" s="2" t="n"/>
      <c r="TTF36" s="2" t="n"/>
      <c r="TTG36" s="2" t="n"/>
      <c r="TTH36" s="2" t="n"/>
      <c r="TTI36" s="2" t="n"/>
      <c r="TTJ36" s="2" t="n"/>
      <c r="TTK36" s="2" t="n"/>
      <c r="TTL36" s="2" t="n"/>
      <c r="TTM36" s="2" t="n"/>
      <c r="TTN36" s="2" t="n"/>
      <c r="TTO36" s="2" t="n"/>
      <c r="TTP36" s="2" t="n"/>
      <c r="TTQ36" s="2" t="n"/>
      <c r="TTR36" s="2" t="n"/>
      <c r="TTS36" s="2" t="n"/>
      <c r="TTT36" s="2" t="n"/>
      <c r="TTU36" s="2" t="n"/>
      <c r="TTV36" s="2" t="n"/>
      <c r="TTW36" s="2" t="n"/>
      <c r="TTX36" s="2" t="n"/>
      <c r="TTY36" s="2" t="n"/>
      <c r="TTZ36" s="2" t="n"/>
      <c r="TUA36" s="2" t="n"/>
      <c r="TUB36" s="2" t="n"/>
      <c r="TUC36" s="2" t="n"/>
      <c r="TUD36" s="2" t="n"/>
      <c r="TUE36" s="2" t="n"/>
      <c r="TUF36" s="2" t="n"/>
      <c r="TUG36" s="2" t="n"/>
      <c r="TUH36" s="2" t="n"/>
      <c r="TUI36" s="2" t="n"/>
      <c r="TUJ36" s="2" t="n"/>
      <c r="TUK36" s="2" t="n"/>
      <c r="TUL36" s="2" t="n"/>
      <c r="TUM36" s="2" t="n"/>
      <c r="TUN36" s="2" t="n"/>
      <c r="TUO36" s="2" t="n"/>
      <c r="TUP36" s="2" t="n"/>
      <c r="TUQ36" s="2" t="n"/>
      <c r="TUR36" s="2" t="n"/>
      <c r="TUS36" s="2" t="n"/>
      <c r="TUT36" s="2" t="n"/>
      <c r="TUU36" s="2" t="n"/>
      <c r="TUV36" s="2" t="n"/>
      <c r="TUW36" s="2" t="n"/>
      <c r="TUX36" s="2" t="n"/>
      <c r="TUY36" s="2" t="n"/>
      <c r="TUZ36" s="2" t="n"/>
      <c r="TVA36" s="2" t="n"/>
      <c r="TVB36" s="2" t="n"/>
      <c r="TVC36" s="2" t="n"/>
      <c r="TVD36" s="2" t="n"/>
      <c r="TVE36" s="2" t="n"/>
      <c r="TVF36" s="2" t="n"/>
      <c r="TVG36" s="2" t="n"/>
      <c r="TVH36" s="2" t="n"/>
      <c r="TVI36" s="2" t="n"/>
      <c r="TVJ36" s="2" t="n"/>
      <c r="TVK36" s="2" t="n"/>
      <c r="TVL36" s="2" t="n"/>
      <c r="TVM36" s="2" t="n"/>
      <c r="TVN36" s="2" t="n"/>
      <c r="TVO36" s="2" t="n"/>
      <c r="TVP36" s="2" t="n"/>
      <c r="TVQ36" s="2" t="n"/>
      <c r="TVR36" s="2" t="n"/>
      <c r="TVS36" s="2" t="n"/>
      <c r="TVT36" s="2" t="n"/>
      <c r="TVU36" s="2" t="n"/>
      <c r="TVV36" s="2" t="n"/>
      <c r="TVW36" s="2" t="n"/>
      <c r="TVX36" s="2" t="n"/>
      <c r="TVY36" s="2" t="n"/>
      <c r="TVZ36" s="2" t="n"/>
      <c r="TWA36" s="2" t="n"/>
      <c r="TWB36" s="2" t="n"/>
      <c r="TWC36" s="2" t="n"/>
      <c r="TWD36" s="2" t="n"/>
      <c r="TWE36" s="2" t="n"/>
      <c r="TWF36" s="2" t="n"/>
      <c r="TWG36" s="2" t="n"/>
      <c r="TWH36" s="2" t="n"/>
      <c r="TWI36" s="2" t="n"/>
      <c r="TWJ36" s="2" t="n"/>
      <c r="TWK36" s="2" t="n"/>
      <c r="TWL36" s="2" t="n"/>
      <c r="TWM36" s="2" t="n"/>
      <c r="TWN36" s="2" t="n"/>
      <c r="TWO36" s="2" t="n"/>
      <c r="TWP36" s="2" t="n"/>
      <c r="TWQ36" s="2" t="n"/>
      <c r="TWR36" s="2" t="n"/>
      <c r="TWS36" s="2" t="n"/>
      <c r="TWT36" s="2" t="n"/>
      <c r="TWU36" s="2" t="n"/>
      <c r="TWV36" s="2" t="n"/>
      <c r="TWW36" s="2" t="n"/>
      <c r="TWX36" s="2" t="n"/>
      <c r="TWY36" s="2" t="n"/>
      <c r="TWZ36" s="2" t="n"/>
      <c r="TXA36" s="2" t="n"/>
      <c r="TXB36" s="2" t="n"/>
      <c r="TXC36" s="2" t="n"/>
      <c r="TXD36" s="2" t="n"/>
      <c r="TXE36" s="2" t="n"/>
      <c r="TXF36" s="2" t="n"/>
      <c r="TXG36" s="2" t="n"/>
      <c r="TXH36" s="2" t="n"/>
      <c r="TXI36" s="2" t="n"/>
      <c r="TXJ36" s="2" t="n"/>
      <c r="TXK36" s="2" t="n"/>
      <c r="TXL36" s="2" t="n"/>
      <c r="TXM36" s="2" t="n"/>
      <c r="TXN36" s="2" t="n"/>
      <c r="TXO36" s="2" t="n"/>
      <c r="TXP36" s="2" t="n"/>
      <c r="TXQ36" s="2" t="n"/>
      <c r="TXR36" s="2" t="n"/>
      <c r="TXS36" s="2" t="n"/>
      <c r="TXT36" s="2" t="n"/>
      <c r="TXU36" s="2" t="n"/>
      <c r="TXV36" s="2" t="n"/>
      <c r="TXW36" s="2" t="n"/>
      <c r="TXX36" s="2" t="n"/>
      <c r="TXY36" s="2" t="n"/>
      <c r="TXZ36" s="2" t="n"/>
      <c r="TYA36" s="2" t="n"/>
      <c r="TYB36" s="2" t="n"/>
      <c r="TYC36" s="2" t="n"/>
      <c r="TYD36" s="2" t="n"/>
      <c r="TYE36" s="2" t="n"/>
      <c r="TYF36" s="2" t="n"/>
      <c r="TYG36" s="2" t="n"/>
      <c r="TYH36" s="2" t="n"/>
      <c r="TYI36" s="2" t="n"/>
      <c r="TYJ36" s="2" t="n"/>
      <c r="TYK36" s="2" t="n"/>
      <c r="TYL36" s="2" t="n"/>
      <c r="TYM36" s="2" t="n"/>
      <c r="TYN36" s="2" t="n"/>
      <c r="TYO36" s="2" t="n"/>
      <c r="TYP36" s="2" t="n"/>
      <c r="TYQ36" s="2" t="n"/>
      <c r="TYR36" s="2" t="n"/>
      <c r="TYS36" s="2" t="n"/>
      <c r="TYT36" s="2" t="n"/>
      <c r="TYU36" s="2" t="n"/>
      <c r="TYV36" s="2" t="n"/>
      <c r="TYW36" s="2" t="n"/>
      <c r="TYX36" s="2" t="n"/>
      <c r="TYY36" s="2" t="n"/>
      <c r="TYZ36" s="2" t="n"/>
      <c r="TZA36" s="2" t="n"/>
      <c r="TZB36" s="2" t="n"/>
      <c r="TZC36" s="2" t="n"/>
      <c r="TZD36" s="2" t="n"/>
      <c r="TZE36" s="2" t="n"/>
      <c r="TZF36" s="2" t="n"/>
      <c r="TZG36" s="2" t="n"/>
      <c r="TZH36" s="2" t="n"/>
      <c r="TZI36" s="2" t="n"/>
      <c r="TZJ36" s="2" t="n"/>
      <c r="TZK36" s="2" t="n"/>
      <c r="TZL36" s="2" t="n"/>
      <c r="TZM36" s="2" t="n"/>
      <c r="TZN36" s="2" t="n"/>
      <c r="TZO36" s="2" t="n"/>
      <c r="TZP36" s="2" t="n"/>
      <c r="TZQ36" s="2" t="n"/>
      <c r="TZR36" s="2" t="n"/>
      <c r="TZS36" s="2" t="n"/>
      <c r="TZT36" s="2" t="n"/>
      <c r="TZU36" s="2" t="n"/>
      <c r="TZV36" s="2" t="n"/>
      <c r="TZW36" s="2" t="n"/>
      <c r="TZX36" s="2" t="n"/>
      <c r="TZY36" s="2" t="n"/>
      <c r="TZZ36" s="2" t="n"/>
      <c r="UAA36" s="2" t="n"/>
      <c r="UAB36" s="2" t="n"/>
      <c r="UAC36" s="2" t="n"/>
      <c r="UAD36" s="2" t="n"/>
      <c r="UAE36" s="2" t="n"/>
      <c r="UAF36" s="2" t="n"/>
      <c r="UAG36" s="2" t="n"/>
      <c r="UAH36" s="2" t="n"/>
      <c r="UAI36" s="2" t="n"/>
      <c r="UAJ36" s="2" t="n"/>
      <c r="UAK36" s="2" t="n"/>
      <c r="UAL36" s="2" t="n"/>
      <c r="UAM36" s="2" t="n"/>
      <c r="UAN36" s="2" t="n"/>
      <c r="UAO36" s="2" t="n"/>
      <c r="UAP36" s="2" t="n"/>
      <c r="UAQ36" s="2" t="n"/>
      <c r="UAR36" s="2" t="n"/>
      <c r="UAS36" s="2" t="n"/>
      <c r="UAT36" s="2" t="n"/>
      <c r="UAU36" s="2" t="n"/>
      <c r="UAV36" s="2" t="n"/>
      <c r="UAW36" s="2" t="n"/>
      <c r="UAX36" s="2" t="n"/>
      <c r="UAY36" s="2" t="n"/>
      <c r="UAZ36" s="2" t="n"/>
      <c r="UBA36" s="2" t="n"/>
      <c r="UBB36" s="2" t="n"/>
      <c r="UBC36" s="2" t="n"/>
      <c r="UBD36" s="2" t="n"/>
      <c r="UBE36" s="2" t="n"/>
      <c r="UBF36" s="2" t="n"/>
      <c r="UBG36" s="2" t="n"/>
      <c r="UBH36" s="2" t="n"/>
      <c r="UBI36" s="2" t="n"/>
      <c r="UBJ36" s="2" t="n"/>
      <c r="UBK36" s="2" t="n"/>
      <c r="UBL36" s="2" t="n"/>
      <c r="UBM36" s="2" t="n"/>
      <c r="UBN36" s="2" t="n"/>
      <c r="UBO36" s="2" t="n"/>
      <c r="UBP36" s="2" t="n"/>
      <c r="UBQ36" s="2" t="n"/>
      <c r="UBR36" s="2" t="n"/>
      <c r="UBS36" s="2" t="n"/>
      <c r="UBT36" s="2" t="n"/>
      <c r="UBU36" s="2" t="n"/>
      <c r="UBV36" s="2" t="n"/>
      <c r="UBW36" s="2" t="n"/>
      <c r="UBX36" s="2" t="n"/>
      <c r="UBY36" s="2" t="n"/>
      <c r="UBZ36" s="2" t="n"/>
      <c r="UCA36" s="2" t="n"/>
      <c r="UCB36" s="2" t="n"/>
      <c r="UCC36" s="2" t="n"/>
      <c r="UCD36" s="2" t="n"/>
      <c r="UCE36" s="2" t="n"/>
      <c r="UCF36" s="2" t="n"/>
      <c r="UCG36" s="2" t="n"/>
      <c r="UCH36" s="2" t="n"/>
      <c r="UCI36" s="2" t="n"/>
      <c r="UCJ36" s="2" t="n"/>
      <c r="UCK36" s="2" t="n"/>
      <c r="UCL36" s="2" t="n"/>
      <c r="UCM36" s="2" t="n"/>
      <c r="UCN36" s="2" t="n"/>
      <c r="UCO36" s="2" t="n"/>
      <c r="UCP36" s="2" t="n"/>
      <c r="UCQ36" s="2" t="n"/>
      <c r="UCR36" s="2" t="n"/>
      <c r="UCS36" s="2" t="n"/>
      <c r="UCT36" s="2" t="n"/>
      <c r="UCU36" s="2" t="n"/>
      <c r="UCV36" s="2" t="n"/>
      <c r="UCW36" s="2" t="n"/>
      <c r="UCX36" s="2" t="n"/>
      <c r="UCY36" s="2" t="n"/>
      <c r="UCZ36" s="2" t="n"/>
      <c r="UDA36" s="2" t="n"/>
      <c r="UDB36" s="2" t="n"/>
      <c r="UDC36" s="2" t="n"/>
      <c r="UDD36" s="2" t="n"/>
      <c r="UDE36" s="2" t="n"/>
      <c r="UDF36" s="2" t="n"/>
      <c r="UDG36" s="2" t="n"/>
      <c r="UDH36" s="2" t="n"/>
      <c r="UDI36" s="2" t="n"/>
      <c r="UDJ36" s="2" t="n"/>
      <c r="UDK36" s="2" t="n"/>
      <c r="UDL36" s="2" t="n"/>
      <c r="UDM36" s="2" t="n"/>
      <c r="UDN36" s="2" t="n"/>
      <c r="UDO36" s="2" t="n"/>
      <c r="UDP36" s="2" t="n"/>
      <c r="UDQ36" s="2" t="n"/>
      <c r="UDR36" s="2" t="n"/>
      <c r="UDS36" s="2" t="n"/>
      <c r="UDT36" s="2" t="n"/>
      <c r="UDU36" s="2" t="n"/>
      <c r="UDV36" s="2" t="n"/>
      <c r="UDW36" s="2" t="n"/>
      <c r="UDX36" s="2" t="n"/>
      <c r="UDY36" s="2" t="n"/>
      <c r="UDZ36" s="2" t="n"/>
      <c r="UEA36" s="2" t="n"/>
      <c r="UEB36" s="2" t="n"/>
      <c r="UEC36" s="2" t="n"/>
      <c r="UED36" s="2" t="n"/>
      <c r="UEE36" s="2" t="n"/>
      <c r="UEF36" s="2" t="n"/>
      <c r="UEG36" s="2" t="n"/>
      <c r="UEH36" s="2" t="n"/>
      <c r="UEI36" s="2" t="n"/>
      <c r="UEJ36" s="2" t="n"/>
      <c r="UEK36" s="2" t="n"/>
      <c r="UEL36" s="2" t="n"/>
      <c r="UEM36" s="2" t="n"/>
      <c r="UEN36" s="2" t="n"/>
      <c r="UEO36" s="2" t="n"/>
      <c r="UEP36" s="2" t="n"/>
      <c r="UEQ36" s="2" t="n"/>
      <c r="UER36" s="2" t="n"/>
      <c r="UES36" s="2" t="n"/>
      <c r="UET36" s="2" t="n"/>
      <c r="UEU36" s="2" t="n"/>
      <c r="UEV36" s="2" t="n"/>
      <c r="UEW36" s="2" t="n"/>
      <c r="UEX36" s="2" t="n"/>
      <c r="UEY36" s="2" t="n"/>
      <c r="UEZ36" s="2" t="n"/>
      <c r="UFA36" s="2" t="n"/>
      <c r="UFB36" s="2" t="n"/>
      <c r="UFC36" s="2" t="n"/>
      <c r="UFD36" s="2" t="n"/>
      <c r="UFE36" s="2" t="n"/>
      <c r="UFF36" s="2" t="n"/>
      <c r="UFG36" s="2" t="n"/>
      <c r="UFH36" s="2" t="n"/>
      <c r="UFI36" s="2" t="n"/>
      <c r="UFJ36" s="2" t="n"/>
      <c r="UFK36" s="2" t="n"/>
      <c r="UFL36" s="2" t="n"/>
      <c r="UFM36" s="2" t="n"/>
      <c r="UFN36" s="2" t="n"/>
      <c r="UFO36" s="2" t="n"/>
      <c r="UFP36" s="2" t="n"/>
      <c r="UFQ36" s="2" t="n"/>
      <c r="UFR36" s="2" t="n"/>
      <c r="UFS36" s="2" t="n"/>
      <c r="UFT36" s="2" t="n"/>
      <c r="UFU36" s="2" t="n"/>
      <c r="UFV36" s="2" t="n"/>
      <c r="UFW36" s="2" t="n"/>
      <c r="UFX36" s="2" t="n"/>
      <c r="UFY36" s="2" t="n"/>
      <c r="UFZ36" s="2" t="n"/>
      <c r="UGA36" s="2" t="n"/>
      <c r="UGB36" s="2" t="n"/>
      <c r="UGC36" s="2" t="n"/>
      <c r="UGD36" s="2" t="n"/>
      <c r="UGE36" s="2" t="n"/>
      <c r="UGF36" s="2" t="n"/>
      <c r="UGG36" s="2" t="n"/>
      <c r="UGH36" s="2" t="n"/>
      <c r="UGI36" s="2" t="n"/>
      <c r="UGJ36" s="2" t="n"/>
      <c r="UGK36" s="2" t="n"/>
      <c r="UGL36" s="2" t="n"/>
      <c r="UGM36" s="2" t="n"/>
      <c r="UGN36" s="2" t="n"/>
      <c r="UGO36" s="2" t="n"/>
      <c r="UGP36" s="2" t="n"/>
      <c r="UGQ36" s="2" t="n"/>
      <c r="UGR36" s="2" t="n"/>
      <c r="UGS36" s="2" t="n"/>
      <c r="UGT36" s="2" t="n"/>
      <c r="UGU36" s="2" t="n"/>
      <c r="UGV36" s="2" t="n"/>
      <c r="UGW36" s="2" t="n"/>
      <c r="UGX36" s="2" t="n"/>
      <c r="UGY36" s="2" t="n"/>
      <c r="UGZ36" s="2" t="n"/>
      <c r="UHA36" s="2" t="n"/>
      <c r="UHB36" s="2" t="n"/>
      <c r="UHC36" s="2" t="n"/>
      <c r="UHD36" s="2" t="n"/>
      <c r="UHE36" s="2" t="n"/>
      <c r="UHF36" s="2" t="n"/>
      <c r="UHG36" s="2" t="n"/>
      <c r="UHH36" s="2" t="n"/>
      <c r="UHI36" s="2" t="n"/>
      <c r="UHJ36" s="2" t="n"/>
      <c r="UHK36" s="2" t="n"/>
      <c r="UHL36" s="2" t="n"/>
      <c r="UHM36" s="2" t="n"/>
      <c r="UHN36" s="2" t="n"/>
      <c r="UHO36" s="2" t="n"/>
      <c r="UHP36" s="2" t="n"/>
      <c r="UHQ36" s="2" t="n"/>
      <c r="UHR36" s="2" t="n"/>
      <c r="UHS36" s="2" t="n"/>
      <c r="UHT36" s="2" t="n"/>
      <c r="UHU36" s="2" t="n"/>
      <c r="UHV36" s="2" t="n"/>
      <c r="UHW36" s="2" t="n"/>
      <c r="UHX36" s="2" t="n"/>
      <c r="UHY36" s="2" t="n"/>
      <c r="UHZ36" s="2" t="n"/>
      <c r="UIA36" s="2" t="n"/>
      <c r="UIB36" s="2" t="n"/>
      <c r="UIC36" s="2" t="n"/>
      <c r="UID36" s="2" t="n"/>
      <c r="UIE36" s="2" t="n"/>
      <c r="UIF36" s="2" t="n"/>
      <c r="UIG36" s="2" t="n"/>
      <c r="UIH36" s="2" t="n"/>
      <c r="UII36" s="2" t="n"/>
      <c r="UIJ36" s="2" t="n"/>
      <c r="UIK36" s="2" t="n"/>
      <c r="UIL36" s="2" t="n"/>
      <c r="UIM36" s="2" t="n"/>
      <c r="UIN36" s="2" t="n"/>
      <c r="UIO36" s="2" t="n"/>
      <c r="UIP36" s="2" t="n"/>
      <c r="UIQ36" s="2" t="n"/>
      <c r="UIR36" s="2" t="n"/>
      <c r="UIS36" s="2" t="n"/>
      <c r="UIT36" s="2" t="n"/>
      <c r="UIU36" s="2" t="n"/>
      <c r="UIV36" s="2" t="n"/>
      <c r="UIW36" s="2" t="n"/>
      <c r="UIX36" s="2" t="n"/>
      <c r="UIY36" s="2" t="n"/>
      <c r="UIZ36" s="2" t="n"/>
      <c r="UJA36" s="2" t="n"/>
      <c r="UJB36" s="2" t="n"/>
      <c r="UJC36" s="2" t="n"/>
      <c r="UJD36" s="2" t="n"/>
      <c r="UJE36" s="2" t="n"/>
      <c r="UJF36" s="2" t="n"/>
      <c r="UJG36" s="2" t="n"/>
      <c r="UJH36" s="2" t="n"/>
      <c r="UJI36" s="2" t="n"/>
      <c r="UJJ36" s="2" t="n"/>
      <c r="UJK36" s="2" t="n"/>
      <c r="UJL36" s="2" t="n"/>
      <c r="UJM36" s="2" t="n"/>
      <c r="UJN36" s="2" t="n"/>
      <c r="UJO36" s="2" t="n"/>
      <c r="UJP36" s="2" t="n"/>
      <c r="UJQ36" s="2" t="n"/>
      <c r="UJR36" s="2" t="n"/>
      <c r="UJS36" s="2" t="n"/>
      <c r="UJT36" s="2" t="n"/>
      <c r="UJU36" s="2" t="n"/>
      <c r="UJV36" s="2" t="n"/>
      <c r="UJW36" s="2" t="n"/>
      <c r="UJX36" s="2" t="n"/>
      <c r="UJY36" s="2" t="n"/>
      <c r="UJZ36" s="2" t="n"/>
      <c r="UKA36" s="2" t="n"/>
      <c r="UKB36" s="2" t="n"/>
      <c r="UKC36" s="2" t="n"/>
      <c r="UKD36" s="2" t="n"/>
      <c r="UKE36" s="2" t="n"/>
      <c r="UKF36" s="2" t="n"/>
      <c r="UKG36" s="2" t="n"/>
      <c r="UKH36" s="2" t="n"/>
      <c r="UKI36" s="2" t="n"/>
      <c r="UKJ36" s="2" t="n"/>
      <c r="UKK36" s="2" t="n"/>
      <c r="UKL36" s="2" t="n"/>
      <c r="UKM36" s="2" t="n"/>
      <c r="UKN36" s="2" t="n"/>
      <c r="UKO36" s="2" t="n"/>
      <c r="UKP36" s="2" t="n"/>
      <c r="UKQ36" s="2" t="n"/>
      <c r="UKR36" s="2" t="n"/>
      <c r="UKS36" s="2" t="n"/>
      <c r="UKT36" s="2" t="n"/>
      <c r="UKU36" s="2" t="n"/>
      <c r="UKV36" s="2" t="n"/>
      <c r="UKW36" s="2" t="n"/>
      <c r="UKX36" s="2" t="n"/>
      <c r="UKY36" s="2" t="n"/>
      <c r="UKZ36" s="2" t="n"/>
      <c r="ULA36" s="2" t="n"/>
      <c r="ULB36" s="2" t="n"/>
      <c r="ULC36" s="2" t="n"/>
      <c r="ULD36" s="2" t="n"/>
      <c r="ULE36" s="2" t="n"/>
      <c r="ULF36" s="2" t="n"/>
      <c r="ULG36" s="2" t="n"/>
      <c r="ULH36" s="2" t="n"/>
      <c r="ULI36" s="2" t="n"/>
      <c r="ULJ36" s="2" t="n"/>
      <c r="ULK36" s="2" t="n"/>
      <c r="ULL36" s="2" t="n"/>
      <c r="ULM36" s="2" t="n"/>
      <c r="ULN36" s="2" t="n"/>
      <c r="ULO36" s="2" t="n"/>
      <c r="ULP36" s="2" t="n"/>
      <c r="ULQ36" s="2" t="n"/>
      <c r="ULR36" s="2" t="n"/>
      <c r="ULS36" s="2" t="n"/>
      <c r="ULT36" s="2" t="n"/>
      <c r="ULU36" s="2" t="n"/>
      <c r="ULV36" s="2" t="n"/>
      <c r="ULW36" s="2" t="n"/>
      <c r="ULX36" s="2" t="n"/>
      <c r="ULY36" s="2" t="n"/>
      <c r="ULZ36" s="2" t="n"/>
      <c r="UMA36" s="2" t="n"/>
      <c r="UMB36" s="2" t="n"/>
      <c r="UMC36" s="2" t="n"/>
      <c r="UMD36" s="2" t="n"/>
      <c r="UME36" s="2" t="n"/>
      <c r="UMF36" s="2" t="n"/>
      <c r="UMG36" s="2" t="n"/>
      <c r="UMH36" s="2" t="n"/>
      <c r="UMI36" s="2" t="n"/>
      <c r="UMJ36" s="2" t="n"/>
      <c r="UMK36" s="2" t="n"/>
      <c r="UML36" s="2" t="n"/>
      <c r="UMM36" s="2" t="n"/>
      <c r="UMN36" s="2" t="n"/>
      <c r="UMO36" s="2" t="n"/>
      <c r="UMP36" s="2" t="n"/>
      <c r="UMQ36" s="2" t="n"/>
      <c r="UMR36" s="2" t="n"/>
      <c r="UMS36" s="2" t="n"/>
      <c r="UMT36" s="2" t="n"/>
      <c r="UMU36" s="2" t="n"/>
      <c r="UMV36" s="2" t="n"/>
      <c r="UMW36" s="2" t="n"/>
      <c r="UMX36" s="2" t="n"/>
      <c r="UMY36" s="2" t="n"/>
      <c r="UMZ36" s="2" t="n"/>
      <c r="UNA36" s="2" t="n"/>
      <c r="UNB36" s="2" t="n"/>
      <c r="UNC36" s="2" t="n"/>
      <c r="UND36" s="2" t="n"/>
      <c r="UNE36" s="2" t="n"/>
      <c r="UNF36" s="2" t="n"/>
      <c r="UNG36" s="2" t="n"/>
      <c r="UNH36" s="2" t="n"/>
      <c r="UNI36" s="2" t="n"/>
      <c r="UNJ36" s="2" t="n"/>
      <c r="UNK36" s="2" t="n"/>
      <c r="UNL36" s="2" t="n"/>
      <c r="UNM36" s="2" t="n"/>
      <c r="UNN36" s="2" t="n"/>
      <c r="UNO36" s="2" t="n"/>
      <c r="UNP36" s="2" t="n"/>
      <c r="UNQ36" s="2" t="n"/>
      <c r="UNR36" s="2" t="n"/>
      <c r="UNS36" s="2" t="n"/>
      <c r="UNT36" s="2" t="n"/>
      <c r="UNU36" s="2" t="n"/>
      <c r="UNV36" s="2" t="n"/>
      <c r="UNW36" s="2" t="n"/>
      <c r="UNX36" s="2" t="n"/>
      <c r="UNY36" s="2" t="n"/>
      <c r="UNZ36" s="2" t="n"/>
      <c r="UOA36" s="2" t="n"/>
      <c r="UOB36" s="2" t="n"/>
      <c r="UOC36" s="2" t="n"/>
      <c r="UOD36" s="2" t="n"/>
      <c r="UOE36" s="2" t="n"/>
      <c r="UOF36" s="2" t="n"/>
      <c r="UOG36" s="2" t="n"/>
      <c r="UOH36" s="2" t="n"/>
      <c r="UOI36" s="2" t="n"/>
      <c r="UOJ36" s="2" t="n"/>
      <c r="UOK36" s="2" t="n"/>
      <c r="UOL36" s="2" t="n"/>
      <c r="UOM36" s="2" t="n"/>
      <c r="UON36" s="2" t="n"/>
      <c r="UOO36" s="2" t="n"/>
      <c r="UOP36" s="2" t="n"/>
      <c r="UOQ36" s="2" t="n"/>
      <c r="UOR36" s="2" t="n"/>
      <c r="UOS36" s="2" t="n"/>
      <c r="UOT36" s="2" t="n"/>
      <c r="UOU36" s="2" t="n"/>
      <c r="UOV36" s="2" t="n"/>
      <c r="UOW36" s="2" t="n"/>
      <c r="UOX36" s="2" t="n"/>
      <c r="UOY36" s="2" t="n"/>
      <c r="UOZ36" s="2" t="n"/>
      <c r="UPA36" s="2" t="n"/>
      <c r="UPB36" s="2" t="n"/>
      <c r="UPC36" s="2" t="n"/>
      <c r="UPD36" s="2" t="n"/>
      <c r="UPE36" s="2" t="n"/>
      <c r="UPF36" s="2" t="n"/>
      <c r="UPG36" s="2" t="n"/>
      <c r="UPH36" s="2" t="n"/>
      <c r="UPI36" s="2" t="n"/>
      <c r="UPJ36" s="2" t="n"/>
      <c r="UPK36" s="2" t="n"/>
      <c r="UPL36" s="2" t="n"/>
      <c r="UPM36" s="2" t="n"/>
      <c r="UPN36" s="2" t="n"/>
      <c r="UPO36" s="2" t="n"/>
      <c r="UPP36" s="2" t="n"/>
      <c r="UPQ36" s="2" t="n"/>
      <c r="UPR36" s="2" t="n"/>
      <c r="UPS36" s="2" t="n"/>
      <c r="UPT36" s="2" t="n"/>
      <c r="UPU36" s="2" t="n"/>
      <c r="UPV36" s="2" t="n"/>
      <c r="UPW36" s="2" t="n"/>
      <c r="UPX36" s="2" t="n"/>
      <c r="UPY36" s="2" t="n"/>
      <c r="UPZ36" s="2" t="n"/>
      <c r="UQA36" s="2" t="n"/>
      <c r="UQB36" s="2" t="n"/>
      <c r="UQC36" s="2" t="n"/>
      <c r="UQD36" s="2" t="n"/>
      <c r="UQE36" s="2" t="n"/>
      <c r="UQF36" s="2" t="n"/>
      <c r="UQG36" s="2" t="n"/>
      <c r="UQH36" s="2" t="n"/>
      <c r="UQI36" s="2" t="n"/>
      <c r="UQJ36" s="2" t="n"/>
      <c r="UQK36" s="2" t="n"/>
      <c r="UQL36" s="2" t="n"/>
      <c r="UQM36" s="2" t="n"/>
      <c r="UQN36" s="2" t="n"/>
      <c r="UQO36" s="2" t="n"/>
      <c r="UQP36" s="2" t="n"/>
      <c r="UQQ36" s="2" t="n"/>
      <c r="UQR36" s="2" t="n"/>
      <c r="UQS36" s="2" t="n"/>
      <c r="UQT36" s="2" t="n"/>
      <c r="UQU36" s="2" t="n"/>
      <c r="UQV36" s="2" t="n"/>
      <c r="UQW36" s="2" t="n"/>
      <c r="UQX36" s="2" t="n"/>
      <c r="UQY36" s="2" t="n"/>
      <c r="UQZ36" s="2" t="n"/>
      <c r="URA36" s="2" t="n"/>
      <c r="URB36" s="2" t="n"/>
      <c r="URC36" s="2" t="n"/>
      <c r="URD36" s="2" t="n"/>
      <c r="URE36" s="2" t="n"/>
      <c r="URF36" s="2" t="n"/>
      <c r="URG36" s="2" t="n"/>
      <c r="URH36" s="2" t="n"/>
      <c r="URI36" s="2" t="n"/>
      <c r="URJ36" s="2" t="n"/>
      <c r="URK36" s="2" t="n"/>
      <c r="URL36" s="2" t="n"/>
      <c r="URM36" s="2" t="n"/>
      <c r="URN36" s="2" t="n"/>
      <c r="URO36" s="2" t="n"/>
      <c r="URP36" s="2" t="n"/>
      <c r="URQ36" s="2" t="n"/>
      <c r="URR36" s="2" t="n"/>
      <c r="URS36" s="2" t="n"/>
      <c r="URT36" s="2" t="n"/>
      <c r="URU36" s="2" t="n"/>
      <c r="URV36" s="2" t="n"/>
      <c r="URW36" s="2" t="n"/>
      <c r="URX36" s="2" t="n"/>
      <c r="URY36" s="2" t="n"/>
      <c r="URZ36" s="2" t="n"/>
      <c r="USA36" s="2" t="n"/>
      <c r="USB36" s="2" t="n"/>
      <c r="USC36" s="2" t="n"/>
      <c r="USD36" s="2" t="n"/>
      <c r="USE36" s="2" t="n"/>
      <c r="USF36" s="2" t="n"/>
      <c r="USG36" s="2" t="n"/>
      <c r="USH36" s="2" t="n"/>
      <c r="USI36" s="2" t="n"/>
      <c r="USJ36" s="2" t="n"/>
      <c r="USK36" s="2" t="n"/>
      <c r="USL36" s="2" t="n"/>
      <c r="USM36" s="2" t="n"/>
      <c r="USN36" s="2" t="n"/>
      <c r="USO36" s="2" t="n"/>
      <c r="USP36" s="2" t="n"/>
      <c r="USQ36" s="2" t="n"/>
      <c r="USR36" s="2" t="n"/>
      <c r="USS36" s="2" t="n"/>
      <c r="UST36" s="2" t="n"/>
      <c r="USU36" s="2" t="n"/>
      <c r="USV36" s="2" t="n"/>
      <c r="USW36" s="2" t="n"/>
      <c r="USX36" s="2" t="n"/>
      <c r="USY36" s="2" t="n"/>
      <c r="USZ36" s="2" t="n"/>
      <c r="UTA36" s="2" t="n"/>
      <c r="UTB36" s="2" t="n"/>
      <c r="UTC36" s="2" t="n"/>
      <c r="UTD36" s="2" t="n"/>
      <c r="UTE36" s="2" t="n"/>
      <c r="UTF36" s="2" t="n"/>
      <c r="UTG36" s="2" t="n"/>
      <c r="UTH36" s="2" t="n"/>
      <c r="UTI36" s="2" t="n"/>
      <c r="UTJ36" s="2" t="n"/>
      <c r="UTK36" s="2" t="n"/>
      <c r="UTL36" s="2" t="n"/>
      <c r="UTM36" s="2" t="n"/>
      <c r="UTN36" s="2" t="n"/>
      <c r="UTO36" s="2" t="n"/>
      <c r="UTP36" s="2" t="n"/>
      <c r="UTQ36" s="2" t="n"/>
      <c r="UTR36" s="2" t="n"/>
      <c r="UTS36" s="2" t="n"/>
      <c r="UTT36" s="2" t="n"/>
      <c r="UTU36" s="2" t="n"/>
      <c r="UTV36" s="2" t="n"/>
      <c r="UTW36" s="2" t="n"/>
      <c r="UTX36" s="2" t="n"/>
      <c r="UTY36" s="2" t="n"/>
      <c r="UTZ36" s="2" t="n"/>
      <c r="UUA36" s="2" t="n"/>
      <c r="UUB36" s="2" t="n"/>
      <c r="UUC36" s="2" t="n"/>
      <c r="UUD36" s="2" t="n"/>
      <c r="UUE36" s="2" t="n"/>
      <c r="UUF36" s="2" t="n"/>
      <c r="UUG36" s="2" t="n"/>
      <c r="UUH36" s="2" t="n"/>
      <c r="UUI36" s="2" t="n"/>
      <c r="UUJ36" s="2" t="n"/>
      <c r="UUK36" s="2" t="n"/>
      <c r="UUL36" s="2" t="n"/>
      <c r="UUM36" s="2" t="n"/>
      <c r="UUN36" s="2" t="n"/>
      <c r="UUO36" s="2" t="n"/>
      <c r="UUP36" s="2" t="n"/>
      <c r="UUQ36" s="2" t="n"/>
      <c r="UUR36" s="2" t="n"/>
      <c r="UUS36" s="2" t="n"/>
      <c r="UUT36" s="2" t="n"/>
      <c r="UUU36" s="2" t="n"/>
      <c r="UUV36" s="2" t="n"/>
      <c r="UUW36" s="2" t="n"/>
      <c r="UUX36" s="2" t="n"/>
      <c r="UUY36" s="2" t="n"/>
      <c r="UUZ36" s="2" t="n"/>
      <c r="UVA36" s="2" t="n"/>
      <c r="UVB36" s="2" t="n"/>
      <c r="UVC36" s="2" t="n"/>
      <c r="UVD36" s="2" t="n"/>
      <c r="UVE36" s="2" t="n"/>
      <c r="UVF36" s="2" t="n"/>
      <c r="UVG36" s="2" t="n"/>
      <c r="UVH36" s="2" t="n"/>
      <c r="UVI36" s="2" t="n"/>
      <c r="UVJ36" s="2" t="n"/>
      <c r="UVK36" s="2" t="n"/>
      <c r="UVL36" s="2" t="n"/>
      <c r="UVM36" s="2" t="n"/>
      <c r="UVN36" s="2" t="n"/>
      <c r="UVO36" s="2" t="n"/>
      <c r="UVP36" s="2" t="n"/>
      <c r="UVQ36" s="2" t="n"/>
      <c r="UVR36" s="2" t="n"/>
      <c r="UVS36" s="2" t="n"/>
      <c r="UVT36" s="2" t="n"/>
      <c r="UVU36" s="2" t="n"/>
      <c r="UVV36" s="2" t="n"/>
      <c r="UVW36" s="2" t="n"/>
      <c r="UVX36" s="2" t="n"/>
      <c r="UVY36" s="2" t="n"/>
      <c r="UVZ36" s="2" t="n"/>
      <c r="UWA36" s="2" t="n"/>
      <c r="UWB36" s="2" t="n"/>
      <c r="UWC36" s="2" t="n"/>
      <c r="UWD36" s="2" t="n"/>
      <c r="UWE36" s="2" t="n"/>
      <c r="UWF36" s="2" t="n"/>
      <c r="UWG36" s="2" t="n"/>
      <c r="UWH36" s="2" t="n"/>
      <c r="UWI36" s="2" t="n"/>
      <c r="UWJ36" s="2" t="n"/>
      <c r="UWK36" s="2" t="n"/>
      <c r="UWL36" s="2" t="n"/>
      <c r="UWM36" s="2" t="n"/>
      <c r="UWN36" s="2" t="n"/>
      <c r="UWO36" s="2" t="n"/>
      <c r="UWP36" s="2" t="n"/>
      <c r="UWQ36" s="2" t="n"/>
      <c r="UWR36" s="2" t="n"/>
      <c r="UWS36" s="2" t="n"/>
      <c r="UWT36" s="2" t="n"/>
      <c r="UWU36" s="2" t="n"/>
      <c r="UWV36" s="2" t="n"/>
      <c r="UWW36" s="2" t="n"/>
      <c r="UWX36" s="2" t="n"/>
      <c r="UWY36" s="2" t="n"/>
      <c r="UWZ36" s="2" t="n"/>
      <c r="UXA36" s="2" t="n"/>
      <c r="UXB36" s="2" t="n"/>
      <c r="UXC36" s="2" t="n"/>
      <c r="UXD36" s="2" t="n"/>
      <c r="UXE36" s="2" t="n"/>
      <c r="UXF36" s="2" t="n"/>
      <c r="UXG36" s="2" t="n"/>
      <c r="UXH36" s="2" t="n"/>
      <c r="UXI36" s="2" t="n"/>
      <c r="UXJ36" s="2" t="n"/>
      <c r="UXK36" s="2" t="n"/>
      <c r="UXL36" s="2" t="n"/>
      <c r="UXM36" s="2" t="n"/>
      <c r="UXN36" s="2" t="n"/>
      <c r="UXO36" s="2" t="n"/>
      <c r="UXP36" s="2" t="n"/>
      <c r="UXQ36" s="2" t="n"/>
      <c r="UXR36" s="2" t="n"/>
      <c r="UXS36" s="2" t="n"/>
      <c r="UXT36" s="2" t="n"/>
      <c r="UXU36" s="2" t="n"/>
      <c r="UXV36" s="2" t="n"/>
      <c r="UXW36" s="2" t="n"/>
      <c r="UXX36" s="2" t="n"/>
      <c r="UXY36" s="2" t="n"/>
      <c r="UXZ36" s="2" t="n"/>
      <c r="UYA36" s="2" t="n"/>
      <c r="UYB36" s="2" t="n"/>
      <c r="UYC36" s="2" t="n"/>
      <c r="UYD36" s="2" t="n"/>
      <c r="UYE36" s="2" t="n"/>
      <c r="UYF36" s="2" t="n"/>
      <c r="UYG36" s="2" t="n"/>
      <c r="UYH36" s="2" t="n"/>
      <c r="UYI36" s="2" t="n"/>
      <c r="UYJ36" s="2" t="n"/>
      <c r="UYK36" s="2" t="n"/>
      <c r="UYL36" s="2" t="n"/>
      <c r="UYM36" s="2" t="n"/>
      <c r="UYN36" s="2" t="n"/>
      <c r="UYO36" s="2" t="n"/>
      <c r="UYP36" s="2" t="n"/>
      <c r="UYQ36" s="2" t="n"/>
      <c r="UYR36" s="2" t="n"/>
      <c r="UYS36" s="2" t="n"/>
      <c r="UYT36" s="2" t="n"/>
      <c r="UYU36" s="2" t="n"/>
      <c r="UYV36" s="2" t="n"/>
      <c r="UYW36" s="2" t="n"/>
      <c r="UYX36" s="2" t="n"/>
      <c r="UYY36" s="2" t="n"/>
      <c r="UYZ36" s="2" t="n"/>
      <c r="UZA36" s="2" t="n"/>
      <c r="UZB36" s="2" t="n"/>
      <c r="UZC36" s="2" t="n"/>
      <c r="UZD36" s="2" t="n"/>
      <c r="UZE36" s="2" t="n"/>
      <c r="UZF36" s="2" t="n"/>
      <c r="UZG36" s="2" t="n"/>
      <c r="UZH36" s="2" t="n"/>
      <c r="UZI36" s="2" t="n"/>
      <c r="UZJ36" s="2" t="n"/>
      <c r="UZK36" s="2" t="n"/>
      <c r="UZL36" s="2" t="n"/>
      <c r="UZM36" s="2" t="n"/>
      <c r="UZN36" s="2" t="n"/>
      <c r="UZO36" s="2" t="n"/>
      <c r="UZP36" s="2" t="n"/>
      <c r="UZQ36" s="2" t="n"/>
      <c r="UZR36" s="2" t="n"/>
      <c r="UZS36" s="2" t="n"/>
      <c r="UZT36" s="2" t="n"/>
      <c r="UZU36" s="2" t="n"/>
      <c r="UZV36" s="2" t="n"/>
      <c r="UZW36" s="2" t="n"/>
      <c r="UZX36" s="2" t="n"/>
      <c r="UZY36" s="2" t="n"/>
      <c r="UZZ36" s="2" t="n"/>
      <c r="VAA36" s="2" t="n"/>
      <c r="VAB36" s="2" t="n"/>
      <c r="VAC36" s="2" t="n"/>
      <c r="VAD36" s="2" t="n"/>
      <c r="VAE36" s="2" t="n"/>
      <c r="VAF36" s="2" t="n"/>
      <c r="VAG36" s="2" t="n"/>
      <c r="VAH36" s="2" t="n"/>
      <c r="VAI36" s="2" t="n"/>
      <c r="VAJ36" s="2" t="n"/>
      <c r="VAK36" s="2" t="n"/>
      <c r="VAL36" s="2" t="n"/>
      <c r="VAM36" s="2" t="n"/>
      <c r="VAN36" s="2" t="n"/>
      <c r="VAO36" s="2" t="n"/>
      <c r="VAP36" s="2" t="n"/>
      <c r="VAQ36" s="2" t="n"/>
      <c r="VAR36" s="2" t="n"/>
      <c r="VAS36" s="2" t="n"/>
      <c r="VAT36" s="2" t="n"/>
      <c r="VAU36" s="2" t="n"/>
      <c r="VAV36" s="2" t="n"/>
      <c r="VAW36" s="2" t="n"/>
      <c r="VAX36" s="2" t="n"/>
      <c r="VAY36" s="2" t="n"/>
      <c r="VAZ36" s="2" t="n"/>
      <c r="VBA36" s="2" t="n"/>
      <c r="VBB36" s="2" t="n"/>
      <c r="VBC36" s="2" t="n"/>
      <c r="VBD36" s="2" t="n"/>
      <c r="VBE36" s="2" t="n"/>
      <c r="VBF36" s="2" t="n"/>
      <c r="VBG36" s="2" t="n"/>
      <c r="VBH36" s="2" t="n"/>
      <c r="VBI36" s="2" t="n"/>
      <c r="VBJ36" s="2" t="n"/>
      <c r="VBK36" s="2" t="n"/>
      <c r="VBL36" s="2" t="n"/>
      <c r="VBM36" s="2" t="n"/>
      <c r="VBN36" s="2" t="n"/>
      <c r="VBO36" s="2" t="n"/>
      <c r="VBP36" s="2" t="n"/>
      <c r="VBQ36" s="2" t="n"/>
      <c r="VBR36" s="2" t="n"/>
      <c r="VBS36" s="2" t="n"/>
      <c r="VBT36" s="2" t="n"/>
      <c r="VBU36" s="2" t="n"/>
      <c r="VBV36" s="2" t="n"/>
      <c r="VBW36" s="2" t="n"/>
      <c r="VBX36" s="2" t="n"/>
      <c r="VBY36" s="2" t="n"/>
      <c r="VBZ36" s="2" t="n"/>
      <c r="VCA36" s="2" t="n"/>
      <c r="VCB36" s="2" t="n"/>
      <c r="VCC36" s="2" t="n"/>
      <c r="VCD36" s="2" t="n"/>
      <c r="VCE36" s="2" t="n"/>
      <c r="VCF36" s="2" t="n"/>
      <c r="VCG36" s="2" t="n"/>
      <c r="VCH36" s="2" t="n"/>
      <c r="VCI36" s="2" t="n"/>
      <c r="VCJ36" s="2" t="n"/>
      <c r="VCK36" s="2" t="n"/>
      <c r="VCL36" s="2" t="n"/>
      <c r="VCM36" s="2" t="n"/>
      <c r="VCN36" s="2" t="n"/>
      <c r="VCO36" s="2" t="n"/>
      <c r="VCP36" s="2" t="n"/>
      <c r="VCQ36" s="2" t="n"/>
      <c r="VCR36" s="2" t="n"/>
      <c r="VCS36" s="2" t="n"/>
      <c r="VCT36" s="2" t="n"/>
      <c r="VCU36" s="2" t="n"/>
      <c r="VCV36" s="2" t="n"/>
      <c r="VCW36" s="2" t="n"/>
      <c r="VCX36" s="2" t="n"/>
      <c r="VCY36" s="2" t="n"/>
      <c r="VCZ36" s="2" t="n"/>
      <c r="VDA36" s="2" t="n"/>
      <c r="VDB36" s="2" t="n"/>
      <c r="VDC36" s="2" t="n"/>
      <c r="VDD36" s="2" t="n"/>
      <c r="VDE36" s="2" t="n"/>
      <c r="VDF36" s="2" t="n"/>
      <c r="VDG36" s="2" t="n"/>
      <c r="VDH36" s="2" t="n"/>
      <c r="VDI36" s="2" t="n"/>
      <c r="VDJ36" s="2" t="n"/>
      <c r="VDK36" s="2" t="n"/>
      <c r="VDL36" s="2" t="n"/>
      <c r="VDM36" s="2" t="n"/>
      <c r="VDN36" s="2" t="n"/>
      <c r="VDO36" s="2" t="n"/>
      <c r="VDP36" s="2" t="n"/>
      <c r="VDQ36" s="2" t="n"/>
      <c r="VDR36" s="2" t="n"/>
      <c r="VDS36" s="2" t="n"/>
      <c r="VDT36" s="2" t="n"/>
      <c r="VDU36" s="2" t="n"/>
      <c r="VDV36" s="2" t="n"/>
      <c r="VDW36" s="2" t="n"/>
      <c r="VDX36" s="2" t="n"/>
      <c r="VDY36" s="2" t="n"/>
      <c r="VDZ36" s="2" t="n"/>
      <c r="VEA36" s="2" t="n"/>
      <c r="VEB36" s="2" t="n"/>
      <c r="VEC36" s="2" t="n"/>
      <c r="VED36" s="2" t="n"/>
      <c r="VEE36" s="2" t="n"/>
      <c r="VEF36" s="2" t="n"/>
      <c r="VEG36" s="2" t="n"/>
      <c r="VEH36" s="2" t="n"/>
      <c r="VEI36" s="2" t="n"/>
      <c r="VEJ36" s="2" t="n"/>
      <c r="VEK36" s="2" t="n"/>
      <c r="VEL36" s="2" t="n"/>
      <c r="VEM36" s="2" t="n"/>
      <c r="VEN36" s="2" t="n"/>
      <c r="VEO36" s="2" t="n"/>
      <c r="VEP36" s="2" t="n"/>
      <c r="VEQ36" s="2" t="n"/>
      <c r="VER36" s="2" t="n"/>
      <c r="VES36" s="2" t="n"/>
      <c r="VET36" s="2" t="n"/>
      <c r="VEU36" s="2" t="n"/>
      <c r="VEV36" s="2" t="n"/>
      <c r="VEW36" s="2" t="n"/>
      <c r="VEX36" s="2" t="n"/>
      <c r="VEY36" s="2" t="n"/>
      <c r="VEZ36" s="2" t="n"/>
      <c r="VFA36" s="2" t="n"/>
      <c r="VFB36" s="2" t="n"/>
      <c r="VFC36" s="2" t="n"/>
      <c r="VFD36" s="2" t="n"/>
      <c r="VFE36" s="2" t="n"/>
      <c r="VFF36" s="2" t="n"/>
      <c r="VFG36" s="2" t="n"/>
      <c r="VFH36" s="2" t="n"/>
      <c r="VFI36" s="2" t="n"/>
      <c r="VFJ36" s="2" t="n"/>
      <c r="VFK36" s="2" t="n"/>
      <c r="VFL36" s="2" t="n"/>
      <c r="VFM36" s="2" t="n"/>
      <c r="VFN36" s="2" t="n"/>
      <c r="VFO36" s="2" t="n"/>
      <c r="VFP36" s="2" t="n"/>
      <c r="VFQ36" s="2" t="n"/>
      <c r="VFR36" s="2" t="n"/>
      <c r="VFS36" s="2" t="n"/>
      <c r="VFT36" s="2" t="n"/>
      <c r="VFU36" s="2" t="n"/>
      <c r="VFV36" s="2" t="n"/>
      <c r="VFW36" s="2" t="n"/>
      <c r="VFX36" s="2" t="n"/>
      <c r="VFY36" s="2" t="n"/>
      <c r="VFZ36" s="2" t="n"/>
      <c r="VGA36" s="2" t="n"/>
      <c r="VGB36" s="2" t="n"/>
      <c r="VGC36" s="2" t="n"/>
      <c r="VGD36" s="2" t="n"/>
      <c r="VGE36" s="2" t="n"/>
      <c r="VGF36" s="2" t="n"/>
      <c r="VGG36" s="2" t="n"/>
      <c r="VGH36" s="2" t="n"/>
      <c r="VGI36" s="2" t="n"/>
      <c r="VGJ36" s="2" t="n"/>
      <c r="VGK36" s="2" t="n"/>
      <c r="VGL36" s="2" t="n"/>
      <c r="VGM36" s="2" t="n"/>
      <c r="VGN36" s="2" t="n"/>
      <c r="VGO36" s="2" t="n"/>
      <c r="VGP36" s="2" t="n"/>
      <c r="VGQ36" s="2" t="n"/>
      <c r="VGR36" s="2" t="n"/>
      <c r="VGS36" s="2" t="n"/>
      <c r="VGT36" s="2" t="n"/>
      <c r="VGU36" s="2" t="n"/>
      <c r="VGV36" s="2" t="n"/>
      <c r="VGW36" s="2" t="n"/>
      <c r="VGX36" s="2" t="n"/>
      <c r="VGY36" s="2" t="n"/>
      <c r="VGZ36" s="2" t="n"/>
      <c r="VHA36" s="2" t="n"/>
      <c r="VHB36" s="2" t="n"/>
      <c r="VHC36" s="2" t="n"/>
      <c r="VHD36" s="2" t="n"/>
      <c r="VHE36" s="2" t="n"/>
      <c r="VHF36" s="2" t="n"/>
      <c r="VHG36" s="2" t="n"/>
      <c r="VHH36" s="2" t="n"/>
      <c r="VHI36" s="2" t="n"/>
      <c r="VHJ36" s="2" t="n"/>
      <c r="VHK36" s="2" t="n"/>
      <c r="VHL36" s="2" t="n"/>
      <c r="VHM36" s="2" t="n"/>
      <c r="VHN36" s="2" t="n"/>
      <c r="VHO36" s="2" t="n"/>
      <c r="VHP36" s="2" t="n"/>
      <c r="VHQ36" s="2" t="n"/>
      <c r="VHR36" s="2" t="n"/>
      <c r="VHS36" s="2" t="n"/>
      <c r="VHT36" s="2" t="n"/>
      <c r="VHU36" s="2" t="n"/>
      <c r="VHV36" s="2" t="n"/>
      <c r="VHW36" s="2" t="n"/>
      <c r="VHX36" s="2" t="n"/>
      <c r="VHY36" s="2" t="n"/>
      <c r="VHZ36" s="2" t="n"/>
      <c r="VIA36" s="2" t="n"/>
      <c r="VIB36" s="2" t="n"/>
      <c r="VIC36" s="2" t="n"/>
      <c r="VID36" s="2" t="n"/>
      <c r="VIE36" s="2" t="n"/>
      <c r="VIF36" s="2" t="n"/>
      <c r="VIG36" s="2" t="n"/>
      <c r="VIH36" s="2" t="n"/>
      <c r="VII36" s="2" t="n"/>
      <c r="VIJ36" s="2" t="n"/>
      <c r="VIK36" s="2" t="n"/>
      <c r="VIL36" s="2" t="n"/>
      <c r="VIM36" s="2" t="n"/>
      <c r="VIN36" s="2" t="n"/>
      <c r="VIO36" s="2" t="n"/>
      <c r="VIP36" s="2" t="n"/>
      <c r="VIQ36" s="2" t="n"/>
      <c r="VIR36" s="2" t="n"/>
      <c r="VIS36" s="2" t="n"/>
      <c r="VIT36" s="2" t="n"/>
      <c r="VIU36" s="2" t="n"/>
      <c r="VIV36" s="2" t="n"/>
      <c r="VIW36" s="2" t="n"/>
      <c r="VIX36" s="2" t="n"/>
      <c r="VIY36" s="2" t="n"/>
      <c r="VIZ36" s="2" t="n"/>
      <c r="VJA36" s="2" t="n"/>
      <c r="VJB36" s="2" t="n"/>
      <c r="VJC36" s="2" t="n"/>
      <c r="VJD36" s="2" t="n"/>
      <c r="VJE36" s="2" t="n"/>
      <c r="VJF36" s="2" t="n"/>
      <c r="VJG36" s="2" t="n"/>
      <c r="VJH36" s="2" t="n"/>
      <c r="VJI36" s="2" t="n"/>
      <c r="VJJ36" s="2" t="n"/>
      <c r="VJK36" s="2" t="n"/>
      <c r="VJL36" s="2" t="n"/>
      <c r="VJM36" s="2" t="n"/>
      <c r="VJN36" s="2" t="n"/>
      <c r="VJO36" s="2" t="n"/>
      <c r="VJP36" s="2" t="n"/>
      <c r="VJQ36" s="2" t="n"/>
      <c r="VJR36" s="2" t="n"/>
      <c r="VJS36" s="2" t="n"/>
      <c r="VJT36" s="2" t="n"/>
      <c r="VJU36" s="2" t="n"/>
      <c r="VJV36" s="2" t="n"/>
      <c r="VJW36" s="2" t="n"/>
      <c r="VJX36" s="2" t="n"/>
      <c r="VJY36" s="2" t="n"/>
      <c r="VJZ36" s="2" t="n"/>
      <c r="VKA36" s="2" t="n"/>
      <c r="VKB36" s="2" t="n"/>
      <c r="VKC36" s="2" t="n"/>
      <c r="VKD36" s="2" t="n"/>
      <c r="VKE36" s="2" t="n"/>
      <c r="VKF36" s="2" t="n"/>
      <c r="VKG36" s="2" t="n"/>
      <c r="VKH36" s="2" t="n"/>
      <c r="VKI36" s="2" t="n"/>
      <c r="VKJ36" s="2" t="n"/>
      <c r="VKK36" s="2" t="n"/>
      <c r="VKL36" s="2" t="n"/>
      <c r="VKM36" s="2" t="n"/>
      <c r="VKN36" s="2" t="n"/>
      <c r="VKO36" s="2" t="n"/>
      <c r="VKP36" s="2" t="n"/>
      <c r="VKQ36" s="2" t="n"/>
      <c r="VKR36" s="2" t="n"/>
      <c r="VKS36" s="2" t="n"/>
      <c r="VKT36" s="2" t="n"/>
      <c r="VKU36" s="2" t="n"/>
      <c r="VKV36" s="2" t="n"/>
      <c r="VKW36" s="2" t="n"/>
      <c r="VKX36" s="2" t="n"/>
      <c r="VKY36" s="2" t="n"/>
      <c r="VKZ36" s="2" t="n"/>
      <c r="VLA36" s="2" t="n"/>
      <c r="VLB36" s="2" t="n"/>
      <c r="VLC36" s="2" t="n"/>
      <c r="VLD36" s="2" t="n"/>
      <c r="VLE36" s="2" t="n"/>
      <c r="VLF36" s="2" t="n"/>
      <c r="VLG36" s="2" t="n"/>
      <c r="VLH36" s="2" t="n"/>
      <c r="VLI36" s="2" t="n"/>
      <c r="VLJ36" s="2" t="n"/>
      <c r="VLK36" s="2" t="n"/>
      <c r="VLL36" s="2" t="n"/>
      <c r="VLM36" s="2" t="n"/>
      <c r="VLN36" s="2" t="n"/>
      <c r="VLO36" s="2" t="n"/>
      <c r="VLP36" s="2" t="n"/>
      <c r="VLQ36" s="2" t="n"/>
      <c r="VLR36" s="2" t="n"/>
      <c r="VLS36" s="2" t="n"/>
      <c r="VLT36" s="2" t="n"/>
      <c r="VLU36" s="2" t="n"/>
      <c r="VLV36" s="2" t="n"/>
      <c r="VLW36" s="2" t="n"/>
      <c r="VLX36" s="2" t="n"/>
      <c r="VLY36" s="2" t="n"/>
      <c r="VLZ36" s="2" t="n"/>
      <c r="VMA36" s="2" t="n"/>
      <c r="VMB36" s="2" t="n"/>
      <c r="VMC36" s="2" t="n"/>
      <c r="VMD36" s="2" t="n"/>
      <c r="VME36" s="2" t="n"/>
      <c r="VMF36" s="2" t="n"/>
      <c r="VMG36" s="2" t="n"/>
      <c r="VMH36" s="2" t="n"/>
      <c r="VMI36" s="2" t="n"/>
      <c r="VMJ36" s="2" t="n"/>
      <c r="VMK36" s="2" t="n"/>
      <c r="VML36" s="2" t="n"/>
      <c r="VMM36" s="2" t="n"/>
      <c r="VMN36" s="2" t="n"/>
      <c r="VMO36" s="2" t="n"/>
      <c r="VMP36" s="2" t="n"/>
      <c r="VMQ36" s="2" t="n"/>
      <c r="VMR36" s="2" t="n"/>
      <c r="VMS36" s="2" t="n"/>
      <c r="VMT36" s="2" t="n"/>
      <c r="VMU36" s="2" t="n"/>
      <c r="VMV36" s="2" t="n"/>
      <c r="VMW36" s="2" t="n"/>
      <c r="VMX36" s="2" t="n"/>
      <c r="VMY36" s="2" t="n"/>
      <c r="VMZ36" s="2" t="n"/>
      <c r="VNA36" s="2" t="n"/>
      <c r="VNB36" s="2" t="n"/>
      <c r="VNC36" s="2" t="n"/>
      <c r="VND36" s="2" t="n"/>
      <c r="VNE36" s="2" t="n"/>
      <c r="VNF36" s="2" t="n"/>
      <c r="VNG36" s="2" t="n"/>
      <c r="VNH36" s="2" t="n"/>
      <c r="VNI36" s="2" t="n"/>
      <c r="VNJ36" s="2" t="n"/>
      <c r="VNK36" s="2" t="n"/>
      <c r="VNL36" s="2" t="n"/>
      <c r="VNM36" s="2" t="n"/>
      <c r="VNN36" s="2" t="n"/>
      <c r="VNO36" s="2" t="n"/>
      <c r="VNP36" s="2" t="n"/>
      <c r="VNQ36" s="2" t="n"/>
      <c r="VNR36" s="2" t="n"/>
      <c r="VNS36" s="2" t="n"/>
      <c r="VNT36" s="2" t="n"/>
      <c r="VNU36" s="2" t="n"/>
      <c r="VNV36" s="2" t="n"/>
      <c r="VNW36" s="2" t="n"/>
      <c r="VNX36" s="2" t="n"/>
      <c r="VNY36" s="2" t="n"/>
      <c r="VNZ36" s="2" t="n"/>
      <c r="VOA36" s="2" t="n"/>
      <c r="VOB36" s="2" t="n"/>
      <c r="VOC36" s="2" t="n"/>
      <c r="VOD36" s="2" t="n"/>
      <c r="VOE36" s="2" t="n"/>
      <c r="VOF36" s="2" t="n"/>
      <c r="VOG36" s="2" t="n"/>
      <c r="VOH36" s="2" t="n"/>
      <c r="VOI36" s="2" t="n"/>
      <c r="VOJ36" s="2" t="n"/>
      <c r="VOK36" s="2" t="n"/>
      <c r="VOL36" s="2" t="n"/>
      <c r="VOM36" s="2" t="n"/>
      <c r="VON36" s="2" t="n"/>
      <c r="VOO36" s="2" t="n"/>
      <c r="VOP36" s="2" t="n"/>
      <c r="VOQ36" s="2" t="n"/>
      <c r="VOR36" s="2" t="n"/>
      <c r="VOS36" s="2" t="n"/>
      <c r="VOT36" s="2" t="n"/>
      <c r="VOU36" s="2" t="n"/>
      <c r="VOV36" s="2" t="n"/>
      <c r="VOW36" s="2" t="n"/>
      <c r="VOX36" s="2" t="n"/>
      <c r="VOY36" s="2" t="n"/>
      <c r="VOZ36" s="2" t="n"/>
      <c r="VPA36" s="2" t="n"/>
      <c r="VPB36" s="2" t="n"/>
      <c r="VPC36" s="2" t="n"/>
      <c r="VPD36" s="2" t="n"/>
      <c r="VPE36" s="2" t="n"/>
      <c r="VPF36" s="2" t="n"/>
      <c r="VPG36" s="2" t="n"/>
      <c r="VPH36" s="2" t="n"/>
      <c r="VPI36" s="2" t="n"/>
      <c r="VPJ36" s="2" t="n"/>
      <c r="VPK36" s="2" t="n"/>
      <c r="VPL36" s="2" t="n"/>
      <c r="VPM36" s="2" t="n"/>
      <c r="VPN36" s="2" t="n"/>
      <c r="VPO36" s="2" t="n"/>
      <c r="VPP36" s="2" t="n"/>
      <c r="VPQ36" s="2" t="n"/>
      <c r="VPR36" s="2" t="n"/>
      <c r="VPS36" s="2" t="n"/>
      <c r="VPT36" s="2" t="n"/>
      <c r="VPU36" s="2" t="n"/>
      <c r="VPV36" s="2" t="n"/>
      <c r="VPW36" s="2" t="n"/>
      <c r="VPX36" s="2" t="n"/>
      <c r="VPY36" s="2" t="n"/>
      <c r="VPZ36" s="2" t="n"/>
      <c r="VQA36" s="2" t="n"/>
      <c r="VQB36" s="2" t="n"/>
      <c r="VQC36" s="2" t="n"/>
      <c r="VQD36" s="2" t="n"/>
      <c r="VQE36" s="2" t="n"/>
      <c r="VQF36" s="2" t="n"/>
      <c r="VQG36" s="2" t="n"/>
      <c r="VQH36" s="2" t="n"/>
      <c r="VQI36" s="2" t="n"/>
      <c r="VQJ36" s="2" t="n"/>
      <c r="VQK36" s="2" t="n"/>
      <c r="VQL36" s="2" t="n"/>
      <c r="VQM36" s="2" t="n"/>
      <c r="VQN36" s="2" t="n"/>
      <c r="VQO36" s="2" t="n"/>
      <c r="VQP36" s="2" t="n"/>
      <c r="VQQ36" s="2" t="n"/>
      <c r="VQR36" s="2" t="n"/>
      <c r="VQS36" s="2" t="n"/>
      <c r="VQT36" s="2" t="n"/>
      <c r="VQU36" s="2" t="n"/>
      <c r="VQV36" s="2" t="n"/>
      <c r="VQW36" s="2" t="n"/>
      <c r="VQX36" s="2" t="n"/>
      <c r="VQY36" s="2" t="n"/>
      <c r="VQZ36" s="2" t="n"/>
      <c r="VRA36" s="2" t="n"/>
      <c r="VRB36" s="2" t="n"/>
      <c r="VRC36" s="2" t="n"/>
      <c r="VRD36" s="2" t="n"/>
      <c r="VRE36" s="2" t="n"/>
      <c r="VRF36" s="2" t="n"/>
      <c r="VRG36" s="2" t="n"/>
      <c r="VRH36" s="2" t="n"/>
      <c r="VRI36" s="2" t="n"/>
      <c r="VRJ36" s="2" t="n"/>
      <c r="VRK36" s="2" t="n"/>
      <c r="VRL36" s="2" t="n"/>
      <c r="VRM36" s="2" t="n"/>
      <c r="VRN36" s="2" t="n"/>
      <c r="VRO36" s="2" t="n"/>
      <c r="VRP36" s="2" t="n"/>
      <c r="VRQ36" s="2" t="n"/>
      <c r="VRR36" s="2" t="n"/>
      <c r="VRS36" s="2" t="n"/>
      <c r="VRT36" s="2" t="n"/>
      <c r="VRU36" s="2" t="n"/>
      <c r="VRV36" s="2" t="n"/>
      <c r="VRW36" s="2" t="n"/>
      <c r="VRX36" s="2" t="n"/>
      <c r="VRY36" s="2" t="n"/>
      <c r="VRZ36" s="2" t="n"/>
      <c r="VSA36" s="2" t="n"/>
      <c r="VSB36" s="2" t="n"/>
      <c r="VSC36" s="2" t="n"/>
      <c r="VSD36" s="2" t="n"/>
      <c r="VSE36" s="2" t="n"/>
      <c r="VSF36" s="2" t="n"/>
      <c r="VSG36" s="2" t="n"/>
      <c r="VSH36" s="2" t="n"/>
      <c r="VSI36" s="2" t="n"/>
      <c r="VSJ36" s="2" t="n"/>
      <c r="VSK36" s="2" t="n"/>
      <c r="VSL36" s="2" t="n"/>
      <c r="VSM36" s="2" t="n"/>
      <c r="VSN36" s="2" t="n"/>
      <c r="VSO36" s="2" t="n"/>
      <c r="VSP36" s="2" t="n"/>
      <c r="VSQ36" s="2" t="n"/>
      <c r="VSR36" s="2" t="n"/>
      <c r="VSS36" s="2" t="n"/>
      <c r="VST36" s="2" t="n"/>
      <c r="VSU36" s="2" t="n"/>
      <c r="VSV36" s="2" t="n"/>
      <c r="VSW36" s="2" t="n"/>
      <c r="VSX36" s="2" t="n"/>
      <c r="VSY36" s="2" t="n"/>
      <c r="VSZ36" s="2" t="n"/>
      <c r="VTA36" s="2" t="n"/>
      <c r="VTB36" s="2" t="n"/>
      <c r="VTC36" s="2" t="n"/>
      <c r="VTD36" s="2" t="n"/>
      <c r="VTE36" s="2" t="n"/>
      <c r="VTF36" s="2" t="n"/>
      <c r="VTG36" s="2" t="n"/>
      <c r="VTH36" s="2" t="n"/>
      <c r="VTI36" s="2" t="n"/>
      <c r="VTJ36" s="2" t="n"/>
      <c r="VTK36" s="2" t="n"/>
      <c r="VTL36" s="2" t="n"/>
      <c r="VTM36" s="2" t="n"/>
      <c r="VTN36" s="2" t="n"/>
      <c r="VTO36" s="2" t="n"/>
      <c r="VTP36" s="2" t="n"/>
      <c r="VTQ36" s="2" t="n"/>
      <c r="VTR36" s="2" t="n"/>
      <c r="VTS36" s="2" t="n"/>
      <c r="VTT36" s="2" t="n"/>
      <c r="VTU36" s="2" t="n"/>
      <c r="VTV36" s="2" t="n"/>
      <c r="VTW36" s="2" t="n"/>
      <c r="VTX36" s="2" t="n"/>
      <c r="VTY36" s="2" t="n"/>
      <c r="VTZ36" s="2" t="n"/>
      <c r="VUA36" s="2" t="n"/>
      <c r="VUB36" s="2" t="n"/>
      <c r="VUC36" s="2" t="n"/>
      <c r="VUD36" s="2" t="n"/>
      <c r="VUE36" s="2" t="n"/>
      <c r="VUF36" s="2" t="n"/>
      <c r="VUG36" s="2" t="n"/>
      <c r="VUH36" s="2" t="n"/>
      <c r="VUI36" s="2" t="n"/>
      <c r="VUJ36" s="2" t="n"/>
      <c r="VUK36" s="2" t="n"/>
      <c r="VUL36" s="2" t="n"/>
      <c r="VUM36" s="2" t="n"/>
      <c r="VUN36" s="2" t="n"/>
      <c r="VUO36" s="2" t="n"/>
      <c r="VUP36" s="2" t="n"/>
      <c r="VUQ36" s="2" t="n"/>
      <c r="VUR36" s="2" t="n"/>
      <c r="VUS36" s="2" t="n"/>
      <c r="VUT36" s="2" t="n"/>
      <c r="VUU36" s="2" t="n"/>
      <c r="VUV36" s="2" t="n"/>
      <c r="VUW36" s="2" t="n"/>
      <c r="VUX36" s="2" t="n"/>
      <c r="VUY36" s="2" t="n"/>
      <c r="VUZ36" s="2" t="n"/>
      <c r="VVA36" s="2" t="n"/>
      <c r="VVB36" s="2" t="n"/>
      <c r="VVC36" s="2" t="n"/>
      <c r="VVD36" s="2" t="n"/>
      <c r="VVE36" s="2" t="n"/>
      <c r="VVF36" s="2" t="n"/>
      <c r="VVG36" s="2" t="n"/>
      <c r="VVH36" s="2" t="n"/>
      <c r="VVI36" s="2" t="n"/>
      <c r="VVJ36" s="2" t="n"/>
      <c r="VVK36" s="2" t="n"/>
      <c r="VVL36" s="2" t="n"/>
      <c r="VVM36" s="2" t="n"/>
      <c r="VVN36" s="2" t="n"/>
      <c r="VVO36" s="2" t="n"/>
      <c r="VVP36" s="2" t="n"/>
      <c r="VVQ36" s="2" t="n"/>
      <c r="VVR36" s="2" t="n"/>
      <c r="VVS36" s="2" t="n"/>
      <c r="VVT36" s="2" t="n"/>
      <c r="VVU36" s="2" t="n"/>
      <c r="VVV36" s="2" t="n"/>
      <c r="VVW36" s="2" t="n"/>
      <c r="VVX36" s="2" t="n"/>
      <c r="VVY36" s="2" t="n"/>
      <c r="VVZ36" s="2" t="n"/>
      <c r="VWA36" s="2" t="n"/>
      <c r="VWB36" s="2" t="n"/>
      <c r="VWC36" s="2" t="n"/>
      <c r="VWD36" s="2" t="n"/>
      <c r="VWE36" s="2" t="n"/>
      <c r="VWF36" s="2" t="n"/>
      <c r="VWG36" s="2" t="n"/>
      <c r="VWH36" s="2" t="n"/>
      <c r="VWI36" s="2" t="n"/>
      <c r="VWJ36" s="2" t="n"/>
      <c r="VWK36" s="2" t="n"/>
      <c r="VWL36" s="2" t="n"/>
      <c r="VWM36" s="2" t="n"/>
      <c r="VWN36" s="2" t="n"/>
      <c r="VWO36" s="2" t="n"/>
      <c r="VWP36" s="2" t="n"/>
      <c r="VWQ36" s="2" t="n"/>
      <c r="VWR36" s="2" t="n"/>
      <c r="VWS36" s="2" t="n"/>
      <c r="VWT36" s="2" t="n"/>
      <c r="VWU36" s="2" t="n"/>
      <c r="VWV36" s="2" t="n"/>
      <c r="VWW36" s="2" t="n"/>
      <c r="VWX36" s="2" t="n"/>
      <c r="VWY36" s="2" t="n"/>
      <c r="VWZ36" s="2" t="n"/>
      <c r="VXA36" s="2" t="n"/>
      <c r="VXB36" s="2" t="n"/>
      <c r="VXC36" s="2" t="n"/>
      <c r="VXD36" s="2" t="n"/>
      <c r="VXE36" s="2" t="n"/>
      <c r="VXF36" s="2" t="n"/>
      <c r="VXG36" s="2" t="n"/>
      <c r="VXH36" s="2" t="n"/>
      <c r="VXI36" s="2" t="n"/>
      <c r="VXJ36" s="2" t="n"/>
      <c r="VXK36" s="2" t="n"/>
      <c r="VXL36" s="2" t="n"/>
      <c r="VXM36" s="2" t="n"/>
      <c r="VXN36" s="2" t="n"/>
      <c r="VXO36" s="2" t="n"/>
      <c r="VXP36" s="2" t="n"/>
      <c r="VXQ36" s="2" t="n"/>
      <c r="VXR36" s="2" t="n"/>
      <c r="VXS36" s="2" t="n"/>
      <c r="VXT36" s="2" t="n"/>
      <c r="VXU36" s="2" t="n"/>
      <c r="VXV36" s="2" t="n"/>
      <c r="VXW36" s="2" t="n"/>
      <c r="VXX36" s="2" t="n"/>
      <c r="VXY36" s="2" t="n"/>
      <c r="VXZ36" s="2" t="n"/>
      <c r="VYA36" s="2" t="n"/>
      <c r="VYB36" s="2" t="n"/>
      <c r="VYC36" s="2" t="n"/>
      <c r="VYD36" s="2" t="n"/>
      <c r="VYE36" s="2" t="n"/>
      <c r="VYF36" s="2" t="n"/>
      <c r="VYG36" s="2" t="n"/>
      <c r="VYH36" s="2" t="n"/>
      <c r="VYI36" s="2" t="n"/>
      <c r="VYJ36" s="2" t="n"/>
      <c r="VYK36" s="2" t="n"/>
      <c r="VYL36" s="2" t="n"/>
      <c r="VYM36" s="2" t="n"/>
      <c r="VYN36" s="2" t="n"/>
      <c r="VYO36" s="2" t="n"/>
      <c r="VYP36" s="2" t="n"/>
      <c r="VYQ36" s="2" t="n"/>
      <c r="VYR36" s="2" t="n"/>
      <c r="VYS36" s="2" t="n"/>
      <c r="VYT36" s="2" t="n"/>
      <c r="VYU36" s="2" t="n"/>
      <c r="VYV36" s="2" t="n"/>
      <c r="VYW36" s="2" t="n"/>
      <c r="VYX36" s="2" t="n"/>
      <c r="VYY36" s="2" t="n"/>
      <c r="VYZ36" s="2" t="n"/>
      <c r="VZA36" s="2" t="n"/>
      <c r="VZB36" s="2" t="n"/>
      <c r="VZC36" s="2" t="n"/>
      <c r="VZD36" s="2" t="n"/>
      <c r="VZE36" s="2" t="n"/>
      <c r="VZF36" s="2" t="n"/>
      <c r="VZG36" s="2" t="n"/>
      <c r="VZH36" s="2" t="n"/>
      <c r="VZI36" s="2" t="n"/>
      <c r="VZJ36" s="2" t="n"/>
      <c r="VZK36" s="2" t="n"/>
      <c r="VZL36" s="2" t="n"/>
      <c r="VZM36" s="2" t="n"/>
      <c r="VZN36" s="2" t="n"/>
      <c r="VZO36" s="2" t="n"/>
      <c r="VZP36" s="2" t="n"/>
      <c r="VZQ36" s="2" t="n"/>
      <c r="VZR36" s="2" t="n"/>
      <c r="VZS36" s="2" t="n"/>
      <c r="VZT36" s="2" t="n"/>
      <c r="VZU36" s="2" t="n"/>
      <c r="VZV36" s="2" t="n"/>
      <c r="VZW36" s="2" t="n"/>
      <c r="VZX36" s="2" t="n"/>
      <c r="VZY36" s="2" t="n"/>
      <c r="VZZ36" s="2" t="n"/>
      <c r="WAA36" s="2" t="n"/>
      <c r="WAB36" s="2" t="n"/>
      <c r="WAC36" s="2" t="n"/>
      <c r="WAD36" s="2" t="n"/>
      <c r="WAE36" s="2" t="n"/>
      <c r="WAF36" s="2" t="n"/>
      <c r="WAG36" s="2" t="n"/>
      <c r="WAH36" s="2" t="n"/>
      <c r="WAI36" s="2" t="n"/>
      <c r="WAJ36" s="2" t="n"/>
      <c r="WAK36" s="2" t="n"/>
      <c r="WAL36" s="2" t="n"/>
      <c r="WAM36" s="2" t="n"/>
      <c r="WAN36" s="2" t="n"/>
      <c r="WAO36" s="2" t="n"/>
      <c r="WAP36" s="2" t="n"/>
      <c r="WAQ36" s="2" t="n"/>
      <c r="WAR36" s="2" t="n"/>
      <c r="WAS36" s="2" t="n"/>
      <c r="WAT36" s="2" t="n"/>
      <c r="WAU36" s="2" t="n"/>
      <c r="WAV36" s="2" t="n"/>
      <c r="WAW36" s="2" t="n"/>
      <c r="WAX36" s="2" t="n"/>
      <c r="WAY36" s="2" t="n"/>
      <c r="WAZ36" s="2" t="n"/>
      <c r="WBA36" s="2" t="n"/>
      <c r="WBB36" s="2" t="n"/>
      <c r="WBC36" s="2" t="n"/>
      <c r="WBD36" s="2" t="n"/>
      <c r="WBE36" s="2" t="n"/>
      <c r="WBF36" s="2" t="n"/>
      <c r="WBG36" s="2" t="n"/>
      <c r="WBH36" s="2" t="n"/>
      <c r="WBI36" s="2" t="n"/>
      <c r="WBJ36" s="2" t="n"/>
      <c r="WBK36" s="2" t="n"/>
      <c r="WBL36" s="2" t="n"/>
      <c r="WBM36" s="2" t="n"/>
      <c r="WBN36" s="2" t="n"/>
      <c r="WBO36" s="2" t="n"/>
      <c r="WBP36" s="2" t="n"/>
      <c r="WBQ36" s="2" t="n"/>
      <c r="WBR36" s="2" t="n"/>
      <c r="WBS36" s="2" t="n"/>
      <c r="WBT36" s="2" t="n"/>
      <c r="WBU36" s="2" t="n"/>
      <c r="WBV36" s="2" t="n"/>
      <c r="WBW36" s="2" t="n"/>
      <c r="WBX36" s="2" t="n"/>
      <c r="WBY36" s="2" t="n"/>
      <c r="WBZ36" s="2" t="n"/>
      <c r="WCA36" s="2" t="n"/>
      <c r="WCB36" s="2" t="n"/>
      <c r="WCC36" s="2" t="n"/>
      <c r="WCD36" s="2" t="n"/>
      <c r="WCE36" s="2" t="n"/>
      <c r="WCF36" s="2" t="n"/>
      <c r="WCG36" s="2" t="n"/>
      <c r="WCH36" s="2" t="n"/>
      <c r="WCI36" s="2" t="n"/>
      <c r="WCJ36" s="2" t="n"/>
      <c r="WCK36" s="2" t="n"/>
      <c r="WCL36" s="2" t="n"/>
      <c r="WCM36" s="2" t="n"/>
      <c r="WCN36" s="2" t="n"/>
      <c r="WCO36" s="2" t="n"/>
      <c r="WCP36" s="2" t="n"/>
      <c r="WCQ36" s="2" t="n"/>
      <c r="WCR36" s="2" t="n"/>
      <c r="WCS36" s="2" t="n"/>
      <c r="WCT36" s="2" t="n"/>
      <c r="WCU36" s="2" t="n"/>
      <c r="WCV36" s="2" t="n"/>
      <c r="WCW36" s="2" t="n"/>
      <c r="WCX36" s="2" t="n"/>
      <c r="WCY36" s="2" t="n"/>
      <c r="WCZ36" s="2" t="n"/>
      <c r="WDA36" s="2" t="n"/>
      <c r="WDB36" s="2" t="n"/>
      <c r="WDC36" s="2" t="n"/>
      <c r="WDD36" s="2" t="n"/>
      <c r="WDE36" s="2" t="n"/>
      <c r="WDF36" s="2" t="n"/>
      <c r="WDG36" s="2" t="n"/>
      <c r="WDH36" s="2" t="n"/>
      <c r="WDI36" s="2" t="n"/>
      <c r="WDJ36" s="2" t="n"/>
      <c r="WDK36" s="2" t="n"/>
      <c r="WDL36" s="2" t="n"/>
      <c r="WDM36" s="2" t="n"/>
      <c r="WDN36" s="2" t="n"/>
      <c r="WDO36" s="2" t="n"/>
      <c r="WDP36" s="2" t="n"/>
      <c r="WDQ36" s="2" t="n"/>
      <c r="WDR36" s="2" t="n"/>
      <c r="WDS36" s="2" t="n"/>
      <c r="WDT36" s="2" t="n"/>
      <c r="WDU36" s="2" t="n"/>
      <c r="WDV36" s="2" t="n"/>
      <c r="WDW36" s="2" t="n"/>
      <c r="WDX36" s="2" t="n"/>
      <c r="WDY36" s="2" t="n"/>
      <c r="WDZ36" s="2" t="n"/>
      <c r="WEA36" s="2" t="n"/>
      <c r="WEB36" s="2" t="n"/>
      <c r="WEC36" s="2" t="n"/>
      <c r="WED36" s="2" t="n"/>
      <c r="WEE36" s="2" t="n"/>
      <c r="WEF36" s="2" t="n"/>
      <c r="WEG36" s="2" t="n"/>
      <c r="WEH36" s="2" t="n"/>
      <c r="WEI36" s="2" t="n"/>
      <c r="WEJ36" s="2" t="n"/>
      <c r="WEK36" s="2" t="n"/>
      <c r="WEL36" s="2" t="n"/>
      <c r="WEM36" s="2" t="n"/>
      <c r="WEN36" s="2" t="n"/>
      <c r="WEO36" s="2" t="n"/>
      <c r="WEP36" s="2" t="n"/>
      <c r="WEQ36" s="2" t="n"/>
      <c r="WER36" s="2" t="n"/>
      <c r="WES36" s="2" t="n"/>
      <c r="WET36" s="2" t="n"/>
      <c r="WEU36" s="2" t="n"/>
      <c r="WEV36" s="2" t="n"/>
      <c r="WEW36" s="2" t="n"/>
      <c r="WEX36" s="2" t="n"/>
      <c r="WEY36" s="2" t="n"/>
      <c r="WEZ36" s="2" t="n"/>
      <c r="WFA36" s="2" t="n"/>
      <c r="WFB36" s="2" t="n"/>
      <c r="WFC36" s="2" t="n"/>
      <c r="WFD36" s="2" t="n"/>
      <c r="WFE36" s="2" t="n"/>
      <c r="WFF36" s="2" t="n"/>
      <c r="WFG36" s="2" t="n"/>
      <c r="WFH36" s="2" t="n"/>
      <c r="WFI36" s="2" t="n"/>
      <c r="WFJ36" s="2" t="n"/>
      <c r="WFK36" s="2" t="n"/>
      <c r="WFL36" s="2" t="n"/>
      <c r="WFM36" s="2" t="n"/>
      <c r="WFN36" s="2" t="n"/>
      <c r="WFO36" s="2" t="n"/>
      <c r="WFP36" s="2" t="n"/>
      <c r="WFQ36" s="2" t="n"/>
      <c r="WFR36" s="2" t="n"/>
      <c r="WFS36" s="2" t="n"/>
      <c r="WFT36" s="2" t="n"/>
      <c r="WFU36" s="2" t="n"/>
      <c r="WFV36" s="2" t="n"/>
      <c r="WFW36" s="2" t="n"/>
      <c r="WFX36" s="2" t="n"/>
      <c r="WFY36" s="2" t="n"/>
      <c r="WFZ36" s="2" t="n"/>
      <c r="WGA36" s="2" t="n"/>
      <c r="WGB36" s="2" t="n"/>
      <c r="WGC36" s="2" t="n"/>
      <c r="WGD36" s="2" t="n"/>
      <c r="WGE36" s="2" t="n"/>
      <c r="WGF36" s="2" t="n"/>
      <c r="WGG36" s="2" t="n"/>
      <c r="WGH36" s="2" t="n"/>
      <c r="WGI36" s="2" t="n"/>
      <c r="WGJ36" s="2" t="n"/>
      <c r="WGK36" s="2" t="n"/>
      <c r="WGL36" s="2" t="n"/>
      <c r="WGM36" s="2" t="n"/>
      <c r="WGN36" s="2" t="n"/>
      <c r="WGO36" s="2" t="n"/>
      <c r="WGP36" s="2" t="n"/>
      <c r="WGQ36" s="2" t="n"/>
      <c r="WGR36" s="2" t="n"/>
      <c r="WGS36" s="2" t="n"/>
      <c r="WGT36" s="2" t="n"/>
      <c r="WGU36" s="2" t="n"/>
      <c r="WGV36" s="2" t="n"/>
      <c r="WGW36" s="2" t="n"/>
      <c r="WGX36" s="2" t="n"/>
      <c r="WGY36" s="2" t="n"/>
      <c r="WGZ36" s="2" t="n"/>
      <c r="WHA36" s="2" t="n"/>
      <c r="WHB36" s="2" t="n"/>
      <c r="WHC36" s="2" t="n"/>
      <c r="WHD36" s="2" t="n"/>
      <c r="WHE36" s="2" t="n"/>
      <c r="WHF36" s="2" t="n"/>
      <c r="WHG36" s="2" t="n"/>
      <c r="WHH36" s="2" t="n"/>
      <c r="WHI36" s="2" t="n"/>
      <c r="WHJ36" s="2" t="n"/>
      <c r="WHK36" s="2" t="n"/>
      <c r="WHL36" s="2" t="n"/>
      <c r="WHM36" s="2" t="n"/>
      <c r="WHN36" s="2" t="n"/>
      <c r="WHO36" s="2" t="n"/>
      <c r="WHP36" s="2" t="n"/>
      <c r="WHQ36" s="2" t="n"/>
      <c r="WHR36" s="2" t="n"/>
      <c r="WHS36" s="2" t="n"/>
      <c r="WHT36" s="2" t="n"/>
      <c r="WHU36" s="2" t="n"/>
      <c r="WHV36" s="2" t="n"/>
      <c r="WHW36" s="2" t="n"/>
      <c r="WHX36" s="2" t="n"/>
      <c r="WHY36" s="2" t="n"/>
      <c r="WHZ36" s="2" t="n"/>
      <c r="WIA36" s="2" t="n"/>
      <c r="WIB36" s="2" t="n"/>
      <c r="WIC36" s="2" t="n"/>
      <c r="WID36" s="2" t="n"/>
      <c r="WIE36" s="2" t="n"/>
      <c r="WIF36" s="2" t="n"/>
      <c r="WIG36" s="2" t="n"/>
      <c r="WIH36" s="2" t="n"/>
      <c r="WII36" s="2" t="n"/>
      <c r="WIJ36" s="2" t="n"/>
      <c r="WIK36" s="2" t="n"/>
      <c r="WIL36" s="2" t="n"/>
      <c r="WIM36" s="2" t="n"/>
      <c r="WIN36" s="2" t="n"/>
      <c r="WIO36" s="2" t="n"/>
      <c r="WIP36" s="2" t="n"/>
      <c r="WIQ36" s="2" t="n"/>
      <c r="WIR36" s="2" t="n"/>
      <c r="WIS36" s="2" t="n"/>
      <c r="WIT36" s="2" t="n"/>
      <c r="WIU36" s="2" t="n"/>
      <c r="WIV36" s="2" t="n"/>
      <c r="WIW36" s="2" t="n"/>
      <c r="WIX36" s="2" t="n"/>
      <c r="WIY36" s="2" t="n"/>
      <c r="WIZ36" s="2" t="n"/>
      <c r="WJA36" s="2" t="n"/>
      <c r="WJB36" s="2" t="n"/>
      <c r="WJC36" s="2" t="n"/>
      <c r="WJD36" s="2" t="n"/>
      <c r="WJE36" s="2" t="n"/>
      <c r="WJF36" s="2" t="n"/>
      <c r="WJG36" s="2" t="n"/>
      <c r="WJH36" s="2" t="n"/>
      <c r="WJI36" s="2" t="n"/>
      <c r="WJJ36" s="2" t="n"/>
      <c r="WJK36" s="2" t="n"/>
      <c r="WJL36" s="2" t="n"/>
      <c r="WJM36" s="2" t="n"/>
      <c r="WJN36" s="2" t="n"/>
      <c r="WJO36" s="2" t="n"/>
      <c r="WJP36" s="2" t="n"/>
      <c r="WJQ36" s="2" t="n"/>
      <c r="WJR36" s="2" t="n"/>
      <c r="WJS36" s="2" t="n"/>
      <c r="WJT36" s="2" t="n"/>
      <c r="WJU36" s="2" t="n"/>
      <c r="WJV36" s="2" t="n"/>
      <c r="WJW36" s="2" t="n"/>
      <c r="WJX36" s="2" t="n"/>
      <c r="WJY36" s="2" t="n"/>
      <c r="WJZ36" s="2" t="n"/>
      <c r="WKA36" s="2" t="n"/>
      <c r="WKB36" s="2" t="n"/>
      <c r="WKC36" s="2" t="n"/>
      <c r="WKD36" s="2" t="n"/>
      <c r="WKE36" s="2" t="n"/>
      <c r="WKF36" s="2" t="n"/>
      <c r="WKG36" s="2" t="n"/>
      <c r="WKH36" s="2" t="n"/>
      <c r="WKI36" s="2" t="n"/>
      <c r="WKJ36" s="2" t="n"/>
      <c r="WKK36" s="2" t="n"/>
      <c r="WKL36" s="2" t="n"/>
      <c r="WKM36" s="2" t="n"/>
      <c r="WKN36" s="2" t="n"/>
      <c r="WKO36" s="2" t="n"/>
      <c r="WKP36" s="2" t="n"/>
      <c r="WKQ36" s="2" t="n"/>
      <c r="WKR36" s="2" t="n"/>
      <c r="WKS36" s="2" t="n"/>
      <c r="WKT36" s="2" t="n"/>
      <c r="WKU36" s="2" t="n"/>
      <c r="WKV36" s="2" t="n"/>
      <c r="WKW36" s="2" t="n"/>
      <c r="WKX36" s="2" t="n"/>
      <c r="WKY36" s="2" t="n"/>
      <c r="WKZ36" s="2" t="n"/>
      <c r="WLA36" s="2" t="n"/>
      <c r="WLB36" s="2" t="n"/>
      <c r="WLC36" s="2" t="n"/>
      <c r="WLD36" s="2" t="n"/>
      <c r="WLE36" s="2" t="n"/>
      <c r="WLF36" s="2" t="n"/>
      <c r="WLG36" s="2" t="n"/>
      <c r="WLH36" s="2" t="n"/>
      <c r="WLI36" s="2" t="n"/>
      <c r="WLJ36" s="2" t="n"/>
      <c r="WLK36" s="2" t="n"/>
      <c r="WLL36" s="2" t="n"/>
      <c r="WLM36" s="2" t="n"/>
      <c r="WLN36" s="2" t="n"/>
      <c r="WLO36" s="2" t="n"/>
      <c r="WLP36" s="2" t="n"/>
      <c r="WLQ36" s="2" t="n"/>
      <c r="WLR36" s="2" t="n"/>
      <c r="WLS36" s="2" t="n"/>
      <c r="WLT36" s="2" t="n"/>
      <c r="WLU36" s="2" t="n"/>
      <c r="WLV36" s="2" t="n"/>
      <c r="WLW36" s="2" t="n"/>
      <c r="WLX36" s="2" t="n"/>
      <c r="WLY36" s="2" t="n"/>
      <c r="WLZ36" s="2" t="n"/>
      <c r="WMA36" s="2" t="n"/>
      <c r="WMB36" s="2" t="n"/>
      <c r="WMC36" s="2" t="n"/>
      <c r="WMD36" s="2" t="n"/>
      <c r="WME36" s="2" t="n"/>
      <c r="WMF36" s="2" t="n"/>
      <c r="WMG36" s="2" t="n"/>
      <c r="WMH36" s="2" t="n"/>
      <c r="WMI36" s="2" t="n"/>
      <c r="WMJ36" s="2" t="n"/>
      <c r="WMK36" s="2" t="n"/>
      <c r="WML36" s="2" t="n"/>
      <c r="WMM36" s="2" t="n"/>
      <c r="WMN36" s="2" t="n"/>
      <c r="WMO36" s="2" t="n"/>
      <c r="WMP36" s="2" t="n"/>
      <c r="WMQ36" s="2" t="n"/>
      <c r="WMR36" s="2" t="n"/>
      <c r="WMS36" s="2" t="n"/>
      <c r="WMT36" s="2" t="n"/>
      <c r="WMU36" s="2" t="n"/>
      <c r="WMV36" s="2" t="n"/>
      <c r="WMW36" s="2" t="n"/>
      <c r="WMX36" s="2" t="n"/>
      <c r="WMY36" s="2" t="n"/>
      <c r="WMZ36" s="2" t="n"/>
      <c r="WNA36" s="2" t="n"/>
      <c r="WNB36" s="2" t="n"/>
      <c r="WNC36" s="2" t="n"/>
      <c r="WND36" s="2" t="n"/>
      <c r="WNE36" s="2" t="n"/>
      <c r="WNF36" s="2" t="n"/>
      <c r="WNG36" s="2" t="n"/>
      <c r="WNH36" s="2" t="n"/>
      <c r="WNI36" s="2" t="n"/>
      <c r="WNJ36" s="2" t="n"/>
      <c r="WNK36" s="2" t="n"/>
      <c r="WNL36" s="2" t="n"/>
      <c r="WNM36" s="2" t="n"/>
      <c r="WNN36" s="2" t="n"/>
      <c r="WNO36" s="2" t="n"/>
      <c r="WNP36" s="2" t="n"/>
      <c r="WNQ36" s="2" t="n"/>
      <c r="WNR36" s="2" t="n"/>
      <c r="WNS36" s="2" t="n"/>
      <c r="WNT36" s="2" t="n"/>
      <c r="WNU36" s="2" t="n"/>
      <c r="WNV36" s="2" t="n"/>
      <c r="WNW36" s="2" t="n"/>
      <c r="WNX36" s="2" t="n"/>
      <c r="WNY36" s="2" t="n"/>
      <c r="WNZ36" s="2" t="n"/>
      <c r="WOA36" s="2" t="n"/>
      <c r="WOB36" s="2" t="n"/>
      <c r="WOC36" s="2" t="n"/>
      <c r="WOD36" s="2" t="n"/>
      <c r="WOE36" s="2" t="n"/>
      <c r="WOF36" s="2" t="n"/>
      <c r="WOG36" s="2" t="n"/>
      <c r="WOH36" s="2" t="n"/>
      <c r="WOI36" s="2" t="n"/>
      <c r="WOJ36" s="2" t="n"/>
      <c r="WOK36" s="2" t="n"/>
      <c r="WOL36" s="2" t="n"/>
      <c r="WOM36" s="2" t="n"/>
      <c r="WON36" s="2" t="n"/>
      <c r="WOO36" s="2" t="n"/>
      <c r="WOP36" s="2" t="n"/>
      <c r="WOQ36" s="2" t="n"/>
      <c r="WOR36" s="2" t="n"/>
      <c r="WOS36" s="2" t="n"/>
      <c r="WOT36" s="2" t="n"/>
      <c r="WOU36" s="2" t="n"/>
      <c r="WOV36" s="2" t="n"/>
      <c r="WOW36" s="2" t="n"/>
      <c r="WOX36" s="2" t="n"/>
      <c r="WOY36" s="2" t="n"/>
      <c r="WOZ36" s="2" t="n"/>
      <c r="WPA36" s="2" t="n"/>
      <c r="WPB36" s="2" t="n"/>
      <c r="WPC36" s="2" t="n"/>
      <c r="WPD36" s="2" t="n"/>
      <c r="WPE36" s="2" t="n"/>
      <c r="WPF36" s="2" t="n"/>
      <c r="WPG36" s="2" t="n"/>
      <c r="WPH36" s="2" t="n"/>
      <c r="WPI36" s="2" t="n"/>
      <c r="WPJ36" s="2" t="n"/>
      <c r="WPK36" s="2" t="n"/>
      <c r="WPL36" s="2" t="n"/>
      <c r="WPM36" s="2" t="n"/>
      <c r="WPN36" s="2" t="n"/>
      <c r="WPO36" s="2" t="n"/>
      <c r="WPP36" s="2" t="n"/>
      <c r="WPQ36" s="2" t="n"/>
      <c r="WPR36" s="2" t="n"/>
      <c r="WPS36" s="2" t="n"/>
      <c r="WPT36" s="2" t="n"/>
      <c r="WPU36" s="2" t="n"/>
      <c r="WPV36" s="2" t="n"/>
      <c r="WPW36" s="2" t="n"/>
      <c r="WPX36" s="2" t="n"/>
      <c r="WPY36" s="2" t="n"/>
      <c r="WPZ36" s="2" t="n"/>
      <c r="WQA36" s="2" t="n"/>
      <c r="WQB36" s="2" t="n"/>
      <c r="WQC36" s="2" t="n"/>
      <c r="WQD36" s="2" t="n"/>
      <c r="WQE36" s="2" t="n"/>
      <c r="WQF36" s="2" t="n"/>
      <c r="WQG36" s="2" t="n"/>
      <c r="WQH36" s="2" t="n"/>
      <c r="WQI36" s="2" t="n"/>
      <c r="WQJ36" s="2" t="n"/>
      <c r="WQK36" s="2" t="n"/>
      <c r="WQL36" s="2" t="n"/>
      <c r="WQM36" s="2" t="n"/>
      <c r="WQN36" s="2" t="n"/>
      <c r="WQO36" s="2" t="n"/>
      <c r="WQP36" s="2" t="n"/>
      <c r="WQQ36" s="2" t="n"/>
      <c r="WQR36" s="2" t="n"/>
      <c r="WQS36" s="2" t="n"/>
      <c r="WQT36" s="2" t="n"/>
      <c r="WQU36" s="2" t="n"/>
      <c r="WQV36" s="2" t="n"/>
      <c r="WQW36" s="2" t="n"/>
      <c r="WQX36" s="2" t="n"/>
      <c r="WQY36" s="2" t="n"/>
      <c r="WQZ36" s="2" t="n"/>
      <c r="WRA36" s="2" t="n"/>
      <c r="WRB36" s="2" t="n"/>
      <c r="WRC36" s="2" t="n"/>
      <c r="WRD36" s="2" t="n"/>
      <c r="WRE36" s="2" t="n"/>
      <c r="WRF36" s="2" t="n"/>
      <c r="WRG36" s="2" t="n"/>
      <c r="WRH36" s="2" t="n"/>
      <c r="WRI36" s="2" t="n"/>
      <c r="WRJ36" s="2" t="n"/>
      <c r="WRK36" s="2" t="n"/>
      <c r="WRL36" s="2" t="n"/>
      <c r="WRM36" s="2" t="n"/>
      <c r="WRN36" s="2" t="n"/>
      <c r="WRO36" s="2" t="n"/>
      <c r="WRP36" s="2" t="n"/>
      <c r="WRQ36" s="2" t="n"/>
      <c r="WRR36" s="2" t="n"/>
      <c r="WRS36" s="2" t="n"/>
      <c r="WRT36" s="2" t="n"/>
      <c r="WRU36" s="2" t="n"/>
      <c r="WRV36" s="2" t="n"/>
      <c r="WRW36" s="2" t="n"/>
      <c r="WRX36" s="2" t="n"/>
      <c r="WRY36" s="2" t="n"/>
      <c r="WRZ36" s="2" t="n"/>
      <c r="WSA36" s="2" t="n"/>
      <c r="WSB36" s="2" t="n"/>
      <c r="WSC36" s="2" t="n"/>
      <c r="WSD36" s="2" t="n"/>
      <c r="WSE36" s="2" t="n"/>
      <c r="WSF36" s="2" t="n"/>
      <c r="WSG36" s="2" t="n"/>
      <c r="WSH36" s="2" t="n"/>
      <c r="WSI36" s="2" t="n"/>
      <c r="WSJ36" s="2" t="n"/>
      <c r="WSK36" s="2" t="n"/>
      <c r="WSL36" s="2" t="n"/>
      <c r="WSM36" s="2" t="n"/>
      <c r="WSN36" s="2" t="n"/>
      <c r="WSO36" s="2" t="n"/>
      <c r="WSP36" s="2" t="n"/>
      <c r="WSQ36" s="2" t="n"/>
      <c r="WSR36" s="2" t="n"/>
      <c r="WSS36" s="2" t="n"/>
      <c r="WST36" s="2" t="n"/>
      <c r="WSU36" s="2" t="n"/>
      <c r="WSV36" s="2" t="n"/>
      <c r="WSW36" s="2" t="n"/>
      <c r="WSX36" s="2" t="n"/>
      <c r="WSY36" s="2" t="n"/>
      <c r="WSZ36" s="2" t="n"/>
      <c r="WTA36" s="2" t="n"/>
      <c r="WTB36" s="2" t="n"/>
      <c r="WTC36" s="2" t="n"/>
      <c r="WTD36" s="2" t="n"/>
      <c r="WTE36" s="2" t="n"/>
      <c r="WTF36" s="2" t="n"/>
      <c r="WTG36" s="2" t="n"/>
      <c r="WTH36" s="2" t="n"/>
      <c r="WTI36" s="2" t="n"/>
      <c r="WTJ36" s="2" t="n"/>
      <c r="WTK36" s="2" t="n"/>
      <c r="WTL36" s="2" t="n"/>
      <c r="WTM36" s="2" t="n"/>
      <c r="WTN36" s="2" t="n"/>
      <c r="WTO36" s="2" t="n"/>
      <c r="WTP36" s="2" t="n"/>
      <c r="WTQ36" s="2" t="n"/>
      <c r="WTR36" s="2" t="n"/>
      <c r="WTS36" s="2" t="n"/>
      <c r="WTT36" s="2" t="n"/>
      <c r="WTU36" s="2" t="n"/>
      <c r="WTV36" s="2" t="n"/>
      <c r="WTW36" s="2" t="n"/>
      <c r="WTX36" s="2" t="n"/>
      <c r="WTY36" s="2" t="n"/>
      <c r="WTZ36" s="2" t="n"/>
      <c r="WUA36" s="2" t="n"/>
      <c r="WUB36" s="2" t="n"/>
      <c r="WUC36" s="2" t="n"/>
      <c r="WUD36" s="2" t="n"/>
      <c r="WUE36" s="2" t="n"/>
      <c r="WUF36" s="2" t="n"/>
      <c r="WUG36" s="2" t="n"/>
      <c r="WUH36" s="2" t="n"/>
      <c r="WUI36" s="2" t="n"/>
      <c r="WUJ36" s="2" t="n"/>
      <c r="WUK36" s="2" t="n"/>
      <c r="WUL36" s="2" t="n"/>
      <c r="WUM36" s="2" t="n"/>
      <c r="WUN36" s="2" t="n"/>
      <c r="WUO36" s="2" t="n"/>
      <c r="WUP36" s="2" t="n"/>
      <c r="WUQ36" s="2" t="n"/>
      <c r="WUR36" s="2" t="n"/>
      <c r="WUS36" s="2" t="n"/>
      <c r="WUT36" s="2" t="n"/>
      <c r="WUU36" s="2" t="n"/>
      <c r="WUV36" s="2" t="n"/>
      <c r="WUW36" s="2" t="n"/>
      <c r="WUX36" s="2" t="n"/>
      <c r="WUY36" s="2" t="n"/>
      <c r="WUZ36" s="2" t="n"/>
      <c r="WVA36" s="2" t="n"/>
      <c r="WVB36" s="2" t="n"/>
      <c r="WVC36" s="2" t="n"/>
      <c r="WVD36" s="2" t="n"/>
      <c r="WVE36" s="2" t="n"/>
      <c r="WVF36" s="2" t="n"/>
      <c r="WVG36" s="2" t="n"/>
      <c r="WVH36" s="2" t="n"/>
      <c r="WVI36" s="2" t="n"/>
      <c r="WVJ36" s="2" t="n"/>
      <c r="WVK36" s="2" t="n"/>
      <c r="WVL36" s="2" t="n"/>
      <c r="WVM36" s="2" t="n"/>
      <c r="WVN36" s="2" t="n"/>
      <c r="WVO36" s="2" t="n"/>
      <c r="WVP36" s="2" t="n"/>
      <c r="WVQ36" s="2" t="n"/>
      <c r="WVR36" s="2" t="n"/>
      <c r="WVS36" s="2" t="n"/>
      <c r="WVT36" s="2" t="n"/>
      <c r="WVU36" s="2" t="n"/>
      <c r="WVV36" s="2" t="n"/>
      <c r="WVW36" s="2" t="n"/>
      <c r="WVX36" s="2" t="n"/>
      <c r="WVY36" s="2" t="n"/>
      <c r="WVZ36" s="2" t="n"/>
      <c r="WWA36" s="2" t="n"/>
      <c r="WWB36" s="2" t="n"/>
      <c r="WWC36" s="2" t="n"/>
      <c r="WWD36" s="2" t="n"/>
      <c r="WWE36" s="2" t="n"/>
      <c r="WWF36" s="2" t="n"/>
      <c r="WWG36" s="2" t="n"/>
      <c r="WWH36" s="2" t="n"/>
      <c r="WWI36" s="2" t="n"/>
      <c r="WWJ36" s="2" t="n"/>
      <c r="WWK36" s="2" t="n"/>
      <c r="WWL36" s="2" t="n"/>
      <c r="WWM36" s="2" t="n"/>
      <c r="WWN36" s="2" t="n"/>
      <c r="WWO36" s="2" t="n"/>
      <c r="WWP36" s="2" t="n"/>
      <c r="WWQ36" s="2" t="n"/>
      <c r="WWR36" s="2" t="n"/>
      <c r="WWS36" s="2" t="n"/>
      <c r="WWT36" s="2" t="n"/>
      <c r="WWU36" s="2" t="n"/>
      <c r="WWV36" s="2" t="n"/>
      <c r="WWW36" s="2" t="n"/>
      <c r="WWX36" s="2" t="n"/>
      <c r="WWY36" s="2" t="n"/>
      <c r="WWZ36" s="2" t="n"/>
      <c r="WXA36" s="2" t="n"/>
      <c r="WXB36" s="2" t="n"/>
      <c r="WXC36" s="2" t="n"/>
      <c r="WXD36" s="2" t="n"/>
      <c r="WXE36" s="2" t="n"/>
      <c r="WXF36" s="2" t="n"/>
      <c r="WXG36" s="2" t="n"/>
      <c r="WXH36" s="2" t="n"/>
      <c r="WXI36" s="2" t="n"/>
      <c r="WXJ36" s="2" t="n"/>
      <c r="WXK36" s="2" t="n"/>
      <c r="WXL36" s="2" t="n"/>
      <c r="WXM36" s="2" t="n"/>
      <c r="WXN36" s="2" t="n"/>
      <c r="WXO36" s="2" t="n"/>
      <c r="WXP36" s="2" t="n"/>
      <c r="WXQ36" s="2" t="n"/>
      <c r="WXR36" s="2" t="n"/>
      <c r="WXS36" s="2" t="n"/>
      <c r="WXT36" s="2" t="n"/>
      <c r="WXU36" s="2" t="n"/>
      <c r="WXV36" s="2" t="n"/>
      <c r="WXW36" s="2" t="n"/>
      <c r="WXX36" s="2" t="n"/>
      <c r="WXY36" s="2" t="n"/>
      <c r="WXZ36" s="2" t="n"/>
      <c r="WYA36" s="2" t="n"/>
      <c r="WYB36" s="2" t="n"/>
      <c r="WYC36" s="2" t="n"/>
      <c r="WYD36" s="2" t="n"/>
      <c r="WYE36" s="2" t="n"/>
      <c r="WYF36" s="2" t="n"/>
      <c r="WYG36" s="2" t="n"/>
      <c r="WYH36" s="2" t="n"/>
      <c r="WYI36" s="2" t="n"/>
      <c r="WYJ36" s="2" t="n"/>
      <c r="WYK36" s="2" t="n"/>
      <c r="WYL36" s="2" t="n"/>
      <c r="WYM36" s="2" t="n"/>
      <c r="WYN36" s="2" t="n"/>
      <c r="WYO36" s="2" t="n"/>
      <c r="WYP36" s="2" t="n"/>
      <c r="WYQ36" s="2" t="n"/>
      <c r="WYR36" s="2" t="n"/>
      <c r="WYS36" s="2" t="n"/>
      <c r="WYT36" s="2" t="n"/>
      <c r="WYU36" s="2" t="n"/>
      <c r="WYV36" s="2" t="n"/>
      <c r="WYW36" s="2" t="n"/>
      <c r="WYX36" s="2" t="n"/>
      <c r="WYY36" s="2" t="n"/>
      <c r="WYZ36" s="2" t="n"/>
      <c r="WZA36" s="2" t="n"/>
      <c r="WZB36" s="2" t="n"/>
      <c r="WZC36" s="2" t="n"/>
      <c r="WZD36" s="2" t="n"/>
      <c r="WZE36" s="2" t="n"/>
      <c r="WZF36" s="2" t="n"/>
      <c r="WZG36" s="2" t="n"/>
      <c r="WZH36" s="2" t="n"/>
      <c r="WZI36" s="2" t="n"/>
      <c r="WZJ36" s="2" t="n"/>
      <c r="WZK36" s="2" t="n"/>
      <c r="WZL36" s="2" t="n"/>
      <c r="WZM36" s="2" t="n"/>
      <c r="WZN36" s="2" t="n"/>
      <c r="WZO36" s="2" t="n"/>
      <c r="WZP36" s="2" t="n"/>
      <c r="WZQ36" s="2" t="n"/>
      <c r="WZR36" s="2" t="n"/>
      <c r="WZS36" s="2" t="n"/>
      <c r="WZT36" s="2" t="n"/>
      <c r="WZU36" s="2" t="n"/>
      <c r="WZV36" s="2" t="n"/>
      <c r="WZW36" s="2" t="n"/>
      <c r="WZX36" s="2" t="n"/>
      <c r="WZY36" s="2" t="n"/>
      <c r="WZZ36" s="2" t="n"/>
      <c r="XAA36" s="2" t="n"/>
      <c r="XAB36" s="2" t="n"/>
      <c r="XAC36" s="2" t="n"/>
      <c r="XAD36" s="2" t="n"/>
      <c r="XAE36" s="2" t="n"/>
      <c r="XAF36" s="2" t="n"/>
      <c r="XAG36" s="2" t="n"/>
      <c r="XAH36" s="2" t="n"/>
      <c r="XAI36" s="2" t="n"/>
      <c r="XAJ36" s="2" t="n"/>
      <c r="XAK36" s="2" t="n"/>
      <c r="XAL36" s="2" t="n"/>
      <c r="XAM36" s="2" t="n"/>
      <c r="XAN36" s="2" t="n"/>
      <c r="XAO36" s="2" t="n"/>
      <c r="XAP36" s="2" t="n"/>
      <c r="XAQ36" s="2" t="n"/>
      <c r="XAR36" s="2" t="n"/>
      <c r="XAS36" s="2" t="n"/>
      <c r="XAT36" s="2" t="n"/>
      <c r="XAU36" s="2" t="n"/>
      <c r="XAV36" s="2" t="n"/>
      <c r="XAW36" s="2" t="n"/>
      <c r="XAX36" s="2" t="n"/>
      <c r="XAY36" s="2" t="n"/>
      <c r="XAZ36" s="2" t="n"/>
      <c r="XBA36" s="2" t="n"/>
      <c r="XBB36" s="2" t="n"/>
      <c r="XBC36" s="2" t="n"/>
      <c r="XBD36" s="2" t="n"/>
      <c r="XBE36" s="2" t="n"/>
      <c r="XBF36" s="2" t="n"/>
      <c r="XBG36" s="2" t="n"/>
      <c r="XBH36" s="2" t="n"/>
      <c r="XBI36" s="2" t="n"/>
      <c r="XBJ36" s="2" t="n"/>
      <c r="XBK36" s="2" t="n"/>
      <c r="XBL36" s="2" t="n"/>
      <c r="XBM36" s="2" t="n"/>
      <c r="XBN36" s="2" t="n"/>
      <c r="XBO36" s="2" t="n"/>
      <c r="XBP36" s="2" t="n"/>
      <c r="XBQ36" s="2" t="n"/>
      <c r="XBR36" s="2" t="n"/>
      <c r="XBS36" s="2" t="n"/>
      <c r="XBT36" s="2" t="n"/>
      <c r="XBU36" s="2" t="n"/>
      <c r="XBV36" s="2" t="n"/>
      <c r="XBW36" s="2" t="n"/>
      <c r="XBX36" s="2" t="n"/>
      <c r="XBY36" s="2" t="n"/>
      <c r="XBZ36" s="2" t="n"/>
      <c r="XCA36" s="2" t="n"/>
      <c r="XCB36" s="2" t="n"/>
      <c r="XCC36" s="2" t="n"/>
      <c r="XCD36" s="2" t="n"/>
      <c r="XCE36" s="2" t="n"/>
      <c r="XCF36" s="2" t="n"/>
      <c r="XCG36" s="2" t="n"/>
      <c r="XCH36" s="2" t="n"/>
      <c r="XCI36" s="2" t="n"/>
      <c r="XCJ36" s="2" t="n"/>
      <c r="XCK36" s="2" t="n"/>
      <c r="XCL36" s="2" t="n"/>
      <c r="XCM36" s="2" t="n"/>
      <c r="XCN36" s="2" t="n"/>
      <c r="XCO36" s="2" t="n"/>
      <c r="XCP36" s="2" t="n"/>
      <c r="XCQ36" s="2" t="n"/>
      <c r="XCR36" s="2" t="n"/>
      <c r="XCS36" s="2" t="n"/>
      <c r="XCT36" s="2" t="n"/>
      <c r="XCU36" s="2" t="n"/>
      <c r="XCV36" s="2" t="n"/>
      <c r="XCW36" s="2" t="n"/>
      <c r="XCX36" s="2" t="n"/>
      <c r="XCY36" s="2" t="n"/>
      <c r="XCZ36" s="2" t="n"/>
      <c r="XDA36" s="2" t="n"/>
      <c r="XDB36" s="2" t="n"/>
      <c r="XDC36" s="2" t="n"/>
      <c r="XDD36" s="2" t="n"/>
      <c r="XDE36" s="2" t="n"/>
      <c r="XDF36" s="2" t="n"/>
      <c r="XDG36" s="2" t="n"/>
      <c r="XDH36" s="2" t="n"/>
      <c r="XDI36" s="2" t="n"/>
      <c r="XDJ36" s="2" t="n"/>
      <c r="XDK36" s="2" t="n"/>
      <c r="XDL36" s="2" t="n"/>
      <c r="XDM36" s="2" t="n"/>
      <c r="XDN36" s="2" t="n"/>
      <c r="XDO36" s="2" t="n"/>
      <c r="XDP36" s="2" t="n"/>
      <c r="XDQ36" s="2" t="n"/>
      <c r="XDR36" s="2" t="n"/>
      <c r="XDS36" s="2" t="n"/>
      <c r="XDT36" s="2" t="n"/>
      <c r="XDU36" s="2" t="n"/>
      <c r="XDV36" s="2" t="n"/>
      <c r="XDW36" s="2" t="n"/>
      <c r="XDX36" s="2" t="n"/>
      <c r="XDY36" s="2" t="n"/>
      <c r="XDZ36" s="2" t="n"/>
      <c r="XEA36" s="2" t="n"/>
      <c r="XEB36" s="2" t="n"/>
      <c r="XEC36" s="2" t="n"/>
      <c r="XED36" s="2" t="n"/>
      <c r="XEE36" s="2" t="n"/>
      <c r="XEF36" s="2" t="n"/>
      <c r="XEG36" s="2" t="n"/>
      <c r="XEH36" s="2" t="n"/>
      <c r="XEI36" s="2" t="n"/>
      <c r="XEJ36" s="2" t="n"/>
      <c r="XEK36" s="2" t="n"/>
      <c r="XEL36" s="2" t="n"/>
      <c r="XEM36" s="2" t="n"/>
      <c r="XEN36" s="2" t="n"/>
      <c r="XEO36" s="2" t="n"/>
      <c r="XEP36" s="2" t="n"/>
      <c r="XEQ36" s="2" t="n"/>
      <c r="XER36" s="2" t="n"/>
      <c r="XES36" s="2" t="n"/>
      <c r="XET36" s="2" t="n"/>
      <c r="XEU36" s="2" t="n"/>
      <c r="XEV36" s="2" t="n"/>
      <c r="XEW36" s="2" t="n"/>
      <c r="XEX36" s="2" t="n"/>
      <c r="XEY36" s="2" t="n"/>
      <c r="XEZ36" s="2" t="n"/>
      <c r="XFA36" s="2" t="n"/>
    </row>
    <row r="37" customFormat="1" s="3">
      <c r="A37" s="4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  <c r="BO37" s="2" t="n"/>
      <c r="BP37" s="2" t="n"/>
      <c r="BQ37" s="2" t="n"/>
      <c r="BR37" s="2" t="n"/>
      <c r="BS37" s="2" t="n"/>
      <c r="BT37" s="2" t="n"/>
      <c r="BU37" s="2" t="n"/>
      <c r="BV37" s="2" t="n"/>
      <c r="BW37" s="2" t="n"/>
      <c r="BX37" s="2" t="n"/>
      <c r="BY37" s="2" t="n"/>
      <c r="BZ37" s="2" t="n"/>
      <c r="CA37" s="2" t="n"/>
      <c r="CB37" s="2" t="n"/>
      <c r="CC37" s="2" t="n"/>
      <c r="CD37" s="2" t="n"/>
      <c r="CE37" s="2" t="n"/>
      <c r="CF37" s="2" t="n"/>
      <c r="CG37" s="2" t="n"/>
      <c r="CH37" s="2" t="n"/>
      <c r="CI37" s="2" t="n"/>
      <c r="CJ37" s="2" t="n"/>
      <c r="CK37" s="2" t="n"/>
      <c r="CL37" s="2" t="n"/>
      <c r="CM37" s="2" t="n"/>
      <c r="CN37" s="2" t="n"/>
      <c r="CO37" s="2" t="n"/>
      <c r="CP37" s="2" t="n"/>
      <c r="CQ37" s="2" t="n"/>
      <c r="CR37" s="2" t="n"/>
      <c r="CS37" s="2" t="n"/>
      <c r="CT37" s="2" t="n"/>
      <c r="CU37" s="2" t="n"/>
      <c r="CV37" s="2" t="n"/>
      <c r="CW37" s="2" t="n"/>
      <c r="CX37" s="2" t="n"/>
      <c r="CY37" s="2" t="n"/>
      <c r="CZ37" s="2" t="n"/>
      <c r="DA37" s="2" t="n"/>
      <c r="DB37" s="2" t="n"/>
      <c r="DC37" s="2" t="n"/>
      <c r="DD37" s="2" t="n"/>
      <c r="DE37" s="2" t="n"/>
      <c r="DF37" s="2" t="n"/>
      <c r="DG37" s="2" t="n"/>
      <c r="DH37" s="2" t="n"/>
      <c r="DI37" s="2" t="n"/>
      <c r="DJ37" s="2" t="n"/>
      <c r="DK37" s="2" t="n"/>
      <c r="DL37" s="2" t="n"/>
      <c r="DM37" s="2" t="n"/>
      <c r="DN37" s="2" t="n"/>
      <c r="DO37" s="2" t="n"/>
      <c r="DP37" s="2" t="n"/>
      <c r="DQ37" s="2" t="n"/>
      <c r="DR37" s="2" t="n"/>
      <c r="DS37" s="2" t="n"/>
      <c r="DT37" s="2" t="n"/>
      <c r="DU37" s="2" t="n"/>
      <c r="DV37" s="2" t="n"/>
      <c r="DW37" s="2" t="n"/>
      <c r="DX37" s="2" t="n"/>
      <c r="DY37" s="2" t="n"/>
      <c r="DZ37" s="2" t="n"/>
      <c r="EA37" s="2" t="n"/>
      <c r="EB37" s="2" t="n"/>
      <c r="EC37" s="2" t="n"/>
      <c r="ED37" s="2" t="n"/>
      <c r="EE37" s="2" t="n"/>
      <c r="EF37" s="2" t="n"/>
      <c r="EG37" s="2" t="n"/>
      <c r="EH37" s="2" t="n"/>
      <c r="EI37" s="2" t="n"/>
      <c r="EJ37" s="2" t="n"/>
      <c r="EK37" s="2" t="n"/>
      <c r="EL37" s="2" t="n"/>
      <c r="EM37" s="2" t="n"/>
      <c r="EN37" s="2" t="n"/>
      <c r="EO37" s="2" t="n"/>
      <c r="EP37" s="2" t="n"/>
      <c r="EQ37" s="2" t="n"/>
      <c r="ER37" s="2" t="n"/>
      <c r="ES37" s="2" t="n"/>
      <c r="ET37" s="2" t="n"/>
      <c r="EU37" s="2" t="n"/>
      <c r="EV37" s="2" t="n"/>
      <c r="EW37" s="2" t="n"/>
      <c r="EX37" s="2" t="n"/>
      <c r="EY37" s="2" t="n"/>
      <c r="EZ37" s="2" t="n"/>
      <c r="FA37" s="2" t="n"/>
      <c r="FB37" s="2" t="n"/>
      <c r="FC37" s="2" t="n"/>
      <c r="FD37" s="2" t="n"/>
      <c r="FE37" s="2" t="n"/>
      <c r="FF37" s="2" t="n"/>
      <c r="FG37" s="2" t="n"/>
      <c r="FH37" s="2" t="n"/>
      <c r="FI37" s="2" t="n"/>
      <c r="FJ37" s="2" t="n"/>
      <c r="FK37" s="2" t="n"/>
      <c r="FL37" s="2" t="n"/>
      <c r="FM37" s="2" t="n"/>
      <c r="FN37" s="2" t="n"/>
      <c r="FO37" s="2" t="n"/>
      <c r="FP37" s="2" t="n"/>
      <c r="FQ37" s="2" t="n"/>
      <c r="FR37" s="2" t="n"/>
      <c r="FS37" s="2" t="n"/>
      <c r="FT37" s="2" t="n"/>
      <c r="FU37" s="2" t="n"/>
      <c r="FV37" s="2" t="n"/>
      <c r="FW37" s="2" t="n"/>
      <c r="FX37" s="2" t="n"/>
      <c r="FY37" s="2" t="n"/>
      <c r="FZ37" s="2" t="n"/>
      <c r="GA37" s="2" t="n"/>
      <c r="GB37" s="2" t="n"/>
      <c r="GC37" s="2" t="n"/>
      <c r="GD37" s="2" t="n"/>
      <c r="GE37" s="2" t="n"/>
      <c r="GF37" s="2" t="n"/>
      <c r="GG37" s="2" t="n"/>
      <c r="GH37" s="2" t="n"/>
      <c r="GI37" s="2" t="n"/>
      <c r="GJ37" s="2" t="n"/>
      <c r="GK37" s="2" t="n"/>
      <c r="GL37" s="2" t="n"/>
      <c r="GM37" s="2" t="n"/>
      <c r="GN37" s="2" t="n"/>
      <c r="GO37" s="2" t="n"/>
      <c r="GP37" s="2" t="n"/>
      <c r="GQ37" s="2" t="n"/>
      <c r="GR37" s="2" t="n"/>
      <c r="GS37" s="2" t="n"/>
      <c r="GT37" s="2" t="n"/>
      <c r="GU37" s="2" t="n"/>
      <c r="GV37" s="2" t="n"/>
      <c r="GW37" s="2" t="n"/>
      <c r="GX37" s="2" t="n"/>
      <c r="GY37" s="2" t="n"/>
      <c r="GZ37" s="2" t="n"/>
      <c r="HA37" s="2" t="n"/>
      <c r="HB37" s="2" t="n"/>
      <c r="HC37" s="2" t="n"/>
      <c r="HD37" s="2" t="n"/>
      <c r="HE37" s="2" t="n"/>
      <c r="HF37" s="2" t="n"/>
      <c r="HG37" s="2" t="n"/>
      <c r="HH37" s="2" t="n"/>
      <c r="HI37" s="2" t="n"/>
      <c r="HJ37" s="2" t="n"/>
      <c r="HK37" s="2" t="n"/>
      <c r="HL37" s="2" t="n"/>
      <c r="HM37" s="2" t="n"/>
      <c r="HN37" s="2" t="n"/>
      <c r="HO37" s="2" t="n"/>
      <c r="HP37" s="2" t="n"/>
      <c r="HQ37" s="2" t="n"/>
      <c r="HR37" s="2" t="n"/>
      <c r="HS37" s="2" t="n"/>
      <c r="HT37" s="2" t="n"/>
      <c r="HU37" s="2" t="n"/>
      <c r="HV37" s="2" t="n"/>
      <c r="HW37" s="2" t="n"/>
      <c r="HX37" s="2" t="n"/>
      <c r="HY37" s="2" t="n"/>
      <c r="HZ37" s="2" t="n"/>
      <c r="IA37" s="2" t="n"/>
      <c r="IB37" s="2" t="n"/>
      <c r="IC37" s="2" t="n"/>
      <c r="ID37" s="2" t="n"/>
      <c r="IE37" s="2" t="n"/>
      <c r="IF37" s="2" t="n"/>
      <c r="IG37" s="2" t="n"/>
      <c r="IH37" s="2" t="n"/>
      <c r="II37" s="2" t="n"/>
      <c r="IJ37" s="2" t="n"/>
      <c r="IK37" s="2" t="n"/>
      <c r="IL37" s="2" t="n"/>
      <c r="IM37" s="2" t="n"/>
      <c r="IN37" s="2" t="n"/>
      <c r="IO37" s="2" t="n"/>
      <c r="IP37" s="2" t="n"/>
      <c r="IQ37" s="2" t="n"/>
      <c r="IR37" s="2" t="n"/>
      <c r="IS37" s="2" t="n"/>
      <c r="IT37" s="2" t="n"/>
      <c r="IU37" s="2" t="n"/>
      <c r="IV37" s="2" t="n"/>
      <c r="IW37" s="2" t="n"/>
      <c r="IX37" s="2" t="n"/>
      <c r="IY37" s="2" t="n"/>
      <c r="IZ37" s="2" t="n"/>
      <c r="JA37" s="2" t="n"/>
      <c r="JB37" s="2" t="n"/>
      <c r="JC37" s="2" t="n"/>
      <c r="JD37" s="2" t="n"/>
      <c r="JE37" s="2" t="n"/>
      <c r="JF37" s="2" t="n"/>
      <c r="JG37" s="2" t="n"/>
      <c r="JH37" s="2" t="n"/>
      <c r="JI37" s="2" t="n"/>
      <c r="JJ37" s="2" t="n"/>
      <c r="JK37" s="2" t="n"/>
      <c r="JL37" s="2" t="n"/>
      <c r="JM37" s="2" t="n"/>
      <c r="JN37" s="2" t="n"/>
      <c r="JO37" s="2" t="n"/>
      <c r="JP37" s="2" t="n"/>
      <c r="JQ37" s="2" t="n"/>
      <c r="JR37" s="2" t="n"/>
      <c r="JS37" s="2" t="n"/>
      <c r="JT37" s="2" t="n"/>
      <c r="JU37" s="2" t="n"/>
      <c r="JV37" s="2" t="n"/>
      <c r="JW37" s="2" t="n"/>
      <c r="JX37" s="2" t="n"/>
      <c r="JY37" s="2" t="n"/>
      <c r="JZ37" s="2" t="n"/>
      <c r="KA37" s="2" t="n"/>
      <c r="KB37" s="2" t="n"/>
      <c r="KC37" s="2" t="n"/>
      <c r="KD37" s="2" t="n"/>
      <c r="KE37" s="2" t="n"/>
      <c r="KF37" s="2" t="n"/>
      <c r="KG37" s="2" t="n"/>
      <c r="KH37" s="2" t="n"/>
      <c r="KI37" s="2" t="n"/>
      <c r="KJ37" s="2" t="n"/>
      <c r="KK37" s="2" t="n"/>
      <c r="KL37" s="2" t="n"/>
      <c r="KM37" s="2" t="n"/>
      <c r="KN37" s="2" t="n"/>
      <c r="KO37" s="2" t="n"/>
      <c r="KP37" s="2" t="n"/>
      <c r="KQ37" s="2" t="n"/>
      <c r="KR37" s="2" t="n"/>
      <c r="KS37" s="2" t="n"/>
      <c r="KT37" s="2" t="n"/>
      <c r="KU37" s="2" t="n"/>
      <c r="KV37" s="2" t="n"/>
      <c r="KW37" s="2" t="n"/>
      <c r="KX37" s="2" t="n"/>
      <c r="KY37" s="2" t="n"/>
      <c r="KZ37" s="2" t="n"/>
      <c r="LA37" s="2" t="n"/>
      <c r="LB37" s="2" t="n"/>
      <c r="LC37" s="2" t="n"/>
      <c r="LD37" s="2" t="n"/>
      <c r="LE37" s="2" t="n"/>
      <c r="LF37" s="2" t="n"/>
      <c r="LG37" s="2" t="n"/>
      <c r="LH37" s="2" t="n"/>
      <c r="LI37" s="2" t="n"/>
      <c r="LJ37" s="2" t="n"/>
      <c r="LK37" s="2" t="n"/>
      <c r="LL37" s="2" t="n"/>
      <c r="LM37" s="2" t="n"/>
      <c r="LN37" s="2" t="n"/>
      <c r="LO37" s="2" t="n"/>
      <c r="LP37" s="2" t="n"/>
      <c r="LQ37" s="2" t="n"/>
      <c r="LR37" s="2" t="n"/>
      <c r="LS37" s="2" t="n"/>
      <c r="LT37" s="2" t="n"/>
      <c r="LU37" s="2" t="n"/>
      <c r="LV37" s="2" t="n"/>
      <c r="LW37" s="2" t="n"/>
      <c r="LX37" s="2" t="n"/>
      <c r="LY37" s="2" t="n"/>
      <c r="LZ37" s="2" t="n"/>
      <c r="MA37" s="2" t="n"/>
      <c r="MB37" s="2" t="n"/>
      <c r="MC37" s="2" t="n"/>
      <c r="MD37" s="2" t="n"/>
      <c r="ME37" s="2" t="n"/>
      <c r="MF37" s="2" t="n"/>
      <c r="MG37" s="2" t="n"/>
      <c r="MH37" s="2" t="n"/>
      <c r="MI37" s="2" t="n"/>
      <c r="MJ37" s="2" t="n"/>
      <c r="MK37" s="2" t="n"/>
      <c r="ML37" s="2" t="n"/>
      <c r="MM37" s="2" t="n"/>
      <c r="MN37" s="2" t="n"/>
      <c r="MO37" s="2" t="n"/>
      <c r="MP37" s="2" t="n"/>
      <c r="MQ37" s="2" t="n"/>
      <c r="MR37" s="2" t="n"/>
      <c r="MS37" s="2" t="n"/>
      <c r="MT37" s="2" t="n"/>
      <c r="MU37" s="2" t="n"/>
      <c r="MV37" s="2" t="n"/>
      <c r="MW37" s="2" t="n"/>
      <c r="MX37" s="2" t="n"/>
      <c r="MY37" s="2" t="n"/>
      <c r="MZ37" s="2" t="n"/>
      <c r="NA37" s="2" t="n"/>
      <c r="NB37" s="2" t="n"/>
      <c r="NC37" s="2" t="n"/>
      <c r="ND37" s="2" t="n"/>
      <c r="NE37" s="2" t="n"/>
      <c r="NF37" s="2" t="n"/>
      <c r="NG37" s="2" t="n"/>
      <c r="NH37" s="2" t="n"/>
      <c r="NI37" s="2" t="n"/>
      <c r="NJ37" s="2" t="n"/>
      <c r="NK37" s="2" t="n"/>
      <c r="NL37" s="2" t="n"/>
      <c r="NM37" s="2" t="n"/>
      <c r="NN37" s="2" t="n"/>
      <c r="NO37" s="2" t="n"/>
      <c r="NP37" s="2" t="n"/>
      <c r="NQ37" s="2" t="n"/>
      <c r="NR37" s="2" t="n"/>
      <c r="NS37" s="2" t="n"/>
      <c r="NT37" s="2" t="n"/>
      <c r="NU37" s="2" t="n"/>
      <c r="NV37" s="2" t="n"/>
      <c r="NW37" s="2" t="n"/>
      <c r="NX37" s="2" t="n"/>
      <c r="NY37" s="2" t="n"/>
      <c r="NZ37" s="2" t="n"/>
      <c r="OA37" s="2" t="n"/>
      <c r="OB37" s="2" t="n"/>
      <c r="OC37" s="2" t="n"/>
      <c r="OD37" s="2" t="n"/>
      <c r="OE37" s="2" t="n"/>
      <c r="OF37" s="2" t="n"/>
      <c r="OG37" s="2" t="n"/>
      <c r="OH37" s="2" t="n"/>
      <c r="OI37" s="2" t="n"/>
      <c r="OJ37" s="2" t="n"/>
      <c r="OK37" s="2" t="n"/>
      <c r="OL37" s="2" t="n"/>
      <c r="OM37" s="2" t="n"/>
      <c r="ON37" s="2" t="n"/>
      <c r="OO37" s="2" t="n"/>
      <c r="OP37" s="2" t="n"/>
      <c r="OQ37" s="2" t="n"/>
      <c r="OR37" s="2" t="n"/>
      <c r="OS37" s="2" t="n"/>
      <c r="OT37" s="2" t="n"/>
      <c r="OU37" s="2" t="n"/>
      <c r="OV37" s="2" t="n"/>
      <c r="OW37" s="2" t="n"/>
      <c r="OX37" s="2" t="n"/>
      <c r="OY37" s="2" t="n"/>
      <c r="OZ37" s="2" t="n"/>
      <c r="PA37" s="2" t="n"/>
      <c r="PB37" s="2" t="n"/>
      <c r="PC37" s="2" t="n"/>
      <c r="PD37" s="2" t="n"/>
      <c r="PE37" s="2" t="n"/>
      <c r="PF37" s="2" t="n"/>
      <c r="PG37" s="2" t="n"/>
      <c r="PH37" s="2" t="n"/>
      <c r="PI37" s="2" t="n"/>
      <c r="PJ37" s="2" t="n"/>
      <c r="PK37" s="2" t="n"/>
      <c r="PL37" s="2" t="n"/>
      <c r="PM37" s="2" t="n"/>
      <c r="PN37" s="2" t="n"/>
      <c r="PO37" s="2" t="n"/>
      <c r="PP37" s="2" t="n"/>
      <c r="PQ37" s="2" t="n"/>
      <c r="PR37" s="2" t="n"/>
      <c r="PS37" s="2" t="n"/>
      <c r="PT37" s="2" t="n"/>
      <c r="PU37" s="2" t="n"/>
      <c r="PV37" s="2" t="n"/>
      <c r="PW37" s="2" t="n"/>
      <c r="PX37" s="2" t="n"/>
      <c r="PY37" s="2" t="n"/>
      <c r="PZ37" s="2" t="n"/>
      <c r="QA37" s="2" t="n"/>
      <c r="QB37" s="2" t="n"/>
      <c r="QC37" s="2" t="n"/>
      <c r="QD37" s="2" t="n"/>
      <c r="QE37" s="2" t="n"/>
      <c r="QF37" s="2" t="n"/>
      <c r="QG37" s="2" t="n"/>
      <c r="QH37" s="2" t="n"/>
      <c r="QI37" s="2" t="n"/>
      <c r="QJ37" s="2" t="n"/>
      <c r="QK37" s="2" t="n"/>
      <c r="QL37" s="2" t="n"/>
      <c r="QM37" s="2" t="n"/>
      <c r="QN37" s="2" t="n"/>
      <c r="QO37" s="2" t="n"/>
      <c r="QP37" s="2" t="n"/>
      <c r="QQ37" s="2" t="n"/>
      <c r="QR37" s="2" t="n"/>
      <c r="QS37" s="2" t="n"/>
      <c r="QT37" s="2" t="n"/>
      <c r="QU37" s="2" t="n"/>
      <c r="QV37" s="2" t="n"/>
      <c r="QW37" s="2" t="n"/>
      <c r="QX37" s="2" t="n"/>
      <c r="QY37" s="2" t="n"/>
      <c r="QZ37" s="2" t="n"/>
      <c r="RA37" s="2" t="n"/>
      <c r="RB37" s="2" t="n"/>
      <c r="RC37" s="2" t="n"/>
      <c r="RD37" s="2" t="n"/>
      <c r="RE37" s="2" t="n"/>
      <c r="RF37" s="2" t="n"/>
      <c r="RG37" s="2" t="n"/>
      <c r="RH37" s="2" t="n"/>
      <c r="RI37" s="2" t="n"/>
      <c r="RJ37" s="2" t="n"/>
      <c r="RK37" s="2" t="n"/>
      <c r="RL37" s="2" t="n"/>
      <c r="RM37" s="2" t="n"/>
      <c r="RN37" s="2" t="n"/>
      <c r="RO37" s="2" t="n"/>
      <c r="RP37" s="2" t="n"/>
      <c r="RQ37" s="2" t="n"/>
      <c r="RR37" s="2" t="n"/>
      <c r="RS37" s="2" t="n"/>
      <c r="RT37" s="2" t="n"/>
      <c r="RU37" s="2" t="n"/>
      <c r="RV37" s="2" t="n"/>
      <c r="RW37" s="2" t="n"/>
      <c r="RX37" s="2" t="n"/>
      <c r="RY37" s="2" t="n"/>
      <c r="RZ37" s="2" t="n"/>
      <c r="SA37" s="2" t="n"/>
      <c r="SB37" s="2" t="n"/>
      <c r="SC37" s="2" t="n"/>
      <c r="SD37" s="2" t="n"/>
      <c r="SE37" s="2" t="n"/>
      <c r="SF37" s="2" t="n"/>
      <c r="SG37" s="2" t="n"/>
      <c r="SH37" s="2" t="n"/>
      <c r="SI37" s="2" t="n"/>
      <c r="SJ37" s="2" t="n"/>
      <c r="SK37" s="2" t="n"/>
      <c r="SL37" s="2" t="n"/>
      <c r="SM37" s="2" t="n"/>
      <c r="SN37" s="2" t="n"/>
      <c r="SO37" s="2" t="n"/>
      <c r="SP37" s="2" t="n"/>
      <c r="SQ37" s="2" t="n"/>
      <c r="SR37" s="2" t="n"/>
      <c r="SS37" s="2" t="n"/>
      <c r="ST37" s="2" t="n"/>
      <c r="SU37" s="2" t="n"/>
      <c r="SV37" s="2" t="n"/>
      <c r="SW37" s="2" t="n"/>
      <c r="SX37" s="2" t="n"/>
      <c r="SY37" s="2" t="n"/>
      <c r="SZ37" s="2" t="n"/>
      <c r="TA37" s="2" t="n"/>
      <c r="TB37" s="2" t="n"/>
      <c r="TC37" s="2" t="n"/>
      <c r="TD37" s="2" t="n"/>
      <c r="TE37" s="2" t="n"/>
      <c r="TF37" s="2" t="n"/>
      <c r="TG37" s="2" t="n"/>
      <c r="TH37" s="2" t="n"/>
      <c r="TI37" s="2" t="n"/>
      <c r="TJ37" s="2" t="n"/>
      <c r="TK37" s="2" t="n"/>
      <c r="TL37" s="2" t="n"/>
      <c r="TM37" s="2" t="n"/>
      <c r="TN37" s="2" t="n"/>
      <c r="TO37" s="2" t="n"/>
      <c r="TP37" s="2" t="n"/>
      <c r="TQ37" s="2" t="n"/>
      <c r="TR37" s="2" t="n"/>
      <c r="TS37" s="2" t="n"/>
      <c r="TT37" s="2" t="n"/>
      <c r="TU37" s="2" t="n"/>
      <c r="TV37" s="2" t="n"/>
      <c r="TW37" s="2" t="n"/>
      <c r="TX37" s="2" t="n"/>
      <c r="TY37" s="2" t="n"/>
      <c r="TZ37" s="2" t="n"/>
      <c r="UA37" s="2" t="n"/>
      <c r="UB37" s="2" t="n"/>
      <c r="UC37" s="2" t="n"/>
      <c r="UD37" s="2" t="n"/>
      <c r="UE37" s="2" t="n"/>
      <c r="UF37" s="2" t="n"/>
      <c r="UG37" s="2" t="n"/>
      <c r="UH37" s="2" t="n"/>
      <c r="UI37" s="2" t="n"/>
      <c r="UJ37" s="2" t="n"/>
      <c r="UK37" s="2" t="n"/>
      <c r="UL37" s="2" t="n"/>
      <c r="UM37" s="2" t="n"/>
      <c r="UN37" s="2" t="n"/>
      <c r="UO37" s="2" t="n"/>
      <c r="UP37" s="2" t="n"/>
      <c r="UQ37" s="2" t="n"/>
      <c r="UR37" s="2" t="n"/>
      <c r="US37" s="2" t="n"/>
      <c r="UT37" s="2" t="n"/>
      <c r="UU37" s="2" t="n"/>
      <c r="UV37" s="2" t="n"/>
      <c r="UW37" s="2" t="n"/>
      <c r="UX37" s="2" t="n"/>
      <c r="UY37" s="2" t="n"/>
      <c r="UZ37" s="2" t="n"/>
      <c r="VA37" s="2" t="n"/>
      <c r="VB37" s="2" t="n"/>
      <c r="VC37" s="2" t="n"/>
      <c r="VD37" s="2" t="n"/>
      <c r="VE37" s="2" t="n"/>
      <c r="VF37" s="2" t="n"/>
      <c r="VG37" s="2" t="n"/>
      <c r="VH37" s="2" t="n"/>
      <c r="VI37" s="2" t="n"/>
      <c r="VJ37" s="2" t="n"/>
      <c r="VK37" s="2" t="n"/>
      <c r="VL37" s="2" t="n"/>
      <c r="VM37" s="2" t="n"/>
      <c r="VN37" s="2" t="n"/>
      <c r="VO37" s="2" t="n"/>
      <c r="VP37" s="2" t="n"/>
      <c r="VQ37" s="2" t="n"/>
      <c r="VR37" s="2" t="n"/>
      <c r="VS37" s="2" t="n"/>
      <c r="VT37" s="2" t="n"/>
      <c r="VU37" s="2" t="n"/>
      <c r="VV37" s="2" t="n"/>
      <c r="VW37" s="2" t="n"/>
      <c r="VX37" s="2" t="n"/>
      <c r="VY37" s="2" t="n"/>
      <c r="VZ37" s="2" t="n"/>
      <c r="WA37" s="2" t="n"/>
      <c r="WB37" s="2" t="n"/>
      <c r="WC37" s="2" t="n"/>
      <c r="WD37" s="2" t="n"/>
      <c r="WE37" s="2" t="n"/>
      <c r="WF37" s="2" t="n"/>
      <c r="WG37" s="2" t="n"/>
      <c r="WH37" s="2" t="n"/>
      <c r="WI37" s="2" t="n"/>
      <c r="WJ37" s="2" t="n"/>
      <c r="WK37" s="2" t="n"/>
      <c r="WL37" s="2" t="n"/>
      <c r="WM37" s="2" t="n"/>
      <c r="WN37" s="2" t="n"/>
      <c r="WO37" s="2" t="n"/>
      <c r="WP37" s="2" t="n"/>
      <c r="WQ37" s="2" t="n"/>
      <c r="WR37" s="2" t="n"/>
      <c r="WS37" s="2" t="n"/>
      <c r="WT37" s="2" t="n"/>
      <c r="WU37" s="2" t="n"/>
      <c r="WV37" s="2" t="n"/>
      <c r="WW37" s="2" t="n"/>
      <c r="WX37" s="2" t="n"/>
      <c r="WY37" s="2" t="n"/>
      <c r="WZ37" s="2" t="n"/>
      <c r="XA37" s="2" t="n"/>
      <c r="XB37" s="2" t="n"/>
      <c r="XC37" s="2" t="n"/>
      <c r="XD37" s="2" t="n"/>
      <c r="XE37" s="2" t="n"/>
      <c r="XF37" s="2" t="n"/>
      <c r="XG37" s="2" t="n"/>
      <c r="XH37" s="2" t="n"/>
      <c r="XI37" s="2" t="n"/>
      <c r="XJ37" s="2" t="n"/>
      <c r="XK37" s="2" t="n"/>
      <c r="XL37" s="2" t="n"/>
      <c r="XM37" s="2" t="n"/>
      <c r="XN37" s="2" t="n"/>
      <c r="XO37" s="2" t="n"/>
      <c r="XP37" s="2" t="n"/>
      <c r="XQ37" s="2" t="n"/>
      <c r="XR37" s="2" t="n"/>
      <c r="XS37" s="2" t="n"/>
      <c r="XT37" s="2" t="n"/>
      <c r="XU37" s="2" t="n"/>
      <c r="XV37" s="2" t="n"/>
      <c r="XW37" s="2" t="n"/>
      <c r="XX37" s="2" t="n"/>
      <c r="XY37" s="2" t="n"/>
      <c r="XZ37" s="2" t="n"/>
      <c r="YA37" s="2" t="n"/>
      <c r="YB37" s="2" t="n"/>
      <c r="YC37" s="2" t="n"/>
      <c r="YD37" s="2" t="n"/>
      <c r="YE37" s="2" t="n"/>
      <c r="YF37" s="2" t="n"/>
      <c r="YG37" s="2" t="n"/>
      <c r="YH37" s="2" t="n"/>
      <c r="YI37" s="2" t="n"/>
      <c r="YJ37" s="2" t="n"/>
      <c r="YK37" s="2" t="n"/>
      <c r="YL37" s="2" t="n"/>
      <c r="YM37" s="2" t="n"/>
      <c r="YN37" s="2" t="n"/>
      <c r="YO37" s="2" t="n"/>
      <c r="YP37" s="2" t="n"/>
      <c r="YQ37" s="2" t="n"/>
      <c r="YR37" s="2" t="n"/>
      <c r="YS37" s="2" t="n"/>
      <c r="YT37" s="2" t="n"/>
      <c r="YU37" s="2" t="n"/>
      <c r="YV37" s="2" t="n"/>
      <c r="YW37" s="2" t="n"/>
      <c r="YX37" s="2" t="n"/>
      <c r="YY37" s="2" t="n"/>
      <c r="YZ37" s="2" t="n"/>
      <c r="ZA37" s="2" t="n"/>
      <c r="ZB37" s="2" t="n"/>
      <c r="ZC37" s="2" t="n"/>
      <c r="ZD37" s="2" t="n"/>
      <c r="ZE37" s="2" t="n"/>
      <c r="ZF37" s="2" t="n"/>
      <c r="ZG37" s="2" t="n"/>
      <c r="ZH37" s="2" t="n"/>
      <c r="ZI37" s="2" t="n"/>
      <c r="ZJ37" s="2" t="n"/>
      <c r="ZK37" s="2" t="n"/>
      <c r="ZL37" s="2" t="n"/>
      <c r="ZM37" s="2" t="n"/>
      <c r="ZN37" s="2" t="n"/>
      <c r="ZO37" s="2" t="n"/>
      <c r="ZP37" s="2" t="n"/>
      <c r="ZQ37" s="2" t="n"/>
      <c r="ZR37" s="2" t="n"/>
      <c r="ZS37" s="2" t="n"/>
      <c r="ZT37" s="2" t="n"/>
      <c r="ZU37" s="2" t="n"/>
      <c r="ZV37" s="2" t="n"/>
      <c r="ZW37" s="2" t="n"/>
      <c r="ZX37" s="2" t="n"/>
      <c r="ZY37" s="2" t="n"/>
      <c r="ZZ37" s="2" t="n"/>
      <c r="AAA37" s="2" t="n"/>
      <c r="AAB37" s="2" t="n"/>
      <c r="AAC37" s="2" t="n"/>
      <c r="AAD37" s="2" t="n"/>
      <c r="AAE37" s="2" t="n"/>
      <c r="AAF37" s="2" t="n"/>
      <c r="AAG37" s="2" t="n"/>
      <c r="AAH37" s="2" t="n"/>
      <c r="AAI37" s="2" t="n"/>
      <c r="AAJ37" s="2" t="n"/>
      <c r="AAK37" s="2" t="n"/>
      <c r="AAL37" s="2" t="n"/>
      <c r="AAM37" s="2" t="n"/>
      <c r="AAN37" s="2" t="n"/>
      <c r="AAO37" s="2" t="n"/>
      <c r="AAP37" s="2" t="n"/>
      <c r="AAQ37" s="2" t="n"/>
      <c r="AAR37" s="2" t="n"/>
      <c r="AAS37" s="2" t="n"/>
      <c r="AAT37" s="2" t="n"/>
      <c r="AAU37" s="2" t="n"/>
      <c r="AAV37" s="2" t="n"/>
      <c r="AAW37" s="2" t="n"/>
      <c r="AAX37" s="2" t="n"/>
      <c r="AAY37" s="2" t="n"/>
      <c r="AAZ37" s="2" t="n"/>
      <c r="ABA37" s="2" t="n"/>
      <c r="ABB37" s="2" t="n"/>
      <c r="ABC37" s="2" t="n"/>
      <c r="ABD37" s="2" t="n"/>
      <c r="ABE37" s="2" t="n"/>
      <c r="ABF37" s="2" t="n"/>
      <c r="ABG37" s="2" t="n"/>
      <c r="ABH37" s="2" t="n"/>
      <c r="ABI37" s="2" t="n"/>
      <c r="ABJ37" s="2" t="n"/>
      <c r="ABK37" s="2" t="n"/>
      <c r="ABL37" s="2" t="n"/>
      <c r="ABM37" s="2" t="n"/>
      <c r="ABN37" s="2" t="n"/>
      <c r="ABO37" s="2" t="n"/>
      <c r="ABP37" s="2" t="n"/>
      <c r="ABQ37" s="2" t="n"/>
      <c r="ABR37" s="2" t="n"/>
      <c r="ABS37" s="2" t="n"/>
      <c r="ABT37" s="2" t="n"/>
      <c r="ABU37" s="2" t="n"/>
      <c r="ABV37" s="2" t="n"/>
      <c r="ABW37" s="2" t="n"/>
      <c r="ABX37" s="2" t="n"/>
      <c r="ABY37" s="2" t="n"/>
      <c r="ABZ37" s="2" t="n"/>
      <c r="ACA37" s="2" t="n"/>
      <c r="ACB37" s="2" t="n"/>
      <c r="ACC37" s="2" t="n"/>
      <c r="ACD37" s="2" t="n"/>
      <c r="ACE37" s="2" t="n"/>
      <c r="ACF37" s="2" t="n"/>
      <c r="ACG37" s="2" t="n"/>
      <c r="ACH37" s="2" t="n"/>
      <c r="ACI37" s="2" t="n"/>
      <c r="ACJ37" s="2" t="n"/>
      <c r="ACK37" s="2" t="n"/>
      <c r="ACL37" s="2" t="n"/>
      <c r="ACM37" s="2" t="n"/>
      <c r="ACN37" s="2" t="n"/>
      <c r="ACO37" s="2" t="n"/>
      <c r="ACP37" s="2" t="n"/>
      <c r="ACQ37" s="2" t="n"/>
      <c r="ACR37" s="2" t="n"/>
      <c r="ACS37" s="2" t="n"/>
      <c r="ACT37" s="2" t="n"/>
      <c r="ACU37" s="2" t="n"/>
      <c r="ACV37" s="2" t="n"/>
      <c r="ACW37" s="2" t="n"/>
      <c r="ACX37" s="2" t="n"/>
      <c r="ACY37" s="2" t="n"/>
      <c r="ACZ37" s="2" t="n"/>
      <c r="ADA37" s="2" t="n"/>
      <c r="ADB37" s="2" t="n"/>
      <c r="ADC37" s="2" t="n"/>
      <c r="ADD37" s="2" t="n"/>
      <c r="ADE37" s="2" t="n"/>
      <c r="ADF37" s="2" t="n"/>
      <c r="ADG37" s="2" t="n"/>
      <c r="ADH37" s="2" t="n"/>
      <c r="ADI37" s="2" t="n"/>
      <c r="ADJ37" s="2" t="n"/>
      <c r="ADK37" s="2" t="n"/>
      <c r="ADL37" s="2" t="n"/>
      <c r="ADM37" s="2" t="n"/>
      <c r="ADN37" s="2" t="n"/>
      <c r="ADO37" s="2" t="n"/>
      <c r="ADP37" s="2" t="n"/>
      <c r="ADQ37" s="2" t="n"/>
      <c r="ADR37" s="2" t="n"/>
      <c r="ADS37" s="2" t="n"/>
      <c r="ADT37" s="2" t="n"/>
      <c r="ADU37" s="2" t="n"/>
      <c r="ADV37" s="2" t="n"/>
      <c r="ADW37" s="2" t="n"/>
      <c r="ADX37" s="2" t="n"/>
      <c r="ADY37" s="2" t="n"/>
      <c r="ADZ37" s="2" t="n"/>
      <c r="AEA37" s="2" t="n"/>
      <c r="AEB37" s="2" t="n"/>
      <c r="AEC37" s="2" t="n"/>
      <c r="AED37" s="2" t="n"/>
      <c r="AEE37" s="2" t="n"/>
      <c r="AEF37" s="2" t="n"/>
      <c r="AEG37" s="2" t="n"/>
      <c r="AEH37" s="2" t="n"/>
      <c r="AEI37" s="2" t="n"/>
      <c r="AEJ37" s="2" t="n"/>
      <c r="AEK37" s="2" t="n"/>
      <c r="AEL37" s="2" t="n"/>
      <c r="AEM37" s="2" t="n"/>
      <c r="AEN37" s="2" t="n"/>
      <c r="AEO37" s="2" t="n"/>
      <c r="AEP37" s="2" t="n"/>
      <c r="AEQ37" s="2" t="n"/>
      <c r="AER37" s="2" t="n"/>
      <c r="AES37" s="2" t="n"/>
      <c r="AET37" s="2" t="n"/>
      <c r="AEU37" s="2" t="n"/>
      <c r="AEV37" s="2" t="n"/>
      <c r="AEW37" s="2" t="n"/>
      <c r="AEX37" s="2" t="n"/>
      <c r="AEY37" s="2" t="n"/>
      <c r="AEZ37" s="2" t="n"/>
      <c r="AFA37" s="2" t="n"/>
      <c r="AFB37" s="2" t="n"/>
      <c r="AFC37" s="2" t="n"/>
      <c r="AFD37" s="2" t="n"/>
      <c r="AFE37" s="2" t="n"/>
      <c r="AFF37" s="2" t="n"/>
      <c r="AFG37" s="2" t="n"/>
      <c r="AFH37" s="2" t="n"/>
      <c r="AFI37" s="2" t="n"/>
      <c r="AFJ37" s="2" t="n"/>
      <c r="AFK37" s="2" t="n"/>
      <c r="AFL37" s="2" t="n"/>
      <c r="AFM37" s="2" t="n"/>
      <c r="AFN37" s="2" t="n"/>
      <c r="AFO37" s="2" t="n"/>
      <c r="AFP37" s="2" t="n"/>
      <c r="AFQ37" s="2" t="n"/>
      <c r="AFR37" s="2" t="n"/>
      <c r="AFS37" s="2" t="n"/>
      <c r="AFT37" s="2" t="n"/>
      <c r="AFU37" s="2" t="n"/>
      <c r="AFV37" s="2" t="n"/>
      <c r="AFW37" s="2" t="n"/>
      <c r="AFX37" s="2" t="n"/>
      <c r="AFY37" s="2" t="n"/>
      <c r="AFZ37" s="2" t="n"/>
      <c r="AGA37" s="2" t="n"/>
      <c r="AGB37" s="2" t="n"/>
      <c r="AGC37" s="2" t="n"/>
      <c r="AGD37" s="2" t="n"/>
      <c r="AGE37" s="2" t="n"/>
      <c r="AGF37" s="2" t="n"/>
      <c r="AGG37" s="2" t="n"/>
      <c r="AGH37" s="2" t="n"/>
      <c r="AGI37" s="2" t="n"/>
      <c r="AGJ37" s="2" t="n"/>
      <c r="AGK37" s="2" t="n"/>
      <c r="AGL37" s="2" t="n"/>
      <c r="AGM37" s="2" t="n"/>
      <c r="AGN37" s="2" t="n"/>
      <c r="AGO37" s="2" t="n"/>
      <c r="AGP37" s="2" t="n"/>
      <c r="AGQ37" s="2" t="n"/>
      <c r="AGR37" s="2" t="n"/>
      <c r="AGS37" s="2" t="n"/>
      <c r="AGT37" s="2" t="n"/>
      <c r="AGU37" s="2" t="n"/>
      <c r="AGV37" s="2" t="n"/>
      <c r="AGW37" s="2" t="n"/>
      <c r="AGX37" s="2" t="n"/>
      <c r="AGY37" s="2" t="n"/>
      <c r="AGZ37" s="2" t="n"/>
      <c r="AHA37" s="2" t="n"/>
      <c r="AHB37" s="2" t="n"/>
      <c r="AHC37" s="2" t="n"/>
      <c r="AHD37" s="2" t="n"/>
      <c r="AHE37" s="2" t="n"/>
      <c r="AHF37" s="2" t="n"/>
      <c r="AHG37" s="2" t="n"/>
      <c r="AHH37" s="2" t="n"/>
      <c r="AHI37" s="2" t="n"/>
      <c r="AHJ37" s="2" t="n"/>
      <c r="AHK37" s="2" t="n"/>
      <c r="AHL37" s="2" t="n"/>
      <c r="AHM37" s="2" t="n"/>
      <c r="AHN37" s="2" t="n"/>
      <c r="AHO37" s="2" t="n"/>
      <c r="AHP37" s="2" t="n"/>
      <c r="AHQ37" s="2" t="n"/>
      <c r="AHR37" s="2" t="n"/>
      <c r="AHS37" s="2" t="n"/>
      <c r="AHT37" s="2" t="n"/>
      <c r="AHU37" s="2" t="n"/>
      <c r="AHV37" s="2" t="n"/>
      <c r="AHW37" s="2" t="n"/>
      <c r="AHX37" s="2" t="n"/>
      <c r="AHY37" s="2" t="n"/>
      <c r="AHZ37" s="2" t="n"/>
      <c r="AIA37" s="2" t="n"/>
      <c r="AIB37" s="2" t="n"/>
      <c r="AIC37" s="2" t="n"/>
      <c r="AID37" s="2" t="n"/>
      <c r="AIE37" s="2" t="n"/>
      <c r="AIF37" s="2" t="n"/>
      <c r="AIG37" s="2" t="n"/>
      <c r="AIH37" s="2" t="n"/>
      <c r="AII37" s="2" t="n"/>
      <c r="AIJ37" s="2" t="n"/>
      <c r="AIK37" s="2" t="n"/>
      <c r="AIL37" s="2" t="n"/>
      <c r="AIM37" s="2" t="n"/>
      <c r="AIN37" s="2" t="n"/>
      <c r="AIO37" s="2" t="n"/>
      <c r="AIP37" s="2" t="n"/>
      <c r="AIQ37" s="2" t="n"/>
      <c r="AIR37" s="2" t="n"/>
      <c r="AIS37" s="2" t="n"/>
      <c r="AIT37" s="2" t="n"/>
      <c r="AIU37" s="2" t="n"/>
      <c r="AIV37" s="2" t="n"/>
      <c r="AIW37" s="2" t="n"/>
      <c r="AIX37" s="2" t="n"/>
      <c r="AIY37" s="2" t="n"/>
      <c r="AIZ37" s="2" t="n"/>
      <c r="AJA37" s="2" t="n"/>
      <c r="AJB37" s="2" t="n"/>
      <c r="AJC37" s="2" t="n"/>
      <c r="AJD37" s="2" t="n"/>
      <c r="AJE37" s="2" t="n"/>
      <c r="AJF37" s="2" t="n"/>
      <c r="AJG37" s="2" t="n"/>
      <c r="AJH37" s="2" t="n"/>
      <c r="AJI37" s="2" t="n"/>
      <c r="AJJ37" s="2" t="n"/>
      <c r="AJK37" s="2" t="n"/>
      <c r="AJL37" s="2" t="n"/>
      <c r="AJM37" s="2" t="n"/>
      <c r="AJN37" s="2" t="n"/>
      <c r="AJO37" s="2" t="n"/>
      <c r="AJP37" s="2" t="n"/>
      <c r="AJQ37" s="2" t="n"/>
      <c r="AJR37" s="2" t="n"/>
      <c r="AJS37" s="2" t="n"/>
      <c r="AJT37" s="2" t="n"/>
      <c r="AJU37" s="2" t="n"/>
      <c r="AJV37" s="2" t="n"/>
      <c r="AJW37" s="2" t="n"/>
      <c r="AJX37" s="2" t="n"/>
      <c r="AJY37" s="2" t="n"/>
      <c r="AJZ37" s="2" t="n"/>
      <c r="AKA37" s="2" t="n"/>
      <c r="AKB37" s="2" t="n"/>
      <c r="AKC37" s="2" t="n"/>
      <c r="AKD37" s="2" t="n"/>
      <c r="AKE37" s="2" t="n"/>
      <c r="AKF37" s="2" t="n"/>
      <c r="AKG37" s="2" t="n"/>
      <c r="AKH37" s="2" t="n"/>
      <c r="AKI37" s="2" t="n"/>
      <c r="AKJ37" s="2" t="n"/>
      <c r="AKK37" s="2" t="n"/>
      <c r="AKL37" s="2" t="n"/>
      <c r="AKM37" s="2" t="n"/>
      <c r="AKN37" s="2" t="n"/>
      <c r="AKO37" s="2" t="n"/>
      <c r="AKP37" s="2" t="n"/>
      <c r="AKQ37" s="2" t="n"/>
      <c r="AKR37" s="2" t="n"/>
      <c r="AKS37" s="2" t="n"/>
      <c r="AKT37" s="2" t="n"/>
      <c r="AKU37" s="2" t="n"/>
      <c r="AKV37" s="2" t="n"/>
      <c r="AKW37" s="2" t="n"/>
      <c r="AKX37" s="2" t="n"/>
      <c r="AKY37" s="2" t="n"/>
      <c r="AKZ37" s="2" t="n"/>
      <c r="ALA37" s="2" t="n"/>
      <c r="ALB37" s="2" t="n"/>
      <c r="ALC37" s="2" t="n"/>
      <c r="ALD37" s="2" t="n"/>
      <c r="ALE37" s="2" t="n"/>
      <c r="ALF37" s="2" t="n"/>
      <c r="ALG37" s="2" t="n"/>
      <c r="ALH37" s="2" t="n"/>
      <c r="ALI37" s="2" t="n"/>
      <c r="ALJ37" s="2" t="n"/>
      <c r="ALK37" s="2" t="n"/>
      <c r="ALL37" s="2" t="n"/>
      <c r="ALM37" s="2" t="n"/>
      <c r="ALN37" s="2" t="n"/>
      <c r="ALO37" s="2" t="n"/>
      <c r="ALP37" s="2" t="n"/>
      <c r="ALQ37" s="2" t="n"/>
      <c r="ALR37" s="2" t="n"/>
      <c r="ALS37" s="2" t="n"/>
      <c r="ALT37" s="2" t="n"/>
      <c r="ALU37" s="2" t="n"/>
      <c r="ALV37" s="2" t="n"/>
      <c r="ALW37" s="2" t="n"/>
      <c r="ALX37" s="2" t="n"/>
      <c r="ALY37" s="2" t="n"/>
      <c r="ALZ37" s="2" t="n"/>
      <c r="AMA37" s="2" t="n"/>
      <c r="AMB37" s="2" t="n"/>
      <c r="AMC37" s="2" t="n"/>
      <c r="AMD37" s="2" t="n"/>
      <c r="AME37" s="2" t="n"/>
      <c r="AMF37" s="2" t="n"/>
      <c r="AMG37" s="2" t="n"/>
      <c r="AMH37" s="2" t="n"/>
      <c r="AMI37" s="2" t="n"/>
      <c r="AMJ37" s="2" t="n"/>
      <c r="AMK37" s="2" t="n"/>
      <c r="AML37" s="2" t="n"/>
      <c r="AMM37" s="2" t="n"/>
      <c r="AMN37" s="2" t="n"/>
      <c r="AMO37" s="2" t="n"/>
      <c r="AMP37" s="2" t="n"/>
      <c r="AMQ37" s="2" t="n"/>
      <c r="AMR37" s="2" t="n"/>
      <c r="AMS37" s="2" t="n"/>
      <c r="AMT37" s="2" t="n"/>
      <c r="AMU37" s="2" t="n"/>
      <c r="AMV37" s="2" t="n"/>
      <c r="AMW37" s="2" t="n"/>
      <c r="AMX37" s="2" t="n"/>
      <c r="AMY37" s="2" t="n"/>
      <c r="AMZ37" s="2" t="n"/>
      <c r="ANA37" s="2" t="n"/>
      <c r="ANB37" s="2" t="n"/>
      <c r="ANC37" s="2" t="n"/>
      <c r="AND37" s="2" t="n"/>
      <c r="ANE37" s="2" t="n"/>
      <c r="ANF37" s="2" t="n"/>
      <c r="ANG37" s="2" t="n"/>
      <c r="ANH37" s="2" t="n"/>
      <c r="ANI37" s="2" t="n"/>
      <c r="ANJ37" s="2" t="n"/>
      <c r="ANK37" s="2" t="n"/>
      <c r="ANL37" s="2" t="n"/>
      <c r="ANM37" s="2" t="n"/>
      <c r="ANN37" s="2" t="n"/>
      <c r="ANO37" s="2" t="n"/>
      <c r="ANP37" s="2" t="n"/>
      <c r="ANQ37" s="2" t="n"/>
      <c r="ANR37" s="2" t="n"/>
      <c r="ANS37" s="2" t="n"/>
      <c r="ANT37" s="2" t="n"/>
      <c r="ANU37" s="2" t="n"/>
      <c r="ANV37" s="2" t="n"/>
      <c r="ANW37" s="2" t="n"/>
      <c r="ANX37" s="2" t="n"/>
      <c r="ANY37" s="2" t="n"/>
      <c r="ANZ37" s="2" t="n"/>
      <c r="AOA37" s="2" t="n"/>
      <c r="AOB37" s="2" t="n"/>
      <c r="AOC37" s="2" t="n"/>
      <c r="AOD37" s="2" t="n"/>
      <c r="AOE37" s="2" t="n"/>
      <c r="AOF37" s="2" t="n"/>
      <c r="AOG37" s="2" t="n"/>
      <c r="AOH37" s="2" t="n"/>
      <c r="AOI37" s="2" t="n"/>
      <c r="AOJ37" s="2" t="n"/>
      <c r="AOK37" s="2" t="n"/>
      <c r="AOL37" s="2" t="n"/>
      <c r="AOM37" s="2" t="n"/>
      <c r="AON37" s="2" t="n"/>
      <c r="AOO37" s="2" t="n"/>
      <c r="AOP37" s="2" t="n"/>
      <c r="AOQ37" s="2" t="n"/>
      <c r="AOR37" s="2" t="n"/>
      <c r="AOS37" s="2" t="n"/>
      <c r="AOT37" s="2" t="n"/>
      <c r="AOU37" s="2" t="n"/>
      <c r="AOV37" s="2" t="n"/>
      <c r="AOW37" s="2" t="n"/>
      <c r="AOX37" s="2" t="n"/>
      <c r="AOY37" s="2" t="n"/>
      <c r="AOZ37" s="2" t="n"/>
      <c r="APA37" s="2" t="n"/>
      <c r="APB37" s="2" t="n"/>
      <c r="APC37" s="2" t="n"/>
      <c r="APD37" s="2" t="n"/>
      <c r="APE37" s="2" t="n"/>
      <c r="APF37" s="2" t="n"/>
      <c r="APG37" s="2" t="n"/>
      <c r="APH37" s="2" t="n"/>
      <c r="API37" s="2" t="n"/>
      <c r="APJ37" s="2" t="n"/>
      <c r="APK37" s="2" t="n"/>
      <c r="APL37" s="2" t="n"/>
      <c r="APM37" s="2" t="n"/>
      <c r="APN37" s="2" t="n"/>
      <c r="APO37" s="2" t="n"/>
      <c r="APP37" s="2" t="n"/>
      <c r="APQ37" s="2" t="n"/>
      <c r="APR37" s="2" t="n"/>
      <c r="APS37" s="2" t="n"/>
      <c r="APT37" s="2" t="n"/>
      <c r="APU37" s="2" t="n"/>
      <c r="APV37" s="2" t="n"/>
      <c r="APW37" s="2" t="n"/>
      <c r="APX37" s="2" t="n"/>
      <c r="APY37" s="2" t="n"/>
      <c r="APZ37" s="2" t="n"/>
      <c r="AQA37" s="2" t="n"/>
      <c r="AQB37" s="2" t="n"/>
      <c r="AQC37" s="2" t="n"/>
      <c r="AQD37" s="2" t="n"/>
      <c r="AQE37" s="2" t="n"/>
      <c r="AQF37" s="2" t="n"/>
      <c r="AQG37" s="2" t="n"/>
      <c r="AQH37" s="2" t="n"/>
      <c r="AQI37" s="2" t="n"/>
      <c r="AQJ37" s="2" t="n"/>
      <c r="AQK37" s="2" t="n"/>
      <c r="AQL37" s="2" t="n"/>
      <c r="AQM37" s="2" t="n"/>
      <c r="AQN37" s="2" t="n"/>
      <c r="AQO37" s="2" t="n"/>
      <c r="AQP37" s="2" t="n"/>
      <c r="AQQ37" s="2" t="n"/>
      <c r="AQR37" s="2" t="n"/>
      <c r="AQS37" s="2" t="n"/>
      <c r="AQT37" s="2" t="n"/>
      <c r="AQU37" s="2" t="n"/>
      <c r="AQV37" s="2" t="n"/>
      <c r="AQW37" s="2" t="n"/>
      <c r="AQX37" s="2" t="n"/>
      <c r="AQY37" s="2" t="n"/>
      <c r="AQZ37" s="2" t="n"/>
      <c r="ARA37" s="2" t="n"/>
      <c r="ARB37" s="2" t="n"/>
      <c r="ARC37" s="2" t="n"/>
      <c r="ARD37" s="2" t="n"/>
      <c r="ARE37" s="2" t="n"/>
      <c r="ARF37" s="2" t="n"/>
      <c r="ARG37" s="2" t="n"/>
      <c r="ARH37" s="2" t="n"/>
      <c r="ARI37" s="2" t="n"/>
      <c r="ARJ37" s="2" t="n"/>
      <c r="ARK37" s="2" t="n"/>
      <c r="ARL37" s="2" t="n"/>
      <c r="ARM37" s="2" t="n"/>
      <c r="ARN37" s="2" t="n"/>
      <c r="ARO37" s="2" t="n"/>
      <c r="ARP37" s="2" t="n"/>
      <c r="ARQ37" s="2" t="n"/>
      <c r="ARR37" s="2" t="n"/>
      <c r="ARS37" s="2" t="n"/>
      <c r="ART37" s="2" t="n"/>
      <c r="ARU37" s="2" t="n"/>
      <c r="ARV37" s="2" t="n"/>
      <c r="ARW37" s="2" t="n"/>
      <c r="ARX37" s="2" t="n"/>
      <c r="ARY37" s="2" t="n"/>
      <c r="ARZ37" s="2" t="n"/>
      <c r="ASA37" s="2" t="n"/>
      <c r="ASB37" s="2" t="n"/>
      <c r="ASC37" s="2" t="n"/>
      <c r="ASD37" s="2" t="n"/>
      <c r="ASE37" s="2" t="n"/>
      <c r="ASF37" s="2" t="n"/>
      <c r="ASG37" s="2" t="n"/>
      <c r="ASH37" s="2" t="n"/>
      <c r="ASI37" s="2" t="n"/>
      <c r="ASJ37" s="2" t="n"/>
      <c r="ASK37" s="2" t="n"/>
      <c r="ASL37" s="2" t="n"/>
      <c r="ASM37" s="2" t="n"/>
      <c r="ASN37" s="2" t="n"/>
      <c r="ASO37" s="2" t="n"/>
      <c r="ASP37" s="2" t="n"/>
      <c r="ASQ37" s="2" t="n"/>
      <c r="ASR37" s="2" t="n"/>
      <c r="ASS37" s="2" t="n"/>
      <c r="AST37" s="2" t="n"/>
      <c r="ASU37" s="2" t="n"/>
      <c r="ASV37" s="2" t="n"/>
      <c r="ASW37" s="2" t="n"/>
      <c r="ASX37" s="2" t="n"/>
      <c r="ASY37" s="2" t="n"/>
      <c r="ASZ37" s="2" t="n"/>
      <c r="ATA37" s="2" t="n"/>
      <c r="ATB37" s="2" t="n"/>
      <c r="ATC37" s="2" t="n"/>
      <c r="ATD37" s="2" t="n"/>
      <c r="ATE37" s="2" t="n"/>
      <c r="ATF37" s="2" t="n"/>
      <c r="ATG37" s="2" t="n"/>
      <c r="ATH37" s="2" t="n"/>
      <c r="ATI37" s="2" t="n"/>
      <c r="ATJ37" s="2" t="n"/>
      <c r="ATK37" s="2" t="n"/>
      <c r="ATL37" s="2" t="n"/>
      <c r="ATM37" s="2" t="n"/>
      <c r="ATN37" s="2" t="n"/>
      <c r="ATO37" s="2" t="n"/>
      <c r="ATP37" s="2" t="n"/>
      <c r="ATQ37" s="2" t="n"/>
      <c r="ATR37" s="2" t="n"/>
      <c r="ATS37" s="2" t="n"/>
      <c r="ATT37" s="2" t="n"/>
      <c r="ATU37" s="2" t="n"/>
      <c r="ATV37" s="2" t="n"/>
      <c r="ATW37" s="2" t="n"/>
      <c r="ATX37" s="2" t="n"/>
      <c r="ATY37" s="2" t="n"/>
      <c r="ATZ37" s="2" t="n"/>
      <c r="AUA37" s="2" t="n"/>
      <c r="AUB37" s="2" t="n"/>
      <c r="AUC37" s="2" t="n"/>
      <c r="AUD37" s="2" t="n"/>
      <c r="AUE37" s="2" t="n"/>
      <c r="AUF37" s="2" t="n"/>
      <c r="AUG37" s="2" t="n"/>
      <c r="AUH37" s="2" t="n"/>
      <c r="AUI37" s="2" t="n"/>
      <c r="AUJ37" s="2" t="n"/>
      <c r="AUK37" s="2" t="n"/>
      <c r="AUL37" s="2" t="n"/>
      <c r="AUM37" s="2" t="n"/>
      <c r="AUN37" s="2" t="n"/>
      <c r="AUO37" s="2" t="n"/>
      <c r="AUP37" s="2" t="n"/>
      <c r="AUQ37" s="2" t="n"/>
      <c r="AUR37" s="2" t="n"/>
      <c r="AUS37" s="2" t="n"/>
      <c r="AUT37" s="2" t="n"/>
      <c r="AUU37" s="2" t="n"/>
      <c r="AUV37" s="2" t="n"/>
      <c r="AUW37" s="2" t="n"/>
      <c r="AUX37" s="2" t="n"/>
      <c r="AUY37" s="2" t="n"/>
      <c r="AUZ37" s="2" t="n"/>
      <c r="AVA37" s="2" t="n"/>
      <c r="AVB37" s="2" t="n"/>
      <c r="AVC37" s="2" t="n"/>
      <c r="AVD37" s="2" t="n"/>
      <c r="AVE37" s="2" t="n"/>
      <c r="AVF37" s="2" t="n"/>
      <c r="AVG37" s="2" t="n"/>
      <c r="AVH37" s="2" t="n"/>
      <c r="AVI37" s="2" t="n"/>
      <c r="AVJ37" s="2" t="n"/>
      <c r="AVK37" s="2" t="n"/>
      <c r="AVL37" s="2" t="n"/>
      <c r="AVM37" s="2" t="n"/>
      <c r="AVN37" s="2" t="n"/>
      <c r="AVO37" s="2" t="n"/>
      <c r="AVP37" s="2" t="n"/>
      <c r="AVQ37" s="2" t="n"/>
      <c r="AVR37" s="2" t="n"/>
      <c r="AVS37" s="2" t="n"/>
      <c r="AVT37" s="2" t="n"/>
      <c r="AVU37" s="2" t="n"/>
      <c r="AVV37" s="2" t="n"/>
      <c r="AVW37" s="2" t="n"/>
      <c r="AVX37" s="2" t="n"/>
      <c r="AVY37" s="2" t="n"/>
      <c r="AVZ37" s="2" t="n"/>
      <c r="AWA37" s="2" t="n"/>
      <c r="AWB37" s="2" t="n"/>
      <c r="AWC37" s="2" t="n"/>
      <c r="AWD37" s="2" t="n"/>
      <c r="AWE37" s="2" t="n"/>
      <c r="AWF37" s="2" t="n"/>
      <c r="AWG37" s="2" t="n"/>
      <c r="AWH37" s="2" t="n"/>
      <c r="AWI37" s="2" t="n"/>
      <c r="AWJ37" s="2" t="n"/>
      <c r="AWK37" s="2" t="n"/>
      <c r="AWL37" s="2" t="n"/>
      <c r="AWM37" s="2" t="n"/>
      <c r="AWN37" s="2" t="n"/>
      <c r="AWO37" s="2" t="n"/>
      <c r="AWP37" s="2" t="n"/>
      <c r="AWQ37" s="2" t="n"/>
      <c r="AWR37" s="2" t="n"/>
      <c r="AWS37" s="2" t="n"/>
      <c r="AWT37" s="2" t="n"/>
      <c r="AWU37" s="2" t="n"/>
      <c r="AWV37" s="2" t="n"/>
      <c r="AWW37" s="2" t="n"/>
      <c r="AWX37" s="2" t="n"/>
      <c r="AWY37" s="2" t="n"/>
      <c r="AWZ37" s="2" t="n"/>
      <c r="AXA37" s="2" t="n"/>
      <c r="AXB37" s="2" t="n"/>
      <c r="AXC37" s="2" t="n"/>
      <c r="AXD37" s="2" t="n"/>
      <c r="AXE37" s="2" t="n"/>
      <c r="AXF37" s="2" t="n"/>
      <c r="AXG37" s="2" t="n"/>
      <c r="AXH37" s="2" t="n"/>
      <c r="AXI37" s="2" t="n"/>
      <c r="AXJ37" s="2" t="n"/>
      <c r="AXK37" s="2" t="n"/>
      <c r="AXL37" s="2" t="n"/>
      <c r="AXM37" s="2" t="n"/>
      <c r="AXN37" s="2" t="n"/>
      <c r="AXO37" s="2" t="n"/>
      <c r="AXP37" s="2" t="n"/>
      <c r="AXQ37" s="2" t="n"/>
      <c r="AXR37" s="2" t="n"/>
      <c r="AXS37" s="2" t="n"/>
      <c r="AXT37" s="2" t="n"/>
      <c r="AXU37" s="2" t="n"/>
      <c r="AXV37" s="2" t="n"/>
      <c r="AXW37" s="2" t="n"/>
      <c r="AXX37" s="2" t="n"/>
      <c r="AXY37" s="2" t="n"/>
      <c r="AXZ37" s="2" t="n"/>
      <c r="AYA37" s="2" t="n"/>
      <c r="AYB37" s="2" t="n"/>
      <c r="AYC37" s="2" t="n"/>
      <c r="AYD37" s="2" t="n"/>
      <c r="AYE37" s="2" t="n"/>
      <c r="AYF37" s="2" t="n"/>
      <c r="AYG37" s="2" t="n"/>
      <c r="AYH37" s="2" t="n"/>
      <c r="AYI37" s="2" t="n"/>
      <c r="AYJ37" s="2" t="n"/>
      <c r="AYK37" s="2" t="n"/>
      <c r="AYL37" s="2" t="n"/>
      <c r="AYM37" s="2" t="n"/>
      <c r="AYN37" s="2" t="n"/>
      <c r="AYO37" s="2" t="n"/>
      <c r="AYP37" s="2" t="n"/>
      <c r="AYQ37" s="2" t="n"/>
      <c r="AYR37" s="2" t="n"/>
      <c r="AYS37" s="2" t="n"/>
      <c r="AYT37" s="2" t="n"/>
      <c r="AYU37" s="2" t="n"/>
      <c r="AYV37" s="2" t="n"/>
      <c r="AYW37" s="2" t="n"/>
      <c r="AYX37" s="2" t="n"/>
      <c r="AYY37" s="2" t="n"/>
      <c r="AYZ37" s="2" t="n"/>
      <c r="AZA37" s="2" t="n"/>
      <c r="AZB37" s="2" t="n"/>
      <c r="AZC37" s="2" t="n"/>
      <c r="AZD37" s="2" t="n"/>
      <c r="AZE37" s="2" t="n"/>
      <c r="AZF37" s="2" t="n"/>
      <c r="AZG37" s="2" t="n"/>
      <c r="AZH37" s="2" t="n"/>
      <c r="AZI37" s="2" t="n"/>
      <c r="AZJ37" s="2" t="n"/>
      <c r="AZK37" s="2" t="n"/>
      <c r="AZL37" s="2" t="n"/>
      <c r="AZM37" s="2" t="n"/>
      <c r="AZN37" s="2" t="n"/>
      <c r="AZO37" s="2" t="n"/>
      <c r="AZP37" s="2" t="n"/>
      <c r="AZQ37" s="2" t="n"/>
      <c r="AZR37" s="2" t="n"/>
      <c r="AZS37" s="2" t="n"/>
      <c r="AZT37" s="2" t="n"/>
      <c r="AZU37" s="2" t="n"/>
      <c r="AZV37" s="2" t="n"/>
      <c r="AZW37" s="2" t="n"/>
      <c r="AZX37" s="2" t="n"/>
      <c r="AZY37" s="2" t="n"/>
      <c r="AZZ37" s="2" t="n"/>
      <c r="BAA37" s="2" t="n"/>
      <c r="BAB37" s="2" t="n"/>
      <c r="BAC37" s="2" t="n"/>
      <c r="BAD37" s="2" t="n"/>
      <c r="BAE37" s="2" t="n"/>
      <c r="BAF37" s="2" t="n"/>
      <c r="BAG37" s="2" t="n"/>
      <c r="BAH37" s="2" t="n"/>
      <c r="BAI37" s="2" t="n"/>
      <c r="BAJ37" s="2" t="n"/>
      <c r="BAK37" s="2" t="n"/>
      <c r="BAL37" s="2" t="n"/>
      <c r="BAM37" s="2" t="n"/>
      <c r="BAN37" s="2" t="n"/>
      <c r="BAO37" s="2" t="n"/>
      <c r="BAP37" s="2" t="n"/>
      <c r="BAQ37" s="2" t="n"/>
      <c r="BAR37" s="2" t="n"/>
      <c r="BAS37" s="2" t="n"/>
      <c r="BAT37" s="2" t="n"/>
      <c r="BAU37" s="2" t="n"/>
      <c r="BAV37" s="2" t="n"/>
      <c r="BAW37" s="2" t="n"/>
      <c r="BAX37" s="2" t="n"/>
      <c r="BAY37" s="2" t="n"/>
      <c r="BAZ37" s="2" t="n"/>
      <c r="BBA37" s="2" t="n"/>
      <c r="BBB37" s="2" t="n"/>
      <c r="BBC37" s="2" t="n"/>
      <c r="BBD37" s="2" t="n"/>
      <c r="BBE37" s="2" t="n"/>
      <c r="BBF37" s="2" t="n"/>
      <c r="BBG37" s="2" t="n"/>
      <c r="BBH37" s="2" t="n"/>
      <c r="BBI37" s="2" t="n"/>
      <c r="BBJ37" s="2" t="n"/>
      <c r="BBK37" s="2" t="n"/>
      <c r="BBL37" s="2" t="n"/>
      <c r="BBM37" s="2" t="n"/>
      <c r="BBN37" s="2" t="n"/>
      <c r="BBO37" s="2" t="n"/>
      <c r="BBP37" s="2" t="n"/>
      <c r="BBQ37" s="2" t="n"/>
      <c r="BBR37" s="2" t="n"/>
      <c r="BBS37" s="2" t="n"/>
      <c r="BBT37" s="2" t="n"/>
      <c r="BBU37" s="2" t="n"/>
      <c r="BBV37" s="2" t="n"/>
      <c r="BBW37" s="2" t="n"/>
      <c r="BBX37" s="2" t="n"/>
      <c r="BBY37" s="2" t="n"/>
      <c r="BBZ37" s="2" t="n"/>
      <c r="BCA37" s="2" t="n"/>
      <c r="BCB37" s="2" t="n"/>
      <c r="BCC37" s="2" t="n"/>
      <c r="BCD37" s="2" t="n"/>
      <c r="BCE37" s="2" t="n"/>
      <c r="BCF37" s="2" t="n"/>
      <c r="BCG37" s="2" t="n"/>
      <c r="BCH37" s="2" t="n"/>
      <c r="BCI37" s="2" t="n"/>
      <c r="BCJ37" s="2" t="n"/>
      <c r="BCK37" s="2" t="n"/>
      <c r="BCL37" s="2" t="n"/>
      <c r="BCM37" s="2" t="n"/>
      <c r="BCN37" s="2" t="n"/>
      <c r="BCO37" s="2" t="n"/>
      <c r="BCP37" s="2" t="n"/>
      <c r="BCQ37" s="2" t="n"/>
      <c r="BCR37" s="2" t="n"/>
      <c r="BCS37" s="2" t="n"/>
      <c r="BCT37" s="2" t="n"/>
      <c r="BCU37" s="2" t="n"/>
      <c r="BCV37" s="2" t="n"/>
      <c r="BCW37" s="2" t="n"/>
      <c r="BCX37" s="2" t="n"/>
      <c r="BCY37" s="2" t="n"/>
      <c r="BCZ37" s="2" t="n"/>
      <c r="BDA37" s="2" t="n"/>
      <c r="BDB37" s="2" t="n"/>
      <c r="BDC37" s="2" t="n"/>
      <c r="BDD37" s="2" t="n"/>
      <c r="BDE37" s="2" t="n"/>
      <c r="BDF37" s="2" t="n"/>
      <c r="BDG37" s="2" t="n"/>
      <c r="BDH37" s="2" t="n"/>
      <c r="BDI37" s="2" t="n"/>
      <c r="BDJ37" s="2" t="n"/>
      <c r="BDK37" s="2" t="n"/>
      <c r="BDL37" s="2" t="n"/>
      <c r="BDM37" s="2" t="n"/>
      <c r="BDN37" s="2" t="n"/>
      <c r="BDO37" s="2" t="n"/>
      <c r="BDP37" s="2" t="n"/>
      <c r="BDQ37" s="2" t="n"/>
      <c r="BDR37" s="2" t="n"/>
      <c r="BDS37" s="2" t="n"/>
      <c r="BDT37" s="2" t="n"/>
      <c r="BDU37" s="2" t="n"/>
      <c r="BDV37" s="2" t="n"/>
      <c r="BDW37" s="2" t="n"/>
      <c r="BDX37" s="2" t="n"/>
      <c r="BDY37" s="2" t="n"/>
      <c r="BDZ37" s="2" t="n"/>
      <c r="BEA37" s="2" t="n"/>
      <c r="BEB37" s="2" t="n"/>
      <c r="BEC37" s="2" t="n"/>
      <c r="BED37" s="2" t="n"/>
      <c r="BEE37" s="2" t="n"/>
      <c r="BEF37" s="2" t="n"/>
      <c r="BEG37" s="2" t="n"/>
      <c r="BEH37" s="2" t="n"/>
      <c r="BEI37" s="2" t="n"/>
      <c r="BEJ37" s="2" t="n"/>
      <c r="BEK37" s="2" t="n"/>
      <c r="BEL37" s="2" t="n"/>
      <c r="BEM37" s="2" t="n"/>
      <c r="BEN37" s="2" t="n"/>
      <c r="BEO37" s="2" t="n"/>
      <c r="BEP37" s="2" t="n"/>
      <c r="BEQ37" s="2" t="n"/>
      <c r="BER37" s="2" t="n"/>
      <c r="BES37" s="2" t="n"/>
      <c r="BET37" s="2" t="n"/>
      <c r="BEU37" s="2" t="n"/>
      <c r="BEV37" s="2" t="n"/>
      <c r="BEW37" s="2" t="n"/>
      <c r="BEX37" s="2" t="n"/>
      <c r="BEY37" s="2" t="n"/>
      <c r="BEZ37" s="2" t="n"/>
      <c r="BFA37" s="2" t="n"/>
      <c r="BFB37" s="2" t="n"/>
      <c r="BFC37" s="2" t="n"/>
      <c r="BFD37" s="2" t="n"/>
      <c r="BFE37" s="2" t="n"/>
      <c r="BFF37" s="2" t="n"/>
      <c r="BFG37" s="2" t="n"/>
      <c r="BFH37" s="2" t="n"/>
      <c r="BFI37" s="2" t="n"/>
      <c r="BFJ37" s="2" t="n"/>
      <c r="BFK37" s="2" t="n"/>
      <c r="BFL37" s="2" t="n"/>
      <c r="BFM37" s="2" t="n"/>
      <c r="BFN37" s="2" t="n"/>
      <c r="BFO37" s="2" t="n"/>
      <c r="BFP37" s="2" t="n"/>
      <c r="BFQ37" s="2" t="n"/>
      <c r="BFR37" s="2" t="n"/>
      <c r="BFS37" s="2" t="n"/>
      <c r="BFT37" s="2" t="n"/>
      <c r="BFU37" s="2" t="n"/>
      <c r="BFV37" s="2" t="n"/>
      <c r="BFW37" s="2" t="n"/>
      <c r="BFX37" s="2" t="n"/>
      <c r="BFY37" s="2" t="n"/>
      <c r="BFZ37" s="2" t="n"/>
      <c r="BGA37" s="2" t="n"/>
      <c r="BGB37" s="2" t="n"/>
      <c r="BGC37" s="2" t="n"/>
      <c r="BGD37" s="2" t="n"/>
      <c r="BGE37" s="2" t="n"/>
      <c r="BGF37" s="2" t="n"/>
      <c r="BGG37" s="2" t="n"/>
      <c r="BGH37" s="2" t="n"/>
      <c r="BGI37" s="2" t="n"/>
      <c r="BGJ37" s="2" t="n"/>
      <c r="BGK37" s="2" t="n"/>
      <c r="BGL37" s="2" t="n"/>
      <c r="BGM37" s="2" t="n"/>
      <c r="BGN37" s="2" t="n"/>
      <c r="BGO37" s="2" t="n"/>
      <c r="BGP37" s="2" t="n"/>
      <c r="BGQ37" s="2" t="n"/>
      <c r="BGR37" s="2" t="n"/>
      <c r="BGS37" s="2" t="n"/>
      <c r="BGT37" s="2" t="n"/>
      <c r="BGU37" s="2" t="n"/>
      <c r="BGV37" s="2" t="n"/>
      <c r="BGW37" s="2" t="n"/>
      <c r="BGX37" s="2" t="n"/>
      <c r="BGY37" s="2" t="n"/>
      <c r="BGZ37" s="2" t="n"/>
      <c r="BHA37" s="2" t="n"/>
      <c r="BHB37" s="2" t="n"/>
      <c r="BHC37" s="2" t="n"/>
      <c r="BHD37" s="2" t="n"/>
      <c r="BHE37" s="2" t="n"/>
      <c r="BHF37" s="2" t="n"/>
      <c r="BHG37" s="2" t="n"/>
      <c r="BHH37" s="2" t="n"/>
      <c r="BHI37" s="2" t="n"/>
      <c r="BHJ37" s="2" t="n"/>
      <c r="BHK37" s="2" t="n"/>
      <c r="BHL37" s="2" t="n"/>
      <c r="BHM37" s="2" t="n"/>
      <c r="BHN37" s="2" t="n"/>
      <c r="BHO37" s="2" t="n"/>
      <c r="BHP37" s="2" t="n"/>
      <c r="BHQ37" s="2" t="n"/>
      <c r="BHR37" s="2" t="n"/>
      <c r="BHS37" s="2" t="n"/>
      <c r="BHT37" s="2" t="n"/>
      <c r="BHU37" s="2" t="n"/>
      <c r="BHV37" s="2" t="n"/>
      <c r="BHW37" s="2" t="n"/>
      <c r="BHX37" s="2" t="n"/>
      <c r="BHY37" s="2" t="n"/>
      <c r="BHZ37" s="2" t="n"/>
      <c r="BIA37" s="2" t="n"/>
      <c r="BIB37" s="2" t="n"/>
      <c r="BIC37" s="2" t="n"/>
      <c r="BID37" s="2" t="n"/>
      <c r="BIE37" s="2" t="n"/>
      <c r="BIF37" s="2" t="n"/>
      <c r="BIG37" s="2" t="n"/>
      <c r="BIH37" s="2" t="n"/>
      <c r="BII37" s="2" t="n"/>
      <c r="BIJ37" s="2" t="n"/>
      <c r="BIK37" s="2" t="n"/>
      <c r="BIL37" s="2" t="n"/>
      <c r="BIM37" s="2" t="n"/>
      <c r="BIN37" s="2" t="n"/>
      <c r="BIO37" s="2" t="n"/>
      <c r="BIP37" s="2" t="n"/>
      <c r="BIQ37" s="2" t="n"/>
      <c r="BIR37" s="2" t="n"/>
      <c r="BIS37" s="2" t="n"/>
      <c r="BIT37" s="2" t="n"/>
      <c r="BIU37" s="2" t="n"/>
      <c r="BIV37" s="2" t="n"/>
      <c r="BIW37" s="2" t="n"/>
      <c r="BIX37" s="2" t="n"/>
      <c r="BIY37" s="2" t="n"/>
      <c r="BIZ37" s="2" t="n"/>
      <c r="BJA37" s="2" t="n"/>
      <c r="BJB37" s="2" t="n"/>
      <c r="BJC37" s="2" t="n"/>
      <c r="BJD37" s="2" t="n"/>
      <c r="BJE37" s="2" t="n"/>
      <c r="BJF37" s="2" t="n"/>
      <c r="BJG37" s="2" t="n"/>
      <c r="BJH37" s="2" t="n"/>
      <c r="BJI37" s="2" t="n"/>
      <c r="BJJ37" s="2" t="n"/>
      <c r="BJK37" s="2" t="n"/>
      <c r="BJL37" s="2" t="n"/>
      <c r="BJM37" s="2" t="n"/>
      <c r="BJN37" s="2" t="n"/>
      <c r="BJO37" s="2" t="n"/>
      <c r="BJP37" s="2" t="n"/>
      <c r="BJQ37" s="2" t="n"/>
      <c r="BJR37" s="2" t="n"/>
      <c r="BJS37" s="2" t="n"/>
      <c r="BJT37" s="2" t="n"/>
      <c r="BJU37" s="2" t="n"/>
      <c r="BJV37" s="2" t="n"/>
      <c r="BJW37" s="2" t="n"/>
      <c r="BJX37" s="2" t="n"/>
      <c r="BJY37" s="2" t="n"/>
      <c r="BJZ37" s="2" t="n"/>
      <c r="BKA37" s="2" t="n"/>
      <c r="BKB37" s="2" t="n"/>
      <c r="BKC37" s="2" t="n"/>
      <c r="BKD37" s="2" t="n"/>
      <c r="BKE37" s="2" t="n"/>
      <c r="BKF37" s="2" t="n"/>
      <c r="BKG37" s="2" t="n"/>
      <c r="BKH37" s="2" t="n"/>
      <c r="BKI37" s="2" t="n"/>
      <c r="BKJ37" s="2" t="n"/>
      <c r="BKK37" s="2" t="n"/>
      <c r="BKL37" s="2" t="n"/>
      <c r="BKM37" s="2" t="n"/>
      <c r="BKN37" s="2" t="n"/>
      <c r="BKO37" s="2" t="n"/>
      <c r="BKP37" s="2" t="n"/>
      <c r="BKQ37" s="2" t="n"/>
      <c r="BKR37" s="2" t="n"/>
      <c r="BKS37" s="2" t="n"/>
      <c r="BKT37" s="2" t="n"/>
      <c r="BKU37" s="2" t="n"/>
      <c r="BKV37" s="2" t="n"/>
      <c r="BKW37" s="2" t="n"/>
      <c r="BKX37" s="2" t="n"/>
      <c r="BKY37" s="2" t="n"/>
      <c r="BKZ37" s="2" t="n"/>
      <c r="BLA37" s="2" t="n"/>
      <c r="BLB37" s="2" t="n"/>
      <c r="BLC37" s="2" t="n"/>
      <c r="BLD37" s="2" t="n"/>
      <c r="BLE37" s="2" t="n"/>
      <c r="BLF37" s="2" t="n"/>
      <c r="BLG37" s="2" t="n"/>
      <c r="BLH37" s="2" t="n"/>
      <c r="BLI37" s="2" t="n"/>
      <c r="BLJ37" s="2" t="n"/>
      <c r="BLK37" s="2" t="n"/>
      <c r="BLL37" s="2" t="n"/>
      <c r="BLM37" s="2" t="n"/>
      <c r="BLN37" s="2" t="n"/>
      <c r="BLO37" s="2" t="n"/>
      <c r="BLP37" s="2" t="n"/>
      <c r="BLQ37" s="2" t="n"/>
      <c r="BLR37" s="2" t="n"/>
      <c r="BLS37" s="2" t="n"/>
      <c r="BLT37" s="2" t="n"/>
      <c r="BLU37" s="2" t="n"/>
      <c r="BLV37" s="2" t="n"/>
      <c r="BLW37" s="2" t="n"/>
      <c r="BLX37" s="2" t="n"/>
      <c r="BLY37" s="2" t="n"/>
      <c r="BLZ37" s="2" t="n"/>
      <c r="BMA37" s="2" t="n"/>
      <c r="BMB37" s="2" t="n"/>
      <c r="BMC37" s="2" t="n"/>
      <c r="BMD37" s="2" t="n"/>
      <c r="BME37" s="2" t="n"/>
      <c r="BMF37" s="2" t="n"/>
      <c r="BMG37" s="2" t="n"/>
      <c r="BMH37" s="2" t="n"/>
      <c r="BMI37" s="2" t="n"/>
      <c r="BMJ37" s="2" t="n"/>
      <c r="BMK37" s="2" t="n"/>
      <c r="BML37" s="2" t="n"/>
      <c r="BMM37" s="2" t="n"/>
      <c r="BMN37" s="2" t="n"/>
      <c r="BMO37" s="2" t="n"/>
      <c r="BMP37" s="2" t="n"/>
      <c r="BMQ37" s="2" t="n"/>
      <c r="BMR37" s="2" t="n"/>
      <c r="BMS37" s="2" t="n"/>
      <c r="BMT37" s="2" t="n"/>
      <c r="BMU37" s="2" t="n"/>
      <c r="BMV37" s="2" t="n"/>
      <c r="BMW37" s="2" t="n"/>
      <c r="BMX37" s="2" t="n"/>
      <c r="BMY37" s="2" t="n"/>
      <c r="BMZ37" s="2" t="n"/>
      <c r="BNA37" s="2" t="n"/>
      <c r="BNB37" s="2" t="n"/>
      <c r="BNC37" s="2" t="n"/>
      <c r="BND37" s="2" t="n"/>
      <c r="BNE37" s="2" t="n"/>
      <c r="BNF37" s="2" t="n"/>
      <c r="BNG37" s="2" t="n"/>
      <c r="BNH37" s="2" t="n"/>
      <c r="BNI37" s="2" t="n"/>
      <c r="BNJ37" s="2" t="n"/>
      <c r="BNK37" s="2" t="n"/>
      <c r="BNL37" s="2" t="n"/>
      <c r="BNM37" s="2" t="n"/>
      <c r="BNN37" s="2" t="n"/>
      <c r="BNO37" s="2" t="n"/>
      <c r="BNP37" s="2" t="n"/>
      <c r="BNQ37" s="2" t="n"/>
      <c r="BNR37" s="2" t="n"/>
      <c r="BNS37" s="2" t="n"/>
      <c r="BNT37" s="2" t="n"/>
      <c r="BNU37" s="2" t="n"/>
      <c r="BNV37" s="2" t="n"/>
      <c r="BNW37" s="2" t="n"/>
      <c r="BNX37" s="2" t="n"/>
      <c r="BNY37" s="2" t="n"/>
      <c r="BNZ37" s="2" t="n"/>
      <c r="BOA37" s="2" t="n"/>
      <c r="BOB37" s="2" t="n"/>
      <c r="BOC37" s="2" t="n"/>
      <c r="BOD37" s="2" t="n"/>
      <c r="BOE37" s="2" t="n"/>
      <c r="BOF37" s="2" t="n"/>
      <c r="BOG37" s="2" t="n"/>
      <c r="BOH37" s="2" t="n"/>
      <c r="BOI37" s="2" t="n"/>
      <c r="BOJ37" s="2" t="n"/>
      <c r="BOK37" s="2" t="n"/>
      <c r="BOL37" s="2" t="n"/>
      <c r="BOM37" s="2" t="n"/>
      <c r="BON37" s="2" t="n"/>
      <c r="BOO37" s="2" t="n"/>
      <c r="BOP37" s="2" t="n"/>
      <c r="BOQ37" s="2" t="n"/>
      <c r="BOR37" s="2" t="n"/>
      <c r="BOS37" s="2" t="n"/>
      <c r="BOT37" s="2" t="n"/>
      <c r="BOU37" s="2" t="n"/>
      <c r="BOV37" s="2" t="n"/>
      <c r="BOW37" s="2" t="n"/>
      <c r="BOX37" s="2" t="n"/>
      <c r="BOY37" s="2" t="n"/>
      <c r="BOZ37" s="2" t="n"/>
      <c r="BPA37" s="2" t="n"/>
      <c r="BPB37" s="2" t="n"/>
      <c r="BPC37" s="2" t="n"/>
      <c r="BPD37" s="2" t="n"/>
      <c r="BPE37" s="2" t="n"/>
      <c r="BPF37" s="2" t="n"/>
      <c r="BPG37" s="2" t="n"/>
      <c r="BPH37" s="2" t="n"/>
      <c r="BPI37" s="2" t="n"/>
      <c r="BPJ37" s="2" t="n"/>
      <c r="BPK37" s="2" t="n"/>
      <c r="BPL37" s="2" t="n"/>
      <c r="BPM37" s="2" t="n"/>
      <c r="BPN37" s="2" t="n"/>
      <c r="BPO37" s="2" t="n"/>
      <c r="BPP37" s="2" t="n"/>
      <c r="BPQ37" s="2" t="n"/>
      <c r="BPR37" s="2" t="n"/>
      <c r="BPS37" s="2" t="n"/>
      <c r="BPT37" s="2" t="n"/>
      <c r="BPU37" s="2" t="n"/>
      <c r="BPV37" s="2" t="n"/>
      <c r="BPW37" s="2" t="n"/>
      <c r="BPX37" s="2" t="n"/>
      <c r="BPY37" s="2" t="n"/>
      <c r="BPZ37" s="2" t="n"/>
      <c r="BQA37" s="2" t="n"/>
      <c r="BQB37" s="2" t="n"/>
      <c r="BQC37" s="2" t="n"/>
      <c r="BQD37" s="2" t="n"/>
      <c r="BQE37" s="2" t="n"/>
      <c r="BQF37" s="2" t="n"/>
      <c r="BQG37" s="2" t="n"/>
      <c r="BQH37" s="2" t="n"/>
      <c r="BQI37" s="2" t="n"/>
      <c r="BQJ37" s="2" t="n"/>
      <c r="BQK37" s="2" t="n"/>
      <c r="BQL37" s="2" t="n"/>
      <c r="BQM37" s="2" t="n"/>
      <c r="BQN37" s="2" t="n"/>
      <c r="BQO37" s="2" t="n"/>
      <c r="BQP37" s="2" t="n"/>
      <c r="BQQ37" s="2" t="n"/>
      <c r="BQR37" s="2" t="n"/>
      <c r="BQS37" s="2" t="n"/>
      <c r="BQT37" s="2" t="n"/>
      <c r="BQU37" s="2" t="n"/>
      <c r="BQV37" s="2" t="n"/>
      <c r="BQW37" s="2" t="n"/>
      <c r="BQX37" s="2" t="n"/>
      <c r="BQY37" s="2" t="n"/>
      <c r="BQZ37" s="2" t="n"/>
      <c r="BRA37" s="2" t="n"/>
      <c r="BRB37" s="2" t="n"/>
      <c r="BRC37" s="2" t="n"/>
      <c r="BRD37" s="2" t="n"/>
      <c r="BRE37" s="2" t="n"/>
      <c r="BRF37" s="2" t="n"/>
      <c r="BRG37" s="2" t="n"/>
      <c r="BRH37" s="2" t="n"/>
      <c r="BRI37" s="2" t="n"/>
      <c r="BRJ37" s="2" t="n"/>
      <c r="BRK37" s="2" t="n"/>
      <c r="BRL37" s="2" t="n"/>
      <c r="BRM37" s="2" t="n"/>
      <c r="BRN37" s="2" t="n"/>
      <c r="BRO37" s="2" t="n"/>
      <c r="BRP37" s="2" t="n"/>
      <c r="BRQ37" s="2" t="n"/>
      <c r="BRR37" s="2" t="n"/>
      <c r="BRS37" s="2" t="n"/>
      <c r="BRT37" s="2" t="n"/>
      <c r="BRU37" s="2" t="n"/>
      <c r="BRV37" s="2" t="n"/>
      <c r="BRW37" s="2" t="n"/>
      <c r="BRX37" s="2" t="n"/>
      <c r="BRY37" s="2" t="n"/>
      <c r="BRZ37" s="2" t="n"/>
      <c r="BSA37" s="2" t="n"/>
      <c r="BSB37" s="2" t="n"/>
      <c r="BSC37" s="2" t="n"/>
      <c r="BSD37" s="2" t="n"/>
      <c r="BSE37" s="2" t="n"/>
      <c r="BSF37" s="2" t="n"/>
      <c r="BSG37" s="2" t="n"/>
      <c r="BSH37" s="2" t="n"/>
      <c r="BSI37" s="2" t="n"/>
      <c r="BSJ37" s="2" t="n"/>
      <c r="BSK37" s="2" t="n"/>
      <c r="BSL37" s="2" t="n"/>
      <c r="BSM37" s="2" t="n"/>
      <c r="BSN37" s="2" t="n"/>
      <c r="BSO37" s="2" t="n"/>
      <c r="BSP37" s="2" t="n"/>
      <c r="BSQ37" s="2" t="n"/>
      <c r="BSR37" s="2" t="n"/>
      <c r="BSS37" s="2" t="n"/>
      <c r="BST37" s="2" t="n"/>
      <c r="BSU37" s="2" t="n"/>
      <c r="BSV37" s="2" t="n"/>
      <c r="BSW37" s="2" t="n"/>
      <c r="BSX37" s="2" t="n"/>
      <c r="BSY37" s="2" t="n"/>
      <c r="BSZ37" s="2" t="n"/>
      <c r="BTA37" s="2" t="n"/>
      <c r="BTB37" s="2" t="n"/>
      <c r="BTC37" s="2" t="n"/>
      <c r="BTD37" s="2" t="n"/>
      <c r="BTE37" s="2" t="n"/>
      <c r="BTF37" s="2" t="n"/>
      <c r="BTG37" s="2" t="n"/>
      <c r="BTH37" s="2" t="n"/>
      <c r="BTI37" s="2" t="n"/>
      <c r="BTJ37" s="2" t="n"/>
      <c r="BTK37" s="2" t="n"/>
      <c r="BTL37" s="2" t="n"/>
      <c r="BTM37" s="2" t="n"/>
      <c r="BTN37" s="2" t="n"/>
      <c r="BTO37" s="2" t="n"/>
      <c r="BTP37" s="2" t="n"/>
      <c r="BTQ37" s="2" t="n"/>
      <c r="BTR37" s="2" t="n"/>
      <c r="BTS37" s="2" t="n"/>
      <c r="BTT37" s="2" t="n"/>
      <c r="BTU37" s="2" t="n"/>
      <c r="BTV37" s="2" t="n"/>
      <c r="BTW37" s="2" t="n"/>
      <c r="BTX37" s="2" t="n"/>
      <c r="BTY37" s="2" t="n"/>
      <c r="BTZ37" s="2" t="n"/>
      <c r="BUA37" s="2" t="n"/>
      <c r="BUB37" s="2" t="n"/>
      <c r="BUC37" s="2" t="n"/>
      <c r="BUD37" s="2" t="n"/>
      <c r="BUE37" s="2" t="n"/>
      <c r="BUF37" s="2" t="n"/>
      <c r="BUG37" s="2" t="n"/>
      <c r="BUH37" s="2" t="n"/>
      <c r="BUI37" s="2" t="n"/>
      <c r="BUJ37" s="2" t="n"/>
      <c r="BUK37" s="2" t="n"/>
      <c r="BUL37" s="2" t="n"/>
      <c r="BUM37" s="2" t="n"/>
      <c r="BUN37" s="2" t="n"/>
      <c r="BUO37" s="2" t="n"/>
      <c r="BUP37" s="2" t="n"/>
      <c r="BUQ37" s="2" t="n"/>
      <c r="BUR37" s="2" t="n"/>
      <c r="BUS37" s="2" t="n"/>
      <c r="BUT37" s="2" t="n"/>
      <c r="BUU37" s="2" t="n"/>
      <c r="BUV37" s="2" t="n"/>
      <c r="BUW37" s="2" t="n"/>
      <c r="BUX37" s="2" t="n"/>
      <c r="BUY37" s="2" t="n"/>
      <c r="BUZ37" s="2" t="n"/>
      <c r="BVA37" s="2" t="n"/>
      <c r="BVB37" s="2" t="n"/>
      <c r="BVC37" s="2" t="n"/>
      <c r="BVD37" s="2" t="n"/>
      <c r="BVE37" s="2" t="n"/>
      <c r="BVF37" s="2" t="n"/>
      <c r="BVG37" s="2" t="n"/>
      <c r="BVH37" s="2" t="n"/>
      <c r="BVI37" s="2" t="n"/>
      <c r="BVJ37" s="2" t="n"/>
      <c r="BVK37" s="2" t="n"/>
      <c r="BVL37" s="2" t="n"/>
      <c r="BVM37" s="2" t="n"/>
      <c r="BVN37" s="2" t="n"/>
      <c r="BVO37" s="2" t="n"/>
      <c r="BVP37" s="2" t="n"/>
      <c r="BVQ37" s="2" t="n"/>
      <c r="BVR37" s="2" t="n"/>
      <c r="BVS37" s="2" t="n"/>
      <c r="BVT37" s="2" t="n"/>
      <c r="BVU37" s="2" t="n"/>
      <c r="BVV37" s="2" t="n"/>
      <c r="BVW37" s="2" t="n"/>
      <c r="BVX37" s="2" t="n"/>
      <c r="BVY37" s="2" t="n"/>
      <c r="BVZ37" s="2" t="n"/>
      <c r="BWA37" s="2" t="n"/>
      <c r="BWB37" s="2" t="n"/>
      <c r="BWC37" s="2" t="n"/>
      <c r="BWD37" s="2" t="n"/>
      <c r="BWE37" s="2" t="n"/>
      <c r="BWF37" s="2" t="n"/>
      <c r="BWG37" s="2" t="n"/>
      <c r="BWH37" s="2" t="n"/>
      <c r="BWI37" s="2" t="n"/>
      <c r="BWJ37" s="2" t="n"/>
      <c r="BWK37" s="2" t="n"/>
      <c r="BWL37" s="2" t="n"/>
      <c r="BWM37" s="2" t="n"/>
      <c r="BWN37" s="2" t="n"/>
      <c r="BWO37" s="2" t="n"/>
      <c r="BWP37" s="2" t="n"/>
      <c r="BWQ37" s="2" t="n"/>
      <c r="BWR37" s="2" t="n"/>
      <c r="BWS37" s="2" t="n"/>
      <c r="BWT37" s="2" t="n"/>
      <c r="BWU37" s="2" t="n"/>
      <c r="BWV37" s="2" t="n"/>
      <c r="BWW37" s="2" t="n"/>
      <c r="BWX37" s="2" t="n"/>
      <c r="BWY37" s="2" t="n"/>
      <c r="BWZ37" s="2" t="n"/>
      <c r="BXA37" s="2" t="n"/>
      <c r="BXB37" s="2" t="n"/>
      <c r="BXC37" s="2" t="n"/>
      <c r="BXD37" s="2" t="n"/>
      <c r="BXE37" s="2" t="n"/>
      <c r="BXF37" s="2" t="n"/>
      <c r="BXG37" s="2" t="n"/>
      <c r="BXH37" s="2" t="n"/>
      <c r="BXI37" s="2" t="n"/>
      <c r="BXJ37" s="2" t="n"/>
      <c r="BXK37" s="2" t="n"/>
      <c r="BXL37" s="2" t="n"/>
      <c r="BXM37" s="2" t="n"/>
      <c r="BXN37" s="2" t="n"/>
      <c r="BXO37" s="2" t="n"/>
      <c r="BXP37" s="2" t="n"/>
      <c r="BXQ37" s="2" t="n"/>
      <c r="BXR37" s="2" t="n"/>
      <c r="BXS37" s="2" t="n"/>
      <c r="BXT37" s="2" t="n"/>
      <c r="BXU37" s="2" t="n"/>
      <c r="BXV37" s="2" t="n"/>
      <c r="BXW37" s="2" t="n"/>
      <c r="BXX37" s="2" t="n"/>
      <c r="BXY37" s="2" t="n"/>
      <c r="BXZ37" s="2" t="n"/>
      <c r="BYA37" s="2" t="n"/>
      <c r="BYB37" s="2" t="n"/>
      <c r="BYC37" s="2" t="n"/>
      <c r="BYD37" s="2" t="n"/>
      <c r="BYE37" s="2" t="n"/>
      <c r="BYF37" s="2" t="n"/>
      <c r="BYG37" s="2" t="n"/>
      <c r="BYH37" s="2" t="n"/>
      <c r="BYI37" s="2" t="n"/>
      <c r="BYJ37" s="2" t="n"/>
      <c r="BYK37" s="2" t="n"/>
      <c r="BYL37" s="2" t="n"/>
      <c r="BYM37" s="2" t="n"/>
      <c r="BYN37" s="2" t="n"/>
      <c r="BYO37" s="2" t="n"/>
      <c r="BYP37" s="2" t="n"/>
      <c r="BYQ37" s="2" t="n"/>
      <c r="BYR37" s="2" t="n"/>
      <c r="BYS37" s="2" t="n"/>
      <c r="BYT37" s="2" t="n"/>
      <c r="BYU37" s="2" t="n"/>
      <c r="BYV37" s="2" t="n"/>
      <c r="BYW37" s="2" t="n"/>
      <c r="BYX37" s="2" t="n"/>
      <c r="BYY37" s="2" t="n"/>
      <c r="BYZ37" s="2" t="n"/>
      <c r="BZA37" s="2" t="n"/>
      <c r="BZB37" s="2" t="n"/>
      <c r="BZC37" s="2" t="n"/>
      <c r="BZD37" s="2" t="n"/>
      <c r="BZE37" s="2" t="n"/>
      <c r="BZF37" s="2" t="n"/>
      <c r="BZG37" s="2" t="n"/>
      <c r="BZH37" s="2" t="n"/>
      <c r="BZI37" s="2" t="n"/>
      <c r="BZJ37" s="2" t="n"/>
      <c r="BZK37" s="2" t="n"/>
      <c r="BZL37" s="2" t="n"/>
      <c r="BZM37" s="2" t="n"/>
      <c r="BZN37" s="2" t="n"/>
      <c r="BZO37" s="2" t="n"/>
      <c r="BZP37" s="2" t="n"/>
      <c r="BZQ37" s="2" t="n"/>
      <c r="BZR37" s="2" t="n"/>
      <c r="BZS37" s="2" t="n"/>
      <c r="BZT37" s="2" t="n"/>
      <c r="BZU37" s="2" t="n"/>
      <c r="BZV37" s="2" t="n"/>
      <c r="BZW37" s="2" t="n"/>
      <c r="BZX37" s="2" t="n"/>
      <c r="BZY37" s="2" t="n"/>
      <c r="BZZ37" s="2" t="n"/>
      <c r="CAA37" s="2" t="n"/>
      <c r="CAB37" s="2" t="n"/>
      <c r="CAC37" s="2" t="n"/>
      <c r="CAD37" s="2" t="n"/>
      <c r="CAE37" s="2" t="n"/>
      <c r="CAF37" s="2" t="n"/>
      <c r="CAG37" s="2" t="n"/>
      <c r="CAH37" s="2" t="n"/>
      <c r="CAI37" s="2" t="n"/>
      <c r="CAJ37" s="2" t="n"/>
      <c r="CAK37" s="2" t="n"/>
      <c r="CAL37" s="2" t="n"/>
      <c r="CAM37" s="2" t="n"/>
      <c r="CAN37" s="2" t="n"/>
      <c r="CAO37" s="2" t="n"/>
      <c r="CAP37" s="2" t="n"/>
      <c r="CAQ37" s="2" t="n"/>
      <c r="CAR37" s="2" t="n"/>
      <c r="CAS37" s="2" t="n"/>
      <c r="CAT37" s="2" t="n"/>
      <c r="CAU37" s="2" t="n"/>
      <c r="CAV37" s="2" t="n"/>
      <c r="CAW37" s="2" t="n"/>
      <c r="CAX37" s="2" t="n"/>
      <c r="CAY37" s="2" t="n"/>
      <c r="CAZ37" s="2" t="n"/>
      <c r="CBA37" s="2" t="n"/>
      <c r="CBB37" s="2" t="n"/>
      <c r="CBC37" s="2" t="n"/>
      <c r="CBD37" s="2" t="n"/>
      <c r="CBE37" s="2" t="n"/>
      <c r="CBF37" s="2" t="n"/>
      <c r="CBG37" s="2" t="n"/>
      <c r="CBH37" s="2" t="n"/>
      <c r="CBI37" s="2" t="n"/>
      <c r="CBJ37" s="2" t="n"/>
      <c r="CBK37" s="2" t="n"/>
      <c r="CBL37" s="2" t="n"/>
      <c r="CBM37" s="2" t="n"/>
      <c r="CBN37" s="2" t="n"/>
      <c r="CBO37" s="2" t="n"/>
      <c r="CBP37" s="2" t="n"/>
      <c r="CBQ37" s="2" t="n"/>
      <c r="CBR37" s="2" t="n"/>
      <c r="CBS37" s="2" t="n"/>
      <c r="CBT37" s="2" t="n"/>
      <c r="CBU37" s="2" t="n"/>
      <c r="CBV37" s="2" t="n"/>
      <c r="CBW37" s="2" t="n"/>
      <c r="CBX37" s="2" t="n"/>
      <c r="CBY37" s="2" t="n"/>
      <c r="CBZ37" s="2" t="n"/>
      <c r="CCA37" s="2" t="n"/>
      <c r="CCB37" s="2" t="n"/>
      <c r="CCC37" s="2" t="n"/>
      <c r="CCD37" s="2" t="n"/>
      <c r="CCE37" s="2" t="n"/>
      <c r="CCF37" s="2" t="n"/>
      <c r="CCG37" s="2" t="n"/>
      <c r="CCH37" s="2" t="n"/>
      <c r="CCI37" s="2" t="n"/>
      <c r="CCJ37" s="2" t="n"/>
      <c r="CCK37" s="2" t="n"/>
      <c r="CCL37" s="2" t="n"/>
      <c r="CCM37" s="2" t="n"/>
      <c r="CCN37" s="2" t="n"/>
      <c r="CCO37" s="2" t="n"/>
      <c r="CCP37" s="2" t="n"/>
      <c r="CCQ37" s="2" t="n"/>
      <c r="CCR37" s="2" t="n"/>
      <c r="CCS37" s="2" t="n"/>
      <c r="CCT37" s="2" t="n"/>
      <c r="CCU37" s="2" t="n"/>
      <c r="CCV37" s="2" t="n"/>
      <c r="CCW37" s="2" t="n"/>
      <c r="CCX37" s="2" t="n"/>
      <c r="CCY37" s="2" t="n"/>
      <c r="CCZ37" s="2" t="n"/>
      <c r="CDA37" s="2" t="n"/>
      <c r="CDB37" s="2" t="n"/>
      <c r="CDC37" s="2" t="n"/>
      <c r="CDD37" s="2" t="n"/>
      <c r="CDE37" s="2" t="n"/>
      <c r="CDF37" s="2" t="n"/>
      <c r="CDG37" s="2" t="n"/>
      <c r="CDH37" s="2" t="n"/>
      <c r="CDI37" s="2" t="n"/>
      <c r="CDJ37" s="2" t="n"/>
      <c r="CDK37" s="2" t="n"/>
      <c r="CDL37" s="2" t="n"/>
      <c r="CDM37" s="2" t="n"/>
      <c r="CDN37" s="2" t="n"/>
      <c r="CDO37" s="2" t="n"/>
      <c r="CDP37" s="2" t="n"/>
      <c r="CDQ37" s="2" t="n"/>
      <c r="CDR37" s="2" t="n"/>
      <c r="CDS37" s="2" t="n"/>
      <c r="CDT37" s="2" t="n"/>
      <c r="CDU37" s="2" t="n"/>
      <c r="CDV37" s="2" t="n"/>
      <c r="CDW37" s="2" t="n"/>
      <c r="CDX37" s="2" t="n"/>
      <c r="CDY37" s="2" t="n"/>
      <c r="CDZ37" s="2" t="n"/>
      <c r="CEA37" s="2" t="n"/>
      <c r="CEB37" s="2" t="n"/>
      <c r="CEC37" s="2" t="n"/>
      <c r="CED37" s="2" t="n"/>
      <c r="CEE37" s="2" t="n"/>
      <c r="CEF37" s="2" t="n"/>
      <c r="CEG37" s="2" t="n"/>
      <c r="CEH37" s="2" t="n"/>
      <c r="CEI37" s="2" t="n"/>
      <c r="CEJ37" s="2" t="n"/>
      <c r="CEK37" s="2" t="n"/>
      <c r="CEL37" s="2" t="n"/>
      <c r="CEM37" s="2" t="n"/>
      <c r="CEN37" s="2" t="n"/>
      <c r="CEO37" s="2" t="n"/>
      <c r="CEP37" s="2" t="n"/>
      <c r="CEQ37" s="2" t="n"/>
      <c r="CER37" s="2" t="n"/>
      <c r="CES37" s="2" t="n"/>
      <c r="CET37" s="2" t="n"/>
      <c r="CEU37" s="2" t="n"/>
      <c r="CEV37" s="2" t="n"/>
      <c r="CEW37" s="2" t="n"/>
      <c r="CEX37" s="2" t="n"/>
      <c r="CEY37" s="2" t="n"/>
      <c r="CEZ37" s="2" t="n"/>
      <c r="CFA37" s="2" t="n"/>
      <c r="CFB37" s="2" t="n"/>
      <c r="CFC37" s="2" t="n"/>
      <c r="CFD37" s="2" t="n"/>
      <c r="CFE37" s="2" t="n"/>
      <c r="CFF37" s="2" t="n"/>
      <c r="CFG37" s="2" t="n"/>
      <c r="CFH37" s="2" t="n"/>
      <c r="CFI37" s="2" t="n"/>
      <c r="CFJ37" s="2" t="n"/>
      <c r="CFK37" s="2" t="n"/>
      <c r="CFL37" s="2" t="n"/>
      <c r="CFM37" s="2" t="n"/>
      <c r="CFN37" s="2" t="n"/>
      <c r="CFO37" s="2" t="n"/>
      <c r="CFP37" s="2" t="n"/>
      <c r="CFQ37" s="2" t="n"/>
      <c r="CFR37" s="2" t="n"/>
      <c r="CFS37" s="2" t="n"/>
      <c r="CFT37" s="2" t="n"/>
      <c r="CFU37" s="2" t="n"/>
      <c r="CFV37" s="2" t="n"/>
      <c r="CFW37" s="2" t="n"/>
      <c r="CFX37" s="2" t="n"/>
      <c r="CFY37" s="2" t="n"/>
      <c r="CFZ37" s="2" t="n"/>
      <c r="CGA37" s="2" t="n"/>
      <c r="CGB37" s="2" t="n"/>
      <c r="CGC37" s="2" t="n"/>
      <c r="CGD37" s="2" t="n"/>
      <c r="CGE37" s="2" t="n"/>
      <c r="CGF37" s="2" t="n"/>
      <c r="CGG37" s="2" t="n"/>
      <c r="CGH37" s="2" t="n"/>
      <c r="CGI37" s="2" t="n"/>
      <c r="CGJ37" s="2" t="n"/>
      <c r="CGK37" s="2" t="n"/>
      <c r="CGL37" s="2" t="n"/>
      <c r="CGM37" s="2" t="n"/>
      <c r="CGN37" s="2" t="n"/>
      <c r="CGO37" s="2" t="n"/>
      <c r="CGP37" s="2" t="n"/>
      <c r="CGQ37" s="2" t="n"/>
      <c r="CGR37" s="2" t="n"/>
      <c r="CGS37" s="2" t="n"/>
      <c r="CGT37" s="2" t="n"/>
      <c r="CGU37" s="2" t="n"/>
      <c r="CGV37" s="2" t="n"/>
      <c r="CGW37" s="2" t="n"/>
      <c r="CGX37" s="2" t="n"/>
      <c r="CGY37" s="2" t="n"/>
      <c r="CGZ37" s="2" t="n"/>
      <c r="CHA37" s="2" t="n"/>
      <c r="CHB37" s="2" t="n"/>
      <c r="CHC37" s="2" t="n"/>
      <c r="CHD37" s="2" t="n"/>
      <c r="CHE37" s="2" t="n"/>
      <c r="CHF37" s="2" t="n"/>
      <c r="CHG37" s="2" t="n"/>
      <c r="CHH37" s="2" t="n"/>
      <c r="CHI37" s="2" t="n"/>
      <c r="CHJ37" s="2" t="n"/>
      <c r="CHK37" s="2" t="n"/>
      <c r="CHL37" s="2" t="n"/>
      <c r="CHM37" s="2" t="n"/>
      <c r="CHN37" s="2" t="n"/>
      <c r="CHO37" s="2" t="n"/>
      <c r="CHP37" s="2" t="n"/>
      <c r="CHQ37" s="2" t="n"/>
      <c r="CHR37" s="2" t="n"/>
      <c r="CHS37" s="2" t="n"/>
      <c r="CHT37" s="2" t="n"/>
      <c r="CHU37" s="2" t="n"/>
      <c r="CHV37" s="2" t="n"/>
      <c r="CHW37" s="2" t="n"/>
      <c r="CHX37" s="2" t="n"/>
      <c r="CHY37" s="2" t="n"/>
      <c r="CHZ37" s="2" t="n"/>
      <c r="CIA37" s="2" t="n"/>
      <c r="CIB37" s="2" t="n"/>
      <c r="CIC37" s="2" t="n"/>
      <c r="CID37" s="2" t="n"/>
      <c r="CIE37" s="2" t="n"/>
      <c r="CIF37" s="2" t="n"/>
      <c r="CIG37" s="2" t="n"/>
      <c r="CIH37" s="2" t="n"/>
      <c r="CII37" s="2" t="n"/>
      <c r="CIJ37" s="2" t="n"/>
      <c r="CIK37" s="2" t="n"/>
      <c r="CIL37" s="2" t="n"/>
      <c r="CIM37" s="2" t="n"/>
      <c r="CIN37" s="2" t="n"/>
      <c r="CIO37" s="2" t="n"/>
      <c r="CIP37" s="2" t="n"/>
      <c r="CIQ37" s="2" t="n"/>
      <c r="CIR37" s="2" t="n"/>
      <c r="CIS37" s="2" t="n"/>
      <c r="CIT37" s="2" t="n"/>
      <c r="CIU37" s="2" t="n"/>
      <c r="CIV37" s="2" t="n"/>
      <c r="CIW37" s="2" t="n"/>
      <c r="CIX37" s="2" t="n"/>
      <c r="CIY37" s="2" t="n"/>
      <c r="CIZ37" s="2" t="n"/>
      <c r="CJA37" s="2" t="n"/>
      <c r="CJB37" s="2" t="n"/>
      <c r="CJC37" s="2" t="n"/>
      <c r="CJD37" s="2" t="n"/>
      <c r="CJE37" s="2" t="n"/>
      <c r="CJF37" s="2" t="n"/>
      <c r="CJG37" s="2" t="n"/>
      <c r="CJH37" s="2" t="n"/>
      <c r="CJI37" s="2" t="n"/>
      <c r="CJJ37" s="2" t="n"/>
      <c r="CJK37" s="2" t="n"/>
      <c r="CJL37" s="2" t="n"/>
      <c r="CJM37" s="2" t="n"/>
      <c r="CJN37" s="2" t="n"/>
      <c r="CJO37" s="2" t="n"/>
      <c r="CJP37" s="2" t="n"/>
      <c r="CJQ37" s="2" t="n"/>
      <c r="CJR37" s="2" t="n"/>
      <c r="CJS37" s="2" t="n"/>
      <c r="CJT37" s="2" t="n"/>
      <c r="CJU37" s="2" t="n"/>
      <c r="CJV37" s="2" t="n"/>
      <c r="CJW37" s="2" t="n"/>
      <c r="CJX37" s="2" t="n"/>
      <c r="CJY37" s="2" t="n"/>
      <c r="CJZ37" s="2" t="n"/>
      <c r="CKA37" s="2" t="n"/>
      <c r="CKB37" s="2" t="n"/>
      <c r="CKC37" s="2" t="n"/>
      <c r="CKD37" s="2" t="n"/>
      <c r="CKE37" s="2" t="n"/>
      <c r="CKF37" s="2" t="n"/>
      <c r="CKG37" s="2" t="n"/>
      <c r="CKH37" s="2" t="n"/>
      <c r="CKI37" s="2" t="n"/>
      <c r="CKJ37" s="2" t="n"/>
      <c r="CKK37" s="2" t="n"/>
      <c r="CKL37" s="2" t="n"/>
      <c r="CKM37" s="2" t="n"/>
      <c r="CKN37" s="2" t="n"/>
      <c r="CKO37" s="2" t="n"/>
      <c r="CKP37" s="2" t="n"/>
      <c r="CKQ37" s="2" t="n"/>
      <c r="CKR37" s="2" t="n"/>
      <c r="CKS37" s="2" t="n"/>
      <c r="CKT37" s="2" t="n"/>
      <c r="CKU37" s="2" t="n"/>
      <c r="CKV37" s="2" t="n"/>
      <c r="CKW37" s="2" t="n"/>
      <c r="CKX37" s="2" t="n"/>
      <c r="CKY37" s="2" t="n"/>
      <c r="CKZ37" s="2" t="n"/>
      <c r="CLA37" s="2" t="n"/>
      <c r="CLB37" s="2" t="n"/>
      <c r="CLC37" s="2" t="n"/>
      <c r="CLD37" s="2" t="n"/>
      <c r="CLE37" s="2" t="n"/>
      <c r="CLF37" s="2" t="n"/>
      <c r="CLG37" s="2" t="n"/>
      <c r="CLH37" s="2" t="n"/>
      <c r="CLI37" s="2" t="n"/>
      <c r="CLJ37" s="2" t="n"/>
      <c r="CLK37" s="2" t="n"/>
      <c r="CLL37" s="2" t="n"/>
      <c r="CLM37" s="2" t="n"/>
      <c r="CLN37" s="2" t="n"/>
      <c r="CLO37" s="2" t="n"/>
      <c r="CLP37" s="2" t="n"/>
      <c r="CLQ37" s="2" t="n"/>
      <c r="CLR37" s="2" t="n"/>
      <c r="CLS37" s="2" t="n"/>
      <c r="CLT37" s="2" t="n"/>
      <c r="CLU37" s="2" t="n"/>
      <c r="CLV37" s="2" t="n"/>
      <c r="CLW37" s="2" t="n"/>
      <c r="CLX37" s="2" t="n"/>
      <c r="CLY37" s="2" t="n"/>
      <c r="CLZ37" s="2" t="n"/>
      <c r="CMA37" s="2" t="n"/>
      <c r="CMB37" s="2" t="n"/>
      <c r="CMC37" s="2" t="n"/>
      <c r="CMD37" s="2" t="n"/>
      <c r="CME37" s="2" t="n"/>
      <c r="CMF37" s="2" t="n"/>
      <c r="CMG37" s="2" t="n"/>
      <c r="CMH37" s="2" t="n"/>
      <c r="CMI37" s="2" t="n"/>
      <c r="CMJ37" s="2" t="n"/>
      <c r="CMK37" s="2" t="n"/>
      <c r="CML37" s="2" t="n"/>
      <c r="CMM37" s="2" t="n"/>
      <c r="CMN37" s="2" t="n"/>
      <c r="CMO37" s="2" t="n"/>
      <c r="CMP37" s="2" t="n"/>
      <c r="CMQ37" s="2" t="n"/>
      <c r="CMR37" s="2" t="n"/>
      <c r="CMS37" s="2" t="n"/>
      <c r="CMT37" s="2" t="n"/>
      <c r="CMU37" s="2" t="n"/>
      <c r="CMV37" s="2" t="n"/>
      <c r="CMW37" s="2" t="n"/>
      <c r="CMX37" s="2" t="n"/>
      <c r="CMY37" s="2" t="n"/>
      <c r="CMZ37" s="2" t="n"/>
      <c r="CNA37" s="2" t="n"/>
      <c r="CNB37" s="2" t="n"/>
      <c r="CNC37" s="2" t="n"/>
      <c r="CND37" s="2" t="n"/>
      <c r="CNE37" s="2" t="n"/>
      <c r="CNF37" s="2" t="n"/>
      <c r="CNG37" s="2" t="n"/>
      <c r="CNH37" s="2" t="n"/>
      <c r="CNI37" s="2" t="n"/>
      <c r="CNJ37" s="2" t="n"/>
      <c r="CNK37" s="2" t="n"/>
      <c r="CNL37" s="2" t="n"/>
      <c r="CNM37" s="2" t="n"/>
      <c r="CNN37" s="2" t="n"/>
      <c r="CNO37" s="2" t="n"/>
      <c r="CNP37" s="2" t="n"/>
      <c r="CNQ37" s="2" t="n"/>
      <c r="CNR37" s="2" t="n"/>
      <c r="CNS37" s="2" t="n"/>
      <c r="CNT37" s="2" t="n"/>
      <c r="CNU37" s="2" t="n"/>
      <c r="CNV37" s="2" t="n"/>
      <c r="CNW37" s="2" t="n"/>
      <c r="CNX37" s="2" t="n"/>
      <c r="CNY37" s="2" t="n"/>
      <c r="CNZ37" s="2" t="n"/>
      <c r="COA37" s="2" t="n"/>
      <c r="COB37" s="2" t="n"/>
      <c r="COC37" s="2" t="n"/>
      <c r="COD37" s="2" t="n"/>
      <c r="COE37" s="2" t="n"/>
      <c r="COF37" s="2" t="n"/>
      <c r="COG37" s="2" t="n"/>
      <c r="COH37" s="2" t="n"/>
      <c r="COI37" s="2" t="n"/>
      <c r="COJ37" s="2" t="n"/>
      <c r="COK37" s="2" t="n"/>
      <c r="COL37" s="2" t="n"/>
      <c r="COM37" s="2" t="n"/>
      <c r="CON37" s="2" t="n"/>
      <c r="COO37" s="2" t="n"/>
      <c r="COP37" s="2" t="n"/>
      <c r="COQ37" s="2" t="n"/>
      <c r="COR37" s="2" t="n"/>
      <c r="COS37" s="2" t="n"/>
      <c r="COT37" s="2" t="n"/>
      <c r="COU37" s="2" t="n"/>
      <c r="COV37" s="2" t="n"/>
      <c r="COW37" s="2" t="n"/>
      <c r="COX37" s="2" t="n"/>
      <c r="COY37" s="2" t="n"/>
      <c r="COZ37" s="2" t="n"/>
      <c r="CPA37" s="2" t="n"/>
      <c r="CPB37" s="2" t="n"/>
      <c r="CPC37" s="2" t="n"/>
      <c r="CPD37" s="2" t="n"/>
      <c r="CPE37" s="2" t="n"/>
      <c r="CPF37" s="2" t="n"/>
      <c r="CPG37" s="2" t="n"/>
      <c r="CPH37" s="2" t="n"/>
      <c r="CPI37" s="2" t="n"/>
      <c r="CPJ37" s="2" t="n"/>
      <c r="CPK37" s="2" t="n"/>
      <c r="CPL37" s="2" t="n"/>
      <c r="CPM37" s="2" t="n"/>
      <c r="CPN37" s="2" t="n"/>
      <c r="CPO37" s="2" t="n"/>
      <c r="CPP37" s="2" t="n"/>
      <c r="CPQ37" s="2" t="n"/>
      <c r="CPR37" s="2" t="n"/>
      <c r="CPS37" s="2" t="n"/>
      <c r="CPT37" s="2" t="n"/>
      <c r="CPU37" s="2" t="n"/>
      <c r="CPV37" s="2" t="n"/>
      <c r="CPW37" s="2" t="n"/>
      <c r="CPX37" s="2" t="n"/>
      <c r="CPY37" s="2" t="n"/>
      <c r="CPZ37" s="2" t="n"/>
      <c r="CQA37" s="2" t="n"/>
      <c r="CQB37" s="2" t="n"/>
      <c r="CQC37" s="2" t="n"/>
      <c r="CQD37" s="2" t="n"/>
      <c r="CQE37" s="2" t="n"/>
      <c r="CQF37" s="2" t="n"/>
      <c r="CQG37" s="2" t="n"/>
      <c r="CQH37" s="2" t="n"/>
      <c r="CQI37" s="2" t="n"/>
      <c r="CQJ37" s="2" t="n"/>
      <c r="CQK37" s="2" t="n"/>
      <c r="CQL37" s="2" t="n"/>
      <c r="CQM37" s="2" t="n"/>
      <c r="CQN37" s="2" t="n"/>
      <c r="CQO37" s="2" t="n"/>
      <c r="CQP37" s="2" t="n"/>
      <c r="CQQ37" s="2" t="n"/>
      <c r="CQR37" s="2" t="n"/>
      <c r="CQS37" s="2" t="n"/>
      <c r="CQT37" s="2" t="n"/>
      <c r="CQU37" s="2" t="n"/>
      <c r="CQV37" s="2" t="n"/>
      <c r="CQW37" s="2" t="n"/>
      <c r="CQX37" s="2" t="n"/>
      <c r="CQY37" s="2" t="n"/>
      <c r="CQZ37" s="2" t="n"/>
      <c r="CRA37" s="2" t="n"/>
      <c r="CRB37" s="2" t="n"/>
      <c r="CRC37" s="2" t="n"/>
      <c r="CRD37" s="2" t="n"/>
      <c r="CRE37" s="2" t="n"/>
      <c r="CRF37" s="2" t="n"/>
      <c r="CRG37" s="2" t="n"/>
      <c r="CRH37" s="2" t="n"/>
      <c r="CRI37" s="2" t="n"/>
      <c r="CRJ37" s="2" t="n"/>
      <c r="CRK37" s="2" t="n"/>
      <c r="CRL37" s="2" t="n"/>
      <c r="CRM37" s="2" t="n"/>
      <c r="CRN37" s="2" t="n"/>
      <c r="CRO37" s="2" t="n"/>
      <c r="CRP37" s="2" t="n"/>
      <c r="CRQ37" s="2" t="n"/>
      <c r="CRR37" s="2" t="n"/>
      <c r="CRS37" s="2" t="n"/>
      <c r="CRT37" s="2" t="n"/>
      <c r="CRU37" s="2" t="n"/>
      <c r="CRV37" s="2" t="n"/>
      <c r="CRW37" s="2" t="n"/>
      <c r="CRX37" s="2" t="n"/>
      <c r="CRY37" s="2" t="n"/>
      <c r="CRZ37" s="2" t="n"/>
      <c r="CSA37" s="2" t="n"/>
      <c r="CSB37" s="2" t="n"/>
      <c r="CSC37" s="2" t="n"/>
      <c r="CSD37" s="2" t="n"/>
      <c r="CSE37" s="2" t="n"/>
      <c r="CSF37" s="2" t="n"/>
      <c r="CSG37" s="2" t="n"/>
      <c r="CSH37" s="2" t="n"/>
      <c r="CSI37" s="2" t="n"/>
      <c r="CSJ37" s="2" t="n"/>
      <c r="CSK37" s="2" t="n"/>
      <c r="CSL37" s="2" t="n"/>
      <c r="CSM37" s="2" t="n"/>
      <c r="CSN37" s="2" t="n"/>
      <c r="CSO37" s="2" t="n"/>
      <c r="CSP37" s="2" t="n"/>
      <c r="CSQ37" s="2" t="n"/>
      <c r="CSR37" s="2" t="n"/>
      <c r="CSS37" s="2" t="n"/>
      <c r="CST37" s="2" t="n"/>
      <c r="CSU37" s="2" t="n"/>
      <c r="CSV37" s="2" t="n"/>
      <c r="CSW37" s="2" t="n"/>
      <c r="CSX37" s="2" t="n"/>
      <c r="CSY37" s="2" t="n"/>
      <c r="CSZ37" s="2" t="n"/>
      <c r="CTA37" s="2" t="n"/>
      <c r="CTB37" s="2" t="n"/>
      <c r="CTC37" s="2" t="n"/>
      <c r="CTD37" s="2" t="n"/>
      <c r="CTE37" s="2" t="n"/>
      <c r="CTF37" s="2" t="n"/>
      <c r="CTG37" s="2" t="n"/>
      <c r="CTH37" s="2" t="n"/>
      <c r="CTI37" s="2" t="n"/>
      <c r="CTJ37" s="2" t="n"/>
      <c r="CTK37" s="2" t="n"/>
      <c r="CTL37" s="2" t="n"/>
      <c r="CTM37" s="2" t="n"/>
      <c r="CTN37" s="2" t="n"/>
      <c r="CTO37" s="2" t="n"/>
      <c r="CTP37" s="2" t="n"/>
      <c r="CTQ37" s="2" t="n"/>
      <c r="CTR37" s="2" t="n"/>
      <c r="CTS37" s="2" t="n"/>
      <c r="CTT37" s="2" t="n"/>
      <c r="CTU37" s="2" t="n"/>
      <c r="CTV37" s="2" t="n"/>
      <c r="CTW37" s="2" t="n"/>
      <c r="CTX37" s="2" t="n"/>
      <c r="CTY37" s="2" t="n"/>
      <c r="CTZ37" s="2" t="n"/>
      <c r="CUA37" s="2" t="n"/>
      <c r="CUB37" s="2" t="n"/>
      <c r="CUC37" s="2" t="n"/>
      <c r="CUD37" s="2" t="n"/>
      <c r="CUE37" s="2" t="n"/>
      <c r="CUF37" s="2" t="n"/>
      <c r="CUG37" s="2" t="n"/>
      <c r="CUH37" s="2" t="n"/>
      <c r="CUI37" s="2" t="n"/>
      <c r="CUJ37" s="2" t="n"/>
      <c r="CUK37" s="2" t="n"/>
      <c r="CUL37" s="2" t="n"/>
      <c r="CUM37" s="2" t="n"/>
      <c r="CUN37" s="2" t="n"/>
      <c r="CUO37" s="2" t="n"/>
      <c r="CUP37" s="2" t="n"/>
      <c r="CUQ37" s="2" t="n"/>
      <c r="CUR37" s="2" t="n"/>
      <c r="CUS37" s="2" t="n"/>
      <c r="CUT37" s="2" t="n"/>
      <c r="CUU37" s="2" t="n"/>
      <c r="CUV37" s="2" t="n"/>
      <c r="CUW37" s="2" t="n"/>
      <c r="CUX37" s="2" t="n"/>
      <c r="CUY37" s="2" t="n"/>
      <c r="CUZ37" s="2" t="n"/>
      <c r="CVA37" s="2" t="n"/>
      <c r="CVB37" s="2" t="n"/>
      <c r="CVC37" s="2" t="n"/>
      <c r="CVD37" s="2" t="n"/>
      <c r="CVE37" s="2" t="n"/>
      <c r="CVF37" s="2" t="n"/>
      <c r="CVG37" s="2" t="n"/>
      <c r="CVH37" s="2" t="n"/>
      <c r="CVI37" s="2" t="n"/>
      <c r="CVJ37" s="2" t="n"/>
      <c r="CVK37" s="2" t="n"/>
      <c r="CVL37" s="2" t="n"/>
      <c r="CVM37" s="2" t="n"/>
      <c r="CVN37" s="2" t="n"/>
      <c r="CVO37" s="2" t="n"/>
      <c r="CVP37" s="2" t="n"/>
      <c r="CVQ37" s="2" t="n"/>
      <c r="CVR37" s="2" t="n"/>
      <c r="CVS37" s="2" t="n"/>
      <c r="CVT37" s="2" t="n"/>
      <c r="CVU37" s="2" t="n"/>
      <c r="CVV37" s="2" t="n"/>
      <c r="CVW37" s="2" t="n"/>
      <c r="CVX37" s="2" t="n"/>
      <c r="CVY37" s="2" t="n"/>
      <c r="CVZ37" s="2" t="n"/>
      <c r="CWA37" s="2" t="n"/>
      <c r="CWB37" s="2" t="n"/>
      <c r="CWC37" s="2" t="n"/>
      <c r="CWD37" s="2" t="n"/>
      <c r="CWE37" s="2" t="n"/>
      <c r="CWF37" s="2" t="n"/>
      <c r="CWG37" s="2" t="n"/>
      <c r="CWH37" s="2" t="n"/>
      <c r="CWI37" s="2" t="n"/>
      <c r="CWJ37" s="2" t="n"/>
      <c r="CWK37" s="2" t="n"/>
      <c r="CWL37" s="2" t="n"/>
      <c r="CWM37" s="2" t="n"/>
      <c r="CWN37" s="2" t="n"/>
      <c r="CWO37" s="2" t="n"/>
      <c r="CWP37" s="2" t="n"/>
      <c r="CWQ37" s="2" t="n"/>
      <c r="CWR37" s="2" t="n"/>
      <c r="CWS37" s="2" t="n"/>
      <c r="CWT37" s="2" t="n"/>
      <c r="CWU37" s="2" t="n"/>
      <c r="CWV37" s="2" t="n"/>
      <c r="CWW37" s="2" t="n"/>
      <c r="CWX37" s="2" t="n"/>
      <c r="CWY37" s="2" t="n"/>
      <c r="CWZ37" s="2" t="n"/>
      <c r="CXA37" s="2" t="n"/>
      <c r="CXB37" s="2" t="n"/>
      <c r="CXC37" s="2" t="n"/>
      <c r="CXD37" s="2" t="n"/>
      <c r="CXE37" s="2" t="n"/>
      <c r="CXF37" s="2" t="n"/>
      <c r="CXG37" s="2" t="n"/>
      <c r="CXH37" s="2" t="n"/>
      <c r="CXI37" s="2" t="n"/>
      <c r="CXJ37" s="2" t="n"/>
      <c r="CXK37" s="2" t="n"/>
      <c r="CXL37" s="2" t="n"/>
      <c r="CXM37" s="2" t="n"/>
      <c r="CXN37" s="2" t="n"/>
      <c r="CXO37" s="2" t="n"/>
      <c r="CXP37" s="2" t="n"/>
      <c r="CXQ37" s="2" t="n"/>
      <c r="CXR37" s="2" t="n"/>
      <c r="CXS37" s="2" t="n"/>
      <c r="CXT37" s="2" t="n"/>
      <c r="CXU37" s="2" t="n"/>
      <c r="CXV37" s="2" t="n"/>
      <c r="CXW37" s="2" t="n"/>
      <c r="CXX37" s="2" t="n"/>
      <c r="CXY37" s="2" t="n"/>
      <c r="CXZ37" s="2" t="n"/>
      <c r="CYA37" s="2" t="n"/>
      <c r="CYB37" s="2" t="n"/>
      <c r="CYC37" s="2" t="n"/>
      <c r="CYD37" s="2" t="n"/>
      <c r="CYE37" s="2" t="n"/>
      <c r="CYF37" s="2" t="n"/>
      <c r="CYG37" s="2" t="n"/>
      <c r="CYH37" s="2" t="n"/>
      <c r="CYI37" s="2" t="n"/>
      <c r="CYJ37" s="2" t="n"/>
      <c r="CYK37" s="2" t="n"/>
      <c r="CYL37" s="2" t="n"/>
      <c r="CYM37" s="2" t="n"/>
      <c r="CYN37" s="2" t="n"/>
      <c r="CYO37" s="2" t="n"/>
      <c r="CYP37" s="2" t="n"/>
      <c r="CYQ37" s="2" t="n"/>
      <c r="CYR37" s="2" t="n"/>
      <c r="CYS37" s="2" t="n"/>
      <c r="CYT37" s="2" t="n"/>
      <c r="CYU37" s="2" t="n"/>
      <c r="CYV37" s="2" t="n"/>
      <c r="CYW37" s="2" t="n"/>
      <c r="CYX37" s="2" t="n"/>
      <c r="CYY37" s="2" t="n"/>
      <c r="CYZ37" s="2" t="n"/>
      <c r="CZA37" s="2" t="n"/>
      <c r="CZB37" s="2" t="n"/>
      <c r="CZC37" s="2" t="n"/>
      <c r="CZD37" s="2" t="n"/>
      <c r="CZE37" s="2" t="n"/>
      <c r="CZF37" s="2" t="n"/>
      <c r="CZG37" s="2" t="n"/>
      <c r="CZH37" s="2" t="n"/>
      <c r="CZI37" s="2" t="n"/>
      <c r="CZJ37" s="2" t="n"/>
      <c r="CZK37" s="2" t="n"/>
      <c r="CZL37" s="2" t="n"/>
      <c r="CZM37" s="2" t="n"/>
      <c r="CZN37" s="2" t="n"/>
      <c r="CZO37" s="2" t="n"/>
      <c r="CZP37" s="2" t="n"/>
      <c r="CZQ37" s="2" t="n"/>
      <c r="CZR37" s="2" t="n"/>
      <c r="CZS37" s="2" t="n"/>
      <c r="CZT37" s="2" t="n"/>
      <c r="CZU37" s="2" t="n"/>
      <c r="CZV37" s="2" t="n"/>
      <c r="CZW37" s="2" t="n"/>
      <c r="CZX37" s="2" t="n"/>
      <c r="CZY37" s="2" t="n"/>
      <c r="CZZ37" s="2" t="n"/>
      <c r="DAA37" s="2" t="n"/>
      <c r="DAB37" s="2" t="n"/>
      <c r="DAC37" s="2" t="n"/>
      <c r="DAD37" s="2" t="n"/>
      <c r="DAE37" s="2" t="n"/>
      <c r="DAF37" s="2" t="n"/>
      <c r="DAG37" s="2" t="n"/>
      <c r="DAH37" s="2" t="n"/>
      <c r="DAI37" s="2" t="n"/>
      <c r="DAJ37" s="2" t="n"/>
      <c r="DAK37" s="2" t="n"/>
      <c r="DAL37" s="2" t="n"/>
      <c r="DAM37" s="2" t="n"/>
      <c r="DAN37" s="2" t="n"/>
      <c r="DAO37" s="2" t="n"/>
      <c r="DAP37" s="2" t="n"/>
      <c r="DAQ37" s="2" t="n"/>
      <c r="DAR37" s="2" t="n"/>
      <c r="DAS37" s="2" t="n"/>
      <c r="DAT37" s="2" t="n"/>
      <c r="DAU37" s="2" t="n"/>
      <c r="DAV37" s="2" t="n"/>
      <c r="DAW37" s="2" t="n"/>
      <c r="DAX37" s="2" t="n"/>
      <c r="DAY37" s="2" t="n"/>
      <c r="DAZ37" s="2" t="n"/>
      <c r="DBA37" s="2" t="n"/>
      <c r="DBB37" s="2" t="n"/>
      <c r="DBC37" s="2" t="n"/>
      <c r="DBD37" s="2" t="n"/>
      <c r="DBE37" s="2" t="n"/>
      <c r="DBF37" s="2" t="n"/>
      <c r="DBG37" s="2" t="n"/>
      <c r="DBH37" s="2" t="n"/>
      <c r="DBI37" s="2" t="n"/>
      <c r="DBJ37" s="2" t="n"/>
      <c r="DBK37" s="2" t="n"/>
      <c r="DBL37" s="2" t="n"/>
      <c r="DBM37" s="2" t="n"/>
      <c r="DBN37" s="2" t="n"/>
      <c r="DBO37" s="2" t="n"/>
      <c r="DBP37" s="2" t="n"/>
      <c r="DBQ37" s="2" t="n"/>
      <c r="DBR37" s="2" t="n"/>
      <c r="DBS37" s="2" t="n"/>
      <c r="DBT37" s="2" t="n"/>
      <c r="DBU37" s="2" t="n"/>
      <c r="DBV37" s="2" t="n"/>
      <c r="DBW37" s="2" t="n"/>
      <c r="DBX37" s="2" t="n"/>
      <c r="DBY37" s="2" t="n"/>
      <c r="DBZ37" s="2" t="n"/>
      <c r="DCA37" s="2" t="n"/>
      <c r="DCB37" s="2" t="n"/>
      <c r="DCC37" s="2" t="n"/>
      <c r="DCD37" s="2" t="n"/>
      <c r="DCE37" s="2" t="n"/>
      <c r="DCF37" s="2" t="n"/>
      <c r="DCG37" s="2" t="n"/>
      <c r="DCH37" s="2" t="n"/>
      <c r="DCI37" s="2" t="n"/>
      <c r="DCJ37" s="2" t="n"/>
      <c r="DCK37" s="2" t="n"/>
      <c r="DCL37" s="2" t="n"/>
      <c r="DCM37" s="2" t="n"/>
      <c r="DCN37" s="2" t="n"/>
      <c r="DCO37" s="2" t="n"/>
      <c r="DCP37" s="2" t="n"/>
      <c r="DCQ37" s="2" t="n"/>
      <c r="DCR37" s="2" t="n"/>
      <c r="DCS37" s="2" t="n"/>
      <c r="DCT37" s="2" t="n"/>
      <c r="DCU37" s="2" t="n"/>
      <c r="DCV37" s="2" t="n"/>
      <c r="DCW37" s="2" t="n"/>
      <c r="DCX37" s="2" t="n"/>
      <c r="DCY37" s="2" t="n"/>
      <c r="DCZ37" s="2" t="n"/>
      <c r="DDA37" s="2" t="n"/>
      <c r="DDB37" s="2" t="n"/>
      <c r="DDC37" s="2" t="n"/>
      <c r="DDD37" s="2" t="n"/>
      <c r="DDE37" s="2" t="n"/>
      <c r="DDF37" s="2" t="n"/>
      <c r="DDG37" s="2" t="n"/>
      <c r="DDH37" s="2" t="n"/>
      <c r="DDI37" s="2" t="n"/>
      <c r="DDJ37" s="2" t="n"/>
      <c r="DDK37" s="2" t="n"/>
      <c r="DDL37" s="2" t="n"/>
      <c r="DDM37" s="2" t="n"/>
      <c r="DDN37" s="2" t="n"/>
      <c r="DDO37" s="2" t="n"/>
      <c r="DDP37" s="2" t="n"/>
      <c r="DDQ37" s="2" t="n"/>
      <c r="DDR37" s="2" t="n"/>
      <c r="DDS37" s="2" t="n"/>
      <c r="DDT37" s="2" t="n"/>
      <c r="DDU37" s="2" t="n"/>
      <c r="DDV37" s="2" t="n"/>
      <c r="DDW37" s="2" t="n"/>
      <c r="DDX37" s="2" t="n"/>
      <c r="DDY37" s="2" t="n"/>
      <c r="DDZ37" s="2" t="n"/>
      <c r="DEA37" s="2" t="n"/>
      <c r="DEB37" s="2" t="n"/>
      <c r="DEC37" s="2" t="n"/>
      <c r="DED37" s="2" t="n"/>
      <c r="DEE37" s="2" t="n"/>
      <c r="DEF37" s="2" t="n"/>
      <c r="DEG37" s="2" t="n"/>
      <c r="DEH37" s="2" t="n"/>
      <c r="DEI37" s="2" t="n"/>
      <c r="DEJ37" s="2" t="n"/>
      <c r="DEK37" s="2" t="n"/>
      <c r="DEL37" s="2" t="n"/>
      <c r="DEM37" s="2" t="n"/>
      <c r="DEN37" s="2" t="n"/>
      <c r="DEO37" s="2" t="n"/>
      <c r="DEP37" s="2" t="n"/>
      <c r="DEQ37" s="2" t="n"/>
      <c r="DER37" s="2" t="n"/>
      <c r="DES37" s="2" t="n"/>
      <c r="DET37" s="2" t="n"/>
      <c r="DEU37" s="2" t="n"/>
      <c r="DEV37" s="2" t="n"/>
      <c r="DEW37" s="2" t="n"/>
      <c r="DEX37" s="2" t="n"/>
      <c r="DEY37" s="2" t="n"/>
      <c r="DEZ37" s="2" t="n"/>
      <c r="DFA37" s="2" t="n"/>
      <c r="DFB37" s="2" t="n"/>
      <c r="DFC37" s="2" t="n"/>
      <c r="DFD37" s="2" t="n"/>
      <c r="DFE37" s="2" t="n"/>
      <c r="DFF37" s="2" t="n"/>
      <c r="DFG37" s="2" t="n"/>
      <c r="DFH37" s="2" t="n"/>
      <c r="DFI37" s="2" t="n"/>
      <c r="DFJ37" s="2" t="n"/>
      <c r="DFK37" s="2" t="n"/>
      <c r="DFL37" s="2" t="n"/>
      <c r="DFM37" s="2" t="n"/>
      <c r="DFN37" s="2" t="n"/>
      <c r="DFO37" s="2" t="n"/>
      <c r="DFP37" s="2" t="n"/>
      <c r="DFQ37" s="2" t="n"/>
      <c r="DFR37" s="2" t="n"/>
      <c r="DFS37" s="2" t="n"/>
      <c r="DFT37" s="2" t="n"/>
      <c r="DFU37" s="2" t="n"/>
      <c r="DFV37" s="2" t="n"/>
      <c r="DFW37" s="2" t="n"/>
      <c r="DFX37" s="2" t="n"/>
      <c r="DFY37" s="2" t="n"/>
      <c r="DFZ37" s="2" t="n"/>
      <c r="DGA37" s="2" t="n"/>
      <c r="DGB37" s="2" t="n"/>
      <c r="DGC37" s="2" t="n"/>
      <c r="DGD37" s="2" t="n"/>
      <c r="DGE37" s="2" t="n"/>
      <c r="DGF37" s="2" t="n"/>
      <c r="DGG37" s="2" t="n"/>
      <c r="DGH37" s="2" t="n"/>
      <c r="DGI37" s="2" t="n"/>
      <c r="DGJ37" s="2" t="n"/>
      <c r="DGK37" s="2" t="n"/>
      <c r="DGL37" s="2" t="n"/>
      <c r="DGM37" s="2" t="n"/>
      <c r="DGN37" s="2" t="n"/>
      <c r="DGO37" s="2" t="n"/>
      <c r="DGP37" s="2" t="n"/>
      <c r="DGQ37" s="2" t="n"/>
      <c r="DGR37" s="2" t="n"/>
      <c r="DGS37" s="2" t="n"/>
      <c r="DGT37" s="2" t="n"/>
      <c r="DGU37" s="2" t="n"/>
      <c r="DGV37" s="2" t="n"/>
      <c r="DGW37" s="2" t="n"/>
      <c r="DGX37" s="2" t="n"/>
      <c r="DGY37" s="2" t="n"/>
      <c r="DGZ37" s="2" t="n"/>
      <c r="DHA37" s="2" t="n"/>
      <c r="DHB37" s="2" t="n"/>
      <c r="DHC37" s="2" t="n"/>
      <c r="DHD37" s="2" t="n"/>
      <c r="DHE37" s="2" t="n"/>
      <c r="DHF37" s="2" t="n"/>
      <c r="DHG37" s="2" t="n"/>
      <c r="DHH37" s="2" t="n"/>
      <c r="DHI37" s="2" t="n"/>
      <c r="DHJ37" s="2" t="n"/>
      <c r="DHK37" s="2" t="n"/>
      <c r="DHL37" s="2" t="n"/>
      <c r="DHM37" s="2" t="n"/>
      <c r="DHN37" s="2" t="n"/>
      <c r="DHO37" s="2" t="n"/>
      <c r="DHP37" s="2" t="n"/>
      <c r="DHQ37" s="2" t="n"/>
      <c r="DHR37" s="2" t="n"/>
      <c r="DHS37" s="2" t="n"/>
      <c r="DHT37" s="2" t="n"/>
      <c r="DHU37" s="2" t="n"/>
      <c r="DHV37" s="2" t="n"/>
      <c r="DHW37" s="2" t="n"/>
      <c r="DHX37" s="2" t="n"/>
      <c r="DHY37" s="2" t="n"/>
      <c r="DHZ37" s="2" t="n"/>
      <c r="DIA37" s="2" t="n"/>
      <c r="DIB37" s="2" t="n"/>
      <c r="DIC37" s="2" t="n"/>
      <c r="DID37" s="2" t="n"/>
      <c r="DIE37" s="2" t="n"/>
      <c r="DIF37" s="2" t="n"/>
      <c r="DIG37" s="2" t="n"/>
      <c r="DIH37" s="2" t="n"/>
      <c r="DII37" s="2" t="n"/>
      <c r="DIJ37" s="2" t="n"/>
      <c r="DIK37" s="2" t="n"/>
      <c r="DIL37" s="2" t="n"/>
      <c r="DIM37" s="2" t="n"/>
      <c r="DIN37" s="2" t="n"/>
      <c r="DIO37" s="2" t="n"/>
      <c r="DIP37" s="2" t="n"/>
      <c r="DIQ37" s="2" t="n"/>
      <c r="DIR37" s="2" t="n"/>
      <c r="DIS37" s="2" t="n"/>
      <c r="DIT37" s="2" t="n"/>
      <c r="DIU37" s="2" t="n"/>
      <c r="DIV37" s="2" t="n"/>
      <c r="DIW37" s="2" t="n"/>
      <c r="DIX37" s="2" t="n"/>
      <c r="DIY37" s="2" t="n"/>
      <c r="DIZ37" s="2" t="n"/>
      <c r="DJA37" s="2" t="n"/>
      <c r="DJB37" s="2" t="n"/>
      <c r="DJC37" s="2" t="n"/>
      <c r="DJD37" s="2" t="n"/>
      <c r="DJE37" s="2" t="n"/>
      <c r="DJF37" s="2" t="n"/>
      <c r="DJG37" s="2" t="n"/>
      <c r="DJH37" s="2" t="n"/>
      <c r="DJI37" s="2" t="n"/>
      <c r="DJJ37" s="2" t="n"/>
      <c r="DJK37" s="2" t="n"/>
      <c r="DJL37" s="2" t="n"/>
      <c r="DJM37" s="2" t="n"/>
      <c r="DJN37" s="2" t="n"/>
      <c r="DJO37" s="2" t="n"/>
      <c r="DJP37" s="2" t="n"/>
      <c r="DJQ37" s="2" t="n"/>
      <c r="DJR37" s="2" t="n"/>
      <c r="DJS37" s="2" t="n"/>
      <c r="DJT37" s="2" t="n"/>
      <c r="DJU37" s="2" t="n"/>
      <c r="DJV37" s="2" t="n"/>
      <c r="DJW37" s="2" t="n"/>
      <c r="DJX37" s="2" t="n"/>
      <c r="DJY37" s="2" t="n"/>
      <c r="DJZ37" s="2" t="n"/>
      <c r="DKA37" s="2" t="n"/>
      <c r="DKB37" s="2" t="n"/>
      <c r="DKC37" s="2" t="n"/>
      <c r="DKD37" s="2" t="n"/>
      <c r="DKE37" s="2" t="n"/>
      <c r="DKF37" s="2" t="n"/>
      <c r="DKG37" s="2" t="n"/>
      <c r="DKH37" s="2" t="n"/>
      <c r="DKI37" s="2" t="n"/>
      <c r="DKJ37" s="2" t="n"/>
      <c r="DKK37" s="2" t="n"/>
      <c r="DKL37" s="2" t="n"/>
      <c r="DKM37" s="2" t="n"/>
      <c r="DKN37" s="2" t="n"/>
      <c r="DKO37" s="2" t="n"/>
      <c r="DKP37" s="2" t="n"/>
      <c r="DKQ37" s="2" t="n"/>
      <c r="DKR37" s="2" t="n"/>
      <c r="DKS37" s="2" t="n"/>
      <c r="DKT37" s="2" t="n"/>
      <c r="DKU37" s="2" t="n"/>
      <c r="DKV37" s="2" t="n"/>
      <c r="DKW37" s="2" t="n"/>
      <c r="DKX37" s="2" t="n"/>
      <c r="DKY37" s="2" t="n"/>
      <c r="DKZ37" s="2" t="n"/>
      <c r="DLA37" s="2" t="n"/>
      <c r="DLB37" s="2" t="n"/>
      <c r="DLC37" s="2" t="n"/>
      <c r="DLD37" s="2" t="n"/>
      <c r="DLE37" s="2" t="n"/>
      <c r="DLF37" s="2" t="n"/>
      <c r="DLG37" s="2" t="n"/>
      <c r="DLH37" s="2" t="n"/>
      <c r="DLI37" s="2" t="n"/>
      <c r="DLJ37" s="2" t="n"/>
      <c r="DLK37" s="2" t="n"/>
      <c r="DLL37" s="2" t="n"/>
      <c r="DLM37" s="2" t="n"/>
      <c r="DLN37" s="2" t="n"/>
      <c r="DLO37" s="2" t="n"/>
      <c r="DLP37" s="2" t="n"/>
      <c r="DLQ37" s="2" t="n"/>
      <c r="DLR37" s="2" t="n"/>
      <c r="DLS37" s="2" t="n"/>
      <c r="DLT37" s="2" t="n"/>
      <c r="DLU37" s="2" t="n"/>
      <c r="DLV37" s="2" t="n"/>
      <c r="DLW37" s="2" t="n"/>
      <c r="DLX37" s="2" t="n"/>
      <c r="DLY37" s="2" t="n"/>
      <c r="DLZ37" s="2" t="n"/>
      <c r="DMA37" s="2" t="n"/>
      <c r="DMB37" s="2" t="n"/>
      <c r="DMC37" s="2" t="n"/>
      <c r="DMD37" s="2" t="n"/>
      <c r="DME37" s="2" t="n"/>
      <c r="DMF37" s="2" t="n"/>
      <c r="DMG37" s="2" t="n"/>
      <c r="DMH37" s="2" t="n"/>
      <c r="DMI37" s="2" t="n"/>
      <c r="DMJ37" s="2" t="n"/>
      <c r="DMK37" s="2" t="n"/>
      <c r="DML37" s="2" t="n"/>
      <c r="DMM37" s="2" t="n"/>
      <c r="DMN37" s="2" t="n"/>
      <c r="DMO37" s="2" t="n"/>
      <c r="DMP37" s="2" t="n"/>
      <c r="DMQ37" s="2" t="n"/>
      <c r="DMR37" s="2" t="n"/>
      <c r="DMS37" s="2" t="n"/>
      <c r="DMT37" s="2" t="n"/>
      <c r="DMU37" s="2" t="n"/>
      <c r="DMV37" s="2" t="n"/>
      <c r="DMW37" s="2" t="n"/>
      <c r="DMX37" s="2" t="n"/>
      <c r="DMY37" s="2" t="n"/>
      <c r="DMZ37" s="2" t="n"/>
      <c r="DNA37" s="2" t="n"/>
      <c r="DNB37" s="2" t="n"/>
      <c r="DNC37" s="2" t="n"/>
      <c r="DND37" s="2" t="n"/>
      <c r="DNE37" s="2" t="n"/>
      <c r="DNF37" s="2" t="n"/>
      <c r="DNG37" s="2" t="n"/>
      <c r="DNH37" s="2" t="n"/>
      <c r="DNI37" s="2" t="n"/>
      <c r="DNJ37" s="2" t="n"/>
      <c r="DNK37" s="2" t="n"/>
      <c r="DNL37" s="2" t="n"/>
      <c r="DNM37" s="2" t="n"/>
      <c r="DNN37" s="2" t="n"/>
      <c r="DNO37" s="2" t="n"/>
      <c r="DNP37" s="2" t="n"/>
      <c r="DNQ37" s="2" t="n"/>
      <c r="DNR37" s="2" t="n"/>
      <c r="DNS37" s="2" t="n"/>
      <c r="DNT37" s="2" t="n"/>
      <c r="DNU37" s="2" t="n"/>
      <c r="DNV37" s="2" t="n"/>
      <c r="DNW37" s="2" t="n"/>
      <c r="DNX37" s="2" t="n"/>
      <c r="DNY37" s="2" t="n"/>
      <c r="DNZ37" s="2" t="n"/>
      <c r="DOA37" s="2" t="n"/>
      <c r="DOB37" s="2" t="n"/>
      <c r="DOC37" s="2" t="n"/>
      <c r="DOD37" s="2" t="n"/>
      <c r="DOE37" s="2" t="n"/>
      <c r="DOF37" s="2" t="n"/>
      <c r="DOG37" s="2" t="n"/>
      <c r="DOH37" s="2" t="n"/>
      <c r="DOI37" s="2" t="n"/>
      <c r="DOJ37" s="2" t="n"/>
      <c r="DOK37" s="2" t="n"/>
      <c r="DOL37" s="2" t="n"/>
      <c r="DOM37" s="2" t="n"/>
      <c r="DON37" s="2" t="n"/>
      <c r="DOO37" s="2" t="n"/>
      <c r="DOP37" s="2" t="n"/>
      <c r="DOQ37" s="2" t="n"/>
      <c r="DOR37" s="2" t="n"/>
      <c r="DOS37" s="2" t="n"/>
      <c r="DOT37" s="2" t="n"/>
      <c r="DOU37" s="2" t="n"/>
      <c r="DOV37" s="2" t="n"/>
      <c r="DOW37" s="2" t="n"/>
      <c r="DOX37" s="2" t="n"/>
      <c r="DOY37" s="2" t="n"/>
      <c r="DOZ37" s="2" t="n"/>
      <c r="DPA37" s="2" t="n"/>
      <c r="DPB37" s="2" t="n"/>
      <c r="DPC37" s="2" t="n"/>
      <c r="DPD37" s="2" t="n"/>
      <c r="DPE37" s="2" t="n"/>
      <c r="DPF37" s="2" t="n"/>
      <c r="DPG37" s="2" t="n"/>
      <c r="DPH37" s="2" t="n"/>
      <c r="DPI37" s="2" t="n"/>
      <c r="DPJ37" s="2" t="n"/>
      <c r="DPK37" s="2" t="n"/>
      <c r="DPL37" s="2" t="n"/>
      <c r="DPM37" s="2" t="n"/>
      <c r="DPN37" s="2" t="n"/>
      <c r="DPO37" s="2" t="n"/>
      <c r="DPP37" s="2" t="n"/>
      <c r="DPQ37" s="2" t="n"/>
      <c r="DPR37" s="2" t="n"/>
      <c r="DPS37" s="2" t="n"/>
      <c r="DPT37" s="2" t="n"/>
      <c r="DPU37" s="2" t="n"/>
      <c r="DPV37" s="2" t="n"/>
      <c r="DPW37" s="2" t="n"/>
      <c r="DPX37" s="2" t="n"/>
      <c r="DPY37" s="2" t="n"/>
      <c r="DPZ37" s="2" t="n"/>
      <c r="DQA37" s="2" t="n"/>
      <c r="DQB37" s="2" t="n"/>
      <c r="DQC37" s="2" t="n"/>
      <c r="DQD37" s="2" t="n"/>
      <c r="DQE37" s="2" t="n"/>
      <c r="DQF37" s="2" t="n"/>
      <c r="DQG37" s="2" t="n"/>
      <c r="DQH37" s="2" t="n"/>
      <c r="DQI37" s="2" t="n"/>
      <c r="DQJ37" s="2" t="n"/>
      <c r="DQK37" s="2" t="n"/>
      <c r="DQL37" s="2" t="n"/>
      <c r="DQM37" s="2" t="n"/>
      <c r="DQN37" s="2" t="n"/>
      <c r="DQO37" s="2" t="n"/>
      <c r="DQP37" s="2" t="n"/>
      <c r="DQQ37" s="2" t="n"/>
      <c r="DQR37" s="2" t="n"/>
      <c r="DQS37" s="2" t="n"/>
      <c r="DQT37" s="2" t="n"/>
      <c r="DQU37" s="2" t="n"/>
      <c r="DQV37" s="2" t="n"/>
      <c r="DQW37" s="2" t="n"/>
      <c r="DQX37" s="2" t="n"/>
      <c r="DQY37" s="2" t="n"/>
      <c r="DQZ37" s="2" t="n"/>
      <c r="DRA37" s="2" t="n"/>
      <c r="DRB37" s="2" t="n"/>
      <c r="DRC37" s="2" t="n"/>
      <c r="DRD37" s="2" t="n"/>
      <c r="DRE37" s="2" t="n"/>
      <c r="DRF37" s="2" t="n"/>
      <c r="DRG37" s="2" t="n"/>
      <c r="DRH37" s="2" t="n"/>
      <c r="DRI37" s="2" t="n"/>
      <c r="DRJ37" s="2" t="n"/>
      <c r="DRK37" s="2" t="n"/>
      <c r="DRL37" s="2" t="n"/>
      <c r="DRM37" s="2" t="n"/>
      <c r="DRN37" s="2" t="n"/>
      <c r="DRO37" s="2" t="n"/>
      <c r="DRP37" s="2" t="n"/>
      <c r="DRQ37" s="2" t="n"/>
      <c r="DRR37" s="2" t="n"/>
      <c r="DRS37" s="2" t="n"/>
      <c r="DRT37" s="2" t="n"/>
      <c r="DRU37" s="2" t="n"/>
      <c r="DRV37" s="2" t="n"/>
      <c r="DRW37" s="2" t="n"/>
      <c r="DRX37" s="2" t="n"/>
      <c r="DRY37" s="2" t="n"/>
      <c r="DRZ37" s="2" t="n"/>
      <c r="DSA37" s="2" t="n"/>
      <c r="DSB37" s="2" t="n"/>
      <c r="DSC37" s="2" t="n"/>
      <c r="DSD37" s="2" t="n"/>
      <c r="DSE37" s="2" t="n"/>
      <c r="DSF37" s="2" t="n"/>
      <c r="DSG37" s="2" t="n"/>
      <c r="DSH37" s="2" t="n"/>
      <c r="DSI37" s="2" t="n"/>
      <c r="DSJ37" s="2" t="n"/>
      <c r="DSK37" s="2" t="n"/>
      <c r="DSL37" s="2" t="n"/>
      <c r="DSM37" s="2" t="n"/>
      <c r="DSN37" s="2" t="n"/>
      <c r="DSO37" s="2" t="n"/>
      <c r="DSP37" s="2" t="n"/>
      <c r="DSQ37" s="2" t="n"/>
      <c r="DSR37" s="2" t="n"/>
      <c r="DSS37" s="2" t="n"/>
      <c r="DST37" s="2" t="n"/>
      <c r="DSU37" s="2" t="n"/>
      <c r="DSV37" s="2" t="n"/>
      <c r="DSW37" s="2" t="n"/>
      <c r="DSX37" s="2" t="n"/>
      <c r="DSY37" s="2" t="n"/>
      <c r="DSZ37" s="2" t="n"/>
      <c r="DTA37" s="2" t="n"/>
      <c r="DTB37" s="2" t="n"/>
      <c r="DTC37" s="2" t="n"/>
      <c r="DTD37" s="2" t="n"/>
      <c r="DTE37" s="2" t="n"/>
      <c r="DTF37" s="2" t="n"/>
      <c r="DTG37" s="2" t="n"/>
      <c r="DTH37" s="2" t="n"/>
      <c r="DTI37" s="2" t="n"/>
      <c r="DTJ37" s="2" t="n"/>
      <c r="DTK37" s="2" t="n"/>
      <c r="DTL37" s="2" t="n"/>
      <c r="DTM37" s="2" t="n"/>
      <c r="DTN37" s="2" t="n"/>
      <c r="DTO37" s="2" t="n"/>
      <c r="DTP37" s="2" t="n"/>
      <c r="DTQ37" s="2" t="n"/>
      <c r="DTR37" s="2" t="n"/>
      <c r="DTS37" s="2" t="n"/>
      <c r="DTT37" s="2" t="n"/>
      <c r="DTU37" s="2" t="n"/>
      <c r="DTV37" s="2" t="n"/>
      <c r="DTW37" s="2" t="n"/>
      <c r="DTX37" s="2" t="n"/>
      <c r="DTY37" s="2" t="n"/>
      <c r="DTZ37" s="2" t="n"/>
      <c r="DUA37" s="2" t="n"/>
      <c r="DUB37" s="2" t="n"/>
      <c r="DUC37" s="2" t="n"/>
      <c r="DUD37" s="2" t="n"/>
      <c r="DUE37" s="2" t="n"/>
      <c r="DUF37" s="2" t="n"/>
      <c r="DUG37" s="2" t="n"/>
      <c r="DUH37" s="2" t="n"/>
      <c r="DUI37" s="2" t="n"/>
      <c r="DUJ37" s="2" t="n"/>
      <c r="DUK37" s="2" t="n"/>
      <c r="DUL37" s="2" t="n"/>
      <c r="DUM37" s="2" t="n"/>
      <c r="DUN37" s="2" t="n"/>
      <c r="DUO37" s="2" t="n"/>
      <c r="DUP37" s="2" t="n"/>
      <c r="DUQ37" s="2" t="n"/>
      <c r="DUR37" s="2" t="n"/>
      <c r="DUS37" s="2" t="n"/>
      <c r="DUT37" s="2" t="n"/>
      <c r="DUU37" s="2" t="n"/>
      <c r="DUV37" s="2" t="n"/>
      <c r="DUW37" s="2" t="n"/>
      <c r="DUX37" s="2" t="n"/>
      <c r="DUY37" s="2" t="n"/>
      <c r="DUZ37" s="2" t="n"/>
      <c r="DVA37" s="2" t="n"/>
      <c r="DVB37" s="2" t="n"/>
      <c r="DVC37" s="2" t="n"/>
      <c r="DVD37" s="2" t="n"/>
      <c r="DVE37" s="2" t="n"/>
      <c r="DVF37" s="2" t="n"/>
      <c r="DVG37" s="2" t="n"/>
      <c r="DVH37" s="2" t="n"/>
      <c r="DVI37" s="2" t="n"/>
      <c r="DVJ37" s="2" t="n"/>
      <c r="DVK37" s="2" t="n"/>
      <c r="DVL37" s="2" t="n"/>
      <c r="DVM37" s="2" t="n"/>
      <c r="DVN37" s="2" t="n"/>
      <c r="DVO37" s="2" t="n"/>
      <c r="DVP37" s="2" t="n"/>
      <c r="DVQ37" s="2" t="n"/>
      <c r="DVR37" s="2" t="n"/>
      <c r="DVS37" s="2" t="n"/>
      <c r="DVT37" s="2" t="n"/>
      <c r="DVU37" s="2" t="n"/>
      <c r="DVV37" s="2" t="n"/>
      <c r="DVW37" s="2" t="n"/>
      <c r="DVX37" s="2" t="n"/>
      <c r="DVY37" s="2" t="n"/>
      <c r="DVZ37" s="2" t="n"/>
      <c r="DWA37" s="2" t="n"/>
      <c r="DWB37" s="2" t="n"/>
      <c r="DWC37" s="2" t="n"/>
      <c r="DWD37" s="2" t="n"/>
      <c r="DWE37" s="2" t="n"/>
      <c r="DWF37" s="2" t="n"/>
      <c r="DWG37" s="2" t="n"/>
      <c r="DWH37" s="2" t="n"/>
      <c r="DWI37" s="2" t="n"/>
      <c r="DWJ37" s="2" t="n"/>
      <c r="DWK37" s="2" t="n"/>
      <c r="DWL37" s="2" t="n"/>
      <c r="DWM37" s="2" t="n"/>
      <c r="DWN37" s="2" t="n"/>
      <c r="DWO37" s="2" t="n"/>
      <c r="DWP37" s="2" t="n"/>
      <c r="DWQ37" s="2" t="n"/>
      <c r="DWR37" s="2" t="n"/>
      <c r="DWS37" s="2" t="n"/>
      <c r="DWT37" s="2" t="n"/>
      <c r="DWU37" s="2" t="n"/>
      <c r="DWV37" s="2" t="n"/>
      <c r="DWW37" s="2" t="n"/>
      <c r="DWX37" s="2" t="n"/>
      <c r="DWY37" s="2" t="n"/>
      <c r="DWZ37" s="2" t="n"/>
      <c r="DXA37" s="2" t="n"/>
      <c r="DXB37" s="2" t="n"/>
      <c r="DXC37" s="2" t="n"/>
      <c r="DXD37" s="2" t="n"/>
      <c r="DXE37" s="2" t="n"/>
      <c r="DXF37" s="2" t="n"/>
      <c r="DXG37" s="2" t="n"/>
      <c r="DXH37" s="2" t="n"/>
      <c r="DXI37" s="2" t="n"/>
      <c r="DXJ37" s="2" t="n"/>
      <c r="DXK37" s="2" t="n"/>
      <c r="DXL37" s="2" t="n"/>
      <c r="DXM37" s="2" t="n"/>
      <c r="DXN37" s="2" t="n"/>
      <c r="DXO37" s="2" t="n"/>
      <c r="DXP37" s="2" t="n"/>
      <c r="DXQ37" s="2" t="n"/>
      <c r="DXR37" s="2" t="n"/>
      <c r="DXS37" s="2" t="n"/>
      <c r="DXT37" s="2" t="n"/>
      <c r="DXU37" s="2" t="n"/>
      <c r="DXV37" s="2" t="n"/>
      <c r="DXW37" s="2" t="n"/>
      <c r="DXX37" s="2" t="n"/>
      <c r="DXY37" s="2" t="n"/>
      <c r="DXZ37" s="2" t="n"/>
      <c r="DYA37" s="2" t="n"/>
      <c r="DYB37" s="2" t="n"/>
      <c r="DYC37" s="2" t="n"/>
      <c r="DYD37" s="2" t="n"/>
      <c r="DYE37" s="2" t="n"/>
      <c r="DYF37" s="2" t="n"/>
      <c r="DYG37" s="2" t="n"/>
      <c r="DYH37" s="2" t="n"/>
      <c r="DYI37" s="2" t="n"/>
      <c r="DYJ37" s="2" t="n"/>
      <c r="DYK37" s="2" t="n"/>
      <c r="DYL37" s="2" t="n"/>
      <c r="DYM37" s="2" t="n"/>
      <c r="DYN37" s="2" t="n"/>
      <c r="DYO37" s="2" t="n"/>
      <c r="DYP37" s="2" t="n"/>
      <c r="DYQ37" s="2" t="n"/>
      <c r="DYR37" s="2" t="n"/>
      <c r="DYS37" s="2" t="n"/>
      <c r="DYT37" s="2" t="n"/>
      <c r="DYU37" s="2" t="n"/>
      <c r="DYV37" s="2" t="n"/>
      <c r="DYW37" s="2" t="n"/>
      <c r="DYX37" s="2" t="n"/>
      <c r="DYY37" s="2" t="n"/>
      <c r="DYZ37" s="2" t="n"/>
      <c r="DZA37" s="2" t="n"/>
      <c r="DZB37" s="2" t="n"/>
      <c r="DZC37" s="2" t="n"/>
      <c r="DZD37" s="2" t="n"/>
      <c r="DZE37" s="2" t="n"/>
      <c r="DZF37" s="2" t="n"/>
      <c r="DZG37" s="2" t="n"/>
      <c r="DZH37" s="2" t="n"/>
      <c r="DZI37" s="2" t="n"/>
      <c r="DZJ37" s="2" t="n"/>
      <c r="DZK37" s="2" t="n"/>
      <c r="DZL37" s="2" t="n"/>
      <c r="DZM37" s="2" t="n"/>
      <c r="DZN37" s="2" t="n"/>
      <c r="DZO37" s="2" t="n"/>
      <c r="DZP37" s="2" t="n"/>
      <c r="DZQ37" s="2" t="n"/>
      <c r="DZR37" s="2" t="n"/>
      <c r="DZS37" s="2" t="n"/>
      <c r="DZT37" s="2" t="n"/>
      <c r="DZU37" s="2" t="n"/>
      <c r="DZV37" s="2" t="n"/>
      <c r="DZW37" s="2" t="n"/>
      <c r="DZX37" s="2" t="n"/>
      <c r="DZY37" s="2" t="n"/>
      <c r="DZZ37" s="2" t="n"/>
      <c r="EAA37" s="2" t="n"/>
      <c r="EAB37" s="2" t="n"/>
      <c r="EAC37" s="2" t="n"/>
      <c r="EAD37" s="2" t="n"/>
      <c r="EAE37" s="2" t="n"/>
      <c r="EAF37" s="2" t="n"/>
      <c r="EAG37" s="2" t="n"/>
      <c r="EAH37" s="2" t="n"/>
      <c r="EAI37" s="2" t="n"/>
      <c r="EAJ37" s="2" t="n"/>
      <c r="EAK37" s="2" t="n"/>
      <c r="EAL37" s="2" t="n"/>
      <c r="EAM37" s="2" t="n"/>
      <c r="EAN37" s="2" t="n"/>
      <c r="EAO37" s="2" t="n"/>
      <c r="EAP37" s="2" t="n"/>
      <c r="EAQ37" s="2" t="n"/>
      <c r="EAR37" s="2" t="n"/>
      <c r="EAS37" s="2" t="n"/>
      <c r="EAT37" s="2" t="n"/>
      <c r="EAU37" s="2" t="n"/>
      <c r="EAV37" s="2" t="n"/>
      <c r="EAW37" s="2" t="n"/>
      <c r="EAX37" s="2" t="n"/>
      <c r="EAY37" s="2" t="n"/>
      <c r="EAZ37" s="2" t="n"/>
      <c r="EBA37" s="2" t="n"/>
      <c r="EBB37" s="2" t="n"/>
      <c r="EBC37" s="2" t="n"/>
      <c r="EBD37" s="2" t="n"/>
      <c r="EBE37" s="2" t="n"/>
      <c r="EBF37" s="2" t="n"/>
      <c r="EBG37" s="2" t="n"/>
      <c r="EBH37" s="2" t="n"/>
      <c r="EBI37" s="2" t="n"/>
      <c r="EBJ37" s="2" t="n"/>
      <c r="EBK37" s="2" t="n"/>
      <c r="EBL37" s="2" t="n"/>
      <c r="EBM37" s="2" t="n"/>
      <c r="EBN37" s="2" t="n"/>
      <c r="EBO37" s="2" t="n"/>
      <c r="EBP37" s="2" t="n"/>
      <c r="EBQ37" s="2" t="n"/>
      <c r="EBR37" s="2" t="n"/>
      <c r="EBS37" s="2" t="n"/>
      <c r="EBT37" s="2" t="n"/>
      <c r="EBU37" s="2" t="n"/>
      <c r="EBV37" s="2" t="n"/>
      <c r="EBW37" s="2" t="n"/>
      <c r="EBX37" s="2" t="n"/>
      <c r="EBY37" s="2" t="n"/>
      <c r="EBZ37" s="2" t="n"/>
      <c r="ECA37" s="2" t="n"/>
      <c r="ECB37" s="2" t="n"/>
      <c r="ECC37" s="2" t="n"/>
      <c r="ECD37" s="2" t="n"/>
      <c r="ECE37" s="2" t="n"/>
      <c r="ECF37" s="2" t="n"/>
      <c r="ECG37" s="2" t="n"/>
      <c r="ECH37" s="2" t="n"/>
      <c r="ECI37" s="2" t="n"/>
      <c r="ECJ37" s="2" t="n"/>
      <c r="ECK37" s="2" t="n"/>
      <c r="ECL37" s="2" t="n"/>
      <c r="ECM37" s="2" t="n"/>
      <c r="ECN37" s="2" t="n"/>
      <c r="ECO37" s="2" t="n"/>
      <c r="ECP37" s="2" t="n"/>
      <c r="ECQ37" s="2" t="n"/>
      <c r="ECR37" s="2" t="n"/>
      <c r="ECS37" s="2" t="n"/>
      <c r="ECT37" s="2" t="n"/>
      <c r="ECU37" s="2" t="n"/>
      <c r="ECV37" s="2" t="n"/>
      <c r="ECW37" s="2" t="n"/>
      <c r="ECX37" s="2" t="n"/>
      <c r="ECY37" s="2" t="n"/>
      <c r="ECZ37" s="2" t="n"/>
      <c r="EDA37" s="2" t="n"/>
      <c r="EDB37" s="2" t="n"/>
      <c r="EDC37" s="2" t="n"/>
      <c r="EDD37" s="2" t="n"/>
      <c r="EDE37" s="2" t="n"/>
      <c r="EDF37" s="2" t="n"/>
      <c r="EDG37" s="2" t="n"/>
      <c r="EDH37" s="2" t="n"/>
      <c r="EDI37" s="2" t="n"/>
      <c r="EDJ37" s="2" t="n"/>
      <c r="EDK37" s="2" t="n"/>
      <c r="EDL37" s="2" t="n"/>
      <c r="EDM37" s="2" t="n"/>
      <c r="EDN37" s="2" t="n"/>
      <c r="EDO37" s="2" t="n"/>
      <c r="EDP37" s="2" t="n"/>
      <c r="EDQ37" s="2" t="n"/>
      <c r="EDR37" s="2" t="n"/>
      <c r="EDS37" s="2" t="n"/>
      <c r="EDT37" s="2" t="n"/>
      <c r="EDU37" s="2" t="n"/>
      <c r="EDV37" s="2" t="n"/>
      <c r="EDW37" s="2" t="n"/>
      <c r="EDX37" s="2" t="n"/>
      <c r="EDY37" s="2" t="n"/>
      <c r="EDZ37" s="2" t="n"/>
      <c r="EEA37" s="2" t="n"/>
      <c r="EEB37" s="2" t="n"/>
      <c r="EEC37" s="2" t="n"/>
      <c r="EED37" s="2" t="n"/>
      <c r="EEE37" s="2" t="n"/>
      <c r="EEF37" s="2" t="n"/>
      <c r="EEG37" s="2" t="n"/>
      <c r="EEH37" s="2" t="n"/>
      <c r="EEI37" s="2" t="n"/>
      <c r="EEJ37" s="2" t="n"/>
      <c r="EEK37" s="2" t="n"/>
      <c r="EEL37" s="2" t="n"/>
      <c r="EEM37" s="2" t="n"/>
      <c r="EEN37" s="2" t="n"/>
      <c r="EEO37" s="2" t="n"/>
      <c r="EEP37" s="2" t="n"/>
      <c r="EEQ37" s="2" t="n"/>
      <c r="EER37" s="2" t="n"/>
      <c r="EES37" s="2" t="n"/>
      <c r="EET37" s="2" t="n"/>
      <c r="EEU37" s="2" t="n"/>
      <c r="EEV37" s="2" t="n"/>
      <c r="EEW37" s="2" t="n"/>
      <c r="EEX37" s="2" t="n"/>
      <c r="EEY37" s="2" t="n"/>
      <c r="EEZ37" s="2" t="n"/>
      <c r="EFA37" s="2" t="n"/>
      <c r="EFB37" s="2" t="n"/>
      <c r="EFC37" s="2" t="n"/>
      <c r="EFD37" s="2" t="n"/>
      <c r="EFE37" s="2" t="n"/>
      <c r="EFF37" s="2" t="n"/>
      <c r="EFG37" s="2" t="n"/>
      <c r="EFH37" s="2" t="n"/>
      <c r="EFI37" s="2" t="n"/>
      <c r="EFJ37" s="2" t="n"/>
      <c r="EFK37" s="2" t="n"/>
      <c r="EFL37" s="2" t="n"/>
      <c r="EFM37" s="2" t="n"/>
      <c r="EFN37" s="2" t="n"/>
      <c r="EFO37" s="2" t="n"/>
      <c r="EFP37" s="2" t="n"/>
      <c r="EFQ37" s="2" t="n"/>
      <c r="EFR37" s="2" t="n"/>
      <c r="EFS37" s="2" t="n"/>
      <c r="EFT37" s="2" t="n"/>
      <c r="EFU37" s="2" t="n"/>
      <c r="EFV37" s="2" t="n"/>
      <c r="EFW37" s="2" t="n"/>
      <c r="EFX37" s="2" t="n"/>
      <c r="EFY37" s="2" t="n"/>
      <c r="EFZ37" s="2" t="n"/>
      <c r="EGA37" s="2" t="n"/>
      <c r="EGB37" s="2" t="n"/>
      <c r="EGC37" s="2" t="n"/>
      <c r="EGD37" s="2" t="n"/>
      <c r="EGE37" s="2" t="n"/>
      <c r="EGF37" s="2" t="n"/>
      <c r="EGG37" s="2" t="n"/>
      <c r="EGH37" s="2" t="n"/>
      <c r="EGI37" s="2" t="n"/>
      <c r="EGJ37" s="2" t="n"/>
      <c r="EGK37" s="2" t="n"/>
      <c r="EGL37" s="2" t="n"/>
      <c r="EGM37" s="2" t="n"/>
      <c r="EGN37" s="2" t="n"/>
      <c r="EGO37" s="2" t="n"/>
      <c r="EGP37" s="2" t="n"/>
      <c r="EGQ37" s="2" t="n"/>
      <c r="EGR37" s="2" t="n"/>
      <c r="EGS37" s="2" t="n"/>
      <c r="EGT37" s="2" t="n"/>
      <c r="EGU37" s="2" t="n"/>
      <c r="EGV37" s="2" t="n"/>
      <c r="EGW37" s="2" t="n"/>
      <c r="EGX37" s="2" t="n"/>
      <c r="EGY37" s="2" t="n"/>
      <c r="EGZ37" s="2" t="n"/>
      <c r="EHA37" s="2" t="n"/>
      <c r="EHB37" s="2" t="n"/>
      <c r="EHC37" s="2" t="n"/>
      <c r="EHD37" s="2" t="n"/>
      <c r="EHE37" s="2" t="n"/>
      <c r="EHF37" s="2" t="n"/>
      <c r="EHG37" s="2" t="n"/>
      <c r="EHH37" s="2" t="n"/>
      <c r="EHI37" s="2" t="n"/>
      <c r="EHJ37" s="2" t="n"/>
      <c r="EHK37" s="2" t="n"/>
      <c r="EHL37" s="2" t="n"/>
      <c r="EHM37" s="2" t="n"/>
      <c r="EHN37" s="2" t="n"/>
      <c r="EHO37" s="2" t="n"/>
      <c r="EHP37" s="2" t="n"/>
      <c r="EHQ37" s="2" t="n"/>
      <c r="EHR37" s="2" t="n"/>
      <c r="EHS37" s="2" t="n"/>
      <c r="EHT37" s="2" t="n"/>
      <c r="EHU37" s="2" t="n"/>
      <c r="EHV37" s="2" t="n"/>
      <c r="EHW37" s="2" t="n"/>
      <c r="EHX37" s="2" t="n"/>
      <c r="EHY37" s="2" t="n"/>
      <c r="EHZ37" s="2" t="n"/>
      <c r="EIA37" s="2" t="n"/>
      <c r="EIB37" s="2" t="n"/>
      <c r="EIC37" s="2" t="n"/>
      <c r="EID37" s="2" t="n"/>
      <c r="EIE37" s="2" t="n"/>
      <c r="EIF37" s="2" t="n"/>
      <c r="EIG37" s="2" t="n"/>
      <c r="EIH37" s="2" t="n"/>
      <c r="EII37" s="2" t="n"/>
      <c r="EIJ37" s="2" t="n"/>
      <c r="EIK37" s="2" t="n"/>
      <c r="EIL37" s="2" t="n"/>
      <c r="EIM37" s="2" t="n"/>
      <c r="EIN37" s="2" t="n"/>
      <c r="EIO37" s="2" t="n"/>
      <c r="EIP37" s="2" t="n"/>
      <c r="EIQ37" s="2" t="n"/>
      <c r="EIR37" s="2" t="n"/>
      <c r="EIS37" s="2" t="n"/>
      <c r="EIT37" s="2" t="n"/>
      <c r="EIU37" s="2" t="n"/>
      <c r="EIV37" s="2" t="n"/>
      <c r="EIW37" s="2" t="n"/>
      <c r="EIX37" s="2" t="n"/>
      <c r="EIY37" s="2" t="n"/>
      <c r="EIZ37" s="2" t="n"/>
      <c r="EJA37" s="2" t="n"/>
      <c r="EJB37" s="2" t="n"/>
      <c r="EJC37" s="2" t="n"/>
      <c r="EJD37" s="2" t="n"/>
      <c r="EJE37" s="2" t="n"/>
      <c r="EJF37" s="2" t="n"/>
      <c r="EJG37" s="2" t="n"/>
      <c r="EJH37" s="2" t="n"/>
      <c r="EJI37" s="2" t="n"/>
      <c r="EJJ37" s="2" t="n"/>
      <c r="EJK37" s="2" t="n"/>
      <c r="EJL37" s="2" t="n"/>
      <c r="EJM37" s="2" t="n"/>
      <c r="EJN37" s="2" t="n"/>
      <c r="EJO37" s="2" t="n"/>
      <c r="EJP37" s="2" t="n"/>
      <c r="EJQ37" s="2" t="n"/>
      <c r="EJR37" s="2" t="n"/>
      <c r="EJS37" s="2" t="n"/>
      <c r="EJT37" s="2" t="n"/>
      <c r="EJU37" s="2" t="n"/>
      <c r="EJV37" s="2" t="n"/>
      <c r="EJW37" s="2" t="n"/>
      <c r="EJX37" s="2" t="n"/>
      <c r="EJY37" s="2" t="n"/>
      <c r="EJZ37" s="2" t="n"/>
      <c r="EKA37" s="2" t="n"/>
      <c r="EKB37" s="2" t="n"/>
      <c r="EKC37" s="2" t="n"/>
      <c r="EKD37" s="2" t="n"/>
      <c r="EKE37" s="2" t="n"/>
      <c r="EKF37" s="2" t="n"/>
      <c r="EKG37" s="2" t="n"/>
      <c r="EKH37" s="2" t="n"/>
      <c r="EKI37" s="2" t="n"/>
      <c r="EKJ37" s="2" t="n"/>
      <c r="EKK37" s="2" t="n"/>
      <c r="EKL37" s="2" t="n"/>
      <c r="EKM37" s="2" t="n"/>
      <c r="EKN37" s="2" t="n"/>
      <c r="EKO37" s="2" t="n"/>
      <c r="EKP37" s="2" t="n"/>
      <c r="EKQ37" s="2" t="n"/>
      <c r="EKR37" s="2" t="n"/>
      <c r="EKS37" s="2" t="n"/>
      <c r="EKT37" s="2" t="n"/>
      <c r="EKU37" s="2" t="n"/>
      <c r="EKV37" s="2" t="n"/>
      <c r="EKW37" s="2" t="n"/>
      <c r="EKX37" s="2" t="n"/>
      <c r="EKY37" s="2" t="n"/>
      <c r="EKZ37" s="2" t="n"/>
      <c r="ELA37" s="2" t="n"/>
      <c r="ELB37" s="2" t="n"/>
      <c r="ELC37" s="2" t="n"/>
      <c r="ELD37" s="2" t="n"/>
      <c r="ELE37" s="2" t="n"/>
      <c r="ELF37" s="2" t="n"/>
      <c r="ELG37" s="2" t="n"/>
      <c r="ELH37" s="2" t="n"/>
      <c r="ELI37" s="2" t="n"/>
      <c r="ELJ37" s="2" t="n"/>
      <c r="ELK37" s="2" t="n"/>
      <c r="ELL37" s="2" t="n"/>
      <c r="ELM37" s="2" t="n"/>
      <c r="ELN37" s="2" t="n"/>
      <c r="ELO37" s="2" t="n"/>
      <c r="ELP37" s="2" t="n"/>
      <c r="ELQ37" s="2" t="n"/>
      <c r="ELR37" s="2" t="n"/>
      <c r="ELS37" s="2" t="n"/>
      <c r="ELT37" s="2" t="n"/>
      <c r="ELU37" s="2" t="n"/>
      <c r="ELV37" s="2" t="n"/>
      <c r="ELW37" s="2" t="n"/>
      <c r="ELX37" s="2" t="n"/>
      <c r="ELY37" s="2" t="n"/>
      <c r="ELZ37" s="2" t="n"/>
      <c r="EMA37" s="2" t="n"/>
      <c r="EMB37" s="2" t="n"/>
      <c r="EMC37" s="2" t="n"/>
      <c r="EMD37" s="2" t="n"/>
      <c r="EME37" s="2" t="n"/>
      <c r="EMF37" s="2" t="n"/>
      <c r="EMG37" s="2" t="n"/>
      <c r="EMH37" s="2" t="n"/>
      <c r="EMI37" s="2" t="n"/>
      <c r="EMJ37" s="2" t="n"/>
      <c r="EMK37" s="2" t="n"/>
      <c r="EML37" s="2" t="n"/>
      <c r="EMM37" s="2" t="n"/>
      <c r="EMN37" s="2" t="n"/>
      <c r="EMO37" s="2" t="n"/>
      <c r="EMP37" s="2" t="n"/>
      <c r="EMQ37" s="2" t="n"/>
      <c r="EMR37" s="2" t="n"/>
      <c r="EMS37" s="2" t="n"/>
      <c r="EMT37" s="2" t="n"/>
      <c r="EMU37" s="2" t="n"/>
      <c r="EMV37" s="2" t="n"/>
      <c r="EMW37" s="2" t="n"/>
      <c r="EMX37" s="2" t="n"/>
      <c r="EMY37" s="2" t="n"/>
      <c r="EMZ37" s="2" t="n"/>
      <c r="ENA37" s="2" t="n"/>
      <c r="ENB37" s="2" t="n"/>
      <c r="ENC37" s="2" t="n"/>
      <c r="END37" s="2" t="n"/>
      <c r="ENE37" s="2" t="n"/>
      <c r="ENF37" s="2" t="n"/>
      <c r="ENG37" s="2" t="n"/>
      <c r="ENH37" s="2" t="n"/>
      <c r="ENI37" s="2" t="n"/>
      <c r="ENJ37" s="2" t="n"/>
      <c r="ENK37" s="2" t="n"/>
      <c r="ENL37" s="2" t="n"/>
      <c r="ENM37" s="2" t="n"/>
      <c r="ENN37" s="2" t="n"/>
      <c r="ENO37" s="2" t="n"/>
      <c r="ENP37" s="2" t="n"/>
      <c r="ENQ37" s="2" t="n"/>
      <c r="ENR37" s="2" t="n"/>
      <c r="ENS37" s="2" t="n"/>
      <c r="ENT37" s="2" t="n"/>
      <c r="ENU37" s="2" t="n"/>
      <c r="ENV37" s="2" t="n"/>
      <c r="ENW37" s="2" t="n"/>
      <c r="ENX37" s="2" t="n"/>
      <c r="ENY37" s="2" t="n"/>
      <c r="ENZ37" s="2" t="n"/>
      <c r="EOA37" s="2" t="n"/>
      <c r="EOB37" s="2" t="n"/>
      <c r="EOC37" s="2" t="n"/>
      <c r="EOD37" s="2" t="n"/>
      <c r="EOE37" s="2" t="n"/>
      <c r="EOF37" s="2" t="n"/>
      <c r="EOG37" s="2" t="n"/>
      <c r="EOH37" s="2" t="n"/>
      <c r="EOI37" s="2" t="n"/>
      <c r="EOJ37" s="2" t="n"/>
      <c r="EOK37" s="2" t="n"/>
      <c r="EOL37" s="2" t="n"/>
      <c r="EOM37" s="2" t="n"/>
      <c r="EON37" s="2" t="n"/>
      <c r="EOO37" s="2" t="n"/>
      <c r="EOP37" s="2" t="n"/>
      <c r="EOQ37" s="2" t="n"/>
      <c r="EOR37" s="2" t="n"/>
      <c r="EOS37" s="2" t="n"/>
      <c r="EOT37" s="2" t="n"/>
      <c r="EOU37" s="2" t="n"/>
      <c r="EOV37" s="2" t="n"/>
      <c r="EOW37" s="2" t="n"/>
      <c r="EOX37" s="2" t="n"/>
      <c r="EOY37" s="2" t="n"/>
      <c r="EOZ37" s="2" t="n"/>
      <c r="EPA37" s="2" t="n"/>
      <c r="EPB37" s="2" t="n"/>
      <c r="EPC37" s="2" t="n"/>
      <c r="EPD37" s="2" t="n"/>
      <c r="EPE37" s="2" t="n"/>
      <c r="EPF37" s="2" t="n"/>
      <c r="EPG37" s="2" t="n"/>
      <c r="EPH37" s="2" t="n"/>
      <c r="EPI37" s="2" t="n"/>
      <c r="EPJ37" s="2" t="n"/>
      <c r="EPK37" s="2" t="n"/>
      <c r="EPL37" s="2" t="n"/>
      <c r="EPM37" s="2" t="n"/>
      <c r="EPN37" s="2" t="n"/>
      <c r="EPO37" s="2" t="n"/>
      <c r="EPP37" s="2" t="n"/>
      <c r="EPQ37" s="2" t="n"/>
      <c r="EPR37" s="2" t="n"/>
      <c r="EPS37" s="2" t="n"/>
      <c r="EPT37" s="2" t="n"/>
      <c r="EPU37" s="2" t="n"/>
      <c r="EPV37" s="2" t="n"/>
      <c r="EPW37" s="2" t="n"/>
      <c r="EPX37" s="2" t="n"/>
      <c r="EPY37" s="2" t="n"/>
      <c r="EPZ37" s="2" t="n"/>
      <c r="EQA37" s="2" t="n"/>
      <c r="EQB37" s="2" t="n"/>
      <c r="EQC37" s="2" t="n"/>
      <c r="EQD37" s="2" t="n"/>
      <c r="EQE37" s="2" t="n"/>
      <c r="EQF37" s="2" t="n"/>
      <c r="EQG37" s="2" t="n"/>
      <c r="EQH37" s="2" t="n"/>
      <c r="EQI37" s="2" t="n"/>
      <c r="EQJ37" s="2" t="n"/>
      <c r="EQK37" s="2" t="n"/>
      <c r="EQL37" s="2" t="n"/>
      <c r="EQM37" s="2" t="n"/>
      <c r="EQN37" s="2" t="n"/>
      <c r="EQO37" s="2" t="n"/>
      <c r="EQP37" s="2" t="n"/>
      <c r="EQQ37" s="2" t="n"/>
      <c r="EQR37" s="2" t="n"/>
      <c r="EQS37" s="2" t="n"/>
      <c r="EQT37" s="2" t="n"/>
      <c r="EQU37" s="2" t="n"/>
      <c r="EQV37" s="2" t="n"/>
      <c r="EQW37" s="2" t="n"/>
      <c r="EQX37" s="2" t="n"/>
      <c r="EQY37" s="2" t="n"/>
      <c r="EQZ37" s="2" t="n"/>
      <c r="ERA37" s="2" t="n"/>
      <c r="ERB37" s="2" t="n"/>
      <c r="ERC37" s="2" t="n"/>
      <c r="ERD37" s="2" t="n"/>
      <c r="ERE37" s="2" t="n"/>
      <c r="ERF37" s="2" t="n"/>
      <c r="ERG37" s="2" t="n"/>
      <c r="ERH37" s="2" t="n"/>
      <c r="ERI37" s="2" t="n"/>
      <c r="ERJ37" s="2" t="n"/>
      <c r="ERK37" s="2" t="n"/>
      <c r="ERL37" s="2" t="n"/>
      <c r="ERM37" s="2" t="n"/>
      <c r="ERN37" s="2" t="n"/>
      <c r="ERO37" s="2" t="n"/>
      <c r="ERP37" s="2" t="n"/>
      <c r="ERQ37" s="2" t="n"/>
      <c r="ERR37" s="2" t="n"/>
      <c r="ERS37" s="2" t="n"/>
      <c r="ERT37" s="2" t="n"/>
      <c r="ERU37" s="2" t="n"/>
      <c r="ERV37" s="2" t="n"/>
      <c r="ERW37" s="2" t="n"/>
      <c r="ERX37" s="2" t="n"/>
      <c r="ERY37" s="2" t="n"/>
      <c r="ERZ37" s="2" t="n"/>
      <c r="ESA37" s="2" t="n"/>
      <c r="ESB37" s="2" t="n"/>
      <c r="ESC37" s="2" t="n"/>
      <c r="ESD37" s="2" t="n"/>
      <c r="ESE37" s="2" t="n"/>
      <c r="ESF37" s="2" t="n"/>
      <c r="ESG37" s="2" t="n"/>
      <c r="ESH37" s="2" t="n"/>
      <c r="ESI37" s="2" t="n"/>
      <c r="ESJ37" s="2" t="n"/>
      <c r="ESK37" s="2" t="n"/>
      <c r="ESL37" s="2" t="n"/>
      <c r="ESM37" s="2" t="n"/>
      <c r="ESN37" s="2" t="n"/>
      <c r="ESO37" s="2" t="n"/>
      <c r="ESP37" s="2" t="n"/>
      <c r="ESQ37" s="2" t="n"/>
      <c r="ESR37" s="2" t="n"/>
      <c r="ESS37" s="2" t="n"/>
      <c r="EST37" s="2" t="n"/>
      <c r="ESU37" s="2" t="n"/>
      <c r="ESV37" s="2" t="n"/>
      <c r="ESW37" s="2" t="n"/>
      <c r="ESX37" s="2" t="n"/>
      <c r="ESY37" s="2" t="n"/>
      <c r="ESZ37" s="2" t="n"/>
      <c r="ETA37" s="2" t="n"/>
      <c r="ETB37" s="2" t="n"/>
      <c r="ETC37" s="2" t="n"/>
      <c r="ETD37" s="2" t="n"/>
      <c r="ETE37" s="2" t="n"/>
      <c r="ETF37" s="2" t="n"/>
      <c r="ETG37" s="2" t="n"/>
      <c r="ETH37" s="2" t="n"/>
      <c r="ETI37" s="2" t="n"/>
      <c r="ETJ37" s="2" t="n"/>
      <c r="ETK37" s="2" t="n"/>
      <c r="ETL37" s="2" t="n"/>
      <c r="ETM37" s="2" t="n"/>
      <c r="ETN37" s="2" t="n"/>
      <c r="ETO37" s="2" t="n"/>
      <c r="ETP37" s="2" t="n"/>
      <c r="ETQ37" s="2" t="n"/>
      <c r="ETR37" s="2" t="n"/>
      <c r="ETS37" s="2" t="n"/>
      <c r="ETT37" s="2" t="n"/>
      <c r="ETU37" s="2" t="n"/>
      <c r="ETV37" s="2" t="n"/>
      <c r="ETW37" s="2" t="n"/>
      <c r="ETX37" s="2" t="n"/>
      <c r="ETY37" s="2" t="n"/>
      <c r="ETZ37" s="2" t="n"/>
      <c r="EUA37" s="2" t="n"/>
      <c r="EUB37" s="2" t="n"/>
      <c r="EUC37" s="2" t="n"/>
      <c r="EUD37" s="2" t="n"/>
      <c r="EUE37" s="2" t="n"/>
      <c r="EUF37" s="2" t="n"/>
      <c r="EUG37" s="2" t="n"/>
      <c r="EUH37" s="2" t="n"/>
      <c r="EUI37" s="2" t="n"/>
      <c r="EUJ37" s="2" t="n"/>
      <c r="EUK37" s="2" t="n"/>
      <c r="EUL37" s="2" t="n"/>
      <c r="EUM37" s="2" t="n"/>
      <c r="EUN37" s="2" t="n"/>
      <c r="EUO37" s="2" t="n"/>
      <c r="EUP37" s="2" t="n"/>
      <c r="EUQ37" s="2" t="n"/>
      <c r="EUR37" s="2" t="n"/>
      <c r="EUS37" s="2" t="n"/>
      <c r="EUT37" s="2" t="n"/>
      <c r="EUU37" s="2" t="n"/>
      <c r="EUV37" s="2" t="n"/>
      <c r="EUW37" s="2" t="n"/>
      <c r="EUX37" s="2" t="n"/>
      <c r="EUY37" s="2" t="n"/>
      <c r="EUZ37" s="2" t="n"/>
      <c r="EVA37" s="2" t="n"/>
      <c r="EVB37" s="2" t="n"/>
      <c r="EVC37" s="2" t="n"/>
      <c r="EVD37" s="2" t="n"/>
      <c r="EVE37" s="2" t="n"/>
      <c r="EVF37" s="2" t="n"/>
      <c r="EVG37" s="2" t="n"/>
      <c r="EVH37" s="2" t="n"/>
      <c r="EVI37" s="2" t="n"/>
      <c r="EVJ37" s="2" t="n"/>
      <c r="EVK37" s="2" t="n"/>
      <c r="EVL37" s="2" t="n"/>
      <c r="EVM37" s="2" t="n"/>
      <c r="EVN37" s="2" t="n"/>
      <c r="EVO37" s="2" t="n"/>
      <c r="EVP37" s="2" t="n"/>
      <c r="EVQ37" s="2" t="n"/>
      <c r="EVR37" s="2" t="n"/>
      <c r="EVS37" s="2" t="n"/>
      <c r="EVT37" s="2" t="n"/>
      <c r="EVU37" s="2" t="n"/>
      <c r="EVV37" s="2" t="n"/>
      <c r="EVW37" s="2" t="n"/>
      <c r="EVX37" s="2" t="n"/>
      <c r="EVY37" s="2" t="n"/>
      <c r="EVZ37" s="2" t="n"/>
      <c r="EWA37" s="2" t="n"/>
      <c r="EWB37" s="2" t="n"/>
      <c r="EWC37" s="2" t="n"/>
      <c r="EWD37" s="2" t="n"/>
      <c r="EWE37" s="2" t="n"/>
      <c r="EWF37" s="2" t="n"/>
      <c r="EWG37" s="2" t="n"/>
      <c r="EWH37" s="2" t="n"/>
      <c r="EWI37" s="2" t="n"/>
      <c r="EWJ37" s="2" t="n"/>
      <c r="EWK37" s="2" t="n"/>
      <c r="EWL37" s="2" t="n"/>
      <c r="EWM37" s="2" t="n"/>
      <c r="EWN37" s="2" t="n"/>
      <c r="EWO37" s="2" t="n"/>
      <c r="EWP37" s="2" t="n"/>
      <c r="EWQ37" s="2" t="n"/>
      <c r="EWR37" s="2" t="n"/>
      <c r="EWS37" s="2" t="n"/>
      <c r="EWT37" s="2" t="n"/>
      <c r="EWU37" s="2" t="n"/>
      <c r="EWV37" s="2" t="n"/>
      <c r="EWW37" s="2" t="n"/>
      <c r="EWX37" s="2" t="n"/>
      <c r="EWY37" s="2" t="n"/>
      <c r="EWZ37" s="2" t="n"/>
      <c r="EXA37" s="2" t="n"/>
      <c r="EXB37" s="2" t="n"/>
      <c r="EXC37" s="2" t="n"/>
      <c r="EXD37" s="2" t="n"/>
      <c r="EXE37" s="2" t="n"/>
      <c r="EXF37" s="2" t="n"/>
      <c r="EXG37" s="2" t="n"/>
      <c r="EXH37" s="2" t="n"/>
      <c r="EXI37" s="2" t="n"/>
      <c r="EXJ37" s="2" t="n"/>
      <c r="EXK37" s="2" t="n"/>
      <c r="EXL37" s="2" t="n"/>
      <c r="EXM37" s="2" t="n"/>
      <c r="EXN37" s="2" t="n"/>
      <c r="EXO37" s="2" t="n"/>
      <c r="EXP37" s="2" t="n"/>
      <c r="EXQ37" s="2" t="n"/>
      <c r="EXR37" s="2" t="n"/>
      <c r="EXS37" s="2" t="n"/>
      <c r="EXT37" s="2" t="n"/>
      <c r="EXU37" s="2" t="n"/>
      <c r="EXV37" s="2" t="n"/>
      <c r="EXW37" s="2" t="n"/>
      <c r="EXX37" s="2" t="n"/>
      <c r="EXY37" s="2" t="n"/>
      <c r="EXZ37" s="2" t="n"/>
      <c r="EYA37" s="2" t="n"/>
      <c r="EYB37" s="2" t="n"/>
      <c r="EYC37" s="2" t="n"/>
      <c r="EYD37" s="2" t="n"/>
      <c r="EYE37" s="2" t="n"/>
      <c r="EYF37" s="2" t="n"/>
      <c r="EYG37" s="2" t="n"/>
      <c r="EYH37" s="2" t="n"/>
      <c r="EYI37" s="2" t="n"/>
      <c r="EYJ37" s="2" t="n"/>
      <c r="EYK37" s="2" t="n"/>
      <c r="EYL37" s="2" t="n"/>
      <c r="EYM37" s="2" t="n"/>
      <c r="EYN37" s="2" t="n"/>
      <c r="EYO37" s="2" t="n"/>
      <c r="EYP37" s="2" t="n"/>
      <c r="EYQ37" s="2" t="n"/>
      <c r="EYR37" s="2" t="n"/>
      <c r="EYS37" s="2" t="n"/>
      <c r="EYT37" s="2" t="n"/>
      <c r="EYU37" s="2" t="n"/>
      <c r="EYV37" s="2" t="n"/>
      <c r="EYW37" s="2" t="n"/>
      <c r="EYX37" s="2" t="n"/>
      <c r="EYY37" s="2" t="n"/>
      <c r="EYZ37" s="2" t="n"/>
      <c r="EZA37" s="2" t="n"/>
      <c r="EZB37" s="2" t="n"/>
      <c r="EZC37" s="2" t="n"/>
      <c r="EZD37" s="2" t="n"/>
      <c r="EZE37" s="2" t="n"/>
      <c r="EZF37" s="2" t="n"/>
      <c r="EZG37" s="2" t="n"/>
      <c r="EZH37" s="2" t="n"/>
      <c r="EZI37" s="2" t="n"/>
      <c r="EZJ37" s="2" t="n"/>
      <c r="EZK37" s="2" t="n"/>
      <c r="EZL37" s="2" t="n"/>
      <c r="EZM37" s="2" t="n"/>
      <c r="EZN37" s="2" t="n"/>
      <c r="EZO37" s="2" t="n"/>
      <c r="EZP37" s="2" t="n"/>
      <c r="EZQ37" s="2" t="n"/>
      <c r="EZR37" s="2" t="n"/>
      <c r="EZS37" s="2" t="n"/>
      <c r="EZT37" s="2" t="n"/>
      <c r="EZU37" s="2" t="n"/>
      <c r="EZV37" s="2" t="n"/>
      <c r="EZW37" s="2" t="n"/>
      <c r="EZX37" s="2" t="n"/>
      <c r="EZY37" s="2" t="n"/>
      <c r="EZZ37" s="2" t="n"/>
      <c r="FAA37" s="2" t="n"/>
      <c r="FAB37" s="2" t="n"/>
      <c r="FAC37" s="2" t="n"/>
      <c r="FAD37" s="2" t="n"/>
      <c r="FAE37" s="2" t="n"/>
      <c r="FAF37" s="2" t="n"/>
      <c r="FAG37" s="2" t="n"/>
      <c r="FAH37" s="2" t="n"/>
      <c r="FAI37" s="2" t="n"/>
      <c r="FAJ37" s="2" t="n"/>
      <c r="FAK37" s="2" t="n"/>
      <c r="FAL37" s="2" t="n"/>
      <c r="FAM37" s="2" t="n"/>
      <c r="FAN37" s="2" t="n"/>
      <c r="FAO37" s="2" t="n"/>
      <c r="FAP37" s="2" t="n"/>
      <c r="FAQ37" s="2" t="n"/>
      <c r="FAR37" s="2" t="n"/>
      <c r="FAS37" s="2" t="n"/>
      <c r="FAT37" s="2" t="n"/>
      <c r="FAU37" s="2" t="n"/>
      <c r="FAV37" s="2" t="n"/>
      <c r="FAW37" s="2" t="n"/>
      <c r="FAX37" s="2" t="n"/>
      <c r="FAY37" s="2" t="n"/>
      <c r="FAZ37" s="2" t="n"/>
      <c r="FBA37" s="2" t="n"/>
      <c r="FBB37" s="2" t="n"/>
      <c r="FBC37" s="2" t="n"/>
      <c r="FBD37" s="2" t="n"/>
      <c r="FBE37" s="2" t="n"/>
      <c r="FBF37" s="2" t="n"/>
      <c r="FBG37" s="2" t="n"/>
      <c r="FBH37" s="2" t="n"/>
      <c r="FBI37" s="2" t="n"/>
      <c r="FBJ37" s="2" t="n"/>
      <c r="FBK37" s="2" t="n"/>
      <c r="FBL37" s="2" t="n"/>
      <c r="FBM37" s="2" t="n"/>
      <c r="FBN37" s="2" t="n"/>
      <c r="FBO37" s="2" t="n"/>
      <c r="FBP37" s="2" t="n"/>
      <c r="FBQ37" s="2" t="n"/>
      <c r="FBR37" s="2" t="n"/>
      <c r="FBS37" s="2" t="n"/>
      <c r="FBT37" s="2" t="n"/>
      <c r="FBU37" s="2" t="n"/>
      <c r="FBV37" s="2" t="n"/>
      <c r="FBW37" s="2" t="n"/>
      <c r="FBX37" s="2" t="n"/>
      <c r="FBY37" s="2" t="n"/>
      <c r="FBZ37" s="2" t="n"/>
      <c r="FCA37" s="2" t="n"/>
      <c r="FCB37" s="2" t="n"/>
      <c r="FCC37" s="2" t="n"/>
      <c r="FCD37" s="2" t="n"/>
      <c r="FCE37" s="2" t="n"/>
      <c r="FCF37" s="2" t="n"/>
      <c r="FCG37" s="2" t="n"/>
      <c r="FCH37" s="2" t="n"/>
      <c r="FCI37" s="2" t="n"/>
      <c r="FCJ37" s="2" t="n"/>
      <c r="FCK37" s="2" t="n"/>
      <c r="FCL37" s="2" t="n"/>
      <c r="FCM37" s="2" t="n"/>
      <c r="FCN37" s="2" t="n"/>
      <c r="FCO37" s="2" t="n"/>
      <c r="FCP37" s="2" t="n"/>
      <c r="FCQ37" s="2" t="n"/>
      <c r="FCR37" s="2" t="n"/>
      <c r="FCS37" s="2" t="n"/>
      <c r="FCT37" s="2" t="n"/>
      <c r="FCU37" s="2" t="n"/>
      <c r="FCV37" s="2" t="n"/>
      <c r="FCW37" s="2" t="n"/>
      <c r="FCX37" s="2" t="n"/>
      <c r="FCY37" s="2" t="n"/>
      <c r="FCZ37" s="2" t="n"/>
      <c r="FDA37" s="2" t="n"/>
      <c r="FDB37" s="2" t="n"/>
      <c r="FDC37" s="2" t="n"/>
      <c r="FDD37" s="2" t="n"/>
      <c r="FDE37" s="2" t="n"/>
      <c r="FDF37" s="2" t="n"/>
      <c r="FDG37" s="2" t="n"/>
      <c r="FDH37" s="2" t="n"/>
      <c r="FDI37" s="2" t="n"/>
      <c r="FDJ37" s="2" t="n"/>
      <c r="FDK37" s="2" t="n"/>
      <c r="FDL37" s="2" t="n"/>
      <c r="FDM37" s="2" t="n"/>
      <c r="FDN37" s="2" t="n"/>
      <c r="FDO37" s="2" t="n"/>
      <c r="FDP37" s="2" t="n"/>
      <c r="FDQ37" s="2" t="n"/>
      <c r="FDR37" s="2" t="n"/>
      <c r="FDS37" s="2" t="n"/>
      <c r="FDT37" s="2" t="n"/>
      <c r="FDU37" s="2" t="n"/>
      <c r="FDV37" s="2" t="n"/>
      <c r="FDW37" s="2" t="n"/>
      <c r="FDX37" s="2" t="n"/>
      <c r="FDY37" s="2" t="n"/>
      <c r="FDZ37" s="2" t="n"/>
      <c r="FEA37" s="2" t="n"/>
      <c r="FEB37" s="2" t="n"/>
      <c r="FEC37" s="2" t="n"/>
      <c r="FED37" s="2" t="n"/>
      <c r="FEE37" s="2" t="n"/>
      <c r="FEF37" s="2" t="n"/>
      <c r="FEG37" s="2" t="n"/>
      <c r="FEH37" s="2" t="n"/>
      <c r="FEI37" s="2" t="n"/>
      <c r="FEJ37" s="2" t="n"/>
      <c r="FEK37" s="2" t="n"/>
      <c r="FEL37" s="2" t="n"/>
      <c r="FEM37" s="2" t="n"/>
      <c r="FEN37" s="2" t="n"/>
      <c r="FEO37" s="2" t="n"/>
      <c r="FEP37" s="2" t="n"/>
      <c r="FEQ37" s="2" t="n"/>
      <c r="FER37" s="2" t="n"/>
      <c r="FES37" s="2" t="n"/>
      <c r="FET37" s="2" t="n"/>
      <c r="FEU37" s="2" t="n"/>
      <c r="FEV37" s="2" t="n"/>
      <c r="FEW37" s="2" t="n"/>
      <c r="FEX37" s="2" t="n"/>
      <c r="FEY37" s="2" t="n"/>
      <c r="FEZ37" s="2" t="n"/>
      <c r="FFA37" s="2" t="n"/>
      <c r="FFB37" s="2" t="n"/>
      <c r="FFC37" s="2" t="n"/>
      <c r="FFD37" s="2" t="n"/>
      <c r="FFE37" s="2" t="n"/>
      <c r="FFF37" s="2" t="n"/>
      <c r="FFG37" s="2" t="n"/>
      <c r="FFH37" s="2" t="n"/>
      <c r="FFI37" s="2" t="n"/>
      <c r="FFJ37" s="2" t="n"/>
      <c r="FFK37" s="2" t="n"/>
      <c r="FFL37" s="2" t="n"/>
      <c r="FFM37" s="2" t="n"/>
      <c r="FFN37" s="2" t="n"/>
      <c r="FFO37" s="2" t="n"/>
      <c r="FFP37" s="2" t="n"/>
      <c r="FFQ37" s="2" t="n"/>
      <c r="FFR37" s="2" t="n"/>
      <c r="FFS37" s="2" t="n"/>
      <c r="FFT37" s="2" t="n"/>
      <c r="FFU37" s="2" t="n"/>
      <c r="FFV37" s="2" t="n"/>
      <c r="FFW37" s="2" t="n"/>
      <c r="FFX37" s="2" t="n"/>
      <c r="FFY37" s="2" t="n"/>
      <c r="FFZ37" s="2" t="n"/>
      <c r="FGA37" s="2" t="n"/>
      <c r="FGB37" s="2" t="n"/>
      <c r="FGC37" s="2" t="n"/>
      <c r="FGD37" s="2" t="n"/>
      <c r="FGE37" s="2" t="n"/>
      <c r="FGF37" s="2" t="n"/>
      <c r="FGG37" s="2" t="n"/>
      <c r="FGH37" s="2" t="n"/>
      <c r="FGI37" s="2" t="n"/>
      <c r="FGJ37" s="2" t="n"/>
      <c r="FGK37" s="2" t="n"/>
      <c r="FGL37" s="2" t="n"/>
      <c r="FGM37" s="2" t="n"/>
      <c r="FGN37" s="2" t="n"/>
      <c r="FGO37" s="2" t="n"/>
      <c r="FGP37" s="2" t="n"/>
      <c r="FGQ37" s="2" t="n"/>
      <c r="FGR37" s="2" t="n"/>
      <c r="FGS37" s="2" t="n"/>
      <c r="FGT37" s="2" t="n"/>
      <c r="FGU37" s="2" t="n"/>
      <c r="FGV37" s="2" t="n"/>
      <c r="FGW37" s="2" t="n"/>
      <c r="FGX37" s="2" t="n"/>
      <c r="FGY37" s="2" t="n"/>
      <c r="FGZ37" s="2" t="n"/>
      <c r="FHA37" s="2" t="n"/>
      <c r="FHB37" s="2" t="n"/>
      <c r="FHC37" s="2" t="n"/>
      <c r="FHD37" s="2" t="n"/>
      <c r="FHE37" s="2" t="n"/>
      <c r="FHF37" s="2" t="n"/>
      <c r="FHG37" s="2" t="n"/>
      <c r="FHH37" s="2" t="n"/>
      <c r="FHI37" s="2" t="n"/>
      <c r="FHJ37" s="2" t="n"/>
      <c r="FHK37" s="2" t="n"/>
      <c r="FHL37" s="2" t="n"/>
      <c r="FHM37" s="2" t="n"/>
      <c r="FHN37" s="2" t="n"/>
      <c r="FHO37" s="2" t="n"/>
      <c r="FHP37" s="2" t="n"/>
      <c r="FHQ37" s="2" t="n"/>
      <c r="FHR37" s="2" t="n"/>
      <c r="FHS37" s="2" t="n"/>
      <c r="FHT37" s="2" t="n"/>
      <c r="FHU37" s="2" t="n"/>
      <c r="FHV37" s="2" t="n"/>
      <c r="FHW37" s="2" t="n"/>
      <c r="FHX37" s="2" t="n"/>
      <c r="FHY37" s="2" t="n"/>
      <c r="FHZ37" s="2" t="n"/>
      <c r="FIA37" s="2" t="n"/>
      <c r="FIB37" s="2" t="n"/>
      <c r="FIC37" s="2" t="n"/>
      <c r="FID37" s="2" t="n"/>
      <c r="FIE37" s="2" t="n"/>
      <c r="FIF37" s="2" t="n"/>
      <c r="FIG37" s="2" t="n"/>
      <c r="FIH37" s="2" t="n"/>
      <c r="FII37" s="2" t="n"/>
      <c r="FIJ37" s="2" t="n"/>
      <c r="FIK37" s="2" t="n"/>
      <c r="FIL37" s="2" t="n"/>
      <c r="FIM37" s="2" t="n"/>
      <c r="FIN37" s="2" t="n"/>
      <c r="FIO37" s="2" t="n"/>
      <c r="FIP37" s="2" t="n"/>
      <c r="FIQ37" s="2" t="n"/>
      <c r="FIR37" s="2" t="n"/>
      <c r="FIS37" s="2" t="n"/>
      <c r="FIT37" s="2" t="n"/>
      <c r="FIU37" s="2" t="n"/>
      <c r="FIV37" s="2" t="n"/>
      <c r="FIW37" s="2" t="n"/>
      <c r="FIX37" s="2" t="n"/>
      <c r="FIY37" s="2" t="n"/>
      <c r="FIZ37" s="2" t="n"/>
      <c r="FJA37" s="2" t="n"/>
      <c r="FJB37" s="2" t="n"/>
      <c r="FJC37" s="2" t="n"/>
      <c r="FJD37" s="2" t="n"/>
      <c r="FJE37" s="2" t="n"/>
      <c r="FJF37" s="2" t="n"/>
      <c r="FJG37" s="2" t="n"/>
      <c r="FJH37" s="2" t="n"/>
      <c r="FJI37" s="2" t="n"/>
      <c r="FJJ37" s="2" t="n"/>
      <c r="FJK37" s="2" t="n"/>
      <c r="FJL37" s="2" t="n"/>
      <c r="FJM37" s="2" t="n"/>
      <c r="FJN37" s="2" t="n"/>
      <c r="FJO37" s="2" t="n"/>
      <c r="FJP37" s="2" t="n"/>
      <c r="FJQ37" s="2" t="n"/>
      <c r="FJR37" s="2" t="n"/>
      <c r="FJS37" s="2" t="n"/>
      <c r="FJT37" s="2" t="n"/>
      <c r="FJU37" s="2" t="n"/>
      <c r="FJV37" s="2" t="n"/>
      <c r="FJW37" s="2" t="n"/>
      <c r="FJX37" s="2" t="n"/>
      <c r="FJY37" s="2" t="n"/>
      <c r="FJZ37" s="2" t="n"/>
      <c r="FKA37" s="2" t="n"/>
      <c r="FKB37" s="2" t="n"/>
      <c r="FKC37" s="2" t="n"/>
      <c r="FKD37" s="2" t="n"/>
      <c r="FKE37" s="2" t="n"/>
      <c r="FKF37" s="2" t="n"/>
      <c r="FKG37" s="2" t="n"/>
      <c r="FKH37" s="2" t="n"/>
      <c r="FKI37" s="2" t="n"/>
      <c r="FKJ37" s="2" t="n"/>
      <c r="FKK37" s="2" t="n"/>
      <c r="FKL37" s="2" t="n"/>
      <c r="FKM37" s="2" t="n"/>
      <c r="FKN37" s="2" t="n"/>
      <c r="FKO37" s="2" t="n"/>
      <c r="FKP37" s="2" t="n"/>
      <c r="FKQ37" s="2" t="n"/>
      <c r="FKR37" s="2" t="n"/>
      <c r="FKS37" s="2" t="n"/>
      <c r="FKT37" s="2" t="n"/>
      <c r="FKU37" s="2" t="n"/>
      <c r="FKV37" s="2" t="n"/>
      <c r="FKW37" s="2" t="n"/>
      <c r="FKX37" s="2" t="n"/>
      <c r="FKY37" s="2" t="n"/>
      <c r="FKZ37" s="2" t="n"/>
      <c r="FLA37" s="2" t="n"/>
      <c r="FLB37" s="2" t="n"/>
      <c r="FLC37" s="2" t="n"/>
      <c r="FLD37" s="2" t="n"/>
      <c r="FLE37" s="2" t="n"/>
      <c r="FLF37" s="2" t="n"/>
      <c r="FLG37" s="2" t="n"/>
      <c r="FLH37" s="2" t="n"/>
      <c r="FLI37" s="2" t="n"/>
      <c r="FLJ37" s="2" t="n"/>
      <c r="FLK37" s="2" t="n"/>
      <c r="FLL37" s="2" t="n"/>
      <c r="FLM37" s="2" t="n"/>
      <c r="FLN37" s="2" t="n"/>
      <c r="FLO37" s="2" t="n"/>
      <c r="FLP37" s="2" t="n"/>
      <c r="FLQ37" s="2" t="n"/>
      <c r="FLR37" s="2" t="n"/>
      <c r="FLS37" s="2" t="n"/>
      <c r="FLT37" s="2" t="n"/>
      <c r="FLU37" s="2" t="n"/>
      <c r="FLV37" s="2" t="n"/>
      <c r="FLW37" s="2" t="n"/>
      <c r="FLX37" s="2" t="n"/>
      <c r="FLY37" s="2" t="n"/>
      <c r="FLZ37" s="2" t="n"/>
      <c r="FMA37" s="2" t="n"/>
      <c r="FMB37" s="2" t="n"/>
      <c r="FMC37" s="2" t="n"/>
      <c r="FMD37" s="2" t="n"/>
      <c r="FME37" s="2" t="n"/>
      <c r="FMF37" s="2" t="n"/>
      <c r="FMG37" s="2" t="n"/>
      <c r="FMH37" s="2" t="n"/>
      <c r="FMI37" s="2" t="n"/>
      <c r="FMJ37" s="2" t="n"/>
      <c r="FMK37" s="2" t="n"/>
      <c r="FML37" s="2" t="n"/>
      <c r="FMM37" s="2" t="n"/>
      <c r="FMN37" s="2" t="n"/>
      <c r="FMO37" s="2" t="n"/>
      <c r="FMP37" s="2" t="n"/>
      <c r="FMQ37" s="2" t="n"/>
      <c r="FMR37" s="2" t="n"/>
      <c r="FMS37" s="2" t="n"/>
      <c r="FMT37" s="2" t="n"/>
      <c r="FMU37" s="2" t="n"/>
      <c r="FMV37" s="2" t="n"/>
      <c r="FMW37" s="2" t="n"/>
      <c r="FMX37" s="2" t="n"/>
      <c r="FMY37" s="2" t="n"/>
      <c r="FMZ37" s="2" t="n"/>
      <c r="FNA37" s="2" t="n"/>
      <c r="FNB37" s="2" t="n"/>
      <c r="FNC37" s="2" t="n"/>
      <c r="FND37" s="2" t="n"/>
      <c r="FNE37" s="2" t="n"/>
      <c r="FNF37" s="2" t="n"/>
      <c r="FNG37" s="2" t="n"/>
      <c r="FNH37" s="2" t="n"/>
      <c r="FNI37" s="2" t="n"/>
      <c r="FNJ37" s="2" t="n"/>
      <c r="FNK37" s="2" t="n"/>
      <c r="FNL37" s="2" t="n"/>
      <c r="FNM37" s="2" t="n"/>
      <c r="FNN37" s="2" t="n"/>
      <c r="FNO37" s="2" t="n"/>
      <c r="FNP37" s="2" t="n"/>
      <c r="FNQ37" s="2" t="n"/>
      <c r="FNR37" s="2" t="n"/>
      <c r="FNS37" s="2" t="n"/>
      <c r="FNT37" s="2" t="n"/>
      <c r="FNU37" s="2" t="n"/>
      <c r="FNV37" s="2" t="n"/>
      <c r="FNW37" s="2" t="n"/>
      <c r="FNX37" s="2" t="n"/>
      <c r="FNY37" s="2" t="n"/>
      <c r="FNZ37" s="2" t="n"/>
      <c r="FOA37" s="2" t="n"/>
      <c r="FOB37" s="2" t="n"/>
      <c r="FOC37" s="2" t="n"/>
      <c r="FOD37" s="2" t="n"/>
      <c r="FOE37" s="2" t="n"/>
      <c r="FOF37" s="2" t="n"/>
      <c r="FOG37" s="2" t="n"/>
      <c r="FOH37" s="2" t="n"/>
      <c r="FOI37" s="2" t="n"/>
      <c r="FOJ37" s="2" t="n"/>
      <c r="FOK37" s="2" t="n"/>
      <c r="FOL37" s="2" t="n"/>
      <c r="FOM37" s="2" t="n"/>
      <c r="FON37" s="2" t="n"/>
      <c r="FOO37" s="2" t="n"/>
      <c r="FOP37" s="2" t="n"/>
      <c r="FOQ37" s="2" t="n"/>
      <c r="FOR37" s="2" t="n"/>
      <c r="FOS37" s="2" t="n"/>
      <c r="FOT37" s="2" t="n"/>
      <c r="FOU37" s="2" t="n"/>
      <c r="FOV37" s="2" t="n"/>
      <c r="FOW37" s="2" t="n"/>
      <c r="FOX37" s="2" t="n"/>
      <c r="FOY37" s="2" t="n"/>
      <c r="FOZ37" s="2" t="n"/>
      <c r="FPA37" s="2" t="n"/>
      <c r="FPB37" s="2" t="n"/>
      <c r="FPC37" s="2" t="n"/>
      <c r="FPD37" s="2" t="n"/>
      <c r="FPE37" s="2" t="n"/>
      <c r="FPF37" s="2" t="n"/>
      <c r="FPG37" s="2" t="n"/>
      <c r="FPH37" s="2" t="n"/>
      <c r="FPI37" s="2" t="n"/>
      <c r="FPJ37" s="2" t="n"/>
      <c r="FPK37" s="2" t="n"/>
      <c r="FPL37" s="2" t="n"/>
      <c r="FPM37" s="2" t="n"/>
      <c r="FPN37" s="2" t="n"/>
      <c r="FPO37" s="2" t="n"/>
      <c r="FPP37" s="2" t="n"/>
      <c r="FPQ37" s="2" t="n"/>
      <c r="FPR37" s="2" t="n"/>
      <c r="FPS37" s="2" t="n"/>
      <c r="FPT37" s="2" t="n"/>
      <c r="FPU37" s="2" t="n"/>
      <c r="FPV37" s="2" t="n"/>
      <c r="FPW37" s="2" t="n"/>
      <c r="FPX37" s="2" t="n"/>
      <c r="FPY37" s="2" t="n"/>
      <c r="FPZ37" s="2" t="n"/>
      <c r="FQA37" s="2" t="n"/>
      <c r="FQB37" s="2" t="n"/>
      <c r="FQC37" s="2" t="n"/>
      <c r="FQD37" s="2" t="n"/>
      <c r="FQE37" s="2" t="n"/>
      <c r="FQF37" s="2" t="n"/>
      <c r="FQG37" s="2" t="n"/>
      <c r="FQH37" s="2" t="n"/>
      <c r="FQI37" s="2" t="n"/>
      <c r="FQJ37" s="2" t="n"/>
      <c r="FQK37" s="2" t="n"/>
      <c r="FQL37" s="2" t="n"/>
      <c r="FQM37" s="2" t="n"/>
      <c r="FQN37" s="2" t="n"/>
      <c r="FQO37" s="2" t="n"/>
      <c r="FQP37" s="2" t="n"/>
      <c r="FQQ37" s="2" t="n"/>
      <c r="FQR37" s="2" t="n"/>
      <c r="FQS37" s="2" t="n"/>
      <c r="FQT37" s="2" t="n"/>
      <c r="FQU37" s="2" t="n"/>
      <c r="FQV37" s="2" t="n"/>
      <c r="FQW37" s="2" t="n"/>
      <c r="FQX37" s="2" t="n"/>
      <c r="FQY37" s="2" t="n"/>
      <c r="FQZ37" s="2" t="n"/>
      <c r="FRA37" s="2" t="n"/>
      <c r="FRB37" s="2" t="n"/>
      <c r="FRC37" s="2" t="n"/>
      <c r="FRD37" s="2" t="n"/>
      <c r="FRE37" s="2" t="n"/>
      <c r="FRF37" s="2" t="n"/>
      <c r="FRG37" s="2" t="n"/>
      <c r="FRH37" s="2" t="n"/>
      <c r="FRI37" s="2" t="n"/>
      <c r="FRJ37" s="2" t="n"/>
      <c r="FRK37" s="2" t="n"/>
      <c r="FRL37" s="2" t="n"/>
      <c r="FRM37" s="2" t="n"/>
      <c r="FRN37" s="2" t="n"/>
      <c r="FRO37" s="2" t="n"/>
      <c r="FRP37" s="2" t="n"/>
      <c r="FRQ37" s="2" t="n"/>
      <c r="FRR37" s="2" t="n"/>
      <c r="FRS37" s="2" t="n"/>
      <c r="FRT37" s="2" t="n"/>
      <c r="FRU37" s="2" t="n"/>
      <c r="FRV37" s="2" t="n"/>
      <c r="FRW37" s="2" t="n"/>
      <c r="FRX37" s="2" t="n"/>
      <c r="FRY37" s="2" t="n"/>
      <c r="FRZ37" s="2" t="n"/>
      <c r="FSA37" s="2" t="n"/>
      <c r="FSB37" s="2" t="n"/>
      <c r="FSC37" s="2" t="n"/>
      <c r="FSD37" s="2" t="n"/>
      <c r="FSE37" s="2" t="n"/>
      <c r="FSF37" s="2" t="n"/>
      <c r="FSG37" s="2" t="n"/>
      <c r="FSH37" s="2" t="n"/>
      <c r="FSI37" s="2" t="n"/>
      <c r="FSJ37" s="2" t="n"/>
      <c r="FSK37" s="2" t="n"/>
      <c r="FSL37" s="2" t="n"/>
      <c r="FSM37" s="2" t="n"/>
      <c r="FSN37" s="2" t="n"/>
      <c r="FSO37" s="2" t="n"/>
      <c r="FSP37" s="2" t="n"/>
      <c r="FSQ37" s="2" t="n"/>
      <c r="FSR37" s="2" t="n"/>
      <c r="FSS37" s="2" t="n"/>
      <c r="FST37" s="2" t="n"/>
      <c r="FSU37" s="2" t="n"/>
      <c r="FSV37" s="2" t="n"/>
      <c r="FSW37" s="2" t="n"/>
      <c r="FSX37" s="2" t="n"/>
      <c r="FSY37" s="2" t="n"/>
      <c r="FSZ37" s="2" t="n"/>
      <c r="FTA37" s="2" t="n"/>
      <c r="FTB37" s="2" t="n"/>
      <c r="FTC37" s="2" t="n"/>
      <c r="FTD37" s="2" t="n"/>
      <c r="FTE37" s="2" t="n"/>
      <c r="FTF37" s="2" t="n"/>
      <c r="FTG37" s="2" t="n"/>
      <c r="FTH37" s="2" t="n"/>
      <c r="FTI37" s="2" t="n"/>
      <c r="FTJ37" s="2" t="n"/>
      <c r="FTK37" s="2" t="n"/>
      <c r="FTL37" s="2" t="n"/>
      <c r="FTM37" s="2" t="n"/>
      <c r="FTN37" s="2" t="n"/>
      <c r="FTO37" s="2" t="n"/>
      <c r="FTP37" s="2" t="n"/>
      <c r="FTQ37" s="2" t="n"/>
      <c r="FTR37" s="2" t="n"/>
      <c r="FTS37" s="2" t="n"/>
      <c r="FTT37" s="2" t="n"/>
      <c r="FTU37" s="2" t="n"/>
      <c r="FTV37" s="2" t="n"/>
      <c r="FTW37" s="2" t="n"/>
      <c r="FTX37" s="2" t="n"/>
      <c r="FTY37" s="2" t="n"/>
      <c r="FTZ37" s="2" t="n"/>
      <c r="FUA37" s="2" t="n"/>
      <c r="FUB37" s="2" t="n"/>
      <c r="FUC37" s="2" t="n"/>
      <c r="FUD37" s="2" t="n"/>
      <c r="FUE37" s="2" t="n"/>
      <c r="FUF37" s="2" t="n"/>
      <c r="FUG37" s="2" t="n"/>
      <c r="FUH37" s="2" t="n"/>
      <c r="FUI37" s="2" t="n"/>
      <c r="FUJ37" s="2" t="n"/>
      <c r="FUK37" s="2" t="n"/>
      <c r="FUL37" s="2" t="n"/>
      <c r="FUM37" s="2" t="n"/>
      <c r="FUN37" s="2" t="n"/>
      <c r="FUO37" s="2" t="n"/>
      <c r="FUP37" s="2" t="n"/>
      <c r="FUQ37" s="2" t="n"/>
      <c r="FUR37" s="2" t="n"/>
      <c r="FUS37" s="2" t="n"/>
      <c r="FUT37" s="2" t="n"/>
      <c r="FUU37" s="2" t="n"/>
      <c r="FUV37" s="2" t="n"/>
      <c r="FUW37" s="2" t="n"/>
      <c r="FUX37" s="2" t="n"/>
      <c r="FUY37" s="2" t="n"/>
      <c r="FUZ37" s="2" t="n"/>
      <c r="FVA37" s="2" t="n"/>
      <c r="FVB37" s="2" t="n"/>
      <c r="FVC37" s="2" t="n"/>
      <c r="FVD37" s="2" t="n"/>
      <c r="FVE37" s="2" t="n"/>
      <c r="FVF37" s="2" t="n"/>
      <c r="FVG37" s="2" t="n"/>
      <c r="FVH37" s="2" t="n"/>
      <c r="FVI37" s="2" t="n"/>
      <c r="FVJ37" s="2" t="n"/>
      <c r="FVK37" s="2" t="n"/>
      <c r="FVL37" s="2" t="n"/>
      <c r="FVM37" s="2" t="n"/>
      <c r="FVN37" s="2" t="n"/>
      <c r="FVO37" s="2" t="n"/>
      <c r="FVP37" s="2" t="n"/>
      <c r="FVQ37" s="2" t="n"/>
      <c r="FVR37" s="2" t="n"/>
      <c r="FVS37" s="2" t="n"/>
      <c r="FVT37" s="2" t="n"/>
      <c r="FVU37" s="2" t="n"/>
      <c r="FVV37" s="2" t="n"/>
      <c r="FVW37" s="2" t="n"/>
      <c r="FVX37" s="2" t="n"/>
      <c r="FVY37" s="2" t="n"/>
      <c r="FVZ37" s="2" t="n"/>
      <c r="FWA37" s="2" t="n"/>
      <c r="FWB37" s="2" t="n"/>
      <c r="FWC37" s="2" t="n"/>
      <c r="FWD37" s="2" t="n"/>
      <c r="FWE37" s="2" t="n"/>
      <c r="FWF37" s="2" t="n"/>
      <c r="FWG37" s="2" t="n"/>
      <c r="FWH37" s="2" t="n"/>
      <c r="FWI37" s="2" t="n"/>
      <c r="FWJ37" s="2" t="n"/>
      <c r="FWK37" s="2" t="n"/>
      <c r="FWL37" s="2" t="n"/>
      <c r="FWM37" s="2" t="n"/>
      <c r="FWN37" s="2" t="n"/>
      <c r="FWO37" s="2" t="n"/>
      <c r="FWP37" s="2" t="n"/>
      <c r="FWQ37" s="2" t="n"/>
      <c r="FWR37" s="2" t="n"/>
      <c r="FWS37" s="2" t="n"/>
      <c r="FWT37" s="2" t="n"/>
      <c r="FWU37" s="2" t="n"/>
      <c r="FWV37" s="2" t="n"/>
      <c r="FWW37" s="2" t="n"/>
      <c r="FWX37" s="2" t="n"/>
      <c r="FWY37" s="2" t="n"/>
      <c r="FWZ37" s="2" t="n"/>
      <c r="FXA37" s="2" t="n"/>
      <c r="FXB37" s="2" t="n"/>
      <c r="FXC37" s="2" t="n"/>
      <c r="FXD37" s="2" t="n"/>
      <c r="FXE37" s="2" t="n"/>
      <c r="FXF37" s="2" t="n"/>
      <c r="FXG37" s="2" t="n"/>
      <c r="FXH37" s="2" t="n"/>
      <c r="FXI37" s="2" t="n"/>
      <c r="FXJ37" s="2" t="n"/>
      <c r="FXK37" s="2" t="n"/>
      <c r="FXL37" s="2" t="n"/>
      <c r="FXM37" s="2" t="n"/>
      <c r="FXN37" s="2" t="n"/>
      <c r="FXO37" s="2" t="n"/>
      <c r="FXP37" s="2" t="n"/>
      <c r="FXQ37" s="2" t="n"/>
      <c r="FXR37" s="2" t="n"/>
      <c r="FXS37" s="2" t="n"/>
      <c r="FXT37" s="2" t="n"/>
      <c r="FXU37" s="2" t="n"/>
      <c r="FXV37" s="2" t="n"/>
      <c r="FXW37" s="2" t="n"/>
      <c r="FXX37" s="2" t="n"/>
      <c r="FXY37" s="2" t="n"/>
      <c r="FXZ37" s="2" t="n"/>
      <c r="FYA37" s="2" t="n"/>
      <c r="FYB37" s="2" t="n"/>
      <c r="FYC37" s="2" t="n"/>
      <c r="FYD37" s="2" t="n"/>
      <c r="FYE37" s="2" t="n"/>
      <c r="FYF37" s="2" t="n"/>
      <c r="FYG37" s="2" t="n"/>
      <c r="FYH37" s="2" t="n"/>
      <c r="FYI37" s="2" t="n"/>
      <c r="FYJ37" s="2" t="n"/>
      <c r="FYK37" s="2" t="n"/>
      <c r="FYL37" s="2" t="n"/>
      <c r="FYM37" s="2" t="n"/>
      <c r="FYN37" s="2" t="n"/>
      <c r="FYO37" s="2" t="n"/>
      <c r="FYP37" s="2" t="n"/>
      <c r="FYQ37" s="2" t="n"/>
      <c r="FYR37" s="2" t="n"/>
      <c r="FYS37" s="2" t="n"/>
      <c r="FYT37" s="2" t="n"/>
      <c r="FYU37" s="2" t="n"/>
      <c r="FYV37" s="2" t="n"/>
      <c r="FYW37" s="2" t="n"/>
      <c r="FYX37" s="2" t="n"/>
      <c r="FYY37" s="2" t="n"/>
      <c r="FYZ37" s="2" t="n"/>
      <c r="FZA37" s="2" t="n"/>
      <c r="FZB37" s="2" t="n"/>
      <c r="FZC37" s="2" t="n"/>
      <c r="FZD37" s="2" t="n"/>
      <c r="FZE37" s="2" t="n"/>
      <c r="FZF37" s="2" t="n"/>
      <c r="FZG37" s="2" t="n"/>
      <c r="FZH37" s="2" t="n"/>
      <c r="FZI37" s="2" t="n"/>
      <c r="FZJ37" s="2" t="n"/>
      <c r="FZK37" s="2" t="n"/>
      <c r="FZL37" s="2" t="n"/>
      <c r="FZM37" s="2" t="n"/>
      <c r="FZN37" s="2" t="n"/>
      <c r="FZO37" s="2" t="n"/>
      <c r="FZP37" s="2" t="n"/>
      <c r="FZQ37" s="2" t="n"/>
      <c r="FZR37" s="2" t="n"/>
      <c r="FZS37" s="2" t="n"/>
      <c r="FZT37" s="2" t="n"/>
      <c r="FZU37" s="2" t="n"/>
      <c r="FZV37" s="2" t="n"/>
      <c r="FZW37" s="2" t="n"/>
      <c r="FZX37" s="2" t="n"/>
      <c r="FZY37" s="2" t="n"/>
      <c r="FZZ37" s="2" t="n"/>
      <c r="GAA37" s="2" t="n"/>
      <c r="GAB37" s="2" t="n"/>
      <c r="GAC37" s="2" t="n"/>
      <c r="GAD37" s="2" t="n"/>
      <c r="GAE37" s="2" t="n"/>
      <c r="GAF37" s="2" t="n"/>
      <c r="GAG37" s="2" t="n"/>
      <c r="GAH37" s="2" t="n"/>
      <c r="GAI37" s="2" t="n"/>
      <c r="GAJ37" s="2" t="n"/>
      <c r="GAK37" s="2" t="n"/>
      <c r="GAL37" s="2" t="n"/>
      <c r="GAM37" s="2" t="n"/>
      <c r="GAN37" s="2" t="n"/>
      <c r="GAO37" s="2" t="n"/>
      <c r="GAP37" s="2" t="n"/>
      <c r="GAQ37" s="2" t="n"/>
      <c r="GAR37" s="2" t="n"/>
      <c r="GAS37" s="2" t="n"/>
      <c r="GAT37" s="2" t="n"/>
      <c r="GAU37" s="2" t="n"/>
      <c r="GAV37" s="2" t="n"/>
      <c r="GAW37" s="2" t="n"/>
      <c r="GAX37" s="2" t="n"/>
      <c r="GAY37" s="2" t="n"/>
      <c r="GAZ37" s="2" t="n"/>
      <c r="GBA37" s="2" t="n"/>
      <c r="GBB37" s="2" t="n"/>
      <c r="GBC37" s="2" t="n"/>
      <c r="GBD37" s="2" t="n"/>
      <c r="GBE37" s="2" t="n"/>
      <c r="GBF37" s="2" t="n"/>
      <c r="GBG37" s="2" t="n"/>
      <c r="GBH37" s="2" t="n"/>
      <c r="GBI37" s="2" t="n"/>
      <c r="GBJ37" s="2" t="n"/>
      <c r="GBK37" s="2" t="n"/>
      <c r="GBL37" s="2" t="n"/>
      <c r="GBM37" s="2" t="n"/>
      <c r="GBN37" s="2" t="n"/>
      <c r="GBO37" s="2" t="n"/>
      <c r="GBP37" s="2" t="n"/>
      <c r="GBQ37" s="2" t="n"/>
      <c r="GBR37" s="2" t="n"/>
      <c r="GBS37" s="2" t="n"/>
      <c r="GBT37" s="2" t="n"/>
      <c r="GBU37" s="2" t="n"/>
      <c r="GBV37" s="2" t="n"/>
      <c r="GBW37" s="2" t="n"/>
      <c r="GBX37" s="2" t="n"/>
      <c r="GBY37" s="2" t="n"/>
      <c r="GBZ37" s="2" t="n"/>
      <c r="GCA37" s="2" t="n"/>
      <c r="GCB37" s="2" t="n"/>
      <c r="GCC37" s="2" t="n"/>
      <c r="GCD37" s="2" t="n"/>
      <c r="GCE37" s="2" t="n"/>
      <c r="GCF37" s="2" t="n"/>
      <c r="GCG37" s="2" t="n"/>
      <c r="GCH37" s="2" t="n"/>
      <c r="GCI37" s="2" t="n"/>
      <c r="GCJ37" s="2" t="n"/>
      <c r="GCK37" s="2" t="n"/>
      <c r="GCL37" s="2" t="n"/>
      <c r="GCM37" s="2" t="n"/>
      <c r="GCN37" s="2" t="n"/>
      <c r="GCO37" s="2" t="n"/>
      <c r="GCP37" s="2" t="n"/>
      <c r="GCQ37" s="2" t="n"/>
      <c r="GCR37" s="2" t="n"/>
      <c r="GCS37" s="2" t="n"/>
      <c r="GCT37" s="2" t="n"/>
      <c r="GCU37" s="2" t="n"/>
      <c r="GCV37" s="2" t="n"/>
      <c r="GCW37" s="2" t="n"/>
      <c r="GCX37" s="2" t="n"/>
      <c r="GCY37" s="2" t="n"/>
      <c r="GCZ37" s="2" t="n"/>
      <c r="GDA37" s="2" t="n"/>
      <c r="GDB37" s="2" t="n"/>
      <c r="GDC37" s="2" t="n"/>
      <c r="GDD37" s="2" t="n"/>
      <c r="GDE37" s="2" t="n"/>
      <c r="GDF37" s="2" t="n"/>
      <c r="GDG37" s="2" t="n"/>
      <c r="GDH37" s="2" t="n"/>
      <c r="GDI37" s="2" t="n"/>
      <c r="GDJ37" s="2" t="n"/>
      <c r="GDK37" s="2" t="n"/>
      <c r="GDL37" s="2" t="n"/>
      <c r="GDM37" s="2" t="n"/>
      <c r="GDN37" s="2" t="n"/>
      <c r="GDO37" s="2" t="n"/>
      <c r="GDP37" s="2" t="n"/>
      <c r="GDQ37" s="2" t="n"/>
      <c r="GDR37" s="2" t="n"/>
      <c r="GDS37" s="2" t="n"/>
      <c r="GDT37" s="2" t="n"/>
      <c r="GDU37" s="2" t="n"/>
      <c r="GDV37" s="2" t="n"/>
      <c r="GDW37" s="2" t="n"/>
      <c r="GDX37" s="2" t="n"/>
      <c r="GDY37" s="2" t="n"/>
      <c r="GDZ37" s="2" t="n"/>
      <c r="GEA37" s="2" t="n"/>
      <c r="GEB37" s="2" t="n"/>
      <c r="GEC37" s="2" t="n"/>
      <c r="GED37" s="2" t="n"/>
      <c r="GEE37" s="2" t="n"/>
      <c r="GEF37" s="2" t="n"/>
      <c r="GEG37" s="2" t="n"/>
      <c r="GEH37" s="2" t="n"/>
      <c r="GEI37" s="2" t="n"/>
      <c r="GEJ37" s="2" t="n"/>
      <c r="GEK37" s="2" t="n"/>
      <c r="GEL37" s="2" t="n"/>
      <c r="GEM37" s="2" t="n"/>
      <c r="GEN37" s="2" t="n"/>
      <c r="GEO37" s="2" t="n"/>
      <c r="GEP37" s="2" t="n"/>
      <c r="GEQ37" s="2" t="n"/>
      <c r="GER37" s="2" t="n"/>
      <c r="GES37" s="2" t="n"/>
      <c r="GET37" s="2" t="n"/>
      <c r="GEU37" s="2" t="n"/>
      <c r="GEV37" s="2" t="n"/>
      <c r="GEW37" s="2" t="n"/>
      <c r="GEX37" s="2" t="n"/>
      <c r="GEY37" s="2" t="n"/>
      <c r="GEZ37" s="2" t="n"/>
      <c r="GFA37" s="2" t="n"/>
      <c r="GFB37" s="2" t="n"/>
      <c r="GFC37" s="2" t="n"/>
      <c r="GFD37" s="2" t="n"/>
      <c r="GFE37" s="2" t="n"/>
      <c r="GFF37" s="2" t="n"/>
      <c r="GFG37" s="2" t="n"/>
      <c r="GFH37" s="2" t="n"/>
      <c r="GFI37" s="2" t="n"/>
      <c r="GFJ37" s="2" t="n"/>
      <c r="GFK37" s="2" t="n"/>
      <c r="GFL37" s="2" t="n"/>
      <c r="GFM37" s="2" t="n"/>
      <c r="GFN37" s="2" t="n"/>
      <c r="GFO37" s="2" t="n"/>
      <c r="GFP37" s="2" t="n"/>
      <c r="GFQ37" s="2" t="n"/>
      <c r="GFR37" s="2" t="n"/>
      <c r="GFS37" s="2" t="n"/>
      <c r="GFT37" s="2" t="n"/>
      <c r="GFU37" s="2" t="n"/>
      <c r="GFV37" s="2" t="n"/>
      <c r="GFW37" s="2" t="n"/>
      <c r="GFX37" s="2" t="n"/>
      <c r="GFY37" s="2" t="n"/>
      <c r="GFZ37" s="2" t="n"/>
      <c r="GGA37" s="2" t="n"/>
      <c r="GGB37" s="2" t="n"/>
      <c r="GGC37" s="2" t="n"/>
      <c r="GGD37" s="2" t="n"/>
      <c r="GGE37" s="2" t="n"/>
      <c r="GGF37" s="2" t="n"/>
      <c r="GGG37" s="2" t="n"/>
      <c r="GGH37" s="2" t="n"/>
      <c r="GGI37" s="2" t="n"/>
      <c r="GGJ37" s="2" t="n"/>
      <c r="GGK37" s="2" t="n"/>
      <c r="GGL37" s="2" t="n"/>
      <c r="GGM37" s="2" t="n"/>
      <c r="GGN37" s="2" t="n"/>
      <c r="GGO37" s="2" t="n"/>
      <c r="GGP37" s="2" t="n"/>
      <c r="GGQ37" s="2" t="n"/>
      <c r="GGR37" s="2" t="n"/>
      <c r="GGS37" s="2" t="n"/>
      <c r="GGT37" s="2" t="n"/>
      <c r="GGU37" s="2" t="n"/>
      <c r="GGV37" s="2" t="n"/>
      <c r="GGW37" s="2" t="n"/>
      <c r="GGX37" s="2" t="n"/>
      <c r="GGY37" s="2" t="n"/>
      <c r="GGZ37" s="2" t="n"/>
      <c r="GHA37" s="2" t="n"/>
      <c r="GHB37" s="2" t="n"/>
      <c r="GHC37" s="2" t="n"/>
      <c r="GHD37" s="2" t="n"/>
      <c r="GHE37" s="2" t="n"/>
      <c r="GHF37" s="2" t="n"/>
      <c r="GHG37" s="2" t="n"/>
      <c r="GHH37" s="2" t="n"/>
      <c r="GHI37" s="2" t="n"/>
      <c r="GHJ37" s="2" t="n"/>
      <c r="GHK37" s="2" t="n"/>
      <c r="GHL37" s="2" t="n"/>
      <c r="GHM37" s="2" t="n"/>
      <c r="GHN37" s="2" t="n"/>
      <c r="GHO37" s="2" t="n"/>
      <c r="GHP37" s="2" t="n"/>
      <c r="GHQ37" s="2" t="n"/>
      <c r="GHR37" s="2" t="n"/>
      <c r="GHS37" s="2" t="n"/>
      <c r="GHT37" s="2" t="n"/>
      <c r="GHU37" s="2" t="n"/>
      <c r="GHV37" s="2" t="n"/>
      <c r="GHW37" s="2" t="n"/>
      <c r="GHX37" s="2" t="n"/>
      <c r="GHY37" s="2" t="n"/>
      <c r="GHZ37" s="2" t="n"/>
      <c r="GIA37" s="2" t="n"/>
      <c r="GIB37" s="2" t="n"/>
      <c r="GIC37" s="2" t="n"/>
      <c r="GID37" s="2" t="n"/>
      <c r="GIE37" s="2" t="n"/>
      <c r="GIF37" s="2" t="n"/>
      <c r="GIG37" s="2" t="n"/>
      <c r="GIH37" s="2" t="n"/>
      <c r="GII37" s="2" t="n"/>
      <c r="GIJ37" s="2" t="n"/>
      <c r="GIK37" s="2" t="n"/>
      <c r="GIL37" s="2" t="n"/>
      <c r="GIM37" s="2" t="n"/>
      <c r="GIN37" s="2" t="n"/>
      <c r="GIO37" s="2" t="n"/>
      <c r="GIP37" s="2" t="n"/>
      <c r="GIQ37" s="2" t="n"/>
      <c r="GIR37" s="2" t="n"/>
      <c r="GIS37" s="2" t="n"/>
      <c r="GIT37" s="2" t="n"/>
      <c r="GIU37" s="2" t="n"/>
      <c r="GIV37" s="2" t="n"/>
      <c r="GIW37" s="2" t="n"/>
      <c r="GIX37" s="2" t="n"/>
      <c r="GIY37" s="2" t="n"/>
      <c r="GIZ37" s="2" t="n"/>
      <c r="GJA37" s="2" t="n"/>
      <c r="GJB37" s="2" t="n"/>
      <c r="GJC37" s="2" t="n"/>
      <c r="GJD37" s="2" t="n"/>
      <c r="GJE37" s="2" t="n"/>
      <c r="GJF37" s="2" t="n"/>
      <c r="GJG37" s="2" t="n"/>
      <c r="GJH37" s="2" t="n"/>
      <c r="GJI37" s="2" t="n"/>
      <c r="GJJ37" s="2" t="n"/>
      <c r="GJK37" s="2" t="n"/>
      <c r="GJL37" s="2" t="n"/>
      <c r="GJM37" s="2" t="n"/>
      <c r="GJN37" s="2" t="n"/>
      <c r="GJO37" s="2" t="n"/>
      <c r="GJP37" s="2" t="n"/>
      <c r="GJQ37" s="2" t="n"/>
      <c r="GJR37" s="2" t="n"/>
      <c r="GJS37" s="2" t="n"/>
      <c r="GJT37" s="2" t="n"/>
      <c r="GJU37" s="2" t="n"/>
      <c r="GJV37" s="2" t="n"/>
      <c r="GJW37" s="2" t="n"/>
      <c r="GJX37" s="2" t="n"/>
      <c r="GJY37" s="2" t="n"/>
      <c r="GJZ37" s="2" t="n"/>
      <c r="GKA37" s="2" t="n"/>
      <c r="GKB37" s="2" t="n"/>
      <c r="GKC37" s="2" t="n"/>
      <c r="GKD37" s="2" t="n"/>
      <c r="GKE37" s="2" t="n"/>
      <c r="GKF37" s="2" t="n"/>
      <c r="GKG37" s="2" t="n"/>
      <c r="GKH37" s="2" t="n"/>
      <c r="GKI37" s="2" t="n"/>
      <c r="GKJ37" s="2" t="n"/>
      <c r="GKK37" s="2" t="n"/>
      <c r="GKL37" s="2" t="n"/>
      <c r="GKM37" s="2" t="n"/>
      <c r="GKN37" s="2" t="n"/>
      <c r="GKO37" s="2" t="n"/>
      <c r="GKP37" s="2" t="n"/>
      <c r="GKQ37" s="2" t="n"/>
      <c r="GKR37" s="2" t="n"/>
      <c r="GKS37" s="2" t="n"/>
      <c r="GKT37" s="2" t="n"/>
      <c r="GKU37" s="2" t="n"/>
      <c r="GKV37" s="2" t="n"/>
      <c r="GKW37" s="2" t="n"/>
      <c r="GKX37" s="2" t="n"/>
      <c r="GKY37" s="2" t="n"/>
      <c r="GKZ37" s="2" t="n"/>
      <c r="GLA37" s="2" t="n"/>
      <c r="GLB37" s="2" t="n"/>
      <c r="GLC37" s="2" t="n"/>
      <c r="GLD37" s="2" t="n"/>
      <c r="GLE37" s="2" t="n"/>
      <c r="GLF37" s="2" t="n"/>
      <c r="GLG37" s="2" t="n"/>
      <c r="GLH37" s="2" t="n"/>
      <c r="GLI37" s="2" t="n"/>
      <c r="GLJ37" s="2" t="n"/>
      <c r="GLK37" s="2" t="n"/>
      <c r="GLL37" s="2" t="n"/>
      <c r="GLM37" s="2" t="n"/>
      <c r="GLN37" s="2" t="n"/>
      <c r="GLO37" s="2" t="n"/>
      <c r="GLP37" s="2" t="n"/>
      <c r="GLQ37" s="2" t="n"/>
      <c r="GLR37" s="2" t="n"/>
      <c r="GLS37" s="2" t="n"/>
      <c r="GLT37" s="2" t="n"/>
      <c r="GLU37" s="2" t="n"/>
      <c r="GLV37" s="2" t="n"/>
      <c r="GLW37" s="2" t="n"/>
      <c r="GLX37" s="2" t="n"/>
      <c r="GLY37" s="2" t="n"/>
      <c r="GLZ37" s="2" t="n"/>
      <c r="GMA37" s="2" t="n"/>
      <c r="GMB37" s="2" t="n"/>
      <c r="GMC37" s="2" t="n"/>
      <c r="GMD37" s="2" t="n"/>
      <c r="GME37" s="2" t="n"/>
      <c r="GMF37" s="2" t="n"/>
      <c r="GMG37" s="2" t="n"/>
      <c r="GMH37" s="2" t="n"/>
      <c r="GMI37" s="2" t="n"/>
      <c r="GMJ37" s="2" t="n"/>
      <c r="GMK37" s="2" t="n"/>
      <c r="GML37" s="2" t="n"/>
      <c r="GMM37" s="2" t="n"/>
      <c r="GMN37" s="2" t="n"/>
      <c r="GMO37" s="2" t="n"/>
      <c r="GMP37" s="2" t="n"/>
      <c r="GMQ37" s="2" t="n"/>
      <c r="GMR37" s="2" t="n"/>
      <c r="GMS37" s="2" t="n"/>
      <c r="GMT37" s="2" t="n"/>
      <c r="GMU37" s="2" t="n"/>
      <c r="GMV37" s="2" t="n"/>
      <c r="GMW37" s="2" t="n"/>
      <c r="GMX37" s="2" t="n"/>
      <c r="GMY37" s="2" t="n"/>
      <c r="GMZ37" s="2" t="n"/>
      <c r="GNA37" s="2" t="n"/>
      <c r="GNB37" s="2" t="n"/>
      <c r="GNC37" s="2" t="n"/>
      <c r="GND37" s="2" t="n"/>
      <c r="GNE37" s="2" t="n"/>
      <c r="GNF37" s="2" t="n"/>
      <c r="GNG37" s="2" t="n"/>
      <c r="GNH37" s="2" t="n"/>
      <c r="GNI37" s="2" t="n"/>
      <c r="GNJ37" s="2" t="n"/>
      <c r="GNK37" s="2" t="n"/>
      <c r="GNL37" s="2" t="n"/>
      <c r="GNM37" s="2" t="n"/>
      <c r="GNN37" s="2" t="n"/>
      <c r="GNO37" s="2" t="n"/>
      <c r="GNP37" s="2" t="n"/>
      <c r="GNQ37" s="2" t="n"/>
      <c r="GNR37" s="2" t="n"/>
      <c r="GNS37" s="2" t="n"/>
      <c r="GNT37" s="2" t="n"/>
      <c r="GNU37" s="2" t="n"/>
      <c r="GNV37" s="2" t="n"/>
      <c r="GNW37" s="2" t="n"/>
      <c r="GNX37" s="2" t="n"/>
      <c r="GNY37" s="2" t="n"/>
      <c r="GNZ37" s="2" t="n"/>
      <c r="GOA37" s="2" t="n"/>
      <c r="GOB37" s="2" t="n"/>
      <c r="GOC37" s="2" t="n"/>
      <c r="GOD37" s="2" t="n"/>
      <c r="GOE37" s="2" t="n"/>
      <c r="GOF37" s="2" t="n"/>
      <c r="GOG37" s="2" t="n"/>
      <c r="GOH37" s="2" t="n"/>
      <c r="GOI37" s="2" t="n"/>
      <c r="GOJ37" s="2" t="n"/>
      <c r="GOK37" s="2" t="n"/>
      <c r="GOL37" s="2" t="n"/>
      <c r="GOM37" s="2" t="n"/>
      <c r="GON37" s="2" t="n"/>
      <c r="GOO37" s="2" t="n"/>
      <c r="GOP37" s="2" t="n"/>
      <c r="GOQ37" s="2" t="n"/>
      <c r="GOR37" s="2" t="n"/>
      <c r="GOS37" s="2" t="n"/>
      <c r="GOT37" s="2" t="n"/>
      <c r="GOU37" s="2" t="n"/>
      <c r="GOV37" s="2" t="n"/>
      <c r="GOW37" s="2" t="n"/>
      <c r="GOX37" s="2" t="n"/>
      <c r="GOY37" s="2" t="n"/>
      <c r="GOZ37" s="2" t="n"/>
      <c r="GPA37" s="2" t="n"/>
      <c r="GPB37" s="2" t="n"/>
      <c r="GPC37" s="2" t="n"/>
      <c r="GPD37" s="2" t="n"/>
      <c r="GPE37" s="2" t="n"/>
      <c r="GPF37" s="2" t="n"/>
      <c r="GPG37" s="2" t="n"/>
      <c r="GPH37" s="2" t="n"/>
      <c r="GPI37" s="2" t="n"/>
      <c r="GPJ37" s="2" t="n"/>
      <c r="GPK37" s="2" t="n"/>
      <c r="GPL37" s="2" t="n"/>
      <c r="GPM37" s="2" t="n"/>
      <c r="GPN37" s="2" t="n"/>
      <c r="GPO37" s="2" t="n"/>
      <c r="GPP37" s="2" t="n"/>
      <c r="GPQ37" s="2" t="n"/>
      <c r="GPR37" s="2" t="n"/>
      <c r="GPS37" s="2" t="n"/>
      <c r="GPT37" s="2" t="n"/>
      <c r="GPU37" s="2" t="n"/>
      <c r="GPV37" s="2" t="n"/>
      <c r="GPW37" s="2" t="n"/>
      <c r="GPX37" s="2" t="n"/>
      <c r="GPY37" s="2" t="n"/>
      <c r="GPZ37" s="2" t="n"/>
      <c r="GQA37" s="2" t="n"/>
      <c r="GQB37" s="2" t="n"/>
      <c r="GQC37" s="2" t="n"/>
      <c r="GQD37" s="2" t="n"/>
      <c r="GQE37" s="2" t="n"/>
      <c r="GQF37" s="2" t="n"/>
      <c r="GQG37" s="2" t="n"/>
      <c r="GQH37" s="2" t="n"/>
      <c r="GQI37" s="2" t="n"/>
      <c r="GQJ37" s="2" t="n"/>
      <c r="GQK37" s="2" t="n"/>
      <c r="GQL37" s="2" t="n"/>
      <c r="GQM37" s="2" t="n"/>
      <c r="GQN37" s="2" t="n"/>
      <c r="GQO37" s="2" t="n"/>
      <c r="GQP37" s="2" t="n"/>
      <c r="GQQ37" s="2" t="n"/>
      <c r="GQR37" s="2" t="n"/>
      <c r="GQS37" s="2" t="n"/>
      <c r="GQT37" s="2" t="n"/>
      <c r="GQU37" s="2" t="n"/>
      <c r="GQV37" s="2" t="n"/>
      <c r="GQW37" s="2" t="n"/>
      <c r="GQX37" s="2" t="n"/>
      <c r="GQY37" s="2" t="n"/>
      <c r="GQZ37" s="2" t="n"/>
      <c r="GRA37" s="2" t="n"/>
      <c r="GRB37" s="2" t="n"/>
      <c r="GRC37" s="2" t="n"/>
      <c r="GRD37" s="2" t="n"/>
      <c r="GRE37" s="2" t="n"/>
      <c r="GRF37" s="2" t="n"/>
      <c r="GRG37" s="2" t="n"/>
      <c r="GRH37" s="2" t="n"/>
      <c r="GRI37" s="2" t="n"/>
      <c r="GRJ37" s="2" t="n"/>
      <c r="GRK37" s="2" t="n"/>
      <c r="GRL37" s="2" t="n"/>
      <c r="GRM37" s="2" t="n"/>
      <c r="GRN37" s="2" t="n"/>
      <c r="GRO37" s="2" t="n"/>
      <c r="GRP37" s="2" t="n"/>
      <c r="GRQ37" s="2" t="n"/>
      <c r="GRR37" s="2" t="n"/>
      <c r="GRS37" s="2" t="n"/>
      <c r="GRT37" s="2" t="n"/>
      <c r="GRU37" s="2" t="n"/>
      <c r="GRV37" s="2" t="n"/>
      <c r="GRW37" s="2" t="n"/>
      <c r="GRX37" s="2" t="n"/>
      <c r="GRY37" s="2" t="n"/>
      <c r="GRZ37" s="2" t="n"/>
      <c r="GSA37" s="2" t="n"/>
      <c r="GSB37" s="2" t="n"/>
      <c r="GSC37" s="2" t="n"/>
      <c r="GSD37" s="2" t="n"/>
      <c r="GSE37" s="2" t="n"/>
      <c r="GSF37" s="2" t="n"/>
      <c r="GSG37" s="2" t="n"/>
      <c r="GSH37" s="2" t="n"/>
      <c r="GSI37" s="2" t="n"/>
      <c r="GSJ37" s="2" t="n"/>
      <c r="GSK37" s="2" t="n"/>
      <c r="GSL37" s="2" t="n"/>
      <c r="GSM37" s="2" t="n"/>
      <c r="GSN37" s="2" t="n"/>
      <c r="GSO37" s="2" t="n"/>
      <c r="GSP37" s="2" t="n"/>
      <c r="GSQ37" s="2" t="n"/>
      <c r="GSR37" s="2" t="n"/>
      <c r="GSS37" s="2" t="n"/>
      <c r="GST37" s="2" t="n"/>
      <c r="GSU37" s="2" t="n"/>
      <c r="GSV37" s="2" t="n"/>
      <c r="GSW37" s="2" t="n"/>
      <c r="GSX37" s="2" t="n"/>
      <c r="GSY37" s="2" t="n"/>
      <c r="GSZ37" s="2" t="n"/>
      <c r="GTA37" s="2" t="n"/>
      <c r="GTB37" s="2" t="n"/>
      <c r="GTC37" s="2" t="n"/>
      <c r="GTD37" s="2" t="n"/>
      <c r="GTE37" s="2" t="n"/>
      <c r="GTF37" s="2" t="n"/>
      <c r="GTG37" s="2" t="n"/>
      <c r="GTH37" s="2" t="n"/>
      <c r="GTI37" s="2" t="n"/>
      <c r="GTJ37" s="2" t="n"/>
      <c r="GTK37" s="2" t="n"/>
      <c r="GTL37" s="2" t="n"/>
      <c r="GTM37" s="2" t="n"/>
      <c r="GTN37" s="2" t="n"/>
      <c r="GTO37" s="2" t="n"/>
      <c r="GTP37" s="2" t="n"/>
      <c r="GTQ37" s="2" t="n"/>
      <c r="GTR37" s="2" t="n"/>
      <c r="GTS37" s="2" t="n"/>
      <c r="GTT37" s="2" t="n"/>
      <c r="GTU37" s="2" t="n"/>
      <c r="GTV37" s="2" t="n"/>
      <c r="GTW37" s="2" t="n"/>
      <c r="GTX37" s="2" t="n"/>
      <c r="GTY37" s="2" t="n"/>
      <c r="GTZ37" s="2" t="n"/>
      <c r="GUA37" s="2" t="n"/>
      <c r="GUB37" s="2" t="n"/>
      <c r="GUC37" s="2" t="n"/>
      <c r="GUD37" s="2" t="n"/>
      <c r="GUE37" s="2" t="n"/>
      <c r="GUF37" s="2" t="n"/>
      <c r="GUG37" s="2" t="n"/>
      <c r="GUH37" s="2" t="n"/>
      <c r="GUI37" s="2" t="n"/>
      <c r="GUJ37" s="2" t="n"/>
      <c r="GUK37" s="2" t="n"/>
      <c r="GUL37" s="2" t="n"/>
      <c r="GUM37" s="2" t="n"/>
      <c r="GUN37" s="2" t="n"/>
      <c r="GUO37" s="2" t="n"/>
      <c r="GUP37" s="2" t="n"/>
      <c r="GUQ37" s="2" t="n"/>
      <c r="GUR37" s="2" t="n"/>
      <c r="GUS37" s="2" t="n"/>
      <c r="GUT37" s="2" t="n"/>
      <c r="GUU37" s="2" t="n"/>
      <c r="GUV37" s="2" t="n"/>
      <c r="GUW37" s="2" t="n"/>
      <c r="GUX37" s="2" t="n"/>
      <c r="GUY37" s="2" t="n"/>
      <c r="GUZ37" s="2" t="n"/>
      <c r="GVA37" s="2" t="n"/>
      <c r="GVB37" s="2" t="n"/>
      <c r="GVC37" s="2" t="n"/>
      <c r="GVD37" s="2" t="n"/>
      <c r="GVE37" s="2" t="n"/>
      <c r="GVF37" s="2" t="n"/>
      <c r="GVG37" s="2" t="n"/>
      <c r="GVH37" s="2" t="n"/>
      <c r="GVI37" s="2" t="n"/>
      <c r="GVJ37" s="2" t="n"/>
      <c r="GVK37" s="2" t="n"/>
      <c r="GVL37" s="2" t="n"/>
      <c r="GVM37" s="2" t="n"/>
      <c r="GVN37" s="2" t="n"/>
      <c r="GVO37" s="2" t="n"/>
      <c r="GVP37" s="2" t="n"/>
      <c r="GVQ37" s="2" t="n"/>
      <c r="GVR37" s="2" t="n"/>
      <c r="GVS37" s="2" t="n"/>
      <c r="GVT37" s="2" t="n"/>
      <c r="GVU37" s="2" t="n"/>
      <c r="GVV37" s="2" t="n"/>
      <c r="GVW37" s="2" t="n"/>
      <c r="GVX37" s="2" t="n"/>
      <c r="GVY37" s="2" t="n"/>
      <c r="GVZ37" s="2" t="n"/>
      <c r="GWA37" s="2" t="n"/>
      <c r="GWB37" s="2" t="n"/>
      <c r="GWC37" s="2" t="n"/>
      <c r="GWD37" s="2" t="n"/>
      <c r="GWE37" s="2" t="n"/>
      <c r="GWF37" s="2" t="n"/>
      <c r="GWG37" s="2" t="n"/>
      <c r="GWH37" s="2" t="n"/>
      <c r="GWI37" s="2" t="n"/>
      <c r="GWJ37" s="2" t="n"/>
      <c r="GWK37" s="2" t="n"/>
      <c r="GWL37" s="2" t="n"/>
      <c r="GWM37" s="2" t="n"/>
      <c r="GWN37" s="2" t="n"/>
      <c r="GWO37" s="2" t="n"/>
      <c r="GWP37" s="2" t="n"/>
      <c r="GWQ37" s="2" t="n"/>
      <c r="GWR37" s="2" t="n"/>
      <c r="GWS37" s="2" t="n"/>
      <c r="GWT37" s="2" t="n"/>
      <c r="GWU37" s="2" t="n"/>
      <c r="GWV37" s="2" t="n"/>
      <c r="GWW37" s="2" t="n"/>
      <c r="GWX37" s="2" t="n"/>
      <c r="GWY37" s="2" t="n"/>
      <c r="GWZ37" s="2" t="n"/>
      <c r="GXA37" s="2" t="n"/>
      <c r="GXB37" s="2" t="n"/>
      <c r="GXC37" s="2" t="n"/>
      <c r="GXD37" s="2" t="n"/>
      <c r="GXE37" s="2" t="n"/>
      <c r="GXF37" s="2" t="n"/>
      <c r="GXG37" s="2" t="n"/>
      <c r="GXH37" s="2" t="n"/>
      <c r="GXI37" s="2" t="n"/>
      <c r="GXJ37" s="2" t="n"/>
      <c r="GXK37" s="2" t="n"/>
      <c r="GXL37" s="2" t="n"/>
      <c r="GXM37" s="2" t="n"/>
      <c r="GXN37" s="2" t="n"/>
      <c r="GXO37" s="2" t="n"/>
      <c r="GXP37" s="2" t="n"/>
      <c r="GXQ37" s="2" t="n"/>
      <c r="GXR37" s="2" t="n"/>
      <c r="GXS37" s="2" t="n"/>
      <c r="GXT37" s="2" t="n"/>
      <c r="GXU37" s="2" t="n"/>
      <c r="GXV37" s="2" t="n"/>
      <c r="GXW37" s="2" t="n"/>
      <c r="GXX37" s="2" t="n"/>
      <c r="GXY37" s="2" t="n"/>
      <c r="GXZ37" s="2" t="n"/>
      <c r="GYA37" s="2" t="n"/>
      <c r="GYB37" s="2" t="n"/>
      <c r="GYC37" s="2" t="n"/>
      <c r="GYD37" s="2" t="n"/>
      <c r="GYE37" s="2" t="n"/>
      <c r="GYF37" s="2" t="n"/>
      <c r="GYG37" s="2" t="n"/>
      <c r="GYH37" s="2" t="n"/>
      <c r="GYI37" s="2" t="n"/>
      <c r="GYJ37" s="2" t="n"/>
      <c r="GYK37" s="2" t="n"/>
      <c r="GYL37" s="2" t="n"/>
      <c r="GYM37" s="2" t="n"/>
      <c r="GYN37" s="2" t="n"/>
      <c r="GYO37" s="2" t="n"/>
      <c r="GYP37" s="2" t="n"/>
      <c r="GYQ37" s="2" t="n"/>
      <c r="GYR37" s="2" t="n"/>
      <c r="GYS37" s="2" t="n"/>
      <c r="GYT37" s="2" t="n"/>
      <c r="GYU37" s="2" t="n"/>
      <c r="GYV37" s="2" t="n"/>
      <c r="GYW37" s="2" t="n"/>
      <c r="GYX37" s="2" t="n"/>
      <c r="GYY37" s="2" t="n"/>
      <c r="GYZ37" s="2" t="n"/>
      <c r="GZA37" s="2" t="n"/>
      <c r="GZB37" s="2" t="n"/>
      <c r="GZC37" s="2" t="n"/>
      <c r="GZD37" s="2" t="n"/>
      <c r="GZE37" s="2" t="n"/>
      <c r="GZF37" s="2" t="n"/>
      <c r="GZG37" s="2" t="n"/>
      <c r="GZH37" s="2" t="n"/>
      <c r="GZI37" s="2" t="n"/>
      <c r="GZJ37" s="2" t="n"/>
      <c r="GZK37" s="2" t="n"/>
      <c r="GZL37" s="2" t="n"/>
      <c r="GZM37" s="2" t="n"/>
      <c r="GZN37" s="2" t="n"/>
      <c r="GZO37" s="2" t="n"/>
      <c r="GZP37" s="2" t="n"/>
      <c r="GZQ37" s="2" t="n"/>
      <c r="GZR37" s="2" t="n"/>
      <c r="GZS37" s="2" t="n"/>
      <c r="GZT37" s="2" t="n"/>
      <c r="GZU37" s="2" t="n"/>
      <c r="GZV37" s="2" t="n"/>
      <c r="GZW37" s="2" t="n"/>
      <c r="GZX37" s="2" t="n"/>
      <c r="GZY37" s="2" t="n"/>
      <c r="GZZ37" s="2" t="n"/>
      <c r="HAA37" s="2" t="n"/>
      <c r="HAB37" s="2" t="n"/>
      <c r="HAC37" s="2" t="n"/>
      <c r="HAD37" s="2" t="n"/>
      <c r="HAE37" s="2" t="n"/>
      <c r="HAF37" s="2" t="n"/>
      <c r="HAG37" s="2" t="n"/>
      <c r="HAH37" s="2" t="n"/>
      <c r="HAI37" s="2" t="n"/>
      <c r="HAJ37" s="2" t="n"/>
      <c r="HAK37" s="2" t="n"/>
      <c r="HAL37" s="2" t="n"/>
      <c r="HAM37" s="2" t="n"/>
      <c r="HAN37" s="2" t="n"/>
      <c r="HAO37" s="2" t="n"/>
      <c r="HAP37" s="2" t="n"/>
      <c r="HAQ37" s="2" t="n"/>
      <c r="HAR37" s="2" t="n"/>
      <c r="HAS37" s="2" t="n"/>
      <c r="HAT37" s="2" t="n"/>
      <c r="HAU37" s="2" t="n"/>
      <c r="HAV37" s="2" t="n"/>
      <c r="HAW37" s="2" t="n"/>
      <c r="HAX37" s="2" t="n"/>
      <c r="HAY37" s="2" t="n"/>
      <c r="HAZ37" s="2" t="n"/>
      <c r="HBA37" s="2" t="n"/>
      <c r="HBB37" s="2" t="n"/>
      <c r="HBC37" s="2" t="n"/>
      <c r="HBD37" s="2" t="n"/>
      <c r="HBE37" s="2" t="n"/>
      <c r="HBF37" s="2" t="n"/>
      <c r="HBG37" s="2" t="n"/>
      <c r="HBH37" s="2" t="n"/>
      <c r="HBI37" s="2" t="n"/>
      <c r="HBJ37" s="2" t="n"/>
      <c r="HBK37" s="2" t="n"/>
      <c r="HBL37" s="2" t="n"/>
      <c r="HBM37" s="2" t="n"/>
      <c r="HBN37" s="2" t="n"/>
      <c r="HBO37" s="2" t="n"/>
      <c r="HBP37" s="2" t="n"/>
      <c r="HBQ37" s="2" t="n"/>
      <c r="HBR37" s="2" t="n"/>
      <c r="HBS37" s="2" t="n"/>
      <c r="HBT37" s="2" t="n"/>
      <c r="HBU37" s="2" t="n"/>
      <c r="HBV37" s="2" t="n"/>
      <c r="HBW37" s="2" t="n"/>
      <c r="HBX37" s="2" t="n"/>
      <c r="HBY37" s="2" t="n"/>
      <c r="HBZ37" s="2" t="n"/>
      <c r="HCA37" s="2" t="n"/>
      <c r="HCB37" s="2" t="n"/>
      <c r="HCC37" s="2" t="n"/>
      <c r="HCD37" s="2" t="n"/>
      <c r="HCE37" s="2" t="n"/>
      <c r="HCF37" s="2" t="n"/>
      <c r="HCG37" s="2" t="n"/>
      <c r="HCH37" s="2" t="n"/>
      <c r="HCI37" s="2" t="n"/>
      <c r="HCJ37" s="2" t="n"/>
      <c r="HCK37" s="2" t="n"/>
      <c r="HCL37" s="2" t="n"/>
      <c r="HCM37" s="2" t="n"/>
      <c r="HCN37" s="2" t="n"/>
      <c r="HCO37" s="2" t="n"/>
      <c r="HCP37" s="2" t="n"/>
      <c r="HCQ37" s="2" t="n"/>
      <c r="HCR37" s="2" t="n"/>
      <c r="HCS37" s="2" t="n"/>
      <c r="HCT37" s="2" t="n"/>
      <c r="HCU37" s="2" t="n"/>
      <c r="HCV37" s="2" t="n"/>
      <c r="HCW37" s="2" t="n"/>
      <c r="HCX37" s="2" t="n"/>
      <c r="HCY37" s="2" t="n"/>
      <c r="HCZ37" s="2" t="n"/>
      <c r="HDA37" s="2" t="n"/>
      <c r="HDB37" s="2" t="n"/>
      <c r="HDC37" s="2" t="n"/>
      <c r="HDD37" s="2" t="n"/>
      <c r="HDE37" s="2" t="n"/>
      <c r="HDF37" s="2" t="n"/>
      <c r="HDG37" s="2" t="n"/>
      <c r="HDH37" s="2" t="n"/>
      <c r="HDI37" s="2" t="n"/>
      <c r="HDJ37" s="2" t="n"/>
      <c r="HDK37" s="2" t="n"/>
      <c r="HDL37" s="2" t="n"/>
      <c r="HDM37" s="2" t="n"/>
      <c r="HDN37" s="2" t="n"/>
      <c r="HDO37" s="2" t="n"/>
      <c r="HDP37" s="2" t="n"/>
      <c r="HDQ37" s="2" t="n"/>
      <c r="HDR37" s="2" t="n"/>
      <c r="HDS37" s="2" t="n"/>
      <c r="HDT37" s="2" t="n"/>
      <c r="HDU37" s="2" t="n"/>
      <c r="HDV37" s="2" t="n"/>
      <c r="HDW37" s="2" t="n"/>
      <c r="HDX37" s="2" t="n"/>
      <c r="HDY37" s="2" t="n"/>
      <c r="HDZ37" s="2" t="n"/>
      <c r="HEA37" s="2" t="n"/>
      <c r="HEB37" s="2" t="n"/>
      <c r="HEC37" s="2" t="n"/>
      <c r="HED37" s="2" t="n"/>
      <c r="HEE37" s="2" t="n"/>
      <c r="HEF37" s="2" t="n"/>
      <c r="HEG37" s="2" t="n"/>
      <c r="HEH37" s="2" t="n"/>
      <c r="HEI37" s="2" t="n"/>
      <c r="HEJ37" s="2" t="n"/>
      <c r="HEK37" s="2" t="n"/>
      <c r="HEL37" s="2" t="n"/>
      <c r="HEM37" s="2" t="n"/>
      <c r="HEN37" s="2" t="n"/>
      <c r="HEO37" s="2" t="n"/>
      <c r="HEP37" s="2" t="n"/>
      <c r="HEQ37" s="2" t="n"/>
      <c r="HER37" s="2" t="n"/>
      <c r="HES37" s="2" t="n"/>
      <c r="HET37" s="2" t="n"/>
      <c r="HEU37" s="2" t="n"/>
      <c r="HEV37" s="2" t="n"/>
      <c r="HEW37" s="2" t="n"/>
      <c r="HEX37" s="2" t="n"/>
      <c r="HEY37" s="2" t="n"/>
      <c r="HEZ37" s="2" t="n"/>
      <c r="HFA37" s="2" t="n"/>
      <c r="HFB37" s="2" t="n"/>
      <c r="HFC37" s="2" t="n"/>
      <c r="HFD37" s="2" t="n"/>
      <c r="HFE37" s="2" t="n"/>
      <c r="HFF37" s="2" t="n"/>
      <c r="HFG37" s="2" t="n"/>
      <c r="HFH37" s="2" t="n"/>
      <c r="HFI37" s="2" t="n"/>
      <c r="HFJ37" s="2" t="n"/>
      <c r="HFK37" s="2" t="n"/>
      <c r="HFL37" s="2" t="n"/>
      <c r="HFM37" s="2" t="n"/>
      <c r="HFN37" s="2" t="n"/>
      <c r="HFO37" s="2" t="n"/>
      <c r="HFP37" s="2" t="n"/>
      <c r="HFQ37" s="2" t="n"/>
      <c r="HFR37" s="2" t="n"/>
      <c r="HFS37" s="2" t="n"/>
      <c r="HFT37" s="2" t="n"/>
      <c r="HFU37" s="2" t="n"/>
      <c r="HFV37" s="2" t="n"/>
      <c r="HFW37" s="2" t="n"/>
      <c r="HFX37" s="2" t="n"/>
      <c r="HFY37" s="2" t="n"/>
      <c r="HFZ37" s="2" t="n"/>
      <c r="HGA37" s="2" t="n"/>
      <c r="HGB37" s="2" t="n"/>
      <c r="HGC37" s="2" t="n"/>
      <c r="HGD37" s="2" t="n"/>
      <c r="HGE37" s="2" t="n"/>
      <c r="HGF37" s="2" t="n"/>
      <c r="HGG37" s="2" t="n"/>
      <c r="HGH37" s="2" t="n"/>
      <c r="HGI37" s="2" t="n"/>
      <c r="HGJ37" s="2" t="n"/>
      <c r="HGK37" s="2" t="n"/>
      <c r="HGL37" s="2" t="n"/>
      <c r="HGM37" s="2" t="n"/>
      <c r="HGN37" s="2" t="n"/>
      <c r="HGO37" s="2" t="n"/>
      <c r="HGP37" s="2" t="n"/>
      <c r="HGQ37" s="2" t="n"/>
      <c r="HGR37" s="2" t="n"/>
      <c r="HGS37" s="2" t="n"/>
      <c r="HGT37" s="2" t="n"/>
      <c r="HGU37" s="2" t="n"/>
      <c r="HGV37" s="2" t="n"/>
      <c r="HGW37" s="2" t="n"/>
      <c r="HGX37" s="2" t="n"/>
      <c r="HGY37" s="2" t="n"/>
      <c r="HGZ37" s="2" t="n"/>
      <c r="HHA37" s="2" t="n"/>
      <c r="HHB37" s="2" t="n"/>
      <c r="HHC37" s="2" t="n"/>
      <c r="HHD37" s="2" t="n"/>
      <c r="HHE37" s="2" t="n"/>
      <c r="HHF37" s="2" t="n"/>
      <c r="HHG37" s="2" t="n"/>
      <c r="HHH37" s="2" t="n"/>
      <c r="HHI37" s="2" t="n"/>
      <c r="HHJ37" s="2" t="n"/>
      <c r="HHK37" s="2" t="n"/>
      <c r="HHL37" s="2" t="n"/>
      <c r="HHM37" s="2" t="n"/>
      <c r="HHN37" s="2" t="n"/>
      <c r="HHO37" s="2" t="n"/>
      <c r="HHP37" s="2" t="n"/>
      <c r="HHQ37" s="2" t="n"/>
      <c r="HHR37" s="2" t="n"/>
      <c r="HHS37" s="2" t="n"/>
      <c r="HHT37" s="2" t="n"/>
      <c r="HHU37" s="2" t="n"/>
      <c r="HHV37" s="2" t="n"/>
      <c r="HHW37" s="2" t="n"/>
      <c r="HHX37" s="2" t="n"/>
      <c r="HHY37" s="2" t="n"/>
      <c r="HHZ37" s="2" t="n"/>
      <c r="HIA37" s="2" t="n"/>
      <c r="HIB37" s="2" t="n"/>
      <c r="HIC37" s="2" t="n"/>
      <c r="HID37" s="2" t="n"/>
      <c r="HIE37" s="2" t="n"/>
      <c r="HIF37" s="2" t="n"/>
      <c r="HIG37" s="2" t="n"/>
      <c r="HIH37" s="2" t="n"/>
      <c r="HII37" s="2" t="n"/>
      <c r="HIJ37" s="2" t="n"/>
      <c r="HIK37" s="2" t="n"/>
      <c r="HIL37" s="2" t="n"/>
      <c r="HIM37" s="2" t="n"/>
      <c r="HIN37" s="2" t="n"/>
      <c r="HIO37" s="2" t="n"/>
      <c r="HIP37" s="2" t="n"/>
      <c r="HIQ37" s="2" t="n"/>
      <c r="HIR37" s="2" t="n"/>
      <c r="HIS37" s="2" t="n"/>
      <c r="HIT37" s="2" t="n"/>
      <c r="HIU37" s="2" t="n"/>
      <c r="HIV37" s="2" t="n"/>
      <c r="HIW37" s="2" t="n"/>
      <c r="HIX37" s="2" t="n"/>
      <c r="HIY37" s="2" t="n"/>
      <c r="HIZ37" s="2" t="n"/>
      <c r="HJA37" s="2" t="n"/>
      <c r="HJB37" s="2" t="n"/>
      <c r="HJC37" s="2" t="n"/>
      <c r="HJD37" s="2" t="n"/>
      <c r="HJE37" s="2" t="n"/>
      <c r="HJF37" s="2" t="n"/>
      <c r="HJG37" s="2" t="n"/>
      <c r="HJH37" s="2" t="n"/>
      <c r="HJI37" s="2" t="n"/>
      <c r="HJJ37" s="2" t="n"/>
      <c r="HJK37" s="2" t="n"/>
      <c r="HJL37" s="2" t="n"/>
      <c r="HJM37" s="2" t="n"/>
      <c r="HJN37" s="2" t="n"/>
      <c r="HJO37" s="2" t="n"/>
      <c r="HJP37" s="2" t="n"/>
      <c r="HJQ37" s="2" t="n"/>
      <c r="HJR37" s="2" t="n"/>
      <c r="HJS37" s="2" t="n"/>
      <c r="HJT37" s="2" t="n"/>
      <c r="HJU37" s="2" t="n"/>
      <c r="HJV37" s="2" t="n"/>
      <c r="HJW37" s="2" t="n"/>
      <c r="HJX37" s="2" t="n"/>
      <c r="HJY37" s="2" t="n"/>
      <c r="HJZ37" s="2" t="n"/>
      <c r="HKA37" s="2" t="n"/>
      <c r="HKB37" s="2" t="n"/>
      <c r="HKC37" s="2" t="n"/>
      <c r="HKD37" s="2" t="n"/>
      <c r="HKE37" s="2" t="n"/>
      <c r="HKF37" s="2" t="n"/>
      <c r="HKG37" s="2" t="n"/>
      <c r="HKH37" s="2" t="n"/>
      <c r="HKI37" s="2" t="n"/>
      <c r="HKJ37" s="2" t="n"/>
      <c r="HKK37" s="2" t="n"/>
      <c r="HKL37" s="2" t="n"/>
      <c r="HKM37" s="2" t="n"/>
      <c r="HKN37" s="2" t="n"/>
      <c r="HKO37" s="2" t="n"/>
      <c r="HKP37" s="2" t="n"/>
      <c r="HKQ37" s="2" t="n"/>
      <c r="HKR37" s="2" t="n"/>
      <c r="HKS37" s="2" t="n"/>
      <c r="HKT37" s="2" t="n"/>
      <c r="HKU37" s="2" t="n"/>
      <c r="HKV37" s="2" t="n"/>
      <c r="HKW37" s="2" t="n"/>
      <c r="HKX37" s="2" t="n"/>
      <c r="HKY37" s="2" t="n"/>
      <c r="HKZ37" s="2" t="n"/>
      <c r="HLA37" s="2" t="n"/>
      <c r="HLB37" s="2" t="n"/>
      <c r="HLC37" s="2" t="n"/>
      <c r="HLD37" s="2" t="n"/>
      <c r="HLE37" s="2" t="n"/>
      <c r="HLF37" s="2" t="n"/>
      <c r="HLG37" s="2" t="n"/>
      <c r="HLH37" s="2" t="n"/>
      <c r="HLI37" s="2" t="n"/>
      <c r="HLJ37" s="2" t="n"/>
      <c r="HLK37" s="2" t="n"/>
      <c r="HLL37" s="2" t="n"/>
      <c r="HLM37" s="2" t="n"/>
      <c r="HLN37" s="2" t="n"/>
      <c r="HLO37" s="2" t="n"/>
      <c r="HLP37" s="2" t="n"/>
      <c r="HLQ37" s="2" t="n"/>
      <c r="HLR37" s="2" t="n"/>
      <c r="HLS37" s="2" t="n"/>
      <c r="HLT37" s="2" t="n"/>
      <c r="HLU37" s="2" t="n"/>
      <c r="HLV37" s="2" t="n"/>
      <c r="HLW37" s="2" t="n"/>
      <c r="HLX37" s="2" t="n"/>
      <c r="HLY37" s="2" t="n"/>
      <c r="HLZ37" s="2" t="n"/>
      <c r="HMA37" s="2" t="n"/>
      <c r="HMB37" s="2" t="n"/>
      <c r="HMC37" s="2" t="n"/>
      <c r="HMD37" s="2" t="n"/>
      <c r="HME37" s="2" t="n"/>
      <c r="HMF37" s="2" t="n"/>
      <c r="HMG37" s="2" t="n"/>
      <c r="HMH37" s="2" t="n"/>
      <c r="HMI37" s="2" t="n"/>
      <c r="HMJ37" s="2" t="n"/>
      <c r="HMK37" s="2" t="n"/>
      <c r="HML37" s="2" t="n"/>
      <c r="HMM37" s="2" t="n"/>
      <c r="HMN37" s="2" t="n"/>
      <c r="HMO37" s="2" t="n"/>
      <c r="HMP37" s="2" t="n"/>
      <c r="HMQ37" s="2" t="n"/>
      <c r="HMR37" s="2" t="n"/>
      <c r="HMS37" s="2" t="n"/>
      <c r="HMT37" s="2" t="n"/>
      <c r="HMU37" s="2" t="n"/>
      <c r="HMV37" s="2" t="n"/>
      <c r="HMW37" s="2" t="n"/>
      <c r="HMX37" s="2" t="n"/>
      <c r="HMY37" s="2" t="n"/>
      <c r="HMZ37" s="2" t="n"/>
      <c r="HNA37" s="2" t="n"/>
      <c r="HNB37" s="2" t="n"/>
      <c r="HNC37" s="2" t="n"/>
      <c r="HND37" s="2" t="n"/>
      <c r="HNE37" s="2" t="n"/>
      <c r="HNF37" s="2" t="n"/>
      <c r="HNG37" s="2" t="n"/>
      <c r="HNH37" s="2" t="n"/>
      <c r="HNI37" s="2" t="n"/>
      <c r="HNJ37" s="2" t="n"/>
      <c r="HNK37" s="2" t="n"/>
      <c r="HNL37" s="2" t="n"/>
      <c r="HNM37" s="2" t="n"/>
      <c r="HNN37" s="2" t="n"/>
      <c r="HNO37" s="2" t="n"/>
      <c r="HNP37" s="2" t="n"/>
      <c r="HNQ37" s="2" t="n"/>
      <c r="HNR37" s="2" t="n"/>
      <c r="HNS37" s="2" t="n"/>
      <c r="HNT37" s="2" t="n"/>
      <c r="HNU37" s="2" t="n"/>
      <c r="HNV37" s="2" t="n"/>
      <c r="HNW37" s="2" t="n"/>
      <c r="HNX37" s="2" t="n"/>
      <c r="HNY37" s="2" t="n"/>
      <c r="HNZ37" s="2" t="n"/>
      <c r="HOA37" s="2" t="n"/>
      <c r="HOB37" s="2" t="n"/>
      <c r="HOC37" s="2" t="n"/>
      <c r="HOD37" s="2" t="n"/>
      <c r="HOE37" s="2" t="n"/>
      <c r="HOF37" s="2" t="n"/>
      <c r="HOG37" s="2" t="n"/>
      <c r="HOH37" s="2" t="n"/>
      <c r="HOI37" s="2" t="n"/>
      <c r="HOJ37" s="2" t="n"/>
      <c r="HOK37" s="2" t="n"/>
      <c r="HOL37" s="2" t="n"/>
      <c r="HOM37" s="2" t="n"/>
      <c r="HON37" s="2" t="n"/>
      <c r="HOO37" s="2" t="n"/>
      <c r="HOP37" s="2" t="n"/>
      <c r="HOQ37" s="2" t="n"/>
      <c r="HOR37" s="2" t="n"/>
      <c r="HOS37" s="2" t="n"/>
      <c r="HOT37" s="2" t="n"/>
      <c r="HOU37" s="2" t="n"/>
      <c r="HOV37" s="2" t="n"/>
      <c r="HOW37" s="2" t="n"/>
      <c r="HOX37" s="2" t="n"/>
      <c r="HOY37" s="2" t="n"/>
      <c r="HOZ37" s="2" t="n"/>
      <c r="HPA37" s="2" t="n"/>
      <c r="HPB37" s="2" t="n"/>
      <c r="HPC37" s="2" t="n"/>
      <c r="HPD37" s="2" t="n"/>
      <c r="HPE37" s="2" t="n"/>
      <c r="HPF37" s="2" t="n"/>
      <c r="HPG37" s="2" t="n"/>
      <c r="HPH37" s="2" t="n"/>
      <c r="HPI37" s="2" t="n"/>
      <c r="HPJ37" s="2" t="n"/>
      <c r="HPK37" s="2" t="n"/>
      <c r="HPL37" s="2" t="n"/>
      <c r="HPM37" s="2" t="n"/>
      <c r="HPN37" s="2" t="n"/>
      <c r="HPO37" s="2" t="n"/>
      <c r="HPP37" s="2" t="n"/>
      <c r="HPQ37" s="2" t="n"/>
      <c r="HPR37" s="2" t="n"/>
      <c r="HPS37" s="2" t="n"/>
      <c r="HPT37" s="2" t="n"/>
      <c r="HPU37" s="2" t="n"/>
      <c r="HPV37" s="2" t="n"/>
      <c r="HPW37" s="2" t="n"/>
      <c r="HPX37" s="2" t="n"/>
      <c r="HPY37" s="2" t="n"/>
      <c r="HPZ37" s="2" t="n"/>
      <c r="HQA37" s="2" t="n"/>
      <c r="HQB37" s="2" t="n"/>
      <c r="HQC37" s="2" t="n"/>
      <c r="HQD37" s="2" t="n"/>
      <c r="HQE37" s="2" t="n"/>
      <c r="HQF37" s="2" t="n"/>
      <c r="HQG37" s="2" t="n"/>
      <c r="HQH37" s="2" t="n"/>
      <c r="HQI37" s="2" t="n"/>
      <c r="HQJ37" s="2" t="n"/>
      <c r="HQK37" s="2" t="n"/>
      <c r="HQL37" s="2" t="n"/>
      <c r="HQM37" s="2" t="n"/>
      <c r="HQN37" s="2" t="n"/>
      <c r="HQO37" s="2" t="n"/>
      <c r="HQP37" s="2" t="n"/>
      <c r="HQQ37" s="2" t="n"/>
      <c r="HQR37" s="2" t="n"/>
      <c r="HQS37" s="2" t="n"/>
      <c r="HQT37" s="2" t="n"/>
      <c r="HQU37" s="2" t="n"/>
      <c r="HQV37" s="2" t="n"/>
      <c r="HQW37" s="2" t="n"/>
      <c r="HQX37" s="2" t="n"/>
      <c r="HQY37" s="2" t="n"/>
      <c r="HQZ37" s="2" t="n"/>
      <c r="HRA37" s="2" t="n"/>
      <c r="HRB37" s="2" t="n"/>
      <c r="HRC37" s="2" t="n"/>
      <c r="HRD37" s="2" t="n"/>
      <c r="HRE37" s="2" t="n"/>
      <c r="HRF37" s="2" t="n"/>
      <c r="HRG37" s="2" t="n"/>
      <c r="HRH37" s="2" t="n"/>
      <c r="HRI37" s="2" t="n"/>
      <c r="HRJ37" s="2" t="n"/>
      <c r="HRK37" s="2" t="n"/>
      <c r="HRL37" s="2" t="n"/>
      <c r="HRM37" s="2" t="n"/>
      <c r="HRN37" s="2" t="n"/>
      <c r="HRO37" s="2" t="n"/>
      <c r="HRP37" s="2" t="n"/>
      <c r="HRQ37" s="2" t="n"/>
      <c r="HRR37" s="2" t="n"/>
      <c r="HRS37" s="2" t="n"/>
      <c r="HRT37" s="2" t="n"/>
      <c r="HRU37" s="2" t="n"/>
      <c r="HRV37" s="2" t="n"/>
      <c r="HRW37" s="2" t="n"/>
      <c r="HRX37" s="2" t="n"/>
      <c r="HRY37" s="2" t="n"/>
      <c r="HRZ37" s="2" t="n"/>
      <c r="HSA37" s="2" t="n"/>
      <c r="HSB37" s="2" t="n"/>
      <c r="HSC37" s="2" t="n"/>
      <c r="HSD37" s="2" t="n"/>
      <c r="HSE37" s="2" t="n"/>
      <c r="HSF37" s="2" t="n"/>
      <c r="HSG37" s="2" t="n"/>
      <c r="HSH37" s="2" t="n"/>
      <c r="HSI37" s="2" t="n"/>
      <c r="HSJ37" s="2" t="n"/>
      <c r="HSK37" s="2" t="n"/>
      <c r="HSL37" s="2" t="n"/>
      <c r="HSM37" s="2" t="n"/>
      <c r="HSN37" s="2" t="n"/>
      <c r="HSO37" s="2" t="n"/>
      <c r="HSP37" s="2" t="n"/>
      <c r="HSQ37" s="2" t="n"/>
      <c r="HSR37" s="2" t="n"/>
      <c r="HSS37" s="2" t="n"/>
      <c r="HST37" s="2" t="n"/>
      <c r="HSU37" s="2" t="n"/>
      <c r="HSV37" s="2" t="n"/>
      <c r="HSW37" s="2" t="n"/>
      <c r="HSX37" s="2" t="n"/>
      <c r="HSY37" s="2" t="n"/>
      <c r="HSZ37" s="2" t="n"/>
      <c r="HTA37" s="2" t="n"/>
      <c r="HTB37" s="2" t="n"/>
      <c r="HTC37" s="2" t="n"/>
      <c r="HTD37" s="2" t="n"/>
      <c r="HTE37" s="2" t="n"/>
      <c r="HTF37" s="2" t="n"/>
      <c r="HTG37" s="2" t="n"/>
      <c r="HTH37" s="2" t="n"/>
      <c r="HTI37" s="2" t="n"/>
      <c r="HTJ37" s="2" t="n"/>
      <c r="HTK37" s="2" t="n"/>
      <c r="HTL37" s="2" t="n"/>
      <c r="HTM37" s="2" t="n"/>
      <c r="HTN37" s="2" t="n"/>
      <c r="HTO37" s="2" t="n"/>
      <c r="HTP37" s="2" t="n"/>
      <c r="HTQ37" s="2" t="n"/>
      <c r="HTR37" s="2" t="n"/>
      <c r="HTS37" s="2" t="n"/>
      <c r="HTT37" s="2" t="n"/>
      <c r="HTU37" s="2" t="n"/>
      <c r="HTV37" s="2" t="n"/>
      <c r="HTW37" s="2" t="n"/>
      <c r="HTX37" s="2" t="n"/>
      <c r="HTY37" s="2" t="n"/>
      <c r="HTZ37" s="2" t="n"/>
      <c r="HUA37" s="2" t="n"/>
      <c r="HUB37" s="2" t="n"/>
      <c r="HUC37" s="2" t="n"/>
      <c r="HUD37" s="2" t="n"/>
      <c r="HUE37" s="2" t="n"/>
      <c r="HUF37" s="2" t="n"/>
      <c r="HUG37" s="2" t="n"/>
      <c r="HUH37" s="2" t="n"/>
      <c r="HUI37" s="2" t="n"/>
      <c r="HUJ37" s="2" t="n"/>
      <c r="HUK37" s="2" t="n"/>
      <c r="HUL37" s="2" t="n"/>
      <c r="HUM37" s="2" t="n"/>
      <c r="HUN37" s="2" t="n"/>
      <c r="HUO37" s="2" t="n"/>
      <c r="HUP37" s="2" t="n"/>
      <c r="HUQ37" s="2" t="n"/>
      <c r="HUR37" s="2" t="n"/>
      <c r="HUS37" s="2" t="n"/>
      <c r="HUT37" s="2" t="n"/>
      <c r="HUU37" s="2" t="n"/>
      <c r="HUV37" s="2" t="n"/>
      <c r="HUW37" s="2" t="n"/>
      <c r="HUX37" s="2" t="n"/>
      <c r="HUY37" s="2" t="n"/>
      <c r="HUZ37" s="2" t="n"/>
      <c r="HVA37" s="2" t="n"/>
      <c r="HVB37" s="2" t="n"/>
      <c r="HVC37" s="2" t="n"/>
      <c r="HVD37" s="2" t="n"/>
      <c r="HVE37" s="2" t="n"/>
      <c r="HVF37" s="2" t="n"/>
      <c r="HVG37" s="2" t="n"/>
      <c r="HVH37" s="2" t="n"/>
      <c r="HVI37" s="2" t="n"/>
      <c r="HVJ37" s="2" t="n"/>
      <c r="HVK37" s="2" t="n"/>
      <c r="HVL37" s="2" t="n"/>
      <c r="HVM37" s="2" t="n"/>
      <c r="HVN37" s="2" t="n"/>
      <c r="HVO37" s="2" t="n"/>
      <c r="HVP37" s="2" t="n"/>
      <c r="HVQ37" s="2" t="n"/>
      <c r="HVR37" s="2" t="n"/>
      <c r="HVS37" s="2" t="n"/>
      <c r="HVT37" s="2" t="n"/>
      <c r="HVU37" s="2" t="n"/>
      <c r="HVV37" s="2" t="n"/>
      <c r="HVW37" s="2" t="n"/>
      <c r="HVX37" s="2" t="n"/>
      <c r="HVY37" s="2" t="n"/>
      <c r="HVZ37" s="2" t="n"/>
      <c r="HWA37" s="2" t="n"/>
      <c r="HWB37" s="2" t="n"/>
      <c r="HWC37" s="2" t="n"/>
      <c r="HWD37" s="2" t="n"/>
      <c r="HWE37" s="2" t="n"/>
      <c r="HWF37" s="2" t="n"/>
      <c r="HWG37" s="2" t="n"/>
      <c r="HWH37" s="2" t="n"/>
      <c r="HWI37" s="2" t="n"/>
      <c r="HWJ37" s="2" t="n"/>
      <c r="HWK37" s="2" t="n"/>
      <c r="HWL37" s="2" t="n"/>
      <c r="HWM37" s="2" t="n"/>
      <c r="HWN37" s="2" t="n"/>
      <c r="HWO37" s="2" t="n"/>
      <c r="HWP37" s="2" t="n"/>
      <c r="HWQ37" s="2" t="n"/>
      <c r="HWR37" s="2" t="n"/>
      <c r="HWS37" s="2" t="n"/>
      <c r="HWT37" s="2" t="n"/>
      <c r="HWU37" s="2" t="n"/>
      <c r="HWV37" s="2" t="n"/>
      <c r="HWW37" s="2" t="n"/>
      <c r="HWX37" s="2" t="n"/>
      <c r="HWY37" s="2" t="n"/>
      <c r="HWZ37" s="2" t="n"/>
      <c r="HXA37" s="2" t="n"/>
      <c r="HXB37" s="2" t="n"/>
      <c r="HXC37" s="2" t="n"/>
      <c r="HXD37" s="2" t="n"/>
      <c r="HXE37" s="2" t="n"/>
      <c r="HXF37" s="2" t="n"/>
      <c r="HXG37" s="2" t="n"/>
      <c r="HXH37" s="2" t="n"/>
      <c r="HXI37" s="2" t="n"/>
      <c r="HXJ37" s="2" t="n"/>
      <c r="HXK37" s="2" t="n"/>
      <c r="HXL37" s="2" t="n"/>
      <c r="HXM37" s="2" t="n"/>
      <c r="HXN37" s="2" t="n"/>
      <c r="HXO37" s="2" t="n"/>
      <c r="HXP37" s="2" t="n"/>
      <c r="HXQ37" s="2" t="n"/>
      <c r="HXR37" s="2" t="n"/>
      <c r="HXS37" s="2" t="n"/>
      <c r="HXT37" s="2" t="n"/>
      <c r="HXU37" s="2" t="n"/>
      <c r="HXV37" s="2" t="n"/>
      <c r="HXW37" s="2" t="n"/>
      <c r="HXX37" s="2" t="n"/>
      <c r="HXY37" s="2" t="n"/>
      <c r="HXZ37" s="2" t="n"/>
      <c r="HYA37" s="2" t="n"/>
      <c r="HYB37" s="2" t="n"/>
      <c r="HYC37" s="2" t="n"/>
      <c r="HYD37" s="2" t="n"/>
      <c r="HYE37" s="2" t="n"/>
      <c r="HYF37" s="2" t="n"/>
      <c r="HYG37" s="2" t="n"/>
      <c r="HYH37" s="2" t="n"/>
      <c r="HYI37" s="2" t="n"/>
      <c r="HYJ37" s="2" t="n"/>
      <c r="HYK37" s="2" t="n"/>
      <c r="HYL37" s="2" t="n"/>
      <c r="HYM37" s="2" t="n"/>
      <c r="HYN37" s="2" t="n"/>
      <c r="HYO37" s="2" t="n"/>
      <c r="HYP37" s="2" t="n"/>
      <c r="HYQ37" s="2" t="n"/>
      <c r="HYR37" s="2" t="n"/>
      <c r="HYS37" s="2" t="n"/>
      <c r="HYT37" s="2" t="n"/>
      <c r="HYU37" s="2" t="n"/>
      <c r="HYV37" s="2" t="n"/>
      <c r="HYW37" s="2" t="n"/>
      <c r="HYX37" s="2" t="n"/>
      <c r="HYY37" s="2" t="n"/>
      <c r="HYZ37" s="2" t="n"/>
      <c r="HZA37" s="2" t="n"/>
      <c r="HZB37" s="2" t="n"/>
      <c r="HZC37" s="2" t="n"/>
      <c r="HZD37" s="2" t="n"/>
      <c r="HZE37" s="2" t="n"/>
      <c r="HZF37" s="2" t="n"/>
      <c r="HZG37" s="2" t="n"/>
      <c r="HZH37" s="2" t="n"/>
      <c r="HZI37" s="2" t="n"/>
      <c r="HZJ37" s="2" t="n"/>
      <c r="HZK37" s="2" t="n"/>
      <c r="HZL37" s="2" t="n"/>
      <c r="HZM37" s="2" t="n"/>
      <c r="HZN37" s="2" t="n"/>
      <c r="HZO37" s="2" t="n"/>
      <c r="HZP37" s="2" t="n"/>
      <c r="HZQ37" s="2" t="n"/>
      <c r="HZR37" s="2" t="n"/>
      <c r="HZS37" s="2" t="n"/>
      <c r="HZT37" s="2" t="n"/>
      <c r="HZU37" s="2" t="n"/>
      <c r="HZV37" s="2" t="n"/>
      <c r="HZW37" s="2" t="n"/>
      <c r="HZX37" s="2" t="n"/>
      <c r="HZY37" s="2" t="n"/>
      <c r="HZZ37" s="2" t="n"/>
      <c r="IAA37" s="2" t="n"/>
      <c r="IAB37" s="2" t="n"/>
      <c r="IAC37" s="2" t="n"/>
      <c r="IAD37" s="2" t="n"/>
      <c r="IAE37" s="2" t="n"/>
      <c r="IAF37" s="2" t="n"/>
      <c r="IAG37" s="2" t="n"/>
      <c r="IAH37" s="2" t="n"/>
      <c r="IAI37" s="2" t="n"/>
      <c r="IAJ37" s="2" t="n"/>
      <c r="IAK37" s="2" t="n"/>
      <c r="IAL37" s="2" t="n"/>
      <c r="IAM37" s="2" t="n"/>
      <c r="IAN37" s="2" t="n"/>
      <c r="IAO37" s="2" t="n"/>
      <c r="IAP37" s="2" t="n"/>
      <c r="IAQ37" s="2" t="n"/>
      <c r="IAR37" s="2" t="n"/>
      <c r="IAS37" s="2" t="n"/>
      <c r="IAT37" s="2" t="n"/>
      <c r="IAU37" s="2" t="n"/>
      <c r="IAV37" s="2" t="n"/>
      <c r="IAW37" s="2" t="n"/>
      <c r="IAX37" s="2" t="n"/>
      <c r="IAY37" s="2" t="n"/>
      <c r="IAZ37" s="2" t="n"/>
      <c r="IBA37" s="2" t="n"/>
      <c r="IBB37" s="2" t="n"/>
      <c r="IBC37" s="2" t="n"/>
      <c r="IBD37" s="2" t="n"/>
      <c r="IBE37" s="2" t="n"/>
      <c r="IBF37" s="2" t="n"/>
      <c r="IBG37" s="2" t="n"/>
      <c r="IBH37" s="2" t="n"/>
      <c r="IBI37" s="2" t="n"/>
      <c r="IBJ37" s="2" t="n"/>
      <c r="IBK37" s="2" t="n"/>
      <c r="IBL37" s="2" t="n"/>
      <c r="IBM37" s="2" t="n"/>
      <c r="IBN37" s="2" t="n"/>
      <c r="IBO37" s="2" t="n"/>
      <c r="IBP37" s="2" t="n"/>
      <c r="IBQ37" s="2" t="n"/>
      <c r="IBR37" s="2" t="n"/>
      <c r="IBS37" s="2" t="n"/>
      <c r="IBT37" s="2" t="n"/>
      <c r="IBU37" s="2" t="n"/>
      <c r="IBV37" s="2" t="n"/>
      <c r="IBW37" s="2" t="n"/>
      <c r="IBX37" s="2" t="n"/>
      <c r="IBY37" s="2" t="n"/>
      <c r="IBZ37" s="2" t="n"/>
      <c r="ICA37" s="2" t="n"/>
      <c r="ICB37" s="2" t="n"/>
      <c r="ICC37" s="2" t="n"/>
      <c r="ICD37" s="2" t="n"/>
      <c r="ICE37" s="2" t="n"/>
      <c r="ICF37" s="2" t="n"/>
      <c r="ICG37" s="2" t="n"/>
      <c r="ICH37" s="2" t="n"/>
      <c r="ICI37" s="2" t="n"/>
      <c r="ICJ37" s="2" t="n"/>
      <c r="ICK37" s="2" t="n"/>
      <c r="ICL37" s="2" t="n"/>
      <c r="ICM37" s="2" t="n"/>
      <c r="ICN37" s="2" t="n"/>
      <c r="ICO37" s="2" t="n"/>
      <c r="ICP37" s="2" t="n"/>
      <c r="ICQ37" s="2" t="n"/>
      <c r="ICR37" s="2" t="n"/>
      <c r="ICS37" s="2" t="n"/>
      <c r="ICT37" s="2" t="n"/>
      <c r="ICU37" s="2" t="n"/>
      <c r="ICV37" s="2" t="n"/>
      <c r="ICW37" s="2" t="n"/>
      <c r="ICX37" s="2" t="n"/>
      <c r="ICY37" s="2" t="n"/>
      <c r="ICZ37" s="2" t="n"/>
      <c r="IDA37" s="2" t="n"/>
      <c r="IDB37" s="2" t="n"/>
      <c r="IDC37" s="2" t="n"/>
      <c r="IDD37" s="2" t="n"/>
      <c r="IDE37" s="2" t="n"/>
      <c r="IDF37" s="2" t="n"/>
      <c r="IDG37" s="2" t="n"/>
      <c r="IDH37" s="2" t="n"/>
      <c r="IDI37" s="2" t="n"/>
      <c r="IDJ37" s="2" t="n"/>
      <c r="IDK37" s="2" t="n"/>
      <c r="IDL37" s="2" t="n"/>
      <c r="IDM37" s="2" t="n"/>
      <c r="IDN37" s="2" t="n"/>
      <c r="IDO37" s="2" t="n"/>
      <c r="IDP37" s="2" t="n"/>
      <c r="IDQ37" s="2" t="n"/>
      <c r="IDR37" s="2" t="n"/>
      <c r="IDS37" s="2" t="n"/>
      <c r="IDT37" s="2" t="n"/>
      <c r="IDU37" s="2" t="n"/>
      <c r="IDV37" s="2" t="n"/>
      <c r="IDW37" s="2" t="n"/>
      <c r="IDX37" s="2" t="n"/>
      <c r="IDY37" s="2" t="n"/>
      <c r="IDZ37" s="2" t="n"/>
      <c r="IEA37" s="2" t="n"/>
      <c r="IEB37" s="2" t="n"/>
      <c r="IEC37" s="2" t="n"/>
      <c r="IED37" s="2" t="n"/>
      <c r="IEE37" s="2" t="n"/>
      <c r="IEF37" s="2" t="n"/>
      <c r="IEG37" s="2" t="n"/>
      <c r="IEH37" s="2" t="n"/>
      <c r="IEI37" s="2" t="n"/>
      <c r="IEJ37" s="2" t="n"/>
      <c r="IEK37" s="2" t="n"/>
      <c r="IEL37" s="2" t="n"/>
      <c r="IEM37" s="2" t="n"/>
      <c r="IEN37" s="2" t="n"/>
      <c r="IEO37" s="2" t="n"/>
      <c r="IEP37" s="2" t="n"/>
      <c r="IEQ37" s="2" t="n"/>
      <c r="IER37" s="2" t="n"/>
      <c r="IES37" s="2" t="n"/>
      <c r="IET37" s="2" t="n"/>
      <c r="IEU37" s="2" t="n"/>
      <c r="IEV37" s="2" t="n"/>
      <c r="IEW37" s="2" t="n"/>
      <c r="IEX37" s="2" t="n"/>
      <c r="IEY37" s="2" t="n"/>
      <c r="IEZ37" s="2" t="n"/>
      <c r="IFA37" s="2" t="n"/>
      <c r="IFB37" s="2" t="n"/>
      <c r="IFC37" s="2" t="n"/>
      <c r="IFD37" s="2" t="n"/>
      <c r="IFE37" s="2" t="n"/>
      <c r="IFF37" s="2" t="n"/>
      <c r="IFG37" s="2" t="n"/>
      <c r="IFH37" s="2" t="n"/>
      <c r="IFI37" s="2" t="n"/>
      <c r="IFJ37" s="2" t="n"/>
      <c r="IFK37" s="2" t="n"/>
      <c r="IFL37" s="2" t="n"/>
      <c r="IFM37" s="2" t="n"/>
      <c r="IFN37" s="2" t="n"/>
      <c r="IFO37" s="2" t="n"/>
      <c r="IFP37" s="2" t="n"/>
      <c r="IFQ37" s="2" t="n"/>
      <c r="IFR37" s="2" t="n"/>
      <c r="IFS37" s="2" t="n"/>
      <c r="IFT37" s="2" t="n"/>
      <c r="IFU37" s="2" t="n"/>
      <c r="IFV37" s="2" t="n"/>
      <c r="IFW37" s="2" t="n"/>
      <c r="IFX37" s="2" t="n"/>
      <c r="IFY37" s="2" t="n"/>
      <c r="IFZ37" s="2" t="n"/>
      <c r="IGA37" s="2" t="n"/>
      <c r="IGB37" s="2" t="n"/>
      <c r="IGC37" s="2" t="n"/>
      <c r="IGD37" s="2" t="n"/>
      <c r="IGE37" s="2" t="n"/>
      <c r="IGF37" s="2" t="n"/>
      <c r="IGG37" s="2" t="n"/>
      <c r="IGH37" s="2" t="n"/>
      <c r="IGI37" s="2" t="n"/>
      <c r="IGJ37" s="2" t="n"/>
      <c r="IGK37" s="2" t="n"/>
      <c r="IGL37" s="2" t="n"/>
      <c r="IGM37" s="2" t="n"/>
      <c r="IGN37" s="2" t="n"/>
      <c r="IGO37" s="2" t="n"/>
      <c r="IGP37" s="2" t="n"/>
      <c r="IGQ37" s="2" t="n"/>
      <c r="IGR37" s="2" t="n"/>
      <c r="IGS37" s="2" t="n"/>
      <c r="IGT37" s="2" t="n"/>
      <c r="IGU37" s="2" t="n"/>
      <c r="IGV37" s="2" t="n"/>
      <c r="IGW37" s="2" t="n"/>
      <c r="IGX37" s="2" t="n"/>
      <c r="IGY37" s="2" t="n"/>
      <c r="IGZ37" s="2" t="n"/>
      <c r="IHA37" s="2" t="n"/>
      <c r="IHB37" s="2" t="n"/>
      <c r="IHC37" s="2" t="n"/>
      <c r="IHD37" s="2" t="n"/>
      <c r="IHE37" s="2" t="n"/>
      <c r="IHF37" s="2" t="n"/>
      <c r="IHG37" s="2" t="n"/>
      <c r="IHH37" s="2" t="n"/>
      <c r="IHI37" s="2" t="n"/>
      <c r="IHJ37" s="2" t="n"/>
      <c r="IHK37" s="2" t="n"/>
      <c r="IHL37" s="2" t="n"/>
      <c r="IHM37" s="2" t="n"/>
      <c r="IHN37" s="2" t="n"/>
      <c r="IHO37" s="2" t="n"/>
      <c r="IHP37" s="2" t="n"/>
      <c r="IHQ37" s="2" t="n"/>
      <c r="IHR37" s="2" t="n"/>
      <c r="IHS37" s="2" t="n"/>
      <c r="IHT37" s="2" t="n"/>
      <c r="IHU37" s="2" t="n"/>
      <c r="IHV37" s="2" t="n"/>
      <c r="IHW37" s="2" t="n"/>
      <c r="IHX37" s="2" t="n"/>
      <c r="IHY37" s="2" t="n"/>
      <c r="IHZ37" s="2" t="n"/>
      <c r="IIA37" s="2" t="n"/>
      <c r="IIB37" s="2" t="n"/>
      <c r="IIC37" s="2" t="n"/>
      <c r="IID37" s="2" t="n"/>
      <c r="IIE37" s="2" t="n"/>
      <c r="IIF37" s="2" t="n"/>
      <c r="IIG37" s="2" t="n"/>
      <c r="IIH37" s="2" t="n"/>
      <c r="III37" s="2" t="n"/>
      <c r="IIJ37" s="2" t="n"/>
      <c r="IIK37" s="2" t="n"/>
      <c r="IIL37" s="2" t="n"/>
      <c r="IIM37" s="2" t="n"/>
      <c r="IIN37" s="2" t="n"/>
      <c r="IIO37" s="2" t="n"/>
      <c r="IIP37" s="2" t="n"/>
      <c r="IIQ37" s="2" t="n"/>
      <c r="IIR37" s="2" t="n"/>
      <c r="IIS37" s="2" t="n"/>
      <c r="IIT37" s="2" t="n"/>
      <c r="IIU37" s="2" t="n"/>
      <c r="IIV37" s="2" t="n"/>
      <c r="IIW37" s="2" t="n"/>
      <c r="IIX37" s="2" t="n"/>
      <c r="IIY37" s="2" t="n"/>
      <c r="IIZ37" s="2" t="n"/>
      <c r="IJA37" s="2" t="n"/>
      <c r="IJB37" s="2" t="n"/>
      <c r="IJC37" s="2" t="n"/>
      <c r="IJD37" s="2" t="n"/>
      <c r="IJE37" s="2" t="n"/>
      <c r="IJF37" s="2" t="n"/>
      <c r="IJG37" s="2" t="n"/>
      <c r="IJH37" s="2" t="n"/>
      <c r="IJI37" s="2" t="n"/>
      <c r="IJJ37" s="2" t="n"/>
      <c r="IJK37" s="2" t="n"/>
      <c r="IJL37" s="2" t="n"/>
      <c r="IJM37" s="2" t="n"/>
      <c r="IJN37" s="2" t="n"/>
      <c r="IJO37" s="2" t="n"/>
      <c r="IJP37" s="2" t="n"/>
      <c r="IJQ37" s="2" t="n"/>
      <c r="IJR37" s="2" t="n"/>
      <c r="IJS37" s="2" t="n"/>
      <c r="IJT37" s="2" t="n"/>
      <c r="IJU37" s="2" t="n"/>
      <c r="IJV37" s="2" t="n"/>
      <c r="IJW37" s="2" t="n"/>
      <c r="IJX37" s="2" t="n"/>
      <c r="IJY37" s="2" t="n"/>
      <c r="IJZ37" s="2" t="n"/>
      <c r="IKA37" s="2" t="n"/>
      <c r="IKB37" s="2" t="n"/>
      <c r="IKC37" s="2" t="n"/>
      <c r="IKD37" s="2" t="n"/>
      <c r="IKE37" s="2" t="n"/>
      <c r="IKF37" s="2" t="n"/>
      <c r="IKG37" s="2" t="n"/>
      <c r="IKH37" s="2" t="n"/>
      <c r="IKI37" s="2" t="n"/>
      <c r="IKJ37" s="2" t="n"/>
      <c r="IKK37" s="2" t="n"/>
      <c r="IKL37" s="2" t="n"/>
      <c r="IKM37" s="2" t="n"/>
      <c r="IKN37" s="2" t="n"/>
      <c r="IKO37" s="2" t="n"/>
      <c r="IKP37" s="2" t="n"/>
      <c r="IKQ37" s="2" t="n"/>
      <c r="IKR37" s="2" t="n"/>
      <c r="IKS37" s="2" t="n"/>
      <c r="IKT37" s="2" t="n"/>
      <c r="IKU37" s="2" t="n"/>
      <c r="IKV37" s="2" t="n"/>
      <c r="IKW37" s="2" t="n"/>
      <c r="IKX37" s="2" t="n"/>
      <c r="IKY37" s="2" t="n"/>
      <c r="IKZ37" s="2" t="n"/>
      <c r="ILA37" s="2" t="n"/>
      <c r="ILB37" s="2" t="n"/>
      <c r="ILC37" s="2" t="n"/>
      <c r="ILD37" s="2" t="n"/>
      <c r="ILE37" s="2" t="n"/>
      <c r="ILF37" s="2" t="n"/>
      <c r="ILG37" s="2" t="n"/>
      <c r="ILH37" s="2" t="n"/>
      <c r="ILI37" s="2" t="n"/>
      <c r="ILJ37" s="2" t="n"/>
      <c r="ILK37" s="2" t="n"/>
      <c r="ILL37" s="2" t="n"/>
      <c r="ILM37" s="2" t="n"/>
      <c r="ILN37" s="2" t="n"/>
      <c r="ILO37" s="2" t="n"/>
      <c r="ILP37" s="2" t="n"/>
      <c r="ILQ37" s="2" t="n"/>
      <c r="ILR37" s="2" t="n"/>
      <c r="ILS37" s="2" t="n"/>
      <c r="ILT37" s="2" t="n"/>
      <c r="ILU37" s="2" t="n"/>
      <c r="ILV37" s="2" t="n"/>
      <c r="ILW37" s="2" t="n"/>
      <c r="ILX37" s="2" t="n"/>
      <c r="ILY37" s="2" t="n"/>
      <c r="ILZ37" s="2" t="n"/>
      <c r="IMA37" s="2" t="n"/>
      <c r="IMB37" s="2" t="n"/>
      <c r="IMC37" s="2" t="n"/>
      <c r="IMD37" s="2" t="n"/>
      <c r="IME37" s="2" t="n"/>
      <c r="IMF37" s="2" t="n"/>
      <c r="IMG37" s="2" t="n"/>
      <c r="IMH37" s="2" t="n"/>
      <c r="IMI37" s="2" t="n"/>
      <c r="IMJ37" s="2" t="n"/>
      <c r="IMK37" s="2" t="n"/>
      <c r="IML37" s="2" t="n"/>
      <c r="IMM37" s="2" t="n"/>
      <c r="IMN37" s="2" t="n"/>
      <c r="IMO37" s="2" t="n"/>
      <c r="IMP37" s="2" t="n"/>
      <c r="IMQ37" s="2" t="n"/>
      <c r="IMR37" s="2" t="n"/>
      <c r="IMS37" s="2" t="n"/>
      <c r="IMT37" s="2" t="n"/>
      <c r="IMU37" s="2" t="n"/>
      <c r="IMV37" s="2" t="n"/>
      <c r="IMW37" s="2" t="n"/>
      <c r="IMX37" s="2" t="n"/>
      <c r="IMY37" s="2" t="n"/>
      <c r="IMZ37" s="2" t="n"/>
      <c r="INA37" s="2" t="n"/>
      <c r="INB37" s="2" t="n"/>
      <c r="INC37" s="2" t="n"/>
      <c r="IND37" s="2" t="n"/>
      <c r="INE37" s="2" t="n"/>
      <c r="INF37" s="2" t="n"/>
      <c r="ING37" s="2" t="n"/>
      <c r="INH37" s="2" t="n"/>
      <c r="INI37" s="2" t="n"/>
      <c r="INJ37" s="2" t="n"/>
      <c r="INK37" s="2" t="n"/>
      <c r="INL37" s="2" t="n"/>
      <c r="INM37" s="2" t="n"/>
      <c r="INN37" s="2" t="n"/>
      <c r="INO37" s="2" t="n"/>
      <c r="INP37" s="2" t="n"/>
      <c r="INQ37" s="2" t="n"/>
      <c r="INR37" s="2" t="n"/>
      <c r="INS37" s="2" t="n"/>
      <c r="INT37" s="2" t="n"/>
      <c r="INU37" s="2" t="n"/>
      <c r="INV37" s="2" t="n"/>
      <c r="INW37" s="2" t="n"/>
      <c r="INX37" s="2" t="n"/>
      <c r="INY37" s="2" t="n"/>
      <c r="INZ37" s="2" t="n"/>
      <c r="IOA37" s="2" t="n"/>
      <c r="IOB37" s="2" t="n"/>
      <c r="IOC37" s="2" t="n"/>
      <c r="IOD37" s="2" t="n"/>
      <c r="IOE37" s="2" t="n"/>
      <c r="IOF37" s="2" t="n"/>
      <c r="IOG37" s="2" t="n"/>
      <c r="IOH37" s="2" t="n"/>
      <c r="IOI37" s="2" t="n"/>
      <c r="IOJ37" s="2" t="n"/>
      <c r="IOK37" s="2" t="n"/>
      <c r="IOL37" s="2" t="n"/>
      <c r="IOM37" s="2" t="n"/>
      <c r="ION37" s="2" t="n"/>
      <c r="IOO37" s="2" t="n"/>
      <c r="IOP37" s="2" t="n"/>
      <c r="IOQ37" s="2" t="n"/>
      <c r="IOR37" s="2" t="n"/>
      <c r="IOS37" s="2" t="n"/>
      <c r="IOT37" s="2" t="n"/>
      <c r="IOU37" s="2" t="n"/>
      <c r="IOV37" s="2" t="n"/>
      <c r="IOW37" s="2" t="n"/>
      <c r="IOX37" s="2" t="n"/>
      <c r="IOY37" s="2" t="n"/>
      <c r="IOZ37" s="2" t="n"/>
      <c r="IPA37" s="2" t="n"/>
      <c r="IPB37" s="2" t="n"/>
      <c r="IPC37" s="2" t="n"/>
      <c r="IPD37" s="2" t="n"/>
      <c r="IPE37" s="2" t="n"/>
      <c r="IPF37" s="2" t="n"/>
      <c r="IPG37" s="2" t="n"/>
      <c r="IPH37" s="2" t="n"/>
      <c r="IPI37" s="2" t="n"/>
      <c r="IPJ37" s="2" t="n"/>
      <c r="IPK37" s="2" t="n"/>
      <c r="IPL37" s="2" t="n"/>
      <c r="IPM37" s="2" t="n"/>
      <c r="IPN37" s="2" t="n"/>
      <c r="IPO37" s="2" t="n"/>
      <c r="IPP37" s="2" t="n"/>
      <c r="IPQ37" s="2" t="n"/>
      <c r="IPR37" s="2" t="n"/>
      <c r="IPS37" s="2" t="n"/>
      <c r="IPT37" s="2" t="n"/>
      <c r="IPU37" s="2" t="n"/>
      <c r="IPV37" s="2" t="n"/>
      <c r="IPW37" s="2" t="n"/>
      <c r="IPX37" s="2" t="n"/>
      <c r="IPY37" s="2" t="n"/>
      <c r="IPZ37" s="2" t="n"/>
      <c r="IQA37" s="2" t="n"/>
      <c r="IQB37" s="2" t="n"/>
      <c r="IQC37" s="2" t="n"/>
      <c r="IQD37" s="2" t="n"/>
      <c r="IQE37" s="2" t="n"/>
      <c r="IQF37" s="2" t="n"/>
      <c r="IQG37" s="2" t="n"/>
      <c r="IQH37" s="2" t="n"/>
      <c r="IQI37" s="2" t="n"/>
      <c r="IQJ37" s="2" t="n"/>
      <c r="IQK37" s="2" t="n"/>
      <c r="IQL37" s="2" t="n"/>
      <c r="IQM37" s="2" t="n"/>
      <c r="IQN37" s="2" t="n"/>
      <c r="IQO37" s="2" t="n"/>
      <c r="IQP37" s="2" t="n"/>
      <c r="IQQ37" s="2" t="n"/>
      <c r="IQR37" s="2" t="n"/>
      <c r="IQS37" s="2" t="n"/>
      <c r="IQT37" s="2" t="n"/>
      <c r="IQU37" s="2" t="n"/>
      <c r="IQV37" s="2" t="n"/>
      <c r="IQW37" s="2" t="n"/>
      <c r="IQX37" s="2" t="n"/>
      <c r="IQY37" s="2" t="n"/>
      <c r="IQZ37" s="2" t="n"/>
      <c r="IRA37" s="2" t="n"/>
      <c r="IRB37" s="2" t="n"/>
      <c r="IRC37" s="2" t="n"/>
      <c r="IRD37" s="2" t="n"/>
      <c r="IRE37" s="2" t="n"/>
      <c r="IRF37" s="2" t="n"/>
      <c r="IRG37" s="2" t="n"/>
      <c r="IRH37" s="2" t="n"/>
      <c r="IRI37" s="2" t="n"/>
      <c r="IRJ37" s="2" t="n"/>
      <c r="IRK37" s="2" t="n"/>
      <c r="IRL37" s="2" t="n"/>
      <c r="IRM37" s="2" t="n"/>
      <c r="IRN37" s="2" t="n"/>
      <c r="IRO37" s="2" t="n"/>
      <c r="IRP37" s="2" t="n"/>
      <c r="IRQ37" s="2" t="n"/>
      <c r="IRR37" s="2" t="n"/>
      <c r="IRS37" s="2" t="n"/>
      <c r="IRT37" s="2" t="n"/>
      <c r="IRU37" s="2" t="n"/>
      <c r="IRV37" s="2" t="n"/>
      <c r="IRW37" s="2" t="n"/>
      <c r="IRX37" s="2" t="n"/>
      <c r="IRY37" s="2" t="n"/>
      <c r="IRZ37" s="2" t="n"/>
      <c r="ISA37" s="2" t="n"/>
      <c r="ISB37" s="2" t="n"/>
      <c r="ISC37" s="2" t="n"/>
      <c r="ISD37" s="2" t="n"/>
      <c r="ISE37" s="2" t="n"/>
      <c r="ISF37" s="2" t="n"/>
      <c r="ISG37" s="2" t="n"/>
      <c r="ISH37" s="2" t="n"/>
      <c r="ISI37" s="2" t="n"/>
      <c r="ISJ37" s="2" t="n"/>
      <c r="ISK37" s="2" t="n"/>
      <c r="ISL37" s="2" t="n"/>
      <c r="ISM37" s="2" t="n"/>
      <c r="ISN37" s="2" t="n"/>
      <c r="ISO37" s="2" t="n"/>
      <c r="ISP37" s="2" t="n"/>
      <c r="ISQ37" s="2" t="n"/>
      <c r="ISR37" s="2" t="n"/>
      <c r="ISS37" s="2" t="n"/>
      <c r="IST37" s="2" t="n"/>
      <c r="ISU37" s="2" t="n"/>
      <c r="ISV37" s="2" t="n"/>
      <c r="ISW37" s="2" t="n"/>
      <c r="ISX37" s="2" t="n"/>
      <c r="ISY37" s="2" t="n"/>
      <c r="ISZ37" s="2" t="n"/>
      <c r="ITA37" s="2" t="n"/>
      <c r="ITB37" s="2" t="n"/>
      <c r="ITC37" s="2" t="n"/>
      <c r="ITD37" s="2" t="n"/>
      <c r="ITE37" s="2" t="n"/>
      <c r="ITF37" s="2" t="n"/>
      <c r="ITG37" s="2" t="n"/>
      <c r="ITH37" s="2" t="n"/>
      <c r="ITI37" s="2" t="n"/>
      <c r="ITJ37" s="2" t="n"/>
      <c r="ITK37" s="2" t="n"/>
      <c r="ITL37" s="2" t="n"/>
      <c r="ITM37" s="2" t="n"/>
      <c r="ITN37" s="2" t="n"/>
      <c r="ITO37" s="2" t="n"/>
      <c r="ITP37" s="2" t="n"/>
      <c r="ITQ37" s="2" t="n"/>
      <c r="ITR37" s="2" t="n"/>
      <c r="ITS37" s="2" t="n"/>
      <c r="ITT37" s="2" t="n"/>
      <c r="ITU37" s="2" t="n"/>
      <c r="ITV37" s="2" t="n"/>
      <c r="ITW37" s="2" t="n"/>
      <c r="ITX37" s="2" t="n"/>
      <c r="ITY37" s="2" t="n"/>
      <c r="ITZ37" s="2" t="n"/>
      <c r="IUA37" s="2" t="n"/>
      <c r="IUB37" s="2" t="n"/>
      <c r="IUC37" s="2" t="n"/>
      <c r="IUD37" s="2" t="n"/>
      <c r="IUE37" s="2" t="n"/>
      <c r="IUF37" s="2" t="n"/>
      <c r="IUG37" s="2" t="n"/>
      <c r="IUH37" s="2" t="n"/>
      <c r="IUI37" s="2" t="n"/>
      <c r="IUJ37" s="2" t="n"/>
      <c r="IUK37" s="2" t="n"/>
      <c r="IUL37" s="2" t="n"/>
      <c r="IUM37" s="2" t="n"/>
      <c r="IUN37" s="2" t="n"/>
      <c r="IUO37" s="2" t="n"/>
      <c r="IUP37" s="2" t="n"/>
      <c r="IUQ37" s="2" t="n"/>
      <c r="IUR37" s="2" t="n"/>
      <c r="IUS37" s="2" t="n"/>
      <c r="IUT37" s="2" t="n"/>
      <c r="IUU37" s="2" t="n"/>
      <c r="IUV37" s="2" t="n"/>
      <c r="IUW37" s="2" t="n"/>
      <c r="IUX37" s="2" t="n"/>
      <c r="IUY37" s="2" t="n"/>
      <c r="IUZ37" s="2" t="n"/>
      <c r="IVA37" s="2" t="n"/>
      <c r="IVB37" s="2" t="n"/>
      <c r="IVC37" s="2" t="n"/>
      <c r="IVD37" s="2" t="n"/>
      <c r="IVE37" s="2" t="n"/>
      <c r="IVF37" s="2" t="n"/>
      <c r="IVG37" s="2" t="n"/>
      <c r="IVH37" s="2" t="n"/>
      <c r="IVI37" s="2" t="n"/>
      <c r="IVJ37" s="2" t="n"/>
      <c r="IVK37" s="2" t="n"/>
      <c r="IVL37" s="2" t="n"/>
      <c r="IVM37" s="2" t="n"/>
      <c r="IVN37" s="2" t="n"/>
      <c r="IVO37" s="2" t="n"/>
      <c r="IVP37" s="2" t="n"/>
      <c r="IVQ37" s="2" t="n"/>
      <c r="IVR37" s="2" t="n"/>
      <c r="IVS37" s="2" t="n"/>
      <c r="IVT37" s="2" t="n"/>
      <c r="IVU37" s="2" t="n"/>
      <c r="IVV37" s="2" t="n"/>
      <c r="IVW37" s="2" t="n"/>
      <c r="IVX37" s="2" t="n"/>
      <c r="IVY37" s="2" t="n"/>
      <c r="IVZ37" s="2" t="n"/>
      <c r="IWA37" s="2" t="n"/>
      <c r="IWB37" s="2" t="n"/>
      <c r="IWC37" s="2" t="n"/>
      <c r="IWD37" s="2" t="n"/>
      <c r="IWE37" s="2" t="n"/>
      <c r="IWF37" s="2" t="n"/>
      <c r="IWG37" s="2" t="n"/>
      <c r="IWH37" s="2" t="n"/>
      <c r="IWI37" s="2" t="n"/>
      <c r="IWJ37" s="2" t="n"/>
      <c r="IWK37" s="2" t="n"/>
      <c r="IWL37" s="2" t="n"/>
      <c r="IWM37" s="2" t="n"/>
      <c r="IWN37" s="2" t="n"/>
      <c r="IWO37" s="2" t="n"/>
      <c r="IWP37" s="2" t="n"/>
      <c r="IWQ37" s="2" t="n"/>
      <c r="IWR37" s="2" t="n"/>
      <c r="IWS37" s="2" t="n"/>
      <c r="IWT37" s="2" t="n"/>
      <c r="IWU37" s="2" t="n"/>
      <c r="IWV37" s="2" t="n"/>
      <c r="IWW37" s="2" t="n"/>
      <c r="IWX37" s="2" t="n"/>
      <c r="IWY37" s="2" t="n"/>
      <c r="IWZ37" s="2" t="n"/>
      <c r="IXA37" s="2" t="n"/>
      <c r="IXB37" s="2" t="n"/>
      <c r="IXC37" s="2" t="n"/>
      <c r="IXD37" s="2" t="n"/>
      <c r="IXE37" s="2" t="n"/>
      <c r="IXF37" s="2" t="n"/>
      <c r="IXG37" s="2" t="n"/>
      <c r="IXH37" s="2" t="n"/>
      <c r="IXI37" s="2" t="n"/>
      <c r="IXJ37" s="2" t="n"/>
      <c r="IXK37" s="2" t="n"/>
      <c r="IXL37" s="2" t="n"/>
      <c r="IXM37" s="2" t="n"/>
      <c r="IXN37" s="2" t="n"/>
      <c r="IXO37" s="2" t="n"/>
      <c r="IXP37" s="2" t="n"/>
      <c r="IXQ37" s="2" t="n"/>
      <c r="IXR37" s="2" t="n"/>
      <c r="IXS37" s="2" t="n"/>
      <c r="IXT37" s="2" t="n"/>
      <c r="IXU37" s="2" t="n"/>
      <c r="IXV37" s="2" t="n"/>
      <c r="IXW37" s="2" t="n"/>
      <c r="IXX37" s="2" t="n"/>
      <c r="IXY37" s="2" t="n"/>
      <c r="IXZ37" s="2" t="n"/>
      <c r="IYA37" s="2" t="n"/>
      <c r="IYB37" s="2" t="n"/>
      <c r="IYC37" s="2" t="n"/>
      <c r="IYD37" s="2" t="n"/>
      <c r="IYE37" s="2" t="n"/>
      <c r="IYF37" s="2" t="n"/>
      <c r="IYG37" s="2" t="n"/>
      <c r="IYH37" s="2" t="n"/>
      <c r="IYI37" s="2" t="n"/>
      <c r="IYJ37" s="2" t="n"/>
      <c r="IYK37" s="2" t="n"/>
      <c r="IYL37" s="2" t="n"/>
      <c r="IYM37" s="2" t="n"/>
      <c r="IYN37" s="2" t="n"/>
      <c r="IYO37" s="2" t="n"/>
      <c r="IYP37" s="2" t="n"/>
      <c r="IYQ37" s="2" t="n"/>
      <c r="IYR37" s="2" t="n"/>
      <c r="IYS37" s="2" t="n"/>
      <c r="IYT37" s="2" t="n"/>
      <c r="IYU37" s="2" t="n"/>
      <c r="IYV37" s="2" t="n"/>
      <c r="IYW37" s="2" t="n"/>
      <c r="IYX37" s="2" t="n"/>
      <c r="IYY37" s="2" t="n"/>
      <c r="IYZ37" s="2" t="n"/>
      <c r="IZA37" s="2" t="n"/>
      <c r="IZB37" s="2" t="n"/>
      <c r="IZC37" s="2" t="n"/>
      <c r="IZD37" s="2" t="n"/>
      <c r="IZE37" s="2" t="n"/>
      <c r="IZF37" s="2" t="n"/>
      <c r="IZG37" s="2" t="n"/>
      <c r="IZH37" s="2" t="n"/>
      <c r="IZI37" s="2" t="n"/>
      <c r="IZJ37" s="2" t="n"/>
      <c r="IZK37" s="2" t="n"/>
      <c r="IZL37" s="2" t="n"/>
      <c r="IZM37" s="2" t="n"/>
      <c r="IZN37" s="2" t="n"/>
      <c r="IZO37" s="2" t="n"/>
      <c r="IZP37" s="2" t="n"/>
      <c r="IZQ37" s="2" t="n"/>
      <c r="IZR37" s="2" t="n"/>
      <c r="IZS37" s="2" t="n"/>
      <c r="IZT37" s="2" t="n"/>
      <c r="IZU37" s="2" t="n"/>
      <c r="IZV37" s="2" t="n"/>
      <c r="IZW37" s="2" t="n"/>
      <c r="IZX37" s="2" t="n"/>
      <c r="IZY37" s="2" t="n"/>
      <c r="IZZ37" s="2" t="n"/>
      <c r="JAA37" s="2" t="n"/>
      <c r="JAB37" s="2" t="n"/>
      <c r="JAC37" s="2" t="n"/>
      <c r="JAD37" s="2" t="n"/>
      <c r="JAE37" s="2" t="n"/>
      <c r="JAF37" s="2" t="n"/>
      <c r="JAG37" s="2" t="n"/>
      <c r="JAH37" s="2" t="n"/>
      <c r="JAI37" s="2" t="n"/>
      <c r="JAJ37" s="2" t="n"/>
      <c r="JAK37" s="2" t="n"/>
      <c r="JAL37" s="2" t="n"/>
      <c r="JAM37" s="2" t="n"/>
      <c r="JAN37" s="2" t="n"/>
      <c r="JAO37" s="2" t="n"/>
      <c r="JAP37" s="2" t="n"/>
      <c r="JAQ37" s="2" t="n"/>
      <c r="JAR37" s="2" t="n"/>
      <c r="JAS37" s="2" t="n"/>
      <c r="JAT37" s="2" t="n"/>
      <c r="JAU37" s="2" t="n"/>
      <c r="JAV37" s="2" t="n"/>
      <c r="JAW37" s="2" t="n"/>
      <c r="JAX37" s="2" t="n"/>
      <c r="JAY37" s="2" t="n"/>
      <c r="JAZ37" s="2" t="n"/>
      <c r="JBA37" s="2" t="n"/>
      <c r="JBB37" s="2" t="n"/>
      <c r="JBC37" s="2" t="n"/>
      <c r="JBD37" s="2" t="n"/>
      <c r="JBE37" s="2" t="n"/>
      <c r="JBF37" s="2" t="n"/>
      <c r="JBG37" s="2" t="n"/>
      <c r="JBH37" s="2" t="n"/>
      <c r="JBI37" s="2" t="n"/>
      <c r="JBJ37" s="2" t="n"/>
      <c r="JBK37" s="2" t="n"/>
      <c r="JBL37" s="2" t="n"/>
      <c r="JBM37" s="2" t="n"/>
      <c r="JBN37" s="2" t="n"/>
      <c r="JBO37" s="2" t="n"/>
      <c r="JBP37" s="2" t="n"/>
      <c r="JBQ37" s="2" t="n"/>
      <c r="JBR37" s="2" t="n"/>
      <c r="JBS37" s="2" t="n"/>
      <c r="JBT37" s="2" t="n"/>
      <c r="JBU37" s="2" t="n"/>
      <c r="JBV37" s="2" t="n"/>
      <c r="JBW37" s="2" t="n"/>
      <c r="JBX37" s="2" t="n"/>
      <c r="JBY37" s="2" t="n"/>
      <c r="JBZ37" s="2" t="n"/>
      <c r="JCA37" s="2" t="n"/>
      <c r="JCB37" s="2" t="n"/>
      <c r="JCC37" s="2" t="n"/>
      <c r="JCD37" s="2" t="n"/>
      <c r="JCE37" s="2" t="n"/>
      <c r="JCF37" s="2" t="n"/>
      <c r="JCG37" s="2" t="n"/>
      <c r="JCH37" s="2" t="n"/>
      <c r="JCI37" s="2" t="n"/>
      <c r="JCJ37" s="2" t="n"/>
      <c r="JCK37" s="2" t="n"/>
      <c r="JCL37" s="2" t="n"/>
      <c r="JCM37" s="2" t="n"/>
      <c r="JCN37" s="2" t="n"/>
      <c r="JCO37" s="2" t="n"/>
      <c r="JCP37" s="2" t="n"/>
      <c r="JCQ37" s="2" t="n"/>
      <c r="JCR37" s="2" t="n"/>
      <c r="JCS37" s="2" t="n"/>
      <c r="JCT37" s="2" t="n"/>
      <c r="JCU37" s="2" t="n"/>
      <c r="JCV37" s="2" t="n"/>
      <c r="JCW37" s="2" t="n"/>
      <c r="JCX37" s="2" t="n"/>
      <c r="JCY37" s="2" t="n"/>
      <c r="JCZ37" s="2" t="n"/>
      <c r="JDA37" s="2" t="n"/>
      <c r="JDB37" s="2" t="n"/>
      <c r="JDC37" s="2" t="n"/>
      <c r="JDD37" s="2" t="n"/>
      <c r="JDE37" s="2" t="n"/>
      <c r="JDF37" s="2" t="n"/>
      <c r="JDG37" s="2" t="n"/>
      <c r="JDH37" s="2" t="n"/>
      <c r="JDI37" s="2" t="n"/>
      <c r="JDJ37" s="2" t="n"/>
      <c r="JDK37" s="2" t="n"/>
      <c r="JDL37" s="2" t="n"/>
      <c r="JDM37" s="2" t="n"/>
      <c r="JDN37" s="2" t="n"/>
      <c r="JDO37" s="2" t="n"/>
      <c r="JDP37" s="2" t="n"/>
      <c r="JDQ37" s="2" t="n"/>
      <c r="JDR37" s="2" t="n"/>
      <c r="JDS37" s="2" t="n"/>
      <c r="JDT37" s="2" t="n"/>
      <c r="JDU37" s="2" t="n"/>
      <c r="JDV37" s="2" t="n"/>
      <c r="JDW37" s="2" t="n"/>
      <c r="JDX37" s="2" t="n"/>
      <c r="JDY37" s="2" t="n"/>
      <c r="JDZ37" s="2" t="n"/>
      <c r="JEA37" s="2" t="n"/>
      <c r="JEB37" s="2" t="n"/>
      <c r="JEC37" s="2" t="n"/>
      <c r="JED37" s="2" t="n"/>
      <c r="JEE37" s="2" t="n"/>
      <c r="JEF37" s="2" t="n"/>
      <c r="JEG37" s="2" t="n"/>
      <c r="JEH37" s="2" t="n"/>
      <c r="JEI37" s="2" t="n"/>
      <c r="JEJ37" s="2" t="n"/>
      <c r="JEK37" s="2" t="n"/>
      <c r="JEL37" s="2" t="n"/>
      <c r="JEM37" s="2" t="n"/>
      <c r="JEN37" s="2" t="n"/>
      <c r="JEO37" s="2" t="n"/>
      <c r="JEP37" s="2" t="n"/>
      <c r="JEQ37" s="2" t="n"/>
      <c r="JER37" s="2" t="n"/>
      <c r="JES37" s="2" t="n"/>
      <c r="JET37" s="2" t="n"/>
      <c r="JEU37" s="2" t="n"/>
      <c r="JEV37" s="2" t="n"/>
      <c r="JEW37" s="2" t="n"/>
      <c r="JEX37" s="2" t="n"/>
      <c r="JEY37" s="2" t="n"/>
      <c r="JEZ37" s="2" t="n"/>
      <c r="JFA37" s="2" t="n"/>
      <c r="JFB37" s="2" t="n"/>
      <c r="JFC37" s="2" t="n"/>
      <c r="JFD37" s="2" t="n"/>
      <c r="JFE37" s="2" t="n"/>
      <c r="JFF37" s="2" t="n"/>
      <c r="JFG37" s="2" t="n"/>
      <c r="JFH37" s="2" t="n"/>
      <c r="JFI37" s="2" t="n"/>
      <c r="JFJ37" s="2" t="n"/>
      <c r="JFK37" s="2" t="n"/>
      <c r="JFL37" s="2" t="n"/>
      <c r="JFM37" s="2" t="n"/>
      <c r="JFN37" s="2" t="n"/>
      <c r="JFO37" s="2" t="n"/>
      <c r="JFP37" s="2" t="n"/>
      <c r="JFQ37" s="2" t="n"/>
      <c r="JFR37" s="2" t="n"/>
      <c r="JFS37" s="2" t="n"/>
      <c r="JFT37" s="2" t="n"/>
      <c r="JFU37" s="2" t="n"/>
      <c r="JFV37" s="2" t="n"/>
      <c r="JFW37" s="2" t="n"/>
      <c r="JFX37" s="2" t="n"/>
      <c r="JFY37" s="2" t="n"/>
      <c r="JFZ37" s="2" t="n"/>
      <c r="JGA37" s="2" t="n"/>
      <c r="JGB37" s="2" t="n"/>
      <c r="JGC37" s="2" t="n"/>
      <c r="JGD37" s="2" t="n"/>
      <c r="JGE37" s="2" t="n"/>
      <c r="JGF37" s="2" t="n"/>
      <c r="JGG37" s="2" t="n"/>
      <c r="JGH37" s="2" t="n"/>
      <c r="JGI37" s="2" t="n"/>
      <c r="JGJ37" s="2" t="n"/>
      <c r="JGK37" s="2" t="n"/>
      <c r="JGL37" s="2" t="n"/>
      <c r="JGM37" s="2" t="n"/>
      <c r="JGN37" s="2" t="n"/>
      <c r="JGO37" s="2" t="n"/>
      <c r="JGP37" s="2" t="n"/>
      <c r="JGQ37" s="2" t="n"/>
      <c r="JGR37" s="2" t="n"/>
      <c r="JGS37" s="2" t="n"/>
      <c r="JGT37" s="2" t="n"/>
      <c r="JGU37" s="2" t="n"/>
      <c r="JGV37" s="2" t="n"/>
      <c r="JGW37" s="2" t="n"/>
      <c r="JGX37" s="2" t="n"/>
      <c r="JGY37" s="2" t="n"/>
      <c r="JGZ37" s="2" t="n"/>
      <c r="JHA37" s="2" t="n"/>
      <c r="JHB37" s="2" t="n"/>
      <c r="JHC37" s="2" t="n"/>
      <c r="JHD37" s="2" t="n"/>
      <c r="JHE37" s="2" t="n"/>
      <c r="JHF37" s="2" t="n"/>
      <c r="JHG37" s="2" t="n"/>
      <c r="JHH37" s="2" t="n"/>
      <c r="JHI37" s="2" t="n"/>
      <c r="JHJ37" s="2" t="n"/>
      <c r="JHK37" s="2" t="n"/>
      <c r="JHL37" s="2" t="n"/>
      <c r="JHM37" s="2" t="n"/>
      <c r="JHN37" s="2" t="n"/>
      <c r="JHO37" s="2" t="n"/>
      <c r="JHP37" s="2" t="n"/>
      <c r="JHQ37" s="2" t="n"/>
      <c r="JHR37" s="2" t="n"/>
      <c r="JHS37" s="2" t="n"/>
      <c r="JHT37" s="2" t="n"/>
      <c r="JHU37" s="2" t="n"/>
      <c r="JHV37" s="2" t="n"/>
      <c r="JHW37" s="2" t="n"/>
      <c r="JHX37" s="2" t="n"/>
      <c r="JHY37" s="2" t="n"/>
      <c r="JHZ37" s="2" t="n"/>
      <c r="JIA37" s="2" t="n"/>
      <c r="JIB37" s="2" t="n"/>
      <c r="JIC37" s="2" t="n"/>
      <c r="JID37" s="2" t="n"/>
      <c r="JIE37" s="2" t="n"/>
      <c r="JIF37" s="2" t="n"/>
      <c r="JIG37" s="2" t="n"/>
      <c r="JIH37" s="2" t="n"/>
      <c r="JII37" s="2" t="n"/>
      <c r="JIJ37" s="2" t="n"/>
      <c r="JIK37" s="2" t="n"/>
      <c r="JIL37" s="2" t="n"/>
      <c r="JIM37" s="2" t="n"/>
      <c r="JIN37" s="2" t="n"/>
      <c r="JIO37" s="2" t="n"/>
      <c r="JIP37" s="2" t="n"/>
      <c r="JIQ37" s="2" t="n"/>
      <c r="JIR37" s="2" t="n"/>
      <c r="JIS37" s="2" t="n"/>
      <c r="JIT37" s="2" t="n"/>
      <c r="JIU37" s="2" t="n"/>
      <c r="JIV37" s="2" t="n"/>
      <c r="JIW37" s="2" t="n"/>
      <c r="JIX37" s="2" t="n"/>
      <c r="JIY37" s="2" t="n"/>
      <c r="JIZ37" s="2" t="n"/>
      <c r="JJA37" s="2" t="n"/>
      <c r="JJB37" s="2" t="n"/>
      <c r="JJC37" s="2" t="n"/>
      <c r="JJD37" s="2" t="n"/>
      <c r="JJE37" s="2" t="n"/>
      <c r="JJF37" s="2" t="n"/>
      <c r="JJG37" s="2" t="n"/>
      <c r="JJH37" s="2" t="n"/>
      <c r="JJI37" s="2" t="n"/>
      <c r="JJJ37" s="2" t="n"/>
      <c r="JJK37" s="2" t="n"/>
      <c r="JJL37" s="2" t="n"/>
      <c r="JJM37" s="2" t="n"/>
      <c r="JJN37" s="2" t="n"/>
      <c r="JJO37" s="2" t="n"/>
      <c r="JJP37" s="2" t="n"/>
      <c r="JJQ37" s="2" t="n"/>
      <c r="JJR37" s="2" t="n"/>
      <c r="JJS37" s="2" t="n"/>
      <c r="JJT37" s="2" t="n"/>
      <c r="JJU37" s="2" t="n"/>
      <c r="JJV37" s="2" t="n"/>
      <c r="JJW37" s="2" t="n"/>
      <c r="JJX37" s="2" t="n"/>
      <c r="JJY37" s="2" t="n"/>
      <c r="JJZ37" s="2" t="n"/>
      <c r="JKA37" s="2" t="n"/>
      <c r="JKB37" s="2" t="n"/>
      <c r="JKC37" s="2" t="n"/>
      <c r="JKD37" s="2" t="n"/>
      <c r="JKE37" s="2" t="n"/>
      <c r="JKF37" s="2" t="n"/>
      <c r="JKG37" s="2" t="n"/>
      <c r="JKH37" s="2" t="n"/>
      <c r="JKI37" s="2" t="n"/>
      <c r="JKJ37" s="2" t="n"/>
      <c r="JKK37" s="2" t="n"/>
      <c r="JKL37" s="2" t="n"/>
      <c r="JKM37" s="2" t="n"/>
      <c r="JKN37" s="2" t="n"/>
      <c r="JKO37" s="2" t="n"/>
      <c r="JKP37" s="2" t="n"/>
      <c r="JKQ37" s="2" t="n"/>
      <c r="JKR37" s="2" t="n"/>
      <c r="JKS37" s="2" t="n"/>
      <c r="JKT37" s="2" t="n"/>
      <c r="JKU37" s="2" t="n"/>
      <c r="JKV37" s="2" t="n"/>
      <c r="JKW37" s="2" t="n"/>
      <c r="JKX37" s="2" t="n"/>
      <c r="JKY37" s="2" t="n"/>
      <c r="JKZ37" s="2" t="n"/>
      <c r="JLA37" s="2" t="n"/>
      <c r="JLB37" s="2" t="n"/>
      <c r="JLC37" s="2" t="n"/>
      <c r="JLD37" s="2" t="n"/>
      <c r="JLE37" s="2" t="n"/>
      <c r="JLF37" s="2" t="n"/>
      <c r="JLG37" s="2" t="n"/>
      <c r="JLH37" s="2" t="n"/>
      <c r="JLI37" s="2" t="n"/>
      <c r="JLJ37" s="2" t="n"/>
      <c r="JLK37" s="2" t="n"/>
      <c r="JLL37" s="2" t="n"/>
      <c r="JLM37" s="2" t="n"/>
      <c r="JLN37" s="2" t="n"/>
      <c r="JLO37" s="2" t="n"/>
      <c r="JLP37" s="2" t="n"/>
      <c r="JLQ37" s="2" t="n"/>
      <c r="JLR37" s="2" t="n"/>
      <c r="JLS37" s="2" t="n"/>
      <c r="JLT37" s="2" t="n"/>
      <c r="JLU37" s="2" t="n"/>
      <c r="JLV37" s="2" t="n"/>
      <c r="JLW37" s="2" t="n"/>
      <c r="JLX37" s="2" t="n"/>
      <c r="JLY37" s="2" t="n"/>
      <c r="JLZ37" s="2" t="n"/>
      <c r="JMA37" s="2" t="n"/>
      <c r="JMB37" s="2" t="n"/>
      <c r="JMC37" s="2" t="n"/>
      <c r="JMD37" s="2" t="n"/>
      <c r="JME37" s="2" t="n"/>
      <c r="JMF37" s="2" t="n"/>
      <c r="JMG37" s="2" t="n"/>
      <c r="JMH37" s="2" t="n"/>
      <c r="JMI37" s="2" t="n"/>
      <c r="JMJ37" s="2" t="n"/>
      <c r="JMK37" s="2" t="n"/>
      <c r="JML37" s="2" t="n"/>
      <c r="JMM37" s="2" t="n"/>
      <c r="JMN37" s="2" t="n"/>
      <c r="JMO37" s="2" t="n"/>
      <c r="JMP37" s="2" t="n"/>
      <c r="JMQ37" s="2" t="n"/>
      <c r="JMR37" s="2" t="n"/>
      <c r="JMS37" s="2" t="n"/>
      <c r="JMT37" s="2" t="n"/>
      <c r="JMU37" s="2" t="n"/>
      <c r="JMV37" s="2" t="n"/>
      <c r="JMW37" s="2" t="n"/>
      <c r="JMX37" s="2" t="n"/>
      <c r="JMY37" s="2" t="n"/>
      <c r="JMZ37" s="2" t="n"/>
      <c r="JNA37" s="2" t="n"/>
      <c r="JNB37" s="2" t="n"/>
      <c r="JNC37" s="2" t="n"/>
      <c r="JND37" s="2" t="n"/>
      <c r="JNE37" s="2" t="n"/>
      <c r="JNF37" s="2" t="n"/>
      <c r="JNG37" s="2" t="n"/>
      <c r="JNH37" s="2" t="n"/>
      <c r="JNI37" s="2" t="n"/>
      <c r="JNJ37" s="2" t="n"/>
      <c r="JNK37" s="2" t="n"/>
      <c r="JNL37" s="2" t="n"/>
      <c r="JNM37" s="2" t="n"/>
      <c r="JNN37" s="2" t="n"/>
      <c r="JNO37" s="2" t="n"/>
      <c r="JNP37" s="2" t="n"/>
      <c r="JNQ37" s="2" t="n"/>
      <c r="JNR37" s="2" t="n"/>
      <c r="JNS37" s="2" t="n"/>
      <c r="JNT37" s="2" t="n"/>
      <c r="JNU37" s="2" t="n"/>
      <c r="JNV37" s="2" t="n"/>
      <c r="JNW37" s="2" t="n"/>
      <c r="JNX37" s="2" t="n"/>
      <c r="JNY37" s="2" t="n"/>
      <c r="JNZ37" s="2" t="n"/>
      <c r="JOA37" s="2" t="n"/>
      <c r="JOB37" s="2" t="n"/>
      <c r="JOC37" s="2" t="n"/>
      <c r="JOD37" s="2" t="n"/>
      <c r="JOE37" s="2" t="n"/>
      <c r="JOF37" s="2" t="n"/>
      <c r="JOG37" s="2" t="n"/>
      <c r="JOH37" s="2" t="n"/>
      <c r="JOI37" s="2" t="n"/>
      <c r="JOJ37" s="2" t="n"/>
      <c r="JOK37" s="2" t="n"/>
      <c r="JOL37" s="2" t="n"/>
      <c r="JOM37" s="2" t="n"/>
      <c r="JON37" s="2" t="n"/>
      <c r="JOO37" s="2" t="n"/>
      <c r="JOP37" s="2" t="n"/>
      <c r="JOQ37" s="2" t="n"/>
      <c r="JOR37" s="2" t="n"/>
      <c r="JOS37" s="2" t="n"/>
      <c r="JOT37" s="2" t="n"/>
      <c r="JOU37" s="2" t="n"/>
      <c r="JOV37" s="2" t="n"/>
      <c r="JOW37" s="2" t="n"/>
      <c r="JOX37" s="2" t="n"/>
      <c r="JOY37" s="2" t="n"/>
      <c r="JOZ37" s="2" t="n"/>
      <c r="JPA37" s="2" t="n"/>
      <c r="JPB37" s="2" t="n"/>
      <c r="JPC37" s="2" t="n"/>
      <c r="JPD37" s="2" t="n"/>
      <c r="JPE37" s="2" t="n"/>
      <c r="JPF37" s="2" t="n"/>
      <c r="JPG37" s="2" t="n"/>
      <c r="JPH37" s="2" t="n"/>
      <c r="JPI37" s="2" t="n"/>
      <c r="JPJ37" s="2" t="n"/>
      <c r="JPK37" s="2" t="n"/>
      <c r="JPL37" s="2" t="n"/>
      <c r="JPM37" s="2" t="n"/>
      <c r="JPN37" s="2" t="n"/>
      <c r="JPO37" s="2" t="n"/>
      <c r="JPP37" s="2" t="n"/>
      <c r="JPQ37" s="2" t="n"/>
      <c r="JPR37" s="2" t="n"/>
      <c r="JPS37" s="2" t="n"/>
      <c r="JPT37" s="2" t="n"/>
      <c r="JPU37" s="2" t="n"/>
      <c r="JPV37" s="2" t="n"/>
      <c r="JPW37" s="2" t="n"/>
      <c r="JPX37" s="2" t="n"/>
      <c r="JPY37" s="2" t="n"/>
      <c r="JPZ37" s="2" t="n"/>
      <c r="JQA37" s="2" t="n"/>
      <c r="JQB37" s="2" t="n"/>
      <c r="JQC37" s="2" t="n"/>
      <c r="JQD37" s="2" t="n"/>
      <c r="JQE37" s="2" t="n"/>
      <c r="JQF37" s="2" t="n"/>
      <c r="JQG37" s="2" t="n"/>
      <c r="JQH37" s="2" t="n"/>
      <c r="JQI37" s="2" t="n"/>
      <c r="JQJ37" s="2" t="n"/>
      <c r="JQK37" s="2" t="n"/>
      <c r="JQL37" s="2" t="n"/>
      <c r="JQM37" s="2" t="n"/>
      <c r="JQN37" s="2" t="n"/>
      <c r="JQO37" s="2" t="n"/>
      <c r="JQP37" s="2" t="n"/>
      <c r="JQQ37" s="2" t="n"/>
      <c r="JQR37" s="2" t="n"/>
      <c r="JQS37" s="2" t="n"/>
      <c r="JQT37" s="2" t="n"/>
      <c r="JQU37" s="2" t="n"/>
      <c r="JQV37" s="2" t="n"/>
      <c r="JQW37" s="2" t="n"/>
      <c r="JQX37" s="2" t="n"/>
      <c r="JQY37" s="2" t="n"/>
      <c r="JQZ37" s="2" t="n"/>
      <c r="JRA37" s="2" t="n"/>
      <c r="JRB37" s="2" t="n"/>
      <c r="JRC37" s="2" t="n"/>
      <c r="JRD37" s="2" t="n"/>
      <c r="JRE37" s="2" t="n"/>
      <c r="JRF37" s="2" t="n"/>
      <c r="JRG37" s="2" t="n"/>
      <c r="JRH37" s="2" t="n"/>
      <c r="JRI37" s="2" t="n"/>
      <c r="JRJ37" s="2" t="n"/>
      <c r="JRK37" s="2" t="n"/>
      <c r="JRL37" s="2" t="n"/>
      <c r="JRM37" s="2" t="n"/>
      <c r="JRN37" s="2" t="n"/>
      <c r="JRO37" s="2" t="n"/>
      <c r="JRP37" s="2" t="n"/>
      <c r="JRQ37" s="2" t="n"/>
      <c r="JRR37" s="2" t="n"/>
      <c r="JRS37" s="2" t="n"/>
      <c r="JRT37" s="2" t="n"/>
      <c r="JRU37" s="2" t="n"/>
      <c r="JRV37" s="2" t="n"/>
      <c r="JRW37" s="2" t="n"/>
      <c r="JRX37" s="2" t="n"/>
      <c r="JRY37" s="2" t="n"/>
      <c r="JRZ37" s="2" t="n"/>
      <c r="JSA37" s="2" t="n"/>
      <c r="JSB37" s="2" t="n"/>
      <c r="JSC37" s="2" t="n"/>
      <c r="JSD37" s="2" t="n"/>
      <c r="JSE37" s="2" t="n"/>
      <c r="JSF37" s="2" t="n"/>
      <c r="JSG37" s="2" t="n"/>
      <c r="JSH37" s="2" t="n"/>
      <c r="JSI37" s="2" t="n"/>
      <c r="JSJ37" s="2" t="n"/>
      <c r="JSK37" s="2" t="n"/>
      <c r="JSL37" s="2" t="n"/>
      <c r="JSM37" s="2" t="n"/>
      <c r="JSN37" s="2" t="n"/>
      <c r="JSO37" s="2" t="n"/>
      <c r="JSP37" s="2" t="n"/>
      <c r="JSQ37" s="2" t="n"/>
      <c r="JSR37" s="2" t="n"/>
      <c r="JSS37" s="2" t="n"/>
      <c r="JST37" s="2" t="n"/>
      <c r="JSU37" s="2" t="n"/>
      <c r="JSV37" s="2" t="n"/>
      <c r="JSW37" s="2" t="n"/>
      <c r="JSX37" s="2" t="n"/>
      <c r="JSY37" s="2" t="n"/>
      <c r="JSZ37" s="2" t="n"/>
      <c r="JTA37" s="2" t="n"/>
      <c r="JTB37" s="2" t="n"/>
      <c r="JTC37" s="2" t="n"/>
      <c r="JTD37" s="2" t="n"/>
      <c r="JTE37" s="2" t="n"/>
      <c r="JTF37" s="2" t="n"/>
      <c r="JTG37" s="2" t="n"/>
      <c r="JTH37" s="2" t="n"/>
      <c r="JTI37" s="2" t="n"/>
      <c r="JTJ37" s="2" t="n"/>
      <c r="JTK37" s="2" t="n"/>
      <c r="JTL37" s="2" t="n"/>
      <c r="JTM37" s="2" t="n"/>
      <c r="JTN37" s="2" t="n"/>
      <c r="JTO37" s="2" t="n"/>
      <c r="JTP37" s="2" t="n"/>
      <c r="JTQ37" s="2" t="n"/>
      <c r="JTR37" s="2" t="n"/>
      <c r="JTS37" s="2" t="n"/>
      <c r="JTT37" s="2" t="n"/>
      <c r="JTU37" s="2" t="n"/>
      <c r="JTV37" s="2" t="n"/>
      <c r="JTW37" s="2" t="n"/>
      <c r="JTX37" s="2" t="n"/>
      <c r="JTY37" s="2" t="n"/>
      <c r="JTZ37" s="2" t="n"/>
      <c r="JUA37" s="2" t="n"/>
      <c r="JUB37" s="2" t="n"/>
      <c r="JUC37" s="2" t="n"/>
      <c r="JUD37" s="2" t="n"/>
      <c r="JUE37" s="2" t="n"/>
      <c r="JUF37" s="2" t="n"/>
      <c r="JUG37" s="2" t="n"/>
      <c r="JUH37" s="2" t="n"/>
      <c r="JUI37" s="2" t="n"/>
      <c r="JUJ37" s="2" t="n"/>
      <c r="JUK37" s="2" t="n"/>
      <c r="JUL37" s="2" t="n"/>
      <c r="JUM37" s="2" t="n"/>
      <c r="JUN37" s="2" t="n"/>
      <c r="JUO37" s="2" t="n"/>
      <c r="JUP37" s="2" t="n"/>
      <c r="JUQ37" s="2" t="n"/>
      <c r="JUR37" s="2" t="n"/>
      <c r="JUS37" s="2" t="n"/>
      <c r="JUT37" s="2" t="n"/>
      <c r="JUU37" s="2" t="n"/>
      <c r="JUV37" s="2" t="n"/>
      <c r="JUW37" s="2" t="n"/>
      <c r="JUX37" s="2" t="n"/>
      <c r="JUY37" s="2" t="n"/>
      <c r="JUZ37" s="2" t="n"/>
      <c r="JVA37" s="2" t="n"/>
      <c r="JVB37" s="2" t="n"/>
      <c r="JVC37" s="2" t="n"/>
      <c r="JVD37" s="2" t="n"/>
      <c r="JVE37" s="2" t="n"/>
      <c r="JVF37" s="2" t="n"/>
      <c r="JVG37" s="2" t="n"/>
      <c r="JVH37" s="2" t="n"/>
      <c r="JVI37" s="2" t="n"/>
      <c r="JVJ37" s="2" t="n"/>
      <c r="JVK37" s="2" t="n"/>
      <c r="JVL37" s="2" t="n"/>
      <c r="JVM37" s="2" t="n"/>
      <c r="JVN37" s="2" t="n"/>
      <c r="JVO37" s="2" t="n"/>
      <c r="JVP37" s="2" t="n"/>
      <c r="JVQ37" s="2" t="n"/>
      <c r="JVR37" s="2" t="n"/>
      <c r="JVS37" s="2" t="n"/>
      <c r="JVT37" s="2" t="n"/>
      <c r="JVU37" s="2" t="n"/>
      <c r="JVV37" s="2" t="n"/>
      <c r="JVW37" s="2" t="n"/>
      <c r="JVX37" s="2" t="n"/>
      <c r="JVY37" s="2" t="n"/>
      <c r="JVZ37" s="2" t="n"/>
      <c r="JWA37" s="2" t="n"/>
      <c r="JWB37" s="2" t="n"/>
      <c r="JWC37" s="2" t="n"/>
      <c r="JWD37" s="2" t="n"/>
      <c r="JWE37" s="2" t="n"/>
      <c r="JWF37" s="2" t="n"/>
      <c r="JWG37" s="2" t="n"/>
      <c r="JWH37" s="2" t="n"/>
      <c r="JWI37" s="2" t="n"/>
      <c r="JWJ37" s="2" t="n"/>
      <c r="JWK37" s="2" t="n"/>
      <c r="JWL37" s="2" t="n"/>
      <c r="JWM37" s="2" t="n"/>
      <c r="JWN37" s="2" t="n"/>
      <c r="JWO37" s="2" t="n"/>
      <c r="JWP37" s="2" t="n"/>
      <c r="JWQ37" s="2" t="n"/>
      <c r="JWR37" s="2" t="n"/>
      <c r="JWS37" s="2" t="n"/>
      <c r="JWT37" s="2" t="n"/>
      <c r="JWU37" s="2" t="n"/>
      <c r="JWV37" s="2" t="n"/>
      <c r="JWW37" s="2" t="n"/>
      <c r="JWX37" s="2" t="n"/>
      <c r="JWY37" s="2" t="n"/>
      <c r="JWZ37" s="2" t="n"/>
      <c r="JXA37" s="2" t="n"/>
      <c r="JXB37" s="2" t="n"/>
      <c r="JXC37" s="2" t="n"/>
      <c r="JXD37" s="2" t="n"/>
      <c r="JXE37" s="2" t="n"/>
      <c r="JXF37" s="2" t="n"/>
      <c r="JXG37" s="2" t="n"/>
      <c r="JXH37" s="2" t="n"/>
      <c r="JXI37" s="2" t="n"/>
      <c r="JXJ37" s="2" t="n"/>
      <c r="JXK37" s="2" t="n"/>
      <c r="JXL37" s="2" t="n"/>
      <c r="JXM37" s="2" t="n"/>
      <c r="JXN37" s="2" t="n"/>
      <c r="JXO37" s="2" t="n"/>
      <c r="JXP37" s="2" t="n"/>
      <c r="JXQ37" s="2" t="n"/>
      <c r="JXR37" s="2" t="n"/>
      <c r="JXS37" s="2" t="n"/>
      <c r="JXT37" s="2" t="n"/>
      <c r="JXU37" s="2" t="n"/>
      <c r="JXV37" s="2" t="n"/>
      <c r="JXW37" s="2" t="n"/>
      <c r="JXX37" s="2" t="n"/>
      <c r="JXY37" s="2" t="n"/>
      <c r="JXZ37" s="2" t="n"/>
      <c r="JYA37" s="2" t="n"/>
      <c r="JYB37" s="2" t="n"/>
      <c r="JYC37" s="2" t="n"/>
      <c r="JYD37" s="2" t="n"/>
      <c r="JYE37" s="2" t="n"/>
      <c r="JYF37" s="2" t="n"/>
      <c r="JYG37" s="2" t="n"/>
      <c r="JYH37" s="2" t="n"/>
      <c r="JYI37" s="2" t="n"/>
      <c r="JYJ37" s="2" t="n"/>
      <c r="JYK37" s="2" t="n"/>
      <c r="JYL37" s="2" t="n"/>
      <c r="JYM37" s="2" t="n"/>
      <c r="JYN37" s="2" t="n"/>
      <c r="JYO37" s="2" t="n"/>
      <c r="JYP37" s="2" t="n"/>
      <c r="JYQ37" s="2" t="n"/>
      <c r="JYR37" s="2" t="n"/>
      <c r="JYS37" s="2" t="n"/>
      <c r="JYT37" s="2" t="n"/>
      <c r="JYU37" s="2" t="n"/>
      <c r="JYV37" s="2" t="n"/>
      <c r="JYW37" s="2" t="n"/>
      <c r="JYX37" s="2" t="n"/>
      <c r="JYY37" s="2" t="n"/>
      <c r="JYZ37" s="2" t="n"/>
      <c r="JZA37" s="2" t="n"/>
      <c r="JZB37" s="2" t="n"/>
      <c r="JZC37" s="2" t="n"/>
      <c r="JZD37" s="2" t="n"/>
      <c r="JZE37" s="2" t="n"/>
      <c r="JZF37" s="2" t="n"/>
      <c r="JZG37" s="2" t="n"/>
      <c r="JZH37" s="2" t="n"/>
      <c r="JZI37" s="2" t="n"/>
      <c r="JZJ37" s="2" t="n"/>
      <c r="JZK37" s="2" t="n"/>
      <c r="JZL37" s="2" t="n"/>
      <c r="JZM37" s="2" t="n"/>
      <c r="JZN37" s="2" t="n"/>
      <c r="JZO37" s="2" t="n"/>
      <c r="JZP37" s="2" t="n"/>
      <c r="JZQ37" s="2" t="n"/>
      <c r="JZR37" s="2" t="n"/>
      <c r="JZS37" s="2" t="n"/>
      <c r="JZT37" s="2" t="n"/>
      <c r="JZU37" s="2" t="n"/>
      <c r="JZV37" s="2" t="n"/>
      <c r="JZW37" s="2" t="n"/>
      <c r="JZX37" s="2" t="n"/>
      <c r="JZY37" s="2" t="n"/>
      <c r="JZZ37" s="2" t="n"/>
      <c r="KAA37" s="2" t="n"/>
      <c r="KAB37" s="2" t="n"/>
      <c r="KAC37" s="2" t="n"/>
      <c r="KAD37" s="2" t="n"/>
      <c r="KAE37" s="2" t="n"/>
      <c r="KAF37" s="2" t="n"/>
      <c r="KAG37" s="2" t="n"/>
      <c r="KAH37" s="2" t="n"/>
      <c r="KAI37" s="2" t="n"/>
      <c r="KAJ37" s="2" t="n"/>
      <c r="KAK37" s="2" t="n"/>
      <c r="KAL37" s="2" t="n"/>
      <c r="KAM37" s="2" t="n"/>
      <c r="KAN37" s="2" t="n"/>
      <c r="KAO37" s="2" t="n"/>
      <c r="KAP37" s="2" t="n"/>
      <c r="KAQ37" s="2" t="n"/>
      <c r="KAR37" s="2" t="n"/>
      <c r="KAS37" s="2" t="n"/>
      <c r="KAT37" s="2" t="n"/>
      <c r="KAU37" s="2" t="n"/>
      <c r="KAV37" s="2" t="n"/>
      <c r="KAW37" s="2" t="n"/>
      <c r="KAX37" s="2" t="n"/>
      <c r="KAY37" s="2" t="n"/>
      <c r="KAZ37" s="2" t="n"/>
      <c r="KBA37" s="2" t="n"/>
      <c r="KBB37" s="2" t="n"/>
      <c r="KBC37" s="2" t="n"/>
      <c r="KBD37" s="2" t="n"/>
      <c r="KBE37" s="2" t="n"/>
      <c r="KBF37" s="2" t="n"/>
      <c r="KBG37" s="2" t="n"/>
      <c r="KBH37" s="2" t="n"/>
      <c r="KBI37" s="2" t="n"/>
      <c r="KBJ37" s="2" t="n"/>
      <c r="KBK37" s="2" t="n"/>
      <c r="KBL37" s="2" t="n"/>
      <c r="KBM37" s="2" t="n"/>
      <c r="KBN37" s="2" t="n"/>
      <c r="KBO37" s="2" t="n"/>
      <c r="KBP37" s="2" t="n"/>
      <c r="KBQ37" s="2" t="n"/>
      <c r="KBR37" s="2" t="n"/>
      <c r="KBS37" s="2" t="n"/>
      <c r="KBT37" s="2" t="n"/>
      <c r="KBU37" s="2" t="n"/>
      <c r="KBV37" s="2" t="n"/>
      <c r="KBW37" s="2" t="n"/>
      <c r="KBX37" s="2" t="n"/>
      <c r="KBY37" s="2" t="n"/>
      <c r="KBZ37" s="2" t="n"/>
      <c r="KCA37" s="2" t="n"/>
      <c r="KCB37" s="2" t="n"/>
      <c r="KCC37" s="2" t="n"/>
      <c r="KCD37" s="2" t="n"/>
      <c r="KCE37" s="2" t="n"/>
      <c r="KCF37" s="2" t="n"/>
      <c r="KCG37" s="2" t="n"/>
      <c r="KCH37" s="2" t="n"/>
      <c r="KCI37" s="2" t="n"/>
      <c r="KCJ37" s="2" t="n"/>
      <c r="KCK37" s="2" t="n"/>
      <c r="KCL37" s="2" t="n"/>
      <c r="KCM37" s="2" t="n"/>
      <c r="KCN37" s="2" t="n"/>
      <c r="KCO37" s="2" t="n"/>
      <c r="KCP37" s="2" t="n"/>
      <c r="KCQ37" s="2" t="n"/>
      <c r="KCR37" s="2" t="n"/>
      <c r="KCS37" s="2" t="n"/>
      <c r="KCT37" s="2" t="n"/>
      <c r="KCU37" s="2" t="n"/>
      <c r="KCV37" s="2" t="n"/>
      <c r="KCW37" s="2" t="n"/>
      <c r="KCX37" s="2" t="n"/>
      <c r="KCY37" s="2" t="n"/>
      <c r="KCZ37" s="2" t="n"/>
      <c r="KDA37" s="2" t="n"/>
      <c r="KDB37" s="2" t="n"/>
      <c r="KDC37" s="2" t="n"/>
      <c r="KDD37" s="2" t="n"/>
      <c r="KDE37" s="2" t="n"/>
      <c r="KDF37" s="2" t="n"/>
      <c r="KDG37" s="2" t="n"/>
      <c r="KDH37" s="2" t="n"/>
      <c r="KDI37" s="2" t="n"/>
      <c r="KDJ37" s="2" t="n"/>
      <c r="KDK37" s="2" t="n"/>
      <c r="KDL37" s="2" t="n"/>
      <c r="KDM37" s="2" t="n"/>
      <c r="KDN37" s="2" t="n"/>
      <c r="KDO37" s="2" t="n"/>
      <c r="KDP37" s="2" t="n"/>
      <c r="KDQ37" s="2" t="n"/>
      <c r="KDR37" s="2" t="n"/>
      <c r="KDS37" s="2" t="n"/>
      <c r="KDT37" s="2" t="n"/>
      <c r="KDU37" s="2" t="n"/>
      <c r="KDV37" s="2" t="n"/>
      <c r="KDW37" s="2" t="n"/>
      <c r="KDX37" s="2" t="n"/>
      <c r="KDY37" s="2" t="n"/>
      <c r="KDZ37" s="2" t="n"/>
      <c r="KEA37" s="2" t="n"/>
      <c r="KEB37" s="2" t="n"/>
      <c r="KEC37" s="2" t="n"/>
      <c r="KED37" s="2" t="n"/>
      <c r="KEE37" s="2" t="n"/>
      <c r="KEF37" s="2" t="n"/>
      <c r="KEG37" s="2" t="n"/>
      <c r="KEH37" s="2" t="n"/>
      <c r="KEI37" s="2" t="n"/>
      <c r="KEJ37" s="2" t="n"/>
      <c r="KEK37" s="2" t="n"/>
      <c r="KEL37" s="2" t="n"/>
      <c r="KEM37" s="2" t="n"/>
      <c r="KEN37" s="2" t="n"/>
      <c r="KEO37" s="2" t="n"/>
      <c r="KEP37" s="2" t="n"/>
      <c r="KEQ37" s="2" t="n"/>
      <c r="KER37" s="2" t="n"/>
      <c r="KES37" s="2" t="n"/>
      <c r="KET37" s="2" t="n"/>
      <c r="KEU37" s="2" t="n"/>
      <c r="KEV37" s="2" t="n"/>
      <c r="KEW37" s="2" t="n"/>
      <c r="KEX37" s="2" t="n"/>
      <c r="KEY37" s="2" t="n"/>
      <c r="KEZ37" s="2" t="n"/>
      <c r="KFA37" s="2" t="n"/>
      <c r="KFB37" s="2" t="n"/>
      <c r="KFC37" s="2" t="n"/>
      <c r="KFD37" s="2" t="n"/>
      <c r="KFE37" s="2" t="n"/>
      <c r="KFF37" s="2" t="n"/>
      <c r="KFG37" s="2" t="n"/>
      <c r="KFH37" s="2" t="n"/>
      <c r="KFI37" s="2" t="n"/>
      <c r="KFJ37" s="2" t="n"/>
      <c r="KFK37" s="2" t="n"/>
      <c r="KFL37" s="2" t="n"/>
      <c r="KFM37" s="2" t="n"/>
      <c r="KFN37" s="2" t="n"/>
      <c r="KFO37" s="2" t="n"/>
      <c r="KFP37" s="2" t="n"/>
      <c r="KFQ37" s="2" t="n"/>
      <c r="KFR37" s="2" t="n"/>
      <c r="KFS37" s="2" t="n"/>
      <c r="KFT37" s="2" t="n"/>
      <c r="KFU37" s="2" t="n"/>
      <c r="KFV37" s="2" t="n"/>
      <c r="KFW37" s="2" t="n"/>
      <c r="KFX37" s="2" t="n"/>
      <c r="KFY37" s="2" t="n"/>
      <c r="KFZ37" s="2" t="n"/>
      <c r="KGA37" s="2" t="n"/>
      <c r="KGB37" s="2" t="n"/>
      <c r="KGC37" s="2" t="n"/>
      <c r="KGD37" s="2" t="n"/>
      <c r="KGE37" s="2" t="n"/>
      <c r="KGF37" s="2" t="n"/>
      <c r="KGG37" s="2" t="n"/>
      <c r="KGH37" s="2" t="n"/>
      <c r="KGI37" s="2" t="n"/>
      <c r="KGJ37" s="2" t="n"/>
      <c r="KGK37" s="2" t="n"/>
      <c r="KGL37" s="2" t="n"/>
      <c r="KGM37" s="2" t="n"/>
      <c r="KGN37" s="2" t="n"/>
      <c r="KGO37" s="2" t="n"/>
      <c r="KGP37" s="2" t="n"/>
      <c r="KGQ37" s="2" t="n"/>
      <c r="KGR37" s="2" t="n"/>
      <c r="KGS37" s="2" t="n"/>
      <c r="KGT37" s="2" t="n"/>
      <c r="KGU37" s="2" t="n"/>
      <c r="KGV37" s="2" t="n"/>
      <c r="KGW37" s="2" t="n"/>
      <c r="KGX37" s="2" t="n"/>
      <c r="KGY37" s="2" t="n"/>
      <c r="KGZ37" s="2" t="n"/>
      <c r="KHA37" s="2" t="n"/>
      <c r="KHB37" s="2" t="n"/>
      <c r="KHC37" s="2" t="n"/>
      <c r="KHD37" s="2" t="n"/>
      <c r="KHE37" s="2" t="n"/>
      <c r="KHF37" s="2" t="n"/>
      <c r="KHG37" s="2" t="n"/>
      <c r="KHH37" s="2" t="n"/>
      <c r="KHI37" s="2" t="n"/>
      <c r="KHJ37" s="2" t="n"/>
      <c r="KHK37" s="2" t="n"/>
      <c r="KHL37" s="2" t="n"/>
      <c r="KHM37" s="2" t="n"/>
      <c r="KHN37" s="2" t="n"/>
      <c r="KHO37" s="2" t="n"/>
      <c r="KHP37" s="2" t="n"/>
      <c r="KHQ37" s="2" t="n"/>
      <c r="KHR37" s="2" t="n"/>
      <c r="KHS37" s="2" t="n"/>
      <c r="KHT37" s="2" t="n"/>
      <c r="KHU37" s="2" t="n"/>
      <c r="KHV37" s="2" t="n"/>
      <c r="KHW37" s="2" t="n"/>
      <c r="KHX37" s="2" t="n"/>
      <c r="KHY37" s="2" t="n"/>
      <c r="KHZ37" s="2" t="n"/>
      <c r="KIA37" s="2" t="n"/>
      <c r="KIB37" s="2" t="n"/>
      <c r="KIC37" s="2" t="n"/>
      <c r="KID37" s="2" t="n"/>
      <c r="KIE37" s="2" t="n"/>
      <c r="KIF37" s="2" t="n"/>
      <c r="KIG37" s="2" t="n"/>
      <c r="KIH37" s="2" t="n"/>
      <c r="KII37" s="2" t="n"/>
      <c r="KIJ37" s="2" t="n"/>
      <c r="KIK37" s="2" t="n"/>
      <c r="KIL37" s="2" t="n"/>
      <c r="KIM37" s="2" t="n"/>
      <c r="KIN37" s="2" t="n"/>
      <c r="KIO37" s="2" t="n"/>
      <c r="KIP37" s="2" t="n"/>
      <c r="KIQ37" s="2" t="n"/>
      <c r="KIR37" s="2" t="n"/>
      <c r="KIS37" s="2" t="n"/>
      <c r="KIT37" s="2" t="n"/>
      <c r="KIU37" s="2" t="n"/>
      <c r="KIV37" s="2" t="n"/>
      <c r="KIW37" s="2" t="n"/>
      <c r="KIX37" s="2" t="n"/>
      <c r="KIY37" s="2" t="n"/>
      <c r="KIZ37" s="2" t="n"/>
      <c r="KJA37" s="2" t="n"/>
      <c r="KJB37" s="2" t="n"/>
      <c r="KJC37" s="2" t="n"/>
      <c r="KJD37" s="2" t="n"/>
      <c r="KJE37" s="2" t="n"/>
      <c r="KJF37" s="2" t="n"/>
      <c r="KJG37" s="2" t="n"/>
      <c r="KJH37" s="2" t="n"/>
      <c r="KJI37" s="2" t="n"/>
      <c r="KJJ37" s="2" t="n"/>
      <c r="KJK37" s="2" t="n"/>
      <c r="KJL37" s="2" t="n"/>
      <c r="KJM37" s="2" t="n"/>
      <c r="KJN37" s="2" t="n"/>
      <c r="KJO37" s="2" t="n"/>
      <c r="KJP37" s="2" t="n"/>
      <c r="KJQ37" s="2" t="n"/>
      <c r="KJR37" s="2" t="n"/>
      <c r="KJS37" s="2" t="n"/>
      <c r="KJT37" s="2" t="n"/>
      <c r="KJU37" s="2" t="n"/>
      <c r="KJV37" s="2" t="n"/>
      <c r="KJW37" s="2" t="n"/>
      <c r="KJX37" s="2" t="n"/>
      <c r="KJY37" s="2" t="n"/>
      <c r="KJZ37" s="2" t="n"/>
      <c r="KKA37" s="2" t="n"/>
      <c r="KKB37" s="2" t="n"/>
      <c r="KKC37" s="2" t="n"/>
      <c r="KKD37" s="2" t="n"/>
      <c r="KKE37" s="2" t="n"/>
      <c r="KKF37" s="2" t="n"/>
      <c r="KKG37" s="2" t="n"/>
      <c r="KKH37" s="2" t="n"/>
      <c r="KKI37" s="2" t="n"/>
      <c r="KKJ37" s="2" t="n"/>
      <c r="KKK37" s="2" t="n"/>
      <c r="KKL37" s="2" t="n"/>
      <c r="KKM37" s="2" t="n"/>
      <c r="KKN37" s="2" t="n"/>
      <c r="KKO37" s="2" t="n"/>
      <c r="KKP37" s="2" t="n"/>
      <c r="KKQ37" s="2" t="n"/>
      <c r="KKR37" s="2" t="n"/>
      <c r="KKS37" s="2" t="n"/>
      <c r="KKT37" s="2" t="n"/>
      <c r="KKU37" s="2" t="n"/>
      <c r="KKV37" s="2" t="n"/>
      <c r="KKW37" s="2" t="n"/>
      <c r="KKX37" s="2" t="n"/>
      <c r="KKY37" s="2" t="n"/>
      <c r="KKZ37" s="2" t="n"/>
      <c r="KLA37" s="2" t="n"/>
      <c r="KLB37" s="2" t="n"/>
      <c r="KLC37" s="2" t="n"/>
      <c r="KLD37" s="2" t="n"/>
      <c r="KLE37" s="2" t="n"/>
      <c r="KLF37" s="2" t="n"/>
      <c r="KLG37" s="2" t="n"/>
      <c r="KLH37" s="2" t="n"/>
      <c r="KLI37" s="2" t="n"/>
      <c r="KLJ37" s="2" t="n"/>
      <c r="KLK37" s="2" t="n"/>
      <c r="KLL37" s="2" t="n"/>
      <c r="KLM37" s="2" t="n"/>
      <c r="KLN37" s="2" t="n"/>
      <c r="KLO37" s="2" t="n"/>
      <c r="KLP37" s="2" t="n"/>
      <c r="KLQ37" s="2" t="n"/>
      <c r="KLR37" s="2" t="n"/>
      <c r="KLS37" s="2" t="n"/>
      <c r="KLT37" s="2" t="n"/>
      <c r="KLU37" s="2" t="n"/>
      <c r="KLV37" s="2" t="n"/>
      <c r="KLW37" s="2" t="n"/>
      <c r="KLX37" s="2" t="n"/>
      <c r="KLY37" s="2" t="n"/>
      <c r="KLZ37" s="2" t="n"/>
      <c r="KMA37" s="2" t="n"/>
      <c r="KMB37" s="2" t="n"/>
      <c r="KMC37" s="2" t="n"/>
      <c r="KMD37" s="2" t="n"/>
      <c r="KME37" s="2" t="n"/>
      <c r="KMF37" s="2" t="n"/>
      <c r="KMG37" s="2" t="n"/>
      <c r="KMH37" s="2" t="n"/>
      <c r="KMI37" s="2" t="n"/>
      <c r="KMJ37" s="2" t="n"/>
      <c r="KMK37" s="2" t="n"/>
      <c r="KML37" s="2" t="n"/>
      <c r="KMM37" s="2" t="n"/>
      <c r="KMN37" s="2" t="n"/>
      <c r="KMO37" s="2" t="n"/>
      <c r="KMP37" s="2" t="n"/>
      <c r="KMQ37" s="2" t="n"/>
      <c r="KMR37" s="2" t="n"/>
      <c r="KMS37" s="2" t="n"/>
      <c r="KMT37" s="2" t="n"/>
      <c r="KMU37" s="2" t="n"/>
      <c r="KMV37" s="2" t="n"/>
      <c r="KMW37" s="2" t="n"/>
      <c r="KMX37" s="2" t="n"/>
      <c r="KMY37" s="2" t="n"/>
      <c r="KMZ37" s="2" t="n"/>
      <c r="KNA37" s="2" t="n"/>
      <c r="KNB37" s="2" t="n"/>
      <c r="KNC37" s="2" t="n"/>
      <c r="KND37" s="2" t="n"/>
      <c r="KNE37" s="2" t="n"/>
      <c r="KNF37" s="2" t="n"/>
      <c r="KNG37" s="2" t="n"/>
      <c r="KNH37" s="2" t="n"/>
      <c r="KNI37" s="2" t="n"/>
      <c r="KNJ37" s="2" t="n"/>
      <c r="KNK37" s="2" t="n"/>
      <c r="KNL37" s="2" t="n"/>
      <c r="KNM37" s="2" t="n"/>
      <c r="KNN37" s="2" t="n"/>
      <c r="KNO37" s="2" t="n"/>
      <c r="KNP37" s="2" t="n"/>
      <c r="KNQ37" s="2" t="n"/>
      <c r="KNR37" s="2" t="n"/>
      <c r="KNS37" s="2" t="n"/>
      <c r="KNT37" s="2" t="n"/>
      <c r="KNU37" s="2" t="n"/>
      <c r="KNV37" s="2" t="n"/>
      <c r="KNW37" s="2" t="n"/>
      <c r="KNX37" s="2" t="n"/>
      <c r="KNY37" s="2" t="n"/>
      <c r="KNZ37" s="2" t="n"/>
      <c r="KOA37" s="2" t="n"/>
      <c r="KOB37" s="2" t="n"/>
      <c r="KOC37" s="2" t="n"/>
      <c r="KOD37" s="2" t="n"/>
      <c r="KOE37" s="2" t="n"/>
      <c r="KOF37" s="2" t="n"/>
      <c r="KOG37" s="2" t="n"/>
      <c r="KOH37" s="2" t="n"/>
      <c r="KOI37" s="2" t="n"/>
      <c r="KOJ37" s="2" t="n"/>
      <c r="KOK37" s="2" t="n"/>
      <c r="KOL37" s="2" t="n"/>
      <c r="KOM37" s="2" t="n"/>
      <c r="KON37" s="2" t="n"/>
      <c r="KOO37" s="2" t="n"/>
      <c r="KOP37" s="2" t="n"/>
      <c r="KOQ37" s="2" t="n"/>
      <c r="KOR37" s="2" t="n"/>
      <c r="KOS37" s="2" t="n"/>
      <c r="KOT37" s="2" t="n"/>
      <c r="KOU37" s="2" t="n"/>
      <c r="KOV37" s="2" t="n"/>
      <c r="KOW37" s="2" t="n"/>
      <c r="KOX37" s="2" t="n"/>
      <c r="KOY37" s="2" t="n"/>
      <c r="KOZ37" s="2" t="n"/>
      <c r="KPA37" s="2" t="n"/>
      <c r="KPB37" s="2" t="n"/>
      <c r="KPC37" s="2" t="n"/>
      <c r="KPD37" s="2" t="n"/>
      <c r="KPE37" s="2" t="n"/>
      <c r="KPF37" s="2" t="n"/>
      <c r="KPG37" s="2" t="n"/>
      <c r="KPH37" s="2" t="n"/>
      <c r="KPI37" s="2" t="n"/>
      <c r="KPJ37" s="2" t="n"/>
      <c r="KPK37" s="2" t="n"/>
      <c r="KPL37" s="2" t="n"/>
      <c r="KPM37" s="2" t="n"/>
      <c r="KPN37" s="2" t="n"/>
      <c r="KPO37" s="2" t="n"/>
      <c r="KPP37" s="2" t="n"/>
      <c r="KPQ37" s="2" t="n"/>
      <c r="KPR37" s="2" t="n"/>
      <c r="KPS37" s="2" t="n"/>
      <c r="KPT37" s="2" t="n"/>
      <c r="KPU37" s="2" t="n"/>
      <c r="KPV37" s="2" t="n"/>
      <c r="KPW37" s="2" t="n"/>
      <c r="KPX37" s="2" t="n"/>
      <c r="KPY37" s="2" t="n"/>
      <c r="KPZ37" s="2" t="n"/>
      <c r="KQA37" s="2" t="n"/>
      <c r="KQB37" s="2" t="n"/>
      <c r="KQC37" s="2" t="n"/>
      <c r="KQD37" s="2" t="n"/>
      <c r="KQE37" s="2" t="n"/>
      <c r="KQF37" s="2" t="n"/>
      <c r="KQG37" s="2" t="n"/>
      <c r="KQH37" s="2" t="n"/>
      <c r="KQI37" s="2" t="n"/>
      <c r="KQJ37" s="2" t="n"/>
      <c r="KQK37" s="2" t="n"/>
      <c r="KQL37" s="2" t="n"/>
      <c r="KQM37" s="2" t="n"/>
      <c r="KQN37" s="2" t="n"/>
      <c r="KQO37" s="2" t="n"/>
      <c r="KQP37" s="2" t="n"/>
      <c r="KQQ37" s="2" t="n"/>
      <c r="KQR37" s="2" t="n"/>
      <c r="KQS37" s="2" t="n"/>
      <c r="KQT37" s="2" t="n"/>
      <c r="KQU37" s="2" t="n"/>
      <c r="KQV37" s="2" t="n"/>
      <c r="KQW37" s="2" t="n"/>
      <c r="KQX37" s="2" t="n"/>
      <c r="KQY37" s="2" t="n"/>
      <c r="KQZ37" s="2" t="n"/>
      <c r="KRA37" s="2" t="n"/>
      <c r="KRB37" s="2" t="n"/>
      <c r="KRC37" s="2" t="n"/>
      <c r="KRD37" s="2" t="n"/>
      <c r="KRE37" s="2" t="n"/>
      <c r="KRF37" s="2" t="n"/>
      <c r="KRG37" s="2" t="n"/>
      <c r="KRH37" s="2" t="n"/>
      <c r="KRI37" s="2" t="n"/>
      <c r="KRJ37" s="2" t="n"/>
      <c r="KRK37" s="2" t="n"/>
      <c r="KRL37" s="2" t="n"/>
      <c r="KRM37" s="2" t="n"/>
      <c r="KRN37" s="2" t="n"/>
      <c r="KRO37" s="2" t="n"/>
      <c r="KRP37" s="2" t="n"/>
      <c r="KRQ37" s="2" t="n"/>
      <c r="KRR37" s="2" t="n"/>
      <c r="KRS37" s="2" t="n"/>
      <c r="KRT37" s="2" t="n"/>
      <c r="KRU37" s="2" t="n"/>
      <c r="KRV37" s="2" t="n"/>
      <c r="KRW37" s="2" t="n"/>
      <c r="KRX37" s="2" t="n"/>
      <c r="KRY37" s="2" t="n"/>
      <c r="KRZ37" s="2" t="n"/>
      <c r="KSA37" s="2" t="n"/>
      <c r="KSB37" s="2" t="n"/>
      <c r="KSC37" s="2" t="n"/>
      <c r="KSD37" s="2" t="n"/>
      <c r="KSE37" s="2" t="n"/>
      <c r="KSF37" s="2" t="n"/>
      <c r="KSG37" s="2" t="n"/>
      <c r="KSH37" s="2" t="n"/>
      <c r="KSI37" s="2" t="n"/>
      <c r="KSJ37" s="2" t="n"/>
      <c r="KSK37" s="2" t="n"/>
      <c r="KSL37" s="2" t="n"/>
      <c r="KSM37" s="2" t="n"/>
      <c r="KSN37" s="2" t="n"/>
      <c r="KSO37" s="2" t="n"/>
      <c r="KSP37" s="2" t="n"/>
      <c r="KSQ37" s="2" t="n"/>
      <c r="KSR37" s="2" t="n"/>
      <c r="KSS37" s="2" t="n"/>
      <c r="KST37" s="2" t="n"/>
      <c r="KSU37" s="2" t="n"/>
      <c r="KSV37" s="2" t="n"/>
      <c r="KSW37" s="2" t="n"/>
      <c r="KSX37" s="2" t="n"/>
      <c r="KSY37" s="2" t="n"/>
      <c r="KSZ37" s="2" t="n"/>
      <c r="KTA37" s="2" t="n"/>
      <c r="KTB37" s="2" t="n"/>
      <c r="KTC37" s="2" t="n"/>
      <c r="KTD37" s="2" t="n"/>
      <c r="KTE37" s="2" t="n"/>
      <c r="KTF37" s="2" t="n"/>
      <c r="KTG37" s="2" t="n"/>
      <c r="KTH37" s="2" t="n"/>
      <c r="KTI37" s="2" t="n"/>
      <c r="KTJ37" s="2" t="n"/>
      <c r="KTK37" s="2" t="n"/>
      <c r="KTL37" s="2" t="n"/>
      <c r="KTM37" s="2" t="n"/>
      <c r="KTN37" s="2" t="n"/>
      <c r="KTO37" s="2" t="n"/>
      <c r="KTP37" s="2" t="n"/>
      <c r="KTQ37" s="2" t="n"/>
      <c r="KTR37" s="2" t="n"/>
      <c r="KTS37" s="2" t="n"/>
      <c r="KTT37" s="2" t="n"/>
      <c r="KTU37" s="2" t="n"/>
      <c r="KTV37" s="2" t="n"/>
      <c r="KTW37" s="2" t="n"/>
      <c r="KTX37" s="2" t="n"/>
      <c r="KTY37" s="2" t="n"/>
      <c r="KTZ37" s="2" t="n"/>
      <c r="KUA37" s="2" t="n"/>
      <c r="KUB37" s="2" t="n"/>
      <c r="KUC37" s="2" t="n"/>
      <c r="KUD37" s="2" t="n"/>
      <c r="KUE37" s="2" t="n"/>
      <c r="KUF37" s="2" t="n"/>
      <c r="KUG37" s="2" t="n"/>
      <c r="KUH37" s="2" t="n"/>
      <c r="KUI37" s="2" t="n"/>
      <c r="KUJ37" s="2" t="n"/>
      <c r="KUK37" s="2" t="n"/>
      <c r="KUL37" s="2" t="n"/>
      <c r="KUM37" s="2" t="n"/>
      <c r="KUN37" s="2" t="n"/>
      <c r="KUO37" s="2" t="n"/>
      <c r="KUP37" s="2" t="n"/>
      <c r="KUQ37" s="2" t="n"/>
      <c r="KUR37" s="2" t="n"/>
      <c r="KUS37" s="2" t="n"/>
      <c r="KUT37" s="2" t="n"/>
      <c r="KUU37" s="2" t="n"/>
      <c r="KUV37" s="2" t="n"/>
      <c r="KUW37" s="2" t="n"/>
      <c r="KUX37" s="2" t="n"/>
      <c r="KUY37" s="2" t="n"/>
      <c r="KUZ37" s="2" t="n"/>
      <c r="KVA37" s="2" t="n"/>
      <c r="KVB37" s="2" t="n"/>
      <c r="KVC37" s="2" t="n"/>
      <c r="KVD37" s="2" t="n"/>
      <c r="KVE37" s="2" t="n"/>
      <c r="KVF37" s="2" t="n"/>
      <c r="KVG37" s="2" t="n"/>
      <c r="KVH37" s="2" t="n"/>
      <c r="KVI37" s="2" t="n"/>
      <c r="KVJ37" s="2" t="n"/>
      <c r="KVK37" s="2" t="n"/>
      <c r="KVL37" s="2" t="n"/>
      <c r="KVM37" s="2" t="n"/>
      <c r="KVN37" s="2" t="n"/>
      <c r="KVO37" s="2" t="n"/>
      <c r="KVP37" s="2" t="n"/>
      <c r="KVQ37" s="2" t="n"/>
      <c r="KVR37" s="2" t="n"/>
      <c r="KVS37" s="2" t="n"/>
      <c r="KVT37" s="2" t="n"/>
      <c r="KVU37" s="2" t="n"/>
      <c r="KVV37" s="2" t="n"/>
      <c r="KVW37" s="2" t="n"/>
      <c r="KVX37" s="2" t="n"/>
      <c r="KVY37" s="2" t="n"/>
      <c r="KVZ37" s="2" t="n"/>
      <c r="KWA37" s="2" t="n"/>
      <c r="KWB37" s="2" t="n"/>
      <c r="KWC37" s="2" t="n"/>
      <c r="KWD37" s="2" t="n"/>
      <c r="KWE37" s="2" t="n"/>
      <c r="KWF37" s="2" t="n"/>
      <c r="KWG37" s="2" t="n"/>
      <c r="KWH37" s="2" t="n"/>
      <c r="KWI37" s="2" t="n"/>
      <c r="KWJ37" s="2" t="n"/>
      <c r="KWK37" s="2" t="n"/>
      <c r="KWL37" s="2" t="n"/>
      <c r="KWM37" s="2" t="n"/>
      <c r="KWN37" s="2" t="n"/>
      <c r="KWO37" s="2" t="n"/>
      <c r="KWP37" s="2" t="n"/>
      <c r="KWQ37" s="2" t="n"/>
      <c r="KWR37" s="2" t="n"/>
      <c r="KWS37" s="2" t="n"/>
      <c r="KWT37" s="2" t="n"/>
      <c r="KWU37" s="2" t="n"/>
      <c r="KWV37" s="2" t="n"/>
      <c r="KWW37" s="2" t="n"/>
      <c r="KWX37" s="2" t="n"/>
      <c r="KWY37" s="2" t="n"/>
      <c r="KWZ37" s="2" t="n"/>
      <c r="KXA37" s="2" t="n"/>
      <c r="KXB37" s="2" t="n"/>
      <c r="KXC37" s="2" t="n"/>
      <c r="KXD37" s="2" t="n"/>
      <c r="KXE37" s="2" t="n"/>
      <c r="KXF37" s="2" t="n"/>
      <c r="KXG37" s="2" t="n"/>
      <c r="KXH37" s="2" t="n"/>
      <c r="KXI37" s="2" t="n"/>
      <c r="KXJ37" s="2" t="n"/>
      <c r="KXK37" s="2" t="n"/>
      <c r="KXL37" s="2" t="n"/>
      <c r="KXM37" s="2" t="n"/>
      <c r="KXN37" s="2" t="n"/>
      <c r="KXO37" s="2" t="n"/>
      <c r="KXP37" s="2" t="n"/>
      <c r="KXQ37" s="2" t="n"/>
      <c r="KXR37" s="2" t="n"/>
      <c r="KXS37" s="2" t="n"/>
      <c r="KXT37" s="2" t="n"/>
      <c r="KXU37" s="2" t="n"/>
      <c r="KXV37" s="2" t="n"/>
      <c r="KXW37" s="2" t="n"/>
      <c r="KXX37" s="2" t="n"/>
      <c r="KXY37" s="2" t="n"/>
      <c r="KXZ37" s="2" t="n"/>
      <c r="KYA37" s="2" t="n"/>
      <c r="KYB37" s="2" t="n"/>
      <c r="KYC37" s="2" t="n"/>
      <c r="KYD37" s="2" t="n"/>
      <c r="KYE37" s="2" t="n"/>
      <c r="KYF37" s="2" t="n"/>
      <c r="KYG37" s="2" t="n"/>
      <c r="KYH37" s="2" t="n"/>
      <c r="KYI37" s="2" t="n"/>
      <c r="KYJ37" s="2" t="n"/>
      <c r="KYK37" s="2" t="n"/>
      <c r="KYL37" s="2" t="n"/>
      <c r="KYM37" s="2" t="n"/>
      <c r="KYN37" s="2" t="n"/>
      <c r="KYO37" s="2" t="n"/>
      <c r="KYP37" s="2" t="n"/>
      <c r="KYQ37" s="2" t="n"/>
      <c r="KYR37" s="2" t="n"/>
      <c r="KYS37" s="2" t="n"/>
      <c r="KYT37" s="2" t="n"/>
      <c r="KYU37" s="2" t="n"/>
      <c r="KYV37" s="2" t="n"/>
      <c r="KYW37" s="2" t="n"/>
      <c r="KYX37" s="2" t="n"/>
      <c r="KYY37" s="2" t="n"/>
      <c r="KYZ37" s="2" t="n"/>
      <c r="KZA37" s="2" t="n"/>
      <c r="KZB37" s="2" t="n"/>
      <c r="KZC37" s="2" t="n"/>
      <c r="KZD37" s="2" t="n"/>
      <c r="KZE37" s="2" t="n"/>
      <c r="KZF37" s="2" t="n"/>
      <c r="KZG37" s="2" t="n"/>
      <c r="KZH37" s="2" t="n"/>
      <c r="KZI37" s="2" t="n"/>
      <c r="KZJ37" s="2" t="n"/>
      <c r="KZK37" s="2" t="n"/>
      <c r="KZL37" s="2" t="n"/>
      <c r="KZM37" s="2" t="n"/>
      <c r="KZN37" s="2" t="n"/>
      <c r="KZO37" s="2" t="n"/>
      <c r="KZP37" s="2" t="n"/>
      <c r="KZQ37" s="2" t="n"/>
      <c r="KZR37" s="2" t="n"/>
      <c r="KZS37" s="2" t="n"/>
      <c r="KZT37" s="2" t="n"/>
      <c r="KZU37" s="2" t="n"/>
      <c r="KZV37" s="2" t="n"/>
      <c r="KZW37" s="2" t="n"/>
      <c r="KZX37" s="2" t="n"/>
      <c r="KZY37" s="2" t="n"/>
      <c r="KZZ37" s="2" t="n"/>
      <c r="LAA37" s="2" t="n"/>
      <c r="LAB37" s="2" t="n"/>
      <c r="LAC37" s="2" t="n"/>
      <c r="LAD37" s="2" t="n"/>
      <c r="LAE37" s="2" t="n"/>
      <c r="LAF37" s="2" t="n"/>
      <c r="LAG37" s="2" t="n"/>
      <c r="LAH37" s="2" t="n"/>
      <c r="LAI37" s="2" t="n"/>
      <c r="LAJ37" s="2" t="n"/>
      <c r="LAK37" s="2" t="n"/>
      <c r="LAL37" s="2" t="n"/>
      <c r="LAM37" s="2" t="n"/>
      <c r="LAN37" s="2" t="n"/>
      <c r="LAO37" s="2" t="n"/>
      <c r="LAP37" s="2" t="n"/>
      <c r="LAQ37" s="2" t="n"/>
      <c r="LAR37" s="2" t="n"/>
      <c r="LAS37" s="2" t="n"/>
      <c r="LAT37" s="2" t="n"/>
      <c r="LAU37" s="2" t="n"/>
      <c r="LAV37" s="2" t="n"/>
      <c r="LAW37" s="2" t="n"/>
      <c r="LAX37" s="2" t="n"/>
      <c r="LAY37" s="2" t="n"/>
      <c r="LAZ37" s="2" t="n"/>
      <c r="LBA37" s="2" t="n"/>
      <c r="LBB37" s="2" t="n"/>
      <c r="LBC37" s="2" t="n"/>
      <c r="LBD37" s="2" t="n"/>
      <c r="LBE37" s="2" t="n"/>
      <c r="LBF37" s="2" t="n"/>
      <c r="LBG37" s="2" t="n"/>
      <c r="LBH37" s="2" t="n"/>
      <c r="LBI37" s="2" t="n"/>
      <c r="LBJ37" s="2" t="n"/>
      <c r="LBK37" s="2" t="n"/>
      <c r="LBL37" s="2" t="n"/>
      <c r="LBM37" s="2" t="n"/>
      <c r="LBN37" s="2" t="n"/>
      <c r="LBO37" s="2" t="n"/>
      <c r="LBP37" s="2" t="n"/>
      <c r="LBQ37" s="2" t="n"/>
      <c r="LBR37" s="2" t="n"/>
      <c r="LBS37" s="2" t="n"/>
      <c r="LBT37" s="2" t="n"/>
      <c r="LBU37" s="2" t="n"/>
      <c r="LBV37" s="2" t="n"/>
      <c r="LBW37" s="2" t="n"/>
      <c r="LBX37" s="2" t="n"/>
      <c r="LBY37" s="2" t="n"/>
      <c r="LBZ37" s="2" t="n"/>
      <c r="LCA37" s="2" t="n"/>
      <c r="LCB37" s="2" t="n"/>
      <c r="LCC37" s="2" t="n"/>
      <c r="LCD37" s="2" t="n"/>
      <c r="LCE37" s="2" t="n"/>
      <c r="LCF37" s="2" t="n"/>
      <c r="LCG37" s="2" t="n"/>
      <c r="LCH37" s="2" t="n"/>
      <c r="LCI37" s="2" t="n"/>
      <c r="LCJ37" s="2" t="n"/>
      <c r="LCK37" s="2" t="n"/>
      <c r="LCL37" s="2" t="n"/>
      <c r="LCM37" s="2" t="n"/>
      <c r="LCN37" s="2" t="n"/>
      <c r="LCO37" s="2" t="n"/>
      <c r="LCP37" s="2" t="n"/>
      <c r="LCQ37" s="2" t="n"/>
      <c r="LCR37" s="2" t="n"/>
      <c r="LCS37" s="2" t="n"/>
      <c r="LCT37" s="2" t="n"/>
      <c r="LCU37" s="2" t="n"/>
      <c r="LCV37" s="2" t="n"/>
      <c r="LCW37" s="2" t="n"/>
      <c r="LCX37" s="2" t="n"/>
      <c r="LCY37" s="2" t="n"/>
      <c r="LCZ37" s="2" t="n"/>
      <c r="LDA37" s="2" t="n"/>
      <c r="LDB37" s="2" t="n"/>
      <c r="LDC37" s="2" t="n"/>
      <c r="LDD37" s="2" t="n"/>
      <c r="LDE37" s="2" t="n"/>
      <c r="LDF37" s="2" t="n"/>
      <c r="LDG37" s="2" t="n"/>
      <c r="LDH37" s="2" t="n"/>
      <c r="LDI37" s="2" t="n"/>
      <c r="LDJ37" s="2" t="n"/>
      <c r="LDK37" s="2" t="n"/>
      <c r="LDL37" s="2" t="n"/>
      <c r="LDM37" s="2" t="n"/>
      <c r="LDN37" s="2" t="n"/>
      <c r="LDO37" s="2" t="n"/>
      <c r="LDP37" s="2" t="n"/>
      <c r="LDQ37" s="2" t="n"/>
      <c r="LDR37" s="2" t="n"/>
      <c r="LDS37" s="2" t="n"/>
      <c r="LDT37" s="2" t="n"/>
      <c r="LDU37" s="2" t="n"/>
      <c r="LDV37" s="2" t="n"/>
      <c r="LDW37" s="2" t="n"/>
      <c r="LDX37" s="2" t="n"/>
      <c r="LDY37" s="2" t="n"/>
      <c r="LDZ37" s="2" t="n"/>
      <c r="LEA37" s="2" t="n"/>
      <c r="LEB37" s="2" t="n"/>
      <c r="LEC37" s="2" t="n"/>
      <c r="LED37" s="2" t="n"/>
      <c r="LEE37" s="2" t="n"/>
      <c r="LEF37" s="2" t="n"/>
      <c r="LEG37" s="2" t="n"/>
      <c r="LEH37" s="2" t="n"/>
      <c r="LEI37" s="2" t="n"/>
      <c r="LEJ37" s="2" t="n"/>
      <c r="LEK37" s="2" t="n"/>
      <c r="LEL37" s="2" t="n"/>
      <c r="LEM37" s="2" t="n"/>
      <c r="LEN37" s="2" t="n"/>
      <c r="LEO37" s="2" t="n"/>
      <c r="LEP37" s="2" t="n"/>
      <c r="LEQ37" s="2" t="n"/>
      <c r="LER37" s="2" t="n"/>
      <c r="LES37" s="2" t="n"/>
      <c r="LET37" s="2" t="n"/>
      <c r="LEU37" s="2" t="n"/>
      <c r="LEV37" s="2" t="n"/>
      <c r="LEW37" s="2" t="n"/>
      <c r="LEX37" s="2" t="n"/>
      <c r="LEY37" s="2" t="n"/>
      <c r="LEZ37" s="2" t="n"/>
      <c r="LFA37" s="2" t="n"/>
      <c r="LFB37" s="2" t="n"/>
      <c r="LFC37" s="2" t="n"/>
      <c r="LFD37" s="2" t="n"/>
      <c r="LFE37" s="2" t="n"/>
      <c r="LFF37" s="2" t="n"/>
      <c r="LFG37" s="2" t="n"/>
      <c r="LFH37" s="2" t="n"/>
      <c r="LFI37" s="2" t="n"/>
      <c r="LFJ37" s="2" t="n"/>
      <c r="LFK37" s="2" t="n"/>
      <c r="LFL37" s="2" t="n"/>
      <c r="LFM37" s="2" t="n"/>
      <c r="LFN37" s="2" t="n"/>
      <c r="LFO37" s="2" t="n"/>
      <c r="LFP37" s="2" t="n"/>
      <c r="LFQ37" s="2" t="n"/>
      <c r="LFR37" s="2" t="n"/>
      <c r="LFS37" s="2" t="n"/>
      <c r="LFT37" s="2" t="n"/>
      <c r="LFU37" s="2" t="n"/>
      <c r="LFV37" s="2" t="n"/>
      <c r="LFW37" s="2" t="n"/>
      <c r="LFX37" s="2" t="n"/>
      <c r="LFY37" s="2" t="n"/>
      <c r="LFZ37" s="2" t="n"/>
      <c r="LGA37" s="2" t="n"/>
      <c r="LGB37" s="2" t="n"/>
      <c r="LGC37" s="2" t="n"/>
      <c r="LGD37" s="2" t="n"/>
      <c r="LGE37" s="2" t="n"/>
      <c r="LGF37" s="2" t="n"/>
      <c r="LGG37" s="2" t="n"/>
      <c r="LGH37" s="2" t="n"/>
      <c r="LGI37" s="2" t="n"/>
      <c r="LGJ37" s="2" t="n"/>
      <c r="LGK37" s="2" t="n"/>
      <c r="LGL37" s="2" t="n"/>
      <c r="LGM37" s="2" t="n"/>
      <c r="LGN37" s="2" t="n"/>
      <c r="LGO37" s="2" t="n"/>
      <c r="LGP37" s="2" t="n"/>
      <c r="LGQ37" s="2" t="n"/>
      <c r="LGR37" s="2" t="n"/>
      <c r="LGS37" s="2" t="n"/>
      <c r="LGT37" s="2" t="n"/>
      <c r="LGU37" s="2" t="n"/>
      <c r="LGV37" s="2" t="n"/>
      <c r="LGW37" s="2" t="n"/>
      <c r="LGX37" s="2" t="n"/>
      <c r="LGY37" s="2" t="n"/>
      <c r="LGZ37" s="2" t="n"/>
      <c r="LHA37" s="2" t="n"/>
      <c r="LHB37" s="2" t="n"/>
      <c r="LHC37" s="2" t="n"/>
      <c r="LHD37" s="2" t="n"/>
      <c r="LHE37" s="2" t="n"/>
      <c r="LHF37" s="2" t="n"/>
      <c r="LHG37" s="2" t="n"/>
      <c r="LHH37" s="2" t="n"/>
      <c r="LHI37" s="2" t="n"/>
      <c r="LHJ37" s="2" t="n"/>
      <c r="LHK37" s="2" t="n"/>
      <c r="LHL37" s="2" t="n"/>
      <c r="LHM37" s="2" t="n"/>
      <c r="LHN37" s="2" t="n"/>
      <c r="LHO37" s="2" t="n"/>
      <c r="LHP37" s="2" t="n"/>
      <c r="LHQ37" s="2" t="n"/>
      <c r="LHR37" s="2" t="n"/>
      <c r="LHS37" s="2" t="n"/>
      <c r="LHT37" s="2" t="n"/>
      <c r="LHU37" s="2" t="n"/>
      <c r="LHV37" s="2" t="n"/>
      <c r="LHW37" s="2" t="n"/>
      <c r="LHX37" s="2" t="n"/>
      <c r="LHY37" s="2" t="n"/>
      <c r="LHZ37" s="2" t="n"/>
      <c r="LIA37" s="2" t="n"/>
      <c r="LIB37" s="2" t="n"/>
      <c r="LIC37" s="2" t="n"/>
      <c r="LID37" s="2" t="n"/>
      <c r="LIE37" s="2" t="n"/>
      <c r="LIF37" s="2" t="n"/>
      <c r="LIG37" s="2" t="n"/>
      <c r="LIH37" s="2" t="n"/>
      <c r="LII37" s="2" t="n"/>
      <c r="LIJ37" s="2" t="n"/>
      <c r="LIK37" s="2" t="n"/>
      <c r="LIL37" s="2" t="n"/>
      <c r="LIM37" s="2" t="n"/>
      <c r="LIN37" s="2" t="n"/>
      <c r="LIO37" s="2" t="n"/>
      <c r="LIP37" s="2" t="n"/>
      <c r="LIQ37" s="2" t="n"/>
      <c r="LIR37" s="2" t="n"/>
      <c r="LIS37" s="2" t="n"/>
      <c r="LIT37" s="2" t="n"/>
      <c r="LIU37" s="2" t="n"/>
      <c r="LIV37" s="2" t="n"/>
      <c r="LIW37" s="2" t="n"/>
      <c r="LIX37" s="2" t="n"/>
      <c r="LIY37" s="2" t="n"/>
      <c r="LIZ37" s="2" t="n"/>
      <c r="LJA37" s="2" t="n"/>
      <c r="LJB37" s="2" t="n"/>
      <c r="LJC37" s="2" t="n"/>
      <c r="LJD37" s="2" t="n"/>
      <c r="LJE37" s="2" t="n"/>
      <c r="LJF37" s="2" t="n"/>
      <c r="LJG37" s="2" t="n"/>
      <c r="LJH37" s="2" t="n"/>
      <c r="LJI37" s="2" t="n"/>
      <c r="LJJ37" s="2" t="n"/>
      <c r="LJK37" s="2" t="n"/>
      <c r="LJL37" s="2" t="n"/>
      <c r="LJM37" s="2" t="n"/>
      <c r="LJN37" s="2" t="n"/>
      <c r="LJO37" s="2" t="n"/>
      <c r="LJP37" s="2" t="n"/>
      <c r="LJQ37" s="2" t="n"/>
      <c r="LJR37" s="2" t="n"/>
      <c r="LJS37" s="2" t="n"/>
      <c r="LJT37" s="2" t="n"/>
      <c r="LJU37" s="2" t="n"/>
      <c r="LJV37" s="2" t="n"/>
      <c r="LJW37" s="2" t="n"/>
      <c r="LJX37" s="2" t="n"/>
      <c r="LJY37" s="2" t="n"/>
      <c r="LJZ37" s="2" t="n"/>
      <c r="LKA37" s="2" t="n"/>
      <c r="LKB37" s="2" t="n"/>
      <c r="LKC37" s="2" t="n"/>
      <c r="LKD37" s="2" t="n"/>
      <c r="LKE37" s="2" t="n"/>
      <c r="LKF37" s="2" t="n"/>
      <c r="LKG37" s="2" t="n"/>
      <c r="LKH37" s="2" t="n"/>
      <c r="LKI37" s="2" t="n"/>
      <c r="LKJ37" s="2" t="n"/>
      <c r="LKK37" s="2" t="n"/>
      <c r="LKL37" s="2" t="n"/>
      <c r="LKM37" s="2" t="n"/>
      <c r="LKN37" s="2" t="n"/>
      <c r="LKO37" s="2" t="n"/>
      <c r="LKP37" s="2" t="n"/>
      <c r="LKQ37" s="2" t="n"/>
      <c r="LKR37" s="2" t="n"/>
      <c r="LKS37" s="2" t="n"/>
      <c r="LKT37" s="2" t="n"/>
      <c r="LKU37" s="2" t="n"/>
      <c r="LKV37" s="2" t="n"/>
      <c r="LKW37" s="2" t="n"/>
      <c r="LKX37" s="2" t="n"/>
      <c r="LKY37" s="2" t="n"/>
      <c r="LKZ37" s="2" t="n"/>
      <c r="LLA37" s="2" t="n"/>
      <c r="LLB37" s="2" t="n"/>
      <c r="LLC37" s="2" t="n"/>
      <c r="LLD37" s="2" t="n"/>
      <c r="LLE37" s="2" t="n"/>
      <c r="LLF37" s="2" t="n"/>
      <c r="LLG37" s="2" t="n"/>
      <c r="LLH37" s="2" t="n"/>
      <c r="LLI37" s="2" t="n"/>
      <c r="LLJ37" s="2" t="n"/>
      <c r="LLK37" s="2" t="n"/>
      <c r="LLL37" s="2" t="n"/>
      <c r="LLM37" s="2" t="n"/>
      <c r="LLN37" s="2" t="n"/>
      <c r="LLO37" s="2" t="n"/>
      <c r="LLP37" s="2" t="n"/>
      <c r="LLQ37" s="2" t="n"/>
      <c r="LLR37" s="2" t="n"/>
      <c r="LLS37" s="2" t="n"/>
      <c r="LLT37" s="2" t="n"/>
      <c r="LLU37" s="2" t="n"/>
      <c r="LLV37" s="2" t="n"/>
      <c r="LLW37" s="2" t="n"/>
      <c r="LLX37" s="2" t="n"/>
      <c r="LLY37" s="2" t="n"/>
      <c r="LLZ37" s="2" t="n"/>
      <c r="LMA37" s="2" t="n"/>
      <c r="LMB37" s="2" t="n"/>
      <c r="LMC37" s="2" t="n"/>
      <c r="LMD37" s="2" t="n"/>
      <c r="LME37" s="2" t="n"/>
      <c r="LMF37" s="2" t="n"/>
      <c r="LMG37" s="2" t="n"/>
      <c r="LMH37" s="2" t="n"/>
      <c r="LMI37" s="2" t="n"/>
      <c r="LMJ37" s="2" t="n"/>
      <c r="LMK37" s="2" t="n"/>
      <c r="LML37" s="2" t="n"/>
      <c r="LMM37" s="2" t="n"/>
      <c r="LMN37" s="2" t="n"/>
      <c r="LMO37" s="2" t="n"/>
      <c r="LMP37" s="2" t="n"/>
      <c r="LMQ37" s="2" t="n"/>
      <c r="LMR37" s="2" t="n"/>
      <c r="LMS37" s="2" t="n"/>
      <c r="LMT37" s="2" t="n"/>
      <c r="LMU37" s="2" t="n"/>
      <c r="LMV37" s="2" t="n"/>
      <c r="LMW37" s="2" t="n"/>
      <c r="LMX37" s="2" t="n"/>
      <c r="LMY37" s="2" t="n"/>
      <c r="LMZ37" s="2" t="n"/>
      <c r="LNA37" s="2" t="n"/>
      <c r="LNB37" s="2" t="n"/>
      <c r="LNC37" s="2" t="n"/>
      <c r="LND37" s="2" t="n"/>
      <c r="LNE37" s="2" t="n"/>
      <c r="LNF37" s="2" t="n"/>
      <c r="LNG37" s="2" t="n"/>
      <c r="LNH37" s="2" t="n"/>
      <c r="LNI37" s="2" t="n"/>
      <c r="LNJ37" s="2" t="n"/>
      <c r="LNK37" s="2" t="n"/>
      <c r="LNL37" s="2" t="n"/>
      <c r="LNM37" s="2" t="n"/>
      <c r="LNN37" s="2" t="n"/>
      <c r="LNO37" s="2" t="n"/>
      <c r="LNP37" s="2" t="n"/>
      <c r="LNQ37" s="2" t="n"/>
      <c r="LNR37" s="2" t="n"/>
      <c r="LNS37" s="2" t="n"/>
      <c r="LNT37" s="2" t="n"/>
      <c r="LNU37" s="2" t="n"/>
      <c r="LNV37" s="2" t="n"/>
      <c r="LNW37" s="2" t="n"/>
      <c r="LNX37" s="2" t="n"/>
      <c r="LNY37" s="2" t="n"/>
      <c r="LNZ37" s="2" t="n"/>
      <c r="LOA37" s="2" t="n"/>
      <c r="LOB37" s="2" t="n"/>
      <c r="LOC37" s="2" t="n"/>
      <c r="LOD37" s="2" t="n"/>
      <c r="LOE37" s="2" t="n"/>
      <c r="LOF37" s="2" t="n"/>
      <c r="LOG37" s="2" t="n"/>
      <c r="LOH37" s="2" t="n"/>
      <c r="LOI37" s="2" t="n"/>
      <c r="LOJ37" s="2" t="n"/>
      <c r="LOK37" s="2" t="n"/>
      <c r="LOL37" s="2" t="n"/>
      <c r="LOM37" s="2" t="n"/>
      <c r="LON37" s="2" t="n"/>
      <c r="LOO37" s="2" t="n"/>
      <c r="LOP37" s="2" t="n"/>
      <c r="LOQ37" s="2" t="n"/>
      <c r="LOR37" s="2" t="n"/>
      <c r="LOS37" s="2" t="n"/>
      <c r="LOT37" s="2" t="n"/>
      <c r="LOU37" s="2" t="n"/>
      <c r="LOV37" s="2" t="n"/>
      <c r="LOW37" s="2" t="n"/>
      <c r="LOX37" s="2" t="n"/>
      <c r="LOY37" s="2" t="n"/>
      <c r="LOZ37" s="2" t="n"/>
      <c r="LPA37" s="2" t="n"/>
      <c r="LPB37" s="2" t="n"/>
      <c r="LPC37" s="2" t="n"/>
      <c r="LPD37" s="2" t="n"/>
      <c r="LPE37" s="2" t="n"/>
      <c r="LPF37" s="2" t="n"/>
      <c r="LPG37" s="2" t="n"/>
      <c r="LPH37" s="2" t="n"/>
      <c r="LPI37" s="2" t="n"/>
      <c r="LPJ37" s="2" t="n"/>
      <c r="LPK37" s="2" t="n"/>
      <c r="LPL37" s="2" t="n"/>
      <c r="LPM37" s="2" t="n"/>
      <c r="LPN37" s="2" t="n"/>
      <c r="LPO37" s="2" t="n"/>
      <c r="LPP37" s="2" t="n"/>
      <c r="LPQ37" s="2" t="n"/>
      <c r="LPR37" s="2" t="n"/>
      <c r="LPS37" s="2" t="n"/>
      <c r="LPT37" s="2" t="n"/>
      <c r="LPU37" s="2" t="n"/>
      <c r="LPV37" s="2" t="n"/>
      <c r="LPW37" s="2" t="n"/>
      <c r="LPX37" s="2" t="n"/>
      <c r="LPY37" s="2" t="n"/>
      <c r="LPZ37" s="2" t="n"/>
      <c r="LQA37" s="2" t="n"/>
      <c r="LQB37" s="2" t="n"/>
      <c r="LQC37" s="2" t="n"/>
      <c r="LQD37" s="2" t="n"/>
      <c r="LQE37" s="2" t="n"/>
      <c r="LQF37" s="2" t="n"/>
      <c r="LQG37" s="2" t="n"/>
      <c r="LQH37" s="2" t="n"/>
      <c r="LQI37" s="2" t="n"/>
      <c r="LQJ37" s="2" t="n"/>
      <c r="LQK37" s="2" t="n"/>
      <c r="LQL37" s="2" t="n"/>
      <c r="LQM37" s="2" t="n"/>
      <c r="LQN37" s="2" t="n"/>
      <c r="LQO37" s="2" t="n"/>
      <c r="LQP37" s="2" t="n"/>
      <c r="LQQ37" s="2" t="n"/>
      <c r="LQR37" s="2" t="n"/>
      <c r="LQS37" s="2" t="n"/>
      <c r="LQT37" s="2" t="n"/>
      <c r="LQU37" s="2" t="n"/>
      <c r="LQV37" s="2" t="n"/>
      <c r="LQW37" s="2" t="n"/>
      <c r="LQX37" s="2" t="n"/>
      <c r="LQY37" s="2" t="n"/>
      <c r="LQZ37" s="2" t="n"/>
      <c r="LRA37" s="2" t="n"/>
      <c r="LRB37" s="2" t="n"/>
      <c r="LRC37" s="2" t="n"/>
      <c r="LRD37" s="2" t="n"/>
      <c r="LRE37" s="2" t="n"/>
      <c r="LRF37" s="2" t="n"/>
      <c r="LRG37" s="2" t="n"/>
      <c r="LRH37" s="2" t="n"/>
      <c r="LRI37" s="2" t="n"/>
      <c r="LRJ37" s="2" t="n"/>
      <c r="LRK37" s="2" t="n"/>
      <c r="LRL37" s="2" t="n"/>
      <c r="LRM37" s="2" t="n"/>
      <c r="LRN37" s="2" t="n"/>
      <c r="LRO37" s="2" t="n"/>
      <c r="LRP37" s="2" t="n"/>
      <c r="LRQ37" s="2" t="n"/>
      <c r="LRR37" s="2" t="n"/>
      <c r="LRS37" s="2" t="n"/>
      <c r="LRT37" s="2" t="n"/>
      <c r="LRU37" s="2" t="n"/>
      <c r="LRV37" s="2" t="n"/>
      <c r="LRW37" s="2" t="n"/>
      <c r="LRX37" s="2" t="n"/>
      <c r="LRY37" s="2" t="n"/>
      <c r="LRZ37" s="2" t="n"/>
      <c r="LSA37" s="2" t="n"/>
      <c r="LSB37" s="2" t="n"/>
      <c r="LSC37" s="2" t="n"/>
      <c r="LSD37" s="2" t="n"/>
      <c r="LSE37" s="2" t="n"/>
      <c r="LSF37" s="2" t="n"/>
      <c r="LSG37" s="2" t="n"/>
      <c r="LSH37" s="2" t="n"/>
      <c r="LSI37" s="2" t="n"/>
      <c r="LSJ37" s="2" t="n"/>
      <c r="LSK37" s="2" t="n"/>
      <c r="LSL37" s="2" t="n"/>
      <c r="LSM37" s="2" t="n"/>
      <c r="LSN37" s="2" t="n"/>
      <c r="LSO37" s="2" t="n"/>
      <c r="LSP37" s="2" t="n"/>
      <c r="LSQ37" s="2" t="n"/>
      <c r="LSR37" s="2" t="n"/>
      <c r="LSS37" s="2" t="n"/>
      <c r="LST37" s="2" t="n"/>
      <c r="LSU37" s="2" t="n"/>
      <c r="LSV37" s="2" t="n"/>
      <c r="LSW37" s="2" t="n"/>
      <c r="LSX37" s="2" t="n"/>
      <c r="LSY37" s="2" t="n"/>
      <c r="LSZ37" s="2" t="n"/>
      <c r="LTA37" s="2" t="n"/>
      <c r="LTB37" s="2" t="n"/>
      <c r="LTC37" s="2" t="n"/>
      <c r="LTD37" s="2" t="n"/>
      <c r="LTE37" s="2" t="n"/>
      <c r="LTF37" s="2" t="n"/>
      <c r="LTG37" s="2" t="n"/>
      <c r="LTH37" s="2" t="n"/>
      <c r="LTI37" s="2" t="n"/>
      <c r="LTJ37" s="2" t="n"/>
      <c r="LTK37" s="2" t="n"/>
      <c r="LTL37" s="2" t="n"/>
      <c r="LTM37" s="2" t="n"/>
      <c r="LTN37" s="2" t="n"/>
      <c r="LTO37" s="2" t="n"/>
      <c r="LTP37" s="2" t="n"/>
      <c r="LTQ37" s="2" t="n"/>
      <c r="LTR37" s="2" t="n"/>
      <c r="LTS37" s="2" t="n"/>
      <c r="LTT37" s="2" t="n"/>
      <c r="LTU37" s="2" t="n"/>
      <c r="LTV37" s="2" t="n"/>
      <c r="LTW37" s="2" t="n"/>
      <c r="LTX37" s="2" t="n"/>
      <c r="LTY37" s="2" t="n"/>
      <c r="LTZ37" s="2" t="n"/>
      <c r="LUA37" s="2" t="n"/>
      <c r="LUB37" s="2" t="n"/>
      <c r="LUC37" s="2" t="n"/>
      <c r="LUD37" s="2" t="n"/>
      <c r="LUE37" s="2" t="n"/>
      <c r="LUF37" s="2" t="n"/>
      <c r="LUG37" s="2" t="n"/>
      <c r="LUH37" s="2" t="n"/>
      <c r="LUI37" s="2" t="n"/>
      <c r="LUJ37" s="2" t="n"/>
      <c r="LUK37" s="2" t="n"/>
      <c r="LUL37" s="2" t="n"/>
      <c r="LUM37" s="2" t="n"/>
      <c r="LUN37" s="2" t="n"/>
      <c r="LUO37" s="2" t="n"/>
      <c r="LUP37" s="2" t="n"/>
      <c r="LUQ37" s="2" t="n"/>
      <c r="LUR37" s="2" t="n"/>
      <c r="LUS37" s="2" t="n"/>
      <c r="LUT37" s="2" t="n"/>
      <c r="LUU37" s="2" t="n"/>
      <c r="LUV37" s="2" t="n"/>
      <c r="LUW37" s="2" t="n"/>
      <c r="LUX37" s="2" t="n"/>
      <c r="LUY37" s="2" t="n"/>
      <c r="LUZ37" s="2" t="n"/>
      <c r="LVA37" s="2" t="n"/>
      <c r="LVB37" s="2" t="n"/>
      <c r="LVC37" s="2" t="n"/>
      <c r="LVD37" s="2" t="n"/>
      <c r="LVE37" s="2" t="n"/>
      <c r="LVF37" s="2" t="n"/>
      <c r="LVG37" s="2" t="n"/>
      <c r="LVH37" s="2" t="n"/>
      <c r="LVI37" s="2" t="n"/>
      <c r="LVJ37" s="2" t="n"/>
      <c r="LVK37" s="2" t="n"/>
      <c r="LVL37" s="2" t="n"/>
      <c r="LVM37" s="2" t="n"/>
      <c r="LVN37" s="2" t="n"/>
      <c r="LVO37" s="2" t="n"/>
      <c r="LVP37" s="2" t="n"/>
      <c r="LVQ37" s="2" t="n"/>
      <c r="LVR37" s="2" t="n"/>
      <c r="LVS37" s="2" t="n"/>
      <c r="LVT37" s="2" t="n"/>
      <c r="LVU37" s="2" t="n"/>
      <c r="LVV37" s="2" t="n"/>
      <c r="LVW37" s="2" t="n"/>
      <c r="LVX37" s="2" t="n"/>
      <c r="LVY37" s="2" t="n"/>
      <c r="LVZ37" s="2" t="n"/>
      <c r="LWA37" s="2" t="n"/>
      <c r="LWB37" s="2" t="n"/>
      <c r="LWC37" s="2" t="n"/>
      <c r="LWD37" s="2" t="n"/>
      <c r="LWE37" s="2" t="n"/>
      <c r="LWF37" s="2" t="n"/>
      <c r="LWG37" s="2" t="n"/>
      <c r="LWH37" s="2" t="n"/>
      <c r="LWI37" s="2" t="n"/>
      <c r="LWJ37" s="2" t="n"/>
      <c r="LWK37" s="2" t="n"/>
      <c r="LWL37" s="2" t="n"/>
      <c r="LWM37" s="2" t="n"/>
      <c r="LWN37" s="2" t="n"/>
      <c r="LWO37" s="2" t="n"/>
      <c r="LWP37" s="2" t="n"/>
      <c r="LWQ37" s="2" t="n"/>
      <c r="LWR37" s="2" t="n"/>
      <c r="LWS37" s="2" t="n"/>
      <c r="LWT37" s="2" t="n"/>
      <c r="LWU37" s="2" t="n"/>
      <c r="LWV37" s="2" t="n"/>
      <c r="LWW37" s="2" t="n"/>
      <c r="LWX37" s="2" t="n"/>
      <c r="LWY37" s="2" t="n"/>
      <c r="LWZ37" s="2" t="n"/>
      <c r="LXA37" s="2" t="n"/>
      <c r="LXB37" s="2" t="n"/>
      <c r="LXC37" s="2" t="n"/>
      <c r="LXD37" s="2" t="n"/>
      <c r="LXE37" s="2" t="n"/>
      <c r="LXF37" s="2" t="n"/>
      <c r="LXG37" s="2" t="n"/>
      <c r="LXH37" s="2" t="n"/>
      <c r="LXI37" s="2" t="n"/>
      <c r="LXJ37" s="2" t="n"/>
      <c r="LXK37" s="2" t="n"/>
      <c r="LXL37" s="2" t="n"/>
      <c r="LXM37" s="2" t="n"/>
      <c r="LXN37" s="2" t="n"/>
      <c r="LXO37" s="2" t="n"/>
      <c r="LXP37" s="2" t="n"/>
      <c r="LXQ37" s="2" t="n"/>
      <c r="LXR37" s="2" t="n"/>
      <c r="LXS37" s="2" t="n"/>
      <c r="LXT37" s="2" t="n"/>
      <c r="LXU37" s="2" t="n"/>
      <c r="LXV37" s="2" t="n"/>
      <c r="LXW37" s="2" t="n"/>
      <c r="LXX37" s="2" t="n"/>
      <c r="LXY37" s="2" t="n"/>
      <c r="LXZ37" s="2" t="n"/>
      <c r="LYA37" s="2" t="n"/>
      <c r="LYB37" s="2" t="n"/>
      <c r="LYC37" s="2" t="n"/>
      <c r="LYD37" s="2" t="n"/>
      <c r="LYE37" s="2" t="n"/>
      <c r="LYF37" s="2" t="n"/>
      <c r="LYG37" s="2" t="n"/>
      <c r="LYH37" s="2" t="n"/>
      <c r="LYI37" s="2" t="n"/>
      <c r="LYJ37" s="2" t="n"/>
      <c r="LYK37" s="2" t="n"/>
      <c r="LYL37" s="2" t="n"/>
      <c r="LYM37" s="2" t="n"/>
      <c r="LYN37" s="2" t="n"/>
      <c r="LYO37" s="2" t="n"/>
      <c r="LYP37" s="2" t="n"/>
      <c r="LYQ37" s="2" t="n"/>
      <c r="LYR37" s="2" t="n"/>
      <c r="LYS37" s="2" t="n"/>
      <c r="LYT37" s="2" t="n"/>
      <c r="LYU37" s="2" t="n"/>
      <c r="LYV37" s="2" t="n"/>
      <c r="LYW37" s="2" t="n"/>
      <c r="LYX37" s="2" t="n"/>
      <c r="LYY37" s="2" t="n"/>
      <c r="LYZ37" s="2" t="n"/>
      <c r="LZA37" s="2" t="n"/>
      <c r="LZB37" s="2" t="n"/>
      <c r="LZC37" s="2" t="n"/>
      <c r="LZD37" s="2" t="n"/>
      <c r="LZE37" s="2" t="n"/>
      <c r="LZF37" s="2" t="n"/>
      <c r="LZG37" s="2" t="n"/>
      <c r="LZH37" s="2" t="n"/>
      <c r="LZI37" s="2" t="n"/>
      <c r="LZJ37" s="2" t="n"/>
      <c r="LZK37" s="2" t="n"/>
      <c r="LZL37" s="2" t="n"/>
      <c r="LZM37" s="2" t="n"/>
      <c r="LZN37" s="2" t="n"/>
      <c r="LZO37" s="2" t="n"/>
      <c r="LZP37" s="2" t="n"/>
      <c r="LZQ37" s="2" t="n"/>
      <c r="LZR37" s="2" t="n"/>
      <c r="LZS37" s="2" t="n"/>
      <c r="LZT37" s="2" t="n"/>
      <c r="LZU37" s="2" t="n"/>
      <c r="LZV37" s="2" t="n"/>
      <c r="LZW37" s="2" t="n"/>
      <c r="LZX37" s="2" t="n"/>
      <c r="LZY37" s="2" t="n"/>
      <c r="LZZ37" s="2" t="n"/>
      <c r="MAA37" s="2" t="n"/>
      <c r="MAB37" s="2" t="n"/>
      <c r="MAC37" s="2" t="n"/>
      <c r="MAD37" s="2" t="n"/>
      <c r="MAE37" s="2" t="n"/>
      <c r="MAF37" s="2" t="n"/>
      <c r="MAG37" s="2" t="n"/>
      <c r="MAH37" s="2" t="n"/>
      <c r="MAI37" s="2" t="n"/>
      <c r="MAJ37" s="2" t="n"/>
      <c r="MAK37" s="2" t="n"/>
      <c r="MAL37" s="2" t="n"/>
      <c r="MAM37" s="2" t="n"/>
      <c r="MAN37" s="2" t="n"/>
      <c r="MAO37" s="2" t="n"/>
      <c r="MAP37" s="2" t="n"/>
      <c r="MAQ37" s="2" t="n"/>
      <c r="MAR37" s="2" t="n"/>
      <c r="MAS37" s="2" t="n"/>
      <c r="MAT37" s="2" t="n"/>
      <c r="MAU37" s="2" t="n"/>
      <c r="MAV37" s="2" t="n"/>
      <c r="MAW37" s="2" t="n"/>
      <c r="MAX37" s="2" t="n"/>
      <c r="MAY37" s="2" t="n"/>
      <c r="MAZ37" s="2" t="n"/>
      <c r="MBA37" s="2" t="n"/>
      <c r="MBB37" s="2" t="n"/>
      <c r="MBC37" s="2" t="n"/>
      <c r="MBD37" s="2" t="n"/>
      <c r="MBE37" s="2" t="n"/>
      <c r="MBF37" s="2" t="n"/>
      <c r="MBG37" s="2" t="n"/>
      <c r="MBH37" s="2" t="n"/>
      <c r="MBI37" s="2" t="n"/>
      <c r="MBJ37" s="2" t="n"/>
      <c r="MBK37" s="2" t="n"/>
      <c r="MBL37" s="2" t="n"/>
      <c r="MBM37" s="2" t="n"/>
      <c r="MBN37" s="2" t="n"/>
      <c r="MBO37" s="2" t="n"/>
      <c r="MBP37" s="2" t="n"/>
      <c r="MBQ37" s="2" t="n"/>
      <c r="MBR37" s="2" t="n"/>
      <c r="MBS37" s="2" t="n"/>
      <c r="MBT37" s="2" t="n"/>
      <c r="MBU37" s="2" t="n"/>
      <c r="MBV37" s="2" t="n"/>
      <c r="MBW37" s="2" t="n"/>
      <c r="MBX37" s="2" t="n"/>
      <c r="MBY37" s="2" t="n"/>
      <c r="MBZ37" s="2" t="n"/>
      <c r="MCA37" s="2" t="n"/>
      <c r="MCB37" s="2" t="n"/>
      <c r="MCC37" s="2" t="n"/>
      <c r="MCD37" s="2" t="n"/>
      <c r="MCE37" s="2" t="n"/>
      <c r="MCF37" s="2" t="n"/>
      <c r="MCG37" s="2" t="n"/>
      <c r="MCH37" s="2" t="n"/>
      <c r="MCI37" s="2" t="n"/>
      <c r="MCJ37" s="2" t="n"/>
      <c r="MCK37" s="2" t="n"/>
      <c r="MCL37" s="2" t="n"/>
      <c r="MCM37" s="2" t="n"/>
      <c r="MCN37" s="2" t="n"/>
      <c r="MCO37" s="2" t="n"/>
      <c r="MCP37" s="2" t="n"/>
      <c r="MCQ37" s="2" t="n"/>
      <c r="MCR37" s="2" t="n"/>
      <c r="MCS37" s="2" t="n"/>
      <c r="MCT37" s="2" t="n"/>
      <c r="MCU37" s="2" t="n"/>
      <c r="MCV37" s="2" t="n"/>
      <c r="MCW37" s="2" t="n"/>
      <c r="MCX37" s="2" t="n"/>
      <c r="MCY37" s="2" t="n"/>
      <c r="MCZ37" s="2" t="n"/>
      <c r="MDA37" s="2" t="n"/>
      <c r="MDB37" s="2" t="n"/>
      <c r="MDC37" s="2" t="n"/>
      <c r="MDD37" s="2" t="n"/>
      <c r="MDE37" s="2" t="n"/>
      <c r="MDF37" s="2" t="n"/>
      <c r="MDG37" s="2" t="n"/>
      <c r="MDH37" s="2" t="n"/>
      <c r="MDI37" s="2" t="n"/>
      <c r="MDJ37" s="2" t="n"/>
      <c r="MDK37" s="2" t="n"/>
      <c r="MDL37" s="2" t="n"/>
      <c r="MDM37" s="2" t="n"/>
      <c r="MDN37" s="2" t="n"/>
      <c r="MDO37" s="2" t="n"/>
      <c r="MDP37" s="2" t="n"/>
      <c r="MDQ37" s="2" t="n"/>
      <c r="MDR37" s="2" t="n"/>
      <c r="MDS37" s="2" t="n"/>
      <c r="MDT37" s="2" t="n"/>
      <c r="MDU37" s="2" t="n"/>
      <c r="MDV37" s="2" t="n"/>
      <c r="MDW37" s="2" t="n"/>
      <c r="MDX37" s="2" t="n"/>
      <c r="MDY37" s="2" t="n"/>
      <c r="MDZ37" s="2" t="n"/>
      <c r="MEA37" s="2" t="n"/>
      <c r="MEB37" s="2" t="n"/>
      <c r="MEC37" s="2" t="n"/>
      <c r="MED37" s="2" t="n"/>
      <c r="MEE37" s="2" t="n"/>
      <c r="MEF37" s="2" t="n"/>
      <c r="MEG37" s="2" t="n"/>
      <c r="MEH37" s="2" t="n"/>
      <c r="MEI37" s="2" t="n"/>
      <c r="MEJ37" s="2" t="n"/>
      <c r="MEK37" s="2" t="n"/>
      <c r="MEL37" s="2" t="n"/>
      <c r="MEM37" s="2" t="n"/>
      <c r="MEN37" s="2" t="n"/>
      <c r="MEO37" s="2" t="n"/>
      <c r="MEP37" s="2" t="n"/>
      <c r="MEQ37" s="2" t="n"/>
      <c r="MER37" s="2" t="n"/>
      <c r="MES37" s="2" t="n"/>
      <c r="MET37" s="2" t="n"/>
      <c r="MEU37" s="2" t="n"/>
      <c r="MEV37" s="2" t="n"/>
      <c r="MEW37" s="2" t="n"/>
      <c r="MEX37" s="2" t="n"/>
      <c r="MEY37" s="2" t="n"/>
      <c r="MEZ37" s="2" t="n"/>
      <c r="MFA37" s="2" t="n"/>
      <c r="MFB37" s="2" t="n"/>
      <c r="MFC37" s="2" t="n"/>
      <c r="MFD37" s="2" t="n"/>
      <c r="MFE37" s="2" t="n"/>
      <c r="MFF37" s="2" t="n"/>
      <c r="MFG37" s="2" t="n"/>
      <c r="MFH37" s="2" t="n"/>
      <c r="MFI37" s="2" t="n"/>
      <c r="MFJ37" s="2" t="n"/>
      <c r="MFK37" s="2" t="n"/>
      <c r="MFL37" s="2" t="n"/>
      <c r="MFM37" s="2" t="n"/>
      <c r="MFN37" s="2" t="n"/>
      <c r="MFO37" s="2" t="n"/>
      <c r="MFP37" s="2" t="n"/>
      <c r="MFQ37" s="2" t="n"/>
      <c r="MFR37" s="2" t="n"/>
      <c r="MFS37" s="2" t="n"/>
      <c r="MFT37" s="2" t="n"/>
      <c r="MFU37" s="2" t="n"/>
      <c r="MFV37" s="2" t="n"/>
      <c r="MFW37" s="2" t="n"/>
      <c r="MFX37" s="2" t="n"/>
      <c r="MFY37" s="2" t="n"/>
      <c r="MFZ37" s="2" t="n"/>
      <c r="MGA37" s="2" t="n"/>
      <c r="MGB37" s="2" t="n"/>
      <c r="MGC37" s="2" t="n"/>
      <c r="MGD37" s="2" t="n"/>
      <c r="MGE37" s="2" t="n"/>
      <c r="MGF37" s="2" t="n"/>
      <c r="MGG37" s="2" t="n"/>
      <c r="MGH37" s="2" t="n"/>
      <c r="MGI37" s="2" t="n"/>
      <c r="MGJ37" s="2" t="n"/>
      <c r="MGK37" s="2" t="n"/>
      <c r="MGL37" s="2" t="n"/>
      <c r="MGM37" s="2" t="n"/>
      <c r="MGN37" s="2" t="n"/>
      <c r="MGO37" s="2" t="n"/>
      <c r="MGP37" s="2" t="n"/>
      <c r="MGQ37" s="2" t="n"/>
      <c r="MGR37" s="2" t="n"/>
      <c r="MGS37" s="2" t="n"/>
      <c r="MGT37" s="2" t="n"/>
      <c r="MGU37" s="2" t="n"/>
      <c r="MGV37" s="2" t="n"/>
      <c r="MGW37" s="2" t="n"/>
      <c r="MGX37" s="2" t="n"/>
      <c r="MGY37" s="2" t="n"/>
      <c r="MGZ37" s="2" t="n"/>
      <c r="MHA37" s="2" t="n"/>
      <c r="MHB37" s="2" t="n"/>
      <c r="MHC37" s="2" t="n"/>
      <c r="MHD37" s="2" t="n"/>
      <c r="MHE37" s="2" t="n"/>
      <c r="MHF37" s="2" t="n"/>
      <c r="MHG37" s="2" t="n"/>
      <c r="MHH37" s="2" t="n"/>
      <c r="MHI37" s="2" t="n"/>
      <c r="MHJ37" s="2" t="n"/>
      <c r="MHK37" s="2" t="n"/>
      <c r="MHL37" s="2" t="n"/>
      <c r="MHM37" s="2" t="n"/>
      <c r="MHN37" s="2" t="n"/>
      <c r="MHO37" s="2" t="n"/>
      <c r="MHP37" s="2" t="n"/>
      <c r="MHQ37" s="2" t="n"/>
      <c r="MHR37" s="2" t="n"/>
      <c r="MHS37" s="2" t="n"/>
      <c r="MHT37" s="2" t="n"/>
      <c r="MHU37" s="2" t="n"/>
      <c r="MHV37" s="2" t="n"/>
      <c r="MHW37" s="2" t="n"/>
      <c r="MHX37" s="2" t="n"/>
      <c r="MHY37" s="2" t="n"/>
      <c r="MHZ37" s="2" t="n"/>
      <c r="MIA37" s="2" t="n"/>
      <c r="MIB37" s="2" t="n"/>
      <c r="MIC37" s="2" t="n"/>
      <c r="MID37" s="2" t="n"/>
      <c r="MIE37" s="2" t="n"/>
      <c r="MIF37" s="2" t="n"/>
      <c r="MIG37" s="2" t="n"/>
      <c r="MIH37" s="2" t="n"/>
      <c r="MII37" s="2" t="n"/>
      <c r="MIJ37" s="2" t="n"/>
      <c r="MIK37" s="2" t="n"/>
      <c r="MIL37" s="2" t="n"/>
      <c r="MIM37" s="2" t="n"/>
      <c r="MIN37" s="2" t="n"/>
      <c r="MIO37" s="2" t="n"/>
      <c r="MIP37" s="2" t="n"/>
      <c r="MIQ37" s="2" t="n"/>
      <c r="MIR37" s="2" t="n"/>
      <c r="MIS37" s="2" t="n"/>
      <c r="MIT37" s="2" t="n"/>
      <c r="MIU37" s="2" t="n"/>
      <c r="MIV37" s="2" t="n"/>
      <c r="MIW37" s="2" t="n"/>
      <c r="MIX37" s="2" t="n"/>
      <c r="MIY37" s="2" t="n"/>
      <c r="MIZ37" s="2" t="n"/>
      <c r="MJA37" s="2" t="n"/>
      <c r="MJB37" s="2" t="n"/>
      <c r="MJC37" s="2" t="n"/>
      <c r="MJD37" s="2" t="n"/>
      <c r="MJE37" s="2" t="n"/>
      <c r="MJF37" s="2" t="n"/>
      <c r="MJG37" s="2" t="n"/>
      <c r="MJH37" s="2" t="n"/>
      <c r="MJI37" s="2" t="n"/>
      <c r="MJJ37" s="2" t="n"/>
      <c r="MJK37" s="2" t="n"/>
      <c r="MJL37" s="2" t="n"/>
      <c r="MJM37" s="2" t="n"/>
      <c r="MJN37" s="2" t="n"/>
      <c r="MJO37" s="2" t="n"/>
      <c r="MJP37" s="2" t="n"/>
      <c r="MJQ37" s="2" t="n"/>
      <c r="MJR37" s="2" t="n"/>
      <c r="MJS37" s="2" t="n"/>
      <c r="MJT37" s="2" t="n"/>
      <c r="MJU37" s="2" t="n"/>
      <c r="MJV37" s="2" t="n"/>
      <c r="MJW37" s="2" t="n"/>
      <c r="MJX37" s="2" t="n"/>
      <c r="MJY37" s="2" t="n"/>
      <c r="MJZ37" s="2" t="n"/>
      <c r="MKA37" s="2" t="n"/>
      <c r="MKB37" s="2" t="n"/>
      <c r="MKC37" s="2" t="n"/>
      <c r="MKD37" s="2" t="n"/>
      <c r="MKE37" s="2" t="n"/>
      <c r="MKF37" s="2" t="n"/>
      <c r="MKG37" s="2" t="n"/>
      <c r="MKH37" s="2" t="n"/>
      <c r="MKI37" s="2" t="n"/>
      <c r="MKJ37" s="2" t="n"/>
      <c r="MKK37" s="2" t="n"/>
      <c r="MKL37" s="2" t="n"/>
      <c r="MKM37" s="2" t="n"/>
      <c r="MKN37" s="2" t="n"/>
      <c r="MKO37" s="2" t="n"/>
      <c r="MKP37" s="2" t="n"/>
      <c r="MKQ37" s="2" t="n"/>
      <c r="MKR37" s="2" t="n"/>
      <c r="MKS37" s="2" t="n"/>
      <c r="MKT37" s="2" t="n"/>
      <c r="MKU37" s="2" t="n"/>
      <c r="MKV37" s="2" t="n"/>
      <c r="MKW37" s="2" t="n"/>
      <c r="MKX37" s="2" t="n"/>
      <c r="MKY37" s="2" t="n"/>
      <c r="MKZ37" s="2" t="n"/>
      <c r="MLA37" s="2" t="n"/>
      <c r="MLB37" s="2" t="n"/>
      <c r="MLC37" s="2" t="n"/>
      <c r="MLD37" s="2" t="n"/>
      <c r="MLE37" s="2" t="n"/>
      <c r="MLF37" s="2" t="n"/>
      <c r="MLG37" s="2" t="n"/>
      <c r="MLH37" s="2" t="n"/>
      <c r="MLI37" s="2" t="n"/>
      <c r="MLJ37" s="2" t="n"/>
      <c r="MLK37" s="2" t="n"/>
      <c r="MLL37" s="2" t="n"/>
      <c r="MLM37" s="2" t="n"/>
      <c r="MLN37" s="2" t="n"/>
      <c r="MLO37" s="2" t="n"/>
      <c r="MLP37" s="2" t="n"/>
      <c r="MLQ37" s="2" t="n"/>
      <c r="MLR37" s="2" t="n"/>
      <c r="MLS37" s="2" t="n"/>
      <c r="MLT37" s="2" t="n"/>
      <c r="MLU37" s="2" t="n"/>
      <c r="MLV37" s="2" t="n"/>
      <c r="MLW37" s="2" t="n"/>
      <c r="MLX37" s="2" t="n"/>
      <c r="MLY37" s="2" t="n"/>
      <c r="MLZ37" s="2" t="n"/>
      <c r="MMA37" s="2" t="n"/>
      <c r="MMB37" s="2" t="n"/>
      <c r="MMC37" s="2" t="n"/>
      <c r="MMD37" s="2" t="n"/>
      <c r="MME37" s="2" t="n"/>
      <c r="MMF37" s="2" t="n"/>
      <c r="MMG37" s="2" t="n"/>
      <c r="MMH37" s="2" t="n"/>
      <c r="MMI37" s="2" t="n"/>
      <c r="MMJ37" s="2" t="n"/>
      <c r="MMK37" s="2" t="n"/>
      <c r="MML37" s="2" t="n"/>
      <c r="MMM37" s="2" t="n"/>
      <c r="MMN37" s="2" t="n"/>
      <c r="MMO37" s="2" t="n"/>
      <c r="MMP37" s="2" t="n"/>
      <c r="MMQ37" s="2" t="n"/>
      <c r="MMR37" s="2" t="n"/>
      <c r="MMS37" s="2" t="n"/>
      <c r="MMT37" s="2" t="n"/>
      <c r="MMU37" s="2" t="n"/>
      <c r="MMV37" s="2" t="n"/>
      <c r="MMW37" s="2" t="n"/>
      <c r="MMX37" s="2" t="n"/>
      <c r="MMY37" s="2" t="n"/>
      <c r="MMZ37" s="2" t="n"/>
      <c r="MNA37" s="2" t="n"/>
      <c r="MNB37" s="2" t="n"/>
      <c r="MNC37" s="2" t="n"/>
      <c r="MND37" s="2" t="n"/>
      <c r="MNE37" s="2" t="n"/>
      <c r="MNF37" s="2" t="n"/>
      <c r="MNG37" s="2" t="n"/>
      <c r="MNH37" s="2" t="n"/>
      <c r="MNI37" s="2" t="n"/>
      <c r="MNJ37" s="2" t="n"/>
      <c r="MNK37" s="2" t="n"/>
      <c r="MNL37" s="2" t="n"/>
      <c r="MNM37" s="2" t="n"/>
      <c r="MNN37" s="2" t="n"/>
      <c r="MNO37" s="2" t="n"/>
      <c r="MNP37" s="2" t="n"/>
      <c r="MNQ37" s="2" t="n"/>
      <c r="MNR37" s="2" t="n"/>
      <c r="MNS37" s="2" t="n"/>
      <c r="MNT37" s="2" t="n"/>
      <c r="MNU37" s="2" t="n"/>
      <c r="MNV37" s="2" t="n"/>
      <c r="MNW37" s="2" t="n"/>
      <c r="MNX37" s="2" t="n"/>
      <c r="MNY37" s="2" t="n"/>
      <c r="MNZ37" s="2" t="n"/>
      <c r="MOA37" s="2" t="n"/>
      <c r="MOB37" s="2" t="n"/>
      <c r="MOC37" s="2" t="n"/>
      <c r="MOD37" s="2" t="n"/>
      <c r="MOE37" s="2" t="n"/>
      <c r="MOF37" s="2" t="n"/>
      <c r="MOG37" s="2" t="n"/>
      <c r="MOH37" s="2" t="n"/>
      <c r="MOI37" s="2" t="n"/>
      <c r="MOJ37" s="2" t="n"/>
      <c r="MOK37" s="2" t="n"/>
      <c r="MOL37" s="2" t="n"/>
      <c r="MOM37" s="2" t="n"/>
      <c r="MON37" s="2" t="n"/>
      <c r="MOO37" s="2" t="n"/>
      <c r="MOP37" s="2" t="n"/>
      <c r="MOQ37" s="2" t="n"/>
      <c r="MOR37" s="2" t="n"/>
      <c r="MOS37" s="2" t="n"/>
      <c r="MOT37" s="2" t="n"/>
      <c r="MOU37" s="2" t="n"/>
      <c r="MOV37" s="2" t="n"/>
      <c r="MOW37" s="2" t="n"/>
      <c r="MOX37" s="2" t="n"/>
      <c r="MOY37" s="2" t="n"/>
      <c r="MOZ37" s="2" t="n"/>
      <c r="MPA37" s="2" t="n"/>
      <c r="MPB37" s="2" t="n"/>
      <c r="MPC37" s="2" t="n"/>
      <c r="MPD37" s="2" t="n"/>
      <c r="MPE37" s="2" t="n"/>
      <c r="MPF37" s="2" t="n"/>
      <c r="MPG37" s="2" t="n"/>
      <c r="MPH37" s="2" t="n"/>
      <c r="MPI37" s="2" t="n"/>
      <c r="MPJ37" s="2" t="n"/>
      <c r="MPK37" s="2" t="n"/>
      <c r="MPL37" s="2" t="n"/>
      <c r="MPM37" s="2" t="n"/>
      <c r="MPN37" s="2" t="n"/>
      <c r="MPO37" s="2" t="n"/>
      <c r="MPP37" s="2" t="n"/>
      <c r="MPQ37" s="2" t="n"/>
      <c r="MPR37" s="2" t="n"/>
      <c r="MPS37" s="2" t="n"/>
      <c r="MPT37" s="2" t="n"/>
      <c r="MPU37" s="2" t="n"/>
      <c r="MPV37" s="2" t="n"/>
      <c r="MPW37" s="2" t="n"/>
      <c r="MPX37" s="2" t="n"/>
      <c r="MPY37" s="2" t="n"/>
      <c r="MPZ37" s="2" t="n"/>
      <c r="MQA37" s="2" t="n"/>
      <c r="MQB37" s="2" t="n"/>
      <c r="MQC37" s="2" t="n"/>
      <c r="MQD37" s="2" t="n"/>
      <c r="MQE37" s="2" t="n"/>
      <c r="MQF37" s="2" t="n"/>
      <c r="MQG37" s="2" t="n"/>
      <c r="MQH37" s="2" t="n"/>
      <c r="MQI37" s="2" t="n"/>
      <c r="MQJ37" s="2" t="n"/>
      <c r="MQK37" s="2" t="n"/>
      <c r="MQL37" s="2" t="n"/>
      <c r="MQM37" s="2" t="n"/>
      <c r="MQN37" s="2" t="n"/>
      <c r="MQO37" s="2" t="n"/>
      <c r="MQP37" s="2" t="n"/>
      <c r="MQQ37" s="2" t="n"/>
      <c r="MQR37" s="2" t="n"/>
      <c r="MQS37" s="2" t="n"/>
      <c r="MQT37" s="2" t="n"/>
      <c r="MQU37" s="2" t="n"/>
      <c r="MQV37" s="2" t="n"/>
      <c r="MQW37" s="2" t="n"/>
      <c r="MQX37" s="2" t="n"/>
      <c r="MQY37" s="2" t="n"/>
      <c r="MQZ37" s="2" t="n"/>
      <c r="MRA37" s="2" t="n"/>
      <c r="MRB37" s="2" t="n"/>
      <c r="MRC37" s="2" t="n"/>
      <c r="MRD37" s="2" t="n"/>
      <c r="MRE37" s="2" t="n"/>
      <c r="MRF37" s="2" t="n"/>
      <c r="MRG37" s="2" t="n"/>
      <c r="MRH37" s="2" t="n"/>
      <c r="MRI37" s="2" t="n"/>
      <c r="MRJ37" s="2" t="n"/>
      <c r="MRK37" s="2" t="n"/>
      <c r="MRL37" s="2" t="n"/>
      <c r="MRM37" s="2" t="n"/>
      <c r="MRN37" s="2" t="n"/>
      <c r="MRO37" s="2" t="n"/>
      <c r="MRP37" s="2" t="n"/>
      <c r="MRQ37" s="2" t="n"/>
      <c r="MRR37" s="2" t="n"/>
      <c r="MRS37" s="2" t="n"/>
      <c r="MRT37" s="2" t="n"/>
      <c r="MRU37" s="2" t="n"/>
      <c r="MRV37" s="2" t="n"/>
      <c r="MRW37" s="2" t="n"/>
      <c r="MRX37" s="2" t="n"/>
      <c r="MRY37" s="2" t="n"/>
      <c r="MRZ37" s="2" t="n"/>
      <c r="MSA37" s="2" t="n"/>
      <c r="MSB37" s="2" t="n"/>
      <c r="MSC37" s="2" t="n"/>
      <c r="MSD37" s="2" t="n"/>
      <c r="MSE37" s="2" t="n"/>
      <c r="MSF37" s="2" t="n"/>
      <c r="MSG37" s="2" t="n"/>
      <c r="MSH37" s="2" t="n"/>
      <c r="MSI37" s="2" t="n"/>
      <c r="MSJ37" s="2" t="n"/>
      <c r="MSK37" s="2" t="n"/>
      <c r="MSL37" s="2" t="n"/>
      <c r="MSM37" s="2" t="n"/>
      <c r="MSN37" s="2" t="n"/>
      <c r="MSO37" s="2" t="n"/>
      <c r="MSP37" s="2" t="n"/>
      <c r="MSQ37" s="2" t="n"/>
      <c r="MSR37" s="2" t="n"/>
      <c r="MSS37" s="2" t="n"/>
      <c r="MST37" s="2" t="n"/>
      <c r="MSU37" s="2" t="n"/>
      <c r="MSV37" s="2" t="n"/>
      <c r="MSW37" s="2" t="n"/>
      <c r="MSX37" s="2" t="n"/>
      <c r="MSY37" s="2" t="n"/>
      <c r="MSZ37" s="2" t="n"/>
      <c r="MTA37" s="2" t="n"/>
      <c r="MTB37" s="2" t="n"/>
      <c r="MTC37" s="2" t="n"/>
      <c r="MTD37" s="2" t="n"/>
      <c r="MTE37" s="2" t="n"/>
      <c r="MTF37" s="2" t="n"/>
      <c r="MTG37" s="2" t="n"/>
      <c r="MTH37" s="2" t="n"/>
      <c r="MTI37" s="2" t="n"/>
      <c r="MTJ37" s="2" t="n"/>
      <c r="MTK37" s="2" t="n"/>
      <c r="MTL37" s="2" t="n"/>
      <c r="MTM37" s="2" t="n"/>
      <c r="MTN37" s="2" t="n"/>
      <c r="MTO37" s="2" t="n"/>
      <c r="MTP37" s="2" t="n"/>
      <c r="MTQ37" s="2" t="n"/>
      <c r="MTR37" s="2" t="n"/>
      <c r="MTS37" s="2" t="n"/>
      <c r="MTT37" s="2" t="n"/>
      <c r="MTU37" s="2" t="n"/>
      <c r="MTV37" s="2" t="n"/>
      <c r="MTW37" s="2" t="n"/>
      <c r="MTX37" s="2" t="n"/>
      <c r="MTY37" s="2" t="n"/>
      <c r="MTZ37" s="2" t="n"/>
      <c r="MUA37" s="2" t="n"/>
      <c r="MUB37" s="2" t="n"/>
      <c r="MUC37" s="2" t="n"/>
      <c r="MUD37" s="2" t="n"/>
      <c r="MUE37" s="2" t="n"/>
      <c r="MUF37" s="2" t="n"/>
      <c r="MUG37" s="2" t="n"/>
      <c r="MUH37" s="2" t="n"/>
      <c r="MUI37" s="2" t="n"/>
      <c r="MUJ37" s="2" t="n"/>
      <c r="MUK37" s="2" t="n"/>
      <c r="MUL37" s="2" t="n"/>
      <c r="MUM37" s="2" t="n"/>
      <c r="MUN37" s="2" t="n"/>
      <c r="MUO37" s="2" t="n"/>
      <c r="MUP37" s="2" t="n"/>
      <c r="MUQ37" s="2" t="n"/>
      <c r="MUR37" s="2" t="n"/>
      <c r="MUS37" s="2" t="n"/>
      <c r="MUT37" s="2" t="n"/>
      <c r="MUU37" s="2" t="n"/>
      <c r="MUV37" s="2" t="n"/>
      <c r="MUW37" s="2" t="n"/>
      <c r="MUX37" s="2" t="n"/>
      <c r="MUY37" s="2" t="n"/>
      <c r="MUZ37" s="2" t="n"/>
      <c r="MVA37" s="2" t="n"/>
      <c r="MVB37" s="2" t="n"/>
      <c r="MVC37" s="2" t="n"/>
      <c r="MVD37" s="2" t="n"/>
      <c r="MVE37" s="2" t="n"/>
      <c r="MVF37" s="2" t="n"/>
      <c r="MVG37" s="2" t="n"/>
      <c r="MVH37" s="2" t="n"/>
      <c r="MVI37" s="2" t="n"/>
      <c r="MVJ37" s="2" t="n"/>
      <c r="MVK37" s="2" t="n"/>
      <c r="MVL37" s="2" t="n"/>
      <c r="MVM37" s="2" t="n"/>
      <c r="MVN37" s="2" t="n"/>
      <c r="MVO37" s="2" t="n"/>
      <c r="MVP37" s="2" t="n"/>
      <c r="MVQ37" s="2" t="n"/>
      <c r="MVR37" s="2" t="n"/>
      <c r="MVS37" s="2" t="n"/>
      <c r="MVT37" s="2" t="n"/>
      <c r="MVU37" s="2" t="n"/>
      <c r="MVV37" s="2" t="n"/>
      <c r="MVW37" s="2" t="n"/>
      <c r="MVX37" s="2" t="n"/>
      <c r="MVY37" s="2" t="n"/>
      <c r="MVZ37" s="2" t="n"/>
      <c r="MWA37" s="2" t="n"/>
      <c r="MWB37" s="2" t="n"/>
      <c r="MWC37" s="2" t="n"/>
      <c r="MWD37" s="2" t="n"/>
      <c r="MWE37" s="2" t="n"/>
      <c r="MWF37" s="2" t="n"/>
      <c r="MWG37" s="2" t="n"/>
      <c r="MWH37" s="2" t="n"/>
      <c r="MWI37" s="2" t="n"/>
      <c r="MWJ37" s="2" t="n"/>
      <c r="MWK37" s="2" t="n"/>
      <c r="MWL37" s="2" t="n"/>
      <c r="MWM37" s="2" t="n"/>
      <c r="MWN37" s="2" t="n"/>
      <c r="MWO37" s="2" t="n"/>
      <c r="MWP37" s="2" t="n"/>
      <c r="MWQ37" s="2" t="n"/>
      <c r="MWR37" s="2" t="n"/>
      <c r="MWS37" s="2" t="n"/>
      <c r="MWT37" s="2" t="n"/>
      <c r="MWU37" s="2" t="n"/>
      <c r="MWV37" s="2" t="n"/>
      <c r="MWW37" s="2" t="n"/>
      <c r="MWX37" s="2" t="n"/>
      <c r="MWY37" s="2" t="n"/>
      <c r="MWZ37" s="2" t="n"/>
      <c r="MXA37" s="2" t="n"/>
      <c r="MXB37" s="2" t="n"/>
      <c r="MXC37" s="2" t="n"/>
      <c r="MXD37" s="2" t="n"/>
      <c r="MXE37" s="2" t="n"/>
      <c r="MXF37" s="2" t="n"/>
      <c r="MXG37" s="2" t="n"/>
      <c r="MXH37" s="2" t="n"/>
      <c r="MXI37" s="2" t="n"/>
      <c r="MXJ37" s="2" t="n"/>
      <c r="MXK37" s="2" t="n"/>
      <c r="MXL37" s="2" t="n"/>
      <c r="MXM37" s="2" t="n"/>
      <c r="MXN37" s="2" t="n"/>
      <c r="MXO37" s="2" t="n"/>
      <c r="MXP37" s="2" t="n"/>
      <c r="MXQ37" s="2" t="n"/>
      <c r="MXR37" s="2" t="n"/>
      <c r="MXS37" s="2" t="n"/>
      <c r="MXT37" s="2" t="n"/>
      <c r="MXU37" s="2" t="n"/>
      <c r="MXV37" s="2" t="n"/>
      <c r="MXW37" s="2" t="n"/>
      <c r="MXX37" s="2" t="n"/>
      <c r="MXY37" s="2" t="n"/>
      <c r="MXZ37" s="2" t="n"/>
      <c r="MYA37" s="2" t="n"/>
      <c r="MYB37" s="2" t="n"/>
      <c r="MYC37" s="2" t="n"/>
      <c r="MYD37" s="2" t="n"/>
      <c r="MYE37" s="2" t="n"/>
      <c r="MYF37" s="2" t="n"/>
      <c r="MYG37" s="2" t="n"/>
      <c r="MYH37" s="2" t="n"/>
      <c r="MYI37" s="2" t="n"/>
      <c r="MYJ37" s="2" t="n"/>
      <c r="MYK37" s="2" t="n"/>
      <c r="MYL37" s="2" t="n"/>
      <c r="MYM37" s="2" t="n"/>
      <c r="MYN37" s="2" t="n"/>
      <c r="MYO37" s="2" t="n"/>
      <c r="MYP37" s="2" t="n"/>
      <c r="MYQ37" s="2" t="n"/>
      <c r="MYR37" s="2" t="n"/>
      <c r="MYS37" s="2" t="n"/>
      <c r="MYT37" s="2" t="n"/>
      <c r="MYU37" s="2" t="n"/>
      <c r="MYV37" s="2" t="n"/>
      <c r="MYW37" s="2" t="n"/>
      <c r="MYX37" s="2" t="n"/>
      <c r="MYY37" s="2" t="n"/>
      <c r="MYZ37" s="2" t="n"/>
      <c r="MZA37" s="2" t="n"/>
      <c r="MZB37" s="2" t="n"/>
      <c r="MZC37" s="2" t="n"/>
      <c r="MZD37" s="2" t="n"/>
      <c r="MZE37" s="2" t="n"/>
      <c r="MZF37" s="2" t="n"/>
      <c r="MZG37" s="2" t="n"/>
      <c r="MZH37" s="2" t="n"/>
      <c r="MZI37" s="2" t="n"/>
      <c r="MZJ37" s="2" t="n"/>
      <c r="MZK37" s="2" t="n"/>
      <c r="MZL37" s="2" t="n"/>
      <c r="MZM37" s="2" t="n"/>
      <c r="MZN37" s="2" t="n"/>
      <c r="MZO37" s="2" t="n"/>
      <c r="MZP37" s="2" t="n"/>
      <c r="MZQ37" s="2" t="n"/>
      <c r="MZR37" s="2" t="n"/>
      <c r="MZS37" s="2" t="n"/>
      <c r="MZT37" s="2" t="n"/>
      <c r="MZU37" s="2" t="n"/>
      <c r="MZV37" s="2" t="n"/>
      <c r="MZW37" s="2" t="n"/>
      <c r="MZX37" s="2" t="n"/>
      <c r="MZY37" s="2" t="n"/>
      <c r="MZZ37" s="2" t="n"/>
      <c r="NAA37" s="2" t="n"/>
      <c r="NAB37" s="2" t="n"/>
      <c r="NAC37" s="2" t="n"/>
      <c r="NAD37" s="2" t="n"/>
      <c r="NAE37" s="2" t="n"/>
      <c r="NAF37" s="2" t="n"/>
      <c r="NAG37" s="2" t="n"/>
      <c r="NAH37" s="2" t="n"/>
      <c r="NAI37" s="2" t="n"/>
      <c r="NAJ37" s="2" t="n"/>
      <c r="NAK37" s="2" t="n"/>
      <c r="NAL37" s="2" t="n"/>
      <c r="NAM37" s="2" t="n"/>
      <c r="NAN37" s="2" t="n"/>
      <c r="NAO37" s="2" t="n"/>
      <c r="NAP37" s="2" t="n"/>
      <c r="NAQ37" s="2" t="n"/>
      <c r="NAR37" s="2" t="n"/>
      <c r="NAS37" s="2" t="n"/>
      <c r="NAT37" s="2" t="n"/>
      <c r="NAU37" s="2" t="n"/>
      <c r="NAV37" s="2" t="n"/>
      <c r="NAW37" s="2" t="n"/>
      <c r="NAX37" s="2" t="n"/>
      <c r="NAY37" s="2" t="n"/>
      <c r="NAZ37" s="2" t="n"/>
      <c r="NBA37" s="2" t="n"/>
      <c r="NBB37" s="2" t="n"/>
      <c r="NBC37" s="2" t="n"/>
      <c r="NBD37" s="2" t="n"/>
      <c r="NBE37" s="2" t="n"/>
      <c r="NBF37" s="2" t="n"/>
      <c r="NBG37" s="2" t="n"/>
      <c r="NBH37" s="2" t="n"/>
      <c r="NBI37" s="2" t="n"/>
      <c r="NBJ37" s="2" t="n"/>
      <c r="NBK37" s="2" t="n"/>
      <c r="NBL37" s="2" t="n"/>
      <c r="NBM37" s="2" t="n"/>
      <c r="NBN37" s="2" t="n"/>
      <c r="NBO37" s="2" t="n"/>
      <c r="NBP37" s="2" t="n"/>
      <c r="NBQ37" s="2" t="n"/>
      <c r="NBR37" s="2" t="n"/>
      <c r="NBS37" s="2" t="n"/>
      <c r="NBT37" s="2" t="n"/>
      <c r="NBU37" s="2" t="n"/>
      <c r="NBV37" s="2" t="n"/>
      <c r="NBW37" s="2" t="n"/>
      <c r="NBX37" s="2" t="n"/>
      <c r="NBY37" s="2" t="n"/>
      <c r="NBZ37" s="2" t="n"/>
      <c r="NCA37" s="2" t="n"/>
      <c r="NCB37" s="2" t="n"/>
      <c r="NCC37" s="2" t="n"/>
      <c r="NCD37" s="2" t="n"/>
      <c r="NCE37" s="2" t="n"/>
      <c r="NCF37" s="2" t="n"/>
      <c r="NCG37" s="2" t="n"/>
      <c r="NCH37" s="2" t="n"/>
      <c r="NCI37" s="2" t="n"/>
      <c r="NCJ37" s="2" t="n"/>
      <c r="NCK37" s="2" t="n"/>
      <c r="NCL37" s="2" t="n"/>
      <c r="NCM37" s="2" t="n"/>
      <c r="NCN37" s="2" t="n"/>
      <c r="NCO37" s="2" t="n"/>
      <c r="NCP37" s="2" t="n"/>
      <c r="NCQ37" s="2" t="n"/>
      <c r="NCR37" s="2" t="n"/>
      <c r="NCS37" s="2" t="n"/>
      <c r="NCT37" s="2" t="n"/>
      <c r="NCU37" s="2" t="n"/>
      <c r="NCV37" s="2" t="n"/>
      <c r="NCW37" s="2" t="n"/>
      <c r="NCX37" s="2" t="n"/>
      <c r="NCY37" s="2" t="n"/>
      <c r="NCZ37" s="2" t="n"/>
      <c r="NDA37" s="2" t="n"/>
      <c r="NDB37" s="2" t="n"/>
      <c r="NDC37" s="2" t="n"/>
      <c r="NDD37" s="2" t="n"/>
      <c r="NDE37" s="2" t="n"/>
      <c r="NDF37" s="2" t="n"/>
      <c r="NDG37" s="2" t="n"/>
      <c r="NDH37" s="2" t="n"/>
      <c r="NDI37" s="2" t="n"/>
      <c r="NDJ37" s="2" t="n"/>
      <c r="NDK37" s="2" t="n"/>
      <c r="NDL37" s="2" t="n"/>
      <c r="NDM37" s="2" t="n"/>
      <c r="NDN37" s="2" t="n"/>
      <c r="NDO37" s="2" t="n"/>
      <c r="NDP37" s="2" t="n"/>
      <c r="NDQ37" s="2" t="n"/>
      <c r="NDR37" s="2" t="n"/>
      <c r="NDS37" s="2" t="n"/>
      <c r="NDT37" s="2" t="n"/>
      <c r="NDU37" s="2" t="n"/>
      <c r="NDV37" s="2" t="n"/>
      <c r="NDW37" s="2" t="n"/>
      <c r="NDX37" s="2" t="n"/>
      <c r="NDY37" s="2" t="n"/>
      <c r="NDZ37" s="2" t="n"/>
      <c r="NEA37" s="2" t="n"/>
      <c r="NEB37" s="2" t="n"/>
      <c r="NEC37" s="2" t="n"/>
      <c r="NED37" s="2" t="n"/>
      <c r="NEE37" s="2" t="n"/>
      <c r="NEF37" s="2" t="n"/>
      <c r="NEG37" s="2" t="n"/>
      <c r="NEH37" s="2" t="n"/>
      <c r="NEI37" s="2" t="n"/>
      <c r="NEJ37" s="2" t="n"/>
      <c r="NEK37" s="2" t="n"/>
      <c r="NEL37" s="2" t="n"/>
      <c r="NEM37" s="2" t="n"/>
      <c r="NEN37" s="2" t="n"/>
      <c r="NEO37" s="2" t="n"/>
      <c r="NEP37" s="2" t="n"/>
      <c r="NEQ37" s="2" t="n"/>
      <c r="NER37" s="2" t="n"/>
      <c r="NES37" s="2" t="n"/>
      <c r="NET37" s="2" t="n"/>
      <c r="NEU37" s="2" t="n"/>
      <c r="NEV37" s="2" t="n"/>
      <c r="NEW37" s="2" t="n"/>
      <c r="NEX37" s="2" t="n"/>
      <c r="NEY37" s="2" t="n"/>
      <c r="NEZ37" s="2" t="n"/>
      <c r="NFA37" s="2" t="n"/>
      <c r="NFB37" s="2" t="n"/>
      <c r="NFC37" s="2" t="n"/>
      <c r="NFD37" s="2" t="n"/>
      <c r="NFE37" s="2" t="n"/>
      <c r="NFF37" s="2" t="n"/>
      <c r="NFG37" s="2" t="n"/>
      <c r="NFH37" s="2" t="n"/>
      <c r="NFI37" s="2" t="n"/>
      <c r="NFJ37" s="2" t="n"/>
      <c r="NFK37" s="2" t="n"/>
      <c r="NFL37" s="2" t="n"/>
      <c r="NFM37" s="2" t="n"/>
      <c r="NFN37" s="2" t="n"/>
      <c r="NFO37" s="2" t="n"/>
      <c r="NFP37" s="2" t="n"/>
      <c r="NFQ37" s="2" t="n"/>
      <c r="NFR37" s="2" t="n"/>
      <c r="NFS37" s="2" t="n"/>
      <c r="NFT37" s="2" t="n"/>
      <c r="NFU37" s="2" t="n"/>
      <c r="NFV37" s="2" t="n"/>
      <c r="NFW37" s="2" t="n"/>
      <c r="NFX37" s="2" t="n"/>
      <c r="NFY37" s="2" t="n"/>
      <c r="NFZ37" s="2" t="n"/>
      <c r="NGA37" s="2" t="n"/>
      <c r="NGB37" s="2" t="n"/>
      <c r="NGC37" s="2" t="n"/>
      <c r="NGD37" s="2" t="n"/>
      <c r="NGE37" s="2" t="n"/>
      <c r="NGF37" s="2" t="n"/>
      <c r="NGG37" s="2" t="n"/>
      <c r="NGH37" s="2" t="n"/>
      <c r="NGI37" s="2" t="n"/>
      <c r="NGJ37" s="2" t="n"/>
      <c r="NGK37" s="2" t="n"/>
      <c r="NGL37" s="2" t="n"/>
      <c r="NGM37" s="2" t="n"/>
      <c r="NGN37" s="2" t="n"/>
      <c r="NGO37" s="2" t="n"/>
      <c r="NGP37" s="2" t="n"/>
      <c r="NGQ37" s="2" t="n"/>
      <c r="NGR37" s="2" t="n"/>
      <c r="NGS37" s="2" t="n"/>
      <c r="NGT37" s="2" t="n"/>
      <c r="NGU37" s="2" t="n"/>
      <c r="NGV37" s="2" t="n"/>
      <c r="NGW37" s="2" t="n"/>
      <c r="NGX37" s="2" t="n"/>
      <c r="NGY37" s="2" t="n"/>
      <c r="NGZ37" s="2" t="n"/>
      <c r="NHA37" s="2" t="n"/>
      <c r="NHB37" s="2" t="n"/>
      <c r="NHC37" s="2" t="n"/>
      <c r="NHD37" s="2" t="n"/>
      <c r="NHE37" s="2" t="n"/>
      <c r="NHF37" s="2" t="n"/>
      <c r="NHG37" s="2" t="n"/>
      <c r="NHH37" s="2" t="n"/>
      <c r="NHI37" s="2" t="n"/>
      <c r="NHJ37" s="2" t="n"/>
      <c r="NHK37" s="2" t="n"/>
      <c r="NHL37" s="2" t="n"/>
      <c r="NHM37" s="2" t="n"/>
      <c r="NHN37" s="2" t="n"/>
      <c r="NHO37" s="2" t="n"/>
      <c r="NHP37" s="2" t="n"/>
      <c r="NHQ37" s="2" t="n"/>
      <c r="NHR37" s="2" t="n"/>
      <c r="NHS37" s="2" t="n"/>
      <c r="NHT37" s="2" t="n"/>
      <c r="NHU37" s="2" t="n"/>
      <c r="NHV37" s="2" t="n"/>
      <c r="NHW37" s="2" t="n"/>
      <c r="NHX37" s="2" t="n"/>
      <c r="NHY37" s="2" t="n"/>
      <c r="NHZ37" s="2" t="n"/>
      <c r="NIA37" s="2" t="n"/>
      <c r="NIB37" s="2" t="n"/>
      <c r="NIC37" s="2" t="n"/>
      <c r="NID37" s="2" t="n"/>
      <c r="NIE37" s="2" t="n"/>
      <c r="NIF37" s="2" t="n"/>
      <c r="NIG37" s="2" t="n"/>
      <c r="NIH37" s="2" t="n"/>
      <c r="NII37" s="2" t="n"/>
      <c r="NIJ37" s="2" t="n"/>
      <c r="NIK37" s="2" t="n"/>
      <c r="NIL37" s="2" t="n"/>
      <c r="NIM37" s="2" t="n"/>
      <c r="NIN37" s="2" t="n"/>
      <c r="NIO37" s="2" t="n"/>
      <c r="NIP37" s="2" t="n"/>
      <c r="NIQ37" s="2" t="n"/>
      <c r="NIR37" s="2" t="n"/>
      <c r="NIS37" s="2" t="n"/>
      <c r="NIT37" s="2" t="n"/>
      <c r="NIU37" s="2" t="n"/>
      <c r="NIV37" s="2" t="n"/>
      <c r="NIW37" s="2" t="n"/>
      <c r="NIX37" s="2" t="n"/>
      <c r="NIY37" s="2" t="n"/>
      <c r="NIZ37" s="2" t="n"/>
      <c r="NJA37" s="2" t="n"/>
      <c r="NJB37" s="2" t="n"/>
      <c r="NJC37" s="2" t="n"/>
      <c r="NJD37" s="2" t="n"/>
      <c r="NJE37" s="2" t="n"/>
      <c r="NJF37" s="2" t="n"/>
      <c r="NJG37" s="2" t="n"/>
      <c r="NJH37" s="2" t="n"/>
      <c r="NJI37" s="2" t="n"/>
      <c r="NJJ37" s="2" t="n"/>
      <c r="NJK37" s="2" t="n"/>
      <c r="NJL37" s="2" t="n"/>
      <c r="NJM37" s="2" t="n"/>
      <c r="NJN37" s="2" t="n"/>
      <c r="NJO37" s="2" t="n"/>
      <c r="NJP37" s="2" t="n"/>
      <c r="NJQ37" s="2" t="n"/>
      <c r="NJR37" s="2" t="n"/>
      <c r="NJS37" s="2" t="n"/>
      <c r="NJT37" s="2" t="n"/>
      <c r="NJU37" s="2" t="n"/>
      <c r="NJV37" s="2" t="n"/>
      <c r="NJW37" s="2" t="n"/>
      <c r="NJX37" s="2" t="n"/>
      <c r="NJY37" s="2" t="n"/>
      <c r="NJZ37" s="2" t="n"/>
      <c r="NKA37" s="2" t="n"/>
      <c r="NKB37" s="2" t="n"/>
      <c r="NKC37" s="2" t="n"/>
      <c r="NKD37" s="2" t="n"/>
      <c r="NKE37" s="2" t="n"/>
      <c r="NKF37" s="2" t="n"/>
      <c r="NKG37" s="2" t="n"/>
      <c r="NKH37" s="2" t="n"/>
      <c r="NKI37" s="2" t="n"/>
      <c r="NKJ37" s="2" t="n"/>
      <c r="NKK37" s="2" t="n"/>
      <c r="NKL37" s="2" t="n"/>
      <c r="NKM37" s="2" t="n"/>
      <c r="NKN37" s="2" t="n"/>
      <c r="NKO37" s="2" t="n"/>
      <c r="NKP37" s="2" t="n"/>
      <c r="NKQ37" s="2" t="n"/>
      <c r="NKR37" s="2" t="n"/>
      <c r="NKS37" s="2" t="n"/>
      <c r="NKT37" s="2" t="n"/>
      <c r="NKU37" s="2" t="n"/>
      <c r="NKV37" s="2" t="n"/>
      <c r="NKW37" s="2" t="n"/>
      <c r="NKX37" s="2" t="n"/>
      <c r="NKY37" s="2" t="n"/>
      <c r="NKZ37" s="2" t="n"/>
      <c r="NLA37" s="2" t="n"/>
      <c r="NLB37" s="2" t="n"/>
      <c r="NLC37" s="2" t="n"/>
      <c r="NLD37" s="2" t="n"/>
      <c r="NLE37" s="2" t="n"/>
      <c r="NLF37" s="2" t="n"/>
      <c r="NLG37" s="2" t="n"/>
      <c r="NLH37" s="2" t="n"/>
      <c r="NLI37" s="2" t="n"/>
      <c r="NLJ37" s="2" t="n"/>
      <c r="NLK37" s="2" t="n"/>
      <c r="NLL37" s="2" t="n"/>
      <c r="NLM37" s="2" t="n"/>
      <c r="NLN37" s="2" t="n"/>
      <c r="NLO37" s="2" t="n"/>
      <c r="NLP37" s="2" t="n"/>
      <c r="NLQ37" s="2" t="n"/>
      <c r="NLR37" s="2" t="n"/>
      <c r="NLS37" s="2" t="n"/>
      <c r="NLT37" s="2" t="n"/>
      <c r="NLU37" s="2" t="n"/>
      <c r="NLV37" s="2" t="n"/>
      <c r="NLW37" s="2" t="n"/>
      <c r="NLX37" s="2" t="n"/>
      <c r="NLY37" s="2" t="n"/>
      <c r="NLZ37" s="2" t="n"/>
      <c r="NMA37" s="2" t="n"/>
      <c r="NMB37" s="2" t="n"/>
      <c r="NMC37" s="2" t="n"/>
      <c r="NMD37" s="2" t="n"/>
      <c r="NME37" s="2" t="n"/>
      <c r="NMF37" s="2" t="n"/>
      <c r="NMG37" s="2" t="n"/>
      <c r="NMH37" s="2" t="n"/>
      <c r="NMI37" s="2" t="n"/>
      <c r="NMJ37" s="2" t="n"/>
      <c r="NMK37" s="2" t="n"/>
      <c r="NML37" s="2" t="n"/>
      <c r="NMM37" s="2" t="n"/>
      <c r="NMN37" s="2" t="n"/>
      <c r="NMO37" s="2" t="n"/>
      <c r="NMP37" s="2" t="n"/>
      <c r="NMQ37" s="2" t="n"/>
      <c r="NMR37" s="2" t="n"/>
      <c r="NMS37" s="2" t="n"/>
      <c r="NMT37" s="2" t="n"/>
      <c r="NMU37" s="2" t="n"/>
      <c r="NMV37" s="2" t="n"/>
      <c r="NMW37" s="2" t="n"/>
      <c r="NMX37" s="2" t="n"/>
      <c r="NMY37" s="2" t="n"/>
      <c r="NMZ37" s="2" t="n"/>
      <c r="NNA37" s="2" t="n"/>
      <c r="NNB37" s="2" t="n"/>
      <c r="NNC37" s="2" t="n"/>
      <c r="NND37" s="2" t="n"/>
      <c r="NNE37" s="2" t="n"/>
      <c r="NNF37" s="2" t="n"/>
      <c r="NNG37" s="2" t="n"/>
      <c r="NNH37" s="2" t="n"/>
      <c r="NNI37" s="2" t="n"/>
      <c r="NNJ37" s="2" t="n"/>
      <c r="NNK37" s="2" t="n"/>
      <c r="NNL37" s="2" t="n"/>
      <c r="NNM37" s="2" t="n"/>
      <c r="NNN37" s="2" t="n"/>
      <c r="NNO37" s="2" t="n"/>
      <c r="NNP37" s="2" t="n"/>
      <c r="NNQ37" s="2" t="n"/>
      <c r="NNR37" s="2" t="n"/>
      <c r="NNS37" s="2" t="n"/>
      <c r="NNT37" s="2" t="n"/>
      <c r="NNU37" s="2" t="n"/>
      <c r="NNV37" s="2" t="n"/>
      <c r="NNW37" s="2" t="n"/>
      <c r="NNX37" s="2" t="n"/>
      <c r="NNY37" s="2" t="n"/>
      <c r="NNZ37" s="2" t="n"/>
      <c r="NOA37" s="2" t="n"/>
      <c r="NOB37" s="2" t="n"/>
      <c r="NOC37" s="2" t="n"/>
      <c r="NOD37" s="2" t="n"/>
      <c r="NOE37" s="2" t="n"/>
      <c r="NOF37" s="2" t="n"/>
      <c r="NOG37" s="2" t="n"/>
      <c r="NOH37" s="2" t="n"/>
      <c r="NOI37" s="2" t="n"/>
      <c r="NOJ37" s="2" t="n"/>
      <c r="NOK37" s="2" t="n"/>
      <c r="NOL37" s="2" t="n"/>
      <c r="NOM37" s="2" t="n"/>
      <c r="NON37" s="2" t="n"/>
      <c r="NOO37" s="2" t="n"/>
      <c r="NOP37" s="2" t="n"/>
      <c r="NOQ37" s="2" t="n"/>
      <c r="NOR37" s="2" t="n"/>
      <c r="NOS37" s="2" t="n"/>
      <c r="NOT37" s="2" t="n"/>
      <c r="NOU37" s="2" t="n"/>
      <c r="NOV37" s="2" t="n"/>
      <c r="NOW37" s="2" t="n"/>
      <c r="NOX37" s="2" t="n"/>
      <c r="NOY37" s="2" t="n"/>
      <c r="NOZ37" s="2" t="n"/>
      <c r="NPA37" s="2" t="n"/>
      <c r="NPB37" s="2" t="n"/>
      <c r="NPC37" s="2" t="n"/>
      <c r="NPD37" s="2" t="n"/>
      <c r="NPE37" s="2" t="n"/>
      <c r="NPF37" s="2" t="n"/>
      <c r="NPG37" s="2" t="n"/>
      <c r="NPH37" s="2" t="n"/>
      <c r="NPI37" s="2" t="n"/>
      <c r="NPJ37" s="2" t="n"/>
      <c r="NPK37" s="2" t="n"/>
      <c r="NPL37" s="2" t="n"/>
      <c r="NPM37" s="2" t="n"/>
      <c r="NPN37" s="2" t="n"/>
      <c r="NPO37" s="2" t="n"/>
      <c r="NPP37" s="2" t="n"/>
      <c r="NPQ37" s="2" t="n"/>
      <c r="NPR37" s="2" t="n"/>
      <c r="NPS37" s="2" t="n"/>
      <c r="NPT37" s="2" t="n"/>
      <c r="NPU37" s="2" t="n"/>
      <c r="NPV37" s="2" t="n"/>
      <c r="NPW37" s="2" t="n"/>
      <c r="NPX37" s="2" t="n"/>
      <c r="NPY37" s="2" t="n"/>
      <c r="NPZ37" s="2" t="n"/>
      <c r="NQA37" s="2" t="n"/>
      <c r="NQB37" s="2" t="n"/>
      <c r="NQC37" s="2" t="n"/>
      <c r="NQD37" s="2" t="n"/>
      <c r="NQE37" s="2" t="n"/>
      <c r="NQF37" s="2" t="n"/>
      <c r="NQG37" s="2" t="n"/>
      <c r="NQH37" s="2" t="n"/>
      <c r="NQI37" s="2" t="n"/>
      <c r="NQJ37" s="2" t="n"/>
      <c r="NQK37" s="2" t="n"/>
      <c r="NQL37" s="2" t="n"/>
      <c r="NQM37" s="2" t="n"/>
      <c r="NQN37" s="2" t="n"/>
      <c r="NQO37" s="2" t="n"/>
      <c r="NQP37" s="2" t="n"/>
      <c r="NQQ37" s="2" t="n"/>
      <c r="NQR37" s="2" t="n"/>
      <c r="NQS37" s="2" t="n"/>
      <c r="NQT37" s="2" t="n"/>
      <c r="NQU37" s="2" t="n"/>
      <c r="NQV37" s="2" t="n"/>
      <c r="NQW37" s="2" t="n"/>
      <c r="NQX37" s="2" t="n"/>
      <c r="NQY37" s="2" t="n"/>
      <c r="NQZ37" s="2" t="n"/>
      <c r="NRA37" s="2" t="n"/>
      <c r="NRB37" s="2" t="n"/>
      <c r="NRC37" s="2" t="n"/>
      <c r="NRD37" s="2" t="n"/>
      <c r="NRE37" s="2" t="n"/>
      <c r="NRF37" s="2" t="n"/>
      <c r="NRG37" s="2" t="n"/>
      <c r="NRH37" s="2" t="n"/>
      <c r="NRI37" s="2" t="n"/>
      <c r="NRJ37" s="2" t="n"/>
      <c r="NRK37" s="2" t="n"/>
      <c r="NRL37" s="2" t="n"/>
      <c r="NRM37" s="2" t="n"/>
      <c r="NRN37" s="2" t="n"/>
      <c r="NRO37" s="2" t="n"/>
      <c r="NRP37" s="2" t="n"/>
      <c r="NRQ37" s="2" t="n"/>
      <c r="NRR37" s="2" t="n"/>
      <c r="NRS37" s="2" t="n"/>
      <c r="NRT37" s="2" t="n"/>
      <c r="NRU37" s="2" t="n"/>
      <c r="NRV37" s="2" t="n"/>
      <c r="NRW37" s="2" t="n"/>
      <c r="NRX37" s="2" t="n"/>
      <c r="NRY37" s="2" t="n"/>
      <c r="NRZ37" s="2" t="n"/>
      <c r="NSA37" s="2" t="n"/>
      <c r="NSB37" s="2" t="n"/>
      <c r="NSC37" s="2" t="n"/>
      <c r="NSD37" s="2" t="n"/>
      <c r="NSE37" s="2" t="n"/>
      <c r="NSF37" s="2" t="n"/>
      <c r="NSG37" s="2" t="n"/>
      <c r="NSH37" s="2" t="n"/>
      <c r="NSI37" s="2" t="n"/>
      <c r="NSJ37" s="2" t="n"/>
      <c r="NSK37" s="2" t="n"/>
      <c r="NSL37" s="2" t="n"/>
      <c r="NSM37" s="2" t="n"/>
      <c r="NSN37" s="2" t="n"/>
      <c r="NSO37" s="2" t="n"/>
      <c r="NSP37" s="2" t="n"/>
      <c r="NSQ37" s="2" t="n"/>
      <c r="NSR37" s="2" t="n"/>
      <c r="NSS37" s="2" t="n"/>
      <c r="NST37" s="2" t="n"/>
      <c r="NSU37" s="2" t="n"/>
      <c r="NSV37" s="2" t="n"/>
      <c r="NSW37" s="2" t="n"/>
      <c r="NSX37" s="2" t="n"/>
      <c r="NSY37" s="2" t="n"/>
      <c r="NSZ37" s="2" t="n"/>
      <c r="NTA37" s="2" t="n"/>
      <c r="NTB37" s="2" t="n"/>
      <c r="NTC37" s="2" t="n"/>
      <c r="NTD37" s="2" t="n"/>
      <c r="NTE37" s="2" t="n"/>
      <c r="NTF37" s="2" t="n"/>
      <c r="NTG37" s="2" t="n"/>
      <c r="NTH37" s="2" t="n"/>
      <c r="NTI37" s="2" t="n"/>
      <c r="NTJ37" s="2" t="n"/>
      <c r="NTK37" s="2" t="n"/>
      <c r="NTL37" s="2" t="n"/>
      <c r="NTM37" s="2" t="n"/>
      <c r="NTN37" s="2" t="n"/>
      <c r="NTO37" s="2" t="n"/>
      <c r="NTP37" s="2" t="n"/>
      <c r="NTQ37" s="2" t="n"/>
      <c r="NTR37" s="2" t="n"/>
      <c r="NTS37" s="2" t="n"/>
      <c r="NTT37" s="2" t="n"/>
      <c r="NTU37" s="2" t="n"/>
      <c r="NTV37" s="2" t="n"/>
      <c r="NTW37" s="2" t="n"/>
      <c r="NTX37" s="2" t="n"/>
      <c r="NTY37" s="2" t="n"/>
      <c r="NTZ37" s="2" t="n"/>
      <c r="NUA37" s="2" t="n"/>
      <c r="NUB37" s="2" t="n"/>
      <c r="NUC37" s="2" t="n"/>
      <c r="NUD37" s="2" t="n"/>
      <c r="NUE37" s="2" t="n"/>
      <c r="NUF37" s="2" t="n"/>
      <c r="NUG37" s="2" t="n"/>
      <c r="NUH37" s="2" t="n"/>
      <c r="NUI37" s="2" t="n"/>
      <c r="NUJ37" s="2" t="n"/>
      <c r="NUK37" s="2" t="n"/>
      <c r="NUL37" s="2" t="n"/>
      <c r="NUM37" s="2" t="n"/>
      <c r="NUN37" s="2" t="n"/>
      <c r="NUO37" s="2" t="n"/>
      <c r="NUP37" s="2" t="n"/>
      <c r="NUQ37" s="2" t="n"/>
      <c r="NUR37" s="2" t="n"/>
      <c r="NUS37" s="2" t="n"/>
      <c r="NUT37" s="2" t="n"/>
      <c r="NUU37" s="2" t="n"/>
      <c r="NUV37" s="2" t="n"/>
      <c r="NUW37" s="2" t="n"/>
      <c r="NUX37" s="2" t="n"/>
      <c r="NUY37" s="2" t="n"/>
      <c r="NUZ37" s="2" t="n"/>
      <c r="NVA37" s="2" t="n"/>
      <c r="NVB37" s="2" t="n"/>
      <c r="NVC37" s="2" t="n"/>
      <c r="NVD37" s="2" t="n"/>
      <c r="NVE37" s="2" t="n"/>
      <c r="NVF37" s="2" t="n"/>
      <c r="NVG37" s="2" t="n"/>
      <c r="NVH37" s="2" t="n"/>
      <c r="NVI37" s="2" t="n"/>
      <c r="NVJ37" s="2" t="n"/>
      <c r="NVK37" s="2" t="n"/>
      <c r="NVL37" s="2" t="n"/>
      <c r="NVM37" s="2" t="n"/>
      <c r="NVN37" s="2" t="n"/>
      <c r="NVO37" s="2" t="n"/>
      <c r="NVP37" s="2" t="n"/>
      <c r="NVQ37" s="2" t="n"/>
      <c r="NVR37" s="2" t="n"/>
      <c r="NVS37" s="2" t="n"/>
      <c r="NVT37" s="2" t="n"/>
      <c r="NVU37" s="2" t="n"/>
      <c r="NVV37" s="2" t="n"/>
      <c r="NVW37" s="2" t="n"/>
      <c r="NVX37" s="2" t="n"/>
      <c r="NVY37" s="2" t="n"/>
      <c r="NVZ37" s="2" t="n"/>
      <c r="NWA37" s="2" t="n"/>
      <c r="NWB37" s="2" t="n"/>
      <c r="NWC37" s="2" t="n"/>
      <c r="NWD37" s="2" t="n"/>
      <c r="NWE37" s="2" t="n"/>
      <c r="NWF37" s="2" t="n"/>
      <c r="NWG37" s="2" t="n"/>
      <c r="NWH37" s="2" t="n"/>
      <c r="NWI37" s="2" t="n"/>
      <c r="NWJ37" s="2" t="n"/>
      <c r="NWK37" s="2" t="n"/>
      <c r="NWL37" s="2" t="n"/>
      <c r="NWM37" s="2" t="n"/>
      <c r="NWN37" s="2" t="n"/>
      <c r="NWO37" s="2" t="n"/>
      <c r="NWP37" s="2" t="n"/>
      <c r="NWQ37" s="2" t="n"/>
      <c r="NWR37" s="2" t="n"/>
      <c r="NWS37" s="2" t="n"/>
      <c r="NWT37" s="2" t="n"/>
      <c r="NWU37" s="2" t="n"/>
      <c r="NWV37" s="2" t="n"/>
      <c r="NWW37" s="2" t="n"/>
      <c r="NWX37" s="2" t="n"/>
      <c r="NWY37" s="2" t="n"/>
      <c r="NWZ37" s="2" t="n"/>
      <c r="NXA37" s="2" t="n"/>
      <c r="NXB37" s="2" t="n"/>
      <c r="NXC37" s="2" t="n"/>
      <c r="NXD37" s="2" t="n"/>
      <c r="NXE37" s="2" t="n"/>
      <c r="NXF37" s="2" t="n"/>
      <c r="NXG37" s="2" t="n"/>
      <c r="NXH37" s="2" t="n"/>
      <c r="NXI37" s="2" t="n"/>
      <c r="NXJ37" s="2" t="n"/>
      <c r="NXK37" s="2" t="n"/>
      <c r="NXL37" s="2" t="n"/>
      <c r="NXM37" s="2" t="n"/>
      <c r="NXN37" s="2" t="n"/>
      <c r="NXO37" s="2" t="n"/>
      <c r="NXP37" s="2" t="n"/>
      <c r="NXQ37" s="2" t="n"/>
      <c r="NXR37" s="2" t="n"/>
      <c r="NXS37" s="2" t="n"/>
      <c r="NXT37" s="2" t="n"/>
      <c r="NXU37" s="2" t="n"/>
      <c r="NXV37" s="2" t="n"/>
      <c r="NXW37" s="2" t="n"/>
      <c r="NXX37" s="2" t="n"/>
      <c r="NXY37" s="2" t="n"/>
      <c r="NXZ37" s="2" t="n"/>
      <c r="NYA37" s="2" t="n"/>
      <c r="NYB37" s="2" t="n"/>
      <c r="NYC37" s="2" t="n"/>
      <c r="NYD37" s="2" t="n"/>
      <c r="NYE37" s="2" t="n"/>
      <c r="NYF37" s="2" t="n"/>
      <c r="NYG37" s="2" t="n"/>
      <c r="NYH37" s="2" t="n"/>
      <c r="NYI37" s="2" t="n"/>
      <c r="NYJ37" s="2" t="n"/>
      <c r="NYK37" s="2" t="n"/>
      <c r="NYL37" s="2" t="n"/>
      <c r="NYM37" s="2" t="n"/>
      <c r="NYN37" s="2" t="n"/>
      <c r="NYO37" s="2" t="n"/>
      <c r="NYP37" s="2" t="n"/>
      <c r="NYQ37" s="2" t="n"/>
      <c r="NYR37" s="2" t="n"/>
      <c r="NYS37" s="2" t="n"/>
      <c r="NYT37" s="2" t="n"/>
      <c r="NYU37" s="2" t="n"/>
      <c r="NYV37" s="2" t="n"/>
      <c r="NYW37" s="2" t="n"/>
      <c r="NYX37" s="2" t="n"/>
      <c r="NYY37" s="2" t="n"/>
      <c r="NYZ37" s="2" t="n"/>
      <c r="NZA37" s="2" t="n"/>
      <c r="NZB37" s="2" t="n"/>
      <c r="NZC37" s="2" t="n"/>
      <c r="NZD37" s="2" t="n"/>
      <c r="NZE37" s="2" t="n"/>
      <c r="NZF37" s="2" t="n"/>
      <c r="NZG37" s="2" t="n"/>
      <c r="NZH37" s="2" t="n"/>
      <c r="NZI37" s="2" t="n"/>
      <c r="NZJ37" s="2" t="n"/>
      <c r="NZK37" s="2" t="n"/>
      <c r="NZL37" s="2" t="n"/>
      <c r="NZM37" s="2" t="n"/>
      <c r="NZN37" s="2" t="n"/>
      <c r="NZO37" s="2" t="n"/>
      <c r="NZP37" s="2" t="n"/>
      <c r="NZQ37" s="2" t="n"/>
      <c r="NZR37" s="2" t="n"/>
      <c r="NZS37" s="2" t="n"/>
      <c r="NZT37" s="2" t="n"/>
      <c r="NZU37" s="2" t="n"/>
      <c r="NZV37" s="2" t="n"/>
      <c r="NZW37" s="2" t="n"/>
      <c r="NZX37" s="2" t="n"/>
      <c r="NZY37" s="2" t="n"/>
      <c r="NZZ37" s="2" t="n"/>
      <c r="OAA37" s="2" t="n"/>
      <c r="OAB37" s="2" t="n"/>
      <c r="OAC37" s="2" t="n"/>
      <c r="OAD37" s="2" t="n"/>
      <c r="OAE37" s="2" t="n"/>
      <c r="OAF37" s="2" t="n"/>
      <c r="OAG37" s="2" t="n"/>
      <c r="OAH37" s="2" t="n"/>
      <c r="OAI37" s="2" t="n"/>
      <c r="OAJ37" s="2" t="n"/>
      <c r="OAK37" s="2" t="n"/>
      <c r="OAL37" s="2" t="n"/>
      <c r="OAM37" s="2" t="n"/>
      <c r="OAN37" s="2" t="n"/>
      <c r="OAO37" s="2" t="n"/>
      <c r="OAP37" s="2" t="n"/>
      <c r="OAQ37" s="2" t="n"/>
      <c r="OAR37" s="2" t="n"/>
      <c r="OAS37" s="2" t="n"/>
      <c r="OAT37" s="2" t="n"/>
      <c r="OAU37" s="2" t="n"/>
      <c r="OAV37" s="2" t="n"/>
      <c r="OAW37" s="2" t="n"/>
      <c r="OAX37" s="2" t="n"/>
      <c r="OAY37" s="2" t="n"/>
      <c r="OAZ37" s="2" t="n"/>
      <c r="OBA37" s="2" t="n"/>
      <c r="OBB37" s="2" t="n"/>
      <c r="OBC37" s="2" t="n"/>
      <c r="OBD37" s="2" t="n"/>
      <c r="OBE37" s="2" t="n"/>
      <c r="OBF37" s="2" t="n"/>
      <c r="OBG37" s="2" t="n"/>
      <c r="OBH37" s="2" t="n"/>
      <c r="OBI37" s="2" t="n"/>
      <c r="OBJ37" s="2" t="n"/>
      <c r="OBK37" s="2" t="n"/>
      <c r="OBL37" s="2" t="n"/>
      <c r="OBM37" s="2" t="n"/>
      <c r="OBN37" s="2" t="n"/>
      <c r="OBO37" s="2" t="n"/>
      <c r="OBP37" s="2" t="n"/>
      <c r="OBQ37" s="2" t="n"/>
      <c r="OBR37" s="2" t="n"/>
      <c r="OBS37" s="2" t="n"/>
      <c r="OBT37" s="2" t="n"/>
      <c r="OBU37" s="2" t="n"/>
      <c r="OBV37" s="2" t="n"/>
      <c r="OBW37" s="2" t="n"/>
      <c r="OBX37" s="2" t="n"/>
      <c r="OBY37" s="2" t="n"/>
      <c r="OBZ37" s="2" t="n"/>
      <c r="OCA37" s="2" t="n"/>
      <c r="OCB37" s="2" t="n"/>
      <c r="OCC37" s="2" t="n"/>
      <c r="OCD37" s="2" t="n"/>
      <c r="OCE37" s="2" t="n"/>
      <c r="OCF37" s="2" t="n"/>
      <c r="OCG37" s="2" t="n"/>
      <c r="OCH37" s="2" t="n"/>
      <c r="OCI37" s="2" t="n"/>
      <c r="OCJ37" s="2" t="n"/>
      <c r="OCK37" s="2" t="n"/>
      <c r="OCL37" s="2" t="n"/>
      <c r="OCM37" s="2" t="n"/>
      <c r="OCN37" s="2" t="n"/>
      <c r="OCO37" s="2" t="n"/>
      <c r="OCP37" s="2" t="n"/>
      <c r="OCQ37" s="2" t="n"/>
      <c r="OCR37" s="2" t="n"/>
      <c r="OCS37" s="2" t="n"/>
      <c r="OCT37" s="2" t="n"/>
      <c r="OCU37" s="2" t="n"/>
      <c r="OCV37" s="2" t="n"/>
      <c r="OCW37" s="2" t="n"/>
      <c r="OCX37" s="2" t="n"/>
      <c r="OCY37" s="2" t="n"/>
      <c r="OCZ37" s="2" t="n"/>
      <c r="ODA37" s="2" t="n"/>
      <c r="ODB37" s="2" t="n"/>
      <c r="ODC37" s="2" t="n"/>
      <c r="ODD37" s="2" t="n"/>
      <c r="ODE37" s="2" t="n"/>
      <c r="ODF37" s="2" t="n"/>
      <c r="ODG37" s="2" t="n"/>
      <c r="ODH37" s="2" t="n"/>
      <c r="ODI37" s="2" t="n"/>
      <c r="ODJ37" s="2" t="n"/>
      <c r="ODK37" s="2" t="n"/>
      <c r="ODL37" s="2" t="n"/>
      <c r="ODM37" s="2" t="n"/>
      <c r="ODN37" s="2" t="n"/>
      <c r="ODO37" s="2" t="n"/>
      <c r="ODP37" s="2" t="n"/>
      <c r="ODQ37" s="2" t="n"/>
      <c r="ODR37" s="2" t="n"/>
      <c r="ODS37" s="2" t="n"/>
      <c r="ODT37" s="2" t="n"/>
      <c r="ODU37" s="2" t="n"/>
      <c r="ODV37" s="2" t="n"/>
      <c r="ODW37" s="2" t="n"/>
      <c r="ODX37" s="2" t="n"/>
      <c r="ODY37" s="2" t="n"/>
      <c r="ODZ37" s="2" t="n"/>
      <c r="OEA37" s="2" t="n"/>
      <c r="OEB37" s="2" t="n"/>
      <c r="OEC37" s="2" t="n"/>
      <c r="OED37" s="2" t="n"/>
      <c r="OEE37" s="2" t="n"/>
      <c r="OEF37" s="2" t="n"/>
      <c r="OEG37" s="2" t="n"/>
      <c r="OEH37" s="2" t="n"/>
      <c r="OEI37" s="2" t="n"/>
      <c r="OEJ37" s="2" t="n"/>
      <c r="OEK37" s="2" t="n"/>
      <c r="OEL37" s="2" t="n"/>
      <c r="OEM37" s="2" t="n"/>
      <c r="OEN37" s="2" t="n"/>
      <c r="OEO37" s="2" t="n"/>
      <c r="OEP37" s="2" t="n"/>
      <c r="OEQ37" s="2" t="n"/>
      <c r="OER37" s="2" t="n"/>
      <c r="OES37" s="2" t="n"/>
      <c r="OET37" s="2" t="n"/>
      <c r="OEU37" s="2" t="n"/>
      <c r="OEV37" s="2" t="n"/>
      <c r="OEW37" s="2" t="n"/>
      <c r="OEX37" s="2" t="n"/>
      <c r="OEY37" s="2" t="n"/>
      <c r="OEZ37" s="2" t="n"/>
      <c r="OFA37" s="2" t="n"/>
      <c r="OFB37" s="2" t="n"/>
      <c r="OFC37" s="2" t="n"/>
      <c r="OFD37" s="2" t="n"/>
      <c r="OFE37" s="2" t="n"/>
      <c r="OFF37" s="2" t="n"/>
      <c r="OFG37" s="2" t="n"/>
      <c r="OFH37" s="2" t="n"/>
      <c r="OFI37" s="2" t="n"/>
      <c r="OFJ37" s="2" t="n"/>
      <c r="OFK37" s="2" t="n"/>
      <c r="OFL37" s="2" t="n"/>
      <c r="OFM37" s="2" t="n"/>
      <c r="OFN37" s="2" t="n"/>
      <c r="OFO37" s="2" t="n"/>
      <c r="OFP37" s="2" t="n"/>
      <c r="OFQ37" s="2" t="n"/>
      <c r="OFR37" s="2" t="n"/>
      <c r="OFS37" s="2" t="n"/>
      <c r="OFT37" s="2" t="n"/>
      <c r="OFU37" s="2" t="n"/>
      <c r="OFV37" s="2" t="n"/>
      <c r="OFW37" s="2" t="n"/>
      <c r="OFX37" s="2" t="n"/>
      <c r="OFY37" s="2" t="n"/>
      <c r="OFZ37" s="2" t="n"/>
      <c r="OGA37" s="2" t="n"/>
      <c r="OGB37" s="2" t="n"/>
      <c r="OGC37" s="2" t="n"/>
      <c r="OGD37" s="2" t="n"/>
      <c r="OGE37" s="2" t="n"/>
      <c r="OGF37" s="2" t="n"/>
      <c r="OGG37" s="2" t="n"/>
      <c r="OGH37" s="2" t="n"/>
      <c r="OGI37" s="2" t="n"/>
      <c r="OGJ37" s="2" t="n"/>
      <c r="OGK37" s="2" t="n"/>
      <c r="OGL37" s="2" t="n"/>
      <c r="OGM37" s="2" t="n"/>
      <c r="OGN37" s="2" t="n"/>
      <c r="OGO37" s="2" t="n"/>
      <c r="OGP37" s="2" t="n"/>
      <c r="OGQ37" s="2" t="n"/>
      <c r="OGR37" s="2" t="n"/>
      <c r="OGS37" s="2" t="n"/>
      <c r="OGT37" s="2" t="n"/>
      <c r="OGU37" s="2" t="n"/>
      <c r="OGV37" s="2" t="n"/>
      <c r="OGW37" s="2" t="n"/>
      <c r="OGX37" s="2" t="n"/>
      <c r="OGY37" s="2" t="n"/>
      <c r="OGZ37" s="2" t="n"/>
      <c r="OHA37" s="2" t="n"/>
      <c r="OHB37" s="2" t="n"/>
      <c r="OHC37" s="2" t="n"/>
      <c r="OHD37" s="2" t="n"/>
      <c r="OHE37" s="2" t="n"/>
      <c r="OHF37" s="2" t="n"/>
      <c r="OHG37" s="2" t="n"/>
      <c r="OHH37" s="2" t="n"/>
      <c r="OHI37" s="2" t="n"/>
      <c r="OHJ37" s="2" t="n"/>
      <c r="OHK37" s="2" t="n"/>
      <c r="OHL37" s="2" t="n"/>
      <c r="OHM37" s="2" t="n"/>
      <c r="OHN37" s="2" t="n"/>
      <c r="OHO37" s="2" t="n"/>
      <c r="OHP37" s="2" t="n"/>
      <c r="OHQ37" s="2" t="n"/>
      <c r="OHR37" s="2" t="n"/>
      <c r="OHS37" s="2" t="n"/>
      <c r="OHT37" s="2" t="n"/>
      <c r="OHU37" s="2" t="n"/>
      <c r="OHV37" s="2" t="n"/>
      <c r="OHW37" s="2" t="n"/>
      <c r="OHX37" s="2" t="n"/>
      <c r="OHY37" s="2" t="n"/>
      <c r="OHZ37" s="2" t="n"/>
      <c r="OIA37" s="2" t="n"/>
      <c r="OIB37" s="2" t="n"/>
      <c r="OIC37" s="2" t="n"/>
      <c r="OID37" s="2" t="n"/>
      <c r="OIE37" s="2" t="n"/>
      <c r="OIF37" s="2" t="n"/>
      <c r="OIG37" s="2" t="n"/>
      <c r="OIH37" s="2" t="n"/>
      <c r="OII37" s="2" t="n"/>
      <c r="OIJ37" s="2" t="n"/>
      <c r="OIK37" s="2" t="n"/>
      <c r="OIL37" s="2" t="n"/>
      <c r="OIM37" s="2" t="n"/>
      <c r="OIN37" s="2" t="n"/>
      <c r="OIO37" s="2" t="n"/>
      <c r="OIP37" s="2" t="n"/>
      <c r="OIQ37" s="2" t="n"/>
      <c r="OIR37" s="2" t="n"/>
      <c r="OIS37" s="2" t="n"/>
      <c r="OIT37" s="2" t="n"/>
      <c r="OIU37" s="2" t="n"/>
      <c r="OIV37" s="2" t="n"/>
      <c r="OIW37" s="2" t="n"/>
      <c r="OIX37" s="2" t="n"/>
      <c r="OIY37" s="2" t="n"/>
      <c r="OIZ37" s="2" t="n"/>
      <c r="OJA37" s="2" t="n"/>
      <c r="OJB37" s="2" t="n"/>
      <c r="OJC37" s="2" t="n"/>
      <c r="OJD37" s="2" t="n"/>
      <c r="OJE37" s="2" t="n"/>
      <c r="OJF37" s="2" t="n"/>
      <c r="OJG37" s="2" t="n"/>
      <c r="OJH37" s="2" t="n"/>
      <c r="OJI37" s="2" t="n"/>
      <c r="OJJ37" s="2" t="n"/>
      <c r="OJK37" s="2" t="n"/>
      <c r="OJL37" s="2" t="n"/>
      <c r="OJM37" s="2" t="n"/>
      <c r="OJN37" s="2" t="n"/>
      <c r="OJO37" s="2" t="n"/>
      <c r="OJP37" s="2" t="n"/>
      <c r="OJQ37" s="2" t="n"/>
      <c r="OJR37" s="2" t="n"/>
      <c r="OJS37" s="2" t="n"/>
      <c r="OJT37" s="2" t="n"/>
      <c r="OJU37" s="2" t="n"/>
      <c r="OJV37" s="2" t="n"/>
      <c r="OJW37" s="2" t="n"/>
      <c r="OJX37" s="2" t="n"/>
      <c r="OJY37" s="2" t="n"/>
      <c r="OJZ37" s="2" t="n"/>
      <c r="OKA37" s="2" t="n"/>
      <c r="OKB37" s="2" t="n"/>
      <c r="OKC37" s="2" t="n"/>
      <c r="OKD37" s="2" t="n"/>
      <c r="OKE37" s="2" t="n"/>
      <c r="OKF37" s="2" t="n"/>
      <c r="OKG37" s="2" t="n"/>
      <c r="OKH37" s="2" t="n"/>
      <c r="OKI37" s="2" t="n"/>
      <c r="OKJ37" s="2" t="n"/>
      <c r="OKK37" s="2" t="n"/>
      <c r="OKL37" s="2" t="n"/>
      <c r="OKM37" s="2" t="n"/>
      <c r="OKN37" s="2" t="n"/>
      <c r="OKO37" s="2" t="n"/>
      <c r="OKP37" s="2" t="n"/>
      <c r="OKQ37" s="2" t="n"/>
      <c r="OKR37" s="2" t="n"/>
      <c r="OKS37" s="2" t="n"/>
      <c r="OKT37" s="2" t="n"/>
      <c r="OKU37" s="2" t="n"/>
      <c r="OKV37" s="2" t="n"/>
      <c r="OKW37" s="2" t="n"/>
      <c r="OKX37" s="2" t="n"/>
      <c r="OKY37" s="2" t="n"/>
      <c r="OKZ37" s="2" t="n"/>
      <c r="OLA37" s="2" t="n"/>
      <c r="OLB37" s="2" t="n"/>
      <c r="OLC37" s="2" t="n"/>
      <c r="OLD37" s="2" t="n"/>
      <c r="OLE37" s="2" t="n"/>
      <c r="OLF37" s="2" t="n"/>
      <c r="OLG37" s="2" t="n"/>
      <c r="OLH37" s="2" t="n"/>
      <c r="OLI37" s="2" t="n"/>
      <c r="OLJ37" s="2" t="n"/>
      <c r="OLK37" s="2" t="n"/>
      <c r="OLL37" s="2" t="n"/>
      <c r="OLM37" s="2" t="n"/>
      <c r="OLN37" s="2" t="n"/>
      <c r="OLO37" s="2" t="n"/>
      <c r="OLP37" s="2" t="n"/>
      <c r="OLQ37" s="2" t="n"/>
      <c r="OLR37" s="2" t="n"/>
      <c r="OLS37" s="2" t="n"/>
      <c r="OLT37" s="2" t="n"/>
      <c r="OLU37" s="2" t="n"/>
      <c r="OLV37" s="2" t="n"/>
      <c r="OLW37" s="2" t="n"/>
      <c r="OLX37" s="2" t="n"/>
      <c r="OLY37" s="2" t="n"/>
      <c r="OLZ37" s="2" t="n"/>
      <c r="OMA37" s="2" t="n"/>
      <c r="OMB37" s="2" t="n"/>
      <c r="OMC37" s="2" t="n"/>
      <c r="OMD37" s="2" t="n"/>
      <c r="OME37" s="2" t="n"/>
      <c r="OMF37" s="2" t="n"/>
      <c r="OMG37" s="2" t="n"/>
      <c r="OMH37" s="2" t="n"/>
      <c r="OMI37" s="2" t="n"/>
      <c r="OMJ37" s="2" t="n"/>
      <c r="OMK37" s="2" t="n"/>
      <c r="OML37" s="2" t="n"/>
      <c r="OMM37" s="2" t="n"/>
      <c r="OMN37" s="2" t="n"/>
      <c r="OMO37" s="2" t="n"/>
      <c r="OMP37" s="2" t="n"/>
      <c r="OMQ37" s="2" t="n"/>
      <c r="OMR37" s="2" t="n"/>
      <c r="OMS37" s="2" t="n"/>
      <c r="OMT37" s="2" t="n"/>
      <c r="OMU37" s="2" t="n"/>
      <c r="OMV37" s="2" t="n"/>
      <c r="OMW37" s="2" t="n"/>
      <c r="OMX37" s="2" t="n"/>
      <c r="OMY37" s="2" t="n"/>
      <c r="OMZ37" s="2" t="n"/>
      <c r="ONA37" s="2" t="n"/>
      <c r="ONB37" s="2" t="n"/>
      <c r="ONC37" s="2" t="n"/>
      <c r="OND37" s="2" t="n"/>
      <c r="ONE37" s="2" t="n"/>
      <c r="ONF37" s="2" t="n"/>
      <c r="ONG37" s="2" t="n"/>
      <c r="ONH37" s="2" t="n"/>
      <c r="ONI37" s="2" t="n"/>
      <c r="ONJ37" s="2" t="n"/>
      <c r="ONK37" s="2" t="n"/>
      <c r="ONL37" s="2" t="n"/>
      <c r="ONM37" s="2" t="n"/>
      <c r="ONN37" s="2" t="n"/>
      <c r="ONO37" s="2" t="n"/>
      <c r="ONP37" s="2" t="n"/>
      <c r="ONQ37" s="2" t="n"/>
      <c r="ONR37" s="2" t="n"/>
      <c r="ONS37" s="2" t="n"/>
      <c r="ONT37" s="2" t="n"/>
      <c r="ONU37" s="2" t="n"/>
      <c r="ONV37" s="2" t="n"/>
      <c r="ONW37" s="2" t="n"/>
      <c r="ONX37" s="2" t="n"/>
      <c r="ONY37" s="2" t="n"/>
      <c r="ONZ37" s="2" t="n"/>
      <c r="OOA37" s="2" t="n"/>
      <c r="OOB37" s="2" t="n"/>
      <c r="OOC37" s="2" t="n"/>
      <c r="OOD37" s="2" t="n"/>
      <c r="OOE37" s="2" t="n"/>
      <c r="OOF37" s="2" t="n"/>
      <c r="OOG37" s="2" t="n"/>
      <c r="OOH37" s="2" t="n"/>
      <c r="OOI37" s="2" t="n"/>
      <c r="OOJ37" s="2" t="n"/>
      <c r="OOK37" s="2" t="n"/>
      <c r="OOL37" s="2" t="n"/>
      <c r="OOM37" s="2" t="n"/>
      <c r="OON37" s="2" t="n"/>
      <c r="OOO37" s="2" t="n"/>
      <c r="OOP37" s="2" t="n"/>
      <c r="OOQ37" s="2" t="n"/>
      <c r="OOR37" s="2" t="n"/>
      <c r="OOS37" s="2" t="n"/>
      <c r="OOT37" s="2" t="n"/>
      <c r="OOU37" s="2" t="n"/>
      <c r="OOV37" s="2" t="n"/>
      <c r="OOW37" s="2" t="n"/>
      <c r="OOX37" s="2" t="n"/>
      <c r="OOY37" s="2" t="n"/>
      <c r="OOZ37" s="2" t="n"/>
      <c r="OPA37" s="2" t="n"/>
      <c r="OPB37" s="2" t="n"/>
      <c r="OPC37" s="2" t="n"/>
      <c r="OPD37" s="2" t="n"/>
      <c r="OPE37" s="2" t="n"/>
      <c r="OPF37" s="2" t="n"/>
      <c r="OPG37" s="2" t="n"/>
      <c r="OPH37" s="2" t="n"/>
      <c r="OPI37" s="2" t="n"/>
      <c r="OPJ37" s="2" t="n"/>
      <c r="OPK37" s="2" t="n"/>
      <c r="OPL37" s="2" t="n"/>
      <c r="OPM37" s="2" t="n"/>
      <c r="OPN37" s="2" t="n"/>
      <c r="OPO37" s="2" t="n"/>
      <c r="OPP37" s="2" t="n"/>
      <c r="OPQ37" s="2" t="n"/>
      <c r="OPR37" s="2" t="n"/>
      <c r="OPS37" s="2" t="n"/>
      <c r="OPT37" s="2" t="n"/>
      <c r="OPU37" s="2" t="n"/>
      <c r="OPV37" s="2" t="n"/>
      <c r="OPW37" s="2" t="n"/>
      <c r="OPX37" s="2" t="n"/>
      <c r="OPY37" s="2" t="n"/>
      <c r="OPZ37" s="2" t="n"/>
      <c r="OQA37" s="2" t="n"/>
      <c r="OQB37" s="2" t="n"/>
      <c r="OQC37" s="2" t="n"/>
      <c r="OQD37" s="2" t="n"/>
      <c r="OQE37" s="2" t="n"/>
      <c r="OQF37" s="2" t="n"/>
      <c r="OQG37" s="2" t="n"/>
      <c r="OQH37" s="2" t="n"/>
      <c r="OQI37" s="2" t="n"/>
      <c r="OQJ37" s="2" t="n"/>
      <c r="OQK37" s="2" t="n"/>
      <c r="OQL37" s="2" t="n"/>
      <c r="OQM37" s="2" t="n"/>
      <c r="OQN37" s="2" t="n"/>
      <c r="OQO37" s="2" t="n"/>
      <c r="OQP37" s="2" t="n"/>
      <c r="OQQ37" s="2" t="n"/>
      <c r="OQR37" s="2" t="n"/>
      <c r="OQS37" s="2" t="n"/>
      <c r="OQT37" s="2" t="n"/>
      <c r="OQU37" s="2" t="n"/>
      <c r="OQV37" s="2" t="n"/>
      <c r="OQW37" s="2" t="n"/>
      <c r="OQX37" s="2" t="n"/>
      <c r="OQY37" s="2" t="n"/>
      <c r="OQZ37" s="2" t="n"/>
      <c r="ORA37" s="2" t="n"/>
      <c r="ORB37" s="2" t="n"/>
      <c r="ORC37" s="2" t="n"/>
      <c r="ORD37" s="2" t="n"/>
      <c r="ORE37" s="2" t="n"/>
      <c r="ORF37" s="2" t="n"/>
      <c r="ORG37" s="2" t="n"/>
      <c r="ORH37" s="2" t="n"/>
      <c r="ORI37" s="2" t="n"/>
      <c r="ORJ37" s="2" t="n"/>
      <c r="ORK37" s="2" t="n"/>
      <c r="ORL37" s="2" t="n"/>
      <c r="ORM37" s="2" t="n"/>
      <c r="ORN37" s="2" t="n"/>
      <c r="ORO37" s="2" t="n"/>
      <c r="ORP37" s="2" t="n"/>
      <c r="ORQ37" s="2" t="n"/>
      <c r="ORR37" s="2" t="n"/>
      <c r="ORS37" s="2" t="n"/>
      <c r="ORT37" s="2" t="n"/>
      <c r="ORU37" s="2" t="n"/>
      <c r="ORV37" s="2" t="n"/>
      <c r="ORW37" s="2" t="n"/>
      <c r="ORX37" s="2" t="n"/>
      <c r="ORY37" s="2" t="n"/>
      <c r="ORZ37" s="2" t="n"/>
      <c r="OSA37" s="2" t="n"/>
      <c r="OSB37" s="2" t="n"/>
      <c r="OSC37" s="2" t="n"/>
      <c r="OSD37" s="2" t="n"/>
      <c r="OSE37" s="2" t="n"/>
      <c r="OSF37" s="2" t="n"/>
      <c r="OSG37" s="2" t="n"/>
      <c r="OSH37" s="2" t="n"/>
      <c r="OSI37" s="2" t="n"/>
      <c r="OSJ37" s="2" t="n"/>
      <c r="OSK37" s="2" t="n"/>
      <c r="OSL37" s="2" t="n"/>
      <c r="OSM37" s="2" t="n"/>
      <c r="OSN37" s="2" t="n"/>
      <c r="OSO37" s="2" t="n"/>
      <c r="OSP37" s="2" t="n"/>
      <c r="OSQ37" s="2" t="n"/>
      <c r="OSR37" s="2" t="n"/>
      <c r="OSS37" s="2" t="n"/>
      <c r="OST37" s="2" t="n"/>
      <c r="OSU37" s="2" t="n"/>
      <c r="OSV37" s="2" t="n"/>
      <c r="OSW37" s="2" t="n"/>
      <c r="OSX37" s="2" t="n"/>
      <c r="OSY37" s="2" t="n"/>
      <c r="OSZ37" s="2" t="n"/>
      <c r="OTA37" s="2" t="n"/>
      <c r="OTB37" s="2" t="n"/>
      <c r="OTC37" s="2" t="n"/>
      <c r="OTD37" s="2" t="n"/>
      <c r="OTE37" s="2" t="n"/>
      <c r="OTF37" s="2" t="n"/>
      <c r="OTG37" s="2" t="n"/>
      <c r="OTH37" s="2" t="n"/>
      <c r="OTI37" s="2" t="n"/>
      <c r="OTJ37" s="2" t="n"/>
      <c r="OTK37" s="2" t="n"/>
      <c r="OTL37" s="2" t="n"/>
      <c r="OTM37" s="2" t="n"/>
      <c r="OTN37" s="2" t="n"/>
      <c r="OTO37" s="2" t="n"/>
      <c r="OTP37" s="2" t="n"/>
      <c r="OTQ37" s="2" t="n"/>
      <c r="OTR37" s="2" t="n"/>
      <c r="OTS37" s="2" t="n"/>
      <c r="OTT37" s="2" t="n"/>
      <c r="OTU37" s="2" t="n"/>
      <c r="OTV37" s="2" t="n"/>
      <c r="OTW37" s="2" t="n"/>
      <c r="OTX37" s="2" t="n"/>
      <c r="OTY37" s="2" t="n"/>
      <c r="OTZ37" s="2" t="n"/>
      <c r="OUA37" s="2" t="n"/>
      <c r="OUB37" s="2" t="n"/>
      <c r="OUC37" s="2" t="n"/>
      <c r="OUD37" s="2" t="n"/>
      <c r="OUE37" s="2" t="n"/>
      <c r="OUF37" s="2" t="n"/>
      <c r="OUG37" s="2" t="n"/>
      <c r="OUH37" s="2" t="n"/>
      <c r="OUI37" s="2" t="n"/>
      <c r="OUJ37" s="2" t="n"/>
      <c r="OUK37" s="2" t="n"/>
      <c r="OUL37" s="2" t="n"/>
      <c r="OUM37" s="2" t="n"/>
      <c r="OUN37" s="2" t="n"/>
      <c r="OUO37" s="2" t="n"/>
      <c r="OUP37" s="2" t="n"/>
      <c r="OUQ37" s="2" t="n"/>
      <c r="OUR37" s="2" t="n"/>
      <c r="OUS37" s="2" t="n"/>
      <c r="OUT37" s="2" t="n"/>
      <c r="OUU37" s="2" t="n"/>
      <c r="OUV37" s="2" t="n"/>
      <c r="OUW37" s="2" t="n"/>
      <c r="OUX37" s="2" t="n"/>
      <c r="OUY37" s="2" t="n"/>
      <c r="OUZ37" s="2" t="n"/>
      <c r="OVA37" s="2" t="n"/>
      <c r="OVB37" s="2" t="n"/>
      <c r="OVC37" s="2" t="n"/>
      <c r="OVD37" s="2" t="n"/>
      <c r="OVE37" s="2" t="n"/>
      <c r="OVF37" s="2" t="n"/>
      <c r="OVG37" s="2" t="n"/>
      <c r="OVH37" s="2" t="n"/>
      <c r="OVI37" s="2" t="n"/>
      <c r="OVJ37" s="2" t="n"/>
      <c r="OVK37" s="2" t="n"/>
      <c r="OVL37" s="2" t="n"/>
      <c r="OVM37" s="2" t="n"/>
      <c r="OVN37" s="2" t="n"/>
      <c r="OVO37" s="2" t="n"/>
      <c r="OVP37" s="2" t="n"/>
      <c r="OVQ37" s="2" t="n"/>
      <c r="OVR37" s="2" t="n"/>
      <c r="OVS37" s="2" t="n"/>
      <c r="OVT37" s="2" t="n"/>
      <c r="OVU37" s="2" t="n"/>
      <c r="OVV37" s="2" t="n"/>
      <c r="OVW37" s="2" t="n"/>
      <c r="OVX37" s="2" t="n"/>
      <c r="OVY37" s="2" t="n"/>
      <c r="OVZ37" s="2" t="n"/>
      <c r="OWA37" s="2" t="n"/>
      <c r="OWB37" s="2" t="n"/>
      <c r="OWC37" s="2" t="n"/>
      <c r="OWD37" s="2" t="n"/>
      <c r="OWE37" s="2" t="n"/>
      <c r="OWF37" s="2" t="n"/>
      <c r="OWG37" s="2" t="n"/>
      <c r="OWH37" s="2" t="n"/>
      <c r="OWI37" s="2" t="n"/>
      <c r="OWJ37" s="2" t="n"/>
      <c r="OWK37" s="2" t="n"/>
      <c r="OWL37" s="2" t="n"/>
      <c r="OWM37" s="2" t="n"/>
      <c r="OWN37" s="2" t="n"/>
      <c r="OWO37" s="2" t="n"/>
      <c r="OWP37" s="2" t="n"/>
      <c r="OWQ37" s="2" t="n"/>
      <c r="OWR37" s="2" t="n"/>
      <c r="OWS37" s="2" t="n"/>
      <c r="OWT37" s="2" t="n"/>
      <c r="OWU37" s="2" t="n"/>
      <c r="OWV37" s="2" t="n"/>
      <c r="OWW37" s="2" t="n"/>
      <c r="OWX37" s="2" t="n"/>
      <c r="OWY37" s="2" t="n"/>
      <c r="OWZ37" s="2" t="n"/>
      <c r="OXA37" s="2" t="n"/>
      <c r="OXB37" s="2" t="n"/>
      <c r="OXC37" s="2" t="n"/>
      <c r="OXD37" s="2" t="n"/>
      <c r="OXE37" s="2" t="n"/>
      <c r="OXF37" s="2" t="n"/>
      <c r="OXG37" s="2" t="n"/>
      <c r="OXH37" s="2" t="n"/>
      <c r="OXI37" s="2" t="n"/>
      <c r="OXJ37" s="2" t="n"/>
      <c r="OXK37" s="2" t="n"/>
      <c r="OXL37" s="2" t="n"/>
      <c r="OXM37" s="2" t="n"/>
      <c r="OXN37" s="2" t="n"/>
      <c r="OXO37" s="2" t="n"/>
      <c r="OXP37" s="2" t="n"/>
      <c r="OXQ37" s="2" t="n"/>
      <c r="OXR37" s="2" t="n"/>
      <c r="OXS37" s="2" t="n"/>
      <c r="OXT37" s="2" t="n"/>
      <c r="OXU37" s="2" t="n"/>
      <c r="OXV37" s="2" t="n"/>
      <c r="OXW37" s="2" t="n"/>
      <c r="OXX37" s="2" t="n"/>
      <c r="OXY37" s="2" t="n"/>
      <c r="OXZ37" s="2" t="n"/>
      <c r="OYA37" s="2" t="n"/>
      <c r="OYB37" s="2" t="n"/>
      <c r="OYC37" s="2" t="n"/>
      <c r="OYD37" s="2" t="n"/>
      <c r="OYE37" s="2" t="n"/>
      <c r="OYF37" s="2" t="n"/>
      <c r="OYG37" s="2" t="n"/>
      <c r="OYH37" s="2" t="n"/>
      <c r="OYI37" s="2" t="n"/>
      <c r="OYJ37" s="2" t="n"/>
      <c r="OYK37" s="2" t="n"/>
      <c r="OYL37" s="2" t="n"/>
      <c r="OYM37" s="2" t="n"/>
      <c r="OYN37" s="2" t="n"/>
      <c r="OYO37" s="2" t="n"/>
      <c r="OYP37" s="2" t="n"/>
      <c r="OYQ37" s="2" t="n"/>
      <c r="OYR37" s="2" t="n"/>
      <c r="OYS37" s="2" t="n"/>
      <c r="OYT37" s="2" t="n"/>
      <c r="OYU37" s="2" t="n"/>
      <c r="OYV37" s="2" t="n"/>
      <c r="OYW37" s="2" t="n"/>
      <c r="OYX37" s="2" t="n"/>
      <c r="OYY37" s="2" t="n"/>
      <c r="OYZ37" s="2" t="n"/>
      <c r="OZA37" s="2" t="n"/>
      <c r="OZB37" s="2" t="n"/>
      <c r="OZC37" s="2" t="n"/>
      <c r="OZD37" s="2" t="n"/>
      <c r="OZE37" s="2" t="n"/>
      <c r="OZF37" s="2" t="n"/>
      <c r="OZG37" s="2" t="n"/>
      <c r="OZH37" s="2" t="n"/>
      <c r="OZI37" s="2" t="n"/>
      <c r="OZJ37" s="2" t="n"/>
      <c r="OZK37" s="2" t="n"/>
      <c r="OZL37" s="2" t="n"/>
      <c r="OZM37" s="2" t="n"/>
      <c r="OZN37" s="2" t="n"/>
      <c r="OZO37" s="2" t="n"/>
      <c r="OZP37" s="2" t="n"/>
      <c r="OZQ37" s="2" t="n"/>
      <c r="OZR37" s="2" t="n"/>
      <c r="OZS37" s="2" t="n"/>
      <c r="OZT37" s="2" t="n"/>
      <c r="OZU37" s="2" t="n"/>
      <c r="OZV37" s="2" t="n"/>
      <c r="OZW37" s="2" t="n"/>
      <c r="OZX37" s="2" t="n"/>
      <c r="OZY37" s="2" t="n"/>
      <c r="OZZ37" s="2" t="n"/>
      <c r="PAA37" s="2" t="n"/>
      <c r="PAB37" s="2" t="n"/>
      <c r="PAC37" s="2" t="n"/>
      <c r="PAD37" s="2" t="n"/>
      <c r="PAE37" s="2" t="n"/>
      <c r="PAF37" s="2" t="n"/>
      <c r="PAG37" s="2" t="n"/>
      <c r="PAH37" s="2" t="n"/>
      <c r="PAI37" s="2" t="n"/>
      <c r="PAJ37" s="2" t="n"/>
      <c r="PAK37" s="2" t="n"/>
      <c r="PAL37" s="2" t="n"/>
      <c r="PAM37" s="2" t="n"/>
      <c r="PAN37" s="2" t="n"/>
      <c r="PAO37" s="2" t="n"/>
      <c r="PAP37" s="2" t="n"/>
      <c r="PAQ37" s="2" t="n"/>
      <c r="PAR37" s="2" t="n"/>
      <c r="PAS37" s="2" t="n"/>
      <c r="PAT37" s="2" t="n"/>
      <c r="PAU37" s="2" t="n"/>
      <c r="PAV37" s="2" t="n"/>
      <c r="PAW37" s="2" t="n"/>
      <c r="PAX37" s="2" t="n"/>
      <c r="PAY37" s="2" t="n"/>
      <c r="PAZ37" s="2" t="n"/>
      <c r="PBA37" s="2" t="n"/>
      <c r="PBB37" s="2" t="n"/>
      <c r="PBC37" s="2" t="n"/>
      <c r="PBD37" s="2" t="n"/>
      <c r="PBE37" s="2" t="n"/>
      <c r="PBF37" s="2" t="n"/>
      <c r="PBG37" s="2" t="n"/>
      <c r="PBH37" s="2" t="n"/>
      <c r="PBI37" s="2" t="n"/>
      <c r="PBJ37" s="2" t="n"/>
      <c r="PBK37" s="2" t="n"/>
      <c r="PBL37" s="2" t="n"/>
      <c r="PBM37" s="2" t="n"/>
      <c r="PBN37" s="2" t="n"/>
      <c r="PBO37" s="2" t="n"/>
      <c r="PBP37" s="2" t="n"/>
      <c r="PBQ37" s="2" t="n"/>
      <c r="PBR37" s="2" t="n"/>
      <c r="PBS37" s="2" t="n"/>
      <c r="PBT37" s="2" t="n"/>
      <c r="PBU37" s="2" t="n"/>
      <c r="PBV37" s="2" t="n"/>
      <c r="PBW37" s="2" t="n"/>
      <c r="PBX37" s="2" t="n"/>
      <c r="PBY37" s="2" t="n"/>
      <c r="PBZ37" s="2" t="n"/>
      <c r="PCA37" s="2" t="n"/>
      <c r="PCB37" s="2" t="n"/>
      <c r="PCC37" s="2" t="n"/>
      <c r="PCD37" s="2" t="n"/>
      <c r="PCE37" s="2" t="n"/>
      <c r="PCF37" s="2" t="n"/>
      <c r="PCG37" s="2" t="n"/>
      <c r="PCH37" s="2" t="n"/>
      <c r="PCI37" s="2" t="n"/>
      <c r="PCJ37" s="2" t="n"/>
      <c r="PCK37" s="2" t="n"/>
      <c r="PCL37" s="2" t="n"/>
      <c r="PCM37" s="2" t="n"/>
      <c r="PCN37" s="2" t="n"/>
      <c r="PCO37" s="2" t="n"/>
      <c r="PCP37" s="2" t="n"/>
      <c r="PCQ37" s="2" t="n"/>
      <c r="PCR37" s="2" t="n"/>
      <c r="PCS37" s="2" t="n"/>
      <c r="PCT37" s="2" t="n"/>
      <c r="PCU37" s="2" t="n"/>
      <c r="PCV37" s="2" t="n"/>
      <c r="PCW37" s="2" t="n"/>
      <c r="PCX37" s="2" t="n"/>
      <c r="PCY37" s="2" t="n"/>
      <c r="PCZ37" s="2" t="n"/>
      <c r="PDA37" s="2" t="n"/>
      <c r="PDB37" s="2" t="n"/>
      <c r="PDC37" s="2" t="n"/>
      <c r="PDD37" s="2" t="n"/>
      <c r="PDE37" s="2" t="n"/>
      <c r="PDF37" s="2" t="n"/>
      <c r="PDG37" s="2" t="n"/>
      <c r="PDH37" s="2" t="n"/>
      <c r="PDI37" s="2" t="n"/>
      <c r="PDJ37" s="2" t="n"/>
      <c r="PDK37" s="2" t="n"/>
      <c r="PDL37" s="2" t="n"/>
      <c r="PDM37" s="2" t="n"/>
      <c r="PDN37" s="2" t="n"/>
      <c r="PDO37" s="2" t="n"/>
      <c r="PDP37" s="2" t="n"/>
      <c r="PDQ37" s="2" t="n"/>
      <c r="PDR37" s="2" t="n"/>
      <c r="PDS37" s="2" t="n"/>
      <c r="PDT37" s="2" t="n"/>
      <c r="PDU37" s="2" t="n"/>
      <c r="PDV37" s="2" t="n"/>
      <c r="PDW37" s="2" t="n"/>
      <c r="PDX37" s="2" t="n"/>
      <c r="PDY37" s="2" t="n"/>
      <c r="PDZ37" s="2" t="n"/>
      <c r="PEA37" s="2" t="n"/>
      <c r="PEB37" s="2" t="n"/>
      <c r="PEC37" s="2" t="n"/>
      <c r="PED37" s="2" t="n"/>
      <c r="PEE37" s="2" t="n"/>
      <c r="PEF37" s="2" t="n"/>
      <c r="PEG37" s="2" t="n"/>
      <c r="PEH37" s="2" t="n"/>
      <c r="PEI37" s="2" t="n"/>
      <c r="PEJ37" s="2" t="n"/>
      <c r="PEK37" s="2" t="n"/>
      <c r="PEL37" s="2" t="n"/>
      <c r="PEM37" s="2" t="n"/>
      <c r="PEN37" s="2" t="n"/>
      <c r="PEO37" s="2" t="n"/>
      <c r="PEP37" s="2" t="n"/>
      <c r="PEQ37" s="2" t="n"/>
      <c r="PER37" s="2" t="n"/>
      <c r="PES37" s="2" t="n"/>
      <c r="PET37" s="2" t="n"/>
      <c r="PEU37" s="2" t="n"/>
      <c r="PEV37" s="2" t="n"/>
      <c r="PEW37" s="2" t="n"/>
      <c r="PEX37" s="2" t="n"/>
      <c r="PEY37" s="2" t="n"/>
      <c r="PEZ37" s="2" t="n"/>
      <c r="PFA37" s="2" t="n"/>
      <c r="PFB37" s="2" t="n"/>
      <c r="PFC37" s="2" t="n"/>
      <c r="PFD37" s="2" t="n"/>
      <c r="PFE37" s="2" t="n"/>
      <c r="PFF37" s="2" t="n"/>
      <c r="PFG37" s="2" t="n"/>
      <c r="PFH37" s="2" t="n"/>
      <c r="PFI37" s="2" t="n"/>
      <c r="PFJ37" s="2" t="n"/>
      <c r="PFK37" s="2" t="n"/>
      <c r="PFL37" s="2" t="n"/>
      <c r="PFM37" s="2" t="n"/>
      <c r="PFN37" s="2" t="n"/>
      <c r="PFO37" s="2" t="n"/>
      <c r="PFP37" s="2" t="n"/>
      <c r="PFQ37" s="2" t="n"/>
      <c r="PFR37" s="2" t="n"/>
      <c r="PFS37" s="2" t="n"/>
      <c r="PFT37" s="2" t="n"/>
      <c r="PFU37" s="2" t="n"/>
      <c r="PFV37" s="2" t="n"/>
      <c r="PFW37" s="2" t="n"/>
      <c r="PFX37" s="2" t="n"/>
      <c r="PFY37" s="2" t="n"/>
      <c r="PFZ37" s="2" t="n"/>
      <c r="PGA37" s="2" t="n"/>
      <c r="PGB37" s="2" t="n"/>
      <c r="PGC37" s="2" t="n"/>
      <c r="PGD37" s="2" t="n"/>
      <c r="PGE37" s="2" t="n"/>
      <c r="PGF37" s="2" t="n"/>
      <c r="PGG37" s="2" t="n"/>
      <c r="PGH37" s="2" t="n"/>
      <c r="PGI37" s="2" t="n"/>
      <c r="PGJ37" s="2" t="n"/>
      <c r="PGK37" s="2" t="n"/>
      <c r="PGL37" s="2" t="n"/>
      <c r="PGM37" s="2" t="n"/>
      <c r="PGN37" s="2" t="n"/>
      <c r="PGO37" s="2" t="n"/>
      <c r="PGP37" s="2" t="n"/>
      <c r="PGQ37" s="2" t="n"/>
      <c r="PGR37" s="2" t="n"/>
      <c r="PGS37" s="2" t="n"/>
      <c r="PGT37" s="2" t="n"/>
      <c r="PGU37" s="2" t="n"/>
      <c r="PGV37" s="2" t="n"/>
      <c r="PGW37" s="2" t="n"/>
      <c r="PGX37" s="2" t="n"/>
      <c r="PGY37" s="2" t="n"/>
      <c r="PGZ37" s="2" t="n"/>
      <c r="PHA37" s="2" t="n"/>
      <c r="PHB37" s="2" t="n"/>
      <c r="PHC37" s="2" t="n"/>
      <c r="PHD37" s="2" t="n"/>
      <c r="PHE37" s="2" t="n"/>
      <c r="PHF37" s="2" t="n"/>
      <c r="PHG37" s="2" t="n"/>
      <c r="PHH37" s="2" t="n"/>
      <c r="PHI37" s="2" t="n"/>
      <c r="PHJ37" s="2" t="n"/>
      <c r="PHK37" s="2" t="n"/>
      <c r="PHL37" s="2" t="n"/>
      <c r="PHM37" s="2" t="n"/>
      <c r="PHN37" s="2" t="n"/>
      <c r="PHO37" s="2" t="n"/>
      <c r="PHP37" s="2" t="n"/>
      <c r="PHQ37" s="2" t="n"/>
      <c r="PHR37" s="2" t="n"/>
      <c r="PHS37" s="2" t="n"/>
      <c r="PHT37" s="2" t="n"/>
      <c r="PHU37" s="2" t="n"/>
      <c r="PHV37" s="2" t="n"/>
      <c r="PHW37" s="2" t="n"/>
      <c r="PHX37" s="2" t="n"/>
      <c r="PHY37" s="2" t="n"/>
      <c r="PHZ37" s="2" t="n"/>
      <c r="PIA37" s="2" t="n"/>
      <c r="PIB37" s="2" t="n"/>
      <c r="PIC37" s="2" t="n"/>
      <c r="PID37" s="2" t="n"/>
      <c r="PIE37" s="2" t="n"/>
      <c r="PIF37" s="2" t="n"/>
      <c r="PIG37" s="2" t="n"/>
      <c r="PIH37" s="2" t="n"/>
      <c r="PII37" s="2" t="n"/>
      <c r="PIJ37" s="2" t="n"/>
      <c r="PIK37" s="2" t="n"/>
      <c r="PIL37" s="2" t="n"/>
      <c r="PIM37" s="2" t="n"/>
      <c r="PIN37" s="2" t="n"/>
      <c r="PIO37" s="2" t="n"/>
      <c r="PIP37" s="2" t="n"/>
      <c r="PIQ37" s="2" t="n"/>
      <c r="PIR37" s="2" t="n"/>
      <c r="PIS37" s="2" t="n"/>
      <c r="PIT37" s="2" t="n"/>
      <c r="PIU37" s="2" t="n"/>
      <c r="PIV37" s="2" t="n"/>
      <c r="PIW37" s="2" t="n"/>
      <c r="PIX37" s="2" t="n"/>
      <c r="PIY37" s="2" t="n"/>
      <c r="PIZ37" s="2" t="n"/>
      <c r="PJA37" s="2" t="n"/>
      <c r="PJB37" s="2" t="n"/>
      <c r="PJC37" s="2" t="n"/>
      <c r="PJD37" s="2" t="n"/>
      <c r="PJE37" s="2" t="n"/>
      <c r="PJF37" s="2" t="n"/>
      <c r="PJG37" s="2" t="n"/>
      <c r="PJH37" s="2" t="n"/>
      <c r="PJI37" s="2" t="n"/>
      <c r="PJJ37" s="2" t="n"/>
      <c r="PJK37" s="2" t="n"/>
      <c r="PJL37" s="2" t="n"/>
      <c r="PJM37" s="2" t="n"/>
      <c r="PJN37" s="2" t="n"/>
      <c r="PJO37" s="2" t="n"/>
      <c r="PJP37" s="2" t="n"/>
      <c r="PJQ37" s="2" t="n"/>
      <c r="PJR37" s="2" t="n"/>
      <c r="PJS37" s="2" t="n"/>
      <c r="PJT37" s="2" t="n"/>
      <c r="PJU37" s="2" t="n"/>
      <c r="PJV37" s="2" t="n"/>
      <c r="PJW37" s="2" t="n"/>
      <c r="PJX37" s="2" t="n"/>
      <c r="PJY37" s="2" t="n"/>
      <c r="PJZ37" s="2" t="n"/>
      <c r="PKA37" s="2" t="n"/>
      <c r="PKB37" s="2" t="n"/>
      <c r="PKC37" s="2" t="n"/>
      <c r="PKD37" s="2" t="n"/>
      <c r="PKE37" s="2" t="n"/>
      <c r="PKF37" s="2" t="n"/>
      <c r="PKG37" s="2" t="n"/>
      <c r="PKH37" s="2" t="n"/>
      <c r="PKI37" s="2" t="n"/>
      <c r="PKJ37" s="2" t="n"/>
      <c r="PKK37" s="2" t="n"/>
      <c r="PKL37" s="2" t="n"/>
      <c r="PKM37" s="2" t="n"/>
      <c r="PKN37" s="2" t="n"/>
      <c r="PKO37" s="2" t="n"/>
      <c r="PKP37" s="2" t="n"/>
      <c r="PKQ37" s="2" t="n"/>
      <c r="PKR37" s="2" t="n"/>
      <c r="PKS37" s="2" t="n"/>
      <c r="PKT37" s="2" t="n"/>
      <c r="PKU37" s="2" t="n"/>
      <c r="PKV37" s="2" t="n"/>
      <c r="PKW37" s="2" t="n"/>
      <c r="PKX37" s="2" t="n"/>
      <c r="PKY37" s="2" t="n"/>
      <c r="PKZ37" s="2" t="n"/>
      <c r="PLA37" s="2" t="n"/>
      <c r="PLB37" s="2" t="n"/>
      <c r="PLC37" s="2" t="n"/>
      <c r="PLD37" s="2" t="n"/>
      <c r="PLE37" s="2" t="n"/>
      <c r="PLF37" s="2" t="n"/>
      <c r="PLG37" s="2" t="n"/>
      <c r="PLH37" s="2" t="n"/>
      <c r="PLI37" s="2" t="n"/>
      <c r="PLJ37" s="2" t="n"/>
      <c r="PLK37" s="2" t="n"/>
      <c r="PLL37" s="2" t="n"/>
      <c r="PLM37" s="2" t="n"/>
      <c r="PLN37" s="2" t="n"/>
      <c r="PLO37" s="2" t="n"/>
      <c r="PLP37" s="2" t="n"/>
      <c r="PLQ37" s="2" t="n"/>
      <c r="PLR37" s="2" t="n"/>
      <c r="PLS37" s="2" t="n"/>
      <c r="PLT37" s="2" t="n"/>
      <c r="PLU37" s="2" t="n"/>
      <c r="PLV37" s="2" t="n"/>
      <c r="PLW37" s="2" t="n"/>
      <c r="PLX37" s="2" t="n"/>
      <c r="PLY37" s="2" t="n"/>
      <c r="PLZ37" s="2" t="n"/>
      <c r="PMA37" s="2" t="n"/>
      <c r="PMB37" s="2" t="n"/>
      <c r="PMC37" s="2" t="n"/>
      <c r="PMD37" s="2" t="n"/>
      <c r="PME37" s="2" t="n"/>
      <c r="PMF37" s="2" t="n"/>
      <c r="PMG37" s="2" t="n"/>
      <c r="PMH37" s="2" t="n"/>
      <c r="PMI37" s="2" t="n"/>
      <c r="PMJ37" s="2" t="n"/>
      <c r="PMK37" s="2" t="n"/>
      <c r="PML37" s="2" t="n"/>
      <c r="PMM37" s="2" t="n"/>
      <c r="PMN37" s="2" t="n"/>
      <c r="PMO37" s="2" t="n"/>
      <c r="PMP37" s="2" t="n"/>
      <c r="PMQ37" s="2" t="n"/>
      <c r="PMR37" s="2" t="n"/>
      <c r="PMS37" s="2" t="n"/>
      <c r="PMT37" s="2" t="n"/>
      <c r="PMU37" s="2" t="n"/>
      <c r="PMV37" s="2" t="n"/>
      <c r="PMW37" s="2" t="n"/>
      <c r="PMX37" s="2" t="n"/>
      <c r="PMY37" s="2" t="n"/>
      <c r="PMZ37" s="2" t="n"/>
      <c r="PNA37" s="2" t="n"/>
      <c r="PNB37" s="2" t="n"/>
      <c r="PNC37" s="2" t="n"/>
      <c r="PND37" s="2" t="n"/>
      <c r="PNE37" s="2" t="n"/>
      <c r="PNF37" s="2" t="n"/>
      <c r="PNG37" s="2" t="n"/>
      <c r="PNH37" s="2" t="n"/>
      <c r="PNI37" s="2" t="n"/>
      <c r="PNJ37" s="2" t="n"/>
      <c r="PNK37" s="2" t="n"/>
      <c r="PNL37" s="2" t="n"/>
      <c r="PNM37" s="2" t="n"/>
      <c r="PNN37" s="2" t="n"/>
      <c r="PNO37" s="2" t="n"/>
      <c r="PNP37" s="2" t="n"/>
      <c r="PNQ37" s="2" t="n"/>
      <c r="PNR37" s="2" t="n"/>
      <c r="PNS37" s="2" t="n"/>
      <c r="PNT37" s="2" t="n"/>
      <c r="PNU37" s="2" t="n"/>
      <c r="PNV37" s="2" t="n"/>
      <c r="PNW37" s="2" t="n"/>
      <c r="PNX37" s="2" t="n"/>
      <c r="PNY37" s="2" t="n"/>
      <c r="PNZ37" s="2" t="n"/>
      <c r="POA37" s="2" t="n"/>
      <c r="POB37" s="2" t="n"/>
      <c r="POC37" s="2" t="n"/>
      <c r="POD37" s="2" t="n"/>
      <c r="POE37" s="2" t="n"/>
      <c r="POF37" s="2" t="n"/>
      <c r="POG37" s="2" t="n"/>
      <c r="POH37" s="2" t="n"/>
      <c r="POI37" s="2" t="n"/>
      <c r="POJ37" s="2" t="n"/>
      <c r="POK37" s="2" t="n"/>
      <c r="POL37" s="2" t="n"/>
      <c r="POM37" s="2" t="n"/>
      <c r="PON37" s="2" t="n"/>
      <c r="POO37" s="2" t="n"/>
      <c r="POP37" s="2" t="n"/>
      <c r="POQ37" s="2" t="n"/>
      <c r="POR37" s="2" t="n"/>
      <c r="POS37" s="2" t="n"/>
      <c r="POT37" s="2" t="n"/>
      <c r="POU37" s="2" t="n"/>
      <c r="POV37" s="2" t="n"/>
      <c r="POW37" s="2" t="n"/>
      <c r="POX37" s="2" t="n"/>
      <c r="POY37" s="2" t="n"/>
      <c r="POZ37" s="2" t="n"/>
      <c r="PPA37" s="2" t="n"/>
      <c r="PPB37" s="2" t="n"/>
      <c r="PPC37" s="2" t="n"/>
      <c r="PPD37" s="2" t="n"/>
      <c r="PPE37" s="2" t="n"/>
      <c r="PPF37" s="2" t="n"/>
      <c r="PPG37" s="2" t="n"/>
      <c r="PPH37" s="2" t="n"/>
      <c r="PPI37" s="2" t="n"/>
      <c r="PPJ37" s="2" t="n"/>
      <c r="PPK37" s="2" t="n"/>
      <c r="PPL37" s="2" t="n"/>
      <c r="PPM37" s="2" t="n"/>
      <c r="PPN37" s="2" t="n"/>
      <c r="PPO37" s="2" t="n"/>
      <c r="PPP37" s="2" t="n"/>
      <c r="PPQ37" s="2" t="n"/>
      <c r="PPR37" s="2" t="n"/>
      <c r="PPS37" s="2" t="n"/>
      <c r="PPT37" s="2" t="n"/>
      <c r="PPU37" s="2" t="n"/>
      <c r="PPV37" s="2" t="n"/>
      <c r="PPW37" s="2" t="n"/>
      <c r="PPX37" s="2" t="n"/>
      <c r="PPY37" s="2" t="n"/>
      <c r="PPZ37" s="2" t="n"/>
      <c r="PQA37" s="2" t="n"/>
      <c r="PQB37" s="2" t="n"/>
      <c r="PQC37" s="2" t="n"/>
      <c r="PQD37" s="2" t="n"/>
      <c r="PQE37" s="2" t="n"/>
      <c r="PQF37" s="2" t="n"/>
      <c r="PQG37" s="2" t="n"/>
      <c r="PQH37" s="2" t="n"/>
      <c r="PQI37" s="2" t="n"/>
      <c r="PQJ37" s="2" t="n"/>
      <c r="PQK37" s="2" t="n"/>
      <c r="PQL37" s="2" t="n"/>
      <c r="PQM37" s="2" t="n"/>
      <c r="PQN37" s="2" t="n"/>
      <c r="PQO37" s="2" t="n"/>
      <c r="PQP37" s="2" t="n"/>
      <c r="PQQ37" s="2" t="n"/>
      <c r="PQR37" s="2" t="n"/>
      <c r="PQS37" s="2" t="n"/>
      <c r="PQT37" s="2" t="n"/>
      <c r="PQU37" s="2" t="n"/>
      <c r="PQV37" s="2" t="n"/>
      <c r="PQW37" s="2" t="n"/>
      <c r="PQX37" s="2" t="n"/>
      <c r="PQY37" s="2" t="n"/>
      <c r="PQZ37" s="2" t="n"/>
      <c r="PRA37" s="2" t="n"/>
      <c r="PRB37" s="2" t="n"/>
      <c r="PRC37" s="2" t="n"/>
      <c r="PRD37" s="2" t="n"/>
      <c r="PRE37" s="2" t="n"/>
      <c r="PRF37" s="2" t="n"/>
      <c r="PRG37" s="2" t="n"/>
      <c r="PRH37" s="2" t="n"/>
      <c r="PRI37" s="2" t="n"/>
      <c r="PRJ37" s="2" t="n"/>
      <c r="PRK37" s="2" t="n"/>
      <c r="PRL37" s="2" t="n"/>
      <c r="PRM37" s="2" t="n"/>
      <c r="PRN37" s="2" t="n"/>
      <c r="PRO37" s="2" t="n"/>
      <c r="PRP37" s="2" t="n"/>
      <c r="PRQ37" s="2" t="n"/>
      <c r="PRR37" s="2" t="n"/>
      <c r="PRS37" s="2" t="n"/>
      <c r="PRT37" s="2" t="n"/>
      <c r="PRU37" s="2" t="n"/>
      <c r="PRV37" s="2" t="n"/>
      <c r="PRW37" s="2" t="n"/>
      <c r="PRX37" s="2" t="n"/>
      <c r="PRY37" s="2" t="n"/>
      <c r="PRZ37" s="2" t="n"/>
      <c r="PSA37" s="2" t="n"/>
      <c r="PSB37" s="2" t="n"/>
      <c r="PSC37" s="2" t="n"/>
      <c r="PSD37" s="2" t="n"/>
      <c r="PSE37" s="2" t="n"/>
      <c r="PSF37" s="2" t="n"/>
      <c r="PSG37" s="2" t="n"/>
      <c r="PSH37" s="2" t="n"/>
      <c r="PSI37" s="2" t="n"/>
      <c r="PSJ37" s="2" t="n"/>
      <c r="PSK37" s="2" t="n"/>
      <c r="PSL37" s="2" t="n"/>
      <c r="PSM37" s="2" t="n"/>
      <c r="PSN37" s="2" t="n"/>
      <c r="PSO37" s="2" t="n"/>
      <c r="PSP37" s="2" t="n"/>
      <c r="PSQ37" s="2" t="n"/>
      <c r="PSR37" s="2" t="n"/>
      <c r="PSS37" s="2" t="n"/>
      <c r="PST37" s="2" t="n"/>
      <c r="PSU37" s="2" t="n"/>
      <c r="PSV37" s="2" t="n"/>
      <c r="PSW37" s="2" t="n"/>
      <c r="PSX37" s="2" t="n"/>
      <c r="PSY37" s="2" t="n"/>
      <c r="PSZ37" s="2" t="n"/>
      <c r="PTA37" s="2" t="n"/>
      <c r="PTB37" s="2" t="n"/>
      <c r="PTC37" s="2" t="n"/>
      <c r="PTD37" s="2" t="n"/>
      <c r="PTE37" s="2" t="n"/>
      <c r="PTF37" s="2" t="n"/>
      <c r="PTG37" s="2" t="n"/>
      <c r="PTH37" s="2" t="n"/>
      <c r="PTI37" s="2" t="n"/>
      <c r="PTJ37" s="2" t="n"/>
      <c r="PTK37" s="2" t="n"/>
      <c r="PTL37" s="2" t="n"/>
      <c r="PTM37" s="2" t="n"/>
      <c r="PTN37" s="2" t="n"/>
      <c r="PTO37" s="2" t="n"/>
      <c r="PTP37" s="2" t="n"/>
      <c r="PTQ37" s="2" t="n"/>
      <c r="PTR37" s="2" t="n"/>
      <c r="PTS37" s="2" t="n"/>
      <c r="PTT37" s="2" t="n"/>
      <c r="PTU37" s="2" t="n"/>
      <c r="PTV37" s="2" t="n"/>
      <c r="PTW37" s="2" t="n"/>
      <c r="PTX37" s="2" t="n"/>
      <c r="PTY37" s="2" t="n"/>
      <c r="PTZ37" s="2" t="n"/>
      <c r="PUA37" s="2" t="n"/>
      <c r="PUB37" s="2" t="n"/>
      <c r="PUC37" s="2" t="n"/>
      <c r="PUD37" s="2" t="n"/>
      <c r="PUE37" s="2" t="n"/>
      <c r="PUF37" s="2" t="n"/>
      <c r="PUG37" s="2" t="n"/>
      <c r="PUH37" s="2" t="n"/>
      <c r="PUI37" s="2" t="n"/>
      <c r="PUJ37" s="2" t="n"/>
      <c r="PUK37" s="2" t="n"/>
      <c r="PUL37" s="2" t="n"/>
      <c r="PUM37" s="2" t="n"/>
      <c r="PUN37" s="2" t="n"/>
      <c r="PUO37" s="2" t="n"/>
      <c r="PUP37" s="2" t="n"/>
      <c r="PUQ37" s="2" t="n"/>
      <c r="PUR37" s="2" t="n"/>
      <c r="PUS37" s="2" t="n"/>
      <c r="PUT37" s="2" t="n"/>
      <c r="PUU37" s="2" t="n"/>
      <c r="PUV37" s="2" t="n"/>
      <c r="PUW37" s="2" t="n"/>
      <c r="PUX37" s="2" t="n"/>
      <c r="PUY37" s="2" t="n"/>
      <c r="PUZ37" s="2" t="n"/>
      <c r="PVA37" s="2" t="n"/>
      <c r="PVB37" s="2" t="n"/>
      <c r="PVC37" s="2" t="n"/>
      <c r="PVD37" s="2" t="n"/>
      <c r="PVE37" s="2" t="n"/>
      <c r="PVF37" s="2" t="n"/>
      <c r="PVG37" s="2" t="n"/>
      <c r="PVH37" s="2" t="n"/>
      <c r="PVI37" s="2" t="n"/>
      <c r="PVJ37" s="2" t="n"/>
      <c r="PVK37" s="2" t="n"/>
      <c r="PVL37" s="2" t="n"/>
      <c r="PVM37" s="2" t="n"/>
      <c r="PVN37" s="2" t="n"/>
      <c r="PVO37" s="2" t="n"/>
      <c r="PVP37" s="2" t="n"/>
      <c r="PVQ37" s="2" t="n"/>
      <c r="PVR37" s="2" t="n"/>
      <c r="PVS37" s="2" t="n"/>
      <c r="PVT37" s="2" t="n"/>
      <c r="PVU37" s="2" t="n"/>
      <c r="PVV37" s="2" t="n"/>
      <c r="PVW37" s="2" t="n"/>
      <c r="PVX37" s="2" t="n"/>
      <c r="PVY37" s="2" t="n"/>
      <c r="PVZ37" s="2" t="n"/>
      <c r="PWA37" s="2" t="n"/>
      <c r="PWB37" s="2" t="n"/>
      <c r="PWC37" s="2" t="n"/>
      <c r="PWD37" s="2" t="n"/>
      <c r="PWE37" s="2" t="n"/>
      <c r="PWF37" s="2" t="n"/>
      <c r="PWG37" s="2" t="n"/>
      <c r="PWH37" s="2" t="n"/>
      <c r="PWI37" s="2" t="n"/>
      <c r="PWJ37" s="2" t="n"/>
      <c r="PWK37" s="2" t="n"/>
      <c r="PWL37" s="2" t="n"/>
      <c r="PWM37" s="2" t="n"/>
      <c r="PWN37" s="2" t="n"/>
      <c r="PWO37" s="2" t="n"/>
      <c r="PWP37" s="2" t="n"/>
      <c r="PWQ37" s="2" t="n"/>
      <c r="PWR37" s="2" t="n"/>
      <c r="PWS37" s="2" t="n"/>
      <c r="PWT37" s="2" t="n"/>
      <c r="PWU37" s="2" t="n"/>
      <c r="PWV37" s="2" t="n"/>
      <c r="PWW37" s="2" t="n"/>
      <c r="PWX37" s="2" t="n"/>
      <c r="PWY37" s="2" t="n"/>
      <c r="PWZ37" s="2" t="n"/>
      <c r="PXA37" s="2" t="n"/>
      <c r="PXB37" s="2" t="n"/>
      <c r="PXC37" s="2" t="n"/>
      <c r="PXD37" s="2" t="n"/>
      <c r="PXE37" s="2" t="n"/>
      <c r="PXF37" s="2" t="n"/>
      <c r="PXG37" s="2" t="n"/>
      <c r="PXH37" s="2" t="n"/>
      <c r="PXI37" s="2" t="n"/>
      <c r="PXJ37" s="2" t="n"/>
      <c r="PXK37" s="2" t="n"/>
      <c r="PXL37" s="2" t="n"/>
      <c r="PXM37" s="2" t="n"/>
      <c r="PXN37" s="2" t="n"/>
      <c r="PXO37" s="2" t="n"/>
      <c r="PXP37" s="2" t="n"/>
      <c r="PXQ37" s="2" t="n"/>
      <c r="PXR37" s="2" t="n"/>
      <c r="PXS37" s="2" t="n"/>
      <c r="PXT37" s="2" t="n"/>
      <c r="PXU37" s="2" t="n"/>
      <c r="PXV37" s="2" t="n"/>
      <c r="PXW37" s="2" t="n"/>
      <c r="PXX37" s="2" t="n"/>
      <c r="PXY37" s="2" t="n"/>
      <c r="PXZ37" s="2" t="n"/>
      <c r="PYA37" s="2" t="n"/>
      <c r="PYB37" s="2" t="n"/>
      <c r="PYC37" s="2" t="n"/>
      <c r="PYD37" s="2" t="n"/>
      <c r="PYE37" s="2" t="n"/>
      <c r="PYF37" s="2" t="n"/>
      <c r="PYG37" s="2" t="n"/>
      <c r="PYH37" s="2" t="n"/>
      <c r="PYI37" s="2" t="n"/>
      <c r="PYJ37" s="2" t="n"/>
      <c r="PYK37" s="2" t="n"/>
      <c r="PYL37" s="2" t="n"/>
      <c r="PYM37" s="2" t="n"/>
      <c r="PYN37" s="2" t="n"/>
      <c r="PYO37" s="2" t="n"/>
      <c r="PYP37" s="2" t="n"/>
      <c r="PYQ37" s="2" t="n"/>
      <c r="PYR37" s="2" t="n"/>
      <c r="PYS37" s="2" t="n"/>
      <c r="PYT37" s="2" t="n"/>
      <c r="PYU37" s="2" t="n"/>
      <c r="PYV37" s="2" t="n"/>
      <c r="PYW37" s="2" t="n"/>
      <c r="PYX37" s="2" t="n"/>
      <c r="PYY37" s="2" t="n"/>
      <c r="PYZ37" s="2" t="n"/>
      <c r="PZA37" s="2" t="n"/>
      <c r="PZB37" s="2" t="n"/>
      <c r="PZC37" s="2" t="n"/>
      <c r="PZD37" s="2" t="n"/>
      <c r="PZE37" s="2" t="n"/>
      <c r="PZF37" s="2" t="n"/>
      <c r="PZG37" s="2" t="n"/>
      <c r="PZH37" s="2" t="n"/>
      <c r="PZI37" s="2" t="n"/>
      <c r="PZJ37" s="2" t="n"/>
      <c r="PZK37" s="2" t="n"/>
      <c r="PZL37" s="2" t="n"/>
      <c r="PZM37" s="2" t="n"/>
      <c r="PZN37" s="2" t="n"/>
      <c r="PZO37" s="2" t="n"/>
      <c r="PZP37" s="2" t="n"/>
      <c r="PZQ37" s="2" t="n"/>
      <c r="PZR37" s="2" t="n"/>
      <c r="PZS37" s="2" t="n"/>
      <c r="PZT37" s="2" t="n"/>
      <c r="PZU37" s="2" t="n"/>
      <c r="PZV37" s="2" t="n"/>
      <c r="PZW37" s="2" t="n"/>
      <c r="PZX37" s="2" t="n"/>
      <c r="PZY37" s="2" t="n"/>
      <c r="PZZ37" s="2" t="n"/>
      <c r="QAA37" s="2" t="n"/>
      <c r="QAB37" s="2" t="n"/>
      <c r="QAC37" s="2" t="n"/>
      <c r="QAD37" s="2" t="n"/>
      <c r="QAE37" s="2" t="n"/>
      <c r="QAF37" s="2" t="n"/>
      <c r="QAG37" s="2" t="n"/>
      <c r="QAH37" s="2" t="n"/>
      <c r="QAI37" s="2" t="n"/>
      <c r="QAJ37" s="2" t="n"/>
      <c r="QAK37" s="2" t="n"/>
      <c r="QAL37" s="2" t="n"/>
      <c r="QAM37" s="2" t="n"/>
      <c r="QAN37" s="2" t="n"/>
      <c r="QAO37" s="2" t="n"/>
      <c r="QAP37" s="2" t="n"/>
      <c r="QAQ37" s="2" t="n"/>
      <c r="QAR37" s="2" t="n"/>
      <c r="QAS37" s="2" t="n"/>
      <c r="QAT37" s="2" t="n"/>
      <c r="QAU37" s="2" t="n"/>
      <c r="QAV37" s="2" t="n"/>
      <c r="QAW37" s="2" t="n"/>
      <c r="QAX37" s="2" t="n"/>
      <c r="QAY37" s="2" t="n"/>
      <c r="QAZ37" s="2" t="n"/>
      <c r="QBA37" s="2" t="n"/>
      <c r="QBB37" s="2" t="n"/>
      <c r="QBC37" s="2" t="n"/>
      <c r="QBD37" s="2" t="n"/>
      <c r="QBE37" s="2" t="n"/>
      <c r="QBF37" s="2" t="n"/>
      <c r="QBG37" s="2" t="n"/>
      <c r="QBH37" s="2" t="n"/>
      <c r="QBI37" s="2" t="n"/>
      <c r="QBJ37" s="2" t="n"/>
      <c r="QBK37" s="2" t="n"/>
      <c r="QBL37" s="2" t="n"/>
      <c r="QBM37" s="2" t="n"/>
      <c r="QBN37" s="2" t="n"/>
      <c r="QBO37" s="2" t="n"/>
      <c r="QBP37" s="2" t="n"/>
      <c r="QBQ37" s="2" t="n"/>
      <c r="QBR37" s="2" t="n"/>
      <c r="QBS37" s="2" t="n"/>
      <c r="QBT37" s="2" t="n"/>
      <c r="QBU37" s="2" t="n"/>
      <c r="QBV37" s="2" t="n"/>
      <c r="QBW37" s="2" t="n"/>
      <c r="QBX37" s="2" t="n"/>
      <c r="QBY37" s="2" t="n"/>
      <c r="QBZ37" s="2" t="n"/>
      <c r="QCA37" s="2" t="n"/>
      <c r="QCB37" s="2" t="n"/>
      <c r="QCC37" s="2" t="n"/>
      <c r="QCD37" s="2" t="n"/>
      <c r="QCE37" s="2" t="n"/>
      <c r="QCF37" s="2" t="n"/>
      <c r="QCG37" s="2" t="n"/>
      <c r="QCH37" s="2" t="n"/>
      <c r="QCI37" s="2" t="n"/>
      <c r="QCJ37" s="2" t="n"/>
      <c r="QCK37" s="2" t="n"/>
      <c r="QCL37" s="2" t="n"/>
      <c r="QCM37" s="2" t="n"/>
      <c r="QCN37" s="2" t="n"/>
      <c r="QCO37" s="2" t="n"/>
      <c r="QCP37" s="2" t="n"/>
      <c r="QCQ37" s="2" t="n"/>
      <c r="QCR37" s="2" t="n"/>
      <c r="QCS37" s="2" t="n"/>
      <c r="QCT37" s="2" t="n"/>
      <c r="QCU37" s="2" t="n"/>
      <c r="QCV37" s="2" t="n"/>
      <c r="QCW37" s="2" t="n"/>
      <c r="QCX37" s="2" t="n"/>
      <c r="QCY37" s="2" t="n"/>
      <c r="QCZ37" s="2" t="n"/>
      <c r="QDA37" s="2" t="n"/>
      <c r="QDB37" s="2" t="n"/>
      <c r="QDC37" s="2" t="n"/>
      <c r="QDD37" s="2" t="n"/>
      <c r="QDE37" s="2" t="n"/>
      <c r="QDF37" s="2" t="n"/>
      <c r="QDG37" s="2" t="n"/>
      <c r="QDH37" s="2" t="n"/>
      <c r="QDI37" s="2" t="n"/>
      <c r="QDJ37" s="2" t="n"/>
      <c r="QDK37" s="2" t="n"/>
      <c r="QDL37" s="2" t="n"/>
      <c r="QDM37" s="2" t="n"/>
      <c r="QDN37" s="2" t="n"/>
      <c r="QDO37" s="2" t="n"/>
      <c r="QDP37" s="2" t="n"/>
      <c r="QDQ37" s="2" t="n"/>
      <c r="QDR37" s="2" t="n"/>
      <c r="QDS37" s="2" t="n"/>
      <c r="QDT37" s="2" t="n"/>
      <c r="QDU37" s="2" t="n"/>
      <c r="QDV37" s="2" t="n"/>
      <c r="QDW37" s="2" t="n"/>
      <c r="QDX37" s="2" t="n"/>
      <c r="QDY37" s="2" t="n"/>
      <c r="QDZ37" s="2" t="n"/>
      <c r="QEA37" s="2" t="n"/>
      <c r="QEB37" s="2" t="n"/>
      <c r="QEC37" s="2" t="n"/>
      <c r="QED37" s="2" t="n"/>
      <c r="QEE37" s="2" t="n"/>
      <c r="QEF37" s="2" t="n"/>
      <c r="QEG37" s="2" t="n"/>
      <c r="QEH37" s="2" t="n"/>
      <c r="QEI37" s="2" t="n"/>
      <c r="QEJ37" s="2" t="n"/>
      <c r="QEK37" s="2" t="n"/>
      <c r="QEL37" s="2" t="n"/>
      <c r="QEM37" s="2" t="n"/>
      <c r="QEN37" s="2" t="n"/>
      <c r="QEO37" s="2" t="n"/>
      <c r="QEP37" s="2" t="n"/>
      <c r="QEQ37" s="2" t="n"/>
      <c r="QER37" s="2" t="n"/>
      <c r="QES37" s="2" t="n"/>
      <c r="QET37" s="2" t="n"/>
      <c r="QEU37" s="2" t="n"/>
      <c r="QEV37" s="2" t="n"/>
      <c r="QEW37" s="2" t="n"/>
      <c r="QEX37" s="2" t="n"/>
      <c r="QEY37" s="2" t="n"/>
      <c r="QEZ37" s="2" t="n"/>
      <c r="QFA37" s="2" t="n"/>
      <c r="QFB37" s="2" t="n"/>
      <c r="QFC37" s="2" t="n"/>
      <c r="QFD37" s="2" t="n"/>
      <c r="QFE37" s="2" t="n"/>
      <c r="QFF37" s="2" t="n"/>
      <c r="QFG37" s="2" t="n"/>
      <c r="QFH37" s="2" t="n"/>
      <c r="QFI37" s="2" t="n"/>
      <c r="QFJ37" s="2" t="n"/>
      <c r="QFK37" s="2" t="n"/>
      <c r="QFL37" s="2" t="n"/>
      <c r="QFM37" s="2" t="n"/>
      <c r="QFN37" s="2" t="n"/>
      <c r="QFO37" s="2" t="n"/>
      <c r="QFP37" s="2" t="n"/>
      <c r="QFQ37" s="2" t="n"/>
      <c r="QFR37" s="2" t="n"/>
      <c r="QFS37" s="2" t="n"/>
      <c r="QFT37" s="2" t="n"/>
      <c r="QFU37" s="2" t="n"/>
      <c r="QFV37" s="2" t="n"/>
      <c r="QFW37" s="2" t="n"/>
      <c r="QFX37" s="2" t="n"/>
      <c r="QFY37" s="2" t="n"/>
      <c r="QFZ37" s="2" t="n"/>
      <c r="QGA37" s="2" t="n"/>
      <c r="QGB37" s="2" t="n"/>
      <c r="QGC37" s="2" t="n"/>
      <c r="QGD37" s="2" t="n"/>
      <c r="QGE37" s="2" t="n"/>
      <c r="QGF37" s="2" t="n"/>
      <c r="QGG37" s="2" t="n"/>
      <c r="QGH37" s="2" t="n"/>
      <c r="QGI37" s="2" t="n"/>
      <c r="QGJ37" s="2" t="n"/>
      <c r="QGK37" s="2" t="n"/>
      <c r="QGL37" s="2" t="n"/>
      <c r="QGM37" s="2" t="n"/>
      <c r="QGN37" s="2" t="n"/>
      <c r="QGO37" s="2" t="n"/>
      <c r="QGP37" s="2" t="n"/>
      <c r="QGQ37" s="2" t="n"/>
      <c r="QGR37" s="2" t="n"/>
      <c r="QGS37" s="2" t="n"/>
      <c r="QGT37" s="2" t="n"/>
      <c r="QGU37" s="2" t="n"/>
      <c r="QGV37" s="2" t="n"/>
      <c r="QGW37" s="2" t="n"/>
      <c r="QGX37" s="2" t="n"/>
      <c r="QGY37" s="2" t="n"/>
      <c r="QGZ37" s="2" t="n"/>
      <c r="QHA37" s="2" t="n"/>
      <c r="QHB37" s="2" t="n"/>
      <c r="QHC37" s="2" t="n"/>
      <c r="QHD37" s="2" t="n"/>
      <c r="QHE37" s="2" t="n"/>
      <c r="QHF37" s="2" t="n"/>
      <c r="QHG37" s="2" t="n"/>
      <c r="QHH37" s="2" t="n"/>
      <c r="QHI37" s="2" t="n"/>
      <c r="QHJ37" s="2" t="n"/>
      <c r="QHK37" s="2" t="n"/>
      <c r="QHL37" s="2" t="n"/>
      <c r="QHM37" s="2" t="n"/>
      <c r="QHN37" s="2" t="n"/>
      <c r="QHO37" s="2" t="n"/>
      <c r="QHP37" s="2" t="n"/>
      <c r="QHQ37" s="2" t="n"/>
      <c r="QHR37" s="2" t="n"/>
      <c r="QHS37" s="2" t="n"/>
      <c r="QHT37" s="2" t="n"/>
      <c r="QHU37" s="2" t="n"/>
      <c r="QHV37" s="2" t="n"/>
      <c r="QHW37" s="2" t="n"/>
      <c r="QHX37" s="2" t="n"/>
      <c r="QHY37" s="2" t="n"/>
      <c r="QHZ37" s="2" t="n"/>
      <c r="QIA37" s="2" t="n"/>
      <c r="QIB37" s="2" t="n"/>
      <c r="QIC37" s="2" t="n"/>
      <c r="QID37" s="2" t="n"/>
      <c r="QIE37" s="2" t="n"/>
      <c r="QIF37" s="2" t="n"/>
      <c r="QIG37" s="2" t="n"/>
      <c r="QIH37" s="2" t="n"/>
      <c r="QII37" s="2" t="n"/>
      <c r="QIJ37" s="2" t="n"/>
      <c r="QIK37" s="2" t="n"/>
      <c r="QIL37" s="2" t="n"/>
      <c r="QIM37" s="2" t="n"/>
      <c r="QIN37" s="2" t="n"/>
      <c r="QIO37" s="2" t="n"/>
      <c r="QIP37" s="2" t="n"/>
      <c r="QIQ37" s="2" t="n"/>
      <c r="QIR37" s="2" t="n"/>
      <c r="QIS37" s="2" t="n"/>
      <c r="QIT37" s="2" t="n"/>
      <c r="QIU37" s="2" t="n"/>
      <c r="QIV37" s="2" t="n"/>
      <c r="QIW37" s="2" t="n"/>
      <c r="QIX37" s="2" t="n"/>
      <c r="QIY37" s="2" t="n"/>
      <c r="QIZ37" s="2" t="n"/>
      <c r="QJA37" s="2" t="n"/>
      <c r="QJB37" s="2" t="n"/>
      <c r="QJC37" s="2" t="n"/>
      <c r="QJD37" s="2" t="n"/>
      <c r="QJE37" s="2" t="n"/>
      <c r="QJF37" s="2" t="n"/>
      <c r="QJG37" s="2" t="n"/>
      <c r="QJH37" s="2" t="n"/>
      <c r="QJI37" s="2" t="n"/>
      <c r="QJJ37" s="2" t="n"/>
      <c r="QJK37" s="2" t="n"/>
      <c r="QJL37" s="2" t="n"/>
      <c r="QJM37" s="2" t="n"/>
      <c r="QJN37" s="2" t="n"/>
      <c r="QJO37" s="2" t="n"/>
      <c r="QJP37" s="2" t="n"/>
      <c r="QJQ37" s="2" t="n"/>
      <c r="QJR37" s="2" t="n"/>
      <c r="QJS37" s="2" t="n"/>
      <c r="QJT37" s="2" t="n"/>
      <c r="QJU37" s="2" t="n"/>
      <c r="QJV37" s="2" t="n"/>
      <c r="QJW37" s="2" t="n"/>
      <c r="QJX37" s="2" t="n"/>
      <c r="QJY37" s="2" t="n"/>
      <c r="QJZ37" s="2" t="n"/>
      <c r="QKA37" s="2" t="n"/>
      <c r="QKB37" s="2" t="n"/>
      <c r="QKC37" s="2" t="n"/>
      <c r="QKD37" s="2" t="n"/>
      <c r="QKE37" s="2" t="n"/>
      <c r="QKF37" s="2" t="n"/>
      <c r="QKG37" s="2" t="n"/>
      <c r="QKH37" s="2" t="n"/>
      <c r="QKI37" s="2" t="n"/>
      <c r="QKJ37" s="2" t="n"/>
      <c r="QKK37" s="2" t="n"/>
      <c r="QKL37" s="2" t="n"/>
      <c r="QKM37" s="2" t="n"/>
      <c r="QKN37" s="2" t="n"/>
      <c r="QKO37" s="2" t="n"/>
      <c r="QKP37" s="2" t="n"/>
      <c r="QKQ37" s="2" t="n"/>
      <c r="QKR37" s="2" t="n"/>
      <c r="QKS37" s="2" t="n"/>
      <c r="QKT37" s="2" t="n"/>
      <c r="QKU37" s="2" t="n"/>
      <c r="QKV37" s="2" t="n"/>
      <c r="QKW37" s="2" t="n"/>
      <c r="QKX37" s="2" t="n"/>
      <c r="QKY37" s="2" t="n"/>
      <c r="QKZ37" s="2" t="n"/>
      <c r="QLA37" s="2" t="n"/>
      <c r="QLB37" s="2" t="n"/>
      <c r="QLC37" s="2" t="n"/>
      <c r="QLD37" s="2" t="n"/>
      <c r="QLE37" s="2" t="n"/>
      <c r="QLF37" s="2" t="n"/>
      <c r="QLG37" s="2" t="n"/>
      <c r="QLH37" s="2" t="n"/>
      <c r="QLI37" s="2" t="n"/>
      <c r="QLJ37" s="2" t="n"/>
      <c r="QLK37" s="2" t="n"/>
      <c r="QLL37" s="2" t="n"/>
      <c r="QLM37" s="2" t="n"/>
      <c r="QLN37" s="2" t="n"/>
      <c r="QLO37" s="2" t="n"/>
      <c r="QLP37" s="2" t="n"/>
      <c r="QLQ37" s="2" t="n"/>
      <c r="QLR37" s="2" t="n"/>
      <c r="QLS37" s="2" t="n"/>
      <c r="QLT37" s="2" t="n"/>
      <c r="QLU37" s="2" t="n"/>
      <c r="QLV37" s="2" t="n"/>
      <c r="QLW37" s="2" t="n"/>
      <c r="QLX37" s="2" t="n"/>
      <c r="QLY37" s="2" t="n"/>
      <c r="QLZ37" s="2" t="n"/>
      <c r="QMA37" s="2" t="n"/>
      <c r="QMB37" s="2" t="n"/>
      <c r="QMC37" s="2" t="n"/>
      <c r="QMD37" s="2" t="n"/>
      <c r="QME37" s="2" t="n"/>
      <c r="QMF37" s="2" t="n"/>
      <c r="QMG37" s="2" t="n"/>
      <c r="QMH37" s="2" t="n"/>
      <c r="QMI37" s="2" t="n"/>
      <c r="QMJ37" s="2" t="n"/>
      <c r="QMK37" s="2" t="n"/>
      <c r="QML37" s="2" t="n"/>
      <c r="QMM37" s="2" t="n"/>
      <c r="QMN37" s="2" t="n"/>
      <c r="QMO37" s="2" t="n"/>
      <c r="QMP37" s="2" t="n"/>
      <c r="QMQ37" s="2" t="n"/>
      <c r="QMR37" s="2" t="n"/>
      <c r="QMS37" s="2" t="n"/>
      <c r="QMT37" s="2" t="n"/>
      <c r="QMU37" s="2" t="n"/>
      <c r="QMV37" s="2" t="n"/>
      <c r="QMW37" s="2" t="n"/>
      <c r="QMX37" s="2" t="n"/>
      <c r="QMY37" s="2" t="n"/>
      <c r="QMZ37" s="2" t="n"/>
      <c r="QNA37" s="2" t="n"/>
      <c r="QNB37" s="2" t="n"/>
      <c r="QNC37" s="2" t="n"/>
      <c r="QND37" s="2" t="n"/>
      <c r="QNE37" s="2" t="n"/>
      <c r="QNF37" s="2" t="n"/>
      <c r="QNG37" s="2" t="n"/>
      <c r="QNH37" s="2" t="n"/>
      <c r="QNI37" s="2" t="n"/>
      <c r="QNJ37" s="2" t="n"/>
      <c r="QNK37" s="2" t="n"/>
      <c r="QNL37" s="2" t="n"/>
      <c r="QNM37" s="2" t="n"/>
      <c r="QNN37" s="2" t="n"/>
      <c r="QNO37" s="2" t="n"/>
      <c r="QNP37" s="2" t="n"/>
      <c r="QNQ37" s="2" t="n"/>
      <c r="QNR37" s="2" t="n"/>
      <c r="QNS37" s="2" t="n"/>
      <c r="QNT37" s="2" t="n"/>
      <c r="QNU37" s="2" t="n"/>
      <c r="QNV37" s="2" t="n"/>
      <c r="QNW37" s="2" t="n"/>
      <c r="QNX37" s="2" t="n"/>
      <c r="QNY37" s="2" t="n"/>
      <c r="QNZ37" s="2" t="n"/>
      <c r="QOA37" s="2" t="n"/>
      <c r="QOB37" s="2" t="n"/>
      <c r="QOC37" s="2" t="n"/>
      <c r="QOD37" s="2" t="n"/>
      <c r="QOE37" s="2" t="n"/>
      <c r="QOF37" s="2" t="n"/>
      <c r="QOG37" s="2" t="n"/>
      <c r="QOH37" s="2" t="n"/>
      <c r="QOI37" s="2" t="n"/>
      <c r="QOJ37" s="2" t="n"/>
      <c r="QOK37" s="2" t="n"/>
      <c r="QOL37" s="2" t="n"/>
      <c r="QOM37" s="2" t="n"/>
      <c r="QON37" s="2" t="n"/>
      <c r="QOO37" s="2" t="n"/>
      <c r="QOP37" s="2" t="n"/>
      <c r="QOQ37" s="2" t="n"/>
      <c r="QOR37" s="2" t="n"/>
      <c r="QOS37" s="2" t="n"/>
      <c r="QOT37" s="2" t="n"/>
      <c r="QOU37" s="2" t="n"/>
      <c r="QOV37" s="2" t="n"/>
      <c r="QOW37" s="2" t="n"/>
      <c r="QOX37" s="2" t="n"/>
      <c r="QOY37" s="2" t="n"/>
      <c r="QOZ37" s="2" t="n"/>
      <c r="QPA37" s="2" t="n"/>
      <c r="QPB37" s="2" t="n"/>
      <c r="QPC37" s="2" t="n"/>
      <c r="QPD37" s="2" t="n"/>
      <c r="QPE37" s="2" t="n"/>
      <c r="QPF37" s="2" t="n"/>
      <c r="QPG37" s="2" t="n"/>
      <c r="QPH37" s="2" t="n"/>
      <c r="QPI37" s="2" t="n"/>
      <c r="QPJ37" s="2" t="n"/>
      <c r="QPK37" s="2" t="n"/>
      <c r="QPL37" s="2" t="n"/>
      <c r="QPM37" s="2" t="n"/>
      <c r="QPN37" s="2" t="n"/>
      <c r="QPO37" s="2" t="n"/>
      <c r="QPP37" s="2" t="n"/>
      <c r="QPQ37" s="2" t="n"/>
      <c r="QPR37" s="2" t="n"/>
      <c r="QPS37" s="2" t="n"/>
      <c r="QPT37" s="2" t="n"/>
      <c r="QPU37" s="2" t="n"/>
      <c r="QPV37" s="2" t="n"/>
      <c r="QPW37" s="2" t="n"/>
      <c r="QPX37" s="2" t="n"/>
      <c r="QPY37" s="2" t="n"/>
      <c r="QPZ37" s="2" t="n"/>
      <c r="QQA37" s="2" t="n"/>
      <c r="QQB37" s="2" t="n"/>
      <c r="QQC37" s="2" t="n"/>
      <c r="QQD37" s="2" t="n"/>
      <c r="QQE37" s="2" t="n"/>
      <c r="QQF37" s="2" t="n"/>
      <c r="QQG37" s="2" t="n"/>
      <c r="QQH37" s="2" t="n"/>
      <c r="QQI37" s="2" t="n"/>
      <c r="QQJ37" s="2" t="n"/>
      <c r="QQK37" s="2" t="n"/>
      <c r="QQL37" s="2" t="n"/>
      <c r="QQM37" s="2" t="n"/>
      <c r="QQN37" s="2" t="n"/>
      <c r="QQO37" s="2" t="n"/>
      <c r="QQP37" s="2" t="n"/>
      <c r="QQQ37" s="2" t="n"/>
      <c r="QQR37" s="2" t="n"/>
      <c r="QQS37" s="2" t="n"/>
      <c r="QQT37" s="2" t="n"/>
      <c r="QQU37" s="2" t="n"/>
      <c r="QQV37" s="2" t="n"/>
      <c r="QQW37" s="2" t="n"/>
      <c r="QQX37" s="2" t="n"/>
      <c r="QQY37" s="2" t="n"/>
      <c r="QQZ37" s="2" t="n"/>
      <c r="QRA37" s="2" t="n"/>
      <c r="QRB37" s="2" t="n"/>
      <c r="QRC37" s="2" t="n"/>
      <c r="QRD37" s="2" t="n"/>
      <c r="QRE37" s="2" t="n"/>
      <c r="QRF37" s="2" t="n"/>
      <c r="QRG37" s="2" t="n"/>
      <c r="QRH37" s="2" t="n"/>
      <c r="QRI37" s="2" t="n"/>
      <c r="QRJ37" s="2" t="n"/>
      <c r="QRK37" s="2" t="n"/>
      <c r="QRL37" s="2" t="n"/>
      <c r="QRM37" s="2" t="n"/>
      <c r="QRN37" s="2" t="n"/>
      <c r="QRO37" s="2" t="n"/>
      <c r="QRP37" s="2" t="n"/>
      <c r="QRQ37" s="2" t="n"/>
      <c r="QRR37" s="2" t="n"/>
      <c r="QRS37" s="2" t="n"/>
      <c r="QRT37" s="2" t="n"/>
      <c r="QRU37" s="2" t="n"/>
      <c r="QRV37" s="2" t="n"/>
      <c r="QRW37" s="2" t="n"/>
      <c r="QRX37" s="2" t="n"/>
      <c r="QRY37" s="2" t="n"/>
      <c r="QRZ37" s="2" t="n"/>
      <c r="QSA37" s="2" t="n"/>
      <c r="QSB37" s="2" t="n"/>
      <c r="QSC37" s="2" t="n"/>
      <c r="QSD37" s="2" t="n"/>
      <c r="QSE37" s="2" t="n"/>
      <c r="QSF37" s="2" t="n"/>
      <c r="QSG37" s="2" t="n"/>
      <c r="QSH37" s="2" t="n"/>
      <c r="QSI37" s="2" t="n"/>
      <c r="QSJ37" s="2" t="n"/>
      <c r="QSK37" s="2" t="n"/>
      <c r="QSL37" s="2" t="n"/>
      <c r="QSM37" s="2" t="n"/>
      <c r="QSN37" s="2" t="n"/>
      <c r="QSO37" s="2" t="n"/>
      <c r="QSP37" s="2" t="n"/>
      <c r="QSQ37" s="2" t="n"/>
      <c r="QSR37" s="2" t="n"/>
      <c r="QSS37" s="2" t="n"/>
      <c r="QST37" s="2" t="n"/>
      <c r="QSU37" s="2" t="n"/>
      <c r="QSV37" s="2" t="n"/>
      <c r="QSW37" s="2" t="n"/>
      <c r="QSX37" s="2" t="n"/>
      <c r="QSY37" s="2" t="n"/>
      <c r="QSZ37" s="2" t="n"/>
      <c r="QTA37" s="2" t="n"/>
      <c r="QTB37" s="2" t="n"/>
      <c r="QTC37" s="2" t="n"/>
      <c r="QTD37" s="2" t="n"/>
      <c r="QTE37" s="2" t="n"/>
      <c r="QTF37" s="2" t="n"/>
      <c r="QTG37" s="2" t="n"/>
      <c r="QTH37" s="2" t="n"/>
      <c r="QTI37" s="2" t="n"/>
      <c r="QTJ37" s="2" t="n"/>
      <c r="QTK37" s="2" t="n"/>
      <c r="QTL37" s="2" t="n"/>
      <c r="QTM37" s="2" t="n"/>
      <c r="QTN37" s="2" t="n"/>
      <c r="QTO37" s="2" t="n"/>
      <c r="QTP37" s="2" t="n"/>
      <c r="QTQ37" s="2" t="n"/>
      <c r="QTR37" s="2" t="n"/>
      <c r="QTS37" s="2" t="n"/>
      <c r="QTT37" s="2" t="n"/>
      <c r="QTU37" s="2" t="n"/>
      <c r="QTV37" s="2" t="n"/>
      <c r="QTW37" s="2" t="n"/>
      <c r="QTX37" s="2" t="n"/>
      <c r="QTY37" s="2" t="n"/>
      <c r="QTZ37" s="2" t="n"/>
      <c r="QUA37" s="2" t="n"/>
      <c r="QUB37" s="2" t="n"/>
      <c r="QUC37" s="2" t="n"/>
      <c r="QUD37" s="2" t="n"/>
      <c r="QUE37" s="2" t="n"/>
      <c r="QUF37" s="2" t="n"/>
      <c r="QUG37" s="2" t="n"/>
      <c r="QUH37" s="2" t="n"/>
      <c r="QUI37" s="2" t="n"/>
      <c r="QUJ37" s="2" t="n"/>
      <c r="QUK37" s="2" t="n"/>
      <c r="QUL37" s="2" t="n"/>
      <c r="QUM37" s="2" t="n"/>
      <c r="QUN37" s="2" t="n"/>
      <c r="QUO37" s="2" t="n"/>
      <c r="QUP37" s="2" t="n"/>
      <c r="QUQ37" s="2" t="n"/>
      <c r="QUR37" s="2" t="n"/>
      <c r="QUS37" s="2" t="n"/>
      <c r="QUT37" s="2" t="n"/>
      <c r="QUU37" s="2" t="n"/>
      <c r="QUV37" s="2" t="n"/>
      <c r="QUW37" s="2" t="n"/>
      <c r="QUX37" s="2" t="n"/>
      <c r="QUY37" s="2" t="n"/>
      <c r="QUZ37" s="2" t="n"/>
      <c r="QVA37" s="2" t="n"/>
      <c r="QVB37" s="2" t="n"/>
      <c r="QVC37" s="2" t="n"/>
      <c r="QVD37" s="2" t="n"/>
      <c r="QVE37" s="2" t="n"/>
      <c r="QVF37" s="2" t="n"/>
      <c r="QVG37" s="2" t="n"/>
      <c r="QVH37" s="2" t="n"/>
      <c r="QVI37" s="2" t="n"/>
      <c r="QVJ37" s="2" t="n"/>
      <c r="QVK37" s="2" t="n"/>
      <c r="QVL37" s="2" t="n"/>
      <c r="QVM37" s="2" t="n"/>
      <c r="QVN37" s="2" t="n"/>
      <c r="QVO37" s="2" t="n"/>
      <c r="QVP37" s="2" t="n"/>
      <c r="QVQ37" s="2" t="n"/>
      <c r="QVR37" s="2" t="n"/>
      <c r="QVS37" s="2" t="n"/>
      <c r="QVT37" s="2" t="n"/>
      <c r="QVU37" s="2" t="n"/>
      <c r="QVV37" s="2" t="n"/>
      <c r="QVW37" s="2" t="n"/>
      <c r="QVX37" s="2" t="n"/>
      <c r="QVY37" s="2" t="n"/>
      <c r="QVZ37" s="2" t="n"/>
      <c r="QWA37" s="2" t="n"/>
      <c r="QWB37" s="2" t="n"/>
      <c r="QWC37" s="2" t="n"/>
      <c r="QWD37" s="2" t="n"/>
      <c r="QWE37" s="2" t="n"/>
      <c r="QWF37" s="2" t="n"/>
      <c r="QWG37" s="2" t="n"/>
      <c r="QWH37" s="2" t="n"/>
      <c r="QWI37" s="2" t="n"/>
      <c r="QWJ37" s="2" t="n"/>
      <c r="QWK37" s="2" t="n"/>
      <c r="QWL37" s="2" t="n"/>
      <c r="QWM37" s="2" t="n"/>
      <c r="QWN37" s="2" t="n"/>
      <c r="QWO37" s="2" t="n"/>
      <c r="QWP37" s="2" t="n"/>
      <c r="QWQ37" s="2" t="n"/>
      <c r="QWR37" s="2" t="n"/>
      <c r="QWS37" s="2" t="n"/>
      <c r="QWT37" s="2" t="n"/>
      <c r="QWU37" s="2" t="n"/>
      <c r="QWV37" s="2" t="n"/>
      <c r="QWW37" s="2" t="n"/>
      <c r="QWX37" s="2" t="n"/>
      <c r="QWY37" s="2" t="n"/>
      <c r="QWZ37" s="2" t="n"/>
      <c r="QXA37" s="2" t="n"/>
      <c r="QXB37" s="2" t="n"/>
      <c r="QXC37" s="2" t="n"/>
      <c r="QXD37" s="2" t="n"/>
      <c r="QXE37" s="2" t="n"/>
      <c r="QXF37" s="2" t="n"/>
      <c r="QXG37" s="2" t="n"/>
      <c r="QXH37" s="2" t="n"/>
      <c r="QXI37" s="2" t="n"/>
      <c r="QXJ37" s="2" t="n"/>
      <c r="QXK37" s="2" t="n"/>
      <c r="QXL37" s="2" t="n"/>
      <c r="QXM37" s="2" t="n"/>
      <c r="QXN37" s="2" t="n"/>
      <c r="QXO37" s="2" t="n"/>
      <c r="QXP37" s="2" t="n"/>
      <c r="QXQ37" s="2" t="n"/>
      <c r="QXR37" s="2" t="n"/>
      <c r="QXS37" s="2" t="n"/>
      <c r="QXT37" s="2" t="n"/>
      <c r="QXU37" s="2" t="n"/>
      <c r="QXV37" s="2" t="n"/>
      <c r="QXW37" s="2" t="n"/>
      <c r="QXX37" s="2" t="n"/>
      <c r="QXY37" s="2" t="n"/>
      <c r="QXZ37" s="2" t="n"/>
      <c r="QYA37" s="2" t="n"/>
      <c r="QYB37" s="2" t="n"/>
      <c r="QYC37" s="2" t="n"/>
      <c r="QYD37" s="2" t="n"/>
      <c r="QYE37" s="2" t="n"/>
      <c r="QYF37" s="2" t="n"/>
      <c r="QYG37" s="2" t="n"/>
      <c r="QYH37" s="2" t="n"/>
      <c r="QYI37" s="2" t="n"/>
      <c r="QYJ37" s="2" t="n"/>
      <c r="QYK37" s="2" t="n"/>
      <c r="QYL37" s="2" t="n"/>
      <c r="QYM37" s="2" t="n"/>
      <c r="QYN37" s="2" t="n"/>
      <c r="QYO37" s="2" t="n"/>
      <c r="QYP37" s="2" t="n"/>
      <c r="QYQ37" s="2" t="n"/>
      <c r="QYR37" s="2" t="n"/>
      <c r="QYS37" s="2" t="n"/>
      <c r="QYT37" s="2" t="n"/>
      <c r="QYU37" s="2" t="n"/>
      <c r="QYV37" s="2" t="n"/>
      <c r="QYW37" s="2" t="n"/>
      <c r="QYX37" s="2" t="n"/>
      <c r="QYY37" s="2" t="n"/>
      <c r="QYZ37" s="2" t="n"/>
      <c r="QZA37" s="2" t="n"/>
      <c r="QZB37" s="2" t="n"/>
      <c r="QZC37" s="2" t="n"/>
      <c r="QZD37" s="2" t="n"/>
      <c r="QZE37" s="2" t="n"/>
      <c r="QZF37" s="2" t="n"/>
      <c r="QZG37" s="2" t="n"/>
      <c r="QZH37" s="2" t="n"/>
      <c r="QZI37" s="2" t="n"/>
      <c r="QZJ37" s="2" t="n"/>
      <c r="QZK37" s="2" t="n"/>
      <c r="QZL37" s="2" t="n"/>
      <c r="QZM37" s="2" t="n"/>
      <c r="QZN37" s="2" t="n"/>
      <c r="QZO37" s="2" t="n"/>
      <c r="QZP37" s="2" t="n"/>
      <c r="QZQ37" s="2" t="n"/>
      <c r="QZR37" s="2" t="n"/>
      <c r="QZS37" s="2" t="n"/>
      <c r="QZT37" s="2" t="n"/>
      <c r="QZU37" s="2" t="n"/>
      <c r="QZV37" s="2" t="n"/>
      <c r="QZW37" s="2" t="n"/>
      <c r="QZX37" s="2" t="n"/>
      <c r="QZY37" s="2" t="n"/>
      <c r="QZZ37" s="2" t="n"/>
      <c r="RAA37" s="2" t="n"/>
      <c r="RAB37" s="2" t="n"/>
      <c r="RAC37" s="2" t="n"/>
      <c r="RAD37" s="2" t="n"/>
      <c r="RAE37" s="2" t="n"/>
      <c r="RAF37" s="2" t="n"/>
      <c r="RAG37" s="2" t="n"/>
      <c r="RAH37" s="2" t="n"/>
      <c r="RAI37" s="2" t="n"/>
      <c r="RAJ37" s="2" t="n"/>
      <c r="RAK37" s="2" t="n"/>
      <c r="RAL37" s="2" t="n"/>
      <c r="RAM37" s="2" t="n"/>
      <c r="RAN37" s="2" t="n"/>
      <c r="RAO37" s="2" t="n"/>
      <c r="RAP37" s="2" t="n"/>
      <c r="RAQ37" s="2" t="n"/>
      <c r="RAR37" s="2" t="n"/>
      <c r="RAS37" s="2" t="n"/>
      <c r="RAT37" s="2" t="n"/>
      <c r="RAU37" s="2" t="n"/>
      <c r="RAV37" s="2" t="n"/>
      <c r="RAW37" s="2" t="n"/>
      <c r="RAX37" s="2" t="n"/>
      <c r="RAY37" s="2" t="n"/>
      <c r="RAZ37" s="2" t="n"/>
      <c r="RBA37" s="2" t="n"/>
      <c r="RBB37" s="2" t="n"/>
      <c r="RBC37" s="2" t="n"/>
      <c r="RBD37" s="2" t="n"/>
      <c r="RBE37" s="2" t="n"/>
      <c r="RBF37" s="2" t="n"/>
      <c r="RBG37" s="2" t="n"/>
      <c r="RBH37" s="2" t="n"/>
      <c r="RBI37" s="2" t="n"/>
      <c r="RBJ37" s="2" t="n"/>
      <c r="RBK37" s="2" t="n"/>
      <c r="RBL37" s="2" t="n"/>
      <c r="RBM37" s="2" t="n"/>
      <c r="RBN37" s="2" t="n"/>
      <c r="RBO37" s="2" t="n"/>
      <c r="RBP37" s="2" t="n"/>
      <c r="RBQ37" s="2" t="n"/>
      <c r="RBR37" s="2" t="n"/>
      <c r="RBS37" s="2" t="n"/>
      <c r="RBT37" s="2" t="n"/>
      <c r="RBU37" s="2" t="n"/>
      <c r="RBV37" s="2" t="n"/>
      <c r="RBW37" s="2" t="n"/>
      <c r="RBX37" s="2" t="n"/>
      <c r="RBY37" s="2" t="n"/>
      <c r="RBZ37" s="2" t="n"/>
      <c r="RCA37" s="2" t="n"/>
      <c r="RCB37" s="2" t="n"/>
      <c r="RCC37" s="2" t="n"/>
      <c r="RCD37" s="2" t="n"/>
      <c r="RCE37" s="2" t="n"/>
      <c r="RCF37" s="2" t="n"/>
      <c r="RCG37" s="2" t="n"/>
      <c r="RCH37" s="2" t="n"/>
      <c r="RCI37" s="2" t="n"/>
      <c r="RCJ37" s="2" t="n"/>
      <c r="RCK37" s="2" t="n"/>
      <c r="RCL37" s="2" t="n"/>
      <c r="RCM37" s="2" t="n"/>
      <c r="RCN37" s="2" t="n"/>
      <c r="RCO37" s="2" t="n"/>
      <c r="RCP37" s="2" t="n"/>
      <c r="RCQ37" s="2" t="n"/>
      <c r="RCR37" s="2" t="n"/>
      <c r="RCS37" s="2" t="n"/>
      <c r="RCT37" s="2" t="n"/>
      <c r="RCU37" s="2" t="n"/>
      <c r="RCV37" s="2" t="n"/>
      <c r="RCW37" s="2" t="n"/>
      <c r="RCX37" s="2" t="n"/>
      <c r="RCY37" s="2" t="n"/>
      <c r="RCZ37" s="2" t="n"/>
      <c r="RDA37" s="2" t="n"/>
      <c r="RDB37" s="2" t="n"/>
      <c r="RDC37" s="2" t="n"/>
      <c r="RDD37" s="2" t="n"/>
      <c r="RDE37" s="2" t="n"/>
      <c r="RDF37" s="2" t="n"/>
      <c r="RDG37" s="2" t="n"/>
      <c r="RDH37" s="2" t="n"/>
      <c r="RDI37" s="2" t="n"/>
      <c r="RDJ37" s="2" t="n"/>
      <c r="RDK37" s="2" t="n"/>
      <c r="RDL37" s="2" t="n"/>
      <c r="RDM37" s="2" t="n"/>
      <c r="RDN37" s="2" t="n"/>
      <c r="RDO37" s="2" t="n"/>
      <c r="RDP37" s="2" t="n"/>
      <c r="RDQ37" s="2" t="n"/>
      <c r="RDR37" s="2" t="n"/>
      <c r="RDS37" s="2" t="n"/>
      <c r="RDT37" s="2" t="n"/>
      <c r="RDU37" s="2" t="n"/>
      <c r="RDV37" s="2" t="n"/>
      <c r="RDW37" s="2" t="n"/>
      <c r="RDX37" s="2" t="n"/>
      <c r="RDY37" s="2" t="n"/>
      <c r="RDZ37" s="2" t="n"/>
      <c r="REA37" s="2" t="n"/>
      <c r="REB37" s="2" t="n"/>
      <c r="REC37" s="2" t="n"/>
      <c r="RED37" s="2" t="n"/>
      <c r="REE37" s="2" t="n"/>
      <c r="REF37" s="2" t="n"/>
      <c r="REG37" s="2" t="n"/>
      <c r="REH37" s="2" t="n"/>
      <c r="REI37" s="2" t="n"/>
      <c r="REJ37" s="2" t="n"/>
      <c r="REK37" s="2" t="n"/>
      <c r="REL37" s="2" t="n"/>
      <c r="REM37" s="2" t="n"/>
      <c r="REN37" s="2" t="n"/>
      <c r="REO37" s="2" t="n"/>
      <c r="REP37" s="2" t="n"/>
      <c r="REQ37" s="2" t="n"/>
      <c r="RER37" s="2" t="n"/>
      <c r="RES37" s="2" t="n"/>
      <c r="RET37" s="2" t="n"/>
      <c r="REU37" s="2" t="n"/>
      <c r="REV37" s="2" t="n"/>
      <c r="REW37" s="2" t="n"/>
      <c r="REX37" s="2" t="n"/>
      <c r="REY37" s="2" t="n"/>
      <c r="REZ37" s="2" t="n"/>
      <c r="RFA37" s="2" t="n"/>
      <c r="RFB37" s="2" t="n"/>
      <c r="RFC37" s="2" t="n"/>
      <c r="RFD37" s="2" t="n"/>
      <c r="RFE37" s="2" t="n"/>
      <c r="RFF37" s="2" t="n"/>
      <c r="RFG37" s="2" t="n"/>
      <c r="RFH37" s="2" t="n"/>
      <c r="RFI37" s="2" t="n"/>
      <c r="RFJ37" s="2" t="n"/>
      <c r="RFK37" s="2" t="n"/>
      <c r="RFL37" s="2" t="n"/>
      <c r="RFM37" s="2" t="n"/>
      <c r="RFN37" s="2" t="n"/>
      <c r="RFO37" s="2" t="n"/>
      <c r="RFP37" s="2" t="n"/>
      <c r="RFQ37" s="2" t="n"/>
      <c r="RFR37" s="2" t="n"/>
      <c r="RFS37" s="2" t="n"/>
      <c r="RFT37" s="2" t="n"/>
      <c r="RFU37" s="2" t="n"/>
      <c r="RFV37" s="2" t="n"/>
      <c r="RFW37" s="2" t="n"/>
      <c r="RFX37" s="2" t="n"/>
      <c r="RFY37" s="2" t="n"/>
      <c r="RFZ37" s="2" t="n"/>
      <c r="RGA37" s="2" t="n"/>
      <c r="RGB37" s="2" t="n"/>
      <c r="RGC37" s="2" t="n"/>
      <c r="RGD37" s="2" t="n"/>
      <c r="RGE37" s="2" t="n"/>
      <c r="RGF37" s="2" t="n"/>
      <c r="RGG37" s="2" t="n"/>
      <c r="RGH37" s="2" t="n"/>
      <c r="RGI37" s="2" t="n"/>
      <c r="RGJ37" s="2" t="n"/>
      <c r="RGK37" s="2" t="n"/>
      <c r="RGL37" s="2" t="n"/>
      <c r="RGM37" s="2" t="n"/>
      <c r="RGN37" s="2" t="n"/>
      <c r="RGO37" s="2" t="n"/>
      <c r="RGP37" s="2" t="n"/>
      <c r="RGQ37" s="2" t="n"/>
      <c r="RGR37" s="2" t="n"/>
      <c r="RGS37" s="2" t="n"/>
      <c r="RGT37" s="2" t="n"/>
      <c r="RGU37" s="2" t="n"/>
      <c r="RGV37" s="2" t="n"/>
      <c r="RGW37" s="2" t="n"/>
      <c r="RGX37" s="2" t="n"/>
      <c r="RGY37" s="2" t="n"/>
      <c r="RGZ37" s="2" t="n"/>
      <c r="RHA37" s="2" t="n"/>
      <c r="RHB37" s="2" t="n"/>
      <c r="RHC37" s="2" t="n"/>
      <c r="RHD37" s="2" t="n"/>
      <c r="RHE37" s="2" t="n"/>
      <c r="RHF37" s="2" t="n"/>
      <c r="RHG37" s="2" t="n"/>
      <c r="RHH37" s="2" t="n"/>
      <c r="RHI37" s="2" t="n"/>
      <c r="RHJ37" s="2" t="n"/>
      <c r="RHK37" s="2" t="n"/>
      <c r="RHL37" s="2" t="n"/>
      <c r="RHM37" s="2" t="n"/>
      <c r="RHN37" s="2" t="n"/>
      <c r="RHO37" s="2" t="n"/>
      <c r="RHP37" s="2" t="n"/>
      <c r="RHQ37" s="2" t="n"/>
      <c r="RHR37" s="2" t="n"/>
      <c r="RHS37" s="2" t="n"/>
      <c r="RHT37" s="2" t="n"/>
      <c r="RHU37" s="2" t="n"/>
      <c r="RHV37" s="2" t="n"/>
      <c r="RHW37" s="2" t="n"/>
      <c r="RHX37" s="2" t="n"/>
      <c r="RHY37" s="2" t="n"/>
      <c r="RHZ37" s="2" t="n"/>
      <c r="RIA37" s="2" t="n"/>
      <c r="RIB37" s="2" t="n"/>
      <c r="RIC37" s="2" t="n"/>
      <c r="RID37" s="2" t="n"/>
      <c r="RIE37" s="2" t="n"/>
      <c r="RIF37" s="2" t="n"/>
      <c r="RIG37" s="2" t="n"/>
      <c r="RIH37" s="2" t="n"/>
      <c r="RII37" s="2" t="n"/>
      <c r="RIJ37" s="2" t="n"/>
      <c r="RIK37" s="2" t="n"/>
      <c r="RIL37" s="2" t="n"/>
      <c r="RIM37" s="2" t="n"/>
      <c r="RIN37" s="2" t="n"/>
      <c r="RIO37" s="2" t="n"/>
      <c r="RIP37" s="2" t="n"/>
      <c r="RIQ37" s="2" t="n"/>
      <c r="RIR37" s="2" t="n"/>
      <c r="RIS37" s="2" t="n"/>
      <c r="RIT37" s="2" t="n"/>
      <c r="RIU37" s="2" t="n"/>
      <c r="RIV37" s="2" t="n"/>
      <c r="RIW37" s="2" t="n"/>
      <c r="RIX37" s="2" t="n"/>
      <c r="RIY37" s="2" t="n"/>
      <c r="RIZ37" s="2" t="n"/>
      <c r="RJA37" s="2" t="n"/>
      <c r="RJB37" s="2" t="n"/>
      <c r="RJC37" s="2" t="n"/>
      <c r="RJD37" s="2" t="n"/>
      <c r="RJE37" s="2" t="n"/>
      <c r="RJF37" s="2" t="n"/>
      <c r="RJG37" s="2" t="n"/>
      <c r="RJH37" s="2" t="n"/>
      <c r="RJI37" s="2" t="n"/>
      <c r="RJJ37" s="2" t="n"/>
      <c r="RJK37" s="2" t="n"/>
      <c r="RJL37" s="2" t="n"/>
      <c r="RJM37" s="2" t="n"/>
      <c r="RJN37" s="2" t="n"/>
      <c r="RJO37" s="2" t="n"/>
      <c r="RJP37" s="2" t="n"/>
      <c r="RJQ37" s="2" t="n"/>
      <c r="RJR37" s="2" t="n"/>
      <c r="RJS37" s="2" t="n"/>
      <c r="RJT37" s="2" t="n"/>
      <c r="RJU37" s="2" t="n"/>
      <c r="RJV37" s="2" t="n"/>
      <c r="RJW37" s="2" t="n"/>
      <c r="RJX37" s="2" t="n"/>
      <c r="RJY37" s="2" t="n"/>
      <c r="RJZ37" s="2" t="n"/>
      <c r="RKA37" s="2" t="n"/>
      <c r="RKB37" s="2" t="n"/>
      <c r="RKC37" s="2" t="n"/>
      <c r="RKD37" s="2" t="n"/>
      <c r="RKE37" s="2" t="n"/>
      <c r="RKF37" s="2" t="n"/>
      <c r="RKG37" s="2" t="n"/>
      <c r="RKH37" s="2" t="n"/>
      <c r="RKI37" s="2" t="n"/>
      <c r="RKJ37" s="2" t="n"/>
      <c r="RKK37" s="2" t="n"/>
      <c r="RKL37" s="2" t="n"/>
      <c r="RKM37" s="2" t="n"/>
      <c r="RKN37" s="2" t="n"/>
      <c r="RKO37" s="2" t="n"/>
      <c r="RKP37" s="2" t="n"/>
      <c r="RKQ37" s="2" t="n"/>
      <c r="RKR37" s="2" t="n"/>
      <c r="RKS37" s="2" t="n"/>
      <c r="RKT37" s="2" t="n"/>
      <c r="RKU37" s="2" t="n"/>
      <c r="RKV37" s="2" t="n"/>
      <c r="RKW37" s="2" t="n"/>
      <c r="RKX37" s="2" t="n"/>
      <c r="RKY37" s="2" t="n"/>
      <c r="RKZ37" s="2" t="n"/>
      <c r="RLA37" s="2" t="n"/>
      <c r="RLB37" s="2" t="n"/>
      <c r="RLC37" s="2" t="n"/>
      <c r="RLD37" s="2" t="n"/>
      <c r="RLE37" s="2" t="n"/>
      <c r="RLF37" s="2" t="n"/>
      <c r="RLG37" s="2" t="n"/>
      <c r="RLH37" s="2" t="n"/>
      <c r="RLI37" s="2" t="n"/>
      <c r="RLJ37" s="2" t="n"/>
      <c r="RLK37" s="2" t="n"/>
      <c r="RLL37" s="2" t="n"/>
      <c r="RLM37" s="2" t="n"/>
      <c r="RLN37" s="2" t="n"/>
      <c r="RLO37" s="2" t="n"/>
      <c r="RLP37" s="2" t="n"/>
      <c r="RLQ37" s="2" t="n"/>
      <c r="RLR37" s="2" t="n"/>
      <c r="RLS37" s="2" t="n"/>
      <c r="RLT37" s="2" t="n"/>
      <c r="RLU37" s="2" t="n"/>
      <c r="RLV37" s="2" t="n"/>
      <c r="RLW37" s="2" t="n"/>
      <c r="RLX37" s="2" t="n"/>
      <c r="RLY37" s="2" t="n"/>
      <c r="RLZ37" s="2" t="n"/>
      <c r="RMA37" s="2" t="n"/>
      <c r="RMB37" s="2" t="n"/>
      <c r="RMC37" s="2" t="n"/>
      <c r="RMD37" s="2" t="n"/>
      <c r="RME37" s="2" t="n"/>
      <c r="RMF37" s="2" t="n"/>
      <c r="RMG37" s="2" t="n"/>
      <c r="RMH37" s="2" t="n"/>
      <c r="RMI37" s="2" t="n"/>
      <c r="RMJ37" s="2" t="n"/>
      <c r="RMK37" s="2" t="n"/>
      <c r="RML37" s="2" t="n"/>
      <c r="RMM37" s="2" t="n"/>
      <c r="RMN37" s="2" t="n"/>
      <c r="RMO37" s="2" t="n"/>
      <c r="RMP37" s="2" t="n"/>
      <c r="RMQ37" s="2" t="n"/>
      <c r="RMR37" s="2" t="n"/>
      <c r="RMS37" s="2" t="n"/>
      <c r="RMT37" s="2" t="n"/>
      <c r="RMU37" s="2" t="n"/>
      <c r="RMV37" s="2" t="n"/>
      <c r="RMW37" s="2" t="n"/>
      <c r="RMX37" s="2" t="n"/>
      <c r="RMY37" s="2" t="n"/>
      <c r="RMZ37" s="2" t="n"/>
      <c r="RNA37" s="2" t="n"/>
      <c r="RNB37" s="2" t="n"/>
      <c r="RNC37" s="2" t="n"/>
      <c r="RND37" s="2" t="n"/>
      <c r="RNE37" s="2" t="n"/>
      <c r="RNF37" s="2" t="n"/>
      <c r="RNG37" s="2" t="n"/>
      <c r="RNH37" s="2" t="n"/>
      <c r="RNI37" s="2" t="n"/>
      <c r="RNJ37" s="2" t="n"/>
      <c r="RNK37" s="2" t="n"/>
      <c r="RNL37" s="2" t="n"/>
      <c r="RNM37" s="2" t="n"/>
      <c r="RNN37" s="2" t="n"/>
      <c r="RNO37" s="2" t="n"/>
      <c r="RNP37" s="2" t="n"/>
      <c r="RNQ37" s="2" t="n"/>
      <c r="RNR37" s="2" t="n"/>
      <c r="RNS37" s="2" t="n"/>
      <c r="RNT37" s="2" t="n"/>
      <c r="RNU37" s="2" t="n"/>
      <c r="RNV37" s="2" t="n"/>
      <c r="RNW37" s="2" t="n"/>
      <c r="RNX37" s="2" t="n"/>
      <c r="RNY37" s="2" t="n"/>
      <c r="RNZ37" s="2" t="n"/>
      <c r="ROA37" s="2" t="n"/>
      <c r="ROB37" s="2" t="n"/>
      <c r="ROC37" s="2" t="n"/>
      <c r="ROD37" s="2" t="n"/>
      <c r="ROE37" s="2" t="n"/>
      <c r="ROF37" s="2" t="n"/>
      <c r="ROG37" s="2" t="n"/>
      <c r="ROH37" s="2" t="n"/>
      <c r="ROI37" s="2" t="n"/>
      <c r="ROJ37" s="2" t="n"/>
      <c r="ROK37" s="2" t="n"/>
      <c r="ROL37" s="2" t="n"/>
      <c r="ROM37" s="2" t="n"/>
      <c r="RON37" s="2" t="n"/>
      <c r="ROO37" s="2" t="n"/>
      <c r="ROP37" s="2" t="n"/>
      <c r="ROQ37" s="2" t="n"/>
      <c r="ROR37" s="2" t="n"/>
      <c r="ROS37" s="2" t="n"/>
      <c r="ROT37" s="2" t="n"/>
      <c r="ROU37" s="2" t="n"/>
      <c r="ROV37" s="2" t="n"/>
      <c r="ROW37" s="2" t="n"/>
      <c r="ROX37" s="2" t="n"/>
      <c r="ROY37" s="2" t="n"/>
      <c r="ROZ37" s="2" t="n"/>
      <c r="RPA37" s="2" t="n"/>
      <c r="RPB37" s="2" t="n"/>
      <c r="RPC37" s="2" t="n"/>
      <c r="RPD37" s="2" t="n"/>
      <c r="RPE37" s="2" t="n"/>
      <c r="RPF37" s="2" t="n"/>
      <c r="RPG37" s="2" t="n"/>
      <c r="RPH37" s="2" t="n"/>
      <c r="RPI37" s="2" t="n"/>
      <c r="RPJ37" s="2" t="n"/>
      <c r="RPK37" s="2" t="n"/>
      <c r="RPL37" s="2" t="n"/>
      <c r="RPM37" s="2" t="n"/>
      <c r="RPN37" s="2" t="n"/>
      <c r="RPO37" s="2" t="n"/>
      <c r="RPP37" s="2" t="n"/>
      <c r="RPQ37" s="2" t="n"/>
      <c r="RPR37" s="2" t="n"/>
      <c r="RPS37" s="2" t="n"/>
      <c r="RPT37" s="2" t="n"/>
      <c r="RPU37" s="2" t="n"/>
      <c r="RPV37" s="2" t="n"/>
      <c r="RPW37" s="2" t="n"/>
      <c r="RPX37" s="2" t="n"/>
      <c r="RPY37" s="2" t="n"/>
      <c r="RPZ37" s="2" t="n"/>
      <c r="RQA37" s="2" t="n"/>
      <c r="RQB37" s="2" t="n"/>
      <c r="RQC37" s="2" t="n"/>
      <c r="RQD37" s="2" t="n"/>
      <c r="RQE37" s="2" t="n"/>
      <c r="RQF37" s="2" t="n"/>
      <c r="RQG37" s="2" t="n"/>
      <c r="RQH37" s="2" t="n"/>
      <c r="RQI37" s="2" t="n"/>
      <c r="RQJ37" s="2" t="n"/>
      <c r="RQK37" s="2" t="n"/>
      <c r="RQL37" s="2" t="n"/>
      <c r="RQM37" s="2" t="n"/>
      <c r="RQN37" s="2" t="n"/>
      <c r="RQO37" s="2" t="n"/>
      <c r="RQP37" s="2" t="n"/>
      <c r="RQQ37" s="2" t="n"/>
      <c r="RQR37" s="2" t="n"/>
      <c r="RQS37" s="2" t="n"/>
      <c r="RQT37" s="2" t="n"/>
      <c r="RQU37" s="2" t="n"/>
      <c r="RQV37" s="2" t="n"/>
      <c r="RQW37" s="2" t="n"/>
      <c r="RQX37" s="2" t="n"/>
      <c r="RQY37" s="2" t="n"/>
      <c r="RQZ37" s="2" t="n"/>
      <c r="RRA37" s="2" t="n"/>
      <c r="RRB37" s="2" t="n"/>
      <c r="RRC37" s="2" t="n"/>
      <c r="RRD37" s="2" t="n"/>
      <c r="RRE37" s="2" t="n"/>
      <c r="RRF37" s="2" t="n"/>
      <c r="RRG37" s="2" t="n"/>
      <c r="RRH37" s="2" t="n"/>
      <c r="RRI37" s="2" t="n"/>
      <c r="RRJ37" s="2" t="n"/>
      <c r="RRK37" s="2" t="n"/>
      <c r="RRL37" s="2" t="n"/>
      <c r="RRM37" s="2" t="n"/>
      <c r="RRN37" s="2" t="n"/>
      <c r="RRO37" s="2" t="n"/>
      <c r="RRP37" s="2" t="n"/>
      <c r="RRQ37" s="2" t="n"/>
      <c r="RRR37" s="2" t="n"/>
      <c r="RRS37" s="2" t="n"/>
      <c r="RRT37" s="2" t="n"/>
      <c r="RRU37" s="2" t="n"/>
      <c r="RRV37" s="2" t="n"/>
      <c r="RRW37" s="2" t="n"/>
      <c r="RRX37" s="2" t="n"/>
      <c r="RRY37" s="2" t="n"/>
      <c r="RRZ37" s="2" t="n"/>
      <c r="RSA37" s="2" t="n"/>
      <c r="RSB37" s="2" t="n"/>
      <c r="RSC37" s="2" t="n"/>
      <c r="RSD37" s="2" t="n"/>
      <c r="RSE37" s="2" t="n"/>
      <c r="RSF37" s="2" t="n"/>
      <c r="RSG37" s="2" t="n"/>
      <c r="RSH37" s="2" t="n"/>
      <c r="RSI37" s="2" t="n"/>
      <c r="RSJ37" s="2" t="n"/>
      <c r="RSK37" s="2" t="n"/>
      <c r="RSL37" s="2" t="n"/>
      <c r="RSM37" s="2" t="n"/>
      <c r="RSN37" s="2" t="n"/>
      <c r="RSO37" s="2" t="n"/>
      <c r="RSP37" s="2" t="n"/>
      <c r="RSQ37" s="2" t="n"/>
      <c r="RSR37" s="2" t="n"/>
      <c r="RSS37" s="2" t="n"/>
      <c r="RST37" s="2" t="n"/>
      <c r="RSU37" s="2" t="n"/>
      <c r="RSV37" s="2" t="n"/>
      <c r="RSW37" s="2" t="n"/>
      <c r="RSX37" s="2" t="n"/>
      <c r="RSY37" s="2" t="n"/>
      <c r="RSZ37" s="2" t="n"/>
      <c r="RTA37" s="2" t="n"/>
      <c r="RTB37" s="2" t="n"/>
      <c r="RTC37" s="2" t="n"/>
      <c r="RTD37" s="2" t="n"/>
      <c r="RTE37" s="2" t="n"/>
      <c r="RTF37" s="2" t="n"/>
      <c r="RTG37" s="2" t="n"/>
      <c r="RTH37" s="2" t="n"/>
      <c r="RTI37" s="2" t="n"/>
      <c r="RTJ37" s="2" t="n"/>
      <c r="RTK37" s="2" t="n"/>
      <c r="RTL37" s="2" t="n"/>
      <c r="RTM37" s="2" t="n"/>
      <c r="RTN37" s="2" t="n"/>
      <c r="RTO37" s="2" t="n"/>
      <c r="RTP37" s="2" t="n"/>
      <c r="RTQ37" s="2" t="n"/>
      <c r="RTR37" s="2" t="n"/>
      <c r="RTS37" s="2" t="n"/>
      <c r="RTT37" s="2" t="n"/>
      <c r="RTU37" s="2" t="n"/>
      <c r="RTV37" s="2" t="n"/>
      <c r="RTW37" s="2" t="n"/>
      <c r="RTX37" s="2" t="n"/>
      <c r="RTY37" s="2" t="n"/>
      <c r="RTZ37" s="2" t="n"/>
      <c r="RUA37" s="2" t="n"/>
      <c r="RUB37" s="2" t="n"/>
      <c r="RUC37" s="2" t="n"/>
      <c r="RUD37" s="2" t="n"/>
      <c r="RUE37" s="2" t="n"/>
      <c r="RUF37" s="2" t="n"/>
      <c r="RUG37" s="2" t="n"/>
      <c r="RUH37" s="2" t="n"/>
      <c r="RUI37" s="2" t="n"/>
      <c r="RUJ37" s="2" t="n"/>
      <c r="RUK37" s="2" t="n"/>
      <c r="RUL37" s="2" t="n"/>
      <c r="RUM37" s="2" t="n"/>
      <c r="RUN37" s="2" t="n"/>
      <c r="RUO37" s="2" t="n"/>
      <c r="RUP37" s="2" t="n"/>
      <c r="RUQ37" s="2" t="n"/>
      <c r="RUR37" s="2" t="n"/>
      <c r="RUS37" s="2" t="n"/>
      <c r="RUT37" s="2" t="n"/>
      <c r="RUU37" s="2" t="n"/>
      <c r="RUV37" s="2" t="n"/>
      <c r="RUW37" s="2" t="n"/>
      <c r="RUX37" s="2" t="n"/>
      <c r="RUY37" s="2" t="n"/>
      <c r="RUZ37" s="2" t="n"/>
      <c r="RVA37" s="2" t="n"/>
      <c r="RVB37" s="2" t="n"/>
      <c r="RVC37" s="2" t="n"/>
      <c r="RVD37" s="2" t="n"/>
      <c r="RVE37" s="2" t="n"/>
      <c r="RVF37" s="2" t="n"/>
      <c r="RVG37" s="2" t="n"/>
      <c r="RVH37" s="2" t="n"/>
      <c r="RVI37" s="2" t="n"/>
      <c r="RVJ37" s="2" t="n"/>
      <c r="RVK37" s="2" t="n"/>
      <c r="RVL37" s="2" t="n"/>
      <c r="RVM37" s="2" t="n"/>
      <c r="RVN37" s="2" t="n"/>
      <c r="RVO37" s="2" t="n"/>
      <c r="RVP37" s="2" t="n"/>
      <c r="RVQ37" s="2" t="n"/>
      <c r="RVR37" s="2" t="n"/>
      <c r="RVS37" s="2" t="n"/>
      <c r="RVT37" s="2" t="n"/>
      <c r="RVU37" s="2" t="n"/>
      <c r="RVV37" s="2" t="n"/>
      <c r="RVW37" s="2" t="n"/>
      <c r="RVX37" s="2" t="n"/>
      <c r="RVY37" s="2" t="n"/>
      <c r="RVZ37" s="2" t="n"/>
      <c r="RWA37" s="2" t="n"/>
      <c r="RWB37" s="2" t="n"/>
      <c r="RWC37" s="2" t="n"/>
      <c r="RWD37" s="2" t="n"/>
      <c r="RWE37" s="2" t="n"/>
      <c r="RWF37" s="2" t="n"/>
      <c r="RWG37" s="2" t="n"/>
      <c r="RWH37" s="2" t="n"/>
      <c r="RWI37" s="2" t="n"/>
      <c r="RWJ37" s="2" t="n"/>
      <c r="RWK37" s="2" t="n"/>
      <c r="RWL37" s="2" t="n"/>
      <c r="RWM37" s="2" t="n"/>
      <c r="RWN37" s="2" t="n"/>
      <c r="RWO37" s="2" t="n"/>
      <c r="RWP37" s="2" t="n"/>
      <c r="RWQ37" s="2" t="n"/>
      <c r="RWR37" s="2" t="n"/>
      <c r="RWS37" s="2" t="n"/>
      <c r="RWT37" s="2" t="n"/>
      <c r="RWU37" s="2" t="n"/>
      <c r="RWV37" s="2" t="n"/>
      <c r="RWW37" s="2" t="n"/>
      <c r="RWX37" s="2" t="n"/>
      <c r="RWY37" s="2" t="n"/>
      <c r="RWZ37" s="2" t="n"/>
      <c r="RXA37" s="2" t="n"/>
      <c r="RXB37" s="2" t="n"/>
      <c r="RXC37" s="2" t="n"/>
      <c r="RXD37" s="2" t="n"/>
      <c r="RXE37" s="2" t="n"/>
      <c r="RXF37" s="2" t="n"/>
      <c r="RXG37" s="2" t="n"/>
      <c r="RXH37" s="2" t="n"/>
      <c r="RXI37" s="2" t="n"/>
      <c r="RXJ37" s="2" t="n"/>
      <c r="RXK37" s="2" t="n"/>
      <c r="RXL37" s="2" t="n"/>
      <c r="RXM37" s="2" t="n"/>
      <c r="RXN37" s="2" t="n"/>
      <c r="RXO37" s="2" t="n"/>
      <c r="RXP37" s="2" t="n"/>
      <c r="RXQ37" s="2" t="n"/>
      <c r="RXR37" s="2" t="n"/>
      <c r="RXS37" s="2" t="n"/>
      <c r="RXT37" s="2" t="n"/>
      <c r="RXU37" s="2" t="n"/>
      <c r="RXV37" s="2" t="n"/>
      <c r="RXW37" s="2" t="n"/>
      <c r="RXX37" s="2" t="n"/>
      <c r="RXY37" s="2" t="n"/>
      <c r="RXZ37" s="2" t="n"/>
      <c r="RYA37" s="2" t="n"/>
      <c r="RYB37" s="2" t="n"/>
      <c r="RYC37" s="2" t="n"/>
      <c r="RYD37" s="2" t="n"/>
      <c r="RYE37" s="2" t="n"/>
      <c r="RYF37" s="2" t="n"/>
      <c r="RYG37" s="2" t="n"/>
      <c r="RYH37" s="2" t="n"/>
      <c r="RYI37" s="2" t="n"/>
      <c r="RYJ37" s="2" t="n"/>
      <c r="RYK37" s="2" t="n"/>
      <c r="RYL37" s="2" t="n"/>
      <c r="RYM37" s="2" t="n"/>
      <c r="RYN37" s="2" t="n"/>
      <c r="RYO37" s="2" t="n"/>
      <c r="RYP37" s="2" t="n"/>
      <c r="RYQ37" s="2" t="n"/>
      <c r="RYR37" s="2" t="n"/>
      <c r="RYS37" s="2" t="n"/>
      <c r="RYT37" s="2" t="n"/>
      <c r="RYU37" s="2" t="n"/>
      <c r="RYV37" s="2" t="n"/>
      <c r="RYW37" s="2" t="n"/>
      <c r="RYX37" s="2" t="n"/>
      <c r="RYY37" s="2" t="n"/>
      <c r="RYZ37" s="2" t="n"/>
      <c r="RZA37" s="2" t="n"/>
      <c r="RZB37" s="2" t="n"/>
      <c r="RZC37" s="2" t="n"/>
      <c r="RZD37" s="2" t="n"/>
      <c r="RZE37" s="2" t="n"/>
      <c r="RZF37" s="2" t="n"/>
      <c r="RZG37" s="2" t="n"/>
      <c r="RZH37" s="2" t="n"/>
      <c r="RZI37" s="2" t="n"/>
      <c r="RZJ37" s="2" t="n"/>
      <c r="RZK37" s="2" t="n"/>
      <c r="RZL37" s="2" t="n"/>
      <c r="RZM37" s="2" t="n"/>
      <c r="RZN37" s="2" t="n"/>
      <c r="RZO37" s="2" t="n"/>
      <c r="RZP37" s="2" t="n"/>
      <c r="RZQ37" s="2" t="n"/>
      <c r="RZR37" s="2" t="n"/>
      <c r="RZS37" s="2" t="n"/>
      <c r="RZT37" s="2" t="n"/>
      <c r="RZU37" s="2" t="n"/>
      <c r="RZV37" s="2" t="n"/>
      <c r="RZW37" s="2" t="n"/>
      <c r="RZX37" s="2" t="n"/>
      <c r="RZY37" s="2" t="n"/>
      <c r="RZZ37" s="2" t="n"/>
      <c r="SAA37" s="2" t="n"/>
      <c r="SAB37" s="2" t="n"/>
      <c r="SAC37" s="2" t="n"/>
      <c r="SAD37" s="2" t="n"/>
      <c r="SAE37" s="2" t="n"/>
      <c r="SAF37" s="2" t="n"/>
      <c r="SAG37" s="2" t="n"/>
      <c r="SAH37" s="2" t="n"/>
      <c r="SAI37" s="2" t="n"/>
      <c r="SAJ37" s="2" t="n"/>
      <c r="SAK37" s="2" t="n"/>
      <c r="SAL37" s="2" t="n"/>
      <c r="SAM37" s="2" t="n"/>
      <c r="SAN37" s="2" t="n"/>
      <c r="SAO37" s="2" t="n"/>
      <c r="SAP37" s="2" t="n"/>
      <c r="SAQ37" s="2" t="n"/>
      <c r="SAR37" s="2" t="n"/>
      <c r="SAS37" s="2" t="n"/>
      <c r="SAT37" s="2" t="n"/>
      <c r="SAU37" s="2" t="n"/>
      <c r="SAV37" s="2" t="n"/>
      <c r="SAW37" s="2" t="n"/>
      <c r="SAX37" s="2" t="n"/>
      <c r="SAY37" s="2" t="n"/>
      <c r="SAZ37" s="2" t="n"/>
      <c r="SBA37" s="2" t="n"/>
      <c r="SBB37" s="2" t="n"/>
      <c r="SBC37" s="2" t="n"/>
      <c r="SBD37" s="2" t="n"/>
      <c r="SBE37" s="2" t="n"/>
      <c r="SBF37" s="2" t="n"/>
      <c r="SBG37" s="2" t="n"/>
      <c r="SBH37" s="2" t="n"/>
      <c r="SBI37" s="2" t="n"/>
      <c r="SBJ37" s="2" t="n"/>
      <c r="SBK37" s="2" t="n"/>
      <c r="SBL37" s="2" t="n"/>
      <c r="SBM37" s="2" t="n"/>
      <c r="SBN37" s="2" t="n"/>
      <c r="SBO37" s="2" t="n"/>
      <c r="SBP37" s="2" t="n"/>
      <c r="SBQ37" s="2" t="n"/>
      <c r="SBR37" s="2" t="n"/>
      <c r="SBS37" s="2" t="n"/>
      <c r="SBT37" s="2" t="n"/>
      <c r="SBU37" s="2" t="n"/>
      <c r="SBV37" s="2" t="n"/>
      <c r="SBW37" s="2" t="n"/>
      <c r="SBX37" s="2" t="n"/>
      <c r="SBY37" s="2" t="n"/>
      <c r="SBZ37" s="2" t="n"/>
      <c r="SCA37" s="2" t="n"/>
      <c r="SCB37" s="2" t="n"/>
      <c r="SCC37" s="2" t="n"/>
      <c r="SCD37" s="2" t="n"/>
      <c r="SCE37" s="2" t="n"/>
      <c r="SCF37" s="2" t="n"/>
      <c r="SCG37" s="2" t="n"/>
      <c r="SCH37" s="2" t="n"/>
      <c r="SCI37" s="2" t="n"/>
      <c r="SCJ37" s="2" t="n"/>
      <c r="SCK37" s="2" t="n"/>
      <c r="SCL37" s="2" t="n"/>
      <c r="SCM37" s="2" t="n"/>
      <c r="SCN37" s="2" t="n"/>
      <c r="SCO37" s="2" t="n"/>
      <c r="SCP37" s="2" t="n"/>
      <c r="SCQ37" s="2" t="n"/>
      <c r="SCR37" s="2" t="n"/>
      <c r="SCS37" s="2" t="n"/>
      <c r="SCT37" s="2" t="n"/>
      <c r="SCU37" s="2" t="n"/>
      <c r="SCV37" s="2" t="n"/>
      <c r="SCW37" s="2" t="n"/>
      <c r="SCX37" s="2" t="n"/>
      <c r="SCY37" s="2" t="n"/>
      <c r="SCZ37" s="2" t="n"/>
      <c r="SDA37" s="2" t="n"/>
      <c r="SDB37" s="2" t="n"/>
      <c r="SDC37" s="2" t="n"/>
      <c r="SDD37" s="2" t="n"/>
      <c r="SDE37" s="2" t="n"/>
      <c r="SDF37" s="2" t="n"/>
      <c r="SDG37" s="2" t="n"/>
      <c r="SDH37" s="2" t="n"/>
      <c r="SDI37" s="2" t="n"/>
      <c r="SDJ37" s="2" t="n"/>
      <c r="SDK37" s="2" t="n"/>
      <c r="SDL37" s="2" t="n"/>
      <c r="SDM37" s="2" t="n"/>
      <c r="SDN37" s="2" t="n"/>
      <c r="SDO37" s="2" t="n"/>
      <c r="SDP37" s="2" t="n"/>
      <c r="SDQ37" s="2" t="n"/>
      <c r="SDR37" s="2" t="n"/>
      <c r="SDS37" s="2" t="n"/>
      <c r="SDT37" s="2" t="n"/>
      <c r="SDU37" s="2" t="n"/>
      <c r="SDV37" s="2" t="n"/>
      <c r="SDW37" s="2" t="n"/>
      <c r="SDX37" s="2" t="n"/>
      <c r="SDY37" s="2" t="n"/>
      <c r="SDZ37" s="2" t="n"/>
      <c r="SEA37" s="2" t="n"/>
      <c r="SEB37" s="2" t="n"/>
      <c r="SEC37" s="2" t="n"/>
      <c r="SED37" s="2" t="n"/>
      <c r="SEE37" s="2" t="n"/>
      <c r="SEF37" s="2" t="n"/>
      <c r="SEG37" s="2" t="n"/>
      <c r="SEH37" s="2" t="n"/>
      <c r="SEI37" s="2" t="n"/>
      <c r="SEJ37" s="2" t="n"/>
      <c r="SEK37" s="2" t="n"/>
      <c r="SEL37" s="2" t="n"/>
      <c r="SEM37" s="2" t="n"/>
      <c r="SEN37" s="2" t="n"/>
      <c r="SEO37" s="2" t="n"/>
      <c r="SEP37" s="2" t="n"/>
      <c r="SEQ37" s="2" t="n"/>
      <c r="SER37" s="2" t="n"/>
      <c r="SES37" s="2" t="n"/>
      <c r="SET37" s="2" t="n"/>
      <c r="SEU37" s="2" t="n"/>
      <c r="SEV37" s="2" t="n"/>
      <c r="SEW37" s="2" t="n"/>
      <c r="SEX37" s="2" t="n"/>
      <c r="SEY37" s="2" t="n"/>
      <c r="SEZ37" s="2" t="n"/>
      <c r="SFA37" s="2" t="n"/>
      <c r="SFB37" s="2" t="n"/>
      <c r="SFC37" s="2" t="n"/>
      <c r="SFD37" s="2" t="n"/>
      <c r="SFE37" s="2" t="n"/>
      <c r="SFF37" s="2" t="n"/>
      <c r="SFG37" s="2" t="n"/>
      <c r="SFH37" s="2" t="n"/>
      <c r="SFI37" s="2" t="n"/>
      <c r="SFJ37" s="2" t="n"/>
      <c r="SFK37" s="2" t="n"/>
      <c r="SFL37" s="2" t="n"/>
      <c r="SFM37" s="2" t="n"/>
      <c r="SFN37" s="2" t="n"/>
      <c r="SFO37" s="2" t="n"/>
      <c r="SFP37" s="2" t="n"/>
      <c r="SFQ37" s="2" t="n"/>
      <c r="SFR37" s="2" t="n"/>
      <c r="SFS37" s="2" t="n"/>
      <c r="SFT37" s="2" t="n"/>
      <c r="SFU37" s="2" t="n"/>
      <c r="SFV37" s="2" t="n"/>
      <c r="SFW37" s="2" t="n"/>
      <c r="SFX37" s="2" t="n"/>
      <c r="SFY37" s="2" t="n"/>
      <c r="SFZ37" s="2" t="n"/>
      <c r="SGA37" s="2" t="n"/>
      <c r="SGB37" s="2" t="n"/>
      <c r="SGC37" s="2" t="n"/>
      <c r="SGD37" s="2" t="n"/>
      <c r="SGE37" s="2" t="n"/>
      <c r="SGF37" s="2" t="n"/>
      <c r="SGG37" s="2" t="n"/>
      <c r="SGH37" s="2" t="n"/>
      <c r="SGI37" s="2" t="n"/>
      <c r="SGJ37" s="2" t="n"/>
      <c r="SGK37" s="2" t="n"/>
      <c r="SGL37" s="2" t="n"/>
      <c r="SGM37" s="2" t="n"/>
      <c r="SGN37" s="2" t="n"/>
      <c r="SGO37" s="2" t="n"/>
      <c r="SGP37" s="2" t="n"/>
      <c r="SGQ37" s="2" t="n"/>
      <c r="SGR37" s="2" t="n"/>
      <c r="SGS37" s="2" t="n"/>
      <c r="SGT37" s="2" t="n"/>
      <c r="SGU37" s="2" t="n"/>
      <c r="SGV37" s="2" t="n"/>
      <c r="SGW37" s="2" t="n"/>
      <c r="SGX37" s="2" t="n"/>
      <c r="SGY37" s="2" t="n"/>
      <c r="SGZ37" s="2" t="n"/>
      <c r="SHA37" s="2" t="n"/>
      <c r="SHB37" s="2" t="n"/>
      <c r="SHC37" s="2" t="n"/>
      <c r="SHD37" s="2" t="n"/>
      <c r="SHE37" s="2" t="n"/>
      <c r="SHF37" s="2" t="n"/>
      <c r="SHG37" s="2" t="n"/>
      <c r="SHH37" s="2" t="n"/>
      <c r="SHI37" s="2" t="n"/>
      <c r="SHJ37" s="2" t="n"/>
      <c r="SHK37" s="2" t="n"/>
      <c r="SHL37" s="2" t="n"/>
      <c r="SHM37" s="2" t="n"/>
      <c r="SHN37" s="2" t="n"/>
      <c r="SHO37" s="2" t="n"/>
      <c r="SHP37" s="2" t="n"/>
      <c r="SHQ37" s="2" t="n"/>
      <c r="SHR37" s="2" t="n"/>
      <c r="SHS37" s="2" t="n"/>
      <c r="SHT37" s="2" t="n"/>
      <c r="SHU37" s="2" t="n"/>
      <c r="SHV37" s="2" t="n"/>
      <c r="SHW37" s="2" t="n"/>
      <c r="SHX37" s="2" t="n"/>
      <c r="SHY37" s="2" t="n"/>
      <c r="SHZ37" s="2" t="n"/>
      <c r="SIA37" s="2" t="n"/>
      <c r="SIB37" s="2" t="n"/>
      <c r="SIC37" s="2" t="n"/>
      <c r="SID37" s="2" t="n"/>
      <c r="SIE37" s="2" t="n"/>
      <c r="SIF37" s="2" t="n"/>
      <c r="SIG37" s="2" t="n"/>
      <c r="SIH37" s="2" t="n"/>
      <c r="SII37" s="2" t="n"/>
      <c r="SIJ37" s="2" t="n"/>
      <c r="SIK37" s="2" t="n"/>
      <c r="SIL37" s="2" t="n"/>
      <c r="SIM37" s="2" t="n"/>
      <c r="SIN37" s="2" t="n"/>
      <c r="SIO37" s="2" t="n"/>
      <c r="SIP37" s="2" t="n"/>
      <c r="SIQ37" s="2" t="n"/>
      <c r="SIR37" s="2" t="n"/>
      <c r="SIS37" s="2" t="n"/>
      <c r="SIT37" s="2" t="n"/>
      <c r="SIU37" s="2" t="n"/>
      <c r="SIV37" s="2" t="n"/>
      <c r="SIW37" s="2" t="n"/>
      <c r="SIX37" s="2" t="n"/>
      <c r="SIY37" s="2" t="n"/>
      <c r="SIZ37" s="2" t="n"/>
      <c r="SJA37" s="2" t="n"/>
      <c r="SJB37" s="2" t="n"/>
      <c r="SJC37" s="2" t="n"/>
      <c r="SJD37" s="2" t="n"/>
      <c r="SJE37" s="2" t="n"/>
      <c r="SJF37" s="2" t="n"/>
      <c r="SJG37" s="2" t="n"/>
      <c r="SJH37" s="2" t="n"/>
      <c r="SJI37" s="2" t="n"/>
      <c r="SJJ37" s="2" t="n"/>
      <c r="SJK37" s="2" t="n"/>
      <c r="SJL37" s="2" t="n"/>
      <c r="SJM37" s="2" t="n"/>
      <c r="SJN37" s="2" t="n"/>
      <c r="SJO37" s="2" t="n"/>
      <c r="SJP37" s="2" t="n"/>
      <c r="SJQ37" s="2" t="n"/>
      <c r="SJR37" s="2" t="n"/>
      <c r="SJS37" s="2" t="n"/>
      <c r="SJT37" s="2" t="n"/>
      <c r="SJU37" s="2" t="n"/>
      <c r="SJV37" s="2" t="n"/>
      <c r="SJW37" s="2" t="n"/>
      <c r="SJX37" s="2" t="n"/>
      <c r="SJY37" s="2" t="n"/>
      <c r="SJZ37" s="2" t="n"/>
      <c r="SKA37" s="2" t="n"/>
      <c r="SKB37" s="2" t="n"/>
      <c r="SKC37" s="2" t="n"/>
      <c r="SKD37" s="2" t="n"/>
      <c r="SKE37" s="2" t="n"/>
      <c r="SKF37" s="2" t="n"/>
      <c r="SKG37" s="2" t="n"/>
      <c r="SKH37" s="2" t="n"/>
      <c r="SKI37" s="2" t="n"/>
      <c r="SKJ37" s="2" t="n"/>
      <c r="SKK37" s="2" t="n"/>
      <c r="SKL37" s="2" t="n"/>
      <c r="SKM37" s="2" t="n"/>
      <c r="SKN37" s="2" t="n"/>
      <c r="SKO37" s="2" t="n"/>
      <c r="SKP37" s="2" t="n"/>
      <c r="SKQ37" s="2" t="n"/>
      <c r="SKR37" s="2" t="n"/>
      <c r="SKS37" s="2" t="n"/>
      <c r="SKT37" s="2" t="n"/>
      <c r="SKU37" s="2" t="n"/>
      <c r="SKV37" s="2" t="n"/>
      <c r="SKW37" s="2" t="n"/>
      <c r="SKX37" s="2" t="n"/>
      <c r="SKY37" s="2" t="n"/>
      <c r="SKZ37" s="2" t="n"/>
      <c r="SLA37" s="2" t="n"/>
      <c r="SLB37" s="2" t="n"/>
      <c r="SLC37" s="2" t="n"/>
      <c r="SLD37" s="2" t="n"/>
      <c r="SLE37" s="2" t="n"/>
      <c r="SLF37" s="2" t="n"/>
      <c r="SLG37" s="2" t="n"/>
      <c r="SLH37" s="2" t="n"/>
      <c r="SLI37" s="2" t="n"/>
      <c r="SLJ37" s="2" t="n"/>
      <c r="SLK37" s="2" t="n"/>
      <c r="SLL37" s="2" t="n"/>
      <c r="SLM37" s="2" t="n"/>
      <c r="SLN37" s="2" t="n"/>
      <c r="SLO37" s="2" t="n"/>
      <c r="SLP37" s="2" t="n"/>
      <c r="SLQ37" s="2" t="n"/>
      <c r="SLR37" s="2" t="n"/>
      <c r="SLS37" s="2" t="n"/>
      <c r="SLT37" s="2" t="n"/>
      <c r="SLU37" s="2" t="n"/>
      <c r="SLV37" s="2" t="n"/>
      <c r="SLW37" s="2" t="n"/>
      <c r="SLX37" s="2" t="n"/>
      <c r="SLY37" s="2" t="n"/>
      <c r="SLZ37" s="2" t="n"/>
      <c r="SMA37" s="2" t="n"/>
      <c r="SMB37" s="2" t="n"/>
      <c r="SMC37" s="2" t="n"/>
      <c r="SMD37" s="2" t="n"/>
      <c r="SME37" s="2" t="n"/>
      <c r="SMF37" s="2" t="n"/>
      <c r="SMG37" s="2" t="n"/>
      <c r="SMH37" s="2" t="n"/>
      <c r="SMI37" s="2" t="n"/>
      <c r="SMJ37" s="2" t="n"/>
      <c r="SMK37" s="2" t="n"/>
      <c r="SML37" s="2" t="n"/>
      <c r="SMM37" s="2" t="n"/>
      <c r="SMN37" s="2" t="n"/>
      <c r="SMO37" s="2" t="n"/>
      <c r="SMP37" s="2" t="n"/>
      <c r="SMQ37" s="2" t="n"/>
      <c r="SMR37" s="2" t="n"/>
      <c r="SMS37" s="2" t="n"/>
      <c r="SMT37" s="2" t="n"/>
      <c r="SMU37" s="2" t="n"/>
      <c r="SMV37" s="2" t="n"/>
      <c r="SMW37" s="2" t="n"/>
      <c r="SMX37" s="2" t="n"/>
      <c r="SMY37" s="2" t="n"/>
      <c r="SMZ37" s="2" t="n"/>
      <c r="SNA37" s="2" t="n"/>
      <c r="SNB37" s="2" t="n"/>
      <c r="SNC37" s="2" t="n"/>
      <c r="SND37" s="2" t="n"/>
      <c r="SNE37" s="2" t="n"/>
      <c r="SNF37" s="2" t="n"/>
      <c r="SNG37" s="2" t="n"/>
      <c r="SNH37" s="2" t="n"/>
      <c r="SNI37" s="2" t="n"/>
      <c r="SNJ37" s="2" t="n"/>
      <c r="SNK37" s="2" t="n"/>
      <c r="SNL37" s="2" t="n"/>
      <c r="SNM37" s="2" t="n"/>
      <c r="SNN37" s="2" t="n"/>
      <c r="SNO37" s="2" t="n"/>
      <c r="SNP37" s="2" t="n"/>
      <c r="SNQ37" s="2" t="n"/>
      <c r="SNR37" s="2" t="n"/>
      <c r="SNS37" s="2" t="n"/>
      <c r="SNT37" s="2" t="n"/>
      <c r="SNU37" s="2" t="n"/>
      <c r="SNV37" s="2" t="n"/>
      <c r="SNW37" s="2" t="n"/>
      <c r="SNX37" s="2" t="n"/>
      <c r="SNY37" s="2" t="n"/>
      <c r="SNZ37" s="2" t="n"/>
      <c r="SOA37" s="2" t="n"/>
      <c r="SOB37" s="2" t="n"/>
      <c r="SOC37" s="2" t="n"/>
      <c r="SOD37" s="2" t="n"/>
      <c r="SOE37" s="2" t="n"/>
      <c r="SOF37" s="2" t="n"/>
      <c r="SOG37" s="2" t="n"/>
      <c r="SOH37" s="2" t="n"/>
      <c r="SOI37" s="2" t="n"/>
      <c r="SOJ37" s="2" t="n"/>
      <c r="SOK37" s="2" t="n"/>
      <c r="SOL37" s="2" t="n"/>
      <c r="SOM37" s="2" t="n"/>
      <c r="SON37" s="2" t="n"/>
      <c r="SOO37" s="2" t="n"/>
      <c r="SOP37" s="2" t="n"/>
      <c r="SOQ37" s="2" t="n"/>
      <c r="SOR37" s="2" t="n"/>
      <c r="SOS37" s="2" t="n"/>
      <c r="SOT37" s="2" t="n"/>
      <c r="SOU37" s="2" t="n"/>
      <c r="SOV37" s="2" t="n"/>
      <c r="SOW37" s="2" t="n"/>
      <c r="SOX37" s="2" t="n"/>
      <c r="SOY37" s="2" t="n"/>
      <c r="SOZ37" s="2" t="n"/>
      <c r="SPA37" s="2" t="n"/>
      <c r="SPB37" s="2" t="n"/>
      <c r="SPC37" s="2" t="n"/>
      <c r="SPD37" s="2" t="n"/>
      <c r="SPE37" s="2" t="n"/>
      <c r="SPF37" s="2" t="n"/>
      <c r="SPG37" s="2" t="n"/>
      <c r="SPH37" s="2" t="n"/>
      <c r="SPI37" s="2" t="n"/>
      <c r="SPJ37" s="2" t="n"/>
      <c r="SPK37" s="2" t="n"/>
      <c r="SPL37" s="2" t="n"/>
      <c r="SPM37" s="2" t="n"/>
      <c r="SPN37" s="2" t="n"/>
      <c r="SPO37" s="2" t="n"/>
      <c r="SPP37" s="2" t="n"/>
      <c r="SPQ37" s="2" t="n"/>
      <c r="SPR37" s="2" t="n"/>
      <c r="SPS37" s="2" t="n"/>
      <c r="SPT37" s="2" t="n"/>
      <c r="SPU37" s="2" t="n"/>
      <c r="SPV37" s="2" t="n"/>
      <c r="SPW37" s="2" t="n"/>
      <c r="SPX37" s="2" t="n"/>
      <c r="SPY37" s="2" t="n"/>
      <c r="SPZ37" s="2" t="n"/>
      <c r="SQA37" s="2" t="n"/>
      <c r="SQB37" s="2" t="n"/>
      <c r="SQC37" s="2" t="n"/>
      <c r="SQD37" s="2" t="n"/>
      <c r="SQE37" s="2" t="n"/>
      <c r="SQF37" s="2" t="n"/>
      <c r="SQG37" s="2" t="n"/>
      <c r="SQH37" s="2" t="n"/>
      <c r="SQI37" s="2" t="n"/>
      <c r="SQJ37" s="2" t="n"/>
      <c r="SQK37" s="2" t="n"/>
      <c r="SQL37" s="2" t="n"/>
      <c r="SQM37" s="2" t="n"/>
      <c r="SQN37" s="2" t="n"/>
      <c r="SQO37" s="2" t="n"/>
      <c r="SQP37" s="2" t="n"/>
      <c r="SQQ37" s="2" t="n"/>
      <c r="SQR37" s="2" t="n"/>
      <c r="SQS37" s="2" t="n"/>
      <c r="SQT37" s="2" t="n"/>
      <c r="SQU37" s="2" t="n"/>
      <c r="SQV37" s="2" t="n"/>
      <c r="SQW37" s="2" t="n"/>
      <c r="SQX37" s="2" t="n"/>
      <c r="SQY37" s="2" t="n"/>
      <c r="SQZ37" s="2" t="n"/>
      <c r="SRA37" s="2" t="n"/>
      <c r="SRB37" s="2" t="n"/>
      <c r="SRC37" s="2" t="n"/>
      <c r="SRD37" s="2" t="n"/>
      <c r="SRE37" s="2" t="n"/>
      <c r="SRF37" s="2" t="n"/>
      <c r="SRG37" s="2" t="n"/>
      <c r="SRH37" s="2" t="n"/>
      <c r="SRI37" s="2" t="n"/>
      <c r="SRJ37" s="2" t="n"/>
      <c r="SRK37" s="2" t="n"/>
      <c r="SRL37" s="2" t="n"/>
      <c r="SRM37" s="2" t="n"/>
      <c r="SRN37" s="2" t="n"/>
      <c r="SRO37" s="2" t="n"/>
      <c r="SRP37" s="2" t="n"/>
      <c r="SRQ37" s="2" t="n"/>
      <c r="SRR37" s="2" t="n"/>
      <c r="SRS37" s="2" t="n"/>
      <c r="SRT37" s="2" t="n"/>
      <c r="SRU37" s="2" t="n"/>
      <c r="SRV37" s="2" t="n"/>
      <c r="SRW37" s="2" t="n"/>
      <c r="SRX37" s="2" t="n"/>
      <c r="SRY37" s="2" t="n"/>
      <c r="SRZ37" s="2" t="n"/>
      <c r="SSA37" s="2" t="n"/>
      <c r="SSB37" s="2" t="n"/>
      <c r="SSC37" s="2" t="n"/>
      <c r="SSD37" s="2" t="n"/>
      <c r="SSE37" s="2" t="n"/>
      <c r="SSF37" s="2" t="n"/>
      <c r="SSG37" s="2" t="n"/>
      <c r="SSH37" s="2" t="n"/>
      <c r="SSI37" s="2" t="n"/>
      <c r="SSJ37" s="2" t="n"/>
      <c r="SSK37" s="2" t="n"/>
      <c r="SSL37" s="2" t="n"/>
      <c r="SSM37" s="2" t="n"/>
      <c r="SSN37" s="2" t="n"/>
      <c r="SSO37" s="2" t="n"/>
      <c r="SSP37" s="2" t="n"/>
      <c r="SSQ37" s="2" t="n"/>
      <c r="SSR37" s="2" t="n"/>
      <c r="SSS37" s="2" t="n"/>
      <c r="SST37" s="2" t="n"/>
      <c r="SSU37" s="2" t="n"/>
      <c r="SSV37" s="2" t="n"/>
      <c r="SSW37" s="2" t="n"/>
      <c r="SSX37" s="2" t="n"/>
      <c r="SSY37" s="2" t="n"/>
      <c r="SSZ37" s="2" t="n"/>
      <c r="STA37" s="2" t="n"/>
      <c r="STB37" s="2" t="n"/>
      <c r="STC37" s="2" t="n"/>
      <c r="STD37" s="2" t="n"/>
      <c r="STE37" s="2" t="n"/>
      <c r="STF37" s="2" t="n"/>
      <c r="STG37" s="2" t="n"/>
      <c r="STH37" s="2" t="n"/>
      <c r="STI37" s="2" t="n"/>
      <c r="STJ37" s="2" t="n"/>
      <c r="STK37" s="2" t="n"/>
      <c r="STL37" s="2" t="n"/>
      <c r="STM37" s="2" t="n"/>
      <c r="STN37" s="2" t="n"/>
      <c r="STO37" s="2" t="n"/>
      <c r="STP37" s="2" t="n"/>
      <c r="STQ37" s="2" t="n"/>
      <c r="STR37" s="2" t="n"/>
      <c r="STS37" s="2" t="n"/>
      <c r="STT37" s="2" t="n"/>
      <c r="STU37" s="2" t="n"/>
      <c r="STV37" s="2" t="n"/>
      <c r="STW37" s="2" t="n"/>
      <c r="STX37" s="2" t="n"/>
      <c r="STY37" s="2" t="n"/>
      <c r="STZ37" s="2" t="n"/>
      <c r="SUA37" s="2" t="n"/>
      <c r="SUB37" s="2" t="n"/>
      <c r="SUC37" s="2" t="n"/>
      <c r="SUD37" s="2" t="n"/>
      <c r="SUE37" s="2" t="n"/>
      <c r="SUF37" s="2" t="n"/>
      <c r="SUG37" s="2" t="n"/>
      <c r="SUH37" s="2" t="n"/>
      <c r="SUI37" s="2" t="n"/>
      <c r="SUJ37" s="2" t="n"/>
      <c r="SUK37" s="2" t="n"/>
      <c r="SUL37" s="2" t="n"/>
      <c r="SUM37" s="2" t="n"/>
      <c r="SUN37" s="2" t="n"/>
      <c r="SUO37" s="2" t="n"/>
      <c r="SUP37" s="2" t="n"/>
      <c r="SUQ37" s="2" t="n"/>
      <c r="SUR37" s="2" t="n"/>
      <c r="SUS37" s="2" t="n"/>
      <c r="SUT37" s="2" t="n"/>
      <c r="SUU37" s="2" t="n"/>
      <c r="SUV37" s="2" t="n"/>
      <c r="SUW37" s="2" t="n"/>
      <c r="SUX37" s="2" t="n"/>
      <c r="SUY37" s="2" t="n"/>
      <c r="SUZ37" s="2" t="n"/>
      <c r="SVA37" s="2" t="n"/>
      <c r="SVB37" s="2" t="n"/>
      <c r="SVC37" s="2" t="n"/>
      <c r="SVD37" s="2" t="n"/>
      <c r="SVE37" s="2" t="n"/>
      <c r="SVF37" s="2" t="n"/>
      <c r="SVG37" s="2" t="n"/>
      <c r="SVH37" s="2" t="n"/>
      <c r="SVI37" s="2" t="n"/>
      <c r="SVJ37" s="2" t="n"/>
      <c r="SVK37" s="2" t="n"/>
      <c r="SVL37" s="2" t="n"/>
      <c r="SVM37" s="2" t="n"/>
      <c r="SVN37" s="2" t="n"/>
      <c r="SVO37" s="2" t="n"/>
      <c r="SVP37" s="2" t="n"/>
      <c r="SVQ37" s="2" t="n"/>
      <c r="SVR37" s="2" t="n"/>
      <c r="SVS37" s="2" t="n"/>
      <c r="SVT37" s="2" t="n"/>
      <c r="SVU37" s="2" t="n"/>
      <c r="SVV37" s="2" t="n"/>
      <c r="SVW37" s="2" t="n"/>
      <c r="SVX37" s="2" t="n"/>
      <c r="SVY37" s="2" t="n"/>
      <c r="SVZ37" s="2" t="n"/>
      <c r="SWA37" s="2" t="n"/>
      <c r="SWB37" s="2" t="n"/>
      <c r="SWC37" s="2" t="n"/>
      <c r="SWD37" s="2" t="n"/>
      <c r="SWE37" s="2" t="n"/>
      <c r="SWF37" s="2" t="n"/>
      <c r="SWG37" s="2" t="n"/>
      <c r="SWH37" s="2" t="n"/>
      <c r="SWI37" s="2" t="n"/>
      <c r="SWJ37" s="2" t="n"/>
      <c r="SWK37" s="2" t="n"/>
      <c r="SWL37" s="2" t="n"/>
      <c r="SWM37" s="2" t="n"/>
      <c r="SWN37" s="2" t="n"/>
      <c r="SWO37" s="2" t="n"/>
      <c r="SWP37" s="2" t="n"/>
      <c r="SWQ37" s="2" t="n"/>
      <c r="SWR37" s="2" t="n"/>
      <c r="SWS37" s="2" t="n"/>
      <c r="SWT37" s="2" t="n"/>
      <c r="SWU37" s="2" t="n"/>
      <c r="SWV37" s="2" t="n"/>
      <c r="SWW37" s="2" t="n"/>
      <c r="SWX37" s="2" t="n"/>
      <c r="SWY37" s="2" t="n"/>
      <c r="SWZ37" s="2" t="n"/>
      <c r="SXA37" s="2" t="n"/>
      <c r="SXB37" s="2" t="n"/>
      <c r="SXC37" s="2" t="n"/>
      <c r="SXD37" s="2" t="n"/>
      <c r="SXE37" s="2" t="n"/>
      <c r="SXF37" s="2" t="n"/>
      <c r="SXG37" s="2" t="n"/>
      <c r="SXH37" s="2" t="n"/>
      <c r="SXI37" s="2" t="n"/>
      <c r="SXJ37" s="2" t="n"/>
      <c r="SXK37" s="2" t="n"/>
      <c r="SXL37" s="2" t="n"/>
      <c r="SXM37" s="2" t="n"/>
      <c r="SXN37" s="2" t="n"/>
      <c r="SXO37" s="2" t="n"/>
      <c r="SXP37" s="2" t="n"/>
      <c r="SXQ37" s="2" t="n"/>
      <c r="SXR37" s="2" t="n"/>
      <c r="SXS37" s="2" t="n"/>
      <c r="SXT37" s="2" t="n"/>
      <c r="SXU37" s="2" t="n"/>
      <c r="SXV37" s="2" t="n"/>
      <c r="SXW37" s="2" t="n"/>
      <c r="SXX37" s="2" t="n"/>
      <c r="SXY37" s="2" t="n"/>
      <c r="SXZ37" s="2" t="n"/>
      <c r="SYA37" s="2" t="n"/>
      <c r="SYB37" s="2" t="n"/>
      <c r="SYC37" s="2" t="n"/>
      <c r="SYD37" s="2" t="n"/>
      <c r="SYE37" s="2" t="n"/>
      <c r="SYF37" s="2" t="n"/>
      <c r="SYG37" s="2" t="n"/>
      <c r="SYH37" s="2" t="n"/>
      <c r="SYI37" s="2" t="n"/>
      <c r="SYJ37" s="2" t="n"/>
      <c r="SYK37" s="2" t="n"/>
      <c r="SYL37" s="2" t="n"/>
      <c r="SYM37" s="2" t="n"/>
      <c r="SYN37" s="2" t="n"/>
      <c r="SYO37" s="2" t="n"/>
      <c r="SYP37" s="2" t="n"/>
      <c r="SYQ37" s="2" t="n"/>
      <c r="SYR37" s="2" t="n"/>
      <c r="SYS37" s="2" t="n"/>
      <c r="SYT37" s="2" t="n"/>
      <c r="SYU37" s="2" t="n"/>
      <c r="SYV37" s="2" t="n"/>
      <c r="SYW37" s="2" t="n"/>
      <c r="SYX37" s="2" t="n"/>
      <c r="SYY37" s="2" t="n"/>
      <c r="SYZ37" s="2" t="n"/>
      <c r="SZA37" s="2" t="n"/>
      <c r="SZB37" s="2" t="n"/>
      <c r="SZC37" s="2" t="n"/>
      <c r="SZD37" s="2" t="n"/>
      <c r="SZE37" s="2" t="n"/>
      <c r="SZF37" s="2" t="n"/>
      <c r="SZG37" s="2" t="n"/>
      <c r="SZH37" s="2" t="n"/>
      <c r="SZI37" s="2" t="n"/>
      <c r="SZJ37" s="2" t="n"/>
      <c r="SZK37" s="2" t="n"/>
      <c r="SZL37" s="2" t="n"/>
      <c r="SZM37" s="2" t="n"/>
      <c r="SZN37" s="2" t="n"/>
      <c r="SZO37" s="2" t="n"/>
      <c r="SZP37" s="2" t="n"/>
      <c r="SZQ37" s="2" t="n"/>
      <c r="SZR37" s="2" t="n"/>
      <c r="SZS37" s="2" t="n"/>
      <c r="SZT37" s="2" t="n"/>
      <c r="SZU37" s="2" t="n"/>
      <c r="SZV37" s="2" t="n"/>
      <c r="SZW37" s="2" t="n"/>
      <c r="SZX37" s="2" t="n"/>
      <c r="SZY37" s="2" t="n"/>
      <c r="SZZ37" s="2" t="n"/>
      <c r="TAA37" s="2" t="n"/>
      <c r="TAB37" s="2" t="n"/>
      <c r="TAC37" s="2" t="n"/>
      <c r="TAD37" s="2" t="n"/>
      <c r="TAE37" s="2" t="n"/>
      <c r="TAF37" s="2" t="n"/>
      <c r="TAG37" s="2" t="n"/>
      <c r="TAH37" s="2" t="n"/>
      <c r="TAI37" s="2" t="n"/>
      <c r="TAJ37" s="2" t="n"/>
      <c r="TAK37" s="2" t="n"/>
      <c r="TAL37" s="2" t="n"/>
      <c r="TAM37" s="2" t="n"/>
      <c r="TAN37" s="2" t="n"/>
      <c r="TAO37" s="2" t="n"/>
      <c r="TAP37" s="2" t="n"/>
      <c r="TAQ37" s="2" t="n"/>
      <c r="TAR37" s="2" t="n"/>
      <c r="TAS37" s="2" t="n"/>
      <c r="TAT37" s="2" t="n"/>
      <c r="TAU37" s="2" t="n"/>
      <c r="TAV37" s="2" t="n"/>
      <c r="TAW37" s="2" t="n"/>
      <c r="TAX37" s="2" t="n"/>
      <c r="TAY37" s="2" t="n"/>
      <c r="TAZ37" s="2" t="n"/>
      <c r="TBA37" s="2" t="n"/>
      <c r="TBB37" s="2" t="n"/>
      <c r="TBC37" s="2" t="n"/>
      <c r="TBD37" s="2" t="n"/>
      <c r="TBE37" s="2" t="n"/>
      <c r="TBF37" s="2" t="n"/>
      <c r="TBG37" s="2" t="n"/>
      <c r="TBH37" s="2" t="n"/>
      <c r="TBI37" s="2" t="n"/>
      <c r="TBJ37" s="2" t="n"/>
      <c r="TBK37" s="2" t="n"/>
      <c r="TBL37" s="2" t="n"/>
      <c r="TBM37" s="2" t="n"/>
      <c r="TBN37" s="2" t="n"/>
      <c r="TBO37" s="2" t="n"/>
      <c r="TBP37" s="2" t="n"/>
      <c r="TBQ37" s="2" t="n"/>
      <c r="TBR37" s="2" t="n"/>
      <c r="TBS37" s="2" t="n"/>
      <c r="TBT37" s="2" t="n"/>
      <c r="TBU37" s="2" t="n"/>
      <c r="TBV37" s="2" t="n"/>
      <c r="TBW37" s="2" t="n"/>
      <c r="TBX37" s="2" t="n"/>
      <c r="TBY37" s="2" t="n"/>
      <c r="TBZ37" s="2" t="n"/>
      <c r="TCA37" s="2" t="n"/>
      <c r="TCB37" s="2" t="n"/>
      <c r="TCC37" s="2" t="n"/>
      <c r="TCD37" s="2" t="n"/>
      <c r="TCE37" s="2" t="n"/>
      <c r="TCF37" s="2" t="n"/>
      <c r="TCG37" s="2" t="n"/>
      <c r="TCH37" s="2" t="n"/>
      <c r="TCI37" s="2" t="n"/>
      <c r="TCJ37" s="2" t="n"/>
      <c r="TCK37" s="2" t="n"/>
      <c r="TCL37" s="2" t="n"/>
      <c r="TCM37" s="2" t="n"/>
      <c r="TCN37" s="2" t="n"/>
      <c r="TCO37" s="2" t="n"/>
      <c r="TCP37" s="2" t="n"/>
      <c r="TCQ37" s="2" t="n"/>
      <c r="TCR37" s="2" t="n"/>
      <c r="TCS37" s="2" t="n"/>
      <c r="TCT37" s="2" t="n"/>
      <c r="TCU37" s="2" t="n"/>
      <c r="TCV37" s="2" t="n"/>
      <c r="TCW37" s="2" t="n"/>
      <c r="TCX37" s="2" t="n"/>
      <c r="TCY37" s="2" t="n"/>
      <c r="TCZ37" s="2" t="n"/>
      <c r="TDA37" s="2" t="n"/>
      <c r="TDB37" s="2" t="n"/>
      <c r="TDC37" s="2" t="n"/>
      <c r="TDD37" s="2" t="n"/>
      <c r="TDE37" s="2" t="n"/>
      <c r="TDF37" s="2" t="n"/>
      <c r="TDG37" s="2" t="n"/>
      <c r="TDH37" s="2" t="n"/>
      <c r="TDI37" s="2" t="n"/>
      <c r="TDJ37" s="2" t="n"/>
      <c r="TDK37" s="2" t="n"/>
      <c r="TDL37" s="2" t="n"/>
      <c r="TDM37" s="2" t="n"/>
      <c r="TDN37" s="2" t="n"/>
      <c r="TDO37" s="2" t="n"/>
      <c r="TDP37" s="2" t="n"/>
      <c r="TDQ37" s="2" t="n"/>
      <c r="TDR37" s="2" t="n"/>
      <c r="TDS37" s="2" t="n"/>
      <c r="TDT37" s="2" t="n"/>
      <c r="TDU37" s="2" t="n"/>
      <c r="TDV37" s="2" t="n"/>
      <c r="TDW37" s="2" t="n"/>
      <c r="TDX37" s="2" t="n"/>
      <c r="TDY37" s="2" t="n"/>
      <c r="TDZ37" s="2" t="n"/>
      <c r="TEA37" s="2" t="n"/>
      <c r="TEB37" s="2" t="n"/>
      <c r="TEC37" s="2" t="n"/>
      <c r="TED37" s="2" t="n"/>
      <c r="TEE37" s="2" t="n"/>
      <c r="TEF37" s="2" t="n"/>
      <c r="TEG37" s="2" t="n"/>
      <c r="TEH37" s="2" t="n"/>
      <c r="TEI37" s="2" t="n"/>
      <c r="TEJ37" s="2" t="n"/>
      <c r="TEK37" s="2" t="n"/>
      <c r="TEL37" s="2" t="n"/>
      <c r="TEM37" s="2" t="n"/>
      <c r="TEN37" s="2" t="n"/>
      <c r="TEO37" s="2" t="n"/>
      <c r="TEP37" s="2" t="n"/>
      <c r="TEQ37" s="2" t="n"/>
      <c r="TER37" s="2" t="n"/>
      <c r="TES37" s="2" t="n"/>
      <c r="TET37" s="2" t="n"/>
      <c r="TEU37" s="2" t="n"/>
      <c r="TEV37" s="2" t="n"/>
      <c r="TEW37" s="2" t="n"/>
      <c r="TEX37" s="2" t="n"/>
      <c r="TEY37" s="2" t="n"/>
      <c r="TEZ37" s="2" t="n"/>
      <c r="TFA37" s="2" t="n"/>
      <c r="TFB37" s="2" t="n"/>
      <c r="TFC37" s="2" t="n"/>
      <c r="TFD37" s="2" t="n"/>
      <c r="TFE37" s="2" t="n"/>
      <c r="TFF37" s="2" t="n"/>
      <c r="TFG37" s="2" t="n"/>
      <c r="TFH37" s="2" t="n"/>
      <c r="TFI37" s="2" t="n"/>
      <c r="TFJ37" s="2" t="n"/>
      <c r="TFK37" s="2" t="n"/>
      <c r="TFL37" s="2" t="n"/>
      <c r="TFM37" s="2" t="n"/>
      <c r="TFN37" s="2" t="n"/>
      <c r="TFO37" s="2" t="n"/>
      <c r="TFP37" s="2" t="n"/>
      <c r="TFQ37" s="2" t="n"/>
      <c r="TFR37" s="2" t="n"/>
      <c r="TFS37" s="2" t="n"/>
      <c r="TFT37" s="2" t="n"/>
      <c r="TFU37" s="2" t="n"/>
      <c r="TFV37" s="2" t="n"/>
      <c r="TFW37" s="2" t="n"/>
      <c r="TFX37" s="2" t="n"/>
      <c r="TFY37" s="2" t="n"/>
      <c r="TFZ37" s="2" t="n"/>
      <c r="TGA37" s="2" t="n"/>
      <c r="TGB37" s="2" t="n"/>
      <c r="TGC37" s="2" t="n"/>
      <c r="TGD37" s="2" t="n"/>
      <c r="TGE37" s="2" t="n"/>
      <c r="TGF37" s="2" t="n"/>
      <c r="TGG37" s="2" t="n"/>
      <c r="TGH37" s="2" t="n"/>
      <c r="TGI37" s="2" t="n"/>
      <c r="TGJ37" s="2" t="n"/>
      <c r="TGK37" s="2" t="n"/>
      <c r="TGL37" s="2" t="n"/>
      <c r="TGM37" s="2" t="n"/>
      <c r="TGN37" s="2" t="n"/>
      <c r="TGO37" s="2" t="n"/>
      <c r="TGP37" s="2" t="n"/>
      <c r="TGQ37" s="2" t="n"/>
      <c r="TGR37" s="2" t="n"/>
      <c r="TGS37" s="2" t="n"/>
      <c r="TGT37" s="2" t="n"/>
      <c r="TGU37" s="2" t="n"/>
      <c r="TGV37" s="2" t="n"/>
      <c r="TGW37" s="2" t="n"/>
      <c r="TGX37" s="2" t="n"/>
      <c r="TGY37" s="2" t="n"/>
      <c r="TGZ37" s="2" t="n"/>
      <c r="THA37" s="2" t="n"/>
      <c r="THB37" s="2" t="n"/>
      <c r="THC37" s="2" t="n"/>
      <c r="THD37" s="2" t="n"/>
      <c r="THE37" s="2" t="n"/>
      <c r="THF37" s="2" t="n"/>
      <c r="THG37" s="2" t="n"/>
      <c r="THH37" s="2" t="n"/>
      <c r="THI37" s="2" t="n"/>
      <c r="THJ37" s="2" t="n"/>
      <c r="THK37" s="2" t="n"/>
      <c r="THL37" s="2" t="n"/>
      <c r="THM37" s="2" t="n"/>
      <c r="THN37" s="2" t="n"/>
      <c r="THO37" s="2" t="n"/>
      <c r="THP37" s="2" t="n"/>
      <c r="THQ37" s="2" t="n"/>
      <c r="THR37" s="2" t="n"/>
      <c r="THS37" s="2" t="n"/>
      <c r="THT37" s="2" t="n"/>
      <c r="THU37" s="2" t="n"/>
      <c r="THV37" s="2" t="n"/>
      <c r="THW37" s="2" t="n"/>
      <c r="THX37" s="2" t="n"/>
      <c r="THY37" s="2" t="n"/>
      <c r="THZ37" s="2" t="n"/>
      <c r="TIA37" s="2" t="n"/>
      <c r="TIB37" s="2" t="n"/>
      <c r="TIC37" s="2" t="n"/>
      <c r="TID37" s="2" t="n"/>
      <c r="TIE37" s="2" t="n"/>
      <c r="TIF37" s="2" t="n"/>
      <c r="TIG37" s="2" t="n"/>
      <c r="TIH37" s="2" t="n"/>
      <c r="TII37" s="2" t="n"/>
      <c r="TIJ37" s="2" t="n"/>
      <c r="TIK37" s="2" t="n"/>
      <c r="TIL37" s="2" t="n"/>
      <c r="TIM37" s="2" t="n"/>
      <c r="TIN37" s="2" t="n"/>
      <c r="TIO37" s="2" t="n"/>
      <c r="TIP37" s="2" t="n"/>
      <c r="TIQ37" s="2" t="n"/>
      <c r="TIR37" s="2" t="n"/>
      <c r="TIS37" s="2" t="n"/>
      <c r="TIT37" s="2" t="n"/>
      <c r="TIU37" s="2" t="n"/>
      <c r="TIV37" s="2" t="n"/>
      <c r="TIW37" s="2" t="n"/>
      <c r="TIX37" s="2" t="n"/>
      <c r="TIY37" s="2" t="n"/>
      <c r="TIZ37" s="2" t="n"/>
      <c r="TJA37" s="2" t="n"/>
      <c r="TJB37" s="2" t="n"/>
      <c r="TJC37" s="2" t="n"/>
      <c r="TJD37" s="2" t="n"/>
      <c r="TJE37" s="2" t="n"/>
      <c r="TJF37" s="2" t="n"/>
      <c r="TJG37" s="2" t="n"/>
      <c r="TJH37" s="2" t="n"/>
      <c r="TJI37" s="2" t="n"/>
      <c r="TJJ37" s="2" t="n"/>
      <c r="TJK37" s="2" t="n"/>
      <c r="TJL37" s="2" t="n"/>
      <c r="TJM37" s="2" t="n"/>
      <c r="TJN37" s="2" t="n"/>
      <c r="TJO37" s="2" t="n"/>
      <c r="TJP37" s="2" t="n"/>
      <c r="TJQ37" s="2" t="n"/>
      <c r="TJR37" s="2" t="n"/>
      <c r="TJS37" s="2" t="n"/>
      <c r="TJT37" s="2" t="n"/>
      <c r="TJU37" s="2" t="n"/>
      <c r="TJV37" s="2" t="n"/>
      <c r="TJW37" s="2" t="n"/>
      <c r="TJX37" s="2" t="n"/>
      <c r="TJY37" s="2" t="n"/>
      <c r="TJZ37" s="2" t="n"/>
      <c r="TKA37" s="2" t="n"/>
      <c r="TKB37" s="2" t="n"/>
      <c r="TKC37" s="2" t="n"/>
      <c r="TKD37" s="2" t="n"/>
      <c r="TKE37" s="2" t="n"/>
      <c r="TKF37" s="2" t="n"/>
      <c r="TKG37" s="2" t="n"/>
      <c r="TKH37" s="2" t="n"/>
      <c r="TKI37" s="2" t="n"/>
      <c r="TKJ37" s="2" t="n"/>
      <c r="TKK37" s="2" t="n"/>
      <c r="TKL37" s="2" t="n"/>
      <c r="TKM37" s="2" t="n"/>
      <c r="TKN37" s="2" t="n"/>
      <c r="TKO37" s="2" t="n"/>
      <c r="TKP37" s="2" t="n"/>
      <c r="TKQ37" s="2" t="n"/>
      <c r="TKR37" s="2" t="n"/>
      <c r="TKS37" s="2" t="n"/>
      <c r="TKT37" s="2" t="n"/>
      <c r="TKU37" s="2" t="n"/>
      <c r="TKV37" s="2" t="n"/>
      <c r="TKW37" s="2" t="n"/>
      <c r="TKX37" s="2" t="n"/>
      <c r="TKY37" s="2" t="n"/>
      <c r="TKZ37" s="2" t="n"/>
      <c r="TLA37" s="2" t="n"/>
      <c r="TLB37" s="2" t="n"/>
      <c r="TLC37" s="2" t="n"/>
      <c r="TLD37" s="2" t="n"/>
      <c r="TLE37" s="2" t="n"/>
      <c r="TLF37" s="2" t="n"/>
      <c r="TLG37" s="2" t="n"/>
      <c r="TLH37" s="2" t="n"/>
      <c r="TLI37" s="2" t="n"/>
      <c r="TLJ37" s="2" t="n"/>
      <c r="TLK37" s="2" t="n"/>
      <c r="TLL37" s="2" t="n"/>
      <c r="TLM37" s="2" t="n"/>
      <c r="TLN37" s="2" t="n"/>
      <c r="TLO37" s="2" t="n"/>
      <c r="TLP37" s="2" t="n"/>
      <c r="TLQ37" s="2" t="n"/>
      <c r="TLR37" s="2" t="n"/>
      <c r="TLS37" s="2" t="n"/>
      <c r="TLT37" s="2" t="n"/>
      <c r="TLU37" s="2" t="n"/>
      <c r="TLV37" s="2" t="n"/>
      <c r="TLW37" s="2" t="n"/>
      <c r="TLX37" s="2" t="n"/>
      <c r="TLY37" s="2" t="n"/>
      <c r="TLZ37" s="2" t="n"/>
      <c r="TMA37" s="2" t="n"/>
      <c r="TMB37" s="2" t="n"/>
      <c r="TMC37" s="2" t="n"/>
      <c r="TMD37" s="2" t="n"/>
      <c r="TME37" s="2" t="n"/>
      <c r="TMF37" s="2" t="n"/>
      <c r="TMG37" s="2" t="n"/>
      <c r="TMH37" s="2" t="n"/>
      <c r="TMI37" s="2" t="n"/>
      <c r="TMJ37" s="2" t="n"/>
      <c r="TMK37" s="2" t="n"/>
      <c r="TML37" s="2" t="n"/>
      <c r="TMM37" s="2" t="n"/>
      <c r="TMN37" s="2" t="n"/>
      <c r="TMO37" s="2" t="n"/>
      <c r="TMP37" s="2" t="n"/>
      <c r="TMQ37" s="2" t="n"/>
      <c r="TMR37" s="2" t="n"/>
      <c r="TMS37" s="2" t="n"/>
      <c r="TMT37" s="2" t="n"/>
      <c r="TMU37" s="2" t="n"/>
      <c r="TMV37" s="2" t="n"/>
      <c r="TMW37" s="2" t="n"/>
      <c r="TMX37" s="2" t="n"/>
      <c r="TMY37" s="2" t="n"/>
      <c r="TMZ37" s="2" t="n"/>
      <c r="TNA37" s="2" t="n"/>
      <c r="TNB37" s="2" t="n"/>
      <c r="TNC37" s="2" t="n"/>
      <c r="TND37" s="2" t="n"/>
      <c r="TNE37" s="2" t="n"/>
      <c r="TNF37" s="2" t="n"/>
      <c r="TNG37" s="2" t="n"/>
      <c r="TNH37" s="2" t="n"/>
      <c r="TNI37" s="2" t="n"/>
      <c r="TNJ37" s="2" t="n"/>
      <c r="TNK37" s="2" t="n"/>
      <c r="TNL37" s="2" t="n"/>
      <c r="TNM37" s="2" t="n"/>
      <c r="TNN37" s="2" t="n"/>
      <c r="TNO37" s="2" t="n"/>
      <c r="TNP37" s="2" t="n"/>
      <c r="TNQ37" s="2" t="n"/>
      <c r="TNR37" s="2" t="n"/>
      <c r="TNS37" s="2" t="n"/>
      <c r="TNT37" s="2" t="n"/>
      <c r="TNU37" s="2" t="n"/>
      <c r="TNV37" s="2" t="n"/>
      <c r="TNW37" s="2" t="n"/>
      <c r="TNX37" s="2" t="n"/>
      <c r="TNY37" s="2" t="n"/>
      <c r="TNZ37" s="2" t="n"/>
      <c r="TOA37" s="2" t="n"/>
      <c r="TOB37" s="2" t="n"/>
      <c r="TOC37" s="2" t="n"/>
      <c r="TOD37" s="2" t="n"/>
      <c r="TOE37" s="2" t="n"/>
      <c r="TOF37" s="2" t="n"/>
      <c r="TOG37" s="2" t="n"/>
      <c r="TOH37" s="2" t="n"/>
      <c r="TOI37" s="2" t="n"/>
      <c r="TOJ37" s="2" t="n"/>
      <c r="TOK37" s="2" t="n"/>
      <c r="TOL37" s="2" t="n"/>
      <c r="TOM37" s="2" t="n"/>
      <c r="TON37" s="2" t="n"/>
      <c r="TOO37" s="2" t="n"/>
      <c r="TOP37" s="2" t="n"/>
      <c r="TOQ37" s="2" t="n"/>
      <c r="TOR37" s="2" t="n"/>
      <c r="TOS37" s="2" t="n"/>
      <c r="TOT37" s="2" t="n"/>
      <c r="TOU37" s="2" t="n"/>
      <c r="TOV37" s="2" t="n"/>
      <c r="TOW37" s="2" t="n"/>
      <c r="TOX37" s="2" t="n"/>
      <c r="TOY37" s="2" t="n"/>
      <c r="TOZ37" s="2" t="n"/>
      <c r="TPA37" s="2" t="n"/>
      <c r="TPB37" s="2" t="n"/>
      <c r="TPC37" s="2" t="n"/>
      <c r="TPD37" s="2" t="n"/>
      <c r="TPE37" s="2" t="n"/>
      <c r="TPF37" s="2" t="n"/>
      <c r="TPG37" s="2" t="n"/>
      <c r="TPH37" s="2" t="n"/>
      <c r="TPI37" s="2" t="n"/>
      <c r="TPJ37" s="2" t="n"/>
      <c r="TPK37" s="2" t="n"/>
      <c r="TPL37" s="2" t="n"/>
      <c r="TPM37" s="2" t="n"/>
      <c r="TPN37" s="2" t="n"/>
      <c r="TPO37" s="2" t="n"/>
      <c r="TPP37" s="2" t="n"/>
      <c r="TPQ37" s="2" t="n"/>
      <c r="TPR37" s="2" t="n"/>
      <c r="TPS37" s="2" t="n"/>
      <c r="TPT37" s="2" t="n"/>
      <c r="TPU37" s="2" t="n"/>
      <c r="TPV37" s="2" t="n"/>
      <c r="TPW37" s="2" t="n"/>
      <c r="TPX37" s="2" t="n"/>
      <c r="TPY37" s="2" t="n"/>
      <c r="TPZ37" s="2" t="n"/>
      <c r="TQA37" s="2" t="n"/>
      <c r="TQB37" s="2" t="n"/>
      <c r="TQC37" s="2" t="n"/>
      <c r="TQD37" s="2" t="n"/>
      <c r="TQE37" s="2" t="n"/>
      <c r="TQF37" s="2" t="n"/>
      <c r="TQG37" s="2" t="n"/>
      <c r="TQH37" s="2" t="n"/>
      <c r="TQI37" s="2" t="n"/>
      <c r="TQJ37" s="2" t="n"/>
      <c r="TQK37" s="2" t="n"/>
      <c r="TQL37" s="2" t="n"/>
      <c r="TQM37" s="2" t="n"/>
      <c r="TQN37" s="2" t="n"/>
      <c r="TQO37" s="2" t="n"/>
      <c r="TQP37" s="2" t="n"/>
      <c r="TQQ37" s="2" t="n"/>
      <c r="TQR37" s="2" t="n"/>
      <c r="TQS37" s="2" t="n"/>
      <c r="TQT37" s="2" t="n"/>
      <c r="TQU37" s="2" t="n"/>
      <c r="TQV37" s="2" t="n"/>
      <c r="TQW37" s="2" t="n"/>
      <c r="TQX37" s="2" t="n"/>
      <c r="TQY37" s="2" t="n"/>
      <c r="TQZ37" s="2" t="n"/>
      <c r="TRA37" s="2" t="n"/>
      <c r="TRB37" s="2" t="n"/>
      <c r="TRC37" s="2" t="n"/>
      <c r="TRD37" s="2" t="n"/>
      <c r="TRE37" s="2" t="n"/>
      <c r="TRF37" s="2" t="n"/>
      <c r="TRG37" s="2" t="n"/>
      <c r="TRH37" s="2" t="n"/>
      <c r="TRI37" s="2" t="n"/>
      <c r="TRJ37" s="2" t="n"/>
      <c r="TRK37" s="2" t="n"/>
      <c r="TRL37" s="2" t="n"/>
      <c r="TRM37" s="2" t="n"/>
      <c r="TRN37" s="2" t="n"/>
      <c r="TRO37" s="2" t="n"/>
      <c r="TRP37" s="2" t="n"/>
      <c r="TRQ37" s="2" t="n"/>
      <c r="TRR37" s="2" t="n"/>
      <c r="TRS37" s="2" t="n"/>
      <c r="TRT37" s="2" t="n"/>
      <c r="TRU37" s="2" t="n"/>
      <c r="TRV37" s="2" t="n"/>
      <c r="TRW37" s="2" t="n"/>
      <c r="TRX37" s="2" t="n"/>
      <c r="TRY37" s="2" t="n"/>
      <c r="TRZ37" s="2" t="n"/>
      <c r="TSA37" s="2" t="n"/>
      <c r="TSB37" s="2" t="n"/>
      <c r="TSC37" s="2" t="n"/>
      <c r="TSD37" s="2" t="n"/>
      <c r="TSE37" s="2" t="n"/>
      <c r="TSF37" s="2" t="n"/>
      <c r="TSG37" s="2" t="n"/>
      <c r="TSH37" s="2" t="n"/>
      <c r="TSI37" s="2" t="n"/>
      <c r="TSJ37" s="2" t="n"/>
      <c r="TSK37" s="2" t="n"/>
      <c r="TSL37" s="2" t="n"/>
      <c r="TSM37" s="2" t="n"/>
      <c r="TSN37" s="2" t="n"/>
      <c r="TSO37" s="2" t="n"/>
      <c r="TSP37" s="2" t="n"/>
      <c r="TSQ37" s="2" t="n"/>
      <c r="TSR37" s="2" t="n"/>
      <c r="TSS37" s="2" t="n"/>
      <c r="TST37" s="2" t="n"/>
      <c r="TSU37" s="2" t="n"/>
      <c r="TSV37" s="2" t="n"/>
      <c r="TSW37" s="2" t="n"/>
      <c r="TSX37" s="2" t="n"/>
      <c r="TSY37" s="2" t="n"/>
      <c r="TSZ37" s="2" t="n"/>
      <c r="TTA37" s="2" t="n"/>
      <c r="TTB37" s="2" t="n"/>
      <c r="TTC37" s="2" t="n"/>
      <c r="TTD37" s="2" t="n"/>
      <c r="TTE37" s="2" t="n"/>
      <c r="TTF37" s="2" t="n"/>
      <c r="TTG37" s="2" t="n"/>
      <c r="TTH37" s="2" t="n"/>
      <c r="TTI37" s="2" t="n"/>
      <c r="TTJ37" s="2" t="n"/>
      <c r="TTK37" s="2" t="n"/>
      <c r="TTL37" s="2" t="n"/>
      <c r="TTM37" s="2" t="n"/>
      <c r="TTN37" s="2" t="n"/>
      <c r="TTO37" s="2" t="n"/>
      <c r="TTP37" s="2" t="n"/>
      <c r="TTQ37" s="2" t="n"/>
      <c r="TTR37" s="2" t="n"/>
      <c r="TTS37" s="2" t="n"/>
      <c r="TTT37" s="2" t="n"/>
      <c r="TTU37" s="2" t="n"/>
      <c r="TTV37" s="2" t="n"/>
      <c r="TTW37" s="2" t="n"/>
      <c r="TTX37" s="2" t="n"/>
      <c r="TTY37" s="2" t="n"/>
      <c r="TTZ37" s="2" t="n"/>
      <c r="TUA37" s="2" t="n"/>
      <c r="TUB37" s="2" t="n"/>
      <c r="TUC37" s="2" t="n"/>
      <c r="TUD37" s="2" t="n"/>
      <c r="TUE37" s="2" t="n"/>
      <c r="TUF37" s="2" t="n"/>
      <c r="TUG37" s="2" t="n"/>
      <c r="TUH37" s="2" t="n"/>
      <c r="TUI37" s="2" t="n"/>
      <c r="TUJ37" s="2" t="n"/>
      <c r="TUK37" s="2" t="n"/>
      <c r="TUL37" s="2" t="n"/>
      <c r="TUM37" s="2" t="n"/>
      <c r="TUN37" s="2" t="n"/>
      <c r="TUO37" s="2" t="n"/>
      <c r="TUP37" s="2" t="n"/>
      <c r="TUQ37" s="2" t="n"/>
      <c r="TUR37" s="2" t="n"/>
      <c r="TUS37" s="2" t="n"/>
      <c r="TUT37" s="2" t="n"/>
      <c r="TUU37" s="2" t="n"/>
      <c r="TUV37" s="2" t="n"/>
      <c r="TUW37" s="2" t="n"/>
      <c r="TUX37" s="2" t="n"/>
      <c r="TUY37" s="2" t="n"/>
      <c r="TUZ37" s="2" t="n"/>
      <c r="TVA37" s="2" t="n"/>
      <c r="TVB37" s="2" t="n"/>
      <c r="TVC37" s="2" t="n"/>
      <c r="TVD37" s="2" t="n"/>
      <c r="TVE37" s="2" t="n"/>
      <c r="TVF37" s="2" t="n"/>
      <c r="TVG37" s="2" t="n"/>
      <c r="TVH37" s="2" t="n"/>
      <c r="TVI37" s="2" t="n"/>
      <c r="TVJ37" s="2" t="n"/>
      <c r="TVK37" s="2" t="n"/>
      <c r="TVL37" s="2" t="n"/>
      <c r="TVM37" s="2" t="n"/>
      <c r="TVN37" s="2" t="n"/>
      <c r="TVO37" s="2" t="n"/>
      <c r="TVP37" s="2" t="n"/>
      <c r="TVQ37" s="2" t="n"/>
      <c r="TVR37" s="2" t="n"/>
      <c r="TVS37" s="2" t="n"/>
      <c r="TVT37" s="2" t="n"/>
      <c r="TVU37" s="2" t="n"/>
      <c r="TVV37" s="2" t="n"/>
      <c r="TVW37" s="2" t="n"/>
      <c r="TVX37" s="2" t="n"/>
      <c r="TVY37" s="2" t="n"/>
      <c r="TVZ37" s="2" t="n"/>
      <c r="TWA37" s="2" t="n"/>
      <c r="TWB37" s="2" t="n"/>
      <c r="TWC37" s="2" t="n"/>
      <c r="TWD37" s="2" t="n"/>
      <c r="TWE37" s="2" t="n"/>
      <c r="TWF37" s="2" t="n"/>
      <c r="TWG37" s="2" t="n"/>
      <c r="TWH37" s="2" t="n"/>
      <c r="TWI37" s="2" t="n"/>
      <c r="TWJ37" s="2" t="n"/>
      <c r="TWK37" s="2" t="n"/>
      <c r="TWL37" s="2" t="n"/>
      <c r="TWM37" s="2" t="n"/>
      <c r="TWN37" s="2" t="n"/>
      <c r="TWO37" s="2" t="n"/>
      <c r="TWP37" s="2" t="n"/>
      <c r="TWQ37" s="2" t="n"/>
      <c r="TWR37" s="2" t="n"/>
      <c r="TWS37" s="2" t="n"/>
      <c r="TWT37" s="2" t="n"/>
      <c r="TWU37" s="2" t="n"/>
      <c r="TWV37" s="2" t="n"/>
      <c r="TWW37" s="2" t="n"/>
      <c r="TWX37" s="2" t="n"/>
      <c r="TWY37" s="2" t="n"/>
      <c r="TWZ37" s="2" t="n"/>
      <c r="TXA37" s="2" t="n"/>
      <c r="TXB37" s="2" t="n"/>
      <c r="TXC37" s="2" t="n"/>
      <c r="TXD37" s="2" t="n"/>
      <c r="TXE37" s="2" t="n"/>
      <c r="TXF37" s="2" t="n"/>
      <c r="TXG37" s="2" t="n"/>
      <c r="TXH37" s="2" t="n"/>
      <c r="TXI37" s="2" t="n"/>
      <c r="TXJ37" s="2" t="n"/>
      <c r="TXK37" s="2" t="n"/>
      <c r="TXL37" s="2" t="n"/>
      <c r="TXM37" s="2" t="n"/>
      <c r="TXN37" s="2" t="n"/>
      <c r="TXO37" s="2" t="n"/>
      <c r="TXP37" s="2" t="n"/>
      <c r="TXQ37" s="2" t="n"/>
      <c r="TXR37" s="2" t="n"/>
      <c r="TXS37" s="2" t="n"/>
      <c r="TXT37" s="2" t="n"/>
      <c r="TXU37" s="2" t="n"/>
      <c r="TXV37" s="2" t="n"/>
      <c r="TXW37" s="2" t="n"/>
      <c r="TXX37" s="2" t="n"/>
      <c r="TXY37" s="2" t="n"/>
      <c r="TXZ37" s="2" t="n"/>
      <c r="TYA37" s="2" t="n"/>
      <c r="TYB37" s="2" t="n"/>
      <c r="TYC37" s="2" t="n"/>
      <c r="TYD37" s="2" t="n"/>
      <c r="TYE37" s="2" t="n"/>
      <c r="TYF37" s="2" t="n"/>
      <c r="TYG37" s="2" t="n"/>
      <c r="TYH37" s="2" t="n"/>
      <c r="TYI37" s="2" t="n"/>
      <c r="TYJ37" s="2" t="n"/>
      <c r="TYK37" s="2" t="n"/>
      <c r="TYL37" s="2" t="n"/>
      <c r="TYM37" s="2" t="n"/>
      <c r="TYN37" s="2" t="n"/>
      <c r="TYO37" s="2" t="n"/>
      <c r="TYP37" s="2" t="n"/>
      <c r="TYQ37" s="2" t="n"/>
      <c r="TYR37" s="2" t="n"/>
      <c r="TYS37" s="2" t="n"/>
      <c r="TYT37" s="2" t="n"/>
      <c r="TYU37" s="2" t="n"/>
      <c r="TYV37" s="2" t="n"/>
      <c r="TYW37" s="2" t="n"/>
      <c r="TYX37" s="2" t="n"/>
      <c r="TYY37" s="2" t="n"/>
      <c r="TYZ37" s="2" t="n"/>
      <c r="TZA37" s="2" t="n"/>
      <c r="TZB37" s="2" t="n"/>
      <c r="TZC37" s="2" t="n"/>
      <c r="TZD37" s="2" t="n"/>
      <c r="TZE37" s="2" t="n"/>
      <c r="TZF37" s="2" t="n"/>
      <c r="TZG37" s="2" t="n"/>
      <c r="TZH37" s="2" t="n"/>
      <c r="TZI37" s="2" t="n"/>
      <c r="TZJ37" s="2" t="n"/>
      <c r="TZK37" s="2" t="n"/>
      <c r="TZL37" s="2" t="n"/>
      <c r="TZM37" s="2" t="n"/>
      <c r="TZN37" s="2" t="n"/>
      <c r="TZO37" s="2" t="n"/>
      <c r="TZP37" s="2" t="n"/>
      <c r="TZQ37" s="2" t="n"/>
      <c r="TZR37" s="2" t="n"/>
      <c r="TZS37" s="2" t="n"/>
      <c r="TZT37" s="2" t="n"/>
      <c r="TZU37" s="2" t="n"/>
      <c r="TZV37" s="2" t="n"/>
      <c r="TZW37" s="2" t="n"/>
      <c r="TZX37" s="2" t="n"/>
      <c r="TZY37" s="2" t="n"/>
      <c r="TZZ37" s="2" t="n"/>
      <c r="UAA37" s="2" t="n"/>
      <c r="UAB37" s="2" t="n"/>
      <c r="UAC37" s="2" t="n"/>
      <c r="UAD37" s="2" t="n"/>
      <c r="UAE37" s="2" t="n"/>
      <c r="UAF37" s="2" t="n"/>
      <c r="UAG37" s="2" t="n"/>
      <c r="UAH37" s="2" t="n"/>
      <c r="UAI37" s="2" t="n"/>
      <c r="UAJ37" s="2" t="n"/>
      <c r="UAK37" s="2" t="n"/>
      <c r="UAL37" s="2" t="n"/>
      <c r="UAM37" s="2" t="n"/>
      <c r="UAN37" s="2" t="n"/>
      <c r="UAO37" s="2" t="n"/>
      <c r="UAP37" s="2" t="n"/>
      <c r="UAQ37" s="2" t="n"/>
      <c r="UAR37" s="2" t="n"/>
      <c r="UAS37" s="2" t="n"/>
      <c r="UAT37" s="2" t="n"/>
      <c r="UAU37" s="2" t="n"/>
      <c r="UAV37" s="2" t="n"/>
      <c r="UAW37" s="2" t="n"/>
      <c r="UAX37" s="2" t="n"/>
      <c r="UAY37" s="2" t="n"/>
      <c r="UAZ37" s="2" t="n"/>
      <c r="UBA37" s="2" t="n"/>
      <c r="UBB37" s="2" t="n"/>
      <c r="UBC37" s="2" t="n"/>
      <c r="UBD37" s="2" t="n"/>
      <c r="UBE37" s="2" t="n"/>
      <c r="UBF37" s="2" t="n"/>
      <c r="UBG37" s="2" t="n"/>
      <c r="UBH37" s="2" t="n"/>
      <c r="UBI37" s="2" t="n"/>
      <c r="UBJ37" s="2" t="n"/>
      <c r="UBK37" s="2" t="n"/>
      <c r="UBL37" s="2" t="n"/>
      <c r="UBM37" s="2" t="n"/>
      <c r="UBN37" s="2" t="n"/>
      <c r="UBO37" s="2" t="n"/>
      <c r="UBP37" s="2" t="n"/>
      <c r="UBQ37" s="2" t="n"/>
      <c r="UBR37" s="2" t="n"/>
      <c r="UBS37" s="2" t="n"/>
      <c r="UBT37" s="2" t="n"/>
      <c r="UBU37" s="2" t="n"/>
      <c r="UBV37" s="2" t="n"/>
      <c r="UBW37" s="2" t="n"/>
      <c r="UBX37" s="2" t="n"/>
      <c r="UBY37" s="2" t="n"/>
      <c r="UBZ37" s="2" t="n"/>
      <c r="UCA37" s="2" t="n"/>
      <c r="UCB37" s="2" t="n"/>
      <c r="UCC37" s="2" t="n"/>
      <c r="UCD37" s="2" t="n"/>
      <c r="UCE37" s="2" t="n"/>
      <c r="UCF37" s="2" t="n"/>
      <c r="UCG37" s="2" t="n"/>
      <c r="UCH37" s="2" t="n"/>
      <c r="UCI37" s="2" t="n"/>
      <c r="UCJ37" s="2" t="n"/>
      <c r="UCK37" s="2" t="n"/>
      <c r="UCL37" s="2" t="n"/>
      <c r="UCM37" s="2" t="n"/>
      <c r="UCN37" s="2" t="n"/>
      <c r="UCO37" s="2" t="n"/>
      <c r="UCP37" s="2" t="n"/>
      <c r="UCQ37" s="2" t="n"/>
      <c r="UCR37" s="2" t="n"/>
      <c r="UCS37" s="2" t="n"/>
      <c r="UCT37" s="2" t="n"/>
      <c r="UCU37" s="2" t="n"/>
      <c r="UCV37" s="2" t="n"/>
      <c r="UCW37" s="2" t="n"/>
      <c r="UCX37" s="2" t="n"/>
      <c r="UCY37" s="2" t="n"/>
      <c r="UCZ37" s="2" t="n"/>
      <c r="UDA37" s="2" t="n"/>
      <c r="UDB37" s="2" t="n"/>
      <c r="UDC37" s="2" t="n"/>
      <c r="UDD37" s="2" t="n"/>
      <c r="UDE37" s="2" t="n"/>
      <c r="UDF37" s="2" t="n"/>
      <c r="UDG37" s="2" t="n"/>
      <c r="UDH37" s="2" t="n"/>
      <c r="UDI37" s="2" t="n"/>
      <c r="UDJ37" s="2" t="n"/>
      <c r="UDK37" s="2" t="n"/>
      <c r="UDL37" s="2" t="n"/>
      <c r="UDM37" s="2" t="n"/>
      <c r="UDN37" s="2" t="n"/>
      <c r="UDO37" s="2" t="n"/>
      <c r="UDP37" s="2" t="n"/>
      <c r="UDQ37" s="2" t="n"/>
      <c r="UDR37" s="2" t="n"/>
      <c r="UDS37" s="2" t="n"/>
      <c r="UDT37" s="2" t="n"/>
      <c r="UDU37" s="2" t="n"/>
      <c r="UDV37" s="2" t="n"/>
      <c r="UDW37" s="2" t="n"/>
      <c r="UDX37" s="2" t="n"/>
      <c r="UDY37" s="2" t="n"/>
      <c r="UDZ37" s="2" t="n"/>
      <c r="UEA37" s="2" t="n"/>
      <c r="UEB37" s="2" t="n"/>
      <c r="UEC37" s="2" t="n"/>
      <c r="UED37" s="2" t="n"/>
      <c r="UEE37" s="2" t="n"/>
      <c r="UEF37" s="2" t="n"/>
      <c r="UEG37" s="2" t="n"/>
      <c r="UEH37" s="2" t="n"/>
      <c r="UEI37" s="2" t="n"/>
      <c r="UEJ37" s="2" t="n"/>
      <c r="UEK37" s="2" t="n"/>
      <c r="UEL37" s="2" t="n"/>
      <c r="UEM37" s="2" t="n"/>
      <c r="UEN37" s="2" t="n"/>
      <c r="UEO37" s="2" t="n"/>
      <c r="UEP37" s="2" t="n"/>
      <c r="UEQ37" s="2" t="n"/>
      <c r="UER37" s="2" t="n"/>
      <c r="UES37" s="2" t="n"/>
      <c r="UET37" s="2" t="n"/>
      <c r="UEU37" s="2" t="n"/>
      <c r="UEV37" s="2" t="n"/>
      <c r="UEW37" s="2" t="n"/>
      <c r="UEX37" s="2" t="n"/>
      <c r="UEY37" s="2" t="n"/>
      <c r="UEZ37" s="2" t="n"/>
      <c r="UFA37" s="2" t="n"/>
      <c r="UFB37" s="2" t="n"/>
      <c r="UFC37" s="2" t="n"/>
      <c r="UFD37" s="2" t="n"/>
      <c r="UFE37" s="2" t="n"/>
      <c r="UFF37" s="2" t="n"/>
      <c r="UFG37" s="2" t="n"/>
      <c r="UFH37" s="2" t="n"/>
      <c r="UFI37" s="2" t="n"/>
      <c r="UFJ37" s="2" t="n"/>
      <c r="UFK37" s="2" t="n"/>
      <c r="UFL37" s="2" t="n"/>
      <c r="UFM37" s="2" t="n"/>
      <c r="UFN37" s="2" t="n"/>
      <c r="UFO37" s="2" t="n"/>
      <c r="UFP37" s="2" t="n"/>
      <c r="UFQ37" s="2" t="n"/>
      <c r="UFR37" s="2" t="n"/>
      <c r="UFS37" s="2" t="n"/>
      <c r="UFT37" s="2" t="n"/>
      <c r="UFU37" s="2" t="n"/>
      <c r="UFV37" s="2" t="n"/>
      <c r="UFW37" s="2" t="n"/>
      <c r="UFX37" s="2" t="n"/>
      <c r="UFY37" s="2" t="n"/>
      <c r="UFZ37" s="2" t="n"/>
      <c r="UGA37" s="2" t="n"/>
      <c r="UGB37" s="2" t="n"/>
      <c r="UGC37" s="2" t="n"/>
      <c r="UGD37" s="2" t="n"/>
      <c r="UGE37" s="2" t="n"/>
      <c r="UGF37" s="2" t="n"/>
      <c r="UGG37" s="2" t="n"/>
      <c r="UGH37" s="2" t="n"/>
      <c r="UGI37" s="2" t="n"/>
      <c r="UGJ37" s="2" t="n"/>
      <c r="UGK37" s="2" t="n"/>
      <c r="UGL37" s="2" t="n"/>
      <c r="UGM37" s="2" t="n"/>
      <c r="UGN37" s="2" t="n"/>
      <c r="UGO37" s="2" t="n"/>
      <c r="UGP37" s="2" t="n"/>
      <c r="UGQ37" s="2" t="n"/>
      <c r="UGR37" s="2" t="n"/>
      <c r="UGS37" s="2" t="n"/>
      <c r="UGT37" s="2" t="n"/>
      <c r="UGU37" s="2" t="n"/>
      <c r="UGV37" s="2" t="n"/>
      <c r="UGW37" s="2" t="n"/>
      <c r="UGX37" s="2" t="n"/>
      <c r="UGY37" s="2" t="n"/>
      <c r="UGZ37" s="2" t="n"/>
      <c r="UHA37" s="2" t="n"/>
      <c r="UHB37" s="2" t="n"/>
      <c r="UHC37" s="2" t="n"/>
      <c r="UHD37" s="2" t="n"/>
      <c r="UHE37" s="2" t="n"/>
      <c r="UHF37" s="2" t="n"/>
      <c r="UHG37" s="2" t="n"/>
      <c r="UHH37" s="2" t="n"/>
      <c r="UHI37" s="2" t="n"/>
      <c r="UHJ37" s="2" t="n"/>
      <c r="UHK37" s="2" t="n"/>
      <c r="UHL37" s="2" t="n"/>
      <c r="UHM37" s="2" t="n"/>
      <c r="UHN37" s="2" t="n"/>
      <c r="UHO37" s="2" t="n"/>
      <c r="UHP37" s="2" t="n"/>
      <c r="UHQ37" s="2" t="n"/>
      <c r="UHR37" s="2" t="n"/>
      <c r="UHS37" s="2" t="n"/>
      <c r="UHT37" s="2" t="n"/>
      <c r="UHU37" s="2" t="n"/>
      <c r="UHV37" s="2" t="n"/>
      <c r="UHW37" s="2" t="n"/>
      <c r="UHX37" s="2" t="n"/>
      <c r="UHY37" s="2" t="n"/>
      <c r="UHZ37" s="2" t="n"/>
      <c r="UIA37" s="2" t="n"/>
      <c r="UIB37" s="2" t="n"/>
      <c r="UIC37" s="2" t="n"/>
      <c r="UID37" s="2" t="n"/>
      <c r="UIE37" s="2" t="n"/>
      <c r="UIF37" s="2" t="n"/>
      <c r="UIG37" s="2" t="n"/>
      <c r="UIH37" s="2" t="n"/>
      <c r="UII37" s="2" t="n"/>
      <c r="UIJ37" s="2" t="n"/>
      <c r="UIK37" s="2" t="n"/>
      <c r="UIL37" s="2" t="n"/>
      <c r="UIM37" s="2" t="n"/>
      <c r="UIN37" s="2" t="n"/>
      <c r="UIO37" s="2" t="n"/>
      <c r="UIP37" s="2" t="n"/>
      <c r="UIQ37" s="2" t="n"/>
      <c r="UIR37" s="2" t="n"/>
      <c r="UIS37" s="2" t="n"/>
      <c r="UIT37" s="2" t="n"/>
      <c r="UIU37" s="2" t="n"/>
      <c r="UIV37" s="2" t="n"/>
      <c r="UIW37" s="2" t="n"/>
      <c r="UIX37" s="2" t="n"/>
      <c r="UIY37" s="2" t="n"/>
      <c r="UIZ37" s="2" t="n"/>
      <c r="UJA37" s="2" t="n"/>
      <c r="UJB37" s="2" t="n"/>
      <c r="UJC37" s="2" t="n"/>
      <c r="UJD37" s="2" t="n"/>
      <c r="UJE37" s="2" t="n"/>
      <c r="UJF37" s="2" t="n"/>
      <c r="UJG37" s="2" t="n"/>
      <c r="UJH37" s="2" t="n"/>
      <c r="UJI37" s="2" t="n"/>
      <c r="UJJ37" s="2" t="n"/>
      <c r="UJK37" s="2" t="n"/>
      <c r="UJL37" s="2" t="n"/>
      <c r="UJM37" s="2" t="n"/>
      <c r="UJN37" s="2" t="n"/>
      <c r="UJO37" s="2" t="n"/>
      <c r="UJP37" s="2" t="n"/>
      <c r="UJQ37" s="2" t="n"/>
      <c r="UJR37" s="2" t="n"/>
      <c r="UJS37" s="2" t="n"/>
      <c r="UJT37" s="2" t="n"/>
      <c r="UJU37" s="2" t="n"/>
      <c r="UJV37" s="2" t="n"/>
      <c r="UJW37" s="2" t="n"/>
      <c r="UJX37" s="2" t="n"/>
      <c r="UJY37" s="2" t="n"/>
      <c r="UJZ37" s="2" t="n"/>
      <c r="UKA37" s="2" t="n"/>
      <c r="UKB37" s="2" t="n"/>
      <c r="UKC37" s="2" t="n"/>
      <c r="UKD37" s="2" t="n"/>
      <c r="UKE37" s="2" t="n"/>
      <c r="UKF37" s="2" t="n"/>
      <c r="UKG37" s="2" t="n"/>
      <c r="UKH37" s="2" t="n"/>
      <c r="UKI37" s="2" t="n"/>
      <c r="UKJ37" s="2" t="n"/>
      <c r="UKK37" s="2" t="n"/>
      <c r="UKL37" s="2" t="n"/>
      <c r="UKM37" s="2" t="n"/>
      <c r="UKN37" s="2" t="n"/>
      <c r="UKO37" s="2" t="n"/>
      <c r="UKP37" s="2" t="n"/>
      <c r="UKQ37" s="2" t="n"/>
      <c r="UKR37" s="2" t="n"/>
      <c r="UKS37" s="2" t="n"/>
      <c r="UKT37" s="2" t="n"/>
      <c r="UKU37" s="2" t="n"/>
      <c r="UKV37" s="2" t="n"/>
      <c r="UKW37" s="2" t="n"/>
      <c r="UKX37" s="2" t="n"/>
      <c r="UKY37" s="2" t="n"/>
      <c r="UKZ37" s="2" t="n"/>
      <c r="ULA37" s="2" t="n"/>
      <c r="ULB37" s="2" t="n"/>
      <c r="ULC37" s="2" t="n"/>
      <c r="ULD37" s="2" t="n"/>
      <c r="ULE37" s="2" t="n"/>
      <c r="ULF37" s="2" t="n"/>
      <c r="ULG37" s="2" t="n"/>
      <c r="ULH37" s="2" t="n"/>
      <c r="ULI37" s="2" t="n"/>
      <c r="ULJ37" s="2" t="n"/>
      <c r="ULK37" s="2" t="n"/>
      <c r="ULL37" s="2" t="n"/>
      <c r="ULM37" s="2" t="n"/>
      <c r="ULN37" s="2" t="n"/>
      <c r="ULO37" s="2" t="n"/>
      <c r="ULP37" s="2" t="n"/>
      <c r="ULQ37" s="2" t="n"/>
      <c r="ULR37" s="2" t="n"/>
      <c r="ULS37" s="2" t="n"/>
      <c r="ULT37" s="2" t="n"/>
      <c r="ULU37" s="2" t="n"/>
      <c r="ULV37" s="2" t="n"/>
      <c r="ULW37" s="2" t="n"/>
      <c r="ULX37" s="2" t="n"/>
      <c r="ULY37" s="2" t="n"/>
      <c r="ULZ37" s="2" t="n"/>
      <c r="UMA37" s="2" t="n"/>
      <c r="UMB37" s="2" t="n"/>
      <c r="UMC37" s="2" t="n"/>
      <c r="UMD37" s="2" t="n"/>
      <c r="UME37" s="2" t="n"/>
      <c r="UMF37" s="2" t="n"/>
      <c r="UMG37" s="2" t="n"/>
      <c r="UMH37" s="2" t="n"/>
      <c r="UMI37" s="2" t="n"/>
      <c r="UMJ37" s="2" t="n"/>
      <c r="UMK37" s="2" t="n"/>
      <c r="UML37" s="2" t="n"/>
      <c r="UMM37" s="2" t="n"/>
      <c r="UMN37" s="2" t="n"/>
      <c r="UMO37" s="2" t="n"/>
      <c r="UMP37" s="2" t="n"/>
      <c r="UMQ37" s="2" t="n"/>
      <c r="UMR37" s="2" t="n"/>
      <c r="UMS37" s="2" t="n"/>
      <c r="UMT37" s="2" t="n"/>
      <c r="UMU37" s="2" t="n"/>
      <c r="UMV37" s="2" t="n"/>
      <c r="UMW37" s="2" t="n"/>
      <c r="UMX37" s="2" t="n"/>
      <c r="UMY37" s="2" t="n"/>
      <c r="UMZ37" s="2" t="n"/>
      <c r="UNA37" s="2" t="n"/>
      <c r="UNB37" s="2" t="n"/>
      <c r="UNC37" s="2" t="n"/>
      <c r="UND37" s="2" t="n"/>
      <c r="UNE37" s="2" t="n"/>
      <c r="UNF37" s="2" t="n"/>
      <c r="UNG37" s="2" t="n"/>
      <c r="UNH37" s="2" t="n"/>
      <c r="UNI37" s="2" t="n"/>
      <c r="UNJ37" s="2" t="n"/>
      <c r="UNK37" s="2" t="n"/>
      <c r="UNL37" s="2" t="n"/>
      <c r="UNM37" s="2" t="n"/>
      <c r="UNN37" s="2" t="n"/>
      <c r="UNO37" s="2" t="n"/>
      <c r="UNP37" s="2" t="n"/>
      <c r="UNQ37" s="2" t="n"/>
      <c r="UNR37" s="2" t="n"/>
      <c r="UNS37" s="2" t="n"/>
      <c r="UNT37" s="2" t="n"/>
      <c r="UNU37" s="2" t="n"/>
      <c r="UNV37" s="2" t="n"/>
      <c r="UNW37" s="2" t="n"/>
      <c r="UNX37" s="2" t="n"/>
      <c r="UNY37" s="2" t="n"/>
      <c r="UNZ37" s="2" t="n"/>
      <c r="UOA37" s="2" t="n"/>
      <c r="UOB37" s="2" t="n"/>
      <c r="UOC37" s="2" t="n"/>
      <c r="UOD37" s="2" t="n"/>
      <c r="UOE37" s="2" t="n"/>
      <c r="UOF37" s="2" t="n"/>
      <c r="UOG37" s="2" t="n"/>
      <c r="UOH37" s="2" t="n"/>
      <c r="UOI37" s="2" t="n"/>
      <c r="UOJ37" s="2" t="n"/>
      <c r="UOK37" s="2" t="n"/>
      <c r="UOL37" s="2" t="n"/>
      <c r="UOM37" s="2" t="n"/>
      <c r="UON37" s="2" t="n"/>
      <c r="UOO37" s="2" t="n"/>
      <c r="UOP37" s="2" t="n"/>
      <c r="UOQ37" s="2" t="n"/>
      <c r="UOR37" s="2" t="n"/>
      <c r="UOS37" s="2" t="n"/>
      <c r="UOT37" s="2" t="n"/>
      <c r="UOU37" s="2" t="n"/>
      <c r="UOV37" s="2" t="n"/>
      <c r="UOW37" s="2" t="n"/>
      <c r="UOX37" s="2" t="n"/>
      <c r="UOY37" s="2" t="n"/>
      <c r="UOZ37" s="2" t="n"/>
      <c r="UPA37" s="2" t="n"/>
      <c r="UPB37" s="2" t="n"/>
      <c r="UPC37" s="2" t="n"/>
      <c r="UPD37" s="2" t="n"/>
      <c r="UPE37" s="2" t="n"/>
      <c r="UPF37" s="2" t="n"/>
      <c r="UPG37" s="2" t="n"/>
      <c r="UPH37" s="2" t="n"/>
      <c r="UPI37" s="2" t="n"/>
      <c r="UPJ37" s="2" t="n"/>
      <c r="UPK37" s="2" t="n"/>
      <c r="UPL37" s="2" t="n"/>
      <c r="UPM37" s="2" t="n"/>
      <c r="UPN37" s="2" t="n"/>
      <c r="UPO37" s="2" t="n"/>
      <c r="UPP37" s="2" t="n"/>
      <c r="UPQ37" s="2" t="n"/>
      <c r="UPR37" s="2" t="n"/>
      <c r="UPS37" s="2" t="n"/>
      <c r="UPT37" s="2" t="n"/>
      <c r="UPU37" s="2" t="n"/>
      <c r="UPV37" s="2" t="n"/>
      <c r="UPW37" s="2" t="n"/>
      <c r="UPX37" s="2" t="n"/>
      <c r="UPY37" s="2" t="n"/>
      <c r="UPZ37" s="2" t="n"/>
      <c r="UQA37" s="2" t="n"/>
      <c r="UQB37" s="2" t="n"/>
      <c r="UQC37" s="2" t="n"/>
      <c r="UQD37" s="2" t="n"/>
      <c r="UQE37" s="2" t="n"/>
      <c r="UQF37" s="2" t="n"/>
      <c r="UQG37" s="2" t="n"/>
      <c r="UQH37" s="2" t="n"/>
      <c r="UQI37" s="2" t="n"/>
      <c r="UQJ37" s="2" t="n"/>
      <c r="UQK37" s="2" t="n"/>
      <c r="UQL37" s="2" t="n"/>
      <c r="UQM37" s="2" t="n"/>
      <c r="UQN37" s="2" t="n"/>
      <c r="UQO37" s="2" t="n"/>
      <c r="UQP37" s="2" t="n"/>
      <c r="UQQ37" s="2" t="n"/>
      <c r="UQR37" s="2" t="n"/>
      <c r="UQS37" s="2" t="n"/>
      <c r="UQT37" s="2" t="n"/>
      <c r="UQU37" s="2" t="n"/>
      <c r="UQV37" s="2" t="n"/>
      <c r="UQW37" s="2" t="n"/>
      <c r="UQX37" s="2" t="n"/>
      <c r="UQY37" s="2" t="n"/>
      <c r="UQZ37" s="2" t="n"/>
      <c r="URA37" s="2" t="n"/>
      <c r="URB37" s="2" t="n"/>
      <c r="URC37" s="2" t="n"/>
      <c r="URD37" s="2" t="n"/>
      <c r="URE37" s="2" t="n"/>
      <c r="URF37" s="2" t="n"/>
      <c r="URG37" s="2" t="n"/>
      <c r="URH37" s="2" t="n"/>
      <c r="URI37" s="2" t="n"/>
      <c r="URJ37" s="2" t="n"/>
      <c r="URK37" s="2" t="n"/>
      <c r="URL37" s="2" t="n"/>
      <c r="URM37" s="2" t="n"/>
      <c r="URN37" s="2" t="n"/>
      <c r="URO37" s="2" t="n"/>
      <c r="URP37" s="2" t="n"/>
      <c r="URQ37" s="2" t="n"/>
      <c r="URR37" s="2" t="n"/>
      <c r="URS37" s="2" t="n"/>
      <c r="URT37" s="2" t="n"/>
      <c r="URU37" s="2" t="n"/>
      <c r="URV37" s="2" t="n"/>
      <c r="URW37" s="2" t="n"/>
      <c r="URX37" s="2" t="n"/>
      <c r="URY37" s="2" t="n"/>
      <c r="URZ37" s="2" t="n"/>
      <c r="USA37" s="2" t="n"/>
      <c r="USB37" s="2" t="n"/>
      <c r="USC37" s="2" t="n"/>
      <c r="USD37" s="2" t="n"/>
      <c r="USE37" s="2" t="n"/>
      <c r="USF37" s="2" t="n"/>
      <c r="USG37" s="2" t="n"/>
      <c r="USH37" s="2" t="n"/>
      <c r="USI37" s="2" t="n"/>
      <c r="USJ37" s="2" t="n"/>
      <c r="USK37" s="2" t="n"/>
      <c r="USL37" s="2" t="n"/>
      <c r="USM37" s="2" t="n"/>
      <c r="USN37" s="2" t="n"/>
      <c r="USO37" s="2" t="n"/>
      <c r="USP37" s="2" t="n"/>
      <c r="USQ37" s="2" t="n"/>
      <c r="USR37" s="2" t="n"/>
      <c r="USS37" s="2" t="n"/>
      <c r="UST37" s="2" t="n"/>
      <c r="USU37" s="2" t="n"/>
      <c r="USV37" s="2" t="n"/>
      <c r="USW37" s="2" t="n"/>
      <c r="USX37" s="2" t="n"/>
      <c r="USY37" s="2" t="n"/>
      <c r="USZ37" s="2" t="n"/>
      <c r="UTA37" s="2" t="n"/>
      <c r="UTB37" s="2" t="n"/>
      <c r="UTC37" s="2" t="n"/>
      <c r="UTD37" s="2" t="n"/>
      <c r="UTE37" s="2" t="n"/>
      <c r="UTF37" s="2" t="n"/>
      <c r="UTG37" s="2" t="n"/>
      <c r="UTH37" s="2" t="n"/>
      <c r="UTI37" s="2" t="n"/>
      <c r="UTJ37" s="2" t="n"/>
      <c r="UTK37" s="2" t="n"/>
      <c r="UTL37" s="2" t="n"/>
      <c r="UTM37" s="2" t="n"/>
      <c r="UTN37" s="2" t="n"/>
      <c r="UTO37" s="2" t="n"/>
      <c r="UTP37" s="2" t="n"/>
      <c r="UTQ37" s="2" t="n"/>
      <c r="UTR37" s="2" t="n"/>
      <c r="UTS37" s="2" t="n"/>
      <c r="UTT37" s="2" t="n"/>
      <c r="UTU37" s="2" t="n"/>
      <c r="UTV37" s="2" t="n"/>
      <c r="UTW37" s="2" t="n"/>
      <c r="UTX37" s="2" t="n"/>
      <c r="UTY37" s="2" t="n"/>
      <c r="UTZ37" s="2" t="n"/>
      <c r="UUA37" s="2" t="n"/>
      <c r="UUB37" s="2" t="n"/>
      <c r="UUC37" s="2" t="n"/>
      <c r="UUD37" s="2" t="n"/>
      <c r="UUE37" s="2" t="n"/>
      <c r="UUF37" s="2" t="n"/>
      <c r="UUG37" s="2" t="n"/>
      <c r="UUH37" s="2" t="n"/>
      <c r="UUI37" s="2" t="n"/>
      <c r="UUJ37" s="2" t="n"/>
      <c r="UUK37" s="2" t="n"/>
      <c r="UUL37" s="2" t="n"/>
      <c r="UUM37" s="2" t="n"/>
      <c r="UUN37" s="2" t="n"/>
      <c r="UUO37" s="2" t="n"/>
      <c r="UUP37" s="2" t="n"/>
      <c r="UUQ37" s="2" t="n"/>
      <c r="UUR37" s="2" t="n"/>
      <c r="UUS37" s="2" t="n"/>
      <c r="UUT37" s="2" t="n"/>
      <c r="UUU37" s="2" t="n"/>
      <c r="UUV37" s="2" t="n"/>
      <c r="UUW37" s="2" t="n"/>
      <c r="UUX37" s="2" t="n"/>
      <c r="UUY37" s="2" t="n"/>
      <c r="UUZ37" s="2" t="n"/>
      <c r="UVA37" s="2" t="n"/>
      <c r="UVB37" s="2" t="n"/>
      <c r="UVC37" s="2" t="n"/>
      <c r="UVD37" s="2" t="n"/>
      <c r="UVE37" s="2" t="n"/>
      <c r="UVF37" s="2" t="n"/>
      <c r="UVG37" s="2" t="n"/>
      <c r="UVH37" s="2" t="n"/>
      <c r="UVI37" s="2" t="n"/>
      <c r="UVJ37" s="2" t="n"/>
      <c r="UVK37" s="2" t="n"/>
      <c r="UVL37" s="2" t="n"/>
      <c r="UVM37" s="2" t="n"/>
      <c r="UVN37" s="2" t="n"/>
      <c r="UVO37" s="2" t="n"/>
      <c r="UVP37" s="2" t="n"/>
      <c r="UVQ37" s="2" t="n"/>
      <c r="UVR37" s="2" t="n"/>
      <c r="UVS37" s="2" t="n"/>
      <c r="UVT37" s="2" t="n"/>
      <c r="UVU37" s="2" t="n"/>
      <c r="UVV37" s="2" t="n"/>
      <c r="UVW37" s="2" t="n"/>
      <c r="UVX37" s="2" t="n"/>
      <c r="UVY37" s="2" t="n"/>
      <c r="UVZ37" s="2" t="n"/>
      <c r="UWA37" s="2" t="n"/>
      <c r="UWB37" s="2" t="n"/>
      <c r="UWC37" s="2" t="n"/>
      <c r="UWD37" s="2" t="n"/>
      <c r="UWE37" s="2" t="n"/>
      <c r="UWF37" s="2" t="n"/>
      <c r="UWG37" s="2" t="n"/>
      <c r="UWH37" s="2" t="n"/>
      <c r="UWI37" s="2" t="n"/>
      <c r="UWJ37" s="2" t="n"/>
      <c r="UWK37" s="2" t="n"/>
      <c r="UWL37" s="2" t="n"/>
      <c r="UWM37" s="2" t="n"/>
      <c r="UWN37" s="2" t="n"/>
      <c r="UWO37" s="2" t="n"/>
      <c r="UWP37" s="2" t="n"/>
      <c r="UWQ37" s="2" t="n"/>
      <c r="UWR37" s="2" t="n"/>
      <c r="UWS37" s="2" t="n"/>
      <c r="UWT37" s="2" t="n"/>
      <c r="UWU37" s="2" t="n"/>
      <c r="UWV37" s="2" t="n"/>
      <c r="UWW37" s="2" t="n"/>
      <c r="UWX37" s="2" t="n"/>
      <c r="UWY37" s="2" t="n"/>
      <c r="UWZ37" s="2" t="n"/>
      <c r="UXA37" s="2" t="n"/>
      <c r="UXB37" s="2" t="n"/>
      <c r="UXC37" s="2" t="n"/>
      <c r="UXD37" s="2" t="n"/>
      <c r="UXE37" s="2" t="n"/>
      <c r="UXF37" s="2" t="n"/>
      <c r="UXG37" s="2" t="n"/>
      <c r="UXH37" s="2" t="n"/>
      <c r="UXI37" s="2" t="n"/>
      <c r="UXJ37" s="2" t="n"/>
      <c r="UXK37" s="2" t="n"/>
      <c r="UXL37" s="2" t="n"/>
      <c r="UXM37" s="2" t="n"/>
      <c r="UXN37" s="2" t="n"/>
      <c r="UXO37" s="2" t="n"/>
      <c r="UXP37" s="2" t="n"/>
      <c r="UXQ37" s="2" t="n"/>
      <c r="UXR37" s="2" t="n"/>
      <c r="UXS37" s="2" t="n"/>
      <c r="UXT37" s="2" t="n"/>
      <c r="UXU37" s="2" t="n"/>
      <c r="UXV37" s="2" t="n"/>
      <c r="UXW37" s="2" t="n"/>
      <c r="UXX37" s="2" t="n"/>
      <c r="UXY37" s="2" t="n"/>
      <c r="UXZ37" s="2" t="n"/>
      <c r="UYA37" s="2" t="n"/>
      <c r="UYB37" s="2" t="n"/>
      <c r="UYC37" s="2" t="n"/>
      <c r="UYD37" s="2" t="n"/>
      <c r="UYE37" s="2" t="n"/>
      <c r="UYF37" s="2" t="n"/>
      <c r="UYG37" s="2" t="n"/>
      <c r="UYH37" s="2" t="n"/>
      <c r="UYI37" s="2" t="n"/>
      <c r="UYJ37" s="2" t="n"/>
      <c r="UYK37" s="2" t="n"/>
      <c r="UYL37" s="2" t="n"/>
      <c r="UYM37" s="2" t="n"/>
      <c r="UYN37" s="2" t="n"/>
      <c r="UYO37" s="2" t="n"/>
      <c r="UYP37" s="2" t="n"/>
      <c r="UYQ37" s="2" t="n"/>
      <c r="UYR37" s="2" t="n"/>
      <c r="UYS37" s="2" t="n"/>
      <c r="UYT37" s="2" t="n"/>
      <c r="UYU37" s="2" t="n"/>
      <c r="UYV37" s="2" t="n"/>
      <c r="UYW37" s="2" t="n"/>
      <c r="UYX37" s="2" t="n"/>
      <c r="UYY37" s="2" t="n"/>
      <c r="UYZ37" s="2" t="n"/>
      <c r="UZA37" s="2" t="n"/>
      <c r="UZB37" s="2" t="n"/>
      <c r="UZC37" s="2" t="n"/>
      <c r="UZD37" s="2" t="n"/>
      <c r="UZE37" s="2" t="n"/>
      <c r="UZF37" s="2" t="n"/>
      <c r="UZG37" s="2" t="n"/>
      <c r="UZH37" s="2" t="n"/>
      <c r="UZI37" s="2" t="n"/>
      <c r="UZJ37" s="2" t="n"/>
      <c r="UZK37" s="2" t="n"/>
      <c r="UZL37" s="2" t="n"/>
      <c r="UZM37" s="2" t="n"/>
      <c r="UZN37" s="2" t="n"/>
      <c r="UZO37" s="2" t="n"/>
      <c r="UZP37" s="2" t="n"/>
      <c r="UZQ37" s="2" t="n"/>
      <c r="UZR37" s="2" t="n"/>
      <c r="UZS37" s="2" t="n"/>
      <c r="UZT37" s="2" t="n"/>
      <c r="UZU37" s="2" t="n"/>
      <c r="UZV37" s="2" t="n"/>
      <c r="UZW37" s="2" t="n"/>
      <c r="UZX37" s="2" t="n"/>
      <c r="UZY37" s="2" t="n"/>
      <c r="UZZ37" s="2" t="n"/>
      <c r="VAA37" s="2" t="n"/>
      <c r="VAB37" s="2" t="n"/>
      <c r="VAC37" s="2" t="n"/>
      <c r="VAD37" s="2" t="n"/>
      <c r="VAE37" s="2" t="n"/>
      <c r="VAF37" s="2" t="n"/>
      <c r="VAG37" s="2" t="n"/>
      <c r="VAH37" s="2" t="n"/>
      <c r="VAI37" s="2" t="n"/>
      <c r="VAJ37" s="2" t="n"/>
      <c r="VAK37" s="2" t="n"/>
      <c r="VAL37" s="2" t="n"/>
      <c r="VAM37" s="2" t="n"/>
      <c r="VAN37" s="2" t="n"/>
      <c r="VAO37" s="2" t="n"/>
      <c r="VAP37" s="2" t="n"/>
      <c r="VAQ37" s="2" t="n"/>
      <c r="VAR37" s="2" t="n"/>
      <c r="VAS37" s="2" t="n"/>
      <c r="VAT37" s="2" t="n"/>
      <c r="VAU37" s="2" t="n"/>
      <c r="VAV37" s="2" t="n"/>
      <c r="VAW37" s="2" t="n"/>
      <c r="VAX37" s="2" t="n"/>
      <c r="VAY37" s="2" t="n"/>
      <c r="VAZ37" s="2" t="n"/>
      <c r="VBA37" s="2" t="n"/>
      <c r="VBB37" s="2" t="n"/>
      <c r="VBC37" s="2" t="n"/>
      <c r="VBD37" s="2" t="n"/>
      <c r="VBE37" s="2" t="n"/>
      <c r="VBF37" s="2" t="n"/>
      <c r="VBG37" s="2" t="n"/>
      <c r="VBH37" s="2" t="n"/>
      <c r="VBI37" s="2" t="n"/>
      <c r="VBJ37" s="2" t="n"/>
      <c r="VBK37" s="2" t="n"/>
      <c r="VBL37" s="2" t="n"/>
      <c r="VBM37" s="2" t="n"/>
      <c r="VBN37" s="2" t="n"/>
      <c r="VBO37" s="2" t="n"/>
      <c r="VBP37" s="2" t="n"/>
      <c r="VBQ37" s="2" t="n"/>
      <c r="VBR37" s="2" t="n"/>
      <c r="VBS37" s="2" t="n"/>
      <c r="VBT37" s="2" t="n"/>
      <c r="VBU37" s="2" t="n"/>
      <c r="VBV37" s="2" t="n"/>
      <c r="VBW37" s="2" t="n"/>
      <c r="VBX37" s="2" t="n"/>
      <c r="VBY37" s="2" t="n"/>
      <c r="VBZ37" s="2" t="n"/>
      <c r="VCA37" s="2" t="n"/>
      <c r="VCB37" s="2" t="n"/>
      <c r="VCC37" s="2" t="n"/>
      <c r="VCD37" s="2" t="n"/>
      <c r="VCE37" s="2" t="n"/>
      <c r="VCF37" s="2" t="n"/>
      <c r="VCG37" s="2" t="n"/>
      <c r="VCH37" s="2" t="n"/>
      <c r="VCI37" s="2" t="n"/>
      <c r="VCJ37" s="2" t="n"/>
      <c r="VCK37" s="2" t="n"/>
      <c r="VCL37" s="2" t="n"/>
      <c r="VCM37" s="2" t="n"/>
      <c r="VCN37" s="2" t="n"/>
      <c r="VCO37" s="2" t="n"/>
      <c r="VCP37" s="2" t="n"/>
      <c r="VCQ37" s="2" t="n"/>
      <c r="VCR37" s="2" t="n"/>
      <c r="VCS37" s="2" t="n"/>
      <c r="VCT37" s="2" t="n"/>
      <c r="VCU37" s="2" t="n"/>
      <c r="VCV37" s="2" t="n"/>
      <c r="VCW37" s="2" t="n"/>
      <c r="VCX37" s="2" t="n"/>
      <c r="VCY37" s="2" t="n"/>
      <c r="VCZ37" s="2" t="n"/>
      <c r="VDA37" s="2" t="n"/>
      <c r="VDB37" s="2" t="n"/>
      <c r="VDC37" s="2" t="n"/>
      <c r="VDD37" s="2" t="n"/>
      <c r="VDE37" s="2" t="n"/>
      <c r="VDF37" s="2" t="n"/>
      <c r="VDG37" s="2" t="n"/>
      <c r="VDH37" s="2" t="n"/>
      <c r="VDI37" s="2" t="n"/>
      <c r="VDJ37" s="2" t="n"/>
      <c r="VDK37" s="2" t="n"/>
      <c r="VDL37" s="2" t="n"/>
      <c r="VDM37" s="2" t="n"/>
      <c r="VDN37" s="2" t="n"/>
      <c r="VDO37" s="2" t="n"/>
      <c r="VDP37" s="2" t="n"/>
      <c r="VDQ37" s="2" t="n"/>
      <c r="VDR37" s="2" t="n"/>
      <c r="VDS37" s="2" t="n"/>
      <c r="VDT37" s="2" t="n"/>
      <c r="VDU37" s="2" t="n"/>
      <c r="VDV37" s="2" t="n"/>
      <c r="VDW37" s="2" t="n"/>
      <c r="VDX37" s="2" t="n"/>
      <c r="VDY37" s="2" t="n"/>
      <c r="VDZ37" s="2" t="n"/>
      <c r="VEA37" s="2" t="n"/>
      <c r="VEB37" s="2" t="n"/>
      <c r="VEC37" s="2" t="n"/>
      <c r="VED37" s="2" t="n"/>
      <c r="VEE37" s="2" t="n"/>
      <c r="VEF37" s="2" t="n"/>
      <c r="VEG37" s="2" t="n"/>
      <c r="VEH37" s="2" t="n"/>
      <c r="VEI37" s="2" t="n"/>
      <c r="VEJ37" s="2" t="n"/>
      <c r="VEK37" s="2" t="n"/>
      <c r="VEL37" s="2" t="n"/>
      <c r="VEM37" s="2" t="n"/>
      <c r="VEN37" s="2" t="n"/>
      <c r="VEO37" s="2" t="n"/>
      <c r="VEP37" s="2" t="n"/>
      <c r="VEQ37" s="2" t="n"/>
      <c r="VER37" s="2" t="n"/>
      <c r="VES37" s="2" t="n"/>
      <c r="VET37" s="2" t="n"/>
      <c r="VEU37" s="2" t="n"/>
      <c r="VEV37" s="2" t="n"/>
      <c r="VEW37" s="2" t="n"/>
      <c r="VEX37" s="2" t="n"/>
      <c r="VEY37" s="2" t="n"/>
      <c r="VEZ37" s="2" t="n"/>
      <c r="VFA37" s="2" t="n"/>
      <c r="VFB37" s="2" t="n"/>
      <c r="VFC37" s="2" t="n"/>
      <c r="VFD37" s="2" t="n"/>
      <c r="VFE37" s="2" t="n"/>
      <c r="VFF37" s="2" t="n"/>
      <c r="VFG37" s="2" t="n"/>
      <c r="VFH37" s="2" t="n"/>
      <c r="VFI37" s="2" t="n"/>
      <c r="VFJ37" s="2" t="n"/>
      <c r="VFK37" s="2" t="n"/>
      <c r="VFL37" s="2" t="n"/>
      <c r="VFM37" s="2" t="n"/>
      <c r="VFN37" s="2" t="n"/>
      <c r="VFO37" s="2" t="n"/>
      <c r="VFP37" s="2" t="n"/>
      <c r="VFQ37" s="2" t="n"/>
      <c r="VFR37" s="2" t="n"/>
      <c r="VFS37" s="2" t="n"/>
      <c r="VFT37" s="2" t="n"/>
      <c r="VFU37" s="2" t="n"/>
      <c r="VFV37" s="2" t="n"/>
      <c r="VFW37" s="2" t="n"/>
      <c r="VFX37" s="2" t="n"/>
      <c r="VFY37" s="2" t="n"/>
      <c r="VFZ37" s="2" t="n"/>
      <c r="VGA37" s="2" t="n"/>
      <c r="VGB37" s="2" t="n"/>
      <c r="VGC37" s="2" t="n"/>
      <c r="VGD37" s="2" t="n"/>
      <c r="VGE37" s="2" t="n"/>
      <c r="VGF37" s="2" t="n"/>
      <c r="VGG37" s="2" t="n"/>
      <c r="VGH37" s="2" t="n"/>
      <c r="VGI37" s="2" t="n"/>
      <c r="VGJ37" s="2" t="n"/>
      <c r="VGK37" s="2" t="n"/>
      <c r="VGL37" s="2" t="n"/>
      <c r="VGM37" s="2" t="n"/>
      <c r="VGN37" s="2" t="n"/>
      <c r="VGO37" s="2" t="n"/>
      <c r="VGP37" s="2" t="n"/>
      <c r="VGQ37" s="2" t="n"/>
      <c r="VGR37" s="2" t="n"/>
      <c r="VGS37" s="2" t="n"/>
      <c r="VGT37" s="2" t="n"/>
      <c r="VGU37" s="2" t="n"/>
      <c r="VGV37" s="2" t="n"/>
      <c r="VGW37" s="2" t="n"/>
      <c r="VGX37" s="2" t="n"/>
      <c r="VGY37" s="2" t="n"/>
      <c r="VGZ37" s="2" t="n"/>
      <c r="VHA37" s="2" t="n"/>
      <c r="VHB37" s="2" t="n"/>
      <c r="VHC37" s="2" t="n"/>
      <c r="VHD37" s="2" t="n"/>
      <c r="VHE37" s="2" t="n"/>
      <c r="VHF37" s="2" t="n"/>
      <c r="VHG37" s="2" t="n"/>
      <c r="VHH37" s="2" t="n"/>
      <c r="VHI37" s="2" t="n"/>
      <c r="VHJ37" s="2" t="n"/>
      <c r="VHK37" s="2" t="n"/>
      <c r="VHL37" s="2" t="n"/>
      <c r="VHM37" s="2" t="n"/>
      <c r="VHN37" s="2" t="n"/>
      <c r="VHO37" s="2" t="n"/>
      <c r="VHP37" s="2" t="n"/>
      <c r="VHQ37" s="2" t="n"/>
      <c r="VHR37" s="2" t="n"/>
      <c r="VHS37" s="2" t="n"/>
      <c r="VHT37" s="2" t="n"/>
      <c r="VHU37" s="2" t="n"/>
      <c r="VHV37" s="2" t="n"/>
      <c r="VHW37" s="2" t="n"/>
      <c r="VHX37" s="2" t="n"/>
      <c r="VHY37" s="2" t="n"/>
      <c r="VHZ37" s="2" t="n"/>
      <c r="VIA37" s="2" t="n"/>
      <c r="VIB37" s="2" t="n"/>
      <c r="VIC37" s="2" t="n"/>
      <c r="VID37" s="2" t="n"/>
      <c r="VIE37" s="2" t="n"/>
      <c r="VIF37" s="2" t="n"/>
      <c r="VIG37" s="2" t="n"/>
      <c r="VIH37" s="2" t="n"/>
      <c r="VII37" s="2" t="n"/>
      <c r="VIJ37" s="2" t="n"/>
      <c r="VIK37" s="2" t="n"/>
      <c r="VIL37" s="2" t="n"/>
      <c r="VIM37" s="2" t="n"/>
      <c r="VIN37" s="2" t="n"/>
      <c r="VIO37" s="2" t="n"/>
      <c r="VIP37" s="2" t="n"/>
      <c r="VIQ37" s="2" t="n"/>
      <c r="VIR37" s="2" t="n"/>
      <c r="VIS37" s="2" t="n"/>
      <c r="VIT37" s="2" t="n"/>
      <c r="VIU37" s="2" t="n"/>
      <c r="VIV37" s="2" t="n"/>
      <c r="VIW37" s="2" t="n"/>
      <c r="VIX37" s="2" t="n"/>
      <c r="VIY37" s="2" t="n"/>
      <c r="VIZ37" s="2" t="n"/>
      <c r="VJA37" s="2" t="n"/>
      <c r="VJB37" s="2" t="n"/>
      <c r="VJC37" s="2" t="n"/>
      <c r="VJD37" s="2" t="n"/>
      <c r="VJE37" s="2" t="n"/>
      <c r="VJF37" s="2" t="n"/>
      <c r="VJG37" s="2" t="n"/>
      <c r="VJH37" s="2" t="n"/>
      <c r="VJI37" s="2" t="n"/>
      <c r="VJJ37" s="2" t="n"/>
      <c r="VJK37" s="2" t="n"/>
      <c r="VJL37" s="2" t="n"/>
      <c r="VJM37" s="2" t="n"/>
      <c r="VJN37" s="2" t="n"/>
      <c r="VJO37" s="2" t="n"/>
      <c r="VJP37" s="2" t="n"/>
      <c r="VJQ37" s="2" t="n"/>
      <c r="VJR37" s="2" t="n"/>
      <c r="VJS37" s="2" t="n"/>
      <c r="VJT37" s="2" t="n"/>
      <c r="VJU37" s="2" t="n"/>
      <c r="VJV37" s="2" t="n"/>
      <c r="VJW37" s="2" t="n"/>
      <c r="VJX37" s="2" t="n"/>
      <c r="VJY37" s="2" t="n"/>
      <c r="VJZ37" s="2" t="n"/>
      <c r="VKA37" s="2" t="n"/>
      <c r="VKB37" s="2" t="n"/>
      <c r="VKC37" s="2" t="n"/>
      <c r="VKD37" s="2" t="n"/>
      <c r="VKE37" s="2" t="n"/>
      <c r="VKF37" s="2" t="n"/>
      <c r="VKG37" s="2" t="n"/>
      <c r="VKH37" s="2" t="n"/>
      <c r="VKI37" s="2" t="n"/>
      <c r="VKJ37" s="2" t="n"/>
      <c r="VKK37" s="2" t="n"/>
      <c r="VKL37" s="2" t="n"/>
      <c r="VKM37" s="2" t="n"/>
      <c r="VKN37" s="2" t="n"/>
      <c r="VKO37" s="2" t="n"/>
      <c r="VKP37" s="2" t="n"/>
      <c r="VKQ37" s="2" t="n"/>
      <c r="VKR37" s="2" t="n"/>
      <c r="VKS37" s="2" t="n"/>
      <c r="VKT37" s="2" t="n"/>
      <c r="VKU37" s="2" t="n"/>
      <c r="VKV37" s="2" t="n"/>
      <c r="VKW37" s="2" t="n"/>
      <c r="VKX37" s="2" t="n"/>
      <c r="VKY37" s="2" t="n"/>
      <c r="VKZ37" s="2" t="n"/>
      <c r="VLA37" s="2" t="n"/>
      <c r="VLB37" s="2" t="n"/>
      <c r="VLC37" s="2" t="n"/>
      <c r="VLD37" s="2" t="n"/>
      <c r="VLE37" s="2" t="n"/>
      <c r="VLF37" s="2" t="n"/>
      <c r="VLG37" s="2" t="n"/>
      <c r="VLH37" s="2" t="n"/>
      <c r="VLI37" s="2" t="n"/>
      <c r="VLJ37" s="2" t="n"/>
      <c r="VLK37" s="2" t="n"/>
      <c r="VLL37" s="2" t="n"/>
      <c r="VLM37" s="2" t="n"/>
      <c r="VLN37" s="2" t="n"/>
      <c r="VLO37" s="2" t="n"/>
      <c r="VLP37" s="2" t="n"/>
      <c r="VLQ37" s="2" t="n"/>
      <c r="VLR37" s="2" t="n"/>
      <c r="VLS37" s="2" t="n"/>
      <c r="VLT37" s="2" t="n"/>
      <c r="VLU37" s="2" t="n"/>
      <c r="VLV37" s="2" t="n"/>
      <c r="VLW37" s="2" t="n"/>
      <c r="VLX37" s="2" t="n"/>
      <c r="VLY37" s="2" t="n"/>
      <c r="VLZ37" s="2" t="n"/>
      <c r="VMA37" s="2" t="n"/>
      <c r="VMB37" s="2" t="n"/>
      <c r="VMC37" s="2" t="n"/>
      <c r="VMD37" s="2" t="n"/>
      <c r="VME37" s="2" t="n"/>
      <c r="VMF37" s="2" t="n"/>
      <c r="VMG37" s="2" t="n"/>
      <c r="VMH37" s="2" t="n"/>
      <c r="VMI37" s="2" t="n"/>
      <c r="VMJ37" s="2" t="n"/>
      <c r="VMK37" s="2" t="n"/>
      <c r="VML37" s="2" t="n"/>
      <c r="VMM37" s="2" t="n"/>
      <c r="VMN37" s="2" t="n"/>
      <c r="VMO37" s="2" t="n"/>
      <c r="VMP37" s="2" t="n"/>
      <c r="VMQ37" s="2" t="n"/>
      <c r="VMR37" s="2" t="n"/>
      <c r="VMS37" s="2" t="n"/>
      <c r="VMT37" s="2" t="n"/>
      <c r="VMU37" s="2" t="n"/>
      <c r="VMV37" s="2" t="n"/>
      <c r="VMW37" s="2" t="n"/>
      <c r="VMX37" s="2" t="n"/>
      <c r="VMY37" s="2" t="n"/>
      <c r="VMZ37" s="2" t="n"/>
      <c r="VNA37" s="2" t="n"/>
      <c r="VNB37" s="2" t="n"/>
      <c r="VNC37" s="2" t="n"/>
      <c r="VND37" s="2" t="n"/>
      <c r="VNE37" s="2" t="n"/>
      <c r="VNF37" s="2" t="n"/>
      <c r="VNG37" s="2" t="n"/>
      <c r="VNH37" s="2" t="n"/>
      <c r="VNI37" s="2" t="n"/>
      <c r="VNJ37" s="2" t="n"/>
      <c r="VNK37" s="2" t="n"/>
      <c r="VNL37" s="2" t="n"/>
      <c r="VNM37" s="2" t="n"/>
      <c r="VNN37" s="2" t="n"/>
      <c r="VNO37" s="2" t="n"/>
      <c r="VNP37" s="2" t="n"/>
      <c r="VNQ37" s="2" t="n"/>
      <c r="VNR37" s="2" t="n"/>
      <c r="VNS37" s="2" t="n"/>
      <c r="VNT37" s="2" t="n"/>
      <c r="VNU37" s="2" t="n"/>
      <c r="VNV37" s="2" t="n"/>
      <c r="VNW37" s="2" t="n"/>
      <c r="VNX37" s="2" t="n"/>
      <c r="VNY37" s="2" t="n"/>
      <c r="VNZ37" s="2" t="n"/>
      <c r="VOA37" s="2" t="n"/>
      <c r="VOB37" s="2" t="n"/>
      <c r="VOC37" s="2" t="n"/>
      <c r="VOD37" s="2" t="n"/>
      <c r="VOE37" s="2" t="n"/>
      <c r="VOF37" s="2" t="n"/>
      <c r="VOG37" s="2" t="n"/>
      <c r="VOH37" s="2" t="n"/>
      <c r="VOI37" s="2" t="n"/>
      <c r="VOJ37" s="2" t="n"/>
      <c r="VOK37" s="2" t="n"/>
      <c r="VOL37" s="2" t="n"/>
      <c r="VOM37" s="2" t="n"/>
      <c r="VON37" s="2" t="n"/>
      <c r="VOO37" s="2" t="n"/>
      <c r="VOP37" s="2" t="n"/>
      <c r="VOQ37" s="2" t="n"/>
      <c r="VOR37" s="2" t="n"/>
      <c r="VOS37" s="2" t="n"/>
      <c r="VOT37" s="2" t="n"/>
      <c r="VOU37" s="2" t="n"/>
      <c r="VOV37" s="2" t="n"/>
      <c r="VOW37" s="2" t="n"/>
      <c r="VOX37" s="2" t="n"/>
      <c r="VOY37" s="2" t="n"/>
      <c r="VOZ37" s="2" t="n"/>
      <c r="VPA37" s="2" t="n"/>
      <c r="VPB37" s="2" t="n"/>
      <c r="VPC37" s="2" t="n"/>
      <c r="VPD37" s="2" t="n"/>
      <c r="VPE37" s="2" t="n"/>
      <c r="VPF37" s="2" t="n"/>
      <c r="VPG37" s="2" t="n"/>
      <c r="VPH37" s="2" t="n"/>
      <c r="VPI37" s="2" t="n"/>
      <c r="VPJ37" s="2" t="n"/>
      <c r="VPK37" s="2" t="n"/>
      <c r="VPL37" s="2" t="n"/>
      <c r="VPM37" s="2" t="n"/>
      <c r="VPN37" s="2" t="n"/>
      <c r="VPO37" s="2" t="n"/>
      <c r="VPP37" s="2" t="n"/>
      <c r="VPQ37" s="2" t="n"/>
      <c r="VPR37" s="2" t="n"/>
      <c r="VPS37" s="2" t="n"/>
      <c r="VPT37" s="2" t="n"/>
      <c r="VPU37" s="2" t="n"/>
      <c r="VPV37" s="2" t="n"/>
      <c r="VPW37" s="2" t="n"/>
      <c r="VPX37" s="2" t="n"/>
      <c r="VPY37" s="2" t="n"/>
      <c r="VPZ37" s="2" t="n"/>
      <c r="VQA37" s="2" t="n"/>
      <c r="VQB37" s="2" t="n"/>
      <c r="VQC37" s="2" t="n"/>
      <c r="VQD37" s="2" t="n"/>
      <c r="VQE37" s="2" t="n"/>
      <c r="VQF37" s="2" t="n"/>
      <c r="VQG37" s="2" t="n"/>
      <c r="VQH37" s="2" t="n"/>
      <c r="VQI37" s="2" t="n"/>
      <c r="VQJ37" s="2" t="n"/>
      <c r="VQK37" s="2" t="n"/>
      <c r="VQL37" s="2" t="n"/>
      <c r="VQM37" s="2" t="n"/>
      <c r="VQN37" s="2" t="n"/>
      <c r="VQO37" s="2" t="n"/>
      <c r="VQP37" s="2" t="n"/>
      <c r="VQQ37" s="2" t="n"/>
      <c r="VQR37" s="2" t="n"/>
      <c r="VQS37" s="2" t="n"/>
      <c r="VQT37" s="2" t="n"/>
      <c r="VQU37" s="2" t="n"/>
      <c r="VQV37" s="2" t="n"/>
      <c r="VQW37" s="2" t="n"/>
      <c r="VQX37" s="2" t="n"/>
      <c r="VQY37" s="2" t="n"/>
      <c r="VQZ37" s="2" t="n"/>
      <c r="VRA37" s="2" t="n"/>
      <c r="VRB37" s="2" t="n"/>
      <c r="VRC37" s="2" t="n"/>
      <c r="VRD37" s="2" t="n"/>
      <c r="VRE37" s="2" t="n"/>
      <c r="VRF37" s="2" t="n"/>
      <c r="VRG37" s="2" t="n"/>
      <c r="VRH37" s="2" t="n"/>
      <c r="VRI37" s="2" t="n"/>
      <c r="VRJ37" s="2" t="n"/>
      <c r="VRK37" s="2" t="n"/>
      <c r="VRL37" s="2" t="n"/>
      <c r="VRM37" s="2" t="n"/>
      <c r="VRN37" s="2" t="n"/>
      <c r="VRO37" s="2" t="n"/>
      <c r="VRP37" s="2" t="n"/>
      <c r="VRQ37" s="2" t="n"/>
      <c r="VRR37" s="2" t="n"/>
      <c r="VRS37" s="2" t="n"/>
      <c r="VRT37" s="2" t="n"/>
      <c r="VRU37" s="2" t="n"/>
      <c r="VRV37" s="2" t="n"/>
      <c r="VRW37" s="2" t="n"/>
      <c r="VRX37" s="2" t="n"/>
      <c r="VRY37" s="2" t="n"/>
      <c r="VRZ37" s="2" t="n"/>
      <c r="VSA37" s="2" t="n"/>
      <c r="VSB37" s="2" t="n"/>
      <c r="VSC37" s="2" t="n"/>
      <c r="VSD37" s="2" t="n"/>
      <c r="VSE37" s="2" t="n"/>
      <c r="VSF37" s="2" t="n"/>
      <c r="VSG37" s="2" t="n"/>
      <c r="VSH37" s="2" t="n"/>
      <c r="VSI37" s="2" t="n"/>
      <c r="VSJ37" s="2" t="n"/>
      <c r="VSK37" s="2" t="n"/>
      <c r="VSL37" s="2" t="n"/>
      <c r="VSM37" s="2" t="n"/>
      <c r="VSN37" s="2" t="n"/>
      <c r="VSO37" s="2" t="n"/>
      <c r="VSP37" s="2" t="n"/>
      <c r="VSQ37" s="2" t="n"/>
      <c r="VSR37" s="2" t="n"/>
      <c r="VSS37" s="2" t="n"/>
      <c r="VST37" s="2" t="n"/>
      <c r="VSU37" s="2" t="n"/>
      <c r="VSV37" s="2" t="n"/>
      <c r="VSW37" s="2" t="n"/>
      <c r="VSX37" s="2" t="n"/>
      <c r="VSY37" s="2" t="n"/>
      <c r="VSZ37" s="2" t="n"/>
      <c r="VTA37" s="2" t="n"/>
      <c r="VTB37" s="2" t="n"/>
      <c r="VTC37" s="2" t="n"/>
      <c r="VTD37" s="2" t="n"/>
      <c r="VTE37" s="2" t="n"/>
      <c r="VTF37" s="2" t="n"/>
      <c r="VTG37" s="2" t="n"/>
      <c r="VTH37" s="2" t="n"/>
      <c r="VTI37" s="2" t="n"/>
      <c r="VTJ37" s="2" t="n"/>
      <c r="VTK37" s="2" t="n"/>
      <c r="VTL37" s="2" t="n"/>
      <c r="VTM37" s="2" t="n"/>
      <c r="VTN37" s="2" t="n"/>
      <c r="VTO37" s="2" t="n"/>
      <c r="VTP37" s="2" t="n"/>
      <c r="VTQ37" s="2" t="n"/>
      <c r="VTR37" s="2" t="n"/>
      <c r="VTS37" s="2" t="n"/>
      <c r="VTT37" s="2" t="n"/>
      <c r="VTU37" s="2" t="n"/>
      <c r="VTV37" s="2" t="n"/>
      <c r="VTW37" s="2" t="n"/>
      <c r="VTX37" s="2" t="n"/>
      <c r="VTY37" s="2" t="n"/>
      <c r="VTZ37" s="2" t="n"/>
      <c r="VUA37" s="2" t="n"/>
      <c r="VUB37" s="2" t="n"/>
      <c r="VUC37" s="2" t="n"/>
      <c r="VUD37" s="2" t="n"/>
      <c r="VUE37" s="2" t="n"/>
      <c r="VUF37" s="2" t="n"/>
      <c r="VUG37" s="2" t="n"/>
      <c r="VUH37" s="2" t="n"/>
      <c r="VUI37" s="2" t="n"/>
      <c r="VUJ37" s="2" t="n"/>
      <c r="VUK37" s="2" t="n"/>
      <c r="VUL37" s="2" t="n"/>
      <c r="VUM37" s="2" t="n"/>
      <c r="VUN37" s="2" t="n"/>
      <c r="VUO37" s="2" t="n"/>
      <c r="VUP37" s="2" t="n"/>
      <c r="VUQ37" s="2" t="n"/>
      <c r="VUR37" s="2" t="n"/>
      <c r="VUS37" s="2" t="n"/>
      <c r="VUT37" s="2" t="n"/>
      <c r="VUU37" s="2" t="n"/>
      <c r="VUV37" s="2" t="n"/>
      <c r="VUW37" s="2" t="n"/>
      <c r="VUX37" s="2" t="n"/>
      <c r="VUY37" s="2" t="n"/>
      <c r="VUZ37" s="2" t="n"/>
      <c r="VVA37" s="2" t="n"/>
      <c r="VVB37" s="2" t="n"/>
      <c r="VVC37" s="2" t="n"/>
      <c r="VVD37" s="2" t="n"/>
      <c r="VVE37" s="2" t="n"/>
      <c r="VVF37" s="2" t="n"/>
      <c r="VVG37" s="2" t="n"/>
      <c r="VVH37" s="2" t="n"/>
      <c r="VVI37" s="2" t="n"/>
      <c r="VVJ37" s="2" t="n"/>
      <c r="VVK37" s="2" t="n"/>
      <c r="VVL37" s="2" t="n"/>
      <c r="VVM37" s="2" t="n"/>
      <c r="VVN37" s="2" t="n"/>
      <c r="VVO37" s="2" t="n"/>
      <c r="VVP37" s="2" t="n"/>
      <c r="VVQ37" s="2" t="n"/>
      <c r="VVR37" s="2" t="n"/>
      <c r="VVS37" s="2" t="n"/>
      <c r="VVT37" s="2" t="n"/>
      <c r="VVU37" s="2" t="n"/>
      <c r="VVV37" s="2" t="n"/>
      <c r="VVW37" s="2" t="n"/>
      <c r="VVX37" s="2" t="n"/>
      <c r="VVY37" s="2" t="n"/>
      <c r="VVZ37" s="2" t="n"/>
      <c r="VWA37" s="2" t="n"/>
      <c r="VWB37" s="2" t="n"/>
      <c r="VWC37" s="2" t="n"/>
      <c r="VWD37" s="2" t="n"/>
      <c r="VWE37" s="2" t="n"/>
      <c r="VWF37" s="2" t="n"/>
      <c r="VWG37" s="2" t="n"/>
      <c r="VWH37" s="2" t="n"/>
      <c r="VWI37" s="2" t="n"/>
      <c r="VWJ37" s="2" t="n"/>
      <c r="VWK37" s="2" t="n"/>
      <c r="VWL37" s="2" t="n"/>
      <c r="VWM37" s="2" t="n"/>
      <c r="VWN37" s="2" t="n"/>
      <c r="VWO37" s="2" t="n"/>
      <c r="VWP37" s="2" t="n"/>
      <c r="VWQ37" s="2" t="n"/>
      <c r="VWR37" s="2" t="n"/>
      <c r="VWS37" s="2" t="n"/>
      <c r="VWT37" s="2" t="n"/>
      <c r="VWU37" s="2" t="n"/>
      <c r="VWV37" s="2" t="n"/>
      <c r="VWW37" s="2" t="n"/>
      <c r="VWX37" s="2" t="n"/>
      <c r="VWY37" s="2" t="n"/>
      <c r="VWZ37" s="2" t="n"/>
      <c r="VXA37" s="2" t="n"/>
      <c r="VXB37" s="2" t="n"/>
      <c r="VXC37" s="2" t="n"/>
      <c r="VXD37" s="2" t="n"/>
      <c r="VXE37" s="2" t="n"/>
      <c r="VXF37" s="2" t="n"/>
      <c r="VXG37" s="2" t="n"/>
      <c r="VXH37" s="2" t="n"/>
      <c r="VXI37" s="2" t="n"/>
      <c r="VXJ37" s="2" t="n"/>
      <c r="VXK37" s="2" t="n"/>
      <c r="VXL37" s="2" t="n"/>
      <c r="VXM37" s="2" t="n"/>
      <c r="VXN37" s="2" t="n"/>
      <c r="VXO37" s="2" t="n"/>
      <c r="VXP37" s="2" t="n"/>
      <c r="VXQ37" s="2" t="n"/>
      <c r="VXR37" s="2" t="n"/>
      <c r="VXS37" s="2" t="n"/>
      <c r="VXT37" s="2" t="n"/>
      <c r="VXU37" s="2" t="n"/>
      <c r="VXV37" s="2" t="n"/>
      <c r="VXW37" s="2" t="n"/>
      <c r="VXX37" s="2" t="n"/>
      <c r="VXY37" s="2" t="n"/>
      <c r="VXZ37" s="2" t="n"/>
      <c r="VYA37" s="2" t="n"/>
      <c r="VYB37" s="2" t="n"/>
      <c r="VYC37" s="2" t="n"/>
      <c r="VYD37" s="2" t="n"/>
      <c r="VYE37" s="2" t="n"/>
      <c r="VYF37" s="2" t="n"/>
      <c r="VYG37" s="2" t="n"/>
      <c r="VYH37" s="2" t="n"/>
      <c r="VYI37" s="2" t="n"/>
      <c r="VYJ37" s="2" t="n"/>
      <c r="VYK37" s="2" t="n"/>
      <c r="VYL37" s="2" t="n"/>
      <c r="VYM37" s="2" t="n"/>
      <c r="VYN37" s="2" t="n"/>
      <c r="VYO37" s="2" t="n"/>
      <c r="VYP37" s="2" t="n"/>
      <c r="VYQ37" s="2" t="n"/>
      <c r="VYR37" s="2" t="n"/>
      <c r="VYS37" s="2" t="n"/>
      <c r="VYT37" s="2" t="n"/>
      <c r="VYU37" s="2" t="n"/>
      <c r="VYV37" s="2" t="n"/>
      <c r="VYW37" s="2" t="n"/>
      <c r="VYX37" s="2" t="n"/>
      <c r="VYY37" s="2" t="n"/>
      <c r="VYZ37" s="2" t="n"/>
      <c r="VZA37" s="2" t="n"/>
      <c r="VZB37" s="2" t="n"/>
      <c r="VZC37" s="2" t="n"/>
      <c r="VZD37" s="2" t="n"/>
      <c r="VZE37" s="2" t="n"/>
      <c r="VZF37" s="2" t="n"/>
      <c r="VZG37" s="2" t="n"/>
      <c r="VZH37" s="2" t="n"/>
      <c r="VZI37" s="2" t="n"/>
      <c r="VZJ37" s="2" t="n"/>
      <c r="VZK37" s="2" t="n"/>
      <c r="VZL37" s="2" t="n"/>
      <c r="VZM37" s="2" t="n"/>
      <c r="VZN37" s="2" t="n"/>
      <c r="VZO37" s="2" t="n"/>
      <c r="VZP37" s="2" t="n"/>
      <c r="VZQ37" s="2" t="n"/>
      <c r="VZR37" s="2" t="n"/>
      <c r="VZS37" s="2" t="n"/>
      <c r="VZT37" s="2" t="n"/>
      <c r="VZU37" s="2" t="n"/>
      <c r="VZV37" s="2" t="n"/>
      <c r="VZW37" s="2" t="n"/>
      <c r="VZX37" s="2" t="n"/>
      <c r="VZY37" s="2" t="n"/>
      <c r="VZZ37" s="2" t="n"/>
      <c r="WAA37" s="2" t="n"/>
      <c r="WAB37" s="2" t="n"/>
      <c r="WAC37" s="2" t="n"/>
      <c r="WAD37" s="2" t="n"/>
      <c r="WAE37" s="2" t="n"/>
      <c r="WAF37" s="2" t="n"/>
      <c r="WAG37" s="2" t="n"/>
      <c r="WAH37" s="2" t="n"/>
      <c r="WAI37" s="2" t="n"/>
      <c r="WAJ37" s="2" t="n"/>
      <c r="WAK37" s="2" t="n"/>
      <c r="WAL37" s="2" t="n"/>
      <c r="WAM37" s="2" t="n"/>
      <c r="WAN37" s="2" t="n"/>
      <c r="WAO37" s="2" t="n"/>
      <c r="WAP37" s="2" t="n"/>
      <c r="WAQ37" s="2" t="n"/>
      <c r="WAR37" s="2" t="n"/>
      <c r="WAS37" s="2" t="n"/>
      <c r="WAT37" s="2" t="n"/>
      <c r="WAU37" s="2" t="n"/>
      <c r="WAV37" s="2" t="n"/>
      <c r="WAW37" s="2" t="n"/>
      <c r="WAX37" s="2" t="n"/>
      <c r="WAY37" s="2" t="n"/>
      <c r="WAZ37" s="2" t="n"/>
      <c r="WBA37" s="2" t="n"/>
      <c r="WBB37" s="2" t="n"/>
      <c r="WBC37" s="2" t="n"/>
      <c r="WBD37" s="2" t="n"/>
      <c r="WBE37" s="2" t="n"/>
      <c r="WBF37" s="2" t="n"/>
      <c r="WBG37" s="2" t="n"/>
      <c r="WBH37" s="2" t="n"/>
      <c r="WBI37" s="2" t="n"/>
      <c r="WBJ37" s="2" t="n"/>
      <c r="WBK37" s="2" t="n"/>
      <c r="WBL37" s="2" t="n"/>
      <c r="WBM37" s="2" t="n"/>
      <c r="WBN37" s="2" t="n"/>
      <c r="WBO37" s="2" t="n"/>
      <c r="WBP37" s="2" t="n"/>
      <c r="WBQ37" s="2" t="n"/>
      <c r="WBR37" s="2" t="n"/>
      <c r="WBS37" s="2" t="n"/>
      <c r="WBT37" s="2" t="n"/>
      <c r="WBU37" s="2" t="n"/>
      <c r="WBV37" s="2" t="n"/>
      <c r="WBW37" s="2" t="n"/>
      <c r="WBX37" s="2" t="n"/>
      <c r="WBY37" s="2" t="n"/>
      <c r="WBZ37" s="2" t="n"/>
      <c r="WCA37" s="2" t="n"/>
      <c r="WCB37" s="2" t="n"/>
      <c r="WCC37" s="2" t="n"/>
      <c r="WCD37" s="2" t="n"/>
      <c r="WCE37" s="2" t="n"/>
      <c r="WCF37" s="2" t="n"/>
      <c r="WCG37" s="2" t="n"/>
      <c r="WCH37" s="2" t="n"/>
      <c r="WCI37" s="2" t="n"/>
      <c r="WCJ37" s="2" t="n"/>
      <c r="WCK37" s="2" t="n"/>
      <c r="WCL37" s="2" t="n"/>
      <c r="WCM37" s="2" t="n"/>
      <c r="WCN37" s="2" t="n"/>
      <c r="WCO37" s="2" t="n"/>
      <c r="WCP37" s="2" t="n"/>
      <c r="WCQ37" s="2" t="n"/>
      <c r="WCR37" s="2" t="n"/>
      <c r="WCS37" s="2" t="n"/>
      <c r="WCT37" s="2" t="n"/>
      <c r="WCU37" s="2" t="n"/>
      <c r="WCV37" s="2" t="n"/>
      <c r="WCW37" s="2" t="n"/>
      <c r="WCX37" s="2" t="n"/>
      <c r="WCY37" s="2" t="n"/>
      <c r="WCZ37" s="2" t="n"/>
      <c r="WDA37" s="2" t="n"/>
      <c r="WDB37" s="2" t="n"/>
      <c r="WDC37" s="2" t="n"/>
      <c r="WDD37" s="2" t="n"/>
      <c r="WDE37" s="2" t="n"/>
      <c r="WDF37" s="2" t="n"/>
      <c r="WDG37" s="2" t="n"/>
      <c r="WDH37" s="2" t="n"/>
      <c r="WDI37" s="2" t="n"/>
      <c r="WDJ37" s="2" t="n"/>
      <c r="WDK37" s="2" t="n"/>
      <c r="WDL37" s="2" t="n"/>
      <c r="WDM37" s="2" t="n"/>
      <c r="WDN37" s="2" t="n"/>
      <c r="WDO37" s="2" t="n"/>
      <c r="WDP37" s="2" t="n"/>
      <c r="WDQ37" s="2" t="n"/>
      <c r="WDR37" s="2" t="n"/>
      <c r="WDS37" s="2" t="n"/>
      <c r="WDT37" s="2" t="n"/>
      <c r="WDU37" s="2" t="n"/>
      <c r="WDV37" s="2" t="n"/>
      <c r="WDW37" s="2" t="n"/>
      <c r="WDX37" s="2" t="n"/>
      <c r="WDY37" s="2" t="n"/>
      <c r="WDZ37" s="2" t="n"/>
      <c r="WEA37" s="2" t="n"/>
      <c r="WEB37" s="2" t="n"/>
      <c r="WEC37" s="2" t="n"/>
      <c r="WED37" s="2" t="n"/>
      <c r="WEE37" s="2" t="n"/>
      <c r="WEF37" s="2" t="n"/>
      <c r="WEG37" s="2" t="n"/>
      <c r="WEH37" s="2" t="n"/>
      <c r="WEI37" s="2" t="n"/>
      <c r="WEJ37" s="2" t="n"/>
      <c r="WEK37" s="2" t="n"/>
      <c r="WEL37" s="2" t="n"/>
      <c r="WEM37" s="2" t="n"/>
      <c r="WEN37" s="2" t="n"/>
      <c r="WEO37" s="2" t="n"/>
      <c r="WEP37" s="2" t="n"/>
      <c r="WEQ37" s="2" t="n"/>
      <c r="WER37" s="2" t="n"/>
      <c r="WES37" s="2" t="n"/>
      <c r="WET37" s="2" t="n"/>
      <c r="WEU37" s="2" t="n"/>
      <c r="WEV37" s="2" t="n"/>
      <c r="WEW37" s="2" t="n"/>
      <c r="WEX37" s="2" t="n"/>
      <c r="WEY37" s="2" t="n"/>
      <c r="WEZ37" s="2" t="n"/>
      <c r="WFA37" s="2" t="n"/>
      <c r="WFB37" s="2" t="n"/>
      <c r="WFC37" s="2" t="n"/>
      <c r="WFD37" s="2" t="n"/>
      <c r="WFE37" s="2" t="n"/>
      <c r="WFF37" s="2" t="n"/>
      <c r="WFG37" s="2" t="n"/>
      <c r="WFH37" s="2" t="n"/>
      <c r="WFI37" s="2" t="n"/>
      <c r="WFJ37" s="2" t="n"/>
      <c r="WFK37" s="2" t="n"/>
      <c r="WFL37" s="2" t="n"/>
      <c r="WFM37" s="2" t="n"/>
      <c r="WFN37" s="2" t="n"/>
      <c r="WFO37" s="2" t="n"/>
      <c r="WFP37" s="2" t="n"/>
      <c r="WFQ37" s="2" t="n"/>
      <c r="WFR37" s="2" t="n"/>
      <c r="WFS37" s="2" t="n"/>
      <c r="WFT37" s="2" t="n"/>
      <c r="WFU37" s="2" t="n"/>
      <c r="WFV37" s="2" t="n"/>
      <c r="WFW37" s="2" t="n"/>
      <c r="WFX37" s="2" t="n"/>
      <c r="WFY37" s="2" t="n"/>
      <c r="WFZ37" s="2" t="n"/>
      <c r="WGA37" s="2" t="n"/>
      <c r="WGB37" s="2" t="n"/>
      <c r="WGC37" s="2" t="n"/>
      <c r="WGD37" s="2" t="n"/>
      <c r="WGE37" s="2" t="n"/>
      <c r="WGF37" s="2" t="n"/>
      <c r="WGG37" s="2" t="n"/>
      <c r="WGH37" s="2" t="n"/>
      <c r="WGI37" s="2" t="n"/>
      <c r="WGJ37" s="2" t="n"/>
      <c r="WGK37" s="2" t="n"/>
      <c r="WGL37" s="2" t="n"/>
      <c r="WGM37" s="2" t="n"/>
      <c r="WGN37" s="2" t="n"/>
      <c r="WGO37" s="2" t="n"/>
      <c r="WGP37" s="2" t="n"/>
      <c r="WGQ37" s="2" t="n"/>
      <c r="WGR37" s="2" t="n"/>
      <c r="WGS37" s="2" t="n"/>
      <c r="WGT37" s="2" t="n"/>
      <c r="WGU37" s="2" t="n"/>
      <c r="WGV37" s="2" t="n"/>
      <c r="WGW37" s="2" t="n"/>
      <c r="WGX37" s="2" t="n"/>
      <c r="WGY37" s="2" t="n"/>
      <c r="WGZ37" s="2" t="n"/>
      <c r="WHA37" s="2" t="n"/>
      <c r="WHB37" s="2" t="n"/>
      <c r="WHC37" s="2" t="n"/>
      <c r="WHD37" s="2" t="n"/>
      <c r="WHE37" s="2" t="n"/>
      <c r="WHF37" s="2" t="n"/>
      <c r="WHG37" s="2" t="n"/>
      <c r="WHH37" s="2" t="n"/>
      <c r="WHI37" s="2" t="n"/>
      <c r="WHJ37" s="2" t="n"/>
      <c r="WHK37" s="2" t="n"/>
      <c r="WHL37" s="2" t="n"/>
      <c r="WHM37" s="2" t="n"/>
      <c r="WHN37" s="2" t="n"/>
      <c r="WHO37" s="2" t="n"/>
      <c r="WHP37" s="2" t="n"/>
      <c r="WHQ37" s="2" t="n"/>
      <c r="WHR37" s="2" t="n"/>
      <c r="WHS37" s="2" t="n"/>
      <c r="WHT37" s="2" t="n"/>
      <c r="WHU37" s="2" t="n"/>
      <c r="WHV37" s="2" t="n"/>
      <c r="WHW37" s="2" t="n"/>
      <c r="WHX37" s="2" t="n"/>
      <c r="WHY37" s="2" t="n"/>
      <c r="WHZ37" s="2" t="n"/>
      <c r="WIA37" s="2" t="n"/>
      <c r="WIB37" s="2" t="n"/>
      <c r="WIC37" s="2" t="n"/>
      <c r="WID37" s="2" t="n"/>
      <c r="WIE37" s="2" t="n"/>
      <c r="WIF37" s="2" t="n"/>
      <c r="WIG37" s="2" t="n"/>
      <c r="WIH37" s="2" t="n"/>
      <c r="WII37" s="2" t="n"/>
      <c r="WIJ37" s="2" t="n"/>
      <c r="WIK37" s="2" t="n"/>
      <c r="WIL37" s="2" t="n"/>
      <c r="WIM37" s="2" t="n"/>
      <c r="WIN37" s="2" t="n"/>
      <c r="WIO37" s="2" t="n"/>
      <c r="WIP37" s="2" t="n"/>
      <c r="WIQ37" s="2" t="n"/>
      <c r="WIR37" s="2" t="n"/>
      <c r="WIS37" s="2" t="n"/>
      <c r="WIT37" s="2" t="n"/>
      <c r="WIU37" s="2" t="n"/>
      <c r="WIV37" s="2" t="n"/>
      <c r="WIW37" s="2" t="n"/>
      <c r="WIX37" s="2" t="n"/>
      <c r="WIY37" s="2" t="n"/>
      <c r="WIZ37" s="2" t="n"/>
      <c r="WJA37" s="2" t="n"/>
      <c r="WJB37" s="2" t="n"/>
      <c r="WJC37" s="2" t="n"/>
      <c r="WJD37" s="2" t="n"/>
      <c r="WJE37" s="2" t="n"/>
      <c r="WJF37" s="2" t="n"/>
      <c r="WJG37" s="2" t="n"/>
      <c r="WJH37" s="2" t="n"/>
      <c r="WJI37" s="2" t="n"/>
      <c r="WJJ37" s="2" t="n"/>
      <c r="WJK37" s="2" t="n"/>
      <c r="WJL37" s="2" t="n"/>
      <c r="WJM37" s="2" t="n"/>
      <c r="WJN37" s="2" t="n"/>
      <c r="WJO37" s="2" t="n"/>
      <c r="WJP37" s="2" t="n"/>
      <c r="WJQ37" s="2" t="n"/>
      <c r="WJR37" s="2" t="n"/>
      <c r="WJS37" s="2" t="n"/>
      <c r="WJT37" s="2" t="n"/>
      <c r="WJU37" s="2" t="n"/>
      <c r="WJV37" s="2" t="n"/>
      <c r="WJW37" s="2" t="n"/>
      <c r="WJX37" s="2" t="n"/>
      <c r="WJY37" s="2" t="n"/>
      <c r="WJZ37" s="2" t="n"/>
      <c r="WKA37" s="2" t="n"/>
      <c r="WKB37" s="2" t="n"/>
      <c r="WKC37" s="2" t="n"/>
      <c r="WKD37" s="2" t="n"/>
      <c r="WKE37" s="2" t="n"/>
      <c r="WKF37" s="2" t="n"/>
      <c r="WKG37" s="2" t="n"/>
      <c r="WKH37" s="2" t="n"/>
      <c r="WKI37" s="2" t="n"/>
      <c r="WKJ37" s="2" t="n"/>
      <c r="WKK37" s="2" t="n"/>
      <c r="WKL37" s="2" t="n"/>
      <c r="WKM37" s="2" t="n"/>
      <c r="WKN37" s="2" t="n"/>
      <c r="WKO37" s="2" t="n"/>
      <c r="WKP37" s="2" t="n"/>
      <c r="WKQ37" s="2" t="n"/>
      <c r="WKR37" s="2" t="n"/>
      <c r="WKS37" s="2" t="n"/>
      <c r="WKT37" s="2" t="n"/>
      <c r="WKU37" s="2" t="n"/>
      <c r="WKV37" s="2" t="n"/>
      <c r="WKW37" s="2" t="n"/>
      <c r="WKX37" s="2" t="n"/>
      <c r="WKY37" s="2" t="n"/>
      <c r="WKZ37" s="2" t="n"/>
      <c r="WLA37" s="2" t="n"/>
      <c r="WLB37" s="2" t="n"/>
      <c r="WLC37" s="2" t="n"/>
      <c r="WLD37" s="2" t="n"/>
      <c r="WLE37" s="2" t="n"/>
      <c r="WLF37" s="2" t="n"/>
      <c r="WLG37" s="2" t="n"/>
      <c r="WLH37" s="2" t="n"/>
      <c r="WLI37" s="2" t="n"/>
      <c r="WLJ37" s="2" t="n"/>
      <c r="WLK37" s="2" t="n"/>
      <c r="WLL37" s="2" t="n"/>
      <c r="WLM37" s="2" t="n"/>
      <c r="WLN37" s="2" t="n"/>
      <c r="WLO37" s="2" t="n"/>
      <c r="WLP37" s="2" t="n"/>
      <c r="WLQ37" s="2" t="n"/>
      <c r="WLR37" s="2" t="n"/>
      <c r="WLS37" s="2" t="n"/>
      <c r="WLT37" s="2" t="n"/>
      <c r="WLU37" s="2" t="n"/>
      <c r="WLV37" s="2" t="n"/>
      <c r="WLW37" s="2" t="n"/>
      <c r="WLX37" s="2" t="n"/>
      <c r="WLY37" s="2" t="n"/>
      <c r="WLZ37" s="2" t="n"/>
      <c r="WMA37" s="2" t="n"/>
      <c r="WMB37" s="2" t="n"/>
      <c r="WMC37" s="2" t="n"/>
      <c r="WMD37" s="2" t="n"/>
      <c r="WME37" s="2" t="n"/>
      <c r="WMF37" s="2" t="n"/>
      <c r="WMG37" s="2" t="n"/>
      <c r="WMH37" s="2" t="n"/>
      <c r="WMI37" s="2" t="n"/>
      <c r="WMJ37" s="2" t="n"/>
      <c r="WMK37" s="2" t="n"/>
      <c r="WML37" s="2" t="n"/>
      <c r="WMM37" s="2" t="n"/>
      <c r="WMN37" s="2" t="n"/>
      <c r="WMO37" s="2" t="n"/>
      <c r="WMP37" s="2" t="n"/>
      <c r="WMQ37" s="2" t="n"/>
      <c r="WMR37" s="2" t="n"/>
      <c r="WMS37" s="2" t="n"/>
      <c r="WMT37" s="2" t="n"/>
      <c r="WMU37" s="2" t="n"/>
      <c r="WMV37" s="2" t="n"/>
      <c r="WMW37" s="2" t="n"/>
      <c r="WMX37" s="2" t="n"/>
      <c r="WMY37" s="2" t="n"/>
      <c r="WMZ37" s="2" t="n"/>
      <c r="WNA37" s="2" t="n"/>
      <c r="WNB37" s="2" t="n"/>
      <c r="WNC37" s="2" t="n"/>
      <c r="WND37" s="2" t="n"/>
      <c r="WNE37" s="2" t="n"/>
      <c r="WNF37" s="2" t="n"/>
      <c r="WNG37" s="2" t="n"/>
      <c r="WNH37" s="2" t="n"/>
      <c r="WNI37" s="2" t="n"/>
      <c r="WNJ37" s="2" t="n"/>
      <c r="WNK37" s="2" t="n"/>
      <c r="WNL37" s="2" t="n"/>
      <c r="WNM37" s="2" t="n"/>
      <c r="WNN37" s="2" t="n"/>
      <c r="WNO37" s="2" t="n"/>
      <c r="WNP37" s="2" t="n"/>
      <c r="WNQ37" s="2" t="n"/>
      <c r="WNR37" s="2" t="n"/>
      <c r="WNS37" s="2" t="n"/>
      <c r="WNT37" s="2" t="n"/>
      <c r="WNU37" s="2" t="n"/>
      <c r="WNV37" s="2" t="n"/>
      <c r="WNW37" s="2" t="n"/>
      <c r="WNX37" s="2" t="n"/>
      <c r="WNY37" s="2" t="n"/>
      <c r="WNZ37" s="2" t="n"/>
      <c r="WOA37" s="2" t="n"/>
      <c r="WOB37" s="2" t="n"/>
      <c r="WOC37" s="2" t="n"/>
      <c r="WOD37" s="2" t="n"/>
      <c r="WOE37" s="2" t="n"/>
      <c r="WOF37" s="2" t="n"/>
      <c r="WOG37" s="2" t="n"/>
      <c r="WOH37" s="2" t="n"/>
      <c r="WOI37" s="2" t="n"/>
      <c r="WOJ37" s="2" t="n"/>
      <c r="WOK37" s="2" t="n"/>
      <c r="WOL37" s="2" t="n"/>
      <c r="WOM37" s="2" t="n"/>
      <c r="WON37" s="2" t="n"/>
      <c r="WOO37" s="2" t="n"/>
      <c r="WOP37" s="2" t="n"/>
      <c r="WOQ37" s="2" t="n"/>
      <c r="WOR37" s="2" t="n"/>
      <c r="WOS37" s="2" t="n"/>
      <c r="WOT37" s="2" t="n"/>
      <c r="WOU37" s="2" t="n"/>
      <c r="WOV37" s="2" t="n"/>
      <c r="WOW37" s="2" t="n"/>
      <c r="WOX37" s="2" t="n"/>
      <c r="WOY37" s="2" t="n"/>
      <c r="WOZ37" s="2" t="n"/>
      <c r="WPA37" s="2" t="n"/>
      <c r="WPB37" s="2" t="n"/>
      <c r="WPC37" s="2" t="n"/>
      <c r="WPD37" s="2" t="n"/>
      <c r="WPE37" s="2" t="n"/>
      <c r="WPF37" s="2" t="n"/>
      <c r="WPG37" s="2" t="n"/>
      <c r="WPH37" s="2" t="n"/>
      <c r="WPI37" s="2" t="n"/>
      <c r="WPJ37" s="2" t="n"/>
      <c r="WPK37" s="2" t="n"/>
      <c r="WPL37" s="2" t="n"/>
      <c r="WPM37" s="2" t="n"/>
      <c r="WPN37" s="2" t="n"/>
      <c r="WPO37" s="2" t="n"/>
      <c r="WPP37" s="2" t="n"/>
      <c r="WPQ37" s="2" t="n"/>
      <c r="WPR37" s="2" t="n"/>
      <c r="WPS37" s="2" t="n"/>
      <c r="WPT37" s="2" t="n"/>
      <c r="WPU37" s="2" t="n"/>
      <c r="WPV37" s="2" t="n"/>
      <c r="WPW37" s="2" t="n"/>
      <c r="WPX37" s="2" t="n"/>
      <c r="WPY37" s="2" t="n"/>
      <c r="WPZ37" s="2" t="n"/>
      <c r="WQA37" s="2" t="n"/>
      <c r="WQB37" s="2" t="n"/>
      <c r="WQC37" s="2" t="n"/>
      <c r="WQD37" s="2" t="n"/>
      <c r="WQE37" s="2" t="n"/>
      <c r="WQF37" s="2" t="n"/>
      <c r="WQG37" s="2" t="n"/>
      <c r="WQH37" s="2" t="n"/>
      <c r="WQI37" s="2" t="n"/>
      <c r="WQJ37" s="2" t="n"/>
      <c r="WQK37" s="2" t="n"/>
      <c r="WQL37" s="2" t="n"/>
      <c r="WQM37" s="2" t="n"/>
      <c r="WQN37" s="2" t="n"/>
      <c r="WQO37" s="2" t="n"/>
      <c r="WQP37" s="2" t="n"/>
      <c r="WQQ37" s="2" t="n"/>
      <c r="WQR37" s="2" t="n"/>
      <c r="WQS37" s="2" t="n"/>
      <c r="WQT37" s="2" t="n"/>
      <c r="WQU37" s="2" t="n"/>
      <c r="WQV37" s="2" t="n"/>
      <c r="WQW37" s="2" t="n"/>
      <c r="WQX37" s="2" t="n"/>
      <c r="WQY37" s="2" t="n"/>
      <c r="WQZ37" s="2" t="n"/>
      <c r="WRA37" s="2" t="n"/>
      <c r="WRB37" s="2" t="n"/>
      <c r="WRC37" s="2" t="n"/>
      <c r="WRD37" s="2" t="n"/>
      <c r="WRE37" s="2" t="n"/>
      <c r="WRF37" s="2" t="n"/>
      <c r="WRG37" s="2" t="n"/>
      <c r="WRH37" s="2" t="n"/>
      <c r="WRI37" s="2" t="n"/>
      <c r="WRJ37" s="2" t="n"/>
      <c r="WRK37" s="2" t="n"/>
      <c r="WRL37" s="2" t="n"/>
      <c r="WRM37" s="2" t="n"/>
      <c r="WRN37" s="2" t="n"/>
      <c r="WRO37" s="2" t="n"/>
      <c r="WRP37" s="2" t="n"/>
      <c r="WRQ37" s="2" t="n"/>
      <c r="WRR37" s="2" t="n"/>
      <c r="WRS37" s="2" t="n"/>
      <c r="WRT37" s="2" t="n"/>
      <c r="WRU37" s="2" t="n"/>
      <c r="WRV37" s="2" t="n"/>
      <c r="WRW37" s="2" t="n"/>
      <c r="WRX37" s="2" t="n"/>
      <c r="WRY37" s="2" t="n"/>
      <c r="WRZ37" s="2" t="n"/>
      <c r="WSA37" s="2" t="n"/>
      <c r="WSB37" s="2" t="n"/>
      <c r="WSC37" s="2" t="n"/>
      <c r="WSD37" s="2" t="n"/>
      <c r="WSE37" s="2" t="n"/>
      <c r="WSF37" s="2" t="n"/>
      <c r="WSG37" s="2" t="n"/>
      <c r="WSH37" s="2" t="n"/>
      <c r="WSI37" s="2" t="n"/>
      <c r="WSJ37" s="2" t="n"/>
      <c r="WSK37" s="2" t="n"/>
      <c r="WSL37" s="2" t="n"/>
      <c r="WSM37" s="2" t="n"/>
      <c r="WSN37" s="2" t="n"/>
      <c r="WSO37" s="2" t="n"/>
      <c r="WSP37" s="2" t="n"/>
      <c r="WSQ37" s="2" t="n"/>
      <c r="WSR37" s="2" t="n"/>
      <c r="WSS37" s="2" t="n"/>
      <c r="WST37" s="2" t="n"/>
      <c r="WSU37" s="2" t="n"/>
      <c r="WSV37" s="2" t="n"/>
      <c r="WSW37" s="2" t="n"/>
      <c r="WSX37" s="2" t="n"/>
      <c r="WSY37" s="2" t="n"/>
      <c r="WSZ37" s="2" t="n"/>
      <c r="WTA37" s="2" t="n"/>
      <c r="WTB37" s="2" t="n"/>
      <c r="WTC37" s="2" t="n"/>
      <c r="WTD37" s="2" t="n"/>
      <c r="WTE37" s="2" t="n"/>
      <c r="WTF37" s="2" t="n"/>
      <c r="WTG37" s="2" t="n"/>
      <c r="WTH37" s="2" t="n"/>
      <c r="WTI37" s="2" t="n"/>
      <c r="WTJ37" s="2" t="n"/>
      <c r="WTK37" s="2" t="n"/>
      <c r="WTL37" s="2" t="n"/>
      <c r="WTM37" s="2" t="n"/>
      <c r="WTN37" s="2" t="n"/>
      <c r="WTO37" s="2" t="n"/>
      <c r="WTP37" s="2" t="n"/>
      <c r="WTQ37" s="2" t="n"/>
      <c r="WTR37" s="2" t="n"/>
      <c r="WTS37" s="2" t="n"/>
      <c r="WTT37" s="2" t="n"/>
      <c r="WTU37" s="2" t="n"/>
      <c r="WTV37" s="2" t="n"/>
      <c r="WTW37" s="2" t="n"/>
      <c r="WTX37" s="2" t="n"/>
      <c r="WTY37" s="2" t="n"/>
      <c r="WTZ37" s="2" t="n"/>
      <c r="WUA37" s="2" t="n"/>
      <c r="WUB37" s="2" t="n"/>
      <c r="WUC37" s="2" t="n"/>
      <c r="WUD37" s="2" t="n"/>
      <c r="WUE37" s="2" t="n"/>
      <c r="WUF37" s="2" t="n"/>
      <c r="WUG37" s="2" t="n"/>
      <c r="WUH37" s="2" t="n"/>
      <c r="WUI37" s="2" t="n"/>
      <c r="WUJ37" s="2" t="n"/>
      <c r="WUK37" s="2" t="n"/>
      <c r="WUL37" s="2" t="n"/>
      <c r="WUM37" s="2" t="n"/>
      <c r="WUN37" s="2" t="n"/>
      <c r="WUO37" s="2" t="n"/>
      <c r="WUP37" s="2" t="n"/>
      <c r="WUQ37" s="2" t="n"/>
      <c r="WUR37" s="2" t="n"/>
      <c r="WUS37" s="2" t="n"/>
      <c r="WUT37" s="2" t="n"/>
      <c r="WUU37" s="2" t="n"/>
      <c r="WUV37" s="2" t="n"/>
      <c r="WUW37" s="2" t="n"/>
      <c r="WUX37" s="2" t="n"/>
      <c r="WUY37" s="2" t="n"/>
      <c r="WUZ37" s="2" t="n"/>
      <c r="WVA37" s="2" t="n"/>
      <c r="WVB37" s="2" t="n"/>
      <c r="WVC37" s="2" t="n"/>
      <c r="WVD37" s="2" t="n"/>
      <c r="WVE37" s="2" t="n"/>
      <c r="WVF37" s="2" t="n"/>
      <c r="WVG37" s="2" t="n"/>
      <c r="WVH37" s="2" t="n"/>
      <c r="WVI37" s="2" t="n"/>
      <c r="WVJ37" s="2" t="n"/>
      <c r="WVK37" s="2" t="n"/>
      <c r="WVL37" s="2" t="n"/>
      <c r="WVM37" s="2" t="n"/>
      <c r="WVN37" s="2" t="n"/>
      <c r="WVO37" s="2" t="n"/>
      <c r="WVP37" s="2" t="n"/>
      <c r="WVQ37" s="2" t="n"/>
      <c r="WVR37" s="2" t="n"/>
      <c r="WVS37" s="2" t="n"/>
      <c r="WVT37" s="2" t="n"/>
      <c r="WVU37" s="2" t="n"/>
      <c r="WVV37" s="2" t="n"/>
      <c r="WVW37" s="2" t="n"/>
      <c r="WVX37" s="2" t="n"/>
      <c r="WVY37" s="2" t="n"/>
      <c r="WVZ37" s="2" t="n"/>
      <c r="WWA37" s="2" t="n"/>
      <c r="WWB37" s="2" t="n"/>
      <c r="WWC37" s="2" t="n"/>
      <c r="WWD37" s="2" t="n"/>
      <c r="WWE37" s="2" t="n"/>
      <c r="WWF37" s="2" t="n"/>
      <c r="WWG37" s="2" t="n"/>
      <c r="WWH37" s="2" t="n"/>
      <c r="WWI37" s="2" t="n"/>
      <c r="WWJ37" s="2" t="n"/>
      <c r="WWK37" s="2" t="n"/>
      <c r="WWL37" s="2" t="n"/>
      <c r="WWM37" s="2" t="n"/>
      <c r="WWN37" s="2" t="n"/>
      <c r="WWO37" s="2" t="n"/>
      <c r="WWP37" s="2" t="n"/>
      <c r="WWQ37" s="2" t="n"/>
      <c r="WWR37" s="2" t="n"/>
      <c r="WWS37" s="2" t="n"/>
      <c r="WWT37" s="2" t="n"/>
      <c r="WWU37" s="2" t="n"/>
      <c r="WWV37" s="2" t="n"/>
      <c r="WWW37" s="2" t="n"/>
      <c r="WWX37" s="2" t="n"/>
      <c r="WWY37" s="2" t="n"/>
      <c r="WWZ37" s="2" t="n"/>
      <c r="WXA37" s="2" t="n"/>
      <c r="WXB37" s="2" t="n"/>
      <c r="WXC37" s="2" t="n"/>
      <c r="WXD37" s="2" t="n"/>
      <c r="WXE37" s="2" t="n"/>
      <c r="WXF37" s="2" t="n"/>
      <c r="WXG37" s="2" t="n"/>
      <c r="WXH37" s="2" t="n"/>
      <c r="WXI37" s="2" t="n"/>
      <c r="WXJ37" s="2" t="n"/>
      <c r="WXK37" s="2" t="n"/>
      <c r="WXL37" s="2" t="n"/>
      <c r="WXM37" s="2" t="n"/>
      <c r="WXN37" s="2" t="n"/>
      <c r="WXO37" s="2" t="n"/>
      <c r="WXP37" s="2" t="n"/>
      <c r="WXQ37" s="2" t="n"/>
      <c r="WXR37" s="2" t="n"/>
      <c r="WXS37" s="2" t="n"/>
      <c r="WXT37" s="2" t="n"/>
      <c r="WXU37" s="2" t="n"/>
      <c r="WXV37" s="2" t="n"/>
      <c r="WXW37" s="2" t="n"/>
      <c r="WXX37" s="2" t="n"/>
      <c r="WXY37" s="2" t="n"/>
      <c r="WXZ37" s="2" t="n"/>
      <c r="WYA37" s="2" t="n"/>
      <c r="WYB37" s="2" t="n"/>
      <c r="WYC37" s="2" t="n"/>
      <c r="WYD37" s="2" t="n"/>
      <c r="WYE37" s="2" t="n"/>
      <c r="WYF37" s="2" t="n"/>
      <c r="WYG37" s="2" t="n"/>
      <c r="WYH37" s="2" t="n"/>
      <c r="WYI37" s="2" t="n"/>
      <c r="WYJ37" s="2" t="n"/>
      <c r="WYK37" s="2" t="n"/>
      <c r="WYL37" s="2" t="n"/>
      <c r="WYM37" s="2" t="n"/>
      <c r="WYN37" s="2" t="n"/>
      <c r="WYO37" s="2" t="n"/>
      <c r="WYP37" s="2" t="n"/>
      <c r="WYQ37" s="2" t="n"/>
      <c r="WYR37" s="2" t="n"/>
      <c r="WYS37" s="2" t="n"/>
      <c r="WYT37" s="2" t="n"/>
      <c r="WYU37" s="2" t="n"/>
      <c r="WYV37" s="2" t="n"/>
      <c r="WYW37" s="2" t="n"/>
      <c r="WYX37" s="2" t="n"/>
      <c r="WYY37" s="2" t="n"/>
      <c r="WYZ37" s="2" t="n"/>
      <c r="WZA37" s="2" t="n"/>
      <c r="WZB37" s="2" t="n"/>
      <c r="WZC37" s="2" t="n"/>
      <c r="WZD37" s="2" t="n"/>
      <c r="WZE37" s="2" t="n"/>
      <c r="WZF37" s="2" t="n"/>
      <c r="WZG37" s="2" t="n"/>
      <c r="WZH37" s="2" t="n"/>
      <c r="WZI37" s="2" t="n"/>
      <c r="WZJ37" s="2" t="n"/>
      <c r="WZK37" s="2" t="n"/>
      <c r="WZL37" s="2" t="n"/>
      <c r="WZM37" s="2" t="n"/>
      <c r="WZN37" s="2" t="n"/>
      <c r="WZO37" s="2" t="n"/>
      <c r="WZP37" s="2" t="n"/>
      <c r="WZQ37" s="2" t="n"/>
      <c r="WZR37" s="2" t="n"/>
      <c r="WZS37" s="2" t="n"/>
      <c r="WZT37" s="2" t="n"/>
      <c r="WZU37" s="2" t="n"/>
      <c r="WZV37" s="2" t="n"/>
      <c r="WZW37" s="2" t="n"/>
      <c r="WZX37" s="2" t="n"/>
      <c r="WZY37" s="2" t="n"/>
      <c r="WZZ37" s="2" t="n"/>
      <c r="XAA37" s="2" t="n"/>
      <c r="XAB37" s="2" t="n"/>
      <c r="XAC37" s="2" t="n"/>
      <c r="XAD37" s="2" t="n"/>
      <c r="XAE37" s="2" t="n"/>
      <c r="XAF37" s="2" t="n"/>
      <c r="XAG37" s="2" t="n"/>
      <c r="XAH37" s="2" t="n"/>
      <c r="XAI37" s="2" t="n"/>
      <c r="XAJ37" s="2" t="n"/>
      <c r="XAK37" s="2" t="n"/>
      <c r="XAL37" s="2" t="n"/>
      <c r="XAM37" s="2" t="n"/>
      <c r="XAN37" s="2" t="n"/>
      <c r="XAO37" s="2" t="n"/>
      <c r="XAP37" s="2" t="n"/>
      <c r="XAQ37" s="2" t="n"/>
      <c r="XAR37" s="2" t="n"/>
      <c r="XAS37" s="2" t="n"/>
      <c r="XAT37" s="2" t="n"/>
      <c r="XAU37" s="2" t="n"/>
      <c r="XAV37" s="2" t="n"/>
      <c r="XAW37" s="2" t="n"/>
      <c r="XAX37" s="2" t="n"/>
      <c r="XAY37" s="2" t="n"/>
      <c r="XAZ37" s="2" t="n"/>
      <c r="XBA37" s="2" t="n"/>
      <c r="XBB37" s="2" t="n"/>
      <c r="XBC37" s="2" t="n"/>
      <c r="XBD37" s="2" t="n"/>
      <c r="XBE37" s="2" t="n"/>
      <c r="XBF37" s="2" t="n"/>
      <c r="XBG37" s="2" t="n"/>
      <c r="XBH37" s="2" t="n"/>
      <c r="XBI37" s="2" t="n"/>
      <c r="XBJ37" s="2" t="n"/>
      <c r="XBK37" s="2" t="n"/>
      <c r="XBL37" s="2" t="n"/>
      <c r="XBM37" s="2" t="n"/>
      <c r="XBN37" s="2" t="n"/>
      <c r="XBO37" s="2" t="n"/>
      <c r="XBP37" s="2" t="n"/>
      <c r="XBQ37" s="2" t="n"/>
      <c r="XBR37" s="2" t="n"/>
      <c r="XBS37" s="2" t="n"/>
      <c r="XBT37" s="2" t="n"/>
      <c r="XBU37" s="2" t="n"/>
      <c r="XBV37" s="2" t="n"/>
      <c r="XBW37" s="2" t="n"/>
      <c r="XBX37" s="2" t="n"/>
      <c r="XBY37" s="2" t="n"/>
      <c r="XBZ37" s="2" t="n"/>
      <c r="XCA37" s="2" t="n"/>
      <c r="XCB37" s="2" t="n"/>
      <c r="XCC37" s="2" t="n"/>
      <c r="XCD37" s="2" t="n"/>
      <c r="XCE37" s="2" t="n"/>
      <c r="XCF37" s="2" t="n"/>
      <c r="XCG37" s="2" t="n"/>
      <c r="XCH37" s="2" t="n"/>
      <c r="XCI37" s="2" t="n"/>
      <c r="XCJ37" s="2" t="n"/>
      <c r="XCK37" s="2" t="n"/>
      <c r="XCL37" s="2" t="n"/>
      <c r="XCM37" s="2" t="n"/>
      <c r="XCN37" s="2" t="n"/>
      <c r="XCO37" s="2" t="n"/>
      <c r="XCP37" s="2" t="n"/>
      <c r="XCQ37" s="2" t="n"/>
      <c r="XCR37" s="2" t="n"/>
      <c r="XCS37" s="2" t="n"/>
      <c r="XCT37" s="2" t="n"/>
      <c r="XCU37" s="2" t="n"/>
      <c r="XCV37" s="2" t="n"/>
      <c r="XCW37" s="2" t="n"/>
      <c r="XCX37" s="2" t="n"/>
      <c r="XCY37" s="2" t="n"/>
      <c r="XCZ37" s="2" t="n"/>
      <c r="XDA37" s="2" t="n"/>
      <c r="XDB37" s="2" t="n"/>
      <c r="XDC37" s="2" t="n"/>
      <c r="XDD37" s="2" t="n"/>
      <c r="XDE37" s="2" t="n"/>
      <c r="XDF37" s="2" t="n"/>
      <c r="XDG37" s="2" t="n"/>
      <c r="XDH37" s="2" t="n"/>
      <c r="XDI37" s="2" t="n"/>
      <c r="XDJ37" s="2" t="n"/>
      <c r="XDK37" s="2" t="n"/>
      <c r="XDL37" s="2" t="n"/>
      <c r="XDM37" s="2" t="n"/>
      <c r="XDN37" s="2" t="n"/>
      <c r="XDO37" s="2" t="n"/>
      <c r="XDP37" s="2" t="n"/>
      <c r="XDQ37" s="2" t="n"/>
      <c r="XDR37" s="2" t="n"/>
      <c r="XDS37" s="2" t="n"/>
      <c r="XDT37" s="2" t="n"/>
      <c r="XDU37" s="2" t="n"/>
      <c r="XDV37" s="2" t="n"/>
      <c r="XDW37" s="2" t="n"/>
      <c r="XDX37" s="2" t="n"/>
      <c r="XDY37" s="2" t="n"/>
      <c r="XDZ37" s="2" t="n"/>
      <c r="XEA37" s="2" t="n"/>
      <c r="XEB37" s="2" t="n"/>
      <c r="XEC37" s="2" t="n"/>
      <c r="XED37" s="2" t="n"/>
      <c r="XEE37" s="2" t="n"/>
      <c r="XEF37" s="2" t="n"/>
      <c r="XEG37" s="2" t="n"/>
      <c r="XEH37" s="2" t="n"/>
      <c r="XEI37" s="2" t="n"/>
      <c r="XEJ37" s="2" t="n"/>
      <c r="XEK37" s="2" t="n"/>
      <c r="XEL37" s="2" t="n"/>
      <c r="XEM37" s="2" t="n"/>
      <c r="XEN37" s="2" t="n"/>
      <c r="XEO37" s="2" t="n"/>
      <c r="XEP37" s="2" t="n"/>
      <c r="XEQ37" s="2" t="n"/>
      <c r="XER37" s="2" t="n"/>
      <c r="XES37" s="2" t="n"/>
      <c r="XET37" s="2" t="n"/>
      <c r="XEU37" s="2" t="n"/>
      <c r="XEV37" s="2" t="n"/>
      <c r="XEW37" s="2" t="n"/>
      <c r="XEX37" s="2" t="n"/>
      <c r="XEY37" s="2" t="n"/>
      <c r="XEZ37" s="2" t="n"/>
      <c r="XFA37" s="2" t="n"/>
    </row>
    <row r="38">
      <c r="A38" s="4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  <c r="AJ38" s="2" t="n"/>
      <c r="AK38" s="2" t="n"/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  <c r="BO38" s="2" t="n"/>
      <c r="BP38" s="2" t="n"/>
      <c r="BQ38" s="2" t="n"/>
      <c r="BR38" s="2" t="n"/>
      <c r="BS38" s="2" t="n"/>
      <c r="BT38" s="2" t="n"/>
      <c r="BU38" s="2" t="n"/>
      <c r="BV38" s="2" t="n"/>
      <c r="BW38" s="2" t="n"/>
      <c r="BX38" s="2" t="n"/>
      <c r="BY38" s="2" t="n"/>
      <c r="BZ38" s="2" t="n"/>
      <c r="CA38" s="2" t="n"/>
      <c r="CB38" s="2" t="n"/>
      <c r="CC38" s="2" t="n"/>
      <c r="CD38" s="2" t="n"/>
      <c r="CE38" s="2" t="n"/>
      <c r="CF38" s="2" t="n"/>
      <c r="CG38" s="2" t="n"/>
      <c r="CH38" s="2" t="n"/>
      <c r="CI38" s="2" t="n"/>
      <c r="CJ38" s="2" t="n"/>
      <c r="CK38" s="2" t="n"/>
      <c r="CL38" s="2" t="n"/>
      <c r="CM38" s="2" t="n"/>
      <c r="CN38" s="2" t="n"/>
      <c r="CO38" s="2" t="n"/>
      <c r="CP38" s="2" t="n"/>
      <c r="CQ38" s="2" t="n"/>
      <c r="CR38" s="2" t="n"/>
      <c r="CS38" s="2" t="n"/>
      <c r="CT38" s="2" t="n"/>
      <c r="CU38" s="2" t="n"/>
      <c r="CV38" s="2" t="n"/>
      <c r="CW38" s="2" t="n"/>
      <c r="CX38" s="2" t="n"/>
      <c r="CY38" s="2" t="n"/>
      <c r="CZ38" s="2" t="n"/>
      <c r="DA38" s="2" t="n"/>
      <c r="DB38" s="2" t="n"/>
      <c r="DC38" s="2" t="n"/>
      <c r="DD38" s="2" t="n"/>
      <c r="DE38" s="2" t="n"/>
      <c r="DF38" s="2" t="n"/>
      <c r="DG38" s="2" t="n"/>
      <c r="DH38" s="2" t="n"/>
      <c r="DI38" s="2" t="n"/>
      <c r="DJ38" s="2" t="n"/>
      <c r="DK38" s="2" t="n"/>
      <c r="DL38" s="2" t="n"/>
      <c r="DM38" s="2" t="n"/>
      <c r="DN38" s="2" t="n"/>
      <c r="DO38" s="2" t="n"/>
      <c r="DP38" s="2" t="n"/>
      <c r="DQ38" s="2" t="n"/>
      <c r="DR38" s="2" t="n"/>
      <c r="DS38" s="2" t="n"/>
      <c r="DT38" s="2" t="n"/>
      <c r="DU38" s="2" t="n"/>
      <c r="DV38" s="2" t="n"/>
      <c r="DW38" s="2" t="n"/>
      <c r="DX38" s="2" t="n"/>
      <c r="DY38" s="2" t="n"/>
      <c r="DZ38" s="2" t="n"/>
      <c r="EA38" s="2" t="n"/>
      <c r="EB38" s="2" t="n"/>
      <c r="EC38" s="2" t="n"/>
      <c r="ED38" s="2" t="n"/>
      <c r="EE38" s="2" t="n"/>
      <c r="EF38" s="2" t="n"/>
      <c r="EG38" s="2" t="n"/>
      <c r="EH38" s="2" t="n"/>
      <c r="EI38" s="2" t="n"/>
      <c r="EJ38" s="2" t="n"/>
      <c r="EK38" s="2" t="n"/>
      <c r="EL38" s="2" t="n"/>
      <c r="EM38" s="2" t="n"/>
      <c r="EN38" s="2" t="n"/>
      <c r="EO38" s="2" t="n"/>
      <c r="EP38" s="2" t="n"/>
      <c r="EQ38" s="2" t="n"/>
      <c r="ER38" s="2" t="n"/>
      <c r="ES38" s="2" t="n"/>
      <c r="ET38" s="2" t="n"/>
      <c r="EU38" s="2" t="n"/>
      <c r="EV38" s="2" t="n"/>
      <c r="EW38" s="2" t="n"/>
      <c r="EX38" s="2" t="n"/>
      <c r="EY38" s="2" t="n"/>
      <c r="EZ38" s="2" t="n"/>
      <c r="FA38" s="2" t="n"/>
      <c r="FB38" s="2" t="n"/>
      <c r="FC38" s="2" t="n"/>
      <c r="FD38" s="2" t="n"/>
      <c r="FE38" s="2" t="n"/>
      <c r="FF38" s="2" t="n"/>
      <c r="FG38" s="2" t="n"/>
      <c r="FH38" s="2" t="n"/>
      <c r="FI38" s="2" t="n"/>
      <c r="FJ38" s="2" t="n"/>
      <c r="FK38" s="2" t="n"/>
      <c r="FL38" s="2" t="n"/>
      <c r="FM38" s="2" t="n"/>
      <c r="FN38" s="2" t="n"/>
      <c r="FO38" s="2" t="n"/>
      <c r="FP38" s="2" t="n"/>
      <c r="FQ38" s="2" t="n"/>
      <c r="FR38" s="2" t="n"/>
      <c r="FS38" s="2" t="n"/>
      <c r="FT38" s="2" t="n"/>
      <c r="FU38" s="2" t="n"/>
      <c r="FV38" s="2" t="n"/>
      <c r="FW38" s="2" t="n"/>
      <c r="FX38" s="2" t="n"/>
      <c r="FY38" s="2" t="n"/>
      <c r="FZ38" s="2" t="n"/>
      <c r="GA38" s="2" t="n"/>
      <c r="GB38" s="2" t="n"/>
      <c r="GC38" s="2" t="n"/>
      <c r="GD38" s="2" t="n"/>
      <c r="GE38" s="2" t="n"/>
      <c r="GF38" s="2" t="n"/>
      <c r="GG38" s="2" t="n"/>
      <c r="GH38" s="2" t="n"/>
      <c r="GI38" s="2" t="n"/>
      <c r="GJ38" s="2" t="n"/>
      <c r="GK38" s="2" t="n"/>
      <c r="GL38" s="2" t="n"/>
      <c r="GM38" s="2" t="n"/>
      <c r="GN38" s="2" t="n"/>
      <c r="GO38" s="2" t="n"/>
      <c r="GP38" s="2" t="n"/>
      <c r="GQ38" s="2" t="n"/>
      <c r="GR38" s="2" t="n"/>
      <c r="GS38" s="2" t="n"/>
      <c r="GT38" s="2" t="n"/>
      <c r="GU38" s="2" t="n"/>
      <c r="GV38" s="2" t="n"/>
      <c r="GW38" s="2" t="n"/>
      <c r="GX38" s="2" t="n"/>
      <c r="GY38" s="2" t="n"/>
      <c r="GZ38" s="2" t="n"/>
      <c r="HA38" s="2" t="n"/>
      <c r="HB38" s="2" t="n"/>
      <c r="HC38" s="2" t="n"/>
      <c r="HD38" s="2" t="n"/>
      <c r="HE38" s="2" t="n"/>
      <c r="HF38" s="2" t="n"/>
      <c r="HG38" s="2" t="n"/>
      <c r="HH38" s="2" t="n"/>
      <c r="HI38" s="2" t="n"/>
      <c r="HJ38" s="2" t="n"/>
      <c r="HK38" s="2" t="n"/>
      <c r="HL38" s="2" t="n"/>
      <c r="HM38" s="2" t="n"/>
      <c r="HN38" s="2" t="n"/>
      <c r="HO38" s="2" t="n"/>
      <c r="HP38" s="2" t="n"/>
      <c r="HQ38" s="2" t="n"/>
      <c r="HR38" s="2" t="n"/>
      <c r="HS38" s="2" t="n"/>
      <c r="HT38" s="2" t="n"/>
      <c r="HU38" s="2" t="n"/>
      <c r="HV38" s="2" t="n"/>
      <c r="HW38" s="2" t="n"/>
      <c r="HX38" s="2" t="n"/>
      <c r="HY38" s="2" t="n"/>
      <c r="HZ38" s="2" t="n"/>
      <c r="IA38" s="2" t="n"/>
      <c r="IB38" s="2" t="n"/>
      <c r="IC38" s="2" t="n"/>
      <c r="ID38" s="2" t="n"/>
      <c r="IE38" s="2" t="n"/>
      <c r="IF38" s="2" t="n"/>
      <c r="IG38" s="2" t="n"/>
      <c r="IH38" s="2" t="n"/>
      <c r="II38" s="2" t="n"/>
      <c r="IJ38" s="2" t="n"/>
      <c r="IK38" s="2" t="n"/>
      <c r="IL38" s="2" t="n"/>
      <c r="IM38" s="2" t="n"/>
      <c r="IN38" s="2" t="n"/>
      <c r="IO38" s="2" t="n"/>
      <c r="IP38" s="2" t="n"/>
      <c r="IQ38" s="2" t="n"/>
      <c r="IR38" s="2" t="n"/>
      <c r="IS38" s="2" t="n"/>
      <c r="IT38" s="2" t="n"/>
      <c r="IU38" s="2" t="n"/>
      <c r="IV38" s="2" t="n"/>
      <c r="IW38" s="2" t="n"/>
      <c r="IX38" s="2" t="n"/>
      <c r="IY38" s="2" t="n"/>
      <c r="IZ38" s="2" t="n"/>
      <c r="JA38" s="2" t="n"/>
      <c r="JB38" s="2" t="n"/>
      <c r="JC38" s="2" t="n"/>
      <c r="JD38" s="2" t="n"/>
      <c r="JE38" s="2" t="n"/>
      <c r="JF38" s="2" t="n"/>
      <c r="JG38" s="2" t="n"/>
      <c r="JH38" s="2" t="n"/>
      <c r="JI38" s="2" t="n"/>
      <c r="JJ38" s="2" t="n"/>
      <c r="JK38" s="2" t="n"/>
      <c r="JL38" s="2" t="n"/>
      <c r="JM38" s="2" t="n"/>
      <c r="JN38" s="2" t="n"/>
      <c r="JO38" s="2" t="n"/>
      <c r="JP38" s="2" t="n"/>
      <c r="JQ38" s="2" t="n"/>
      <c r="JR38" s="2" t="n"/>
      <c r="JS38" s="2" t="n"/>
      <c r="JT38" s="2" t="n"/>
      <c r="JU38" s="2" t="n"/>
      <c r="JV38" s="2" t="n"/>
      <c r="JW38" s="2" t="n"/>
      <c r="JX38" s="2" t="n"/>
      <c r="JY38" s="2" t="n"/>
      <c r="JZ38" s="2" t="n"/>
      <c r="KA38" s="2" t="n"/>
      <c r="KB38" s="2" t="n"/>
      <c r="KC38" s="2" t="n"/>
      <c r="KD38" s="2" t="n"/>
      <c r="KE38" s="2" t="n"/>
      <c r="KF38" s="2" t="n"/>
      <c r="KG38" s="2" t="n"/>
      <c r="KH38" s="2" t="n"/>
      <c r="KI38" s="2" t="n"/>
      <c r="KJ38" s="2" t="n"/>
      <c r="KK38" s="2" t="n"/>
      <c r="KL38" s="2" t="n"/>
      <c r="KM38" s="2" t="n"/>
      <c r="KN38" s="2" t="n"/>
      <c r="KO38" s="2" t="n"/>
      <c r="KP38" s="2" t="n"/>
      <c r="KQ38" s="2" t="n"/>
      <c r="KR38" s="2" t="n"/>
      <c r="KS38" s="2" t="n"/>
      <c r="KT38" s="2" t="n"/>
      <c r="KU38" s="2" t="n"/>
      <c r="KV38" s="2" t="n"/>
      <c r="KW38" s="2" t="n"/>
      <c r="KX38" s="2" t="n"/>
      <c r="KY38" s="2" t="n"/>
      <c r="KZ38" s="2" t="n"/>
      <c r="LA38" s="2" t="n"/>
      <c r="LB38" s="2" t="n"/>
      <c r="LC38" s="2" t="n"/>
      <c r="LD38" s="2" t="n"/>
      <c r="LE38" s="2" t="n"/>
      <c r="LF38" s="2" t="n"/>
      <c r="LG38" s="2" t="n"/>
      <c r="LH38" s="2" t="n"/>
      <c r="LI38" s="2" t="n"/>
      <c r="LJ38" s="2" t="n"/>
      <c r="LK38" s="2" t="n"/>
      <c r="LL38" s="2" t="n"/>
      <c r="LM38" s="2" t="n"/>
      <c r="LN38" s="2" t="n"/>
      <c r="LO38" s="2" t="n"/>
      <c r="LP38" s="2" t="n"/>
      <c r="LQ38" s="2" t="n"/>
      <c r="LR38" s="2" t="n"/>
      <c r="LS38" s="2" t="n"/>
      <c r="LT38" s="2" t="n"/>
      <c r="LU38" s="2" t="n"/>
      <c r="LV38" s="2" t="n"/>
      <c r="LW38" s="2" t="n"/>
      <c r="LX38" s="2" t="n"/>
      <c r="LY38" s="2" t="n"/>
      <c r="LZ38" s="2" t="n"/>
      <c r="MA38" s="2" t="n"/>
      <c r="MB38" s="2" t="n"/>
      <c r="MC38" s="2" t="n"/>
      <c r="MD38" s="2" t="n"/>
      <c r="ME38" s="2" t="n"/>
      <c r="MF38" s="2" t="n"/>
      <c r="MG38" s="2" t="n"/>
      <c r="MH38" s="2" t="n"/>
      <c r="MI38" s="2" t="n"/>
      <c r="MJ38" s="2" t="n"/>
      <c r="MK38" s="2" t="n"/>
      <c r="ML38" s="2" t="n"/>
      <c r="MM38" s="2" t="n"/>
      <c r="MN38" s="2" t="n"/>
      <c r="MO38" s="2" t="n"/>
      <c r="MP38" s="2" t="n"/>
      <c r="MQ38" s="2" t="n"/>
      <c r="MR38" s="2" t="n"/>
      <c r="MS38" s="2" t="n"/>
      <c r="MT38" s="2" t="n"/>
      <c r="MU38" s="2" t="n"/>
      <c r="MV38" s="2" t="n"/>
      <c r="MW38" s="2" t="n"/>
      <c r="MX38" s="2" t="n"/>
      <c r="MY38" s="2" t="n"/>
      <c r="MZ38" s="2" t="n"/>
      <c r="NA38" s="2" t="n"/>
      <c r="NB38" s="2" t="n"/>
      <c r="NC38" s="2" t="n"/>
      <c r="ND38" s="2" t="n"/>
      <c r="NE38" s="2" t="n"/>
      <c r="NF38" s="2" t="n"/>
      <c r="NG38" s="2" t="n"/>
      <c r="NH38" s="2" t="n"/>
      <c r="NI38" s="2" t="n"/>
      <c r="NJ38" s="2" t="n"/>
      <c r="NK38" s="2" t="n"/>
      <c r="NL38" s="2" t="n"/>
      <c r="NM38" s="2" t="n"/>
      <c r="NN38" s="2" t="n"/>
      <c r="NO38" s="2" t="n"/>
      <c r="NP38" s="2" t="n"/>
      <c r="NQ38" s="2" t="n"/>
      <c r="NR38" s="2" t="n"/>
      <c r="NS38" s="2" t="n"/>
      <c r="NT38" s="2" t="n"/>
      <c r="NU38" s="2" t="n"/>
      <c r="NV38" s="2" t="n"/>
      <c r="NW38" s="2" t="n"/>
      <c r="NX38" s="2" t="n"/>
      <c r="NY38" s="2" t="n"/>
      <c r="NZ38" s="2" t="n"/>
      <c r="OA38" s="2" t="n"/>
      <c r="OB38" s="2" t="n"/>
      <c r="OC38" s="2" t="n"/>
      <c r="OD38" s="2" t="n"/>
      <c r="OE38" s="2" t="n"/>
      <c r="OF38" s="2" t="n"/>
      <c r="OG38" s="2" t="n"/>
      <c r="OH38" s="2" t="n"/>
      <c r="OI38" s="2" t="n"/>
      <c r="OJ38" s="2" t="n"/>
      <c r="OK38" s="2" t="n"/>
      <c r="OL38" s="2" t="n"/>
      <c r="OM38" s="2" t="n"/>
      <c r="ON38" s="2" t="n"/>
      <c r="OO38" s="2" t="n"/>
      <c r="OP38" s="2" t="n"/>
      <c r="OQ38" s="2" t="n"/>
      <c r="OR38" s="2" t="n"/>
      <c r="OS38" s="2" t="n"/>
      <c r="OT38" s="2" t="n"/>
      <c r="OU38" s="2" t="n"/>
      <c r="OV38" s="2" t="n"/>
      <c r="OW38" s="2" t="n"/>
      <c r="OX38" s="2" t="n"/>
      <c r="OY38" s="2" t="n"/>
      <c r="OZ38" s="2" t="n"/>
      <c r="PA38" s="2" t="n"/>
      <c r="PB38" s="2" t="n"/>
      <c r="PC38" s="2" t="n"/>
      <c r="PD38" s="2" t="n"/>
      <c r="PE38" s="2" t="n"/>
      <c r="PF38" s="2" t="n"/>
      <c r="PG38" s="2" t="n"/>
      <c r="PH38" s="2" t="n"/>
      <c r="PI38" s="2" t="n"/>
      <c r="PJ38" s="2" t="n"/>
      <c r="PK38" s="2" t="n"/>
      <c r="PL38" s="2" t="n"/>
      <c r="PM38" s="2" t="n"/>
      <c r="PN38" s="2" t="n"/>
      <c r="PO38" s="2" t="n"/>
      <c r="PP38" s="2" t="n"/>
      <c r="PQ38" s="2" t="n"/>
      <c r="PR38" s="2" t="n"/>
      <c r="PS38" s="2" t="n"/>
      <c r="PT38" s="2" t="n"/>
      <c r="PU38" s="2" t="n"/>
      <c r="PV38" s="2" t="n"/>
      <c r="PW38" s="2" t="n"/>
      <c r="PX38" s="2" t="n"/>
      <c r="PY38" s="2" t="n"/>
      <c r="PZ38" s="2" t="n"/>
      <c r="QA38" s="2" t="n"/>
      <c r="QB38" s="2" t="n"/>
      <c r="QC38" s="2" t="n"/>
      <c r="QD38" s="2" t="n"/>
      <c r="QE38" s="2" t="n"/>
      <c r="QF38" s="2" t="n"/>
      <c r="QG38" s="2" t="n"/>
      <c r="QH38" s="2" t="n"/>
      <c r="QI38" s="2" t="n"/>
      <c r="QJ38" s="2" t="n"/>
      <c r="QK38" s="2" t="n"/>
      <c r="QL38" s="2" t="n"/>
      <c r="QM38" s="2" t="n"/>
      <c r="QN38" s="2" t="n"/>
      <c r="QO38" s="2" t="n"/>
      <c r="QP38" s="2" t="n"/>
      <c r="QQ38" s="2" t="n"/>
      <c r="QR38" s="2" t="n"/>
      <c r="QS38" s="2" t="n"/>
      <c r="QT38" s="2" t="n"/>
      <c r="QU38" s="2" t="n"/>
      <c r="QV38" s="2" t="n"/>
      <c r="QW38" s="2" t="n"/>
      <c r="QX38" s="2" t="n"/>
      <c r="QY38" s="2" t="n"/>
      <c r="QZ38" s="2" t="n"/>
      <c r="RA38" s="2" t="n"/>
      <c r="RB38" s="2" t="n"/>
      <c r="RC38" s="2" t="n"/>
      <c r="RD38" s="2" t="n"/>
      <c r="RE38" s="2" t="n"/>
      <c r="RF38" s="2" t="n"/>
      <c r="RG38" s="2" t="n"/>
      <c r="RH38" s="2" t="n"/>
      <c r="RI38" s="2" t="n"/>
      <c r="RJ38" s="2" t="n"/>
      <c r="RK38" s="2" t="n"/>
      <c r="RL38" s="2" t="n"/>
      <c r="RM38" s="2" t="n"/>
      <c r="RN38" s="2" t="n"/>
      <c r="RO38" s="2" t="n"/>
      <c r="RP38" s="2" t="n"/>
      <c r="RQ38" s="2" t="n"/>
      <c r="RR38" s="2" t="n"/>
      <c r="RS38" s="2" t="n"/>
      <c r="RT38" s="2" t="n"/>
      <c r="RU38" s="2" t="n"/>
      <c r="RV38" s="2" t="n"/>
      <c r="RW38" s="2" t="n"/>
      <c r="RX38" s="2" t="n"/>
      <c r="RY38" s="2" t="n"/>
      <c r="RZ38" s="2" t="n"/>
      <c r="SA38" s="2" t="n"/>
      <c r="SB38" s="2" t="n"/>
      <c r="SC38" s="2" t="n"/>
      <c r="SD38" s="2" t="n"/>
      <c r="SE38" s="2" t="n"/>
      <c r="SF38" s="2" t="n"/>
      <c r="SG38" s="2" t="n"/>
      <c r="SH38" s="2" t="n"/>
      <c r="SI38" s="2" t="n"/>
      <c r="SJ38" s="2" t="n"/>
      <c r="SK38" s="2" t="n"/>
      <c r="SL38" s="2" t="n"/>
      <c r="SM38" s="2" t="n"/>
      <c r="SN38" s="2" t="n"/>
      <c r="SO38" s="2" t="n"/>
      <c r="SP38" s="2" t="n"/>
      <c r="SQ38" s="2" t="n"/>
      <c r="SR38" s="2" t="n"/>
      <c r="SS38" s="2" t="n"/>
      <c r="ST38" s="2" t="n"/>
      <c r="SU38" s="2" t="n"/>
      <c r="SV38" s="2" t="n"/>
      <c r="SW38" s="2" t="n"/>
      <c r="SX38" s="2" t="n"/>
      <c r="SY38" s="2" t="n"/>
      <c r="SZ38" s="2" t="n"/>
      <c r="TA38" s="2" t="n"/>
      <c r="TB38" s="2" t="n"/>
      <c r="TC38" s="2" t="n"/>
      <c r="TD38" s="2" t="n"/>
      <c r="TE38" s="2" t="n"/>
      <c r="TF38" s="2" t="n"/>
      <c r="TG38" s="2" t="n"/>
      <c r="TH38" s="2" t="n"/>
      <c r="TI38" s="2" t="n"/>
      <c r="TJ38" s="2" t="n"/>
      <c r="TK38" s="2" t="n"/>
      <c r="TL38" s="2" t="n"/>
      <c r="TM38" s="2" t="n"/>
      <c r="TN38" s="2" t="n"/>
      <c r="TO38" s="2" t="n"/>
      <c r="TP38" s="2" t="n"/>
      <c r="TQ38" s="2" t="n"/>
      <c r="TR38" s="2" t="n"/>
      <c r="TS38" s="2" t="n"/>
      <c r="TT38" s="2" t="n"/>
      <c r="TU38" s="2" t="n"/>
      <c r="TV38" s="2" t="n"/>
      <c r="TW38" s="2" t="n"/>
      <c r="TX38" s="2" t="n"/>
      <c r="TY38" s="2" t="n"/>
      <c r="TZ38" s="2" t="n"/>
      <c r="UA38" s="2" t="n"/>
      <c r="UB38" s="2" t="n"/>
      <c r="UC38" s="2" t="n"/>
      <c r="UD38" s="2" t="n"/>
      <c r="UE38" s="2" t="n"/>
      <c r="UF38" s="2" t="n"/>
      <c r="UG38" s="2" t="n"/>
      <c r="UH38" s="2" t="n"/>
      <c r="UI38" s="2" t="n"/>
      <c r="UJ38" s="2" t="n"/>
      <c r="UK38" s="2" t="n"/>
      <c r="UL38" s="2" t="n"/>
      <c r="UM38" s="2" t="n"/>
      <c r="UN38" s="2" t="n"/>
      <c r="UO38" s="2" t="n"/>
      <c r="UP38" s="2" t="n"/>
      <c r="UQ38" s="2" t="n"/>
      <c r="UR38" s="2" t="n"/>
      <c r="US38" s="2" t="n"/>
      <c r="UT38" s="2" t="n"/>
      <c r="UU38" s="2" t="n"/>
      <c r="UV38" s="2" t="n"/>
      <c r="UW38" s="2" t="n"/>
      <c r="UX38" s="2" t="n"/>
      <c r="UY38" s="2" t="n"/>
      <c r="UZ38" s="2" t="n"/>
      <c r="VA38" s="2" t="n"/>
      <c r="VB38" s="2" t="n"/>
      <c r="VC38" s="2" t="n"/>
      <c r="VD38" s="2" t="n"/>
      <c r="VE38" s="2" t="n"/>
      <c r="VF38" s="2" t="n"/>
      <c r="VG38" s="2" t="n"/>
      <c r="VH38" s="2" t="n"/>
      <c r="VI38" s="2" t="n"/>
      <c r="VJ38" s="2" t="n"/>
      <c r="VK38" s="2" t="n"/>
      <c r="VL38" s="2" t="n"/>
      <c r="VM38" s="2" t="n"/>
      <c r="VN38" s="2" t="n"/>
      <c r="VO38" s="2" t="n"/>
      <c r="VP38" s="2" t="n"/>
      <c r="VQ38" s="2" t="n"/>
      <c r="VR38" s="2" t="n"/>
      <c r="VS38" s="2" t="n"/>
      <c r="VT38" s="2" t="n"/>
      <c r="VU38" s="2" t="n"/>
      <c r="VV38" s="2" t="n"/>
      <c r="VW38" s="2" t="n"/>
      <c r="VX38" s="2" t="n"/>
      <c r="VY38" s="2" t="n"/>
      <c r="VZ38" s="2" t="n"/>
      <c r="WA38" s="2" t="n"/>
      <c r="WB38" s="2" t="n"/>
      <c r="WC38" s="2" t="n"/>
      <c r="WD38" s="2" t="n"/>
      <c r="WE38" s="2" t="n"/>
      <c r="WF38" s="2" t="n"/>
      <c r="WG38" s="2" t="n"/>
      <c r="WH38" s="2" t="n"/>
      <c r="WI38" s="2" t="n"/>
      <c r="WJ38" s="2" t="n"/>
      <c r="WK38" s="2" t="n"/>
      <c r="WL38" s="2" t="n"/>
      <c r="WM38" s="2" t="n"/>
      <c r="WN38" s="2" t="n"/>
      <c r="WO38" s="2" t="n"/>
      <c r="WP38" s="2" t="n"/>
      <c r="WQ38" s="2" t="n"/>
      <c r="WR38" s="2" t="n"/>
      <c r="WS38" s="2" t="n"/>
      <c r="WT38" s="2" t="n"/>
      <c r="WU38" s="2" t="n"/>
      <c r="WV38" s="2" t="n"/>
      <c r="WW38" s="2" t="n"/>
      <c r="WX38" s="2" t="n"/>
      <c r="WY38" s="2" t="n"/>
      <c r="WZ38" s="2" t="n"/>
      <c r="XA38" s="2" t="n"/>
      <c r="XB38" s="2" t="n"/>
      <c r="XC38" s="2" t="n"/>
      <c r="XD38" s="2" t="n"/>
      <c r="XE38" s="2" t="n"/>
      <c r="XF38" s="2" t="n"/>
      <c r="XG38" s="2" t="n"/>
      <c r="XH38" s="2" t="n"/>
      <c r="XI38" s="2" t="n"/>
      <c r="XJ38" s="2" t="n"/>
      <c r="XK38" s="2" t="n"/>
      <c r="XL38" s="2" t="n"/>
      <c r="XM38" s="2" t="n"/>
      <c r="XN38" s="2" t="n"/>
      <c r="XO38" s="2" t="n"/>
      <c r="XP38" s="2" t="n"/>
      <c r="XQ38" s="2" t="n"/>
      <c r="XR38" s="2" t="n"/>
      <c r="XS38" s="2" t="n"/>
      <c r="XT38" s="2" t="n"/>
      <c r="XU38" s="2" t="n"/>
      <c r="XV38" s="2" t="n"/>
      <c r="XW38" s="2" t="n"/>
      <c r="XX38" s="2" t="n"/>
      <c r="XY38" s="2" t="n"/>
      <c r="XZ38" s="2" t="n"/>
      <c r="YA38" s="2" t="n"/>
      <c r="YB38" s="2" t="n"/>
      <c r="YC38" s="2" t="n"/>
      <c r="YD38" s="2" t="n"/>
      <c r="YE38" s="2" t="n"/>
      <c r="YF38" s="2" t="n"/>
      <c r="YG38" s="2" t="n"/>
      <c r="YH38" s="2" t="n"/>
      <c r="YI38" s="2" t="n"/>
      <c r="YJ38" s="2" t="n"/>
      <c r="YK38" s="2" t="n"/>
      <c r="YL38" s="2" t="n"/>
      <c r="YM38" s="2" t="n"/>
      <c r="YN38" s="2" t="n"/>
      <c r="YO38" s="2" t="n"/>
      <c r="YP38" s="2" t="n"/>
      <c r="YQ38" s="2" t="n"/>
      <c r="YR38" s="2" t="n"/>
      <c r="YS38" s="2" t="n"/>
      <c r="YT38" s="2" t="n"/>
      <c r="YU38" s="2" t="n"/>
      <c r="YV38" s="2" t="n"/>
      <c r="YW38" s="2" t="n"/>
      <c r="YX38" s="2" t="n"/>
      <c r="YY38" s="2" t="n"/>
      <c r="YZ38" s="2" t="n"/>
      <c r="ZA38" s="2" t="n"/>
      <c r="ZB38" s="2" t="n"/>
      <c r="ZC38" s="2" t="n"/>
      <c r="ZD38" s="2" t="n"/>
      <c r="ZE38" s="2" t="n"/>
      <c r="ZF38" s="2" t="n"/>
      <c r="ZG38" s="2" t="n"/>
      <c r="ZH38" s="2" t="n"/>
      <c r="ZI38" s="2" t="n"/>
      <c r="ZJ38" s="2" t="n"/>
      <c r="ZK38" s="2" t="n"/>
      <c r="ZL38" s="2" t="n"/>
      <c r="ZM38" s="2" t="n"/>
      <c r="ZN38" s="2" t="n"/>
      <c r="ZO38" s="2" t="n"/>
      <c r="ZP38" s="2" t="n"/>
      <c r="ZQ38" s="2" t="n"/>
      <c r="ZR38" s="2" t="n"/>
      <c r="ZS38" s="2" t="n"/>
      <c r="ZT38" s="2" t="n"/>
      <c r="ZU38" s="2" t="n"/>
      <c r="ZV38" s="2" t="n"/>
      <c r="ZW38" s="2" t="n"/>
      <c r="ZX38" s="2" t="n"/>
      <c r="ZY38" s="2" t="n"/>
      <c r="ZZ38" s="2" t="n"/>
      <c r="AAA38" s="2" t="n"/>
      <c r="AAB38" s="2" t="n"/>
      <c r="AAC38" s="2" t="n"/>
      <c r="AAD38" s="2" t="n"/>
      <c r="AAE38" s="2" t="n"/>
      <c r="AAF38" s="2" t="n"/>
      <c r="AAG38" s="2" t="n"/>
      <c r="AAH38" s="2" t="n"/>
      <c r="AAI38" s="2" t="n"/>
      <c r="AAJ38" s="2" t="n"/>
      <c r="AAK38" s="2" t="n"/>
      <c r="AAL38" s="2" t="n"/>
      <c r="AAM38" s="2" t="n"/>
      <c r="AAN38" s="2" t="n"/>
      <c r="AAO38" s="2" t="n"/>
      <c r="AAP38" s="2" t="n"/>
      <c r="AAQ38" s="2" t="n"/>
      <c r="AAR38" s="2" t="n"/>
      <c r="AAS38" s="2" t="n"/>
      <c r="AAT38" s="2" t="n"/>
      <c r="AAU38" s="2" t="n"/>
      <c r="AAV38" s="2" t="n"/>
      <c r="AAW38" s="2" t="n"/>
      <c r="AAX38" s="2" t="n"/>
      <c r="AAY38" s="2" t="n"/>
      <c r="AAZ38" s="2" t="n"/>
      <c r="ABA38" s="2" t="n"/>
      <c r="ABB38" s="2" t="n"/>
      <c r="ABC38" s="2" t="n"/>
      <c r="ABD38" s="2" t="n"/>
      <c r="ABE38" s="2" t="n"/>
      <c r="ABF38" s="2" t="n"/>
      <c r="ABG38" s="2" t="n"/>
      <c r="ABH38" s="2" t="n"/>
      <c r="ABI38" s="2" t="n"/>
      <c r="ABJ38" s="2" t="n"/>
      <c r="ABK38" s="2" t="n"/>
      <c r="ABL38" s="2" t="n"/>
      <c r="ABM38" s="2" t="n"/>
      <c r="ABN38" s="2" t="n"/>
      <c r="ABO38" s="2" t="n"/>
      <c r="ABP38" s="2" t="n"/>
      <c r="ABQ38" s="2" t="n"/>
      <c r="ABR38" s="2" t="n"/>
      <c r="ABS38" s="2" t="n"/>
      <c r="ABT38" s="2" t="n"/>
      <c r="ABU38" s="2" t="n"/>
      <c r="ABV38" s="2" t="n"/>
      <c r="ABW38" s="2" t="n"/>
      <c r="ABX38" s="2" t="n"/>
      <c r="ABY38" s="2" t="n"/>
      <c r="ABZ38" s="2" t="n"/>
      <c r="ACA38" s="2" t="n"/>
      <c r="ACB38" s="2" t="n"/>
      <c r="ACC38" s="2" t="n"/>
      <c r="ACD38" s="2" t="n"/>
      <c r="ACE38" s="2" t="n"/>
      <c r="ACF38" s="2" t="n"/>
      <c r="ACG38" s="2" t="n"/>
      <c r="ACH38" s="2" t="n"/>
      <c r="ACI38" s="2" t="n"/>
      <c r="ACJ38" s="2" t="n"/>
      <c r="ACK38" s="2" t="n"/>
      <c r="ACL38" s="2" t="n"/>
      <c r="ACM38" s="2" t="n"/>
      <c r="ACN38" s="2" t="n"/>
      <c r="ACO38" s="2" t="n"/>
      <c r="ACP38" s="2" t="n"/>
      <c r="ACQ38" s="2" t="n"/>
      <c r="ACR38" s="2" t="n"/>
      <c r="ACS38" s="2" t="n"/>
      <c r="ACT38" s="2" t="n"/>
      <c r="ACU38" s="2" t="n"/>
      <c r="ACV38" s="2" t="n"/>
      <c r="ACW38" s="2" t="n"/>
      <c r="ACX38" s="2" t="n"/>
      <c r="ACY38" s="2" t="n"/>
      <c r="ACZ38" s="2" t="n"/>
      <c r="ADA38" s="2" t="n"/>
      <c r="ADB38" s="2" t="n"/>
      <c r="ADC38" s="2" t="n"/>
      <c r="ADD38" s="2" t="n"/>
      <c r="ADE38" s="2" t="n"/>
      <c r="ADF38" s="2" t="n"/>
      <c r="ADG38" s="2" t="n"/>
      <c r="ADH38" s="2" t="n"/>
      <c r="ADI38" s="2" t="n"/>
      <c r="ADJ38" s="2" t="n"/>
      <c r="ADK38" s="2" t="n"/>
      <c r="ADL38" s="2" t="n"/>
      <c r="ADM38" s="2" t="n"/>
      <c r="ADN38" s="2" t="n"/>
      <c r="ADO38" s="2" t="n"/>
      <c r="ADP38" s="2" t="n"/>
      <c r="ADQ38" s="2" t="n"/>
      <c r="ADR38" s="2" t="n"/>
      <c r="ADS38" s="2" t="n"/>
      <c r="ADT38" s="2" t="n"/>
      <c r="ADU38" s="2" t="n"/>
      <c r="ADV38" s="2" t="n"/>
      <c r="ADW38" s="2" t="n"/>
      <c r="ADX38" s="2" t="n"/>
      <c r="ADY38" s="2" t="n"/>
      <c r="ADZ38" s="2" t="n"/>
      <c r="AEA38" s="2" t="n"/>
      <c r="AEB38" s="2" t="n"/>
      <c r="AEC38" s="2" t="n"/>
      <c r="AED38" s="2" t="n"/>
      <c r="AEE38" s="2" t="n"/>
      <c r="AEF38" s="2" t="n"/>
      <c r="AEG38" s="2" t="n"/>
      <c r="AEH38" s="2" t="n"/>
      <c r="AEI38" s="2" t="n"/>
      <c r="AEJ38" s="2" t="n"/>
      <c r="AEK38" s="2" t="n"/>
      <c r="AEL38" s="2" t="n"/>
      <c r="AEM38" s="2" t="n"/>
      <c r="AEN38" s="2" t="n"/>
      <c r="AEO38" s="2" t="n"/>
      <c r="AEP38" s="2" t="n"/>
      <c r="AEQ38" s="2" t="n"/>
      <c r="AER38" s="2" t="n"/>
      <c r="AES38" s="2" t="n"/>
      <c r="AET38" s="2" t="n"/>
      <c r="AEU38" s="2" t="n"/>
      <c r="AEV38" s="2" t="n"/>
      <c r="AEW38" s="2" t="n"/>
      <c r="AEX38" s="2" t="n"/>
      <c r="AEY38" s="2" t="n"/>
      <c r="AEZ38" s="2" t="n"/>
      <c r="AFA38" s="2" t="n"/>
      <c r="AFB38" s="2" t="n"/>
      <c r="AFC38" s="2" t="n"/>
      <c r="AFD38" s="2" t="n"/>
      <c r="AFE38" s="2" t="n"/>
      <c r="AFF38" s="2" t="n"/>
      <c r="AFG38" s="2" t="n"/>
      <c r="AFH38" s="2" t="n"/>
      <c r="AFI38" s="2" t="n"/>
      <c r="AFJ38" s="2" t="n"/>
      <c r="AFK38" s="2" t="n"/>
      <c r="AFL38" s="2" t="n"/>
      <c r="AFM38" s="2" t="n"/>
      <c r="AFN38" s="2" t="n"/>
      <c r="AFO38" s="2" t="n"/>
      <c r="AFP38" s="2" t="n"/>
      <c r="AFQ38" s="2" t="n"/>
      <c r="AFR38" s="2" t="n"/>
      <c r="AFS38" s="2" t="n"/>
      <c r="AFT38" s="2" t="n"/>
      <c r="AFU38" s="2" t="n"/>
      <c r="AFV38" s="2" t="n"/>
      <c r="AFW38" s="2" t="n"/>
      <c r="AFX38" s="2" t="n"/>
      <c r="AFY38" s="2" t="n"/>
      <c r="AFZ38" s="2" t="n"/>
      <c r="AGA38" s="2" t="n"/>
      <c r="AGB38" s="2" t="n"/>
      <c r="AGC38" s="2" t="n"/>
      <c r="AGD38" s="2" t="n"/>
      <c r="AGE38" s="2" t="n"/>
      <c r="AGF38" s="2" t="n"/>
      <c r="AGG38" s="2" t="n"/>
      <c r="AGH38" s="2" t="n"/>
      <c r="AGI38" s="2" t="n"/>
      <c r="AGJ38" s="2" t="n"/>
      <c r="AGK38" s="2" t="n"/>
      <c r="AGL38" s="2" t="n"/>
      <c r="AGM38" s="2" t="n"/>
      <c r="AGN38" s="2" t="n"/>
      <c r="AGO38" s="2" t="n"/>
      <c r="AGP38" s="2" t="n"/>
      <c r="AGQ38" s="2" t="n"/>
      <c r="AGR38" s="2" t="n"/>
      <c r="AGS38" s="2" t="n"/>
      <c r="AGT38" s="2" t="n"/>
      <c r="AGU38" s="2" t="n"/>
      <c r="AGV38" s="2" t="n"/>
      <c r="AGW38" s="2" t="n"/>
      <c r="AGX38" s="2" t="n"/>
      <c r="AGY38" s="2" t="n"/>
      <c r="AGZ38" s="2" t="n"/>
      <c r="AHA38" s="2" t="n"/>
      <c r="AHB38" s="2" t="n"/>
      <c r="AHC38" s="2" t="n"/>
      <c r="AHD38" s="2" t="n"/>
      <c r="AHE38" s="2" t="n"/>
      <c r="AHF38" s="2" t="n"/>
      <c r="AHG38" s="2" t="n"/>
      <c r="AHH38" s="2" t="n"/>
      <c r="AHI38" s="2" t="n"/>
      <c r="AHJ38" s="2" t="n"/>
      <c r="AHK38" s="2" t="n"/>
      <c r="AHL38" s="2" t="n"/>
      <c r="AHM38" s="2" t="n"/>
      <c r="AHN38" s="2" t="n"/>
      <c r="AHO38" s="2" t="n"/>
      <c r="AHP38" s="2" t="n"/>
      <c r="AHQ38" s="2" t="n"/>
      <c r="AHR38" s="2" t="n"/>
      <c r="AHS38" s="2" t="n"/>
      <c r="AHT38" s="2" t="n"/>
      <c r="AHU38" s="2" t="n"/>
      <c r="AHV38" s="2" t="n"/>
      <c r="AHW38" s="2" t="n"/>
      <c r="AHX38" s="2" t="n"/>
      <c r="AHY38" s="2" t="n"/>
      <c r="AHZ38" s="2" t="n"/>
      <c r="AIA38" s="2" t="n"/>
      <c r="AIB38" s="2" t="n"/>
      <c r="AIC38" s="2" t="n"/>
      <c r="AID38" s="2" t="n"/>
      <c r="AIE38" s="2" t="n"/>
      <c r="AIF38" s="2" t="n"/>
      <c r="AIG38" s="2" t="n"/>
      <c r="AIH38" s="2" t="n"/>
      <c r="AII38" s="2" t="n"/>
      <c r="AIJ38" s="2" t="n"/>
      <c r="AIK38" s="2" t="n"/>
      <c r="AIL38" s="2" t="n"/>
      <c r="AIM38" s="2" t="n"/>
      <c r="AIN38" s="2" t="n"/>
      <c r="AIO38" s="2" t="n"/>
      <c r="AIP38" s="2" t="n"/>
      <c r="AIQ38" s="2" t="n"/>
      <c r="AIR38" s="2" t="n"/>
      <c r="AIS38" s="2" t="n"/>
      <c r="AIT38" s="2" t="n"/>
      <c r="AIU38" s="2" t="n"/>
      <c r="AIV38" s="2" t="n"/>
      <c r="AIW38" s="2" t="n"/>
      <c r="AIX38" s="2" t="n"/>
      <c r="AIY38" s="2" t="n"/>
      <c r="AIZ38" s="2" t="n"/>
      <c r="AJA38" s="2" t="n"/>
      <c r="AJB38" s="2" t="n"/>
      <c r="AJC38" s="2" t="n"/>
      <c r="AJD38" s="2" t="n"/>
      <c r="AJE38" s="2" t="n"/>
      <c r="AJF38" s="2" t="n"/>
      <c r="AJG38" s="2" t="n"/>
      <c r="AJH38" s="2" t="n"/>
      <c r="AJI38" s="2" t="n"/>
      <c r="AJJ38" s="2" t="n"/>
      <c r="AJK38" s="2" t="n"/>
      <c r="AJL38" s="2" t="n"/>
      <c r="AJM38" s="2" t="n"/>
      <c r="AJN38" s="2" t="n"/>
      <c r="AJO38" s="2" t="n"/>
      <c r="AJP38" s="2" t="n"/>
      <c r="AJQ38" s="2" t="n"/>
      <c r="AJR38" s="2" t="n"/>
      <c r="AJS38" s="2" t="n"/>
      <c r="AJT38" s="2" t="n"/>
      <c r="AJU38" s="2" t="n"/>
      <c r="AJV38" s="2" t="n"/>
      <c r="AJW38" s="2" t="n"/>
      <c r="AJX38" s="2" t="n"/>
      <c r="AJY38" s="2" t="n"/>
      <c r="AJZ38" s="2" t="n"/>
      <c r="AKA38" s="2" t="n"/>
      <c r="AKB38" s="2" t="n"/>
      <c r="AKC38" s="2" t="n"/>
      <c r="AKD38" s="2" t="n"/>
      <c r="AKE38" s="2" t="n"/>
      <c r="AKF38" s="2" t="n"/>
      <c r="AKG38" s="2" t="n"/>
      <c r="AKH38" s="2" t="n"/>
      <c r="AKI38" s="2" t="n"/>
      <c r="AKJ38" s="2" t="n"/>
      <c r="AKK38" s="2" t="n"/>
      <c r="AKL38" s="2" t="n"/>
      <c r="AKM38" s="2" t="n"/>
      <c r="AKN38" s="2" t="n"/>
      <c r="AKO38" s="2" t="n"/>
      <c r="AKP38" s="2" t="n"/>
      <c r="AKQ38" s="2" t="n"/>
      <c r="AKR38" s="2" t="n"/>
      <c r="AKS38" s="2" t="n"/>
      <c r="AKT38" s="2" t="n"/>
      <c r="AKU38" s="2" t="n"/>
      <c r="AKV38" s="2" t="n"/>
      <c r="AKW38" s="2" t="n"/>
      <c r="AKX38" s="2" t="n"/>
      <c r="AKY38" s="2" t="n"/>
      <c r="AKZ38" s="2" t="n"/>
      <c r="ALA38" s="2" t="n"/>
      <c r="ALB38" s="2" t="n"/>
      <c r="ALC38" s="2" t="n"/>
      <c r="ALD38" s="2" t="n"/>
      <c r="ALE38" s="2" t="n"/>
      <c r="ALF38" s="2" t="n"/>
      <c r="ALG38" s="2" t="n"/>
      <c r="ALH38" s="2" t="n"/>
      <c r="ALI38" s="2" t="n"/>
      <c r="ALJ38" s="2" t="n"/>
      <c r="ALK38" s="2" t="n"/>
      <c r="ALL38" s="2" t="n"/>
      <c r="ALM38" s="2" t="n"/>
      <c r="ALN38" s="2" t="n"/>
      <c r="ALO38" s="2" t="n"/>
      <c r="ALP38" s="2" t="n"/>
      <c r="ALQ38" s="2" t="n"/>
      <c r="ALR38" s="2" t="n"/>
      <c r="ALS38" s="2" t="n"/>
      <c r="ALT38" s="2" t="n"/>
      <c r="ALU38" s="2" t="n"/>
      <c r="ALV38" s="2" t="n"/>
      <c r="ALW38" s="2" t="n"/>
      <c r="ALX38" s="2" t="n"/>
      <c r="ALY38" s="2" t="n"/>
      <c r="ALZ38" s="2" t="n"/>
      <c r="AMA38" s="2" t="n"/>
      <c r="AMB38" s="2" t="n"/>
      <c r="AMC38" s="2" t="n"/>
      <c r="AMD38" s="2" t="n"/>
      <c r="AME38" s="2" t="n"/>
      <c r="AMF38" s="2" t="n"/>
      <c r="AMG38" s="2" t="n"/>
      <c r="AMH38" s="2" t="n"/>
      <c r="AMI38" s="2" t="n"/>
      <c r="AMJ38" s="2" t="n"/>
      <c r="AMK38" s="2" t="n"/>
      <c r="AML38" s="2" t="n"/>
      <c r="AMM38" s="2" t="n"/>
      <c r="AMN38" s="2" t="n"/>
      <c r="AMO38" s="2" t="n"/>
      <c r="AMP38" s="2" t="n"/>
      <c r="AMQ38" s="2" t="n"/>
      <c r="AMR38" s="2" t="n"/>
      <c r="AMS38" s="2" t="n"/>
      <c r="AMT38" s="2" t="n"/>
      <c r="AMU38" s="2" t="n"/>
      <c r="AMV38" s="2" t="n"/>
      <c r="AMW38" s="2" t="n"/>
      <c r="AMX38" s="2" t="n"/>
      <c r="AMY38" s="2" t="n"/>
      <c r="AMZ38" s="2" t="n"/>
      <c r="ANA38" s="2" t="n"/>
      <c r="ANB38" s="2" t="n"/>
      <c r="ANC38" s="2" t="n"/>
      <c r="AND38" s="2" t="n"/>
      <c r="ANE38" s="2" t="n"/>
      <c r="ANF38" s="2" t="n"/>
      <c r="ANG38" s="2" t="n"/>
      <c r="ANH38" s="2" t="n"/>
      <c r="ANI38" s="2" t="n"/>
      <c r="ANJ38" s="2" t="n"/>
      <c r="ANK38" s="2" t="n"/>
      <c r="ANL38" s="2" t="n"/>
      <c r="ANM38" s="2" t="n"/>
      <c r="ANN38" s="2" t="n"/>
      <c r="ANO38" s="2" t="n"/>
      <c r="ANP38" s="2" t="n"/>
      <c r="ANQ38" s="2" t="n"/>
      <c r="ANR38" s="2" t="n"/>
      <c r="ANS38" s="2" t="n"/>
      <c r="ANT38" s="2" t="n"/>
      <c r="ANU38" s="2" t="n"/>
      <c r="ANV38" s="2" t="n"/>
      <c r="ANW38" s="2" t="n"/>
      <c r="ANX38" s="2" t="n"/>
      <c r="ANY38" s="2" t="n"/>
      <c r="ANZ38" s="2" t="n"/>
      <c r="AOA38" s="2" t="n"/>
      <c r="AOB38" s="2" t="n"/>
      <c r="AOC38" s="2" t="n"/>
      <c r="AOD38" s="2" t="n"/>
      <c r="AOE38" s="2" t="n"/>
      <c r="AOF38" s="2" t="n"/>
      <c r="AOG38" s="2" t="n"/>
      <c r="AOH38" s="2" t="n"/>
      <c r="AOI38" s="2" t="n"/>
      <c r="AOJ38" s="2" t="n"/>
      <c r="AOK38" s="2" t="n"/>
      <c r="AOL38" s="2" t="n"/>
      <c r="AOM38" s="2" t="n"/>
      <c r="AON38" s="2" t="n"/>
      <c r="AOO38" s="2" t="n"/>
      <c r="AOP38" s="2" t="n"/>
      <c r="AOQ38" s="2" t="n"/>
      <c r="AOR38" s="2" t="n"/>
      <c r="AOS38" s="2" t="n"/>
      <c r="AOT38" s="2" t="n"/>
      <c r="AOU38" s="2" t="n"/>
      <c r="AOV38" s="2" t="n"/>
      <c r="AOW38" s="2" t="n"/>
      <c r="AOX38" s="2" t="n"/>
      <c r="AOY38" s="2" t="n"/>
      <c r="AOZ38" s="2" t="n"/>
      <c r="APA38" s="2" t="n"/>
      <c r="APB38" s="2" t="n"/>
      <c r="APC38" s="2" t="n"/>
      <c r="APD38" s="2" t="n"/>
      <c r="APE38" s="2" t="n"/>
      <c r="APF38" s="2" t="n"/>
      <c r="APG38" s="2" t="n"/>
      <c r="APH38" s="2" t="n"/>
      <c r="API38" s="2" t="n"/>
      <c r="APJ38" s="2" t="n"/>
      <c r="APK38" s="2" t="n"/>
      <c r="APL38" s="2" t="n"/>
      <c r="APM38" s="2" t="n"/>
      <c r="APN38" s="2" t="n"/>
      <c r="APO38" s="2" t="n"/>
      <c r="APP38" s="2" t="n"/>
      <c r="APQ38" s="2" t="n"/>
      <c r="APR38" s="2" t="n"/>
      <c r="APS38" s="2" t="n"/>
      <c r="APT38" s="2" t="n"/>
      <c r="APU38" s="2" t="n"/>
      <c r="APV38" s="2" t="n"/>
      <c r="APW38" s="2" t="n"/>
      <c r="APX38" s="2" t="n"/>
      <c r="APY38" s="2" t="n"/>
      <c r="APZ38" s="2" t="n"/>
      <c r="AQA38" s="2" t="n"/>
      <c r="AQB38" s="2" t="n"/>
      <c r="AQC38" s="2" t="n"/>
      <c r="AQD38" s="2" t="n"/>
      <c r="AQE38" s="2" t="n"/>
      <c r="AQF38" s="2" t="n"/>
      <c r="AQG38" s="2" t="n"/>
      <c r="AQH38" s="2" t="n"/>
      <c r="AQI38" s="2" t="n"/>
      <c r="AQJ38" s="2" t="n"/>
      <c r="AQK38" s="2" t="n"/>
      <c r="AQL38" s="2" t="n"/>
      <c r="AQM38" s="2" t="n"/>
      <c r="AQN38" s="2" t="n"/>
      <c r="AQO38" s="2" t="n"/>
      <c r="AQP38" s="2" t="n"/>
      <c r="AQQ38" s="2" t="n"/>
      <c r="AQR38" s="2" t="n"/>
      <c r="AQS38" s="2" t="n"/>
      <c r="AQT38" s="2" t="n"/>
      <c r="AQU38" s="2" t="n"/>
      <c r="AQV38" s="2" t="n"/>
      <c r="AQW38" s="2" t="n"/>
      <c r="AQX38" s="2" t="n"/>
      <c r="AQY38" s="2" t="n"/>
      <c r="AQZ38" s="2" t="n"/>
      <c r="ARA38" s="2" t="n"/>
      <c r="ARB38" s="2" t="n"/>
      <c r="ARC38" s="2" t="n"/>
      <c r="ARD38" s="2" t="n"/>
      <c r="ARE38" s="2" t="n"/>
      <c r="ARF38" s="2" t="n"/>
      <c r="ARG38" s="2" t="n"/>
      <c r="ARH38" s="2" t="n"/>
      <c r="ARI38" s="2" t="n"/>
      <c r="ARJ38" s="2" t="n"/>
      <c r="ARK38" s="2" t="n"/>
      <c r="ARL38" s="2" t="n"/>
      <c r="ARM38" s="2" t="n"/>
      <c r="ARN38" s="2" t="n"/>
      <c r="ARO38" s="2" t="n"/>
      <c r="ARP38" s="2" t="n"/>
      <c r="ARQ38" s="2" t="n"/>
      <c r="ARR38" s="2" t="n"/>
      <c r="ARS38" s="2" t="n"/>
      <c r="ART38" s="2" t="n"/>
      <c r="ARU38" s="2" t="n"/>
      <c r="ARV38" s="2" t="n"/>
      <c r="ARW38" s="2" t="n"/>
      <c r="ARX38" s="2" t="n"/>
      <c r="ARY38" s="2" t="n"/>
      <c r="ARZ38" s="2" t="n"/>
      <c r="ASA38" s="2" t="n"/>
      <c r="ASB38" s="2" t="n"/>
      <c r="ASC38" s="2" t="n"/>
      <c r="ASD38" s="2" t="n"/>
      <c r="ASE38" s="2" t="n"/>
      <c r="ASF38" s="2" t="n"/>
      <c r="ASG38" s="2" t="n"/>
      <c r="ASH38" s="2" t="n"/>
      <c r="ASI38" s="2" t="n"/>
      <c r="ASJ38" s="2" t="n"/>
      <c r="ASK38" s="2" t="n"/>
      <c r="ASL38" s="2" t="n"/>
      <c r="ASM38" s="2" t="n"/>
      <c r="ASN38" s="2" t="n"/>
      <c r="ASO38" s="2" t="n"/>
      <c r="ASP38" s="2" t="n"/>
      <c r="ASQ38" s="2" t="n"/>
      <c r="ASR38" s="2" t="n"/>
      <c r="ASS38" s="2" t="n"/>
      <c r="AST38" s="2" t="n"/>
      <c r="ASU38" s="2" t="n"/>
      <c r="ASV38" s="2" t="n"/>
      <c r="ASW38" s="2" t="n"/>
      <c r="ASX38" s="2" t="n"/>
      <c r="ASY38" s="2" t="n"/>
      <c r="ASZ38" s="2" t="n"/>
      <c r="ATA38" s="2" t="n"/>
      <c r="ATB38" s="2" t="n"/>
      <c r="ATC38" s="2" t="n"/>
      <c r="ATD38" s="2" t="n"/>
      <c r="ATE38" s="2" t="n"/>
      <c r="ATF38" s="2" t="n"/>
      <c r="ATG38" s="2" t="n"/>
      <c r="ATH38" s="2" t="n"/>
      <c r="ATI38" s="2" t="n"/>
      <c r="ATJ38" s="2" t="n"/>
      <c r="ATK38" s="2" t="n"/>
      <c r="ATL38" s="2" t="n"/>
      <c r="ATM38" s="2" t="n"/>
      <c r="ATN38" s="2" t="n"/>
      <c r="ATO38" s="2" t="n"/>
      <c r="ATP38" s="2" t="n"/>
      <c r="ATQ38" s="2" t="n"/>
      <c r="ATR38" s="2" t="n"/>
      <c r="ATS38" s="2" t="n"/>
      <c r="ATT38" s="2" t="n"/>
      <c r="ATU38" s="2" t="n"/>
      <c r="ATV38" s="2" t="n"/>
      <c r="ATW38" s="2" t="n"/>
      <c r="ATX38" s="2" t="n"/>
      <c r="ATY38" s="2" t="n"/>
      <c r="ATZ38" s="2" t="n"/>
      <c r="AUA38" s="2" t="n"/>
      <c r="AUB38" s="2" t="n"/>
      <c r="AUC38" s="2" t="n"/>
      <c r="AUD38" s="2" t="n"/>
      <c r="AUE38" s="2" t="n"/>
      <c r="AUF38" s="2" t="n"/>
      <c r="AUG38" s="2" t="n"/>
      <c r="AUH38" s="2" t="n"/>
      <c r="AUI38" s="2" t="n"/>
      <c r="AUJ38" s="2" t="n"/>
      <c r="AUK38" s="2" t="n"/>
      <c r="AUL38" s="2" t="n"/>
      <c r="AUM38" s="2" t="n"/>
      <c r="AUN38" s="2" t="n"/>
      <c r="AUO38" s="2" t="n"/>
      <c r="AUP38" s="2" t="n"/>
      <c r="AUQ38" s="2" t="n"/>
      <c r="AUR38" s="2" t="n"/>
      <c r="AUS38" s="2" t="n"/>
      <c r="AUT38" s="2" t="n"/>
      <c r="AUU38" s="2" t="n"/>
      <c r="AUV38" s="2" t="n"/>
      <c r="AUW38" s="2" t="n"/>
      <c r="AUX38" s="2" t="n"/>
      <c r="AUY38" s="2" t="n"/>
      <c r="AUZ38" s="2" t="n"/>
      <c r="AVA38" s="2" t="n"/>
      <c r="AVB38" s="2" t="n"/>
      <c r="AVC38" s="2" t="n"/>
      <c r="AVD38" s="2" t="n"/>
      <c r="AVE38" s="2" t="n"/>
      <c r="AVF38" s="2" t="n"/>
      <c r="AVG38" s="2" t="n"/>
      <c r="AVH38" s="2" t="n"/>
      <c r="AVI38" s="2" t="n"/>
      <c r="AVJ38" s="2" t="n"/>
      <c r="AVK38" s="2" t="n"/>
      <c r="AVL38" s="2" t="n"/>
      <c r="AVM38" s="2" t="n"/>
      <c r="AVN38" s="2" t="n"/>
      <c r="AVO38" s="2" t="n"/>
      <c r="AVP38" s="2" t="n"/>
      <c r="AVQ38" s="2" t="n"/>
      <c r="AVR38" s="2" t="n"/>
      <c r="AVS38" s="2" t="n"/>
      <c r="AVT38" s="2" t="n"/>
      <c r="AVU38" s="2" t="n"/>
      <c r="AVV38" s="2" t="n"/>
      <c r="AVW38" s="2" t="n"/>
      <c r="AVX38" s="2" t="n"/>
      <c r="AVY38" s="2" t="n"/>
      <c r="AVZ38" s="2" t="n"/>
      <c r="AWA38" s="2" t="n"/>
      <c r="AWB38" s="2" t="n"/>
      <c r="AWC38" s="2" t="n"/>
      <c r="AWD38" s="2" t="n"/>
      <c r="AWE38" s="2" t="n"/>
      <c r="AWF38" s="2" t="n"/>
      <c r="AWG38" s="2" t="n"/>
      <c r="AWH38" s="2" t="n"/>
      <c r="AWI38" s="2" t="n"/>
      <c r="AWJ38" s="2" t="n"/>
      <c r="AWK38" s="2" t="n"/>
      <c r="AWL38" s="2" t="n"/>
      <c r="AWM38" s="2" t="n"/>
      <c r="AWN38" s="2" t="n"/>
      <c r="AWO38" s="2" t="n"/>
      <c r="AWP38" s="2" t="n"/>
      <c r="AWQ38" s="2" t="n"/>
      <c r="AWR38" s="2" t="n"/>
      <c r="AWS38" s="2" t="n"/>
      <c r="AWT38" s="2" t="n"/>
      <c r="AWU38" s="2" t="n"/>
      <c r="AWV38" s="2" t="n"/>
      <c r="AWW38" s="2" t="n"/>
      <c r="AWX38" s="2" t="n"/>
      <c r="AWY38" s="2" t="n"/>
      <c r="AWZ38" s="2" t="n"/>
      <c r="AXA38" s="2" t="n"/>
      <c r="AXB38" s="2" t="n"/>
      <c r="AXC38" s="2" t="n"/>
      <c r="AXD38" s="2" t="n"/>
      <c r="AXE38" s="2" t="n"/>
      <c r="AXF38" s="2" t="n"/>
      <c r="AXG38" s="2" t="n"/>
      <c r="AXH38" s="2" t="n"/>
      <c r="AXI38" s="2" t="n"/>
      <c r="AXJ38" s="2" t="n"/>
      <c r="AXK38" s="2" t="n"/>
      <c r="AXL38" s="2" t="n"/>
      <c r="AXM38" s="2" t="n"/>
      <c r="AXN38" s="2" t="n"/>
      <c r="AXO38" s="2" t="n"/>
      <c r="AXP38" s="2" t="n"/>
      <c r="AXQ38" s="2" t="n"/>
      <c r="AXR38" s="2" t="n"/>
      <c r="AXS38" s="2" t="n"/>
      <c r="AXT38" s="2" t="n"/>
      <c r="AXU38" s="2" t="n"/>
      <c r="AXV38" s="2" t="n"/>
      <c r="AXW38" s="2" t="n"/>
      <c r="AXX38" s="2" t="n"/>
      <c r="AXY38" s="2" t="n"/>
      <c r="AXZ38" s="2" t="n"/>
      <c r="AYA38" s="2" t="n"/>
      <c r="AYB38" s="2" t="n"/>
      <c r="AYC38" s="2" t="n"/>
      <c r="AYD38" s="2" t="n"/>
      <c r="AYE38" s="2" t="n"/>
      <c r="AYF38" s="2" t="n"/>
      <c r="AYG38" s="2" t="n"/>
      <c r="AYH38" s="2" t="n"/>
      <c r="AYI38" s="2" t="n"/>
      <c r="AYJ38" s="2" t="n"/>
      <c r="AYK38" s="2" t="n"/>
      <c r="AYL38" s="2" t="n"/>
      <c r="AYM38" s="2" t="n"/>
      <c r="AYN38" s="2" t="n"/>
      <c r="AYO38" s="2" t="n"/>
      <c r="AYP38" s="2" t="n"/>
      <c r="AYQ38" s="2" t="n"/>
      <c r="AYR38" s="2" t="n"/>
      <c r="AYS38" s="2" t="n"/>
      <c r="AYT38" s="2" t="n"/>
      <c r="AYU38" s="2" t="n"/>
      <c r="AYV38" s="2" t="n"/>
      <c r="AYW38" s="2" t="n"/>
      <c r="AYX38" s="2" t="n"/>
      <c r="AYY38" s="2" t="n"/>
      <c r="AYZ38" s="2" t="n"/>
      <c r="AZA38" s="2" t="n"/>
      <c r="AZB38" s="2" t="n"/>
      <c r="AZC38" s="2" t="n"/>
      <c r="AZD38" s="2" t="n"/>
      <c r="AZE38" s="2" t="n"/>
      <c r="AZF38" s="2" t="n"/>
      <c r="AZG38" s="2" t="n"/>
      <c r="AZH38" s="2" t="n"/>
      <c r="AZI38" s="2" t="n"/>
      <c r="AZJ38" s="2" t="n"/>
      <c r="AZK38" s="2" t="n"/>
      <c r="AZL38" s="2" t="n"/>
      <c r="AZM38" s="2" t="n"/>
      <c r="AZN38" s="2" t="n"/>
      <c r="AZO38" s="2" t="n"/>
      <c r="AZP38" s="2" t="n"/>
      <c r="AZQ38" s="2" t="n"/>
      <c r="AZR38" s="2" t="n"/>
      <c r="AZS38" s="2" t="n"/>
      <c r="AZT38" s="2" t="n"/>
      <c r="AZU38" s="2" t="n"/>
      <c r="AZV38" s="2" t="n"/>
      <c r="AZW38" s="2" t="n"/>
      <c r="AZX38" s="2" t="n"/>
      <c r="AZY38" s="2" t="n"/>
      <c r="AZZ38" s="2" t="n"/>
      <c r="BAA38" s="2" t="n"/>
      <c r="BAB38" s="2" t="n"/>
      <c r="BAC38" s="2" t="n"/>
      <c r="BAD38" s="2" t="n"/>
      <c r="BAE38" s="2" t="n"/>
      <c r="BAF38" s="2" t="n"/>
      <c r="BAG38" s="2" t="n"/>
      <c r="BAH38" s="2" t="n"/>
      <c r="BAI38" s="2" t="n"/>
      <c r="BAJ38" s="2" t="n"/>
      <c r="BAK38" s="2" t="n"/>
      <c r="BAL38" s="2" t="n"/>
      <c r="BAM38" s="2" t="n"/>
      <c r="BAN38" s="2" t="n"/>
      <c r="BAO38" s="2" t="n"/>
      <c r="BAP38" s="2" t="n"/>
      <c r="BAQ38" s="2" t="n"/>
      <c r="BAR38" s="2" t="n"/>
      <c r="BAS38" s="2" t="n"/>
      <c r="BAT38" s="2" t="n"/>
      <c r="BAU38" s="2" t="n"/>
      <c r="BAV38" s="2" t="n"/>
      <c r="BAW38" s="2" t="n"/>
      <c r="BAX38" s="2" t="n"/>
      <c r="BAY38" s="2" t="n"/>
      <c r="BAZ38" s="2" t="n"/>
      <c r="BBA38" s="2" t="n"/>
      <c r="BBB38" s="2" t="n"/>
      <c r="BBC38" s="2" t="n"/>
      <c r="BBD38" s="2" t="n"/>
      <c r="BBE38" s="2" t="n"/>
      <c r="BBF38" s="2" t="n"/>
      <c r="BBG38" s="2" t="n"/>
      <c r="BBH38" s="2" t="n"/>
      <c r="BBI38" s="2" t="n"/>
      <c r="BBJ38" s="2" t="n"/>
      <c r="BBK38" s="2" t="n"/>
      <c r="BBL38" s="2" t="n"/>
      <c r="BBM38" s="2" t="n"/>
      <c r="BBN38" s="2" t="n"/>
      <c r="BBO38" s="2" t="n"/>
      <c r="BBP38" s="2" t="n"/>
      <c r="BBQ38" s="2" t="n"/>
      <c r="BBR38" s="2" t="n"/>
      <c r="BBS38" s="2" t="n"/>
      <c r="BBT38" s="2" t="n"/>
      <c r="BBU38" s="2" t="n"/>
      <c r="BBV38" s="2" t="n"/>
      <c r="BBW38" s="2" t="n"/>
      <c r="BBX38" s="2" t="n"/>
      <c r="BBY38" s="2" t="n"/>
      <c r="BBZ38" s="2" t="n"/>
      <c r="BCA38" s="2" t="n"/>
      <c r="BCB38" s="2" t="n"/>
      <c r="BCC38" s="2" t="n"/>
      <c r="BCD38" s="2" t="n"/>
      <c r="BCE38" s="2" t="n"/>
      <c r="BCF38" s="2" t="n"/>
      <c r="BCG38" s="2" t="n"/>
      <c r="BCH38" s="2" t="n"/>
      <c r="BCI38" s="2" t="n"/>
      <c r="BCJ38" s="2" t="n"/>
      <c r="BCK38" s="2" t="n"/>
      <c r="BCL38" s="2" t="n"/>
      <c r="BCM38" s="2" t="n"/>
      <c r="BCN38" s="2" t="n"/>
      <c r="BCO38" s="2" t="n"/>
      <c r="BCP38" s="2" t="n"/>
      <c r="BCQ38" s="2" t="n"/>
      <c r="BCR38" s="2" t="n"/>
      <c r="BCS38" s="2" t="n"/>
      <c r="BCT38" s="2" t="n"/>
      <c r="BCU38" s="2" t="n"/>
      <c r="BCV38" s="2" t="n"/>
      <c r="BCW38" s="2" t="n"/>
      <c r="BCX38" s="2" t="n"/>
      <c r="BCY38" s="2" t="n"/>
      <c r="BCZ38" s="2" t="n"/>
      <c r="BDA38" s="2" t="n"/>
      <c r="BDB38" s="2" t="n"/>
      <c r="BDC38" s="2" t="n"/>
      <c r="BDD38" s="2" t="n"/>
      <c r="BDE38" s="2" t="n"/>
      <c r="BDF38" s="2" t="n"/>
      <c r="BDG38" s="2" t="n"/>
      <c r="BDH38" s="2" t="n"/>
      <c r="BDI38" s="2" t="n"/>
      <c r="BDJ38" s="2" t="n"/>
      <c r="BDK38" s="2" t="n"/>
      <c r="BDL38" s="2" t="n"/>
      <c r="BDM38" s="2" t="n"/>
      <c r="BDN38" s="2" t="n"/>
      <c r="BDO38" s="2" t="n"/>
      <c r="BDP38" s="2" t="n"/>
      <c r="BDQ38" s="2" t="n"/>
      <c r="BDR38" s="2" t="n"/>
      <c r="BDS38" s="2" t="n"/>
      <c r="BDT38" s="2" t="n"/>
      <c r="BDU38" s="2" t="n"/>
      <c r="BDV38" s="2" t="n"/>
      <c r="BDW38" s="2" t="n"/>
      <c r="BDX38" s="2" t="n"/>
      <c r="BDY38" s="2" t="n"/>
      <c r="BDZ38" s="2" t="n"/>
      <c r="BEA38" s="2" t="n"/>
      <c r="BEB38" s="2" t="n"/>
      <c r="BEC38" s="2" t="n"/>
      <c r="BED38" s="2" t="n"/>
      <c r="BEE38" s="2" t="n"/>
      <c r="BEF38" s="2" t="n"/>
      <c r="BEG38" s="2" t="n"/>
      <c r="BEH38" s="2" t="n"/>
      <c r="BEI38" s="2" t="n"/>
      <c r="BEJ38" s="2" t="n"/>
      <c r="BEK38" s="2" t="n"/>
      <c r="BEL38" s="2" t="n"/>
      <c r="BEM38" s="2" t="n"/>
      <c r="BEN38" s="2" t="n"/>
      <c r="BEO38" s="2" t="n"/>
      <c r="BEP38" s="2" t="n"/>
      <c r="BEQ38" s="2" t="n"/>
      <c r="BER38" s="2" t="n"/>
      <c r="BES38" s="2" t="n"/>
      <c r="BET38" s="2" t="n"/>
      <c r="BEU38" s="2" t="n"/>
      <c r="BEV38" s="2" t="n"/>
      <c r="BEW38" s="2" t="n"/>
      <c r="BEX38" s="2" t="n"/>
      <c r="BEY38" s="2" t="n"/>
      <c r="BEZ38" s="2" t="n"/>
      <c r="BFA38" s="2" t="n"/>
      <c r="BFB38" s="2" t="n"/>
      <c r="BFC38" s="2" t="n"/>
      <c r="BFD38" s="2" t="n"/>
      <c r="BFE38" s="2" t="n"/>
      <c r="BFF38" s="2" t="n"/>
      <c r="BFG38" s="2" t="n"/>
      <c r="BFH38" s="2" t="n"/>
      <c r="BFI38" s="2" t="n"/>
      <c r="BFJ38" s="2" t="n"/>
      <c r="BFK38" s="2" t="n"/>
      <c r="BFL38" s="2" t="n"/>
      <c r="BFM38" s="2" t="n"/>
      <c r="BFN38" s="2" t="n"/>
      <c r="BFO38" s="2" t="n"/>
      <c r="BFP38" s="2" t="n"/>
      <c r="BFQ38" s="2" t="n"/>
      <c r="BFR38" s="2" t="n"/>
      <c r="BFS38" s="2" t="n"/>
      <c r="BFT38" s="2" t="n"/>
      <c r="BFU38" s="2" t="n"/>
      <c r="BFV38" s="2" t="n"/>
      <c r="BFW38" s="2" t="n"/>
      <c r="BFX38" s="2" t="n"/>
      <c r="BFY38" s="2" t="n"/>
      <c r="BFZ38" s="2" t="n"/>
      <c r="BGA38" s="2" t="n"/>
      <c r="BGB38" s="2" t="n"/>
      <c r="BGC38" s="2" t="n"/>
      <c r="BGD38" s="2" t="n"/>
      <c r="BGE38" s="2" t="n"/>
      <c r="BGF38" s="2" t="n"/>
      <c r="BGG38" s="2" t="n"/>
      <c r="BGH38" s="2" t="n"/>
      <c r="BGI38" s="2" t="n"/>
      <c r="BGJ38" s="2" t="n"/>
      <c r="BGK38" s="2" t="n"/>
      <c r="BGL38" s="2" t="n"/>
      <c r="BGM38" s="2" t="n"/>
      <c r="BGN38" s="2" t="n"/>
      <c r="BGO38" s="2" t="n"/>
      <c r="BGP38" s="2" t="n"/>
      <c r="BGQ38" s="2" t="n"/>
      <c r="BGR38" s="2" t="n"/>
      <c r="BGS38" s="2" t="n"/>
      <c r="BGT38" s="2" t="n"/>
      <c r="BGU38" s="2" t="n"/>
      <c r="BGV38" s="2" t="n"/>
      <c r="BGW38" s="2" t="n"/>
      <c r="BGX38" s="2" t="n"/>
      <c r="BGY38" s="2" t="n"/>
      <c r="BGZ38" s="2" t="n"/>
      <c r="BHA38" s="2" t="n"/>
      <c r="BHB38" s="2" t="n"/>
      <c r="BHC38" s="2" t="n"/>
      <c r="BHD38" s="2" t="n"/>
      <c r="BHE38" s="2" t="n"/>
      <c r="BHF38" s="2" t="n"/>
      <c r="BHG38" s="2" t="n"/>
      <c r="BHH38" s="2" t="n"/>
      <c r="BHI38" s="2" t="n"/>
      <c r="BHJ38" s="2" t="n"/>
      <c r="BHK38" s="2" t="n"/>
      <c r="BHL38" s="2" t="n"/>
      <c r="BHM38" s="2" t="n"/>
      <c r="BHN38" s="2" t="n"/>
      <c r="BHO38" s="2" t="n"/>
      <c r="BHP38" s="2" t="n"/>
      <c r="BHQ38" s="2" t="n"/>
      <c r="BHR38" s="2" t="n"/>
      <c r="BHS38" s="2" t="n"/>
      <c r="BHT38" s="2" t="n"/>
      <c r="BHU38" s="2" t="n"/>
      <c r="BHV38" s="2" t="n"/>
      <c r="BHW38" s="2" t="n"/>
      <c r="BHX38" s="2" t="n"/>
      <c r="BHY38" s="2" t="n"/>
      <c r="BHZ38" s="2" t="n"/>
      <c r="BIA38" s="2" t="n"/>
      <c r="BIB38" s="2" t="n"/>
      <c r="BIC38" s="2" t="n"/>
      <c r="BID38" s="2" t="n"/>
      <c r="BIE38" s="2" t="n"/>
      <c r="BIF38" s="2" t="n"/>
      <c r="BIG38" s="2" t="n"/>
      <c r="BIH38" s="2" t="n"/>
      <c r="BII38" s="2" t="n"/>
      <c r="BIJ38" s="2" t="n"/>
      <c r="BIK38" s="2" t="n"/>
      <c r="BIL38" s="2" t="n"/>
      <c r="BIM38" s="2" t="n"/>
      <c r="BIN38" s="2" t="n"/>
      <c r="BIO38" s="2" t="n"/>
      <c r="BIP38" s="2" t="n"/>
      <c r="BIQ38" s="2" t="n"/>
      <c r="BIR38" s="2" t="n"/>
      <c r="BIS38" s="2" t="n"/>
      <c r="BIT38" s="2" t="n"/>
      <c r="BIU38" s="2" t="n"/>
      <c r="BIV38" s="2" t="n"/>
      <c r="BIW38" s="2" t="n"/>
      <c r="BIX38" s="2" t="n"/>
      <c r="BIY38" s="2" t="n"/>
      <c r="BIZ38" s="2" t="n"/>
      <c r="BJA38" s="2" t="n"/>
      <c r="BJB38" s="2" t="n"/>
      <c r="BJC38" s="2" t="n"/>
      <c r="BJD38" s="2" t="n"/>
      <c r="BJE38" s="2" t="n"/>
      <c r="BJF38" s="2" t="n"/>
      <c r="BJG38" s="2" t="n"/>
      <c r="BJH38" s="2" t="n"/>
      <c r="BJI38" s="2" t="n"/>
      <c r="BJJ38" s="2" t="n"/>
      <c r="BJK38" s="2" t="n"/>
      <c r="BJL38" s="2" t="n"/>
      <c r="BJM38" s="2" t="n"/>
      <c r="BJN38" s="2" t="n"/>
      <c r="BJO38" s="2" t="n"/>
      <c r="BJP38" s="2" t="n"/>
      <c r="BJQ38" s="2" t="n"/>
      <c r="BJR38" s="2" t="n"/>
      <c r="BJS38" s="2" t="n"/>
      <c r="BJT38" s="2" t="n"/>
      <c r="BJU38" s="2" t="n"/>
      <c r="BJV38" s="2" t="n"/>
      <c r="BJW38" s="2" t="n"/>
      <c r="BJX38" s="2" t="n"/>
      <c r="BJY38" s="2" t="n"/>
      <c r="BJZ38" s="2" t="n"/>
      <c r="BKA38" s="2" t="n"/>
      <c r="BKB38" s="2" t="n"/>
      <c r="BKC38" s="2" t="n"/>
      <c r="BKD38" s="2" t="n"/>
      <c r="BKE38" s="2" t="n"/>
      <c r="BKF38" s="2" t="n"/>
      <c r="BKG38" s="2" t="n"/>
      <c r="BKH38" s="2" t="n"/>
      <c r="BKI38" s="2" t="n"/>
      <c r="BKJ38" s="2" t="n"/>
      <c r="BKK38" s="2" t="n"/>
      <c r="BKL38" s="2" t="n"/>
      <c r="BKM38" s="2" t="n"/>
      <c r="BKN38" s="2" t="n"/>
      <c r="BKO38" s="2" t="n"/>
      <c r="BKP38" s="2" t="n"/>
      <c r="BKQ38" s="2" t="n"/>
      <c r="BKR38" s="2" t="n"/>
      <c r="BKS38" s="2" t="n"/>
      <c r="BKT38" s="2" t="n"/>
      <c r="BKU38" s="2" t="n"/>
      <c r="BKV38" s="2" t="n"/>
      <c r="BKW38" s="2" t="n"/>
      <c r="BKX38" s="2" t="n"/>
      <c r="BKY38" s="2" t="n"/>
      <c r="BKZ38" s="2" t="n"/>
      <c r="BLA38" s="2" t="n"/>
      <c r="BLB38" s="2" t="n"/>
      <c r="BLC38" s="2" t="n"/>
      <c r="BLD38" s="2" t="n"/>
      <c r="BLE38" s="2" t="n"/>
      <c r="BLF38" s="2" t="n"/>
      <c r="BLG38" s="2" t="n"/>
      <c r="BLH38" s="2" t="n"/>
      <c r="BLI38" s="2" t="n"/>
      <c r="BLJ38" s="2" t="n"/>
      <c r="BLK38" s="2" t="n"/>
      <c r="BLL38" s="2" t="n"/>
      <c r="BLM38" s="2" t="n"/>
      <c r="BLN38" s="2" t="n"/>
      <c r="BLO38" s="2" t="n"/>
      <c r="BLP38" s="2" t="n"/>
      <c r="BLQ38" s="2" t="n"/>
      <c r="BLR38" s="2" t="n"/>
      <c r="BLS38" s="2" t="n"/>
      <c r="BLT38" s="2" t="n"/>
      <c r="BLU38" s="2" t="n"/>
      <c r="BLV38" s="2" t="n"/>
      <c r="BLW38" s="2" t="n"/>
      <c r="BLX38" s="2" t="n"/>
      <c r="BLY38" s="2" t="n"/>
      <c r="BLZ38" s="2" t="n"/>
      <c r="BMA38" s="2" t="n"/>
      <c r="BMB38" s="2" t="n"/>
      <c r="BMC38" s="2" t="n"/>
      <c r="BMD38" s="2" t="n"/>
      <c r="BME38" s="2" t="n"/>
      <c r="BMF38" s="2" t="n"/>
      <c r="BMG38" s="2" t="n"/>
      <c r="BMH38" s="2" t="n"/>
      <c r="BMI38" s="2" t="n"/>
      <c r="BMJ38" s="2" t="n"/>
      <c r="BMK38" s="2" t="n"/>
      <c r="BML38" s="2" t="n"/>
      <c r="BMM38" s="2" t="n"/>
      <c r="BMN38" s="2" t="n"/>
      <c r="BMO38" s="2" t="n"/>
      <c r="BMP38" s="2" t="n"/>
      <c r="BMQ38" s="2" t="n"/>
      <c r="BMR38" s="2" t="n"/>
      <c r="BMS38" s="2" t="n"/>
      <c r="BMT38" s="2" t="n"/>
      <c r="BMU38" s="2" t="n"/>
      <c r="BMV38" s="2" t="n"/>
      <c r="BMW38" s="2" t="n"/>
      <c r="BMX38" s="2" t="n"/>
      <c r="BMY38" s="2" t="n"/>
      <c r="BMZ38" s="2" t="n"/>
      <c r="BNA38" s="2" t="n"/>
      <c r="BNB38" s="2" t="n"/>
      <c r="BNC38" s="2" t="n"/>
      <c r="BND38" s="2" t="n"/>
      <c r="BNE38" s="2" t="n"/>
      <c r="BNF38" s="2" t="n"/>
      <c r="BNG38" s="2" t="n"/>
      <c r="BNH38" s="2" t="n"/>
      <c r="BNI38" s="2" t="n"/>
      <c r="BNJ38" s="2" t="n"/>
      <c r="BNK38" s="2" t="n"/>
      <c r="BNL38" s="2" t="n"/>
      <c r="BNM38" s="2" t="n"/>
      <c r="BNN38" s="2" t="n"/>
      <c r="BNO38" s="2" t="n"/>
      <c r="BNP38" s="2" t="n"/>
      <c r="BNQ38" s="2" t="n"/>
      <c r="BNR38" s="2" t="n"/>
      <c r="BNS38" s="2" t="n"/>
      <c r="BNT38" s="2" t="n"/>
      <c r="BNU38" s="2" t="n"/>
      <c r="BNV38" s="2" t="n"/>
      <c r="BNW38" s="2" t="n"/>
      <c r="BNX38" s="2" t="n"/>
      <c r="BNY38" s="2" t="n"/>
      <c r="BNZ38" s="2" t="n"/>
      <c r="BOA38" s="2" t="n"/>
      <c r="BOB38" s="2" t="n"/>
      <c r="BOC38" s="2" t="n"/>
      <c r="BOD38" s="2" t="n"/>
      <c r="BOE38" s="2" t="n"/>
      <c r="BOF38" s="2" t="n"/>
      <c r="BOG38" s="2" t="n"/>
      <c r="BOH38" s="2" t="n"/>
      <c r="BOI38" s="2" t="n"/>
      <c r="BOJ38" s="2" t="n"/>
      <c r="BOK38" s="2" t="n"/>
      <c r="BOL38" s="2" t="n"/>
      <c r="BOM38" s="2" t="n"/>
      <c r="BON38" s="2" t="n"/>
      <c r="BOO38" s="2" t="n"/>
      <c r="BOP38" s="2" t="n"/>
      <c r="BOQ38" s="2" t="n"/>
      <c r="BOR38" s="2" t="n"/>
      <c r="BOS38" s="2" t="n"/>
      <c r="BOT38" s="2" t="n"/>
      <c r="BOU38" s="2" t="n"/>
      <c r="BOV38" s="2" t="n"/>
      <c r="BOW38" s="2" t="n"/>
      <c r="BOX38" s="2" t="n"/>
      <c r="BOY38" s="2" t="n"/>
      <c r="BOZ38" s="2" t="n"/>
      <c r="BPA38" s="2" t="n"/>
      <c r="BPB38" s="2" t="n"/>
      <c r="BPC38" s="2" t="n"/>
      <c r="BPD38" s="2" t="n"/>
      <c r="BPE38" s="2" t="n"/>
      <c r="BPF38" s="2" t="n"/>
      <c r="BPG38" s="2" t="n"/>
      <c r="BPH38" s="2" t="n"/>
      <c r="BPI38" s="2" t="n"/>
      <c r="BPJ38" s="2" t="n"/>
      <c r="BPK38" s="2" t="n"/>
      <c r="BPL38" s="2" t="n"/>
      <c r="BPM38" s="2" t="n"/>
      <c r="BPN38" s="2" t="n"/>
      <c r="BPO38" s="2" t="n"/>
      <c r="BPP38" s="2" t="n"/>
      <c r="BPQ38" s="2" t="n"/>
      <c r="BPR38" s="2" t="n"/>
      <c r="BPS38" s="2" t="n"/>
      <c r="BPT38" s="2" t="n"/>
      <c r="BPU38" s="2" t="n"/>
      <c r="BPV38" s="2" t="n"/>
      <c r="BPW38" s="2" t="n"/>
      <c r="BPX38" s="2" t="n"/>
      <c r="BPY38" s="2" t="n"/>
      <c r="BPZ38" s="2" t="n"/>
      <c r="BQA38" s="2" t="n"/>
      <c r="BQB38" s="2" t="n"/>
      <c r="BQC38" s="2" t="n"/>
      <c r="BQD38" s="2" t="n"/>
      <c r="BQE38" s="2" t="n"/>
      <c r="BQF38" s="2" t="n"/>
      <c r="BQG38" s="2" t="n"/>
      <c r="BQH38" s="2" t="n"/>
      <c r="BQI38" s="2" t="n"/>
      <c r="BQJ38" s="2" t="n"/>
      <c r="BQK38" s="2" t="n"/>
      <c r="BQL38" s="2" t="n"/>
      <c r="BQM38" s="2" t="n"/>
      <c r="BQN38" s="2" t="n"/>
      <c r="BQO38" s="2" t="n"/>
      <c r="BQP38" s="2" t="n"/>
      <c r="BQQ38" s="2" t="n"/>
      <c r="BQR38" s="2" t="n"/>
      <c r="BQS38" s="2" t="n"/>
      <c r="BQT38" s="2" t="n"/>
      <c r="BQU38" s="2" t="n"/>
      <c r="BQV38" s="2" t="n"/>
      <c r="BQW38" s="2" t="n"/>
      <c r="BQX38" s="2" t="n"/>
      <c r="BQY38" s="2" t="n"/>
      <c r="BQZ38" s="2" t="n"/>
      <c r="BRA38" s="2" t="n"/>
      <c r="BRB38" s="2" t="n"/>
      <c r="BRC38" s="2" t="n"/>
      <c r="BRD38" s="2" t="n"/>
      <c r="BRE38" s="2" t="n"/>
      <c r="BRF38" s="2" t="n"/>
      <c r="BRG38" s="2" t="n"/>
      <c r="BRH38" s="2" t="n"/>
      <c r="BRI38" s="2" t="n"/>
      <c r="BRJ38" s="2" t="n"/>
      <c r="BRK38" s="2" t="n"/>
      <c r="BRL38" s="2" t="n"/>
      <c r="BRM38" s="2" t="n"/>
      <c r="BRN38" s="2" t="n"/>
      <c r="BRO38" s="2" t="n"/>
      <c r="BRP38" s="2" t="n"/>
      <c r="BRQ38" s="2" t="n"/>
      <c r="BRR38" s="2" t="n"/>
      <c r="BRS38" s="2" t="n"/>
      <c r="BRT38" s="2" t="n"/>
      <c r="BRU38" s="2" t="n"/>
      <c r="BRV38" s="2" t="n"/>
      <c r="BRW38" s="2" t="n"/>
      <c r="BRX38" s="2" t="n"/>
      <c r="BRY38" s="2" t="n"/>
      <c r="BRZ38" s="2" t="n"/>
      <c r="BSA38" s="2" t="n"/>
      <c r="BSB38" s="2" t="n"/>
      <c r="BSC38" s="2" t="n"/>
      <c r="BSD38" s="2" t="n"/>
      <c r="BSE38" s="2" t="n"/>
      <c r="BSF38" s="2" t="n"/>
      <c r="BSG38" s="2" t="n"/>
      <c r="BSH38" s="2" t="n"/>
      <c r="BSI38" s="2" t="n"/>
      <c r="BSJ38" s="2" t="n"/>
      <c r="BSK38" s="2" t="n"/>
      <c r="BSL38" s="2" t="n"/>
      <c r="BSM38" s="2" t="n"/>
      <c r="BSN38" s="2" t="n"/>
      <c r="BSO38" s="2" t="n"/>
      <c r="BSP38" s="2" t="n"/>
      <c r="BSQ38" s="2" t="n"/>
      <c r="BSR38" s="2" t="n"/>
      <c r="BSS38" s="2" t="n"/>
      <c r="BST38" s="2" t="n"/>
      <c r="BSU38" s="2" t="n"/>
      <c r="BSV38" s="2" t="n"/>
      <c r="BSW38" s="2" t="n"/>
      <c r="BSX38" s="2" t="n"/>
      <c r="BSY38" s="2" t="n"/>
      <c r="BSZ38" s="2" t="n"/>
      <c r="BTA38" s="2" t="n"/>
      <c r="BTB38" s="2" t="n"/>
      <c r="BTC38" s="2" t="n"/>
      <c r="BTD38" s="2" t="n"/>
      <c r="BTE38" s="2" t="n"/>
      <c r="BTF38" s="2" t="n"/>
      <c r="BTG38" s="2" t="n"/>
      <c r="BTH38" s="2" t="n"/>
      <c r="BTI38" s="2" t="n"/>
      <c r="BTJ38" s="2" t="n"/>
      <c r="BTK38" s="2" t="n"/>
      <c r="BTL38" s="2" t="n"/>
      <c r="BTM38" s="2" t="n"/>
      <c r="BTN38" s="2" t="n"/>
      <c r="BTO38" s="2" t="n"/>
      <c r="BTP38" s="2" t="n"/>
      <c r="BTQ38" s="2" t="n"/>
      <c r="BTR38" s="2" t="n"/>
      <c r="BTS38" s="2" t="n"/>
      <c r="BTT38" s="2" t="n"/>
      <c r="BTU38" s="2" t="n"/>
      <c r="BTV38" s="2" t="n"/>
      <c r="BTW38" s="2" t="n"/>
      <c r="BTX38" s="2" t="n"/>
      <c r="BTY38" s="2" t="n"/>
      <c r="BTZ38" s="2" t="n"/>
      <c r="BUA38" s="2" t="n"/>
      <c r="BUB38" s="2" t="n"/>
      <c r="BUC38" s="2" t="n"/>
      <c r="BUD38" s="2" t="n"/>
      <c r="BUE38" s="2" t="n"/>
      <c r="BUF38" s="2" t="n"/>
      <c r="BUG38" s="2" t="n"/>
      <c r="BUH38" s="2" t="n"/>
      <c r="BUI38" s="2" t="n"/>
      <c r="BUJ38" s="2" t="n"/>
      <c r="BUK38" s="2" t="n"/>
      <c r="BUL38" s="2" t="n"/>
      <c r="BUM38" s="2" t="n"/>
      <c r="BUN38" s="2" t="n"/>
      <c r="BUO38" s="2" t="n"/>
      <c r="BUP38" s="2" t="n"/>
      <c r="BUQ38" s="2" t="n"/>
      <c r="BUR38" s="2" t="n"/>
      <c r="BUS38" s="2" t="n"/>
      <c r="BUT38" s="2" t="n"/>
      <c r="BUU38" s="2" t="n"/>
      <c r="BUV38" s="2" t="n"/>
      <c r="BUW38" s="2" t="n"/>
      <c r="BUX38" s="2" t="n"/>
      <c r="BUY38" s="2" t="n"/>
      <c r="BUZ38" s="2" t="n"/>
      <c r="BVA38" s="2" t="n"/>
      <c r="BVB38" s="2" t="n"/>
      <c r="BVC38" s="2" t="n"/>
      <c r="BVD38" s="2" t="n"/>
      <c r="BVE38" s="2" t="n"/>
      <c r="BVF38" s="2" t="n"/>
      <c r="BVG38" s="2" t="n"/>
      <c r="BVH38" s="2" t="n"/>
      <c r="BVI38" s="2" t="n"/>
      <c r="BVJ38" s="2" t="n"/>
      <c r="BVK38" s="2" t="n"/>
      <c r="BVL38" s="2" t="n"/>
      <c r="BVM38" s="2" t="n"/>
      <c r="BVN38" s="2" t="n"/>
      <c r="BVO38" s="2" t="n"/>
      <c r="BVP38" s="2" t="n"/>
      <c r="BVQ38" s="2" t="n"/>
      <c r="BVR38" s="2" t="n"/>
      <c r="BVS38" s="2" t="n"/>
      <c r="BVT38" s="2" t="n"/>
      <c r="BVU38" s="2" t="n"/>
      <c r="BVV38" s="2" t="n"/>
      <c r="BVW38" s="2" t="n"/>
      <c r="BVX38" s="2" t="n"/>
      <c r="BVY38" s="2" t="n"/>
      <c r="BVZ38" s="2" t="n"/>
      <c r="BWA38" s="2" t="n"/>
      <c r="BWB38" s="2" t="n"/>
      <c r="BWC38" s="2" t="n"/>
      <c r="BWD38" s="2" t="n"/>
      <c r="BWE38" s="2" t="n"/>
      <c r="BWF38" s="2" t="n"/>
      <c r="BWG38" s="2" t="n"/>
      <c r="BWH38" s="2" t="n"/>
      <c r="BWI38" s="2" t="n"/>
      <c r="BWJ38" s="2" t="n"/>
      <c r="BWK38" s="2" t="n"/>
      <c r="BWL38" s="2" t="n"/>
      <c r="BWM38" s="2" t="n"/>
      <c r="BWN38" s="2" t="n"/>
      <c r="BWO38" s="2" t="n"/>
      <c r="BWP38" s="2" t="n"/>
      <c r="BWQ38" s="2" t="n"/>
      <c r="BWR38" s="2" t="n"/>
      <c r="BWS38" s="2" t="n"/>
      <c r="BWT38" s="2" t="n"/>
      <c r="BWU38" s="2" t="n"/>
      <c r="BWV38" s="2" t="n"/>
      <c r="BWW38" s="2" t="n"/>
      <c r="BWX38" s="2" t="n"/>
      <c r="BWY38" s="2" t="n"/>
      <c r="BWZ38" s="2" t="n"/>
      <c r="BXA38" s="2" t="n"/>
      <c r="BXB38" s="2" t="n"/>
      <c r="BXC38" s="2" t="n"/>
      <c r="BXD38" s="2" t="n"/>
      <c r="BXE38" s="2" t="n"/>
      <c r="BXF38" s="2" t="n"/>
      <c r="BXG38" s="2" t="n"/>
      <c r="BXH38" s="2" t="n"/>
      <c r="BXI38" s="2" t="n"/>
      <c r="BXJ38" s="2" t="n"/>
      <c r="BXK38" s="2" t="n"/>
      <c r="BXL38" s="2" t="n"/>
      <c r="BXM38" s="2" t="n"/>
      <c r="BXN38" s="2" t="n"/>
      <c r="BXO38" s="2" t="n"/>
      <c r="BXP38" s="2" t="n"/>
      <c r="BXQ38" s="2" t="n"/>
      <c r="BXR38" s="2" t="n"/>
      <c r="BXS38" s="2" t="n"/>
      <c r="BXT38" s="2" t="n"/>
      <c r="BXU38" s="2" t="n"/>
      <c r="BXV38" s="2" t="n"/>
      <c r="BXW38" s="2" t="n"/>
      <c r="BXX38" s="2" t="n"/>
      <c r="BXY38" s="2" t="n"/>
      <c r="BXZ38" s="2" t="n"/>
      <c r="BYA38" s="2" t="n"/>
      <c r="BYB38" s="2" t="n"/>
      <c r="BYC38" s="2" t="n"/>
      <c r="BYD38" s="2" t="n"/>
      <c r="BYE38" s="2" t="n"/>
      <c r="BYF38" s="2" t="n"/>
      <c r="BYG38" s="2" t="n"/>
      <c r="BYH38" s="2" t="n"/>
      <c r="BYI38" s="2" t="n"/>
      <c r="BYJ38" s="2" t="n"/>
      <c r="BYK38" s="2" t="n"/>
      <c r="BYL38" s="2" t="n"/>
      <c r="BYM38" s="2" t="n"/>
      <c r="BYN38" s="2" t="n"/>
      <c r="BYO38" s="2" t="n"/>
      <c r="BYP38" s="2" t="n"/>
      <c r="BYQ38" s="2" t="n"/>
      <c r="BYR38" s="2" t="n"/>
      <c r="BYS38" s="2" t="n"/>
      <c r="BYT38" s="2" t="n"/>
      <c r="BYU38" s="2" t="n"/>
      <c r="BYV38" s="2" t="n"/>
      <c r="BYW38" s="2" t="n"/>
      <c r="BYX38" s="2" t="n"/>
      <c r="BYY38" s="2" t="n"/>
      <c r="BYZ38" s="2" t="n"/>
      <c r="BZA38" s="2" t="n"/>
      <c r="BZB38" s="2" t="n"/>
      <c r="BZC38" s="2" t="n"/>
      <c r="BZD38" s="2" t="n"/>
      <c r="BZE38" s="2" t="n"/>
      <c r="BZF38" s="2" t="n"/>
      <c r="BZG38" s="2" t="n"/>
      <c r="BZH38" s="2" t="n"/>
      <c r="BZI38" s="2" t="n"/>
      <c r="BZJ38" s="2" t="n"/>
      <c r="BZK38" s="2" t="n"/>
      <c r="BZL38" s="2" t="n"/>
      <c r="BZM38" s="2" t="n"/>
      <c r="BZN38" s="2" t="n"/>
      <c r="BZO38" s="2" t="n"/>
      <c r="BZP38" s="2" t="n"/>
      <c r="BZQ38" s="2" t="n"/>
      <c r="BZR38" s="2" t="n"/>
      <c r="BZS38" s="2" t="n"/>
      <c r="BZT38" s="2" t="n"/>
      <c r="BZU38" s="2" t="n"/>
      <c r="BZV38" s="2" t="n"/>
      <c r="BZW38" s="2" t="n"/>
      <c r="BZX38" s="2" t="n"/>
      <c r="BZY38" s="2" t="n"/>
      <c r="BZZ38" s="2" t="n"/>
      <c r="CAA38" s="2" t="n"/>
      <c r="CAB38" s="2" t="n"/>
      <c r="CAC38" s="2" t="n"/>
      <c r="CAD38" s="2" t="n"/>
      <c r="CAE38" s="2" t="n"/>
      <c r="CAF38" s="2" t="n"/>
      <c r="CAG38" s="2" t="n"/>
      <c r="CAH38" s="2" t="n"/>
      <c r="CAI38" s="2" t="n"/>
      <c r="CAJ38" s="2" t="n"/>
      <c r="CAK38" s="2" t="n"/>
      <c r="CAL38" s="2" t="n"/>
      <c r="CAM38" s="2" t="n"/>
      <c r="CAN38" s="2" t="n"/>
      <c r="CAO38" s="2" t="n"/>
      <c r="CAP38" s="2" t="n"/>
      <c r="CAQ38" s="2" t="n"/>
      <c r="CAR38" s="2" t="n"/>
      <c r="CAS38" s="2" t="n"/>
      <c r="CAT38" s="2" t="n"/>
      <c r="CAU38" s="2" t="n"/>
      <c r="CAV38" s="2" t="n"/>
      <c r="CAW38" s="2" t="n"/>
      <c r="CAX38" s="2" t="n"/>
      <c r="CAY38" s="2" t="n"/>
      <c r="CAZ38" s="2" t="n"/>
      <c r="CBA38" s="2" t="n"/>
      <c r="CBB38" s="2" t="n"/>
      <c r="CBC38" s="2" t="n"/>
      <c r="CBD38" s="2" t="n"/>
      <c r="CBE38" s="2" t="n"/>
      <c r="CBF38" s="2" t="n"/>
      <c r="CBG38" s="2" t="n"/>
      <c r="CBH38" s="2" t="n"/>
      <c r="CBI38" s="2" t="n"/>
      <c r="CBJ38" s="2" t="n"/>
      <c r="CBK38" s="2" t="n"/>
      <c r="CBL38" s="2" t="n"/>
      <c r="CBM38" s="2" t="n"/>
      <c r="CBN38" s="2" t="n"/>
      <c r="CBO38" s="2" t="n"/>
      <c r="CBP38" s="2" t="n"/>
      <c r="CBQ38" s="2" t="n"/>
      <c r="CBR38" s="2" t="n"/>
      <c r="CBS38" s="2" t="n"/>
      <c r="CBT38" s="2" t="n"/>
      <c r="CBU38" s="2" t="n"/>
      <c r="CBV38" s="2" t="n"/>
      <c r="CBW38" s="2" t="n"/>
      <c r="CBX38" s="2" t="n"/>
      <c r="CBY38" s="2" t="n"/>
      <c r="CBZ38" s="2" t="n"/>
      <c r="CCA38" s="2" t="n"/>
      <c r="CCB38" s="2" t="n"/>
      <c r="CCC38" s="2" t="n"/>
      <c r="CCD38" s="2" t="n"/>
      <c r="CCE38" s="2" t="n"/>
      <c r="CCF38" s="2" t="n"/>
      <c r="CCG38" s="2" t="n"/>
      <c r="CCH38" s="2" t="n"/>
      <c r="CCI38" s="2" t="n"/>
      <c r="CCJ38" s="2" t="n"/>
      <c r="CCK38" s="2" t="n"/>
      <c r="CCL38" s="2" t="n"/>
      <c r="CCM38" s="2" t="n"/>
      <c r="CCN38" s="2" t="n"/>
      <c r="CCO38" s="2" t="n"/>
      <c r="CCP38" s="2" t="n"/>
      <c r="CCQ38" s="2" t="n"/>
      <c r="CCR38" s="2" t="n"/>
      <c r="CCS38" s="2" t="n"/>
      <c r="CCT38" s="2" t="n"/>
      <c r="CCU38" s="2" t="n"/>
      <c r="CCV38" s="2" t="n"/>
      <c r="CCW38" s="2" t="n"/>
      <c r="CCX38" s="2" t="n"/>
      <c r="CCY38" s="2" t="n"/>
      <c r="CCZ38" s="2" t="n"/>
      <c r="CDA38" s="2" t="n"/>
      <c r="CDB38" s="2" t="n"/>
      <c r="CDC38" s="2" t="n"/>
      <c r="CDD38" s="2" t="n"/>
      <c r="CDE38" s="2" t="n"/>
      <c r="CDF38" s="2" t="n"/>
      <c r="CDG38" s="2" t="n"/>
      <c r="CDH38" s="2" t="n"/>
      <c r="CDI38" s="2" t="n"/>
      <c r="CDJ38" s="2" t="n"/>
      <c r="CDK38" s="2" t="n"/>
      <c r="CDL38" s="2" t="n"/>
      <c r="CDM38" s="2" t="n"/>
      <c r="CDN38" s="2" t="n"/>
      <c r="CDO38" s="2" t="n"/>
      <c r="CDP38" s="2" t="n"/>
      <c r="CDQ38" s="2" t="n"/>
      <c r="CDR38" s="2" t="n"/>
      <c r="CDS38" s="2" t="n"/>
      <c r="CDT38" s="2" t="n"/>
      <c r="CDU38" s="2" t="n"/>
      <c r="CDV38" s="2" t="n"/>
      <c r="CDW38" s="2" t="n"/>
      <c r="CDX38" s="2" t="n"/>
      <c r="CDY38" s="2" t="n"/>
      <c r="CDZ38" s="2" t="n"/>
      <c r="CEA38" s="2" t="n"/>
      <c r="CEB38" s="2" t="n"/>
      <c r="CEC38" s="2" t="n"/>
      <c r="CED38" s="2" t="n"/>
      <c r="CEE38" s="2" t="n"/>
      <c r="CEF38" s="2" t="n"/>
      <c r="CEG38" s="2" t="n"/>
      <c r="CEH38" s="2" t="n"/>
      <c r="CEI38" s="2" t="n"/>
      <c r="CEJ38" s="2" t="n"/>
      <c r="CEK38" s="2" t="n"/>
      <c r="CEL38" s="2" t="n"/>
      <c r="CEM38" s="2" t="n"/>
      <c r="CEN38" s="2" t="n"/>
      <c r="CEO38" s="2" t="n"/>
      <c r="CEP38" s="2" t="n"/>
      <c r="CEQ38" s="2" t="n"/>
      <c r="CER38" s="2" t="n"/>
      <c r="CES38" s="2" t="n"/>
      <c r="CET38" s="2" t="n"/>
      <c r="CEU38" s="2" t="n"/>
      <c r="CEV38" s="2" t="n"/>
      <c r="CEW38" s="2" t="n"/>
      <c r="CEX38" s="2" t="n"/>
      <c r="CEY38" s="2" t="n"/>
      <c r="CEZ38" s="2" t="n"/>
      <c r="CFA38" s="2" t="n"/>
      <c r="CFB38" s="2" t="n"/>
      <c r="CFC38" s="2" t="n"/>
      <c r="CFD38" s="2" t="n"/>
      <c r="CFE38" s="2" t="n"/>
      <c r="CFF38" s="2" t="n"/>
      <c r="CFG38" s="2" t="n"/>
      <c r="CFH38" s="2" t="n"/>
      <c r="CFI38" s="2" t="n"/>
      <c r="CFJ38" s="2" t="n"/>
      <c r="CFK38" s="2" t="n"/>
      <c r="CFL38" s="2" t="n"/>
      <c r="CFM38" s="2" t="n"/>
      <c r="CFN38" s="2" t="n"/>
      <c r="CFO38" s="2" t="n"/>
      <c r="CFP38" s="2" t="n"/>
      <c r="CFQ38" s="2" t="n"/>
      <c r="CFR38" s="2" t="n"/>
      <c r="CFS38" s="2" t="n"/>
      <c r="CFT38" s="2" t="n"/>
      <c r="CFU38" s="2" t="n"/>
      <c r="CFV38" s="2" t="n"/>
      <c r="CFW38" s="2" t="n"/>
      <c r="CFX38" s="2" t="n"/>
      <c r="CFY38" s="2" t="n"/>
      <c r="CFZ38" s="2" t="n"/>
      <c r="CGA38" s="2" t="n"/>
      <c r="CGB38" s="2" t="n"/>
      <c r="CGC38" s="2" t="n"/>
      <c r="CGD38" s="2" t="n"/>
      <c r="CGE38" s="2" t="n"/>
      <c r="CGF38" s="2" t="n"/>
      <c r="CGG38" s="2" t="n"/>
      <c r="CGH38" s="2" t="n"/>
      <c r="CGI38" s="2" t="n"/>
      <c r="CGJ38" s="2" t="n"/>
      <c r="CGK38" s="2" t="n"/>
      <c r="CGL38" s="2" t="n"/>
      <c r="CGM38" s="2" t="n"/>
      <c r="CGN38" s="2" t="n"/>
      <c r="CGO38" s="2" t="n"/>
      <c r="CGP38" s="2" t="n"/>
      <c r="CGQ38" s="2" t="n"/>
      <c r="CGR38" s="2" t="n"/>
      <c r="CGS38" s="2" t="n"/>
      <c r="CGT38" s="2" t="n"/>
      <c r="CGU38" s="2" t="n"/>
      <c r="CGV38" s="2" t="n"/>
      <c r="CGW38" s="2" t="n"/>
      <c r="CGX38" s="2" t="n"/>
      <c r="CGY38" s="2" t="n"/>
      <c r="CGZ38" s="2" t="n"/>
      <c r="CHA38" s="2" t="n"/>
      <c r="CHB38" s="2" t="n"/>
      <c r="CHC38" s="2" t="n"/>
      <c r="CHD38" s="2" t="n"/>
      <c r="CHE38" s="2" t="n"/>
      <c r="CHF38" s="2" t="n"/>
      <c r="CHG38" s="2" t="n"/>
      <c r="CHH38" s="2" t="n"/>
      <c r="CHI38" s="2" t="n"/>
      <c r="CHJ38" s="2" t="n"/>
      <c r="CHK38" s="2" t="n"/>
      <c r="CHL38" s="2" t="n"/>
      <c r="CHM38" s="2" t="n"/>
      <c r="CHN38" s="2" t="n"/>
      <c r="CHO38" s="2" t="n"/>
      <c r="CHP38" s="2" t="n"/>
      <c r="CHQ38" s="2" t="n"/>
      <c r="CHR38" s="2" t="n"/>
      <c r="CHS38" s="2" t="n"/>
      <c r="CHT38" s="2" t="n"/>
      <c r="CHU38" s="2" t="n"/>
      <c r="CHV38" s="2" t="n"/>
      <c r="CHW38" s="2" t="n"/>
      <c r="CHX38" s="2" t="n"/>
      <c r="CHY38" s="2" t="n"/>
      <c r="CHZ38" s="2" t="n"/>
      <c r="CIA38" s="2" t="n"/>
      <c r="CIB38" s="2" t="n"/>
      <c r="CIC38" s="2" t="n"/>
      <c r="CID38" s="2" t="n"/>
      <c r="CIE38" s="2" t="n"/>
      <c r="CIF38" s="2" t="n"/>
      <c r="CIG38" s="2" t="n"/>
      <c r="CIH38" s="2" t="n"/>
      <c r="CII38" s="2" t="n"/>
      <c r="CIJ38" s="2" t="n"/>
      <c r="CIK38" s="2" t="n"/>
      <c r="CIL38" s="2" t="n"/>
      <c r="CIM38" s="2" t="n"/>
      <c r="CIN38" s="2" t="n"/>
      <c r="CIO38" s="2" t="n"/>
      <c r="CIP38" s="2" t="n"/>
      <c r="CIQ38" s="2" t="n"/>
      <c r="CIR38" s="2" t="n"/>
      <c r="CIS38" s="2" t="n"/>
      <c r="CIT38" s="2" t="n"/>
      <c r="CIU38" s="2" t="n"/>
      <c r="CIV38" s="2" t="n"/>
      <c r="CIW38" s="2" t="n"/>
      <c r="CIX38" s="2" t="n"/>
      <c r="CIY38" s="2" t="n"/>
      <c r="CIZ38" s="2" t="n"/>
      <c r="CJA38" s="2" t="n"/>
      <c r="CJB38" s="2" t="n"/>
      <c r="CJC38" s="2" t="n"/>
      <c r="CJD38" s="2" t="n"/>
      <c r="CJE38" s="2" t="n"/>
      <c r="CJF38" s="2" t="n"/>
      <c r="CJG38" s="2" t="n"/>
      <c r="CJH38" s="2" t="n"/>
      <c r="CJI38" s="2" t="n"/>
      <c r="CJJ38" s="2" t="n"/>
      <c r="CJK38" s="2" t="n"/>
      <c r="CJL38" s="2" t="n"/>
      <c r="CJM38" s="2" t="n"/>
      <c r="CJN38" s="2" t="n"/>
      <c r="CJO38" s="2" t="n"/>
      <c r="CJP38" s="2" t="n"/>
      <c r="CJQ38" s="2" t="n"/>
      <c r="CJR38" s="2" t="n"/>
      <c r="CJS38" s="2" t="n"/>
      <c r="CJT38" s="2" t="n"/>
      <c r="CJU38" s="2" t="n"/>
      <c r="CJV38" s="2" t="n"/>
      <c r="CJW38" s="2" t="n"/>
      <c r="CJX38" s="2" t="n"/>
      <c r="CJY38" s="2" t="n"/>
      <c r="CJZ38" s="2" t="n"/>
      <c r="CKA38" s="2" t="n"/>
      <c r="CKB38" s="2" t="n"/>
      <c r="CKC38" s="2" t="n"/>
      <c r="CKD38" s="2" t="n"/>
      <c r="CKE38" s="2" t="n"/>
      <c r="CKF38" s="2" t="n"/>
      <c r="CKG38" s="2" t="n"/>
      <c r="CKH38" s="2" t="n"/>
      <c r="CKI38" s="2" t="n"/>
      <c r="CKJ38" s="2" t="n"/>
      <c r="CKK38" s="2" t="n"/>
      <c r="CKL38" s="2" t="n"/>
      <c r="CKM38" s="2" t="n"/>
      <c r="CKN38" s="2" t="n"/>
      <c r="CKO38" s="2" t="n"/>
      <c r="CKP38" s="2" t="n"/>
      <c r="CKQ38" s="2" t="n"/>
      <c r="CKR38" s="2" t="n"/>
      <c r="CKS38" s="2" t="n"/>
      <c r="CKT38" s="2" t="n"/>
      <c r="CKU38" s="2" t="n"/>
      <c r="CKV38" s="2" t="n"/>
      <c r="CKW38" s="2" t="n"/>
      <c r="CKX38" s="2" t="n"/>
      <c r="CKY38" s="2" t="n"/>
      <c r="CKZ38" s="2" t="n"/>
      <c r="CLA38" s="2" t="n"/>
      <c r="CLB38" s="2" t="n"/>
      <c r="CLC38" s="2" t="n"/>
      <c r="CLD38" s="2" t="n"/>
      <c r="CLE38" s="2" t="n"/>
      <c r="CLF38" s="2" t="n"/>
      <c r="CLG38" s="2" t="n"/>
      <c r="CLH38" s="2" t="n"/>
      <c r="CLI38" s="2" t="n"/>
      <c r="CLJ38" s="2" t="n"/>
      <c r="CLK38" s="2" t="n"/>
      <c r="CLL38" s="2" t="n"/>
      <c r="CLM38" s="2" t="n"/>
      <c r="CLN38" s="2" t="n"/>
      <c r="CLO38" s="2" t="n"/>
      <c r="CLP38" s="2" t="n"/>
      <c r="CLQ38" s="2" t="n"/>
      <c r="CLR38" s="2" t="n"/>
      <c r="CLS38" s="2" t="n"/>
      <c r="CLT38" s="2" t="n"/>
      <c r="CLU38" s="2" t="n"/>
      <c r="CLV38" s="2" t="n"/>
      <c r="CLW38" s="2" t="n"/>
      <c r="CLX38" s="2" t="n"/>
      <c r="CLY38" s="2" t="n"/>
      <c r="CLZ38" s="2" t="n"/>
      <c r="CMA38" s="2" t="n"/>
      <c r="CMB38" s="2" t="n"/>
      <c r="CMC38" s="2" t="n"/>
      <c r="CMD38" s="2" t="n"/>
      <c r="CME38" s="2" t="n"/>
      <c r="CMF38" s="2" t="n"/>
      <c r="CMG38" s="2" t="n"/>
      <c r="CMH38" s="2" t="n"/>
      <c r="CMI38" s="2" t="n"/>
      <c r="CMJ38" s="2" t="n"/>
      <c r="CMK38" s="2" t="n"/>
      <c r="CML38" s="2" t="n"/>
      <c r="CMM38" s="2" t="n"/>
      <c r="CMN38" s="2" t="n"/>
      <c r="CMO38" s="2" t="n"/>
      <c r="CMP38" s="2" t="n"/>
      <c r="CMQ38" s="2" t="n"/>
      <c r="CMR38" s="2" t="n"/>
      <c r="CMS38" s="2" t="n"/>
      <c r="CMT38" s="2" t="n"/>
      <c r="CMU38" s="2" t="n"/>
      <c r="CMV38" s="2" t="n"/>
      <c r="CMW38" s="2" t="n"/>
      <c r="CMX38" s="2" t="n"/>
      <c r="CMY38" s="2" t="n"/>
      <c r="CMZ38" s="2" t="n"/>
      <c r="CNA38" s="2" t="n"/>
      <c r="CNB38" s="2" t="n"/>
      <c r="CNC38" s="2" t="n"/>
      <c r="CND38" s="2" t="n"/>
      <c r="CNE38" s="2" t="n"/>
      <c r="CNF38" s="2" t="n"/>
      <c r="CNG38" s="2" t="n"/>
      <c r="CNH38" s="2" t="n"/>
      <c r="CNI38" s="2" t="n"/>
      <c r="CNJ38" s="2" t="n"/>
      <c r="CNK38" s="2" t="n"/>
      <c r="CNL38" s="2" t="n"/>
      <c r="CNM38" s="2" t="n"/>
      <c r="CNN38" s="2" t="n"/>
      <c r="CNO38" s="2" t="n"/>
      <c r="CNP38" s="2" t="n"/>
      <c r="CNQ38" s="2" t="n"/>
      <c r="CNR38" s="2" t="n"/>
      <c r="CNS38" s="2" t="n"/>
      <c r="CNT38" s="2" t="n"/>
      <c r="CNU38" s="2" t="n"/>
      <c r="CNV38" s="2" t="n"/>
      <c r="CNW38" s="2" t="n"/>
      <c r="CNX38" s="2" t="n"/>
      <c r="CNY38" s="2" t="n"/>
      <c r="CNZ38" s="2" t="n"/>
      <c r="COA38" s="2" t="n"/>
      <c r="COB38" s="2" t="n"/>
      <c r="COC38" s="2" t="n"/>
      <c r="COD38" s="2" t="n"/>
      <c r="COE38" s="2" t="n"/>
      <c r="COF38" s="2" t="n"/>
      <c r="COG38" s="2" t="n"/>
      <c r="COH38" s="2" t="n"/>
      <c r="COI38" s="2" t="n"/>
      <c r="COJ38" s="2" t="n"/>
      <c r="COK38" s="2" t="n"/>
      <c r="COL38" s="2" t="n"/>
      <c r="COM38" s="2" t="n"/>
      <c r="CON38" s="2" t="n"/>
      <c r="COO38" s="2" t="n"/>
      <c r="COP38" s="2" t="n"/>
      <c r="COQ38" s="2" t="n"/>
      <c r="COR38" s="2" t="n"/>
      <c r="COS38" s="2" t="n"/>
      <c r="COT38" s="2" t="n"/>
      <c r="COU38" s="2" t="n"/>
      <c r="COV38" s="2" t="n"/>
      <c r="COW38" s="2" t="n"/>
      <c r="COX38" s="2" t="n"/>
      <c r="COY38" s="2" t="n"/>
      <c r="COZ38" s="2" t="n"/>
      <c r="CPA38" s="2" t="n"/>
      <c r="CPB38" s="2" t="n"/>
      <c r="CPC38" s="2" t="n"/>
      <c r="CPD38" s="2" t="n"/>
      <c r="CPE38" s="2" t="n"/>
      <c r="CPF38" s="2" t="n"/>
      <c r="CPG38" s="2" t="n"/>
      <c r="CPH38" s="2" t="n"/>
      <c r="CPI38" s="2" t="n"/>
      <c r="CPJ38" s="2" t="n"/>
      <c r="CPK38" s="2" t="n"/>
      <c r="CPL38" s="2" t="n"/>
      <c r="CPM38" s="2" t="n"/>
      <c r="CPN38" s="2" t="n"/>
      <c r="CPO38" s="2" t="n"/>
      <c r="CPP38" s="2" t="n"/>
      <c r="CPQ38" s="2" t="n"/>
      <c r="CPR38" s="2" t="n"/>
      <c r="CPS38" s="2" t="n"/>
      <c r="CPT38" s="2" t="n"/>
      <c r="CPU38" s="2" t="n"/>
      <c r="CPV38" s="2" t="n"/>
      <c r="CPW38" s="2" t="n"/>
      <c r="CPX38" s="2" t="n"/>
      <c r="CPY38" s="2" t="n"/>
      <c r="CPZ38" s="2" t="n"/>
      <c r="CQA38" s="2" t="n"/>
      <c r="CQB38" s="2" t="n"/>
      <c r="CQC38" s="2" t="n"/>
      <c r="CQD38" s="2" t="n"/>
      <c r="CQE38" s="2" t="n"/>
      <c r="CQF38" s="2" t="n"/>
      <c r="CQG38" s="2" t="n"/>
      <c r="CQH38" s="2" t="n"/>
      <c r="CQI38" s="2" t="n"/>
      <c r="CQJ38" s="2" t="n"/>
      <c r="CQK38" s="2" t="n"/>
      <c r="CQL38" s="2" t="n"/>
      <c r="CQM38" s="2" t="n"/>
      <c r="CQN38" s="2" t="n"/>
      <c r="CQO38" s="2" t="n"/>
      <c r="CQP38" s="2" t="n"/>
      <c r="CQQ38" s="2" t="n"/>
      <c r="CQR38" s="2" t="n"/>
      <c r="CQS38" s="2" t="n"/>
      <c r="CQT38" s="2" t="n"/>
      <c r="CQU38" s="2" t="n"/>
      <c r="CQV38" s="2" t="n"/>
      <c r="CQW38" s="2" t="n"/>
      <c r="CQX38" s="2" t="n"/>
      <c r="CQY38" s="2" t="n"/>
      <c r="CQZ38" s="2" t="n"/>
      <c r="CRA38" s="2" t="n"/>
      <c r="CRB38" s="2" t="n"/>
      <c r="CRC38" s="2" t="n"/>
      <c r="CRD38" s="2" t="n"/>
      <c r="CRE38" s="2" t="n"/>
      <c r="CRF38" s="2" t="n"/>
      <c r="CRG38" s="2" t="n"/>
      <c r="CRH38" s="2" t="n"/>
      <c r="CRI38" s="2" t="n"/>
      <c r="CRJ38" s="2" t="n"/>
      <c r="CRK38" s="2" t="n"/>
      <c r="CRL38" s="2" t="n"/>
      <c r="CRM38" s="2" t="n"/>
      <c r="CRN38" s="2" t="n"/>
      <c r="CRO38" s="2" t="n"/>
      <c r="CRP38" s="2" t="n"/>
      <c r="CRQ38" s="2" t="n"/>
      <c r="CRR38" s="2" t="n"/>
      <c r="CRS38" s="2" t="n"/>
      <c r="CRT38" s="2" t="n"/>
      <c r="CRU38" s="2" t="n"/>
      <c r="CRV38" s="2" t="n"/>
      <c r="CRW38" s="2" t="n"/>
      <c r="CRX38" s="2" t="n"/>
      <c r="CRY38" s="2" t="n"/>
      <c r="CRZ38" s="2" t="n"/>
      <c r="CSA38" s="2" t="n"/>
      <c r="CSB38" s="2" t="n"/>
      <c r="CSC38" s="2" t="n"/>
      <c r="CSD38" s="2" t="n"/>
      <c r="CSE38" s="2" t="n"/>
      <c r="CSF38" s="2" t="n"/>
      <c r="CSG38" s="2" t="n"/>
      <c r="CSH38" s="2" t="n"/>
      <c r="CSI38" s="2" t="n"/>
      <c r="CSJ38" s="2" t="n"/>
      <c r="CSK38" s="2" t="n"/>
      <c r="CSL38" s="2" t="n"/>
      <c r="CSM38" s="2" t="n"/>
      <c r="CSN38" s="2" t="n"/>
      <c r="CSO38" s="2" t="n"/>
      <c r="CSP38" s="2" t="n"/>
      <c r="CSQ38" s="2" t="n"/>
      <c r="CSR38" s="2" t="n"/>
      <c r="CSS38" s="2" t="n"/>
      <c r="CST38" s="2" t="n"/>
      <c r="CSU38" s="2" t="n"/>
      <c r="CSV38" s="2" t="n"/>
      <c r="CSW38" s="2" t="n"/>
      <c r="CSX38" s="2" t="n"/>
      <c r="CSY38" s="2" t="n"/>
      <c r="CSZ38" s="2" t="n"/>
      <c r="CTA38" s="2" t="n"/>
      <c r="CTB38" s="2" t="n"/>
      <c r="CTC38" s="2" t="n"/>
      <c r="CTD38" s="2" t="n"/>
      <c r="CTE38" s="2" t="n"/>
      <c r="CTF38" s="2" t="n"/>
      <c r="CTG38" s="2" t="n"/>
      <c r="CTH38" s="2" t="n"/>
      <c r="CTI38" s="2" t="n"/>
      <c r="CTJ38" s="2" t="n"/>
      <c r="CTK38" s="2" t="n"/>
      <c r="CTL38" s="2" t="n"/>
      <c r="CTM38" s="2" t="n"/>
      <c r="CTN38" s="2" t="n"/>
      <c r="CTO38" s="2" t="n"/>
      <c r="CTP38" s="2" t="n"/>
      <c r="CTQ38" s="2" t="n"/>
      <c r="CTR38" s="2" t="n"/>
      <c r="CTS38" s="2" t="n"/>
      <c r="CTT38" s="2" t="n"/>
      <c r="CTU38" s="2" t="n"/>
      <c r="CTV38" s="2" t="n"/>
      <c r="CTW38" s="2" t="n"/>
      <c r="CTX38" s="2" t="n"/>
      <c r="CTY38" s="2" t="n"/>
      <c r="CTZ38" s="2" t="n"/>
      <c r="CUA38" s="2" t="n"/>
      <c r="CUB38" s="2" t="n"/>
      <c r="CUC38" s="2" t="n"/>
      <c r="CUD38" s="2" t="n"/>
      <c r="CUE38" s="2" t="n"/>
      <c r="CUF38" s="2" t="n"/>
      <c r="CUG38" s="2" t="n"/>
      <c r="CUH38" s="2" t="n"/>
      <c r="CUI38" s="2" t="n"/>
      <c r="CUJ38" s="2" t="n"/>
      <c r="CUK38" s="2" t="n"/>
      <c r="CUL38" s="2" t="n"/>
      <c r="CUM38" s="2" t="n"/>
      <c r="CUN38" s="2" t="n"/>
      <c r="CUO38" s="2" t="n"/>
      <c r="CUP38" s="2" t="n"/>
      <c r="CUQ38" s="2" t="n"/>
      <c r="CUR38" s="2" t="n"/>
      <c r="CUS38" s="2" t="n"/>
      <c r="CUT38" s="2" t="n"/>
      <c r="CUU38" s="2" t="n"/>
      <c r="CUV38" s="2" t="n"/>
      <c r="CUW38" s="2" t="n"/>
      <c r="CUX38" s="2" t="n"/>
      <c r="CUY38" s="2" t="n"/>
      <c r="CUZ38" s="2" t="n"/>
      <c r="CVA38" s="2" t="n"/>
      <c r="CVB38" s="2" t="n"/>
      <c r="CVC38" s="2" t="n"/>
      <c r="CVD38" s="2" t="n"/>
      <c r="CVE38" s="2" t="n"/>
      <c r="CVF38" s="2" t="n"/>
      <c r="CVG38" s="2" t="n"/>
      <c r="CVH38" s="2" t="n"/>
      <c r="CVI38" s="2" t="n"/>
      <c r="CVJ38" s="2" t="n"/>
      <c r="CVK38" s="2" t="n"/>
      <c r="CVL38" s="2" t="n"/>
      <c r="CVM38" s="2" t="n"/>
      <c r="CVN38" s="2" t="n"/>
      <c r="CVO38" s="2" t="n"/>
      <c r="CVP38" s="2" t="n"/>
      <c r="CVQ38" s="2" t="n"/>
      <c r="CVR38" s="2" t="n"/>
      <c r="CVS38" s="2" t="n"/>
      <c r="CVT38" s="2" t="n"/>
      <c r="CVU38" s="2" t="n"/>
      <c r="CVV38" s="2" t="n"/>
      <c r="CVW38" s="2" t="n"/>
      <c r="CVX38" s="2" t="n"/>
      <c r="CVY38" s="2" t="n"/>
      <c r="CVZ38" s="2" t="n"/>
      <c r="CWA38" s="2" t="n"/>
      <c r="CWB38" s="2" t="n"/>
      <c r="CWC38" s="2" t="n"/>
      <c r="CWD38" s="2" t="n"/>
      <c r="CWE38" s="2" t="n"/>
      <c r="CWF38" s="2" t="n"/>
      <c r="CWG38" s="2" t="n"/>
      <c r="CWH38" s="2" t="n"/>
      <c r="CWI38" s="2" t="n"/>
      <c r="CWJ38" s="2" t="n"/>
      <c r="CWK38" s="2" t="n"/>
      <c r="CWL38" s="2" t="n"/>
      <c r="CWM38" s="2" t="n"/>
      <c r="CWN38" s="2" t="n"/>
      <c r="CWO38" s="2" t="n"/>
      <c r="CWP38" s="2" t="n"/>
      <c r="CWQ38" s="2" t="n"/>
      <c r="CWR38" s="2" t="n"/>
      <c r="CWS38" s="2" t="n"/>
      <c r="CWT38" s="2" t="n"/>
      <c r="CWU38" s="2" t="n"/>
      <c r="CWV38" s="2" t="n"/>
      <c r="CWW38" s="2" t="n"/>
      <c r="CWX38" s="2" t="n"/>
      <c r="CWY38" s="2" t="n"/>
      <c r="CWZ38" s="2" t="n"/>
      <c r="CXA38" s="2" t="n"/>
      <c r="CXB38" s="2" t="n"/>
      <c r="CXC38" s="2" t="n"/>
      <c r="CXD38" s="2" t="n"/>
      <c r="CXE38" s="2" t="n"/>
      <c r="CXF38" s="2" t="n"/>
      <c r="CXG38" s="2" t="n"/>
      <c r="CXH38" s="2" t="n"/>
      <c r="CXI38" s="2" t="n"/>
      <c r="CXJ38" s="2" t="n"/>
      <c r="CXK38" s="2" t="n"/>
      <c r="CXL38" s="2" t="n"/>
      <c r="CXM38" s="2" t="n"/>
      <c r="CXN38" s="2" t="n"/>
      <c r="CXO38" s="2" t="n"/>
      <c r="CXP38" s="2" t="n"/>
      <c r="CXQ38" s="2" t="n"/>
      <c r="CXR38" s="2" t="n"/>
      <c r="CXS38" s="2" t="n"/>
      <c r="CXT38" s="2" t="n"/>
      <c r="CXU38" s="2" t="n"/>
      <c r="CXV38" s="2" t="n"/>
      <c r="CXW38" s="2" t="n"/>
      <c r="CXX38" s="2" t="n"/>
      <c r="CXY38" s="2" t="n"/>
      <c r="CXZ38" s="2" t="n"/>
      <c r="CYA38" s="2" t="n"/>
      <c r="CYB38" s="2" t="n"/>
      <c r="CYC38" s="2" t="n"/>
      <c r="CYD38" s="2" t="n"/>
      <c r="CYE38" s="2" t="n"/>
      <c r="CYF38" s="2" t="n"/>
      <c r="CYG38" s="2" t="n"/>
      <c r="CYH38" s="2" t="n"/>
      <c r="CYI38" s="2" t="n"/>
      <c r="CYJ38" s="2" t="n"/>
      <c r="CYK38" s="2" t="n"/>
      <c r="CYL38" s="2" t="n"/>
      <c r="CYM38" s="2" t="n"/>
      <c r="CYN38" s="2" t="n"/>
      <c r="CYO38" s="2" t="n"/>
      <c r="CYP38" s="2" t="n"/>
      <c r="CYQ38" s="2" t="n"/>
      <c r="CYR38" s="2" t="n"/>
      <c r="CYS38" s="2" t="n"/>
      <c r="CYT38" s="2" t="n"/>
      <c r="CYU38" s="2" t="n"/>
      <c r="CYV38" s="2" t="n"/>
      <c r="CYW38" s="2" t="n"/>
      <c r="CYX38" s="2" t="n"/>
      <c r="CYY38" s="2" t="n"/>
      <c r="CYZ38" s="2" t="n"/>
      <c r="CZA38" s="2" t="n"/>
      <c r="CZB38" s="2" t="n"/>
      <c r="CZC38" s="2" t="n"/>
      <c r="CZD38" s="2" t="n"/>
      <c r="CZE38" s="2" t="n"/>
      <c r="CZF38" s="2" t="n"/>
      <c r="CZG38" s="2" t="n"/>
      <c r="CZH38" s="2" t="n"/>
      <c r="CZI38" s="2" t="n"/>
      <c r="CZJ38" s="2" t="n"/>
      <c r="CZK38" s="2" t="n"/>
      <c r="CZL38" s="2" t="n"/>
      <c r="CZM38" s="2" t="n"/>
      <c r="CZN38" s="2" t="n"/>
      <c r="CZO38" s="2" t="n"/>
      <c r="CZP38" s="2" t="n"/>
      <c r="CZQ38" s="2" t="n"/>
      <c r="CZR38" s="2" t="n"/>
      <c r="CZS38" s="2" t="n"/>
      <c r="CZT38" s="2" t="n"/>
      <c r="CZU38" s="2" t="n"/>
      <c r="CZV38" s="2" t="n"/>
      <c r="CZW38" s="2" t="n"/>
      <c r="CZX38" s="2" t="n"/>
      <c r="CZY38" s="2" t="n"/>
      <c r="CZZ38" s="2" t="n"/>
      <c r="DAA38" s="2" t="n"/>
      <c r="DAB38" s="2" t="n"/>
      <c r="DAC38" s="2" t="n"/>
      <c r="DAD38" s="2" t="n"/>
      <c r="DAE38" s="2" t="n"/>
      <c r="DAF38" s="2" t="n"/>
      <c r="DAG38" s="2" t="n"/>
      <c r="DAH38" s="2" t="n"/>
      <c r="DAI38" s="2" t="n"/>
      <c r="DAJ38" s="2" t="n"/>
      <c r="DAK38" s="2" t="n"/>
      <c r="DAL38" s="2" t="n"/>
      <c r="DAM38" s="2" t="n"/>
      <c r="DAN38" s="2" t="n"/>
      <c r="DAO38" s="2" t="n"/>
      <c r="DAP38" s="2" t="n"/>
      <c r="DAQ38" s="2" t="n"/>
      <c r="DAR38" s="2" t="n"/>
      <c r="DAS38" s="2" t="n"/>
      <c r="DAT38" s="2" t="n"/>
      <c r="DAU38" s="2" t="n"/>
      <c r="DAV38" s="2" t="n"/>
      <c r="DAW38" s="2" t="n"/>
      <c r="DAX38" s="2" t="n"/>
      <c r="DAY38" s="2" t="n"/>
      <c r="DAZ38" s="2" t="n"/>
      <c r="DBA38" s="2" t="n"/>
      <c r="DBB38" s="2" t="n"/>
      <c r="DBC38" s="2" t="n"/>
      <c r="DBD38" s="2" t="n"/>
      <c r="DBE38" s="2" t="n"/>
      <c r="DBF38" s="2" t="n"/>
      <c r="DBG38" s="2" t="n"/>
      <c r="DBH38" s="2" t="n"/>
      <c r="DBI38" s="2" t="n"/>
      <c r="DBJ38" s="2" t="n"/>
      <c r="DBK38" s="2" t="n"/>
      <c r="DBL38" s="2" t="n"/>
      <c r="DBM38" s="2" t="n"/>
      <c r="DBN38" s="2" t="n"/>
      <c r="DBO38" s="2" t="n"/>
      <c r="DBP38" s="2" t="n"/>
      <c r="DBQ38" s="2" t="n"/>
      <c r="DBR38" s="2" t="n"/>
      <c r="DBS38" s="2" t="n"/>
      <c r="DBT38" s="2" t="n"/>
      <c r="DBU38" s="2" t="n"/>
      <c r="DBV38" s="2" t="n"/>
      <c r="DBW38" s="2" t="n"/>
      <c r="DBX38" s="2" t="n"/>
      <c r="DBY38" s="2" t="n"/>
      <c r="DBZ38" s="2" t="n"/>
      <c r="DCA38" s="2" t="n"/>
      <c r="DCB38" s="2" t="n"/>
      <c r="DCC38" s="2" t="n"/>
      <c r="DCD38" s="2" t="n"/>
      <c r="DCE38" s="2" t="n"/>
      <c r="DCF38" s="2" t="n"/>
      <c r="DCG38" s="2" t="n"/>
      <c r="DCH38" s="2" t="n"/>
      <c r="DCI38" s="2" t="n"/>
      <c r="DCJ38" s="2" t="n"/>
      <c r="DCK38" s="2" t="n"/>
      <c r="DCL38" s="2" t="n"/>
      <c r="DCM38" s="2" t="n"/>
      <c r="DCN38" s="2" t="n"/>
      <c r="DCO38" s="2" t="n"/>
      <c r="DCP38" s="2" t="n"/>
      <c r="DCQ38" s="2" t="n"/>
      <c r="DCR38" s="2" t="n"/>
      <c r="DCS38" s="2" t="n"/>
      <c r="DCT38" s="2" t="n"/>
      <c r="DCU38" s="2" t="n"/>
      <c r="DCV38" s="2" t="n"/>
      <c r="DCW38" s="2" t="n"/>
      <c r="DCX38" s="2" t="n"/>
      <c r="DCY38" s="2" t="n"/>
      <c r="DCZ38" s="2" t="n"/>
      <c r="DDA38" s="2" t="n"/>
      <c r="DDB38" s="2" t="n"/>
      <c r="DDC38" s="2" t="n"/>
      <c r="DDD38" s="2" t="n"/>
      <c r="DDE38" s="2" t="n"/>
      <c r="DDF38" s="2" t="n"/>
      <c r="DDG38" s="2" t="n"/>
      <c r="DDH38" s="2" t="n"/>
      <c r="DDI38" s="2" t="n"/>
      <c r="DDJ38" s="2" t="n"/>
      <c r="DDK38" s="2" t="n"/>
      <c r="DDL38" s="2" t="n"/>
      <c r="DDM38" s="2" t="n"/>
      <c r="DDN38" s="2" t="n"/>
      <c r="DDO38" s="2" t="n"/>
      <c r="DDP38" s="2" t="n"/>
      <c r="DDQ38" s="2" t="n"/>
      <c r="DDR38" s="2" t="n"/>
      <c r="DDS38" s="2" t="n"/>
      <c r="DDT38" s="2" t="n"/>
      <c r="DDU38" s="2" t="n"/>
      <c r="DDV38" s="2" t="n"/>
      <c r="DDW38" s="2" t="n"/>
      <c r="DDX38" s="2" t="n"/>
      <c r="DDY38" s="2" t="n"/>
      <c r="DDZ38" s="2" t="n"/>
      <c r="DEA38" s="2" t="n"/>
      <c r="DEB38" s="2" t="n"/>
      <c r="DEC38" s="2" t="n"/>
      <c r="DED38" s="2" t="n"/>
      <c r="DEE38" s="2" t="n"/>
      <c r="DEF38" s="2" t="n"/>
      <c r="DEG38" s="2" t="n"/>
      <c r="DEH38" s="2" t="n"/>
      <c r="DEI38" s="2" t="n"/>
      <c r="DEJ38" s="2" t="n"/>
      <c r="DEK38" s="2" t="n"/>
      <c r="DEL38" s="2" t="n"/>
      <c r="DEM38" s="2" t="n"/>
      <c r="DEN38" s="2" t="n"/>
      <c r="DEO38" s="2" t="n"/>
      <c r="DEP38" s="2" t="n"/>
      <c r="DEQ38" s="2" t="n"/>
      <c r="DER38" s="2" t="n"/>
      <c r="DES38" s="2" t="n"/>
      <c r="DET38" s="2" t="n"/>
      <c r="DEU38" s="2" t="n"/>
      <c r="DEV38" s="2" t="n"/>
      <c r="DEW38" s="2" t="n"/>
      <c r="DEX38" s="2" t="n"/>
      <c r="DEY38" s="2" t="n"/>
      <c r="DEZ38" s="2" t="n"/>
      <c r="DFA38" s="2" t="n"/>
      <c r="DFB38" s="2" t="n"/>
      <c r="DFC38" s="2" t="n"/>
      <c r="DFD38" s="2" t="n"/>
      <c r="DFE38" s="2" t="n"/>
      <c r="DFF38" s="2" t="n"/>
      <c r="DFG38" s="2" t="n"/>
      <c r="DFH38" s="2" t="n"/>
      <c r="DFI38" s="2" t="n"/>
      <c r="DFJ38" s="2" t="n"/>
      <c r="DFK38" s="2" t="n"/>
      <c r="DFL38" s="2" t="n"/>
      <c r="DFM38" s="2" t="n"/>
      <c r="DFN38" s="2" t="n"/>
      <c r="DFO38" s="2" t="n"/>
      <c r="DFP38" s="2" t="n"/>
      <c r="DFQ38" s="2" t="n"/>
      <c r="DFR38" s="2" t="n"/>
      <c r="DFS38" s="2" t="n"/>
      <c r="DFT38" s="2" t="n"/>
      <c r="DFU38" s="2" t="n"/>
      <c r="DFV38" s="2" t="n"/>
      <c r="DFW38" s="2" t="n"/>
      <c r="DFX38" s="2" t="n"/>
      <c r="DFY38" s="2" t="n"/>
      <c r="DFZ38" s="2" t="n"/>
      <c r="DGA38" s="2" t="n"/>
      <c r="DGB38" s="2" t="n"/>
      <c r="DGC38" s="2" t="n"/>
      <c r="DGD38" s="2" t="n"/>
      <c r="DGE38" s="2" t="n"/>
      <c r="DGF38" s="2" t="n"/>
      <c r="DGG38" s="2" t="n"/>
      <c r="DGH38" s="2" t="n"/>
      <c r="DGI38" s="2" t="n"/>
      <c r="DGJ38" s="2" t="n"/>
      <c r="DGK38" s="2" t="n"/>
      <c r="DGL38" s="2" t="n"/>
      <c r="DGM38" s="2" t="n"/>
      <c r="DGN38" s="2" t="n"/>
      <c r="DGO38" s="2" t="n"/>
      <c r="DGP38" s="2" t="n"/>
      <c r="DGQ38" s="2" t="n"/>
      <c r="DGR38" s="2" t="n"/>
      <c r="DGS38" s="2" t="n"/>
      <c r="DGT38" s="2" t="n"/>
      <c r="DGU38" s="2" t="n"/>
      <c r="DGV38" s="2" t="n"/>
      <c r="DGW38" s="2" t="n"/>
      <c r="DGX38" s="2" t="n"/>
      <c r="DGY38" s="2" t="n"/>
      <c r="DGZ38" s="2" t="n"/>
      <c r="DHA38" s="2" t="n"/>
      <c r="DHB38" s="2" t="n"/>
      <c r="DHC38" s="2" t="n"/>
      <c r="DHD38" s="2" t="n"/>
      <c r="DHE38" s="2" t="n"/>
      <c r="DHF38" s="2" t="n"/>
      <c r="DHG38" s="2" t="n"/>
      <c r="DHH38" s="2" t="n"/>
      <c r="DHI38" s="2" t="n"/>
      <c r="DHJ38" s="2" t="n"/>
      <c r="DHK38" s="2" t="n"/>
      <c r="DHL38" s="2" t="n"/>
      <c r="DHM38" s="2" t="n"/>
      <c r="DHN38" s="2" t="n"/>
      <c r="DHO38" s="2" t="n"/>
      <c r="DHP38" s="2" t="n"/>
      <c r="DHQ38" s="2" t="n"/>
      <c r="DHR38" s="2" t="n"/>
      <c r="DHS38" s="2" t="n"/>
      <c r="DHT38" s="2" t="n"/>
      <c r="DHU38" s="2" t="n"/>
      <c r="DHV38" s="2" t="n"/>
      <c r="DHW38" s="2" t="n"/>
      <c r="DHX38" s="2" t="n"/>
      <c r="DHY38" s="2" t="n"/>
      <c r="DHZ38" s="2" t="n"/>
      <c r="DIA38" s="2" t="n"/>
      <c r="DIB38" s="2" t="n"/>
      <c r="DIC38" s="2" t="n"/>
      <c r="DID38" s="2" t="n"/>
      <c r="DIE38" s="2" t="n"/>
      <c r="DIF38" s="2" t="n"/>
      <c r="DIG38" s="2" t="n"/>
      <c r="DIH38" s="2" t="n"/>
      <c r="DII38" s="2" t="n"/>
      <c r="DIJ38" s="2" t="n"/>
      <c r="DIK38" s="2" t="n"/>
      <c r="DIL38" s="2" t="n"/>
      <c r="DIM38" s="2" t="n"/>
      <c r="DIN38" s="2" t="n"/>
      <c r="DIO38" s="2" t="n"/>
      <c r="DIP38" s="2" t="n"/>
      <c r="DIQ38" s="2" t="n"/>
      <c r="DIR38" s="2" t="n"/>
      <c r="DIS38" s="2" t="n"/>
      <c r="DIT38" s="2" t="n"/>
      <c r="DIU38" s="2" t="n"/>
      <c r="DIV38" s="2" t="n"/>
      <c r="DIW38" s="2" t="n"/>
      <c r="DIX38" s="2" t="n"/>
      <c r="DIY38" s="2" t="n"/>
      <c r="DIZ38" s="2" t="n"/>
      <c r="DJA38" s="2" t="n"/>
      <c r="DJB38" s="2" t="n"/>
      <c r="DJC38" s="2" t="n"/>
      <c r="DJD38" s="2" t="n"/>
      <c r="DJE38" s="2" t="n"/>
      <c r="DJF38" s="2" t="n"/>
      <c r="DJG38" s="2" t="n"/>
      <c r="DJH38" s="2" t="n"/>
      <c r="DJI38" s="2" t="n"/>
      <c r="DJJ38" s="2" t="n"/>
      <c r="DJK38" s="2" t="n"/>
      <c r="DJL38" s="2" t="n"/>
      <c r="DJM38" s="2" t="n"/>
      <c r="DJN38" s="2" t="n"/>
      <c r="DJO38" s="2" t="n"/>
      <c r="DJP38" s="2" t="n"/>
      <c r="DJQ38" s="2" t="n"/>
      <c r="DJR38" s="2" t="n"/>
      <c r="DJS38" s="2" t="n"/>
      <c r="DJT38" s="2" t="n"/>
      <c r="DJU38" s="2" t="n"/>
      <c r="DJV38" s="2" t="n"/>
      <c r="DJW38" s="2" t="n"/>
      <c r="DJX38" s="2" t="n"/>
      <c r="DJY38" s="2" t="n"/>
      <c r="DJZ38" s="2" t="n"/>
      <c r="DKA38" s="2" t="n"/>
      <c r="DKB38" s="2" t="n"/>
      <c r="DKC38" s="2" t="n"/>
      <c r="DKD38" s="2" t="n"/>
      <c r="DKE38" s="2" t="n"/>
      <c r="DKF38" s="2" t="n"/>
      <c r="DKG38" s="2" t="n"/>
      <c r="DKH38" s="2" t="n"/>
      <c r="DKI38" s="2" t="n"/>
      <c r="DKJ38" s="2" t="n"/>
      <c r="DKK38" s="2" t="n"/>
      <c r="DKL38" s="2" t="n"/>
      <c r="DKM38" s="2" t="n"/>
      <c r="DKN38" s="2" t="n"/>
      <c r="DKO38" s="2" t="n"/>
      <c r="DKP38" s="2" t="n"/>
      <c r="DKQ38" s="2" t="n"/>
      <c r="DKR38" s="2" t="n"/>
      <c r="DKS38" s="2" t="n"/>
      <c r="DKT38" s="2" t="n"/>
      <c r="DKU38" s="2" t="n"/>
      <c r="DKV38" s="2" t="n"/>
      <c r="DKW38" s="2" t="n"/>
      <c r="DKX38" s="2" t="n"/>
      <c r="DKY38" s="2" t="n"/>
      <c r="DKZ38" s="2" t="n"/>
      <c r="DLA38" s="2" t="n"/>
      <c r="DLB38" s="2" t="n"/>
      <c r="DLC38" s="2" t="n"/>
      <c r="DLD38" s="2" t="n"/>
      <c r="DLE38" s="2" t="n"/>
      <c r="DLF38" s="2" t="n"/>
      <c r="DLG38" s="2" t="n"/>
      <c r="DLH38" s="2" t="n"/>
      <c r="DLI38" s="2" t="n"/>
      <c r="DLJ38" s="2" t="n"/>
      <c r="DLK38" s="2" t="n"/>
      <c r="DLL38" s="2" t="n"/>
      <c r="DLM38" s="2" t="n"/>
      <c r="DLN38" s="2" t="n"/>
      <c r="DLO38" s="2" t="n"/>
      <c r="DLP38" s="2" t="n"/>
      <c r="DLQ38" s="2" t="n"/>
      <c r="DLR38" s="2" t="n"/>
      <c r="DLS38" s="2" t="n"/>
      <c r="DLT38" s="2" t="n"/>
      <c r="DLU38" s="2" t="n"/>
      <c r="DLV38" s="2" t="n"/>
      <c r="DLW38" s="2" t="n"/>
      <c r="DLX38" s="2" t="n"/>
      <c r="DLY38" s="2" t="n"/>
      <c r="DLZ38" s="2" t="n"/>
      <c r="DMA38" s="2" t="n"/>
      <c r="DMB38" s="2" t="n"/>
      <c r="DMC38" s="2" t="n"/>
      <c r="DMD38" s="2" t="n"/>
      <c r="DME38" s="2" t="n"/>
      <c r="DMF38" s="2" t="n"/>
      <c r="DMG38" s="2" t="n"/>
      <c r="DMH38" s="2" t="n"/>
      <c r="DMI38" s="2" t="n"/>
      <c r="DMJ38" s="2" t="n"/>
      <c r="DMK38" s="2" t="n"/>
      <c r="DML38" s="2" t="n"/>
      <c r="DMM38" s="2" t="n"/>
      <c r="DMN38" s="2" t="n"/>
      <c r="DMO38" s="2" t="n"/>
      <c r="DMP38" s="2" t="n"/>
      <c r="DMQ38" s="2" t="n"/>
      <c r="DMR38" s="2" t="n"/>
      <c r="DMS38" s="2" t="n"/>
      <c r="DMT38" s="2" t="n"/>
      <c r="DMU38" s="2" t="n"/>
      <c r="DMV38" s="2" t="n"/>
      <c r="DMW38" s="2" t="n"/>
      <c r="DMX38" s="2" t="n"/>
      <c r="DMY38" s="2" t="n"/>
      <c r="DMZ38" s="2" t="n"/>
      <c r="DNA38" s="2" t="n"/>
      <c r="DNB38" s="2" t="n"/>
      <c r="DNC38" s="2" t="n"/>
      <c r="DND38" s="2" t="n"/>
      <c r="DNE38" s="2" t="n"/>
      <c r="DNF38" s="2" t="n"/>
      <c r="DNG38" s="2" t="n"/>
      <c r="DNH38" s="2" t="n"/>
      <c r="DNI38" s="2" t="n"/>
      <c r="DNJ38" s="2" t="n"/>
      <c r="DNK38" s="2" t="n"/>
      <c r="DNL38" s="2" t="n"/>
      <c r="DNM38" s="2" t="n"/>
      <c r="DNN38" s="2" t="n"/>
      <c r="DNO38" s="2" t="n"/>
      <c r="DNP38" s="2" t="n"/>
      <c r="DNQ38" s="2" t="n"/>
      <c r="DNR38" s="2" t="n"/>
      <c r="DNS38" s="2" t="n"/>
      <c r="DNT38" s="2" t="n"/>
      <c r="DNU38" s="2" t="n"/>
      <c r="DNV38" s="2" t="n"/>
      <c r="DNW38" s="2" t="n"/>
      <c r="DNX38" s="2" t="n"/>
      <c r="DNY38" s="2" t="n"/>
      <c r="DNZ38" s="2" t="n"/>
      <c r="DOA38" s="2" t="n"/>
      <c r="DOB38" s="2" t="n"/>
      <c r="DOC38" s="2" t="n"/>
      <c r="DOD38" s="2" t="n"/>
      <c r="DOE38" s="2" t="n"/>
      <c r="DOF38" s="2" t="n"/>
      <c r="DOG38" s="2" t="n"/>
      <c r="DOH38" s="2" t="n"/>
      <c r="DOI38" s="2" t="n"/>
      <c r="DOJ38" s="2" t="n"/>
      <c r="DOK38" s="2" t="n"/>
      <c r="DOL38" s="2" t="n"/>
      <c r="DOM38" s="2" t="n"/>
      <c r="DON38" s="2" t="n"/>
      <c r="DOO38" s="2" t="n"/>
      <c r="DOP38" s="2" t="n"/>
      <c r="DOQ38" s="2" t="n"/>
      <c r="DOR38" s="2" t="n"/>
      <c r="DOS38" s="2" t="n"/>
      <c r="DOT38" s="2" t="n"/>
      <c r="DOU38" s="2" t="n"/>
      <c r="DOV38" s="2" t="n"/>
      <c r="DOW38" s="2" t="n"/>
      <c r="DOX38" s="2" t="n"/>
      <c r="DOY38" s="2" t="n"/>
      <c r="DOZ38" s="2" t="n"/>
      <c r="DPA38" s="2" t="n"/>
      <c r="DPB38" s="2" t="n"/>
      <c r="DPC38" s="2" t="n"/>
      <c r="DPD38" s="2" t="n"/>
      <c r="DPE38" s="2" t="n"/>
      <c r="DPF38" s="2" t="n"/>
      <c r="DPG38" s="2" t="n"/>
      <c r="DPH38" s="2" t="n"/>
      <c r="DPI38" s="2" t="n"/>
      <c r="DPJ38" s="2" t="n"/>
      <c r="DPK38" s="2" t="n"/>
      <c r="DPL38" s="2" t="n"/>
      <c r="DPM38" s="2" t="n"/>
      <c r="DPN38" s="2" t="n"/>
      <c r="DPO38" s="2" t="n"/>
      <c r="DPP38" s="2" t="n"/>
      <c r="DPQ38" s="2" t="n"/>
      <c r="DPR38" s="2" t="n"/>
      <c r="DPS38" s="2" t="n"/>
      <c r="DPT38" s="2" t="n"/>
      <c r="DPU38" s="2" t="n"/>
      <c r="DPV38" s="2" t="n"/>
      <c r="DPW38" s="2" t="n"/>
      <c r="DPX38" s="2" t="n"/>
      <c r="DPY38" s="2" t="n"/>
      <c r="DPZ38" s="2" t="n"/>
      <c r="DQA38" s="2" t="n"/>
      <c r="DQB38" s="2" t="n"/>
      <c r="DQC38" s="2" t="n"/>
      <c r="DQD38" s="2" t="n"/>
      <c r="DQE38" s="2" t="n"/>
      <c r="DQF38" s="2" t="n"/>
      <c r="DQG38" s="2" t="n"/>
      <c r="DQH38" s="2" t="n"/>
      <c r="DQI38" s="2" t="n"/>
      <c r="DQJ38" s="2" t="n"/>
      <c r="DQK38" s="2" t="n"/>
      <c r="DQL38" s="2" t="n"/>
      <c r="DQM38" s="2" t="n"/>
      <c r="DQN38" s="2" t="n"/>
      <c r="DQO38" s="2" t="n"/>
      <c r="DQP38" s="2" t="n"/>
      <c r="DQQ38" s="2" t="n"/>
      <c r="DQR38" s="2" t="n"/>
      <c r="DQS38" s="2" t="n"/>
      <c r="DQT38" s="2" t="n"/>
      <c r="DQU38" s="2" t="n"/>
      <c r="DQV38" s="2" t="n"/>
      <c r="DQW38" s="2" t="n"/>
      <c r="DQX38" s="2" t="n"/>
      <c r="DQY38" s="2" t="n"/>
      <c r="DQZ38" s="2" t="n"/>
      <c r="DRA38" s="2" t="n"/>
      <c r="DRB38" s="2" t="n"/>
      <c r="DRC38" s="2" t="n"/>
      <c r="DRD38" s="2" t="n"/>
      <c r="DRE38" s="2" t="n"/>
      <c r="DRF38" s="2" t="n"/>
      <c r="DRG38" s="2" t="n"/>
      <c r="DRH38" s="2" t="n"/>
      <c r="DRI38" s="2" t="n"/>
      <c r="DRJ38" s="2" t="n"/>
      <c r="DRK38" s="2" t="n"/>
      <c r="DRL38" s="2" t="n"/>
      <c r="DRM38" s="2" t="n"/>
      <c r="DRN38" s="2" t="n"/>
      <c r="DRO38" s="2" t="n"/>
      <c r="DRP38" s="2" t="n"/>
      <c r="DRQ38" s="2" t="n"/>
      <c r="DRR38" s="2" t="n"/>
      <c r="DRS38" s="2" t="n"/>
      <c r="DRT38" s="2" t="n"/>
      <c r="DRU38" s="2" t="n"/>
      <c r="DRV38" s="2" t="n"/>
      <c r="DRW38" s="2" t="n"/>
      <c r="DRX38" s="2" t="n"/>
      <c r="DRY38" s="2" t="n"/>
      <c r="DRZ38" s="2" t="n"/>
      <c r="DSA38" s="2" t="n"/>
      <c r="DSB38" s="2" t="n"/>
      <c r="DSC38" s="2" t="n"/>
      <c r="DSD38" s="2" t="n"/>
      <c r="DSE38" s="2" t="n"/>
      <c r="DSF38" s="2" t="n"/>
      <c r="DSG38" s="2" t="n"/>
      <c r="DSH38" s="2" t="n"/>
      <c r="DSI38" s="2" t="n"/>
      <c r="DSJ38" s="2" t="n"/>
      <c r="DSK38" s="2" t="n"/>
      <c r="DSL38" s="2" t="n"/>
      <c r="DSM38" s="2" t="n"/>
      <c r="DSN38" s="2" t="n"/>
      <c r="DSO38" s="2" t="n"/>
      <c r="DSP38" s="2" t="n"/>
      <c r="DSQ38" s="2" t="n"/>
      <c r="DSR38" s="2" t="n"/>
      <c r="DSS38" s="2" t="n"/>
      <c r="DST38" s="2" t="n"/>
      <c r="DSU38" s="2" t="n"/>
      <c r="DSV38" s="2" t="n"/>
      <c r="DSW38" s="2" t="n"/>
      <c r="DSX38" s="2" t="n"/>
      <c r="DSY38" s="2" t="n"/>
      <c r="DSZ38" s="2" t="n"/>
      <c r="DTA38" s="2" t="n"/>
      <c r="DTB38" s="2" t="n"/>
      <c r="DTC38" s="2" t="n"/>
      <c r="DTD38" s="2" t="n"/>
      <c r="DTE38" s="2" t="n"/>
      <c r="DTF38" s="2" t="n"/>
      <c r="DTG38" s="2" t="n"/>
      <c r="DTH38" s="2" t="n"/>
      <c r="DTI38" s="2" t="n"/>
      <c r="DTJ38" s="2" t="n"/>
      <c r="DTK38" s="2" t="n"/>
      <c r="DTL38" s="2" t="n"/>
      <c r="DTM38" s="2" t="n"/>
      <c r="DTN38" s="2" t="n"/>
      <c r="DTO38" s="2" t="n"/>
      <c r="DTP38" s="2" t="n"/>
      <c r="DTQ38" s="2" t="n"/>
      <c r="DTR38" s="2" t="n"/>
      <c r="DTS38" s="2" t="n"/>
      <c r="DTT38" s="2" t="n"/>
      <c r="DTU38" s="2" t="n"/>
      <c r="DTV38" s="2" t="n"/>
      <c r="DTW38" s="2" t="n"/>
      <c r="DTX38" s="2" t="n"/>
      <c r="DTY38" s="2" t="n"/>
      <c r="DTZ38" s="2" t="n"/>
      <c r="DUA38" s="2" t="n"/>
      <c r="DUB38" s="2" t="n"/>
      <c r="DUC38" s="2" t="n"/>
      <c r="DUD38" s="2" t="n"/>
      <c r="DUE38" s="2" t="n"/>
      <c r="DUF38" s="2" t="n"/>
      <c r="DUG38" s="2" t="n"/>
      <c r="DUH38" s="2" t="n"/>
      <c r="DUI38" s="2" t="n"/>
      <c r="DUJ38" s="2" t="n"/>
      <c r="DUK38" s="2" t="n"/>
      <c r="DUL38" s="2" t="n"/>
      <c r="DUM38" s="2" t="n"/>
      <c r="DUN38" s="2" t="n"/>
      <c r="DUO38" s="2" t="n"/>
      <c r="DUP38" s="2" t="n"/>
      <c r="DUQ38" s="2" t="n"/>
      <c r="DUR38" s="2" t="n"/>
      <c r="DUS38" s="2" t="n"/>
      <c r="DUT38" s="2" t="n"/>
      <c r="DUU38" s="2" t="n"/>
      <c r="DUV38" s="2" t="n"/>
      <c r="DUW38" s="2" t="n"/>
      <c r="DUX38" s="2" t="n"/>
      <c r="DUY38" s="2" t="n"/>
      <c r="DUZ38" s="2" t="n"/>
      <c r="DVA38" s="2" t="n"/>
      <c r="DVB38" s="2" t="n"/>
      <c r="DVC38" s="2" t="n"/>
      <c r="DVD38" s="2" t="n"/>
      <c r="DVE38" s="2" t="n"/>
      <c r="DVF38" s="2" t="n"/>
      <c r="DVG38" s="2" t="n"/>
      <c r="DVH38" s="2" t="n"/>
      <c r="DVI38" s="2" t="n"/>
      <c r="DVJ38" s="2" t="n"/>
      <c r="DVK38" s="2" t="n"/>
      <c r="DVL38" s="2" t="n"/>
      <c r="DVM38" s="2" t="n"/>
      <c r="DVN38" s="2" t="n"/>
      <c r="DVO38" s="2" t="n"/>
      <c r="DVP38" s="2" t="n"/>
      <c r="DVQ38" s="2" t="n"/>
      <c r="DVR38" s="2" t="n"/>
      <c r="DVS38" s="2" t="n"/>
      <c r="DVT38" s="2" t="n"/>
      <c r="DVU38" s="2" t="n"/>
      <c r="DVV38" s="2" t="n"/>
      <c r="DVW38" s="2" t="n"/>
      <c r="DVX38" s="2" t="n"/>
      <c r="DVY38" s="2" t="n"/>
      <c r="DVZ38" s="2" t="n"/>
      <c r="DWA38" s="2" t="n"/>
      <c r="DWB38" s="2" t="n"/>
      <c r="DWC38" s="2" t="n"/>
      <c r="DWD38" s="2" t="n"/>
      <c r="DWE38" s="2" t="n"/>
      <c r="DWF38" s="2" t="n"/>
      <c r="DWG38" s="2" t="n"/>
      <c r="DWH38" s="2" t="n"/>
      <c r="DWI38" s="2" t="n"/>
      <c r="DWJ38" s="2" t="n"/>
      <c r="DWK38" s="2" t="n"/>
      <c r="DWL38" s="2" t="n"/>
      <c r="DWM38" s="2" t="n"/>
      <c r="DWN38" s="2" t="n"/>
      <c r="DWO38" s="2" t="n"/>
      <c r="DWP38" s="2" t="n"/>
      <c r="DWQ38" s="2" t="n"/>
      <c r="DWR38" s="2" t="n"/>
      <c r="DWS38" s="2" t="n"/>
      <c r="DWT38" s="2" t="n"/>
      <c r="DWU38" s="2" t="n"/>
      <c r="DWV38" s="2" t="n"/>
      <c r="DWW38" s="2" t="n"/>
      <c r="DWX38" s="2" t="n"/>
      <c r="DWY38" s="2" t="n"/>
      <c r="DWZ38" s="2" t="n"/>
      <c r="DXA38" s="2" t="n"/>
      <c r="DXB38" s="2" t="n"/>
      <c r="DXC38" s="2" t="n"/>
      <c r="DXD38" s="2" t="n"/>
      <c r="DXE38" s="2" t="n"/>
      <c r="DXF38" s="2" t="n"/>
      <c r="DXG38" s="2" t="n"/>
      <c r="DXH38" s="2" t="n"/>
      <c r="DXI38" s="2" t="n"/>
      <c r="DXJ38" s="2" t="n"/>
      <c r="DXK38" s="2" t="n"/>
      <c r="DXL38" s="2" t="n"/>
      <c r="DXM38" s="2" t="n"/>
      <c r="DXN38" s="2" t="n"/>
      <c r="DXO38" s="2" t="n"/>
      <c r="DXP38" s="2" t="n"/>
      <c r="DXQ38" s="2" t="n"/>
      <c r="DXR38" s="2" t="n"/>
      <c r="DXS38" s="2" t="n"/>
      <c r="DXT38" s="2" t="n"/>
      <c r="DXU38" s="2" t="n"/>
      <c r="DXV38" s="2" t="n"/>
      <c r="DXW38" s="2" t="n"/>
      <c r="DXX38" s="2" t="n"/>
      <c r="DXY38" s="2" t="n"/>
      <c r="DXZ38" s="2" t="n"/>
      <c r="DYA38" s="2" t="n"/>
      <c r="DYB38" s="2" t="n"/>
      <c r="DYC38" s="2" t="n"/>
      <c r="DYD38" s="2" t="n"/>
      <c r="DYE38" s="2" t="n"/>
      <c r="DYF38" s="2" t="n"/>
      <c r="DYG38" s="2" t="n"/>
      <c r="DYH38" s="2" t="n"/>
      <c r="DYI38" s="2" t="n"/>
      <c r="DYJ38" s="2" t="n"/>
      <c r="DYK38" s="2" t="n"/>
      <c r="DYL38" s="2" t="n"/>
      <c r="DYM38" s="2" t="n"/>
      <c r="DYN38" s="2" t="n"/>
      <c r="DYO38" s="2" t="n"/>
      <c r="DYP38" s="2" t="n"/>
      <c r="DYQ38" s="2" t="n"/>
      <c r="DYR38" s="2" t="n"/>
      <c r="DYS38" s="2" t="n"/>
      <c r="DYT38" s="2" t="n"/>
      <c r="DYU38" s="2" t="n"/>
      <c r="DYV38" s="2" t="n"/>
      <c r="DYW38" s="2" t="n"/>
      <c r="DYX38" s="2" t="n"/>
      <c r="DYY38" s="2" t="n"/>
      <c r="DYZ38" s="2" t="n"/>
      <c r="DZA38" s="2" t="n"/>
      <c r="DZB38" s="2" t="n"/>
      <c r="DZC38" s="2" t="n"/>
      <c r="DZD38" s="2" t="n"/>
      <c r="DZE38" s="2" t="n"/>
      <c r="DZF38" s="2" t="n"/>
      <c r="DZG38" s="2" t="n"/>
      <c r="DZH38" s="2" t="n"/>
      <c r="DZI38" s="2" t="n"/>
      <c r="DZJ38" s="2" t="n"/>
      <c r="DZK38" s="2" t="n"/>
      <c r="DZL38" s="2" t="n"/>
      <c r="DZM38" s="2" t="n"/>
      <c r="DZN38" s="2" t="n"/>
      <c r="DZO38" s="2" t="n"/>
      <c r="DZP38" s="2" t="n"/>
      <c r="DZQ38" s="2" t="n"/>
      <c r="DZR38" s="2" t="n"/>
      <c r="DZS38" s="2" t="n"/>
      <c r="DZT38" s="2" t="n"/>
      <c r="DZU38" s="2" t="n"/>
      <c r="DZV38" s="2" t="n"/>
      <c r="DZW38" s="2" t="n"/>
      <c r="DZX38" s="2" t="n"/>
      <c r="DZY38" s="2" t="n"/>
      <c r="DZZ38" s="2" t="n"/>
      <c r="EAA38" s="2" t="n"/>
      <c r="EAB38" s="2" t="n"/>
      <c r="EAC38" s="2" t="n"/>
      <c r="EAD38" s="2" t="n"/>
      <c r="EAE38" s="2" t="n"/>
      <c r="EAF38" s="2" t="n"/>
      <c r="EAG38" s="2" t="n"/>
      <c r="EAH38" s="2" t="n"/>
      <c r="EAI38" s="2" t="n"/>
      <c r="EAJ38" s="2" t="n"/>
      <c r="EAK38" s="2" t="n"/>
      <c r="EAL38" s="2" t="n"/>
      <c r="EAM38" s="2" t="n"/>
      <c r="EAN38" s="2" t="n"/>
      <c r="EAO38" s="2" t="n"/>
      <c r="EAP38" s="2" t="n"/>
      <c r="EAQ38" s="2" t="n"/>
      <c r="EAR38" s="2" t="n"/>
      <c r="EAS38" s="2" t="n"/>
      <c r="EAT38" s="2" t="n"/>
      <c r="EAU38" s="2" t="n"/>
      <c r="EAV38" s="2" t="n"/>
      <c r="EAW38" s="2" t="n"/>
      <c r="EAX38" s="2" t="n"/>
      <c r="EAY38" s="2" t="n"/>
      <c r="EAZ38" s="2" t="n"/>
      <c r="EBA38" s="2" t="n"/>
      <c r="EBB38" s="2" t="n"/>
      <c r="EBC38" s="2" t="n"/>
      <c r="EBD38" s="2" t="n"/>
      <c r="EBE38" s="2" t="n"/>
      <c r="EBF38" s="2" t="n"/>
      <c r="EBG38" s="2" t="n"/>
      <c r="EBH38" s="2" t="n"/>
      <c r="EBI38" s="2" t="n"/>
      <c r="EBJ38" s="2" t="n"/>
      <c r="EBK38" s="2" t="n"/>
      <c r="EBL38" s="2" t="n"/>
      <c r="EBM38" s="2" t="n"/>
      <c r="EBN38" s="2" t="n"/>
      <c r="EBO38" s="2" t="n"/>
      <c r="EBP38" s="2" t="n"/>
      <c r="EBQ38" s="2" t="n"/>
      <c r="EBR38" s="2" t="n"/>
      <c r="EBS38" s="2" t="n"/>
      <c r="EBT38" s="2" t="n"/>
      <c r="EBU38" s="2" t="n"/>
      <c r="EBV38" s="2" t="n"/>
      <c r="EBW38" s="2" t="n"/>
      <c r="EBX38" s="2" t="n"/>
      <c r="EBY38" s="2" t="n"/>
      <c r="EBZ38" s="2" t="n"/>
      <c r="ECA38" s="2" t="n"/>
      <c r="ECB38" s="2" t="n"/>
      <c r="ECC38" s="2" t="n"/>
      <c r="ECD38" s="2" t="n"/>
      <c r="ECE38" s="2" t="n"/>
      <c r="ECF38" s="2" t="n"/>
      <c r="ECG38" s="2" t="n"/>
      <c r="ECH38" s="2" t="n"/>
      <c r="ECI38" s="2" t="n"/>
      <c r="ECJ38" s="2" t="n"/>
      <c r="ECK38" s="2" t="n"/>
      <c r="ECL38" s="2" t="n"/>
      <c r="ECM38" s="2" t="n"/>
      <c r="ECN38" s="2" t="n"/>
      <c r="ECO38" s="2" t="n"/>
      <c r="ECP38" s="2" t="n"/>
      <c r="ECQ38" s="2" t="n"/>
      <c r="ECR38" s="2" t="n"/>
      <c r="ECS38" s="2" t="n"/>
      <c r="ECT38" s="2" t="n"/>
      <c r="ECU38" s="2" t="n"/>
      <c r="ECV38" s="2" t="n"/>
      <c r="ECW38" s="2" t="n"/>
      <c r="ECX38" s="2" t="n"/>
      <c r="ECY38" s="2" t="n"/>
      <c r="ECZ38" s="2" t="n"/>
      <c r="EDA38" s="2" t="n"/>
      <c r="EDB38" s="2" t="n"/>
      <c r="EDC38" s="2" t="n"/>
      <c r="EDD38" s="2" t="n"/>
      <c r="EDE38" s="2" t="n"/>
      <c r="EDF38" s="2" t="n"/>
      <c r="EDG38" s="2" t="n"/>
      <c r="EDH38" s="2" t="n"/>
      <c r="EDI38" s="2" t="n"/>
      <c r="EDJ38" s="2" t="n"/>
      <c r="EDK38" s="2" t="n"/>
      <c r="EDL38" s="2" t="n"/>
      <c r="EDM38" s="2" t="n"/>
      <c r="EDN38" s="2" t="n"/>
      <c r="EDO38" s="2" t="n"/>
      <c r="EDP38" s="2" t="n"/>
      <c r="EDQ38" s="2" t="n"/>
      <c r="EDR38" s="2" t="n"/>
      <c r="EDS38" s="2" t="n"/>
      <c r="EDT38" s="2" t="n"/>
      <c r="EDU38" s="2" t="n"/>
      <c r="EDV38" s="2" t="n"/>
      <c r="EDW38" s="2" t="n"/>
      <c r="EDX38" s="2" t="n"/>
      <c r="EDY38" s="2" t="n"/>
      <c r="EDZ38" s="2" t="n"/>
      <c r="EEA38" s="2" t="n"/>
      <c r="EEB38" s="2" t="n"/>
      <c r="EEC38" s="2" t="n"/>
      <c r="EED38" s="2" t="n"/>
      <c r="EEE38" s="2" t="n"/>
      <c r="EEF38" s="2" t="n"/>
      <c r="EEG38" s="2" t="n"/>
      <c r="EEH38" s="2" t="n"/>
      <c r="EEI38" s="2" t="n"/>
      <c r="EEJ38" s="2" t="n"/>
      <c r="EEK38" s="2" t="n"/>
      <c r="EEL38" s="2" t="n"/>
      <c r="EEM38" s="2" t="n"/>
      <c r="EEN38" s="2" t="n"/>
      <c r="EEO38" s="2" t="n"/>
      <c r="EEP38" s="2" t="n"/>
      <c r="EEQ38" s="2" t="n"/>
      <c r="EER38" s="2" t="n"/>
      <c r="EES38" s="2" t="n"/>
      <c r="EET38" s="2" t="n"/>
      <c r="EEU38" s="2" t="n"/>
      <c r="EEV38" s="2" t="n"/>
      <c r="EEW38" s="2" t="n"/>
      <c r="EEX38" s="2" t="n"/>
      <c r="EEY38" s="2" t="n"/>
      <c r="EEZ38" s="2" t="n"/>
      <c r="EFA38" s="2" t="n"/>
      <c r="EFB38" s="2" t="n"/>
      <c r="EFC38" s="2" t="n"/>
      <c r="EFD38" s="2" t="n"/>
      <c r="EFE38" s="2" t="n"/>
      <c r="EFF38" s="2" t="n"/>
      <c r="EFG38" s="2" t="n"/>
      <c r="EFH38" s="2" t="n"/>
      <c r="EFI38" s="2" t="n"/>
      <c r="EFJ38" s="2" t="n"/>
      <c r="EFK38" s="2" t="n"/>
      <c r="EFL38" s="2" t="n"/>
      <c r="EFM38" s="2" t="n"/>
      <c r="EFN38" s="2" t="n"/>
      <c r="EFO38" s="2" t="n"/>
      <c r="EFP38" s="2" t="n"/>
      <c r="EFQ38" s="2" t="n"/>
      <c r="EFR38" s="2" t="n"/>
      <c r="EFS38" s="2" t="n"/>
      <c r="EFT38" s="2" t="n"/>
      <c r="EFU38" s="2" t="n"/>
      <c r="EFV38" s="2" t="n"/>
      <c r="EFW38" s="2" t="n"/>
      <c r="EFX38" s="2" t="n"/>
      <c r="EFY38" s="2" t="n"/>
      <c r="EFZ38" s="2" t="n"/>
      <c r="EGA38" s="2" t="n"/>
      <c r="EGB38" s="2" t="n"/>
      <c r="EGC38" s="2" t="n"/>
      <c r="EGD38" s="2" t="n"/>
      <c r="EGE38" s="2" t="n"/>
      <c r="EGF38" s="2" t="n"/>
      <c r="EGG38" s="2" t="n"/>
      <c r="EGH38" s="2" t="n"/>
      <c r="EGI38" s="2" t="n"/>
      <c r="EGJ38" s="2" t="n"/>
      <c r="EGK38" s="2" t="n"/>
      <c r="EGL38" s="2" t="n"/>
      <c r="EGM38" s="2" t="n"/>
      <c r="EGN38" s="2" t="n"/>
      <c r="EGO38" s="2" t="n"/>
      <c r="EGP38" s="2" t="n"/>
      <c r="EGQ38" s="2" t="n"/>
      <c r="EGR38" s="2" t="n"/>
      <c r="EGS38" s="2" t="n"/>
      <c r="EGT38" s="2" t="n"/>
      <c r="EGU38" s="2" t="n"/>
      <c r="EGV38" s="2" t="n"/>
      <c r="EGW38" s="2" t="n"/>
      <c r="EGX38" s="2" t="n"/>
      <c r="EGY38" s="2" t="n"/>
      <c r="EGZ38" s="2" t="n"/>
      <c r="EHA38" s="2" t="n"/>
      <c r="EHB38" s="2" t="n"/>
      <c r="EHC38" s="2" t="n"/>
      <c r="EHD38" s="2" t="n"/>
      <c r="EHE38" s="2" t="n"/>
      <c r="EHF38" s="2" t="n"/>
      <c r="EHG38" s="2" t="n"/>
      <c r="EHH38" s="2" t="n"/>
      <c r="EHI38" s="2" t="n"/>
      <c r="EHJ38" s="2" t="n"/>
      <c r="EHK38" s="2" t="n"/>
      <c r="EHL38" s="2" t="n"/>
      <c r="EHM38" s="2" t="n"/>
      <c r="EHN38" s="2" t="n"/>
      <c r="EHO38" s="2" t="n"/>
      <c r="EHP38" s="2" t="n"/>
      <c r="EHQ38" s="2" t="n"/>
      <c r="EHR38" s="2" t="n"/>
      <c r="EHS38" s="2" t="n"/>
      <c r="EHT38" s="2" t="n"/>
      <c r="EHU38" s="2" t="n"/>
      <c r="EHV38" s="2" t="n"/>
      <c r="EHW38" s="2" t="n"/>
      <c r="EHX38" s="2" t="n"/>
      <c r="EHY38" s="2" t="n"/>
      <c r="EHZ38" s="2" t="n"/>
      <c r="EIA38" s="2" t="n"/>
      <c r="EIB38" s="2" t="n"/>
      <c r="EIC38" s="2" t="n"/>
      <c r="EID38" s="2" t="n"/>
      <c r="EIE38" s="2" t="n"/>
      <c r="EIF38" s="2" t="n"/>
      <c r="EIG38" s="2" t="n"/>
      <c r="EIH38" s="2" t="n"/>
      <c r="EII38" s="2" t="n"/>
      <c r="EIJ38" s="2" t="n"/>
      <c r="EIK38" s="2" t="n"/>
      <c r="EIL38" s="2" t="n"/>
      <c r="EIM38" s="2" t="n"/>
      <c r="EIN38" s="2" t="n"/>
      <c r="EIO38" s="2" t="n"/>
      <c r="EIP38" s="2" t="n"/>
      <c r="EIQ38" s="2" t="n"/>
      <c r="EIR38" s="2" t="n"/>
      <c r="EIS38" s="2" t="n"/>
      <c r="EIT38" s="2" t="n"/>
      <c r="EIU38" s="2" t="n"/>
      <c r="EIV38" s="2" t="n"/>
      <c r="EIW38" s="2" t="n"/>
      <c r="EIX38" s="2" t="n"/>
      <c r="EIY38" s="2" t="n"/>
      <c r="EIZ38" s="2" t="n"/>
      <c r="EJA38" s="2" t="n"/>
      <c r="EJB38" s="2" t="n"/>
      <c r="EJC38" s="2" t="n"/>
      <c r="EJD38" s="2" t="n"/>
      <c r="EJE38" s="2" t="n"/>
      <c r="EJF38" s="2" t="n"/>
      <c r="EJG38" s="2" t="n"/>
      <c r="EJH38" s="2" t="n"/>
      <c r="EJI38" s="2" t="n"/>
      <c r="EJJ38" s="2" t="n"/>
      <c r="EJK38" s="2" t="n"/>
      <c r="EJL38" s="2" t="n"/>
      <c r="EJM38" s="2" t="n"/>
      <c r="EJN38" s="2" t="n"/>
      <c r="EJO38" s="2" t="n"/>
      <c r="EJP38" s="2" t="n"/>
      <c r="EJQ38" s="2" t="n"/>
      <c r="EJR38" s="2" t="n"/>
      <c r="EJS38" s="2" t="n"/>
      <c r="EJT38" s="2" t="n"/>
      <c r="EJU38" s="2" t="n"/>
      <c r="EJV38" s="2" t="n"/>
      <c r="EJW38" s="2" t="n"/>
      <c r="EJX38" s="2" t="n"/>
      <c r="EJY38" s="2" t="n"/>
      <c r="EJZ38" s="2" t="n"/>
      <c r="EKA38" s="2" t="n"/>
      <c r="EKB38" s="2" t="n"/>
      <c r="EKC38" s="2" t="n"/>
      <c r="EKD38" s="2" t="n"/>
      <c r="EKE38" s="2" t="n"/>
      <c r="EKF38" s="2" t="n"/>
      <c r="EKG38" s="2" t="n"/>
      <c r="EKH38" s="2" t="n"/>
      <c r="EKI38" s="2" t="n"/>
      <c r="EKJ38" s="2" t="n"/>
      <c r="EKK38" s="2" t="n"/>
      <c r="EKL38" s="2" t="n"/>
      <c r="EKM38" s="2" t="n"/>
      <c r="EKN38" s="2" t="n"/>
      <c r="EKO38" s="2" t="n"/>
      <c r="EKP38" s="2" t="n"/>
      <c r="EKQ38" s="2" t="n"/>
      <c r="EKR38" s="2" t="n"/>
      <c r="EKS38" s="2" t="n"/>
      <c r="EKT38" s="2" t="n"/>
      <c r="EKU38" s="2" t="n"/>
      <c r="EKV38" s="2" t="n"/>
      <c r="EKW38" s="2" t="n"/>
      <c r="EKX38" s="2" t="n"/>
      <c r="EKY38" s="2" t="n"/>
      <c r="EKZ38" s="2" t="n"/>
      <c r="ELA38" s="2" t="n"/>
      <c r="ELB38" s="2" t="n"/>
      <c r="ELC38" s="2" t="n"/>
      <c r="ELD38" s="2" t="n"/>
      <c r="ELE38" s="2" t="n"/>
      <c r="ELF38" s="2" t="n"/>
      <c r="ELG38" s="2" t="n"/>
      <c r="ELH38" s="2" t="n"/>
      <c r="ELI38" s="2" t="n"/>
      <c r="ELJ38" s="2" t="n"/>
      <c r="ELK38" s="2" t="n"/>
      <c r="ELL38" s="2" t="n"/>
      <c r="ELM38" s="2" t="n"/>
      <c r="ELN38" s="2" t="n"/>
      <c r="ELO38" s="2" t="n"/>
      <c r="ELP38" s="2" t="n"/>
      <c r="ELQ38" s="2" t="n"/>
      <c r="ELR38" s="2" t="n"/>
      <c r="ELS38" s="2" t="n"/>
      <c r="ELT38" s="2" t="n"/>
      <c r="ELU38" s="2" t="n"/>
      <c r="ELV38" s="2" t="n"/>
      <c r="ELW38" s="2" t="n"/>
      <c r="ELX38" s="2" t="n"/>
      <c r="ELY38" s="2" t="n"/>
      <c r="ELZ38" s="2" t="n"/>
      <c r="EMA38" s="2" t="n"/>
      <c r="EMB38" s="2" t="n"/>
      <c r="EMC38" s="2" t="n"/>
      <c r="EMD38" s="2" t="n"/>
      <c r="EME38" s="2" t="n"/>
      <c r="EMF38" s="2" t="n"/>
      <c r="EMG38" s="2" t="n"/>
      <c r="EMH38" s="2" t="n"/>
      <c r="EMI38" s="2" t="n"/>
      <c r="EMJ38" s="2" t="n"/>
      <c r="EMK38" s="2" t="n"/>
      <c r="EML38" s="2" t="n"/>
      <c r="EMM38" s="2" t="n"/>
      <c r="EMN38" s="2" t="n"/>
      <c r="EMO38" s="2" t="n"/>
      <c r="EMP38" s="2" t="n"/>
      <c r="EMQ38" s="2" t="n"/>
      <c r="EMR38" s="2" t="n"/>
      <c r="EMS38" s="2" t="n"/>
      <c r="EMT38" s="2" t="n"/>
      <c r="EMU38" s="2" t="n"/>
      <c r="EMV38" s="2" t="n"/>
      <c r="EMW38" s="2" t="n"/>
      <c r="EMX38" s="2" t="n"/>
      <c r="EMY38" s="2" t="n"/>
      <c r="EMZ38" s="2" t="n"/>
      <c r="ENA38" s="2" t="n"/>
      <c r="ENB38" s="2" t="n"/>
      <c r="ENC38" s="2" t="n"/>
      <c r="END38" s="2" t="n"/>
      <c r="ENE38" s="2" t="n"/>
      <c r="ENF38" s="2" t="n"/>
      <c r="ENG38" s="2" t="n"/>
      <c r="ENH38" s="2" t="n"/>
      <c r="ENI38" s="2" t="n"/>
      <c r="ENJ38" s="2" t="n"/>
      <c r="ENK38" s="2" t="n"/>
      <c r="ENL38" s="2" t="n"/>
      <c r="ENM38" s="2" t="n"/>
      <c r="ENN38" s="2" t="n"/>
      <c r="ENO38" s="2" t="n"/>
      <c r="ENP38" s="2" t="n"/>
      <c r="ENQ38" s="2" t="n"/>
      <c r="ENR38" s="2" t="n"/>
      <c r="ENS38" s="2" t="n"/>
      <c r="ENT38" s="2" t="n"/>
      <c r="ENU38" s="2" t="n"/>
      <c r="ENV38" s="2" t="n"/>
      <c r="ENW38" s="2" t="n"/>
      <c r="ENX38" s="2" t="n"/>
      <c r="ENY38" s="2" t="n"/>
      <c r="ENZ38" s="2" t="n"/>
      <c r="EOA38" s="2" t="n"/>
      <c r="EOB38" s="2" t="n"/>
      <c r="EOC38" s="2" t="n"/>
      <c r="EOD38" s="2" t="n"/>
      <c r="EOE38" s="2" t="n"/>
      <c r="EOF38" s="2" t="n"/>
      <c r="EOG38" s="2" t="n"/>
      <c r="EOH38" s="2" t="n"/>
      <c r="EOI38" s="2" t="n"/>
      <c r="EOJ38" s="2" t="n"/>
      <c r="EOK38" s="2" t="n"/>
      <c r="EOL38" s="2" t="n"/>
      <c r="EOM38" s="2" t="n"/>
      <c r="EON38" s="2" t="n"/>
      <c r="EOO38" s="2" t="n"/>
      <c r="EOP38" s="2" t="n"/>
      <c r="EOQ38" s="2" t="n"/>
      <c r="EOR38" s="2" t="n"/>
      <c r="EOS38" s="2" t="n"/>
      <c r="EOT38" s="2" t="n"/>
      <c r="EOU38" s="2" t="n"/>
      <c r="EOV38" s="2" t="n"/>
      <c r="EOW38" s="2" t="n"/>
      <c r="EOX38" s="2" t="n"/>
      <c r="EOY38" s="2" t="n"/>
      <c r="EOZ38" s="2" t="n"/>
      <c r="EPA38" s="2" t="n"/>
      <c r="EPB38" s="2" t="n"/>
      <c r="EPC38" s="2" t="n"/>
      <c r="EPD38" s="2" t="n"/>
      <c r="EPE38" s="2" t="n"/>
      <c r="EPF38" s="2" t="n"/>
      <c r="EPG38" s="2" t="n"/>
      <c r="EPH38" s="2" t="n"/>
      <c r="EPI38" s="2" t="n"/>
      <c r="EPJ38" s="2" t="n"/>
      <c r="EPK38" s="2" t="n"/>
      <c r="EPL38" s="2" t="n"/>
      <c r="EPM38" s="2" t="n"/>
      <c r="EPN38" s="2" t="n"/>
      <c r="EPO38" s="2" t="n"/>
      <c r="EPP38" s="2" t="n"/>
      <c r="EPQ38" s="2" t="n"/>
      <c r="EPR38" s="2" t="n"/>
      <c r="EPS38" s="2" t="n"/>
      <c r="EPT38" s="2" t="n"/>
      <c r="EPU38" s="2" t="n"/>
      <c r="EPV38" s="2" t="n"/>
      <c r="EPW38" s="2" t="n"/>
      <c r="EPX38" s="2" t="n"/>
      <c r="EPY38" s="2" t="n"/>
      <c r="EPZ38" s="2" t="n"/>
      <c r="EQA38" s="2" t="n"/>
      <c r="EQB38" s="2" t="n"/>
      <c r="EQC38" s="2" t="n"/>
      <c r="EQD38" s="2" t="n"/>
      <c r="EQE38" s="2" t="n"/>
      <c r="EQF38" s="2" t="n"/>
      <c r="EQG38" s="2" t="n"/>
      <c r="EQH38" s="2" t="n"/>
      <c r="EQI38" s="2" t="n"/>
      <c r="EQJ38" s="2" t="n"/>
      <c r="EQK38" s="2" t="n"/>
      <c r="EQL38" s="2" t="n"/>
      <c r="EQM38" s="2" t="n"/>
      <c r="EQN38" s="2" t="n"/>
      <c r="EQO38" s="2" t="n"/>
      <c r="EQP38" s="2" t="n"/>
      <c r="EQQ38" s="2" t="n"/>
      <c r="EQR38" s="2" t="n"/>
      <c r="EQS38" s="2" t="n"/>
      <c r="EQT38" s="2" t="n"/>
      <c r="EQU38" s="2" t="n"/>
      <c r="EQV38" s="2" t="n"/>
      <c r="EQW38" s="2" t="n"/>
      <c r="EQX38" s="2" t="n"/>
      <c r="EQY38" s="2" t="n"/>
      <c r="EQZ38" s="2" t="n"/>
      <c r="ERA38" s="2" t="n"/>
      <c r="ERB38" s="2" t="n"/>
      <c r="ERC38" s="2" t="n"/>
      <c r="ERD38" s="2" t="n"/>
      <c r="ERE38" s="2" t="n"/>
      <c r="ERF38" s="2" t="n"/>
      <c r="ERG38" s="2" t="n"/>
      <c r="ERH38" s="2" t="n"/>
      <c r="ERI38" s="2" t="n"/>
      <c r="ERJ38" s="2" t="n"/>
      <c r="ERK38" s="2" t="n"/>
      <c r="ERL38" s="2" t="n"/>
      <c r="ERM38" s="2" t="n"/>
      <c r="ERN38" s="2" t="n"/>
      <c r="ERO38" s="2" t="n"/>
      <c r="ERP38" s="2" t="n"/>
      <c r="ERQ38" s="2" t="n"/>
      <c r="ERR38" s="2" t="n"/>
      <c r="ERS38" s="2" t="n"/>
      <c r="ERT38" s="2" t="n"/>
      <c r="ERU38" s="2" t="n"/>
      <c r="ERV38" s="2" t="n"/>
      <c r="ERW38" s="2" t="n"/>
      <c r="ERX38" s="2" t="n"/>
      <c r="ERY38" s="2" t="n"/>
      <c r="ERZ38" s="2" t="n"/>
      <c r="ESA38" s="2" t="n"/>
      <c r="ESB38" s="2" t="n"/>
      <c r="ESC38" s="2" t="n"/>
      <c r="ESD38" s="2" t="n"/>
      <c r="ESE38" s="2" t="n"/>
      <c r="ESF38" s="2" t="n"/>
      <c r="ESG38" s="2" t="n"/>
      <c r="ESH38" s="2" t="n"/>
      <c r="ESI38" s="2" t="n"/>
      <c r="ESJ38" s="2" t="n"/>
      <c r="ESK38" s="2" t="n"/>
      <c r="ESL38" s="2" t="n"/>
      <c r="ESM38" s="2" t="n"/>
      <c r="ESN38" s="2" t="n"/>
      <c r="ESO38" s="2" t="n"/>
      <c r="ESP38" s="2" t="n"/>
      <c r="ESQ38" s="2" t="n"/>
      <c r="ESR38" s="2" t="n"/>
      <c r="ESS38" s="2" t="n"/>
      <c r="EST38" s="2" t="n"/>
      <c r="ESU38" s="2" t="n"/>
      <c r="ESV38" s="2" t="n"/>
      <c r="ESW38" s="2" t="n"/>
      <c r="ESX38" s="2" t="n"/>
      <c r="ESY38" s="2" t="n"/>
      <c r="ESZ38" s="2" t="n"/>
      <c r="ETA38" s="2" t="n"/>
      <c r="ETB38" s="2" t="n"/>
      <c r="ETC38" s="2" t="n"/>
      <c r="ETD38" s="2" t="n"/>
      <c r="ETE38" s="2" t="n"/>
      <c r="ETF38" s="2" t="n"/>
      <c r="ETG38" s="2" t="n"/>
      <c r="ETH38" s="2" t="n"/>
      <c r="ETI38" s="2" t="n"/>
      <c r="ETJ38" s="2" t="n"/>
      <c r="ETK38" s="2" t="n"/>
      <c r="ETL38" s="2" t="n"/>
      <c r="ETM38" s="2" t="n"/>
      <c r="ETN38" s="2" t="n"/>
      <c r="ETO38" s="2" t="n"/>
      <c r="ETP38" s="2" t="n"/>
      <c r="ETQ38" s="2" t="n"/>
      <c r="ETR38" s="2" t="n"/>
      <c r="ETS38" s="2" t="n"/>
      <c r="ETT38" s="2" t="n"/>
      <c r="ETU38" s="2" t="n"/>
      <c r="ETV38" s="2" t="n"/>
      <c r="ETW38" s="2" t="n"/>
      <c r="ETX38" s="2" t="n"/>
      <c r="ETY38" s="2" t="n"/>
      <c r="ETZ38" s="2" t="n"/>
      <c r="EUA38" s="2" t="n"/>
      <c r="EUB38" s="2" t="n"/>
      <c r="EUC38" s="2" t="n"/>
      <c r="EUD38" s="2" t="n"/>
      <c r="EUE38" s="2" t="n"/>
      <c r="EUF38" s="2" t="n"/>
      <c r="EUG38" s="2" t="n"/>
      <c r="EUH38" s="2" t="n"/>
      <c r="EUI38" s="2" t="n"/>
      <c r="EUJ38" s="2" t="n"/>
      <c r="EUK38" s="2" t="n"/>
      <c r="EUL38" s="2" t="n"/>
      <c r="EUM38" s="2" t="n"/>
      <c r="EUN38" s="2" t="n"/>
      <c r="EUO38" s="2" t="n"/>
      <c r="EUP38" s="2" t="n"/>
      <c r="EUQ38" s="2" t="n"/>
      <c r="EUR38" s="2" t="n"/>
      <c r="EUS38" s="2" t="n"/>
      <c r="EUT38" s="2" t="n"/>
      <c r="EUU38" s="2" t="n"/>
      <c r="EUV38" s="2" t="n"/>
      <c r="EUW38" s="2" t="n"/>
      <c r="EUX38" s="2" t="n"/>
      <c r="EUY38" s="2" t="n"/>
      <c r="EUZ38" s="2" t="n"/>
      <c r="EVA38" s="2" t="n"/>
      <c r="EVB38" s="2" t="n"/>
      <c r="EVC38" s="2" t="n"/>
      <c r="EVD38" s="2" t="n"/>
      <c r="EVE38" s="2" t="n"/>
      <c r="EVF38" s="2" t="n"/>
      <c r="EVG38" s="2" t="n"/>
      <c r="EVH38" s="2" t="n"/>
      <c r="EVI38" s="2" t="n"/>
      <c r="EVJ38" s="2" t="n"/>
      <c r="EVK38" s="2" t="n"/>
      <c r="EVL38" s="2" t="n"/>
      <c r="EVM38" s="2" t="n"/>
      <c r="EVN38" s="2" t="n"/>
      <c r="EVO38" s="2" t="n"/>
      <c r="EVP38" s="2" t="n"/>
      <c r="EVQ38" s="2" t="n"/>
      <c r="EVR38" s="2" t="n"/>
      <c r="EVS38" s="2" t="n"/>
      <c r="EVT38" s="2" t="n"/>
      <c r="EVU38" s="2" t="n"/>
      <c r="EVV38" s="2" t="n"/>
      <c r="EVW38" s="2" t="n"/>
      <c r="EVX38" s="2" t="n"/>
      <c r="EVY38" s="2" t="n"/>
      <c r="EVZ38" s="2" t="n"/>
      <c r="EWA38" s="2" t="n"/>
      <c r="EWB38" s="2" t="n"/>
      <c r="EWC38" s="2" t="n"/>
      <c r="EWD38" s="2" t="n"/>
      <c r="EWE38" s="2" t="n"/>
      <c r="EWF38" s="2" t="n"/>
      <c r="EWG38" s="2" t="n"/>
      <c r="EWH38" s="2" t="n"/>
      <c r="EWI38" s="2" t="n"/>
      <c r="EWJ38" s="2" t="n"/>
      <c r="EWK38" s="2" t="n"/>
      <c r="EWL38" s="2" t="n"/>
      <c r="EWM38" s="2" t="n"/>
      <c r="EWN38" s="2" t="n"/>
      <c r="EWO38" s="2" t="n"/>
      <c r="EWP38" s="2" t="n"/>
      <c r="EWQ38" s="2" t="n"/>
      <c r="EWR38" s="2" t="n"/>
      <c r="EWS38" s="2" t="n"/>
      <c r="EWT38" s="2" t="n"/>
      <c r="EWU38" s="2" t="n"/>
      <c r="EWV38" s="2" t="n"/>
      <c r="EWW38" s="2" t="n"/>
      <c r="EWX38" s="2" t="n"/>
      <c r="EWY38" s="2" t="n"/>
      <c r="EWZ38" s="2" t="n"/>
      <c r="EXA38" s="2" t="n"/>
      <c r="EXB38" s="2" t="n"/>
      <c r="EXC38" s="2" t="n"/>
      <c r="EXD38" s="2" t="n"/>
      <c r="EXE38" s="2" t="n"/>
      <c r="EXF38" s="2" t="n"/>
      <c r="EXG38" s="2" t="n"/>
      <c r="EXH38" s="2" t="n"/>
      <c r="EXI38" s="2" t="n"/>
      <c r="EXJ38" s="2" t="n"/>
      <c r="EXK38" s="2" t="n"/>
      <c r="EXL38" s="2" t="n"/>
      <c r="EXM38" s="2" t="n"/>
      <c r="EXN38" s="2" t="n"/>
      <c r="EXO38" s="2" t="n"/>
      <c r="EXP38" s="2" t="n"/>
      <c r="EXQ38" s="2" t="n"/>
      <c r="EXR38" s="2" t="n"/>
      <c r="EXS38" s="2" t="n"/>
      <c r="EXT38" s="2" t="n"/>
      <c r="EXU38" s="2" t="n"/>
      <c r="EXV38" s="2" t="n"/>
      <c r="EXW38" s="2" t="n"/>
      <c r="EXX38" s="2" t="n"/>
      <c r="EXY38" s="2" t="n"/>
      <c r="EXZ38" s="2" t="n"/>
      <c r="EYA38" s="2" t="n"/>
      <c r="EYB38" s="2" t="n"/>
      <c r="EYC38" s="2" t="n"/>
      <c r="EYD38" s="2" t="n"/>
      <c r="EYE38" s="2" t="n"/>
      <c r="EYF38" s="2" t="n"/>
      <c r="EYG38" s="2" t="n"/>
      <c r="EYH38" s="2" t="n"/>
      <c r="EYI38" s="2" t="n"/>
      <c r="EYJ38" s="2" t="n"/>
      <c r="EYK38" s="2" t="n"/>
      <c r="EYL38" s="2" t="n"/>
      <c r="EYM38" s="2" t="n"/>
      <c r="EYN38" s="2" t="n"/>
      <c r="EYO38" s="2" t="n"/>
      <c r="EYP38" s="2" t="n"/>
      <c r="EYQ38" s="2" t="n"/>
      <c r="EYR38" s="2" t="n"/>
      <c r="EYS38" s="2" t="n"/>
      <c r="EYT38" s="2" t="n"/>
      <c r="EYU38" s="2" t="n"/>
      <c r="EYV38" s="2" t="n"/>
      <c r="EYW38" s="2" t="n"/>
      <c r="EYX38" s="2" t="n"/>
      <c r="EYY38" s="2" t="n"/>
      <c r="EYZ38" s="2" t="n"/>
      <c r="EZA38" s="2" t="n"/>
      <c r="EZB38" s="2" t="n"/>
      <c r="EZC38" s="2" t="n"/>
      <c r="EZD38" s="2" t="n"/>
      <c r="EZE38" s="2" t="n"/>
      <c r="EZF38" s="2" t="n"/>
      <c r="EZG38" s="2" t="n"/>
      <c r="EZH38" s="2" t="n"/>
      <c r="EZI38" s="2" t="n"/>
      <c r="EZJ38" s="2" t="n"/>
      <c r="EZK38" s="2" t="n"/>
      <c r="EZL38" s="2" t="n"/>
      <c r="EZM38" s="2" t="n"/>
      <c r="EZN38" s="2" t="n"/>
      <c r="EZO38" s="2" t="n"/>
      <c r="EZP38" s="2" t="n"/>
      <c r="EZQ38" s="2" t="n"/>
      <c r="EZR38" s="2" t="n"/>
      <c r="EZS38" s="2" t="n"/>
      <c r="EZT38" s="2" t="n"/>
      <c r="EZU38" s="2" t="n"/>
      <c r="EZV38" s="2" t="n"/>
      <c r="EZW38" s="2" t="n"/>
      <c r="EZX38" s="2" t="n"/>
      <c r="EZY38" s="2" t="n"/>
      <c r="EZZ38" s="2" t="n"/>
      <c r="FAA38" s="2" t="n"/>
      <c r="FAB38" s="2" t="n"/>
      <c r="FAC38" s="2" t="n"/>
      <c r="FAD38" s="2" t="n"/>
      <c r="FAE38" s="2" t="n"/>
      <c r="FAF38" s="2" t="n"/>
      <c r="FAG38" s="2" t="n"/>
      <c r="FAH38" s="2" t="n"/>
      <c r="FAI38" s="2" t="n"/>
      <c r="FAJ38" s="2" t="n"/>
      <c r="FAK38" s="2" t="n"/>
      <c r="FAL38" s="2" t="n"/>
      <c r="FAM38" s="2" t="n"/>
      <c r="FAN38" s="2" t="n"/>
      <c r="FAO38" s="2" t="n"/>
      <c r="FAP38" s="2" t="n"/>
      <c r="FAQ38" s="2" t="n"/>
      <c r="FAR38" s="2" t="n"/>
      <c r="FAS38" s="2" t="n"/>
      <c r="FAT38" s="2" t="n"/>
      <c r="FAU38" s="2" t="n"/>
      <c r="FAV38" s="2" t="n"/>
      <c r="FAW38" s="2" t="n"/>
      <c r="FAX38" s="2" t="n"/>
      <c r="FAY38" s="2" t="n"/>
      <c r="FAZ38" s="2" t="n"/>
      <c r="FBA38" s="2" t="n"/>
      <c r="FBB38" s="2" t="n"/>
      <c r="FBC38" s="2" t="n"/>
      <c r="FBD38" s="2" t="n"/>
      <c r="FBE38" s="2" t="n"/>
      <c r="FBF38" s="2" t="n"/>
      <c r="FBG38" s="2" t="n"/>
      <c r="FBH38" s="2" t="n"/>
      <c r="FBI38" s="2" t="n"/>
      <c r="FBJ38" s="2" t="n"/>
      <c r="FBK38" s="2" t="n"/>
      <c r="FBL38" s="2" t="n"/>
      <c r="FBM38" s="2" t="n"/>
      <c r="FBN38" s="2" t="n"/>
      <c r="FBO38" s="2" t="n"/>
      <c r="FBP38" s="2" t="n"/>
      <c r="FBQ38" s="2" t="n"/>
      <c r="FBR38" s="2" t="n"/>
      <c r="FBS38" s="2" t="n"/>
      <c r="FBT38" s="2" t="n"/>
      <c r="FBU38" s="2" t="n"/>
      <c r="FBV38" s="2" t="n"/>
      <c r="FBW38" s="2" t="n"/>
      <c r="FBX38" s="2" t="n"/>
      <c r="FBY38" s="2" t="n"/>
      <c r="FBZ38" s="2" t="n"/>
      <c r="FCA38" s="2" t="n"/>
      <c r="FCB38" s="2" t="n"/>
      <c r="FCC38" s="2" t="n"/>
      <c r="FCD38" s="2" t="n"/>
      <c r="FCE38" s="2" t="n"/>
      <c r="FCF38" s="2" t="n"/>
      <c r="FCG38" s="2" t="n"/>
      <c r="FCH38" s="2" t="n"/>
      <c r="FCI38" s="2" t="n"/>
      <c r="FCJ38" s="2" t="n"/>
      <c r="FCK38" s="2" t="n"/>
      <c r="FCL38" s="2" t="n"/>
      <c r="FCM38" s="2" t="n"/>
      <c r="FCN38" s="2" t="n"/>
      <c r="FCO38" s="2" t="n"/>
      <c r="FCP38" s="2" t="n"/>
      <c r="FCQ38" s="2" t="n"/>
      <c r="FCR38" s="2" t="n"/>
      <c r="FCS38" s="2" t="n"/>
      <c r="FCT38" s="2" t="n"/>
      <c r="FCU38" s="2" t="n"/>
      <c r="FCV38" s="2" t="n"/>
      <c r="FCW38" s="2" t="n"/>
      <c r="FCX38" s="2" t="n"/>
      <c r="FCY38" s="2" t="n"/>
      <c r="FCZ38" s="2" t="n"/>
      <c r="FDA38" s="2" t="n"/>
      <c r="FDB38" s="2" t="n"/>
      <c r="FDC38" s="2" t="n"/>
      <c r="FDD38" s="2" t="n"/>
      <c r="FDE38" s="2" t="n"/>
      <c r="FDF38" s="2" t="n"/>
      <c r="FDG38" s="2" t="n"/>
      <c r="FDH38" s="2" t="n"/>
      <c r="FDI38" s="2" t="n"/>
      <c r="FDJ38" s="2" t="n"/>
      <c r="FDK38" s="2" t="n"/>
      <c r="FDL38" s="2" t="n"/>
      <c r="FDM38" s="2" t="n"/>
      <c r="FDN38" s="2" t="n"/>
      <c r="FDO38" s="2" t="n"/>
      <c r="FDP38" s="2" t="n"/>
      <c r="FDQ38" s="2" t="n"/>
      <c r="FDR38" s="2" t="n"/>
      <c r="FDS38" s="2" t="n"/>
      <c r="FDT38" s="2" t="n"/>
      <c r="FDU38" s="2" t="n"/>
      <c r="FDV38" s="2" t="n"/>
      <c r="FDW38" s="2" t="n"/>
      <c r="FDX38" s="2" t="n"/>
      <c r="FDY38" s="2" t="n"/>
      <c r="FDZ38" s="2" t="n"/>
      <c r="FEA38" s="2" t="n"/>
      <c r="FEB38" s="2" t="n"/>
      <c r="FEC38" s="2" t="n"/>
      <c r="FED38" s="2" t="n"/>
      <c r="FEE38" s="2" t="n"/>
      <c r="FEF38" s="2" t="n"/>
      <c r="FEG38" s="2" t="n"/>
      <c r="FEH38" s="2" t="n"/>
      <c r="FEI38" s="2" t="n"/>
      <c r="FEJ38" s="2" t="n"/>
      <c r="FEK38" s="2" t="n"/>
      <c r="FEL38" s="2" t="n"/>
      <c r="FEM38" s="2" t="n"/>
      <c r="FEN38" s="2" t="n"/>
      <c r="FEO38" s="2" t="n"/>
      <c r="FEP38" s="2" t="n"/>
      <c r="FEQ38" s="2" t="n"/>
      <c r="FER38" s="2" t="n"/>
      <c r="FES38" s="2" t="n"/>
      <c r="FET38" s="2" t="n"/>
      <c r="FEU38" s="2" t="n"/>
      <c r="FEV38" s="2" t="n"/>
      <c r="FEW38" s="2" t="n"/>
      <c r="FEX38" s="2" t="n"/>
      <c r="FEY38" s="2" t="n"/>
      <c r="FEZ38" s="2" t="n"/>
      <c r="FFA38" s="2" t="n"/>
      <c r="FFB38" s="2" t="n"/>
      <c r="FFC38" s="2" t="n"/>
      <c r="FFD38" s="2" t="n"/>
      <c r="FFE38" s="2" t="n"/>
      <c r="FFF38" s="2" t="n"/>
      <c r="FFG38" s="2" t="n"/>
      <c r="FFH38" s="2" t="n"/>
      <c r="FFI38" s="2" t="n"/>
      <c r="FFJ38" s="2" t="n"/>
      <c r="FFK38" s="2" t="n"/>
      <c r="FFL38" s="2" t="n"/>
      <c r="FFM38" s="2" t="n"/>
      <c r="FFN38" s="2" t="n"/>
      <c r="FFO38" s="2" t="n"/>
      <c r="FFP38" s="2" t="n"/>
      <c r="FFQ38" s="2" t="n"/>
      <c r="FFR38" s="2" t="n"/>
      <c r="FFS38" s="2" t="n"/>
      <c r="FFT38" s="2" t="n"/>
      <c r="FFU38" s="2" t="n"/>
      <c r="FFV38" s="2" t="n"/>
      <c r="FFW38" s="2" t="n"/>
      <c r="FFX38" s="2" t="n"/>
      <c r="FFY38" s="2" t="n"/>
      <c r="FFZ38" s="2" t="n"/>
      <c r="FGA38" s="2" t="n"/>
      <c r="FGB38" s="2" t="n"/>
      <c r="FGC38" s="2" t="n"/>
      <c r="FGD38" s="2" t="n"/>
      <c r="FGE38" s="2" t="n"/>
      <c r="FGF38" s="2" t="n"/>
      <c r="FGG38" s="2" t="n"/>
      <c r="FGH38" s="2" t="n"/>
      <c r="FGI38" s="2" t="n"/>
      <c r="FGJ38" s="2" t="n"/>
      <c r="FGK38" s="2" t="n"/>
      <c r="FGL38" s="2" t="n"/>
      <c r="FGM38" s="2" t="n"/>
      <c r="FGN38" s="2" t="n"/>
      <c r="FGO38" s="2" t="n"/>
      <c r="FGP38" s="2" t="n"/>
      <c r="FGQ38" s="2" t="n"/>
      <c r="FGR38" s="2" t="n"/>
      <c r="FGS38" s="2" t="n"/>
      <c r="FGT38" s="2" t="n"/>
      <c r="FGU38" s="2" t="n"/>
      <c r="FGV38" s="2" t="n"/>
      <c r="FGW38" s="2" t="n"/>
      <c r="FGX38" s="2" t="n"/>
      <c r="FGY38" s="2" t="n"/>
      <c r="FGZ38" s="2" t="n"/>
      <c r="FHA38" s="2" t="n"/>
      <c r="FHB38" s="2" t="n"/>
      <c r="FHC38" s="2" t="n"/>
      <c r="FHD38" s="2" t="n"/>
      <c r="FHE38" s="2" t="n"/>
      <c r="FHF38" s="2" t="n"/>
      <c r="FHG38" s="2" t="n"/>
      <c r="FHH38" s="2" t="n"/>
      <c r="FHI38" s="2" t="n"/>
      <c r="FHJ38" s="2" t="n"/>
      <c r="FHK38" s="2" t="n"/>
      <c r="FHL38" s="2" t="n"/>
      <c r="FHM38" s="2" t="n"/>
      <c r="FHN38" s="2" t="n"/>
      <c r="FHO38" s="2" t="n"/>
      <c r="FHP38" s="2" t="n"/>
      <c r="FHQ38" s="2" t="n"/>
      <c r="FHR38" s="2" t="n"/>
      <c r="FHS38" s="2" t="n"/>
      <c r="FHT38" s="2" t="n"/>
      <c r="FHU38" s="2" t="n"/>
      <c r="FHV38" s="2" t="n"/>
      <c r="FHW38" s="2" t="n"/>
      <c r="FHX38" s="2" t="n"/>
      <c r="FHY38" s="2" t="n"/>
      <c r="FHZ38" s="2" t="n"/>
      <c r="FIA38" s="2" t="n"/>
      <c r="FIB38" s="2" t="n"/>
      <c r="FIC38" s="2" t="n"/>
      <c r="FID38" s="2" t="n"/>
      <c r="FIE38" s="2" t="n"/>
      <c r="FIF38" s="2" t="n"/>
      <c r="FIG38" s="2" t="n"/>
      <c r="FIH38" s="2" t="n"/>
      <c r="FII38" s="2" t="n"/>
      <c r="FIJ38" s="2" t="n"/>
      <c r="FIK38" s="2" t="n"/>
      <c r="FIL38" s="2" t="n"/>
      <c r="FIM38" s="2" t="n"/>
      <c r="FIN38" s="2" t="n"/>
      <c r="FIO38" s="2" t="n"/>
      <c r="FIP38" s="2" t="n"/>
      <c r="FIQ38" s="2" t="n"/>
      <c r="FIR38" s="2" t="n"/>
      <c r="FIS38" s="2" t="n"/>
      <c r="FIT38" s="2" t="n"/>
      <c r="FIU38" s="2" t="n"/>
      <c r="FIV38" s="2" t="n"/>
      <c r="FIW38" s="2" t="n"/>
      <c r="FIX38" s="2" t="n"/>
      <c r="FIY38" s="2" t="n"/>
      <c r="FIZ38" s="2" t="n"/>
      <c r="FJA38" s="2" t="n"/>
      <c r="FJB38" s="2" t="n"/>
      <c r="FJC38" s="2" t="n"/>
      <c r="FJD38" s="2" t="n"/>
      <c r="FJE38" s="2" t="n"/>
      <c r="FJF38" s="2" t="n"/>
      <c r="FJG38" s="2" t="n"/>
      <c r="FJH38" s="2" t="n"/>
      <c r="FJI38" s="2" t="n"/>
      <c r="FJJ38" s="2" t="n"/>
      <c r="FJK38" s="2" t="n"/>
      <c r="FJL38" s="2" t="n"/>
      <c r="FJM38" s="2" t="n"/>
      <c r="FJN38" s="2" t="n"/>
      <c r="FJO38" s="2" t="n"/>
      <c r="FJP38" s="2" t="n"/>
      <c r="FJQ38" s="2" t="n"/>
      <c r="FJR38" s="2" t="n"/>
      <c r="FJS38" s="2" t="n"/>
      <c r="FJT38" s="2" t="n"/>
      <c r="FJU38" s="2" t="n"/>
      <c r="FJV38" s="2" t="n"/>
      <c r="FJW38" s="2" t="n"/>
      <c r="FJX38" s="2" t="n"/>
      <c r="FJY38" s="2" t="n"/>
      <c r="FJZ38" s="2" t="n"/>
      <c r="FKA38" s="2" t="n"/>
      <c r="FKB38" s="2" t="n"/>
      <c r="FKC38" s="2" t="n"/>
      <c r="FKD38" s="2" t="n"/>
      <c r="FKE38" s="2" t="n"/>
      <c r="FKF38" s="2" t="n"/>
      <c r="FKG38" s="2" t="n"/>
      <c r="FKH38" s="2" t="n"/>
      <c r="FKI38" s="2" t="n"/>
      <c r="FKJ38" s="2" t="n"/>
      <c r="FKK38" s="2" t="n"/>
      <c r="FKL38" s="2" t="n"/>
      <c r="FKM38" s="2" t="n"/>
      <c r="FKN38" s="2" t="n"/>
      <c r="FKO38" s="2" t="n"/>
      <c r="FKP38" s="2" t="n"/>
      <c r="FKQ38" s="2" t="n"/>
      <c r="FKR38" s="2" t="n"/>
      <c r="FKS38" s="2" t="n"/>
      <c r="FKT38" s="2" t="n"/>
      <c r="FKU38" s="2" t="n"/>
      <c r="FKV38" s="2" t="n"/>
      <c r="FKW38" s="2" t="n"/>
      <c r="FKX38" s="2" t="n"/>
      <c r="FKY38" s="2" t="n"/>
      <c r="FKZ38" s="2" t="n"/>
      <c r="FLA38" s="2" t="n"/>
      <c r="FLB38" s="2" t="n"/>
      <c r="FLC38" s="2" t="n"/>
      <c r="FLD38" s="2" t="n"/>
      <c r="FLE38" s="2" t="n"/>
      <c r="FLF38" s="2" t="n"/>
      <c r="FLG38" s="2" t="n"/>
      <c r="FLH38" s="2" t="n"/>
      <c r="FLI38" s="2" t="n"/>
      <c r="FLJ38" s="2" t="n"/>
      <c r="FLK38" s="2" t="n"/>
      <c r="FLL38" s="2" t="n"/>
      <c r="FLM38" s="2" t="n"/>
      <c r="FLN38" s="2" t="n"/>
      <c r="FLO38" s="2" t="n"/>
      <c r="FLP38" s="2" t="n"/>
      <c r="FLQ38" s="2" t="n"/>
      <c r="FLR38" s="2" t="n"/>
      <c r="FLS38" s="2" t="n"/>
      <c r="FLT38" s="2" t="n"/>
      <c r="FLU38" s="2" t="n"/>
      <c r="FLV38" s="2" t="n"/>
      <c r="FLW38" s="2" t="n"/>
      <c r="FLX38" s="2" t="n"/>
      <c r="FLY38" s="2" t="n"/>
      <c r="FLZ38" s="2" t="n"/>
      <c r="FMA38" s="2" t="n"/>
      <c r="FMB38" s="2" t="n"/>
      <c r="FMC38" s="2" t="n"/>
      <c r="FMD38" s="2" t="n"/>
      <c r="FME38" s="2" t="n"/>
      <c r="FMF38" s="2" t="n"/>
      <c r="FMG38" s="2" t="n"/>
      <c r="FMH38" s="2" t="n"/>
      <c r="FMI38" s="2" t="n"/>
      <c r="FMJ38" s="2" t="n"/>
      <c r="FMK38" s="2" t="n"/>
      <c r="FML38" s="2" t="n"/>
      <c r="FMM38" s="2" t="n"/>
      <c r="FMN38" s="2" t="n"/>
      <c r="FMO38" s="2" t="n"/>
      <c r="FMP38" s="2" t="n"/>
      <c r="FMQ38" s="2" t="n"/>
      <c r="FMR38" s="2" t="n"/>
      <c r="FMS38" s="2" t="n"/>
      <c r="FMT38" s="2" t="n"/>
      <c r="FMU38" s="2" t="n"/>
      <c r="FMV38" s="2" t="n"/>
      <c r="FMW38" s="2" t="n"/>
      <c r="FMX38" s="2" t="n"/>
      <c r="FMY38" s="2" t="n"/>
      <c r="FMZ38" s="2" t="n"/>
      <c r="FNA38" s="2" t="n"/>
      <c r="FNB38" s="2" t="n"/>
      <c r="FNC38" s="2" t="n"/>
      <c r="FND38" s="2" t="n"/>
      <c r="FNE38" s="2" t="n"/>
      <c r="FNF38" s="2" t="n"/>
      <c r="FNG38" s="2" t="n"/>
      <c r="FNH38" s="2" t="n"/>
      <c r="FNI38" s="2" t="n"/>
      <c r="FNJ38" s="2" t="n"/>
      <c r="FNK38" s="2" t="n"/>
      <c r="FNL38" s="2" t="n"/>
      <c r="FNM38" s="2" t="n"/>
      <c r="FNN38" s="2" t="n"/>
      <c r="FNO38" s="2" t="n"/>
      <c r="FNP38" s="2" t="n"/>
      <c r="FNQ38" s="2" t="n"/>
      <c r="FNR38" s="2" t="n"/>
      <c r="FNS38" s="2" t="n"/>
      <c r="FNT38" s="2" t="n"/>
      <c r="FNU38" s="2" t="n"/>
      <c r="FNV38" s="2" t="n"/>
      <c r="FNW38" s="2" t="n"/>
      <c r="FNX38" s="2" t="n"/>
      <c r="FNY38" s="2" t="n"/>
      <c r="FNZ38" s="2" t="n"/>
      <c r="FOA38" s="2" t="n"/>
      <c r="FOB38" s="2" t="n"/>
      <c r="FOC38" s="2" t="n"/>
      <c r="FOD38" s="2" t="n"/>
      <c r="FOE38" s="2" t="n"/>
      <c r="FOF38" s="2" t="n"/>
      <c r="FOG38" s="2" t="n"/>
      <c r="FOH38" s="2" t="n"/>
      <c r="FOI38" s="2" t="n"/>
      <c r="FOJ38" s="2" t="n"/>
      <c r="FOK38" s="2" t="n"/>
      <c r="FOL38" s="2" t="n"/>
      <c r="FOM38" s="2" t="n"/>
      <c r="FON38" s="2" t="n"/>
      <c r="FOO38" s="2" t="n"/>
      <c r="FOP38" s="2" t="n"/>
      <c r="FOQ38" s="2" t="n"/>
      <c r="FOR38" s="2" t="n"/>
      <c r="FOS38" s="2" t="n"/>
      <c r="FOT38" s="2" t="n"/>
      <c r="FOU38" s="2" t="n"/>
      <c r="FOV38" s="2" t="n"/>
      <c r="FOW38" s="2" t="n"/>
      <c r="FOX38" s="2" t="n"/>
      <c r="FOY38" s="2" t="n"/>
      <c r="FOZ38" s="2" t="n"/>
      <c r="FPA38" s="2" t="n"/>
      <c r="FPB38" s="2" t="n"/>
      <c r="FPC38" s="2" t="n"/>
      <c r="FPD38" s="2" t="n"/>
      <c r="FPE38" s="2" t="n"/>
      <c r="FPF38" s="2" t="n"/>
      <c r="FPG38" s="2" t="n"/>
      <c r="FPH38" s="2" t="n"/>
      <c r="FPI38" s="2" t="n"/>
      <c r="FPJ38" s="2" t="n"/>
      <c r="FPK38" s="2" t="n"/>
      <c r="FPL38" s="2" t="n"/>
      <c r="FPM38" s="2" t="n"/>
      <c r="FPN38" s="2" t="n"/>
      <c r="FPO38" s="2" t="n"/>
      <c r="FPP38" s="2" t="n"/>
      <c r="FPQ38" s="2" t="n"/>
      <c r="FPR38" s="2" t="n"/>
      <c r="FPS38" s="2" t="n"/>
      <c r="FPT38" s="2" t="n"/>
      <c r="FPU38" s="2" t="n"/>
      <c r="FPV38" s="2" t="n"/>
      <c r="FPW38" s="2" t="n"/>
      <c r="FPX38" s="2" t="n"/>
      <c r="FPY38" s="2" t="n"/>
      <c r="FPZ38" s="2" t="n"/>
      <c r="FQA38" s="2" t="n"/>
      <c r="FQB38" s="2" t="n"/>
      <c r="FQC38" s="2" t="n"/>
      <c r="FQD38" s="2" t="n"/>
      <c r="FQE38" s="2" t="n"/>
      <c r="FQF38" s="2" t="n"/>
      <c r="FQG38" s="2" t="n"/>
      <c r="FQH38" s="2" t="n"/>
      <c r="FQI38" s="2" t="n"/>
      <c r="FQJ38" s="2" t="n"/>
      <c r="FQK38" s="2" t="n"/>
      <c r="FQL38" s="2" t="n"/>
      <c r="FQM38" s="2" t="n"/>
      <c r="FQN38" s="2" t="n"/>
      <c r="FQO38" s="2" t="n"/>
      <c r="FQP38" s="2" t="n"/>
      <c r="FQQ38" s="2" t="n"/>
      <c r="FQR38" s="2" t="n"/>
      <c r="FQS38" s="2" t="n"/>
      <c r="FQT38" s="2" t="n"/>
      <c r="FQU38" s="2" t="n"/>
      <c r="FQV38" s="2" t="n"/>
      <c r="FQW38" s="2" t="n"/>
      <c r="FQX38" s="2" t="n"/>
      <c r="FQY38" s="2" t="n"/>
      <c r="FQZ38" s="2" t="n"/>
      <c r="FRA38" s="2" t="n"/>
      <c r="FRB38" s="2" t="n"/>
      <c r="FRC38" s="2" t="n"/>
      <c r="FRD38" s="2" t="n"/>
      <c r="FRE38" s="2" t="n"/>
      <c r="FRF38" s="2" t="n"/>
      <c r="FRG38" s="2" t="n"/>
      <c r="FRH38" s="2" t="n"/>
      <c r="FRI38" s="2" t="n"/>
      <c r="FRJ38" s="2" t="n"/>
      <c r="FRK38" s="2" t="n"/>
      <c r="FRL38" s="2" t="n"/>
      <c r="FRM38" s="2" t="n"/>
      <c r="FRN38" s="2" t="n"/>
      <c r="FRO38" s="2" t="n"/>
      <c r="FRP38" s="2" t="n"/>
      <c r="FRQ38" s="2" t="n"/>
      <c r="FRR38" s="2" t="n"/>
      <c r="FRS38" s="2" t="n"/>
      <c r="FRT38" s="2" t="n"/>
      <c r="FRU38" s="2" t="n"/>
      <c r="FRV38" s="2" t="n"/>
      <c r="FRW38" s="2" t="n"/>
      <c r="FRX38" s="2" t="n"/>
      <c r="FRY38" s="2" t="n"/>
      <c r="FRZ38" s="2" t="n"/>
      <c r="FSA38" s="2" t="n"/>
      <c r="FSB38" s="2" t="n"/>
      <c r="FSC38" s="2" t="n"/>
      <c r="FSD38" s="2" t="n"/>
      <c r="FSE38" s="2" t="n"/>
      <c r="FSF38" s="2" t="n"/>
      <c r="FSG38" s="2" t="n"/>
      <c r="FSH38" s="2" t="n"/>
      <c r="FSI38" s="2" t="n"/>
      <c r="FSJ38" s="2" t="n"/>
      <c r="FSK38" s="2" t="n"/>
      <c r="FSL38" s="2" t="n"/>
      <c r="FSM38" s="2" t="n"/>
      <c r="FSN38" s="2" t="n"/>
      <c r="FSO38" s="2" t="n"/>
      <c r="FSP38" s="2" t="n"/>
      <c r="FSQ38" s="2" t="n"/>
      <c r="FSR38" s="2" t="n"/>
      <c r="FSS38" s="2" t="n"/>
      <c r="FST38" s="2" t="n"/>
      <c r="FSU38" s="2" t="n"/>
      <c r="FSV38" s="2" t="n"/>
      <c r="FSW38" s="2" t="n"/>
      <c r="FSX38" s="2" t="n"/>
      <c r="FSY38" s="2" t="n"/>
      <c r="FSZ38" s="2" t="n"/>
      <c r="FTA38" s="2" t="n"/>
      <c r="FTB38" s="2" t="n"/>
      <c r="FTC38" s="2" t="n"/>
      <c r="FTD38" s="2" t="n"/>
      <c r="FTE38" s="2" t="n"/>
      <c r="FTF38" s="2" t="n"/>
      <c r="FTG38" s="2" t="n"/>
      <c r="FTH38" s="2" t="n"/>
      <c r="FTI38" s="2" t="n"/>
      <c r="FTJ38" s="2" t="n"/>
      <c r="FTK38" s="2" t="n"/>
      <c r="FTL38" s="2" t="n"/>
      <c r="FTM38" s="2" t="n"/>
      <c r="FTN38" s="2" t="n"/>
      <c r="FTO38" s="2" t="n"/>
      <c r="FTP38" s="2" t="n"/>
      <c r="FTQ38" s="2" t="n"/>
      <c r="FTR38" s="2" t="n"/>
      <c r="FTS38" s="2" t="n"/>
      <c r="FTT38" s="2" t="n"/>
      <c r="FTU38" s="2" t="n"/>
      <c r="FTV38" s="2" t="n"/>
      <c r="FTW38" s="2" t="n"/>
      <c r="FTX38" s="2" t="n"/>
      <c r="FTY38" s="2" t="n"/>
      <c r="FTZ38" s="2" t="n"/>
      <c r="FUA38" s="2" t="n"/>
      <c r="FUB38" s="2" t="n"/>
      <c r="FUC38" s="2" t="n"/>
      <c r="FUD38" s="2" t="n"/>
      <c r="FUE38" s="2" t="n"/>
      <c r="FUF38" s="2" t="n"/>
      <c r="FUG38" s="2" t="n"/>
      <c r="FUH38" s="2" t="n"/>
      <c r="FUI38" s="2" t="n"/>
      <c r="FUJ38" s="2" t="n"/>
      <c r="FUK38" s="2" t="n"/>
      <c r="FUL38" s="2" t="n"/>
      <c r="FUM38" s="2" t="n"/>
      <c r="FUN38" s="2" t="n"/>
      <c r="FUO38" s="2" t="n"/>
      <c r="FUP38" s="2" t="n"/>
      <c r="FUQ38" s="2" t="n"/>
      <c r="FUR38" s="2" t="n"/>
      <c r="FUS38" s="2" t="n"/>
      <c r="FUT38" s="2" t="n"/>
      <c r="FUU38" s="2" t="n"/>
      <c r="FUV38" s="2" t="n"/>
      <c r="FUW38" s="2" t="n"/>
      <c r="FUX38" s="2" t="n"/>
      <c r="FUY38" s="2" t="n"/>
      <c r="FUZ38" s="2" t="n"/>
      <c r="FVA38" s="2" t="n"/>
      <c r="FVB38" s="2" t="n"/>
      <c r="FVC38" s="2" t="n"/>
      <c r="FVD38" s="2" t="n"/>
      <c r="FVE38" s="2" t="n"/>
      <c r="FVF38" s="2" t="n"/>
      <c r="FVG38" s="2" t="n"/>
      <c r="FVH38" s="2" t="n"/>
      <c r="FVI38" s="2" t="n"/>
      <c r="FVJ38" s="2" t="n"/>
      <c r="FVK38" s="2" t="n"/>
      <c r="FVL38" s="2" t="n"/>
      <c r="FVM38" s="2" t="n"/>
      <c r="FVN38" s="2" t="n"/>
      <c r="FVO38" s="2" t="n"/>
      <c r="FVP38" s="2" t="n"/>
      <c r="FVQ38" s="2" t="n"/>
      <c r="FVR38" s="2" t="n"/>
      <c r="FVS38" s="2" t="n"/>
      <c r="FVT38" s="2" t="n"/>
      <c r="FVU38" s="2" t="n"/>
      <c r="FVV38" s="2" t="n"/>
      <c r="FVW38" s="2" t="n"/>
      <c r="FVX38" s="2" t="n"/>
      <c r="FVY38" s="2" t="n"/>
      <c r="FVZ38" s="2" t="n"/>
      <c r="FWA38" s="2" t="n"/>
      <c r="FWB38" s="2" t="n"/>
      <c r="FWC38" s="2" t="n"/>
      <c r="FWD38" s="2" t="n"/>
      <c r="FWE38" s="2" t="n"/>
      <c r="FWF38" s="2" t="n"/>
      <c r="FWG38" s="2" t="n"/>
      <c r="FWH38" s="2" t="n"/>
      <c r="FWI38" s="2" t="n"/>
      <c r="FWJ38" s="2" t="n"/>
      <c r="FWK38" s="2" t="n"/>
      <c r="FWL38" s="2" t="n"/>
      <c r="FWM38" s="2" t="n"/>
      <c r="FWN38" s="2" t="n"/>
      <c r="FWO38" s="2" t="n"/>
      <c r="FWP38" s="2" t="n"/>
      <c r="FWQ38" s="2" t="n"/>
      <c r="FWR38" s="2" t="n"/>
      <c r="FWS38" s="2" t="n"/>
      <c r="FWT38" s="2" t="n"/>
      <c r="FWU38" s="2" t="n"/>
      <c r="FWV38" s="2" t="n"/>
      <c r="FWW38" s="2" t="n"/>
      <c r="FWX38" s="2" t="n"/>
      <c r="FWY38" s="2" t="n"/>
      <c r="FWZ38" s="2" t="n"/>
      <c r="FXA38" s="2" t="n"/>
      <c r="FXB38" s="2" t="n"/>
      <c r="FXC38" s="2" t="n"/>
      <c r="FXD38" s="2" t="n"/>
      <c r="FXE38" s="2" t="n"/>
      <c r="FXF38" s="2" t="n"/>
      <c r="FXG38" s="2" t="n"/>
      <c r="FXH38" s="2" t="n"/>
      <c r="FXI38" s="2" t="n"/>
      <c r="FXJ38" s="2" t="n"/>
      <c r="FXK38" s="2" t="n"/>
      <c r="FXL38" s="2" t="n"/>
      <c r="FXM38" s="2" t="n"/>
      <c r="FXN38" s="2" t="n"/>
      <c r="FXO38" s="2" t="n"/>
      <c r="FXP38" s="2" t="n"/>
      <c r="FXQ38" s="2" t="n"/>
      <c r="FXR38" s="2" t="n"/>
      <c r="FXS38" s="2" t="n"/>
      <c r="FXT38" s="2" t="n"/>
      <c r="FXU38" s="2" t="n"/>
      <c r="FXV38" s="2" t="n"/>
      <c r="FXW38" s="2" t="n"/>
      <c r="FXX38" s="2" t="n"/>
      <c r="FXY38" s="2" t="n"/>
      <c r="FXZ38" s="2" t="n"/>
      <c r="FYA38" s="2" t="n"/>
      <c r="FYB38" s="2" t="n"/>
      <c r="FYC38" s="2" t="n"/>
      <c r="FYD38" s="2" t="n"/>
      <c r="FYE38" s="2" t="n"/>
      <c r="FYF38" s="2" t="n"/>
      <c r="FYG38" s="2" t="n"/>
      <c r="FYH38" s="2" t="n"/>
      <c r="FYI38" s="2" t="n"/>
      <c r="FYJ38" s="2" t="n"/>
      <c r="FYK38" s="2" t="n"/>
      <c r="FYL38" s="2" t="n"/>
      <c r="FYM38" s="2" t="n"/>
      <c r="FYN38" s="2" t="n"/>
      <c r="FYO38" s="2" t="n"/>
      <c r="FYP38" s="2" t="n"/>
      <c r="FYQ38" s="2" t="n"/>
      <c r="FYR38" s="2" t="n"/>
      <c r="FYS38" s="2" t="n"/>
      <c r="FYT38" s="2" t="n"/>
      <c r="FYU38" s="2" t="n"/>
      <c r="FYV38" s="2" t="n"/>
      <c r="FYW38" s="2" t="n"/>
      <c r="FYX38" s="2" t="n"/>
      <c r="FYY38" s="2" t="n"/>
      <c r="FYZ38" s="2" t="n"/>
      <c r="FZA38" s="2" t="n"/>
      <c r="FZB38" s="2" t="n"/>
      <c r="FZC38" s="2" t="n"/>
      <c r="FZD38" s="2" t="n"/>
      <c r="FZE38" s="2" t="n"/>
      <c r="FZF38" s="2" t="n"/>
      <c r="FZG38" s="2" t="n"/>
      <c r="FZH38" s="2" t="n"/>
      <c r="FZI38" s="2" t="n"/>
      <c r="FZJ38" s="2" t="n"/>
      <c r="FZK38" s="2" t="n"/>
      <c r="FZL38" s="2" t="n"/>
      <c r="FZM38" s="2" t="n"/>
      <c r="FZN38" s="2" t="n"/>
      <c r="FZO38" s="2" t="n"/>
      <c r="FZP38" s="2" t="n"/>
      <c r="FZQ38" s="2" t="n"/>
      <c r="FZR38" s="2" t="n"/>
      <c r="FZS38" s="2" t="n"/>
      <c r="FZT38" s="2" t="n"/>
      <c r="FZU38" s="2" t="n"/>
      <c r="FZV38" s="2" t="n"/>
      <c r="FZW38" s="2" t="n"/>
      <c r="FZX38" s="2" t="n"/>
      <c r="FZY38" s="2" t="n"/>
      <c r="FZZ38" s="2" t="n"/>
      <c r="GAA38" s="2" t="n"/>
      <c r="GAB38" s="2" t="n"/>
      <c r="GAC38" s="2" t="n"/>
      <c r="GAD38" s="2" t="n"/>
      <c r="GAE38" s="2" t="n"/>
      <c r="GAF38" s="2" t="n"/>
      <c r="GAG38" s="2" t="n"/>
      <c r="GAH38" s="2" t="n"/>
      <c r="GAI38" s="2" t="n"/>
      <c r="GAJ38" s="2" t="n"/>
      <c r="GAK38" s="2" t="n"/>
      <c r="GAL38" s="2" t="n"/>
      <c r="GAM38" s="2" t="n"/>
      <c r="GAN38" s="2" t="n"/>
      <c r="GAO38" s="2" t="n"/>
      <c r="GAP38" s="2" t="n"/>
      <c r="GAQ38" s="2" t="n"/>
      <c r="GAR38" s="2" t="n"/>
      <c r="GAS38" s="2" t="n"/>
      <c r="GAT38" s="2" t="n"/>
      <c r="GAU38" s="2" t="n"/>
      <c r="GAV38" s="2" t="n"/>
      <c r="GAW38" s="2" t="n"/>
      <c r="GAX38" s="2" t="n"/>
      <c r="GAY38" s="2" t="n"/>
      <c r="GAZ38" s="2" t="n"/>
      <c r="GBA38" s="2" t="n"/>
      <c r="GBB38" s="2" t="n"/>
      <c r="GBC38" s="2" t="n"/>
      <c r="GBD38" s="2" t="n"/>
      <c r="GBE38" s="2" t="n"/>
      <c r="GBF38" s="2" t="n"/>
      <c r="GBG38" s="2" t="n"/>
      <c r="GBH38" s="2" t="n"/>
      <c r="GBI38" s="2" t="n"/>
      <c r="GBJ38" s="2" t="n"/>
      <c r="GBK38" s="2" t="n"/>
      <c r="GBL38" s="2" t="n"/>
      <c r="GBM38" s="2" t="n"/>
      <c r="GBN38" s="2" t="n"/>
      <c r="GBO38" s="2" t="n"/>
      <c r="GBP38" s="2" t="n"/>
      <c r="GBQ38" s="2" t="n"/>
      <c r="GBR38" s="2" t="n"/>
      <c r="GBS38" s="2" t="n"/>
      <c r="GBT38" s="2" t="n"/>
      <c r="GBU38" s="2" t="n"/>
      <c r="GBV38" s="2" t="n"/>
      <c r="GBW38" s="2" t="n"/>
      <c r="GBX38" s="2" t="n"/>
      <c r="GBY38" s="2" t="n"/>
      <c r="GBZ38" s="2" t="n"/>
      <c r="GCA38" s="2" t="n"/>
      <c r="GCB38" s="2" t="n"/>
      <c r="GCC38" s="2" t="n"/>
      <c r="GCD38" s="2" t="n"/>
      <c r="GCE38" s="2" t="n"/>
      <c r="GCF38" s="2" t="n"/>
      <c r="GCG38" s="2" t="n"/>
      <c r="GCH38" s="2" t="n"/>
      <c r="GCI38" s="2" t="n"/>
      <c r="GCJ38" s="2" t="n"/>
      <c r="GCK38" s="2" t="n"/>
      <c r="GCL38" s="2" t="n"/>
      <c r="GCM38" s="2" t="n"/>
      <c r="GCN38" s="2" t="n"/>
      <c r="GCO38" s="2" t="n"/>
      <c r="GCP38" s="2" t="n"/>
      <c r="GCQ38" s="2" t="n"/>
      <c r="GCR38" s="2" t="n"/>
      <c r="GCS38" s="2" t="n"/>
      <c r="GCT38" s="2" t="n"/>
      <c r="GCU38" s="2" t="n"/>
      <c r="GCV38" s="2" t="n"/>
      <c r="GCW38" s="2" t="n"/>
      <c r="GCX38" s="2" t="n"/>
      <c r="GCY38" s="2" t="n"/>
      <c r="GCZ38" s="2" t="n"/>
      <c r="GDA38" s="2" t="n"/>
      <c r="GDB38" s="2" t="n"/>
      <c r="GDC38" s="2" t="n"/>
      <c r="GDD38" s="2" t="n"/>
      <c r="GDE38" s="2" t="n"/>
      <c r="GDF38" s="2" t="n"/>
      <c r="GDG38" s="2" t="n"/>
      <c r="GDH38" s="2" t="n"/>
      <c r="GDI38" s="2" t="n"/>
      <c r="GDJ38" s="2" t="n"/>
      <c r="GDK38" s="2" t="n"/>
      <c r="GDL38" s="2" t="n"/>
      <c r="GDM38" s="2" t="n"/>
      <c r="GDN38" s="2" t="n"/>
      <c r="GDO38" s="2" t="n"/>
      <c r="GDP38" s="2" t="n"/>
      <c r="GDQ38" s="2" t="n"/>
      <c r="GDR38" s="2" t="n"/>
      <c r="GDS38" s="2" t="n"/>
      <c r="GDT38" s="2" t="n"/>
      <c r="GDU38" s="2" t="n"/>
      <c r="GDV38" s="2" t="n"/>
      <c r="GDW38" s="2" t="n"/>
      <c r="GDX38" s="2" t="n"/>
      <c r="GDY38" s="2" t="n"/>
      <c r="GDZ38" s="2" t="n"/>
      <c r="GEA38" s="2" t="n"/>
      <c r="GEB38" s="2" t="n"/>
      <c r="GEC38" s="2" t="n"/>
      <c r="GED38" s="2" t="n"/>
      <c r="GEE38" s="2" t="n"/>
      <c r="GEF38" s="2" t="n"/>
      <c r="GEG38" s="2" t="n"/>
      <c r="GEH38" s="2" t="n"/>
      <c r="GEI38" s="2" t="n"/>
      <c r="GEJ38" s="2" t="n"/>
      <c r="GEK38" s="2" t="n"/>
      <c r="GEL38" s="2" t="n"/>
      <c r="GEM38" s="2" t="n"/>
      <c r="GEN38" s="2" t="n"/>
      <c r="GEO38" s="2" t="n"/>
      <c r="GEP38" s="2" t="n"/>
      <c r="GEQ38" s="2" t="n"/>
      <c r="GER38" s="2" t="n"/>
      <c r="GES38" s="2" t="n"/>
      <c r="GET38" s="2" t="n"/>
      <c r="GEU38" s="2" t="n"/>
      <c r="GEV38" s="2" t="n"/>
      <c r="GEW38" s="2" t="n"/>
      <c r="GEX38" s="2" t="n"/>
      <c r="GEY38" s="2" t="n"/>
      <c r="GEZ38" s="2" t="n"/>
      <c r="GFA38" s="2" t="n"/>
      <c r="GFB38" s="2" t="n"/>
      <c r="GFC38" s="2" t="n"/>
      <c r="GFD38" s="2" t="n"/>
      <c r="GFE38" s="2" t="n"/>
      <c r="GFF38" s="2" t="n"/>
      <c r="GFG38" s="2" t="n"/>
      <c r="GFH38" s="2" t="n"/>
      <c r="GFI38" s="2" t="n"/>
      <c r="GFJ38" s="2" t="n"/>
      <c r="GFK38" s="2" t="n"/>
      <c r="GFL38" s="2" t="n"/>
      <c r="GFM38" s="2" t="n"/>
      <c r="GFN38" s="2" t="n"/>
      <c r="GFO38" s="2" t="n"/>
      <c r="GFP38" s="2" t="n"/>
      <c r="GFQ38" s="2" t="n"/>
      <c r="GFR38" s="2" t="n"/>
      <c r="GFS38" s="2" t="n"/>
      <c r="GFT38" s="2" t="n"/>
      <c r="GFU38" s="2" t="n"/>
      <c r="GFV38" s="2" t="n"/>
      <c r="GFW38" s="2" t="n"/>
      <c r="GFX38" s="2" t="n"/>
      <c r="GFY38" s="2" t="n"/>
      <c r="GFZ38" s="2" t="n"/>
      <c r="GGA38" s="2" t="n"/>
      <c r="GGB38" s="2" t="n"/>
      <c r="GGC38" s="2" t="n"/>
      <c r="GGD38" s="2" t="n"/>
      <c r="GGE38" s="2" t="n"/>
      <c r="GGF38" s="2" t="n"/>
      <c r="GGG38" s="2" t="n"/>
      <c r="GGH38" s="2" t="n"/>
      <c r="GGI38" s="2" t="n"/>
      <c r="GGJ38" s="2" t="n"/>
      <c r="GGK38" s="2" t="n"/>
      <c r="GGL38" s="2" t="n"/>
      <c r="GGM38" s="2" t="n"/>
      <c r="GGN38" s="2" t="n"/>
      <c r="GGO38" s="2" t="n"/>
      <c r="GGP38" s="2" t="n"/>
      <c r="GGQ38" s="2" t="n"/>
      <c r="GGR38" s="2" t="n"/>
      <c r="GGS38" s="2" t="n"/>
      <c r="GGT38" s="2" t="n"/>
      <c r="GGU38" s="2" t="n"/>
      <c r="GGV38" s="2" t="n"/>
      <c r="GGW38" s="2" t="n"/>
      <c r="GGX38" s="2" t="n"/>
      <c r="GGY38" s="2" t="n"/>
      <c r="GGZ38" s="2" t="n"/>
      <c r="GHA38" s="2" t="n"/>
      <c r="GHB38" s="2" t="n"/>
      <c r="GHC38" s="2" t="n"/>
      <c r="GHD38" s="2" t="n"/>
      <c r="GHE38" s="2" t="n"/>
      <c r="GHF38" s="2" t="n"/>
      <c r="GHG38" s="2" t="n"/>
      <c r="GHH38" s="2" t="n"/>
      <c r="GHI38" s="2" t="n"/>
      <c r="GHJ38" s="2" t="n"/>
      <c r="GHK38" s="2" t="n"/>
      <c r="GHL38" s="2" t="n"/>
      <c r="GHM38" s="2" t="n"/>
      <c r="GHN38" s="2" t="n"/>
      <c r="GHO38" s="2" t="n"/>
      <c r="GHP38" s="2" t="n"/>
      <c r="GHQ38" s="2" t="n"/>
      <c r="GHR38" s="2" t="n"/>
      <c r="GHS38" s="2" t="n"/>
      <c r="GHT38" s="2" t="n"/>
      <c r="GHU38" s="2" t="n"/>
      <c r="GHV38" s="2" t="n"/>
      <c r="GHW38" s="2" t="n"/>
      <c r="GHX38" s="2" t="n"/>
      <c r="GHY38" s="2" t="n"/>
      <c r="GHZ38" s="2" t="n"/>
      <c r="GIA38" s="2" t="n"/>
      <c r="GIB38" s="2" t="n"/>
      <c r="GIC38" s="2" t="n"/>
      <c r="GID38" s="2" t="n"/>
      <c r="GIE38" s="2" t="n"/>
      <c r="GIF38" s="2" t="n"/>
      <c r="GIG38" s="2" t="n"/>
      <c r="GIH38" s="2" t="n"/>
      <c r="GII38" s="2" t="n"/>
      <c r="GIJ38" s="2" t="n"/>
      <c r="GIK38" s="2" t="n"/>
      <c r="GIL38" s="2" t="n"/>
      <c r="GIM38" s="2" t="n"/>
      <c r="GIN38" s="2" t="n"/>
      <c r="GIO38" s="2" t="n"/>
      <c r="GIP38" s="2" t="n"/>
      <c r="GIQ38" s="2" t="n"/>
      <c r="GIR38" s="2" t="n"/>
      <c r="GIS38" s="2" t="n"/>
      <c r="GIT38" s="2" t="n"/>
      <c r="GIU38" s="2" t="n"/>
      <c r="GIV38" s="2" t="n"/>
      <c r="GIW38" s="2" t="n"/>
      <c r="GIX38" s="2" t="n"/>
      <c r="GIY38" s="2" t="n"/>
      <c r="GIZ38" s="2" t="n"/>
      <c r="GJA38" s="2" t="n"/>
      <c r="GJB38" s="2" t="n"/>
      <c r="GJC38" s="2" t="n"/>
      <c r="GJD38" s="2" t="n"/>
      <c r="GJE38" s="2" t="n"/>
      <c r="GJF38" s="2" t="n"/>
      <c r="GJG38" s="2" t="n"/>
      <c r="GJH38" s="2" t="n"/>
      <c r="GJI38" s="2" t="n"/>
      <c r="GJJ38" s="2" t="n"/>
      <c r="GJK38" s="2" t="n"/>
      <c r="GJL38" s="2" t="n"/>
      <c r="GJM38" s="2" t="n"/>
      <c r="GJN38" s="2" t="n"/>
      <c r="GJO38" s="2" t="n"/>
      <c r="GJP38" s="2" t="n"/>
      <c r="GJQ38" s="2" t="n"/>
      <c r="GJR38" s="2" t="n"/>
      <c r="GJS38" s="2" t="n"/>
      <c r="GJT38" s="2" t="n"/>
      <c r="GJU38" s="2" t="n"/>
      <c r="GJV38" s="2" t="n"/>
      <c r="GJW38" s="2" t="n"/>
      <c r="GJX38" s="2" t="n"/>
      <c r="GJY38" s="2" t="n"/>
      <c r="GJZ38" s="2" t="n"/>
      <c r="GKA38" s="2" t="n"/>
      <c r="GKB38" s="2" t="n"/>
      <c r="GKC38" s="2" t="n"/>
      <c r="GKD38" s="2" t="n"/>
      <c r="GKE38" s="2" t="n"/>
      <c r="GKF38" s="2" t="n"/>
      <c r="GKG38" s="2" t="n"/>
      <c r="GKH38" s="2" t="n"/>
      <c r="GKI38" s="2" t="n"/>
      <c r="GKJ38" s="2" t="n"/>
      <c r="GKK38" s="2" t="n"/>
      <c r="GKL38" s="2" t="n"/>
      <c r="GKM38" s="2" t="n"/>
      <c r="GKN38" s="2" t="n"/>
      <c r="GKO38" s="2" t="n"/>
      <c r="GKP38" s="2" t="n"/>
      <c r="GKQ38" s="2" t="n"/>
      <c r="GKR38" s="2" t="n"/>
      <c r="GKS38" s="2" t="n"/>
      <c r="GKT38" s="2" t="n"/>
      <c r="GKU38" s="2" t="n"/>
      <c r="GKV38" s="2" t="n"/>
      <c r="GKW38" s="2" t="n"/>
      <c r="GKX38" s="2" t="n"/>
      <c r="GKY38" s="2" t="n"/>
      <c r="GKZ38" s="2" t="n"/>
      <c r="GLA38" s="2" t="n"/>
      <c r="GLB38" s="2" t="n"/>
      <c r="GLC38" s="2" t="n"/>
      <c r="GLD38" s="2" t="n"/>
      <c r="GLE38" s="2" t="n"/>
      <c r="GLF38" s="2" t="n"/>
      <c r="GLG38" s="2" t="n"/>
      <c r="GLH38" s="2" t="n"/>
      <c r="GLI38" s="2" t="n"/>
      <c r="GLJ38" s="2" t="n"/>
      <c r="GLK38" s="2" t="n"/>
      <c r="GLL38" s="2" t="n"/>
      <c r="GLM38" s="2" t="n"/>
      <c r="GLN38" s="2" t="n"/>
      <c r="GLO38" s="2" t="n"/>
      <c r="GLP38" s="2" t="n"/>
      <c r="GLQ38" s="2" t="n"/>
      <c r="GLR38" s="2" t="n"/>
      <c r="GLS38" s="2" t="n"/>
      <c r="GLT38" s="2" t="n"/>
      <c r="GLU38" s="2" t="n"/>
      <c r="GLV38" s="2" t="n"/>
      <c r="GLW38" s="2" t="n"/>
      <c r="GLX38" s="2" t="n"/>
      <c r="GLY38" s="2" t="n"/>
      <c r="GLZ38" s="2" t="n"/>
      <c r="GMA38" s="2" t="n"/>
      <c r="GMB38" s="2" t="n"/>
      <c r="GMC38" s="2" t="n"/>
      <c r="GMD38" s="2" t="n"/>
      <c r="GME38" s="2" t="n"/>
      <c r="GMF38" s="2" t="n"/>
      <c r="GMG38" s="2" t="n"/>
      <c r="GMH38" s="2" t="n"/>
      <c r="GMI38" s="2" t="n"/>
      <c r="GMJ38" s="2" t="n"/>
      <c r="GMK38" s="2" t="n"/>
      <c r="GML38" s="2" t="n"/>
      <c r="GMM38" s="2" t="n"/>
      <c r="GMN38" s="2" t="n"/>
      <c r="GMO38" s="2" t="n"/>
      <c r="GMP38" s="2" t="n"/>
      <c r="GMQ38" s="2" t="n"/>
      <c r="GMR38" s="2" t="n"/>
      <c r="GMS38" s="2" t="n"/>
      <c r="GMT38" s="2" t="n"/>
      <c r="GMU38" s="2" t="n"/>
      <c r="GMV38" s="2" t="n"/>
      <c r="GMW38" s="2" t="n"/>
      <c r="GMX38" s="2" t="n"/>
      <c r="GMY38" s="2" t="n"/>
      <c r="GMZ38" s="2" t="n"/>
      <c r="GNA38" s="2" t="n"/>
      <c r="GNB38" s="2" t="n"/>
      <c r="GNC38" s="2" t="n"/>
      <c r="GND38" s="2" t="n"/>
      <c r="GNE38" s="2" t="n"/>
      <c r="GNF38" s="2" t="n"/>
      <c r="GNG38" s="2" t="n"/>
      <c r="GNH38" s="2" t="n"/>
      <c r="GNI38" s="2" t="n"/>
      <c r="GNJ38" s="2" t="n"/>
      <c r="GNK38" s="2" t="n"/>
      <c r="GNL38" s="2" t="n"/>
      <c r="GNM38" s="2" t="n"/>
      <c r="GNN38" s="2" t="n"/>
      <c r="GNO38" s="2" t="n"/>
      <c r="GNP38" s="2" t="n"/>
      <c r="GNQ38" s="2" t="n"/>
      <c r="GNR38" s="2" t="n"/>
      <c r="GNS38" s="2" t="n"/>
      <c r="GNT38" s="2" t="n"/>
      <c r="GNU38" s="2" t="n"/>
      <c r="GNV38" s="2" t="n"/>
      <c r="GNW38" s="2" t="n"/>
      <c r="GNX38" s="2" t="n"/>
      <c r="GNY38" s="2" t="n"/>
      <c r="GNZ38" s="2" t="n"/>
      <c r="GOA38" s="2" t="n"/>
      <c r="GOB38" s="2" t="n"/>
      <c r="GOC38" s="2" t="n"/>
      <c r="GOD38" s="2" t="n"/>
      <c r="GOE38" s="2" t="n"/>
      <c r="GOF38" s="2" t="n"/>
      <c r="GOG38" s="2" t="n"/>
      <c r="GOH38" s="2" t="n"/>
      <c r="GOI38" s="2" t="n"/>
      <c r="GOJ38" s="2" t="n"/>
      <c r="GOK38" s="2" t="n"/>
      <c r="GOL38" s="2" t="n"/>
      <c r="GOM38" s="2" t="n"/>
      <c r="GON38" s="2" t="n"/>
      <c r="GOO38" s="2" t="n"/>
      <c r="GOP38" s="2" t="n"/>
      <c r="GOQ38" s="2" t="n"/>
      <c r="GOR38" s="2" t="n"/>
      <c r="GOS38" s="2" t="n"/>
      <c r="GOT38" s="2" t="n"/>
      <c r="GOU38" s="2" t="n"/>
      <c r="GOV38" s="2" t="n"/>
      <c r="GOW38" s="2" t="n"/>
      <c r="GOX38" s="2" t="n"/>
      <c r="GOY38" s="2" t="n"/>
      <c r="GOZ38" s="2" t="n"/>
      <c r="GPA38" s="2" t="n"/>
      <c r="GPB38" s="2" t="n"/>
      <c r="GPC38" s="2" t="n"/>
      <c r="GPD38" s="2" t="n"/>
      <c r="GPE38" s="2" t="n"/>
      <c r="GPF38" s="2" t="n"/>
      <c r="GPG38" s="2" t="n"/>
      <c r="GPH38" s="2" t="n"/>
      <c r="GPI38" s="2" t="n"/>
      <c r="GPJ38" s="2" t="n"/>
      <c r="GPK38" s="2" t="n"/>
      <c r="GPL38" s="2" t="n"/>
      <c r="GPM38" s="2" t="n"/>
      <c r="GPN38" s="2" t="n"/>
      <c r="GPO38" s="2" t="n"/>
      <c r="GPP38" s="2" t="n"/>
      <c r="GPQ38" s="2" t="n"/>
      <c r="GPR38" s="2" t="n"/>
      <c r="GPS38" s="2" t="n"/>
      <c r="GPT38" s="2" t="n"/>
      <c r="GPU38" s="2" t="n"/>
      <c r="GPV38" s="2" t="n"/>
      <c r="GPW38" s="2" t="n"/>
      <c r="GPX38" s="2" t="n"/>
      <c r="GPY38" s="2" t="n"/>
      <c r="GPZ38" s="2" t="n"/>
      <c r="GQA38" s="2" t="n"/>
      <c r="GQB38" s="2" t="n"/>
      <c r="GQC38" s="2" t="n"/>
      <c r="GQD38" s="2" t="n"/>
      <c r="GQE38" s="2" t="n"/>
      <c r="GQF38" s="2" t="n"/>
      <c r="GQG38" s="2" t="n"/>
      <c r="GQH38" s="2" t="n"/>
      <c r="GQI38" s="2" t="n"/>
      <c r="GQJ38" s="2" t="n"/>
      <c r="GQK38" s="2" t="n"/>
      <c r="GQL38" s="2" t="n"/>
      <c r="GQM38" s="2" t="n"/>
      <c r="GQN38" s="2" t="n"/>
      <c r="GQO38" s="2" t="n"/>
      <c r="GQP38" s="2" t="n"/>
      <c r="GQQ38" s="2" t="n"/>
      <c r="GQR38" s="2" t="n"/>
      <c r="GQS38" s="2" t="n"/>
      <c r="GQT38" s="2" t="n"/>
      <c r="GQU38" s="2" t="n"/>
      <c r="GQV38" s="2" t="n"/>
      <c r="GQW38" s="2" t="n"/>
      <c r="GQX38" s="2" t="n"/>
      <c r="GQY38" s="2" t="n"/>
      <c r="GQZ38" s="2" t="n"/>
      <c r="GRA38" s="2" t="n"/>
      <c r="GRB38" s="2" t="n"/>
      <c r="GRC38" s="2" t="n"/>
      <c r="GRD38" s="2" t="n"/>
      <c r="GRE38" s="2" t="n"/>
      <c r="GRF38" s="2" t="n"/>
      <c r="GRG38" s="2" t="n"/>
      <c r="GRH38" s="2" t="n"/>
      <c r="GRI38" s="2" t="n"/>
      <c r="GRJ38" s="2" t="n"/>
      <c r="GRK38" s="2" t="n"/>
      <c r="GRL38" s="2" t="n"/>
      <c r="GRM38" s="2" t="n"/>
      <c r="GRN38" s="2" t="n"/>
      <c r="GRO38" s="2" t="n"/>
      <c r="GRP38" s="2" t="n"/>
      <c r="GRQ38" s="2" t="n"/>
      <c r="GRR38" s="2" t="n"/>
      <c r="GRS38" s="2" t="n"/>
      <c r="GRT38" s="2" t="n"/>
      <c r="GRU38" s="2" t="n"/>
      <c r="GRV38" s="2" t="n"/>
      <c r="GRW38" s="2" t="n"/>
      <c r="GRX38" s="2" t="n"/>
      <c r="GRY38" s="2" t="n"/>
      <c r="GRZ38" s="2" t="n"/>
      <c r="GSA38" s="2" t="n"/>
      <c r="GSB38" s="2" t="n"/>
      <c r="GSC38" s="2" t="n"/>
      <c r="GSD38" s="2" t="n"/>
      <c r="GSE38" s="2" t="n"/>
      <c r="GSF38" s="2" t="n"/>
      <c r="GSG38" s="2" t="n"/>
      <c r="GSH38" s="2" t="n"/>
      <c r="GSI38" s="2" t="n"/>
      <c r="GSJ38" s="2" t="n"/>
      <c r="GSK38" s="2" t="n"/>
      <c r="GSL38" s="2" t="n"/>
      <c r="GSM38" s="2" t="n"/>
      <c r="GSN38" s="2" t="n"/>
      <c r="GSO38" s="2" t="n"/>
      <c r="GSP38" s="2" t="n"/>
      <c r="GSQ38" s="2" t="n"/>
      <c r="GSR38" s="2" t="n"/>
      <c r="GSS38" s="2" t="n"/>
      <c r="GST38" s="2" t="n"/>
      <c r="GSU38" s="2" t="n"/>
      <c r="GSV38" s="2" t="n"/>
      <c r="GSW38" s="2" t="n"/>
      <c r="GSX38" s="2" t="n"/>
      <c r="GSY38" s="2" t="n"/>
      <c r="GSZ38" s="2" t="n"/>
      <c r="GTA38" s="2" t="n"/>
      <c r="GTB38" s="2" t="n"/>
      <c r="GTC38" s="2" t="n"/>
      <c r="GTD38" s="2" t="n"/>
      <c r="GTE38" s="2" t="n"/>
      <c r="GTF38" s="2" t="n"/>
      <c r="GTG38" s="2" t="n"/>
      <c r="GTH38" s="2" t="n"/>
      <c r="GTI38" s="2" t="n"/>
      <c r="GTJ38" s="2" t="n"/>
      <c r="GTK38" s="2" t="n"/>
      <c r="GTL38" s="2" t="n"/>
      <c r="GTM38" s="2" t="n"/>
      <c r="GTN38" s="2" t="n"/>
      <c r="GTO38" s="2" t="n"/>
      <c r="GTP38" s="2" t="n"/>
      <c r="GTQ38" s="2" t="n"/>
      <c r="GTR38" s="2" t="n"/>
      <c r="GTS38" s="2" t="n"/>
      <c r="GTT38" s="2" t="n"/>
      <c r="GTU38" s="2" t="n"/>
      <c r="GTV38" s="2" t="n"/>
      <c r="GTW38" s="2" t="n"/>
      <c r="GTX38" s="2" t="n"/>
      <c r="GTY38" s="2" t="n"/>
      <c r="GTZ38" s="2" t="n"/>
      <c r="GUA38" s="2" t="n"/>
      <c r="GUB38" s="2" t="n"/>
      <c r="GUC38" s="2" t="n"/>
      <c r="GUD38" s="2" t="n"/>
      <c r="GUE38" s="2" t="n"/>
      <c r="GUF38" s="2" t="n"/>
      <c r="GUG38" s="2" t="n"/>
      <c r="GUH38" s="2" t="n"/>
      <c r="GUI38" s="2" t="n"/>
      <c r="GUJ38" s="2" t="n"/>
      <c r="GUK38" s="2" t="n"/>
      <c r="GUL38" s="2" t="n"/>
      <c r="GUM38" s="2" t="n"/>
      <c r="GUN38" s="2" t="n"/>
      <c r="GUO38" s="2" t="n"/>
      <c r="GUP38" s="2" t="n"/>
      <c r="GUQ38" s="2" t="n"/>
      <c r="GUR38" s="2" t="n"/>
      <c r="GUS38" s="2" t="n"/>
      <c r="GUT38" s="2" t="n"/>
      <c r="GUU38" s="2" t="n"/>
      <c r="GUV38" s="2" t="n"/>
      <c r="GUW38" s="2" t="n"/>
      <c r="GUX38" s="2" t="n"/>
      <c r="GUY38" s="2" t="n"/>
      <c r="GUZ38" s="2" t="n"/>
      <c r="GVA38" s="2" t="n"/>
      <c r="GVB38" s="2" t="n"/>
      <c r="GVC38" s="2" t="n"/>
      <c r="GVD38" s="2" t="n"/>
      <c r="GVE38" s="2" t="n"/>
      <c r="GVF38" s="2" t="n"/>
      <c r="GVG38" s="2" t="n"/>
      <c r="GVH38" s="2" t="n"/>
      <c r="GVI38" s="2" t="n"/>
      <c r="GVJ38" s="2" t="n"/>
      <c r="GVK38" s="2" t="n"/>
      <c r="GVL38" s="2" t="n"/>
      <c r="GVM38" s="2" t="n"/>
      <c r="GVN38" s="2" t="n"/>
      <c r="GVO38" s="2" t="n"/>
      <c r="GVP38" s="2" t="n"/>
      <c r="GVQ38" s="2" t="n"/>
      <c r="GVR38" s="2" t="n"/>
      <c r="GVS38" s="2" t="n"/>
      <c r="GVT38" s="2" t="n"/>
      <c r="GVU38" s="2" t="n"/>
      <c r="GVV38" s="2" t="n"/>
      <c r="GVW38" s="2" t="n"/>
      <c r="GVX38" s="2" t="n"/>
      <c r="GVY38" s="2" t="n"/>
      <c r="GVZ38" s="2" t="n"/>
      <c r="GWA38" s="2" t="n"/>
      <c r="GWB38" s="2" t="n"/>
      <c r="GWC38" s="2" t="n"/>
      <c r="GWD38" s="2" t="n"/>
      <c r="GWE38" s="2" t="n"/>
      <c r="GWF38" s="2" t="n"/>
      <c r="GWG38" s="2" t="n"/>
      <c r="GWH38" s="2" t="n"/>
      <c r="GWI38" s="2" t="n"/>
      <c r="GWJ38" s="2" t="n"/>
      <c r="GWK38" s="2" t="n"/>
      <c r="GWL38" s="2" t="n"/>
      <c r="GWM38" s="2" t="n"/>
      <c r="GWN38" s="2" t="n"/>
      <c r="GWO38" s="2" t="n"/>
      <c r="GWP38" s="2" t="n"/>
      <c r="GWQ38" s="2" t="n"/>
      <c r="GWR38" s="2" t="n"/>
      <c r="GWS38" s="2" t="n"/>
      <c r="GWT38" s="2" t="n"/>
      <c r="GWU38" s="2" t="n"/>
      <c r="GWV38" s="2" t="n"/>
      <c r="GWW38" s="2" t="n"/>
      <c r="GWX38" s="2" t="n"/>
      <c r="GWY38" s="2" t="n"/>
      <c r="GWZ38" s="2" t="n"/>
      <c r="GXA38" s="2" t="n"/>
      <c r="GXB38" s="2" t="n"/>
      <c r="GXC38" s="2" t="n"/>
      <c r="GXD38" s="2" t="n"/>
      <c r="GXE38" s="2" t="n"/>
      <c r="GXF38" s="2" t="n"/>
      <c r="GXG38" s="2" t="n"/>
      <c r="GXH38" s="2" t="n"/>
      <c r="GXI38" s="2" t="n"/>
      <c r="GXJ38" s="2" t="n"/>
      <c r="GXK38" s="2" t="n"/>
      <c r="GXL38" s="2" t="n"/>
      <c r="GXM38" s="2" t="n"/>
      <c r="GXN38" s="2" t="n"/>
      <c r="GXO38" s="2" t="n"/>
      <c r="GXP38" s="2" t="n"/>
      <c r="GXQ38" s="2" t="n"/>
      <c r="GXR38" s="2" t="n"/>
      <c r="GXS38" s="2" t="n"/>
      <c r="GXT38" s="2" t="n"/>
      <c r="GXU38" s="2" t="n"/>
      <c r="GXV38" s="2" t="n"/>
      <c r="GXW38" s="2" t="n"/>
      <c r="GXX38" s="2" t="n"/>
      <c r="GXY38" s="2" t="n"/>
      <c r="GXZ38" s="2" t="n"/>
      <c r="GYA38" s="2" t="n"/>
      <c r="GYB38" s="2" t="n"/>
      <c r="GYC38" s="2" t="n"/>
      <c r="GYD38" s="2" t="n"/>
      <c r="GYE38" s="2" t="n"/>
      <c r="GYF38" s="2" t="n"/>
      <c r="GYG38" s="2" t="n"/>
      <c r="GYH38" s="2" t="n"/>
      <c r="GYI38" s="2" t="n"/>
      <c r="GYJ38" s="2" t="n"/>
      <c r="GYK38" s="2" t="n"/>
      <c r="GYL38" s="2" t="n"/>
      <c r="GYM38" s="2" t="n"/>
      <c r="GYN38" s="2" t="n"/>
      <c r="GYO38" s="2" t="n"/>
      <c r="GYP38" s="2" t="n"/>
      <c r="GYQ38" s="2" t="n"/>
      <c r="GYR38" s="2" t="n"/>
      <c r="GYS38" s="2" t="n"/>
      <c r="GYT38" s="2" t="n"/>
      <c r="GYU38" s="2" t="n"/>
      <c r="GYV38" s="2" t="n"/>
      <c r="GYW38" s="2" t="n"/>
      <c r="GYX38" s="2" t="n"/>
      <c r="GYY38" s="2" t="n"/>
      <c r="GYZ38" s="2" t="n"/>
      <c r="GZA38" s="2" t="n"/>
      <c r="GZB38" s="2" t="n"/>
      <c r="GZC38" s="2" t="n"/>
      <c r="GZD38" s="2" t="n"/>
      <c r="GZE38" s="2" t="n"/>
      <c r="GZF38" s="2" t="n"/>
      <c r="GZG38" s="2" t="n"/>
      <c r="GZH38" s="2" t="n"/>
      <c r="GZI38" s="2" t="n"/>
      <c r="GZJ38" s="2" t="n"/>
      <c r="GZK38" s="2" t="n"/>
      <c r="GZL38" s="2" t="n"/>
      <c r="GZM38" s="2" t="n"/>
      <c r="GZN38" s="2" t="n"/>
      <c r="GZO38" s="2" t="n"/>
      <c r="GZP38" s="2" t="n"/>
      <c r="GZQ38" s="2" t="n"/>
      <c r="GZR38" s="2" t="n"/>
      <c r="GZS38" s="2" t="n"/>
      <c r="GZT38" s="2" t="n"/>
      <c r="GZU38" s="2" t="n"/>
      <c r="GZV38" s="2" t="n"/>
      <c r="GZW38" s="2" t="n"/>
      <c r="GZX38" s="2" t="n"/>
      <c r="GZY38" s="2" t="n"/>
      <c r="GZZ38" s="2" t="n"/>
      <c r="HAA38" s="2" t="n"/>
      <c r="HAB38" s="2" t="n"/>
      <c r="HAC38" s="2" t="n"/>
      <c r="HAD38" s="2" t="n"/>
      <c r="HAE38" s="2" t="n"/>
      <c r="HAF38" s="2" t="n"/>
      <c r="HAG38" s="2" t="n"/>
      <c r="HAH38" s="2" t="n"/>
      <c r="HAI38" s="2" t="n"/>
      <c r="HAJ38" s="2" t="n"/>
      <c r="HAK38" s="2" t="n"/>
      <c r="HAL38" s="2" t="n"/>
      <c r="HAM38" s="2" t="n"/>
      <c r="HAN38" s="2" t="n"/>
      <c r="HAO38" s="2" t="n"/>
      <c r="HAP38" s="2" t="n"/>
      <c r="HAQ38" s="2" t="n"/>
      <c r="HAR38" s="2" t="n"/>
      <c r="HAS38" s="2" t="n"/>
      <c r="HAT38" s="2" t="n"/>
      <c r="HAU38" s="2" t="n"/>
      <c r="HAV38" s="2" t="n"/>
      <c r="HAW38" s="2" t="n"/>
      <c r="HAX38" s="2" t="n"/>
      <c r="HAY38" s="2" t="n"/>
      <c r="HAZ38" s="2" t="n"/>
      <c r="HBA38" s="2" t="n"/>
      <c r="HBB38" s="2" t="n"/>
      <c r="HBC38" s="2" t="n"/>
      <c r="HBD38" s="2" t="n"/>
      <c r="HBE38" s="2" t="n"/>
      <c r="HBF38" s="2" t="n"/>
      <c r="HBG38" s="2" t="n"/>
      <c r="HBH38" s="2" t="n"/>
      <c r="HBI38" s="2" t="n"/>
      <c r="HBJ38" s="2" t="n"/>
      <c r="HBK38" s="2" t="n"/>
      <c r="HBL38" s="2" t="n"/>
      <c r="HBM38" s="2" t="n"/>
      <c r="HBN38" s="2" t="n"/>
      <c r="HBO38" s="2" t="n"/>
      <c r="HBP38" s="2" t="n"/>
      <c r="HBQ38" s="2" t="n"/>
      <c r="HBR38" s="2" t="n"/>
      <c r="HBS38" s="2" t="n"/>
      <c r="HBT38" s="2" t="n"/>
      <c r="HBU38" s="2" t="n"/>
      <c r="HBV38" s="2" t="n"/>
      <c r="HBW38" s="2" t="n"/>
      <c r="HBX38" s="2" t="n"/>
      <c r="HBY38" s="2" t="n"/>
      <c r="HBZ38" s="2" t="n"/>
      <c r="HCA38" s="2" t="n"/>
      <c r="HCB38" s="2" t="n"/>
      <c r="HCC38" s="2" t="n"/>
      <c r="HCD38" s="2" t="n"/>
      <c r="HCE38" s="2" t="n"/>
      <c r="HCF38" s="2" t="n"/>
      <c r="HCG38" s="2" t="n"/>
      <c r="HCH38" s="2" t="n"/>
      <c r="HCI38" s="2" t="n"/>
      <c r="HCJ38" s="2" t="n"/>
      <c r="HCK38" s="2" t="n"/>
      <c r="HCL38" s="2" t="n"/>
      <c r="HCM38" s="2" t="n"/>
      <c r="HCN38" s="2" t="n"/>
      <c r="HCO38" s="2" t="n"/>
      <c r="HCP38" s="2" t="n"/>
      <c r="HCQ38" s="2" t="n"/>
      <c r="HCR38" s="2" t="n"/>
      <c r="HCS38" s="2" t="n"/>
      <c r="HCT38" s="2" t="n"/>
      <c r="HCU38" s="2" t="n"/>
      <c r="HCV38" s="2" t="n"/>
      <c r="HCW38" s="2" t="n"/>
      <c r="HCX38" s="2" t="n"/>
      <c r="HCY38" s="2" t="n"/>
      <c r="HCZ38" s="2" t="n"/>
      <c r="HDA38" s="2" t="n"/>
      <c r="HDB38" s="2" t="n"/>
      <c r="HDC38" s="2" t="n"/>
      <c r="HDD38" s="2" t="n"/>
      <c r="HDE38" s="2" t="n"/>
      <c r="HDF38" s="2" t="n"/>
      <c r="HDG38" s="2" t="n"/>
      <c r="HDH38" s="2" t="n"/>
      <c r="HDI38" s="2" t="n"/>
      <c r="HDJ38" s="2" t="n"/>
      <c r="HDK38" s="2" t="n"/>
      <c r="HDL38" s="2" t="n"/>
      <c r="HDM38" s="2" t="n"/>
      <c r="HDN38" s="2" t="n"/>
      <c r="HDO38" s="2" t="n"/>
      <c r="HDP38" s="2" t="n"/>
      <c r="HDQ38" s="2" t="n"/>
      <c r="HDR38" s="2" t="n"/>
      <c r="HDS38" s="2" t="n"/>
      <c r="HDT38" s="2" t="n"/>
      <c r="HDU38" s="2" t="n"/>
      <c r="HDV38" s="2" t="n"/>
      <c r="HDW38" s="2" t="n"/>
      <c r="HDX38" s="2" t="n"/>
      <c r="HDY38" s="2" t="n"/>
      <c r="HDZ38" s="2" t="n"/>
      <c r="HEA38" s="2" t="n"/>
      <c r="HEB38" s="2" t="n"/>
      <c r="HEC38" s="2" t="n"/>
      <c r="HED38" s="2" t="n"/>
      <c r="HEE38" s="2" t="n"/>
      <c r="HEF38" s="2" t="n"/>
      <c r="HEG38" s="2" t="n"/>
      <c r="HEH38" s="2" t="n"/>
      <c r="HEI38" s="2" t="n"/>
      <c r="HEJ38" s="2" t="n"/>
      <c r="HEK38" s="2" t="n"/>
      <c r="HEL38" s="2" t="n"/>
      <c r="HEM38" s="2" t="n"/>
      <c r="HEN38" s="2" t="n"/>
      <c r="HEO38" s="2" t="n"/>
      <c r="HEP38" s="2" t="n"/>
      <c r="HEQ38" s="2" t="n"/>
      <c r="HER38" s="2" t="n"/>
      <c r="HES38" s="2" t="n"/>
      <c r="HET38" s="2" t="n"/>
      <c r="HEU38" s="2" t="n"/>
      <c r="HEV38" s="2" t="n"/>
      <c r="HEW38" s="2" t="n"/>
      <c r="HEX38" s="2" t="n"/>
      <c r="HEY38" s="2" t="n"/>
      <c r="HEZ38" s="2" t="n"/>
      <c r="HFA38" s="2" t="n"/>
      <c r="HFB38" s="2" t="n"/>
      <c r="HFC38" s="2" t="n"/>
      <c r="HFD38" s="2" t="n"/>
      <c r="HFE38" s="2" t="n"/>
      <c r="HFF38" s="2" t="n"/>
      <c r="HFG38" s="2" t="n"/>
      <c r="HFH38" s="2" t="n"/>
      <c r="HFI38" s="2" t="n"/>
      <c r="HFJ38" s="2" t="n"/>
      <c r="HFK38" s="2" t="n"/>
      <c r="HFL38" s="2" t="n"/>
      <c r="HFM38" s="2" t="n"/>
      <c r="HFN38" s="2" t="n"/>
      <c r="HFO38" s="2" t="n"/>
      <c r="HFP38" s="2" t="n"/>
      <c r="HFQ38" s="2" t="n"/>
      <c r="HFR38" s="2" t="n"/>
      <c r="HFS38" s="2" t="n"/>
      <c r="HFT38" s="2" t="n"/>
      <c r="HFU38" s="2" t="n"/>
      <c r="HFV38" s="2" t="n"/>
      <c r="HFW38" s="2" t="n"/>
      <c r="HFX38" s="2" t="n"/>
      <c r="HFY38" s="2" t="n"/>
      <c r="HFZ38" s="2" t="n"/>
      <c r="HGA38" s="2" t="n"/>
      <c r="HGB38" s="2" t="n"/>
      <c r="HGC38" s="2" t="n"/>
      <c r="HGD38" s="2" t="n"/>
      <c r="HGE38" s="2" t="n"/>
      <c r="HGF38" s="2" t="n"/>
      <c r="HGG38" s="2" t="n"/>
      <c r="HGH38" s="2" t="n"/>
      <c r="HGI38" s="2" t="n"/>
      <c r="HGJ38" s="2" t="n"/>
      <c r="HGK38" s="2" t="n"/>
      <c r="HGL38" s="2" t="n"/>
      <c r="HGM38" s="2" t="n"/>
      <c r="HGN38" s="2" t="n"/>
      <c r="HGO38" s="2" t="n"/>
      <c r="HGP38" s="2" t="n"/>
      <c r="HGQ38" s="2" t="n"/>
      <c r="HGR38" s="2" t="n"/>
      <c r="HGS38" s="2" t="n"/>
      <c r="HGT38" s="2" t="n"/>
      <c r="HGU38" s="2" t="n"/>
      <c r="HGV38" s="2" t="n"/>
      <c r="HGW38" s="2" t="n"/>
      <c r="HGX38" s="2" t="n"/>
      <c r="HGY38" s="2" t="n"/>
      <c r="HGZ38" s="2" t="n"/>
      <c r="HHA38" s="2" t="n"/>
      <c r="HHB38" s="2" t="n"/>
      <c r="HHC38" s="2" t="n"/>
      <c r="HHD38" s="2" t="n"/>
      <c r="HHE38" s="2" t="n"/>
      <c r="HHF38" s="2" t="n"/>
      <c r="HHG38" s="2" t="n"/>
      <c r="HHH38" s="2" t="n"/>
      <c r="HHI38" s="2" t="n"/>
      <c r="HHJ38" s="2" t="n"/>
      <c r="HHK38" s="2" t="n"/>
      <c r="HHL38" s="2" t="n"/>
      <c r="HHM38" s="2" t="n"/>
      <c r="HHN38" s="2" t="n"/>
      <c r="HHO38" s="2" t="n"/>
      <c r="HHP38" s="2" t="n"/>
      <c r="HHQ38" s="2" t="n"/>
      <c r="HHR38" s="2" t="n"/>
      <c r="HHS38" s="2" t="n"/>
      <c r="HHT38" s="2" t="n"/>
      <c r="HHU38" s="2" t="n"/>
      <c r="HHV38" s="2" t="n"/>
      <c r="HHW38" s="2" t="n"/>
      <c r="HHX38" s="2" t="n"/>
      <c r="HHY38" s="2" t="n"/>
      <c r="HHZ38" s="2" t="n"/>
      <c r="HIA38" s="2" t="n"/>
      <c r="HIB38" s="2" t="n"/>
      <c r="HIC38" s="2" t="n"/>
      <c r="HID38" s="2" t="n"/>
      <c r="HIE38" s="2" t="n"/>
      <c r="HIF38" s="2" t="n"/>
      <c r="HIG38" s="2" t="n"/>
      <c r="HIH38" s="2" t="n"/>
      <c r="HII38" s="2" t="n"/>
      <c r="HIJ38" s="2" t="n"/>
      <c r="HIK38" s="2" t="n"/>
      <c r="HIL38" s="2" t="n"/>
      <c r="HIM38" s="2" t="n"/>
      <c r="HIN38" s="2" t="n"/>
      <c r="HIO38" s="2" t="n"/>
      <c r="HIP38" s="2" t="n"/>
      <c r="HIQ38" s="2" t="n"/>
      <c r="HIR38" s="2" t="n"/>
      <c r="HIS38" s="2" t="n"/>
      <c r="HIT38" s="2" t="n"/>
      <c r="HIU38" s="2" t="n"/>
      <c r="HIV38" s="2" t="n"/>
      <c r="HIW38" s="2" t="n"/>
      <c r="HIX38" s="2" t="n"/>
      <c r="HIY38" s="2" t="n"/>
      <c r="HIZ38" s="2" t="n"/>
      <c r="HJA38" s="2" t="n"/>
      <c r="HJB38" s="2" t="n"/>
      <c r="HJC38" s="2" t="n"/>
      <c r="HJD38" s="2" t="n"/>
      <c r="HJE38" s="2" t="n"/>
      <c r="HJF38" s="2" t="n"/>
      <c r="HJG38" s="2" t="n"/>
      <c r="HJH38" s="2" t="n"/>
      <c r="HJI38" s="2" t="n"/>
      <c r="HJJ38" s="2" t="n"/>
      <c r="HJK38" s="2" t="n"/>
      <c r="HJL38" s="2" t="n"/>
      <c r="HJM38" s="2" t="n"/>
      <c r="HJN38" s="2" t="n"/>
      <c r="HJO38" s="2" t="n"/>
      <c r="HJP38" s="2" t="n"/>
      <c r="HJQ38" s="2" t="n"/>
      <c r="HJR38" s="2" t="n"/>
      <c r="HJS38" s="2" t="n"/>
      <c r="HJT38" s="2" t="n"/>
      <c r="HJU38" s="2" t="n"/>
      <c r="HJV38" s="2" t="n"/>
      <c r="HJW38" s="2" t="n"/>
      <c r="HJX38" s="2" t="n"/>
      <c r="HJY38" s="2" t="n"/>
      <c r="HJZ38" s="2" t="n"/>
      <c r="HKA38" s="2" t="n"/>
      <c r="HKB38" s="2" t="n"/>
      <c r="HKC38" s="2" t="n"/>
      <c r="HKD38" s="2" t="n"/>
      <c r="HKE38" s="2" t="n"/>
      <c r="HKF38" s="2" t="n"/>
      <c r="HKG38" s="2" t="n"/>
      <c r="HKH38" s="2" t="n"/>
      <c r="HKI38" s="2" t="n"/>
      <c r="HKJ38" s="2" t="n"/>
      <c r="HKK38" s="2" t="n"/>
      <c r="HKL38" s="2" t="n"/>
      <c r="HKM38" s="2" t="n"/>
      <c r="HKN38" s="2" t="n"/>
      <c r="HKO38" s="2" t="n"/>
      <c r="HKP38" s="2" t="n"/>
      <c r="HKQ38" s="2" t="n"/>
      <c r="HKR38" s="2" t="n"/>
      <c r="HKS38" s="2" t="n"/>
      <c r="HKT38" s="2" t="n"/>
      <c r="HKU38" s="2" t="n"/>
      <c r="HKV38" s="2" t="n"/>
      <c r="HKW38" s="2" t="n"/>
      <c r="HKX38" s="2" t="n"/>
      <c r="HKY38" s="2" t="n"/>
      <c r="HKZ38" s="2" t="n"/>
      <c r="HLA38" s="2" t="n"/>
      <c r="HLB38" s="2" t="n"/>
      <c r="HLC38" s="2" t="n"/>
      <c r="HLD38" s="2" t="n"/>
      <c r="HLE38" s="2" t="n"/>
      <c r="HLF38" s="2" t="n"/>
      <c r="HLG38" s="2" t="n"/>
      <c r="HLH38" s="2" t="n"/>
      <c r="HLI38" s="2" t="n"/>
      <c r="HLJ38" s="2" t="n"/>
      <c r="HLK38" s="2" t="n"/>
      <c r="HLL38" s="2" t="n"/>
      <c r="HLM38" s="2" t="n"/>
      <c r="HLN38" s="2" t="n"/>
      <c r="HLO38" s="2" t="n"/>
      <c r="HLP38" s="2" t="n"/>
      <c r="HLQ38" s="2" t="n"/>
      <c r="HLR38" s="2" t="n"/>
      <c r="HLS38" s="2" t="n"/>
      <c r="HLT38" s="2" t="n"/>
      <c r="HLU38" s="2" t="n"/>
      <c r="HLV38" s="2" t="n"/>
      <c r="HLW38" s="2" t="n"/>
      <c r="HLX38" s="2" t="n"/>
      <c r="HLY38" s="2" t="n"/>
      <c r="HLZ38" s="2" t="n"/>
      <c r="HMA38" s="2" t="n"/>
      <c r="HMB38" s="2" t="n"/>
      <c r="HMC38" s="2" t="n"/>
      <c r="HMD38" s="2" t="n"/>
      <c r="HME38" s="2" t="n"/>
      <c r="HMF38" s="2" t="n"/>
      <c r="HMG38" s="2" t="n"/>
      <c r="HMH38" s="2" t="n"/>
      <c r="HMI38" s="2" t="n"/>
      <c r="HMJ38" s="2" t="n"/>
      <c r="HMK38" s="2" t="n"/>
      <c r="HML38" s="2" t="n"/>
      <c r="HMM38" s="2" t="n"/>
      <c r="HMN38" s="2" t="n"/>
      <c r="HMO38" s="2" t="n"/>
      <c r="HMP38" s="2" t="n"/>
      <c r="HMQ38" s="2" t="n"/>
      <c r="HMR38" s="2" t="n"/>
      <c r="HMS38" s="2" t="n"/>
      <c r="HMT38" s="2" t="n"/>
      <c r="HMU38" s="2" t="n"/>
      <c r="HMV38" s="2" t="n"/>
      <c r="HMW38" s="2" t="n"/>
      <c r="HMX38" s="2" t="n"/>
      <c r="HMY38" s="2" t="n"/>
      <c r="HMZ38" s="2" t="n"/>
      <c r="HNA38" s="2" t="n"/>
      <c r="HNB38" s="2" t="n"/>
      <c r="HNC38" s="2" t="n"/>
      <c r="HND38" s="2" t="n"/>
      <c r="HNE38" s="2" t="n"/>
      <c r="HNF38" s="2" t="n"/>
      <c r="HNG38" s="2" t="n"/>
      <c r="HNH38" s="2" t="n"/>
      <c r="HNI38" s="2" t="n"/>
      <c r="HNJ38" s="2" t="n"/>
      <c r="HNK38" s="2" t="n"/>
      <c r="HNL38" s="2" t="n"/>
      <c r="HNM38" s="2" t="n"/>
      <c r="HNN38" s="2" t="n"/>
      <c r="HNO38" s="2" t="n"/>
      <c r="HNP38" s="2" t="n"/>
      <c r="HNQ38" s="2" t="n"/>
      <c r="HNR38" s="2" t="n"/>
      <c r="HNS38" s="2" t="n"/>
      <c r="HNT38" s="2" t="n"/>
      <c r="HNU38" s="2" t="n"/>
      <c r="HNV38" s="2" t="n"/>
      <c r="HNW38" s="2" t="n"/>
      <c r="HNX38" s="2" t="n"/>
      <c r="HNY38" s="2" t="n"/>
      <c r="HNZ38" s="2" t="n"/>
      <c r="HOA38" s="2" t="n"/>
      <c r="HOB38" s="2" t="n"/>
      <c r="HOC38" s="2" t="n"/>
      <c r="HOD38" s="2" t="n"/>
      <c r="HOE38" s="2" t="n"/>
      <c r="HOF38" s="2" t="n"/>
      <c r="HOG38" s="2" t="n"/>
      <c r="HOH38" s="2" t="n"/>
      <c r="HOI38" s="2" t="n"/>
      <c r="HOJ38" s="2" t="n"/>
      <c r="HOK38" s="2" t="n"/>
      <c r="HOL38" s="2" t="n"/>
      <c r="HOM38" s="2" t="n"/>
      <c r="HON38" s="2" t="n"/>
      <c r="HOO38" s="2" t="n"/>
      <c r="HOP38" s="2" t="n"/>
      <c r="HOQ38" s="2" t="n"/>
      <c r="HOR38" s="2" t="n"/>
      <c r="HOS38" s="2" t="n"/>
      <c r="HOT38" s="2" t="n"/>
      <c r="HOU38" s="2" t="n"/>
      <c r="HOV38" s="2" t="n"/>
      <c r="HOW38" s="2" t="n"/>
      <c r="HOX38" s="2" t="n"/>
      <c r="HOY38" s="2" t="n"/>
      <c r="HOZ38" s="2" t="n"/>
      <c r="HPA38" s="2" t="n"/>
      <c r="HPB38" s="2" t="n"/>
      <c r="HPC38" s="2" t="n"/>
      <c r="HPD38" s="2" t="n"/>
      <c r="HPE38" s="2" t="n"/>
      <c r="HPF38" s="2" t="n"/>
      <c r="HPG38" s="2" t="n"/>
      <c r="HPH38" s="2" t="n"/>
      <c r="HPI38" s="2" t="n"/>
      <c r="HPJ38" s="2" t="n"/>
      <c r="HPK38" s="2" t="n"/>
      <c r="HPL38" s="2" t="n"/>
      <c r="HPM38" s="2" t="n"/>
      <c r="HPN38" s="2" t="n"/>
      <c r="HPO38" s="2" t="n"/>
      <c r="HPP38" s="2" t="n"/>
      <c r="HPQ38" s="2" t="n"/>
      <c r="HPR38" s="2" t="n"/>
      <c r="HPS38" s="2" t="n"/>
      <c r="HPT38" s="2" t="n"/>
      <c r="HPU38" s="2" t="n"/>
      <c r="HPV38" s="2" t="n"/>
      <c r="HPW38" s="2" t="n"/>
      <c r="HPX38" s="2" t="n"/>
      <c r="HPY38" s="2" t="n"/>
      <c r="HPZ38" s="2" t="n"/>
      <c r="HQA38" s="2" t="n"/>
      <c r="HQB38" s="2" t="n"/>
      <c r="HQC38" s="2" t="n"/>
      <c r="HQD38" s="2" t="n"/>
      <c r="HQE38" s="2" t="n"/>
      <c r="HQF38" s="2" t="n"/>
      <c r="HQG38" s="2" t="n"/>
      <c r="HQH38" s="2" t="n"/>
      <c r="HQI38" s="2" t="n"/>
      <c r="HQJ38" s="2" t="n"/>
      <c r="HQK38" s="2" t="n"/>
      <c r="HQL38" s="2" t="n"/>
      <c r="HQM38" s="2" t="n"/>
      <c r="HQN38" s="2" t="n"/>
      <c r="HQO38" s="2" t="n"/>
      <c r="HQP38" s="2" t="n"/>
      <c r="HQQ38" s="2" t="n"/>
      <c r="HQR38" s="2" t="n"/>
      <c r="HQS38" s="2" t="n"/>
      <c r="HQT38" s="2" t="n"/>
      <c r="HQU38" s="2" t="n"/>
      <c r="HQV38" s="2" t="n"/>
      <c r="HQW38" s="2" t="n"/>
      <c r="HQX38" s="2" t="n"/>
      <c r="HQY38" s="2" t="n"/>
      <c r="HQZ38" s="2" t="n"/>
      <c r="HRA38" s="2" t="n"/>
      <c r="HRB38" s="2" t="n"/>
      <c r="HRC38" s="2" t="n"/>
      <c r="HRD38" s="2" t="n"/>
      <c r="HRE38" s="2" t="n"/>
      <c r="HRF38" s="2" t="n"/>
      <c r="HRG38" s="2" t="n"/>
      <c r="HRH38" s="2" t="n"/>
      <c r="HRI38" s="2" t="n"/>
      <c r="HRJ38" s="2" t="n"/>
      <c r="HRK38" s="2" t="n"/>
      <c r="HRL38" s="2" t="n"/>
      <c r="HRM38" s="2" t="n"/>
      <c r="HRN38" s="2" t="n"/>
      <c r="HRO38" s="2" t="n"/>
      <c r="HRP38" s="2" t="n"/>
      <c r="HRQ38" s="2" t="n"/>
      <c r="HRR38" s="2" t="n"/>
      <c r="HRS38" s="2" t="n"/>
      <c r="HRT38" s="2" t="n"/>
      <c r="HRU38" s="2" t="n"/>
      <c r="HRV38" s="2" t="n"/>
      <c r="HRW38" s="2" t="n"/>
      <c r="HRX38" s="2" t="n"/>
      <c r="HRY38" s="2" t="n"/>
      <c r="HRZ38" s="2" t="n"/>
      <c r="HSA38" s="2" t="n"/>
      <c r="HSB38" s="2" t="n"/>
      <c r="HSC38" s="2" t="n"/>
      <c r="HSD38" s="2" t="n"/>
      <c r="HSE38" s="2" t="n"/>
      <c r="HSF38" s="2" t="n"/>
      <c r="HSG38" s="2" t="n"/>
      <c r="HSH38" s="2" t="n"/>
      <c r="HSI38" s="2" t="n"/>
      <c r="HSJ38" s="2" t="n"/>
      <c r="HSK38" s="2" t="n"/>
      <c r="HSL38" s="2" t="n"/>
      <c r="HSM38" s="2" t="n"/>
      <c r="HSN38" s="2" t="n"/>
      <c r="HSO38" s="2" t="n"/>
      <c r="HSP38" s="2" t="n"/>
      <c r="HSQ38" s="2" t="n"/>
      <c r="HSR38" s="2" t="n"/>
      <c r="HSS38" s="2" t="n"/>
      <c r="HST38" s="2" t="n"/>
      <c r="HSU38" s="2" t="n"/>
      <c r="HSV38" s="2" t="n"/>
      <c r="HSW38" s="2" t="n"/>
      <c r="HSX38" s="2" t="n"/>
      <c r="HSY38" s="2" t="n"/>
      <c r="HSZ38" s="2" t="n"/>
      <c r="HTA38" s="2" t="n"/>
      <c r="HTB38" s="2" t="n"/>
      <c r="HTC38" s="2" t="n"/>
      <c r="HTD38" s="2" t="n"/>
      <c r="HTE38" s="2" t="n"/>
      <c r="HTF38" s="2" t="n"/>
      <c r="HTG38" s="2" t="n"/>
      <c r="HTH38" s="2" t="n"/>
      <c r="HTI38" s="2" t="n"/>
      <c r="HTJ38" s="2" t="n"/>
      <c r="HTK38" s="2" t="n"/>
      <c r="HTL38" s="2" t="n"/>
      <c r="HTM38" s="2" t="n"/>
      <c r="HTN38" s="2" t="n"/>
      <c r="HTO38" s="2" t="n"/>
      <c r="HTP38" s="2" t="n"/>
      <c r="HTQ38" s="2" t="n"/>
      <c r="HTR38" s="2" t="n"/>
      <c r="HTS38" s="2" t="n"/>
      <c r="HTT38" s="2" t="n"/>
      <c r="HTU38" s="2" t="n"/>
      <c r="HTV38" s="2" t="n"/>
      <c r="HTW38" s="2" t="n"/>
      <c r="HTX38" s="2" t="n"/>
      <c r="HTY38" s="2" t="n"/>
      <c r="HTZ38" s="2" t="n"/>
      <c r="HUA38" s="2" t="n"/>
      <c r="HUB38" s="2" t="n"/>
      <c r="HUC38" s="2" t="n"/>
      <c r="HUD38" s="2" t="n"/>
      <c r="HUE38" s="2" t="n"/>
      <c r="HUF38" s="2" t="n"/>
      <c r="HUG38" s="2" t="n"/>
      <c r="HUH38" s="2" t="n"/>
      <c r="HUI38" s="2" t="n"/>
      <c r="HUJ38" s="2" t="n"/>
      <c r="HUK38" s="2" t="n"/>
      <c r="HUL38" s="2" t="n"/>
      <c r="HUM38" s="2" t="n"/>
      <c r="HUN38" s="2" t="n"/>
      <c r="HUO38" s="2" t="n"/>
      <c r="HUP38" s="2" t="n"/>
      <c r="HUQ38" s="2" t="n"/>
      <c r="HUR38" s="2" t="n"/>
      <c r="HUS38" s="2" t="n"/>
      <c r="HUT38" s="2" t="n"/>
      <c r="HUU38" s="2" t="n"/>
      <c r="HUV38" s="2" t="n"/>
      <c r="HUW38" s="2" t="n"/>
      <c r="HUX38" s="2" t="n"/>
      <c r="HUY38" s="2" t="n"/>
      <c r="HUZ38" s="2" t="n"/>
      <c r="HVA38" s="2" t="n"/>
      <c r="HVB38" s="2" t="n"/>
      <c r="HVC38" s="2" t="n"/>
      <c r="HVD38" s="2" t="n"/>
      <c r="HVE38" s="2" t="n"/>
      <c r="HVF38" s="2" t="n"/>
      <c r="HVG38" s="2" t="n"/>
      <c r="HVH38" s="2" t="n"/>
      <c r="HVI38" s="2" t="n"/>
      <c r="HVJ38" s="2" t="n"/>
      <c r="HVK38" s="2" t="n"/>
      <c r="HVL38" s="2" t="n"/>
      <c r="HVM38" s="2" t="n"/>
      <c r="HVN38" s="2" t="n"/>
      <c r="HVO38" s="2" t="n"/>
      <c r="HVP38" s="2" t="n"/>
      <c r="HVQ38" s="2" t="n"/>
      <c r="HVR38" s="2" t="n"/>
      <c r="HVS38" s="2" t="n"/>
      <c r="HVT38" s="2" t="n"/>
      <c r="HVU38" s="2" t="n"/>
      <c r="HVV38" s="2" t="n"/>
      <c r="HVW38" s="2" t="n"/>
      <c r="HVX38" s="2" t="n"/>
      <c r="HVY38" s="2" t="n"/>
      <c r="HVZ38" s="2" t="n"/>
      <c r="HWA38" s="2" t="n"/>
      <c r="HWB38" s="2" t="n"/>
      <c r="HWC38" s="2" t="n"/>
      <c r="HWD38" s="2" t="n"/>
      <c r="HWE38" s="2" t="n"/>
      <c r="HWF38" s="2" t="n"/>
      <c r="HWG38" s="2" t="n"/>
      <c r="HWH38" s="2" t="n"/>
      <c r="HWI38" s="2" t="n"/>
      <c r="HWJ38" s="2" t="n"/>
      <c r="HWK38" s="2" t="n"/>
      <c r="HWL38" s="2" t="n"/>
      <c r="HWM38" s="2" t="n"/>
      <c r="HWN38" s="2" t="n"/>
      <c r="HWO38" s="2" t="n"/>
      <c r="HWP38" s="2" t="n"/>
      <c r="HWQ38" s="2" t="n"/>
      <c r="HWR38" s="2" t="n"/>
      <c r="HWS38" s="2" t="n"/>
      <c r="HWT38" s="2" t="n"/>
      <c r="HWU38" s="2" t="n"/>
      <c r="HWV38" s="2" t="n"/>
      <c r="HWW38" s="2" t="n"/>
      <c r="HWX38" s="2" t="n"/>
      <c r="HWY38" s="2" t="n"/>
      <c r="HWZ38" s="2" t="n"/>
      <c r="HXA38" s="2" t="n"/>
      <c r="HXB38" s="2" t="n"/>
      <c r="HXC38" s="2" t="n"/>
      <c r="HXD38" s="2" t="n"/>
      <c r="HXE38" s="2" t="n"/>
      <c r="HXF38" s="2" t="n"/>
      <c r="HXG38" s="2" t="n"/>
      <c r="HXH38" s="2" t="n"/>
      <c r="HXI38" s="2" t="n"/>
      <c r="HXJ38" s="2" t="n"/>
      <c r="HXK38" s="2" t="n"/>
      <c r="HXL38" s="2" t="n"/>
      <c r="HXM38" s="2" t="n"/>
      <c r="HXN38" s="2" t="n"/>
      <c r="HXO38" s="2" t="n"/>
      <c r="HXP38" s="2" t="n"/>
      <c r="HXQ38" s="2" t="n"/>
      <c r="HXR38" s="2" t="n"/>
      <c r="HXS38" s="2" t="n"/>
      <c r="HXT38" s="2" t="n"/>
      <c r="HXU38" s="2" t="n"/>
      <c r="HXV38" s="2" t="n"/>
      <c r="HXW38" s="2" t="n"/>
      <c r="HXX38" s="2" t="n"/>
      <c r="HXY38" s="2" t="n"/>
      <c r="HXZ38" s="2" t="n"/>
      <c r="HYA38" s="2" t="n"/>
      <c r="HYB38" s="2" t="n"/>
      <c r="HYC38" s="2" t="n"/>
      <c r="HYD38" s="2" t="n"/>
      <c r="HYE38" s="2" t="n"/>
      <c r="HYF38" s="2" t="n"/>
      <c r="HYG38" s="2" t="n"/>
      <c r="HYH38" s="2" t="n"/>
      <c r="HYI38" s="2" t="n"/>
      <c r="HYJ38" s="2" t="n"/>
      <c r="HYK38" s="2" t="n"/>
      <c r="HYL38" s="2" t="n"/>
      <c r="HYM38" s="2" t="n"/>
      <c r="HYN38" s="2" t="n"/>
      <c r="HYO38" s="2" t="n"/>
      <c r="HYP38" s="2" t="n"/>
      <c r="HYQ38" s="2" t="n"/>
      <c r="HYR38" s="2" t="n"/>
      <c r="HYS38" s="2" t="n"/>
      <c r="HYT38" s="2" t="n"/>
      <c r="HYU38" s="2" t="n"/>
      <c r="HYV38" s="2" t="n"/>
      <c r="HYW38" s="2" t="n"/>
      <c r="HYX38" s="2" t="n"/>
      <c r="HYY38" s="2" t="n"/>
      <c r="HYZ38" s="2" t="n"/>
      <c r="HZA38" s="2" t="n"/>
      <c r="HZB38" s="2" t="n"/>
      <c r="HZC38" s="2" t="n"/>
      <c r="HZD38" s="2" t="n"/>
      <c r="HZE38" s="2" t="n"/>
      <c r="HZF38" s="2" t="n"/>
      <c r="HZG38" s="2" t="n"/>
      <c r="HZH38" s="2" t="n"/>
      <c r="HZI38" s="2" t="n"/>
      <c r="HZJ38" s="2" t="n"/>
      <c r="HZK38" s="2" t="n"/>
      <c r="HZL38" s="2" t="n"/>
      <c r="HZM38" s="2" t="n"/>
      <c r="HZN38" s="2" t="n"/>
      <c r="HZO38" s="2" t="n"/>
      <c r="HZP38" s="2" t="n"/>
      <c r="HZQ38" s="2" t="n"/>
      <c r="HZR38" s="2" t="n"/>
      <c r="HZS38" s="2" t="n"/>
      <c r="HZT38" s="2" t="n"/>
      <c r="HZU38" s="2" t="n"/>
      <c r="HZV38" s="2" t="n"/>
      <c r="HZW38" s="2" t="n"/>
      <c r="HZX38" s="2" t="n"/>
      <c r="HZY38" s="2" t="n"/>
      <c r="HZZ38" s="2" t="n"/>
      <c r="IAA38" s="2" t="n"/>
      <c r="IAB38" s="2" t="n"/>
      <c r="IAC38" s="2" t="n"/>
      <c r="IAD38" s="2" t="n"/>
      <c r="IAE38" s="2" t="n"/>
      <c r="IAF38" s="2" t="n"/>
      <c r="IAG38" s="2" t="n"/>
      <c r="IAH38" s="2" t="n"/>
      <c r="IAI38" s="2" t="n"/>
      <c r="IAJ38" s="2" t="n"/>
      <c r="IAK38" s="2" t="n"/>
      <c r="IAL38" s="2" t="n"/>
      <c r="IAM38" s="2" t="n"/>
      <c r="IAN38" s="2" t="n"/>
      <c r="IAO38" s="2" t="n"/>
      <c r="IAP38" s="2" t="n"/>
      <c r="IAQ38" s="2" t="n"/>
      <c r="IAR38" s="2" t="n"/>
      <c r="IAS38" s="2" t="n"/>
      <c r="IAT38" s="2" t="n"/>
      <c r="IAU38" s="2" t="n"/>
      <c r="IAV38" s="2" t="n"/>
      <c r="IAW38" s="2" t="n"/>
      <c r="IAX38" s="2" t="n"/>
      <c r="IAY38" s="2" t="n"/>
      <c r="IAZ38" s="2" t="n"/>
      <c r="IBA38" s="2" t="n"/>
      <c r="IBB38" s="2" t="n"/>
      <c r="IBC38" s="2" t="n"/>
      <c r="IBD38" s="2" t="n"/>
      <c r="IBE38" s="2" t="n"/>
      <c r="IBF38" s="2" t="n"/>
      <c r="IBG38" s="2" t="n"/>
      <c r="IBH38" s="2" t="n"/>
      <c r="IBI38" s="2" t="n"/>
      <c r="IBJ38" s="2" t="n"/>
      <c r="IBK38" s="2" t="n"/>
      <c r="IBL38" s="2" t="n"/>
      <c r="IBM38" s="2" t="n"/>
      <c r="IBN38" s="2" t="n"/>
      <c r="IBO38" s="2" t="n"/>
      <c r="IBP38" s="2" t="n"/>
      <c r="IBQ38" s="2" t="n"/>
      <c r="IBR38" s="2" t="n"/>
      <c r="IBS38" s="2" t="n"/>
      <c r="IBT38" s="2" t="n"/>
      <c r="IBU38" s="2" t="n"/>
      <c r="IBV38" s="2" t="n"/>
      <c r="IBW38" s="2" t="n"/>
      <c r="IBX38" s="2" t="n"/>
      <c r="IBY38" s="2" t="n"/>
      <c r="IBZ38" s="2" t="n"/>
      <c r="ICA38" s="2" t="n"/>
      <c r="ICB38" s="2" t="n"/>
      <c r="ICC38" s="2" t="n"/>
      <c r="ICD38" s="2" t="n"/>
      <c r="ICE38" s="2" t="n"/>
      <c r="ICF38" s="2" t="n"/>
      <c r="ICG38" s="2" t="n"/>
      <c r="ICH38" s="2" t="n"/>
      <c r="ICI38" s="2" t="n"/>
      <c r="ICJ38" s="2" t="n"/>
      <c r="ICK38" s="2" t="n"/>
      <c r="ICL38" s="2" t="n"/>
      <c r="ICM38" s="2" t="n"/>
      <c r="ICN38" s="2" t="n"/>
      <c r="ICO38" s="2" t="n"/>
      <c r="ICP38" s="2" t="n"/>
      <c r="ICQ38" s="2" t="n"/>
      <c r="ICR38" s="2" t="n"/>
      <c r="ICS38" s="2" t="n"/>
      <c r="ICT38" s="2" t="n"/>
      <c r="ICU38" s="2" t="n"/>
      <c r="ICV38" s="2" t="n"/>
      <c r="ICW38" s="2" t="n"/>
      <c r="ICX38" s="2" t="n"/>
      <c r="ICY38" s="2" t="n"/>
      <c r="ICZ38" s="2" t="n"/>
      <c r="IDA38" s="2" t="n"/>
      <c r="IDB38" s="2" t="n"/>
      <c r="IDC38" s="2" t="n"/>
      <c r="IDD38" s="2" t="n"/>
      <c r="IDE38" s="2" t="n"/>
      <c r="IDF38" s="2" t="n"/>
      <c r="IDG38" s="2" t="n"/>
      <c r="IDH38" s="2" t="n"/>
      <c r="IDI38" s="2" t="n"/>
      <c r="IDJ38" s="2" t="n"/>
      <c r="IDK38" s="2" t="n"/>
      <c r="IDL38" s="2" t="n"/>
      <c r="IDM38" s="2" t="n"/>
      <c r="IDN38" s="2" t="n"/>
      <c r="IDO38" s="2" t="n"/>
      <c r="IDP38" s="2" t="n"/>
      <c r="IDQ38" s="2" t="n"/>
      <c r="IDR38" s="2" t="n"/>
      <c r="IDS38" s="2" t="n"/>
      <c r="IDT38" s="2" t="n"/>
      <c r="IDU38" s="2" t="n"/>
      <c r="IDV38" s="2" t="n"/>
      <c r="IDW38" s="2" t="n"/>
      <c r="IDX38" s="2" t="n"/>
      <c r="IDY38" s="2" t="n"/>
      <c r="IDZ38" s="2" t="n"/>
      <c r="IEA38" s="2" t="n"/>
      <c r="IEB38" s="2" t="n"/>
      <c r="IEC38" s="2" t="n"/>
      <c r="IED38" s="2" t="n"/>
      <c r="IEE38" s="2" t="n"/>
      <c r="IEF38" s="2" t="n"/>
      <c r="IEG38" s="2" t="n"/>
      <c r="IEH38" s="2" t="n"/>
      <c r="IEI38" s="2" t="n"/>
      <c r="IEJ38" s="2" t="n"/>
      <c r="IEK38" s="2" t="n"/>
      <c r="IEL38" s="2" t="n"/>
      <c r="IEM38" s="2" t="n"/>
      <c r="IEN38" s="2" t="n"/>
      <c r="IEO38" s="2" t="n"/>
      <c r="IEP38" s="2" t="n"/>
      <c r="IEQ38" s="2" t="n"/>
      <c r="IER38" s="2" t="n"/>
      <c r="IES38" s="2" t="n"/>
      <c r="IET38" s="2" t="n"/>
      <c r="IEU38" s="2" t="n"/>
      <c r="IEV38" s="2" t="n"/>
      <c r="IEW38" s="2" t="n"/>
      <c r="IEX38" s="2" t="n"/>
      <c r="IEY38" s="2" t="n"/>
      <c r="IEZ38" s="2" t="n"/>
      <c r="IFA38" s="2" t="n"/>
      <c r="IFB38" s="2" t="n"/>
      <c r="IFC38" s="2" t="n"/>
      <c r="IFD38" s="2" t="n"/>
      <c r="IFE38" s="2" t="n"/>
      <c r="IFF38" s="2" t="n"/>
      <c r="IFG38" s="2" t="n"/>
      <c r="IFH38" s="2" t="n"/>
      <c r="IFI38" s="2" t="n"/>
      <c r="IFJ38" s="2" t="n"/>
      <c r="IFK38" s="2" t="n"/>
      <c r="IFL38" s="2" t="n"/>
      <c r="IFM38" s="2" t="n"/>
      <c r="IFN38" s="2" t="n"/>
      <c r="IFO38" s="2" t="n"/>
      <c r="IFP38" s="2" t="n"/>
      <c r="IFQ38" s="2" t="n"/>
      <c r="IFR38" s="2" t="n"/>
      <c r="IFS38" s="2" t="n"/>
      <c r="IFT38" s="2" t="n"/>
      <c r="IFU38" s="2" t="n"/>
      <c r="IFV38" s="2" t="n"/>
      <c r="IFW38" s="2" t="n"/>
      <c r="IFX38" s="2" t="n"/>
      <c r="IFY38" s="2" t="n"/>
      <c r="IFZ38" s="2" t="n"/>
      <c r="IGA38" s="2" t="n"/>
      <c r="IGB38" s="2" t="n"/>
      <c r="IGC38" s="2" t="n"/>
      <c r="IGD38" s="2" t="n"/>
      <c r="IGE38" s="2" t="n"/>
      <c r="IGF38" s="2" t="n"/>
      <c r="IGG38" s="2" t="n"/>
      <c r="IGH38" s="2" t="n"/>
      <c r="IGI38" s="2" t="n"/>
      <c r="IGJ38" s="2" t="n"/>
      <c r="IGK38" s="2" t="n"/>
      <c r="IGL38" s="2" t="n"/>
      <c r="IGM38" s="2" t="n"/>
      <c r="IGN38" s="2" t="n"/>
      <c r="IGO38" s="2" t="n"/>
      <c r="IGP38" s="2" t="n"/>
      <c r="IGQ38" s="2" t="n"/>
      <c r="IGR38" s="2" t="n"/>
      <c r="IGS38" s="2" t="n"/>
      <c r="IGT38" s="2" t="n"/>
      <c r="IGU38" s="2" t="n"/>
      <c r="IGV38" s="2" t="n"/>
      <c r="IGW38" s="2" t="n"/>
      <c r="IGX38" s="2" t="n"/>
      <c r="IGY38" s="2" t="n"/>
      <c r="IGZ38" s="2" t="n"/>
      <c r="IHA38" s="2" t="n"/>
      <c r="IHB38" s="2" t="n"/>
      <c r="IHC38" s="2" t="n"/>
      <c r="IHD38" s="2" t="n"/>
      <c r="IHE38" s="2" t="n"/>
      <c r="IHF38" s="2" t="n"/>
      <c r="IHG38" s="2" t="n"/>
      <c r="IHH38" s="2" t="n"/>
      <c r="IHI38" s="2" t="n"/>
      <c r="IHJ38" s="2" t="n"/>
      <c r="IHK38" s="2" t="n"/>
      <c r="IHL38" s="2" t="n"/>
      <c r="IHM38" s="2" t="n"/>
      <c r="IHN38" s="2" t="n"/>
      <c r="IHO38" s="2" t="n"/>
      <c r="IHP38" s="2" t="n"/>
      <c r="IHQ38" s="2" t="n"/>
      <c r="IHR38" s="2" t="n"/>
      <c r="IHS38" s="2" t="n"/>
      <c r="IHT38" s="2" t="n"/>
      <c r="IHU38" s="2" t="n"/>
      <c r="IHV38" s="2" t="n"/>
      <c r="IHW38" s="2" t="n"/>
      <c r="IHX38" s="2" t="n"/>
      <c r="IHY38" s="2" t="n"/>
      <c r="IHZ38" s="2" t="n"/>
      <c r="IIA38" s="2" t="n"/>
      <c r="IIB38" s="2" t="n"/>
      <c r="IIC38" s="2" t="n"/>
      <c r="IID38" s="2" t="n"/>
      <c r="IIE38" s="2" t="n"/>
      <c r="IIF38" s="2" t="n"/>
      <c r="IIG38" s="2" t="n"/>
      <c r="IIH38" s="2" t="n"/>
      <c r="III38" s="2" t="n"/>
      <c r="IIJ38" s="2" t="n"/>
      <c r="IIK38" s="2" t="n"/>
      <c r="IIL38" s="2" t="n"/>
      <c r="IIM38" s="2" t="n"/>
      <c r="IIN38" s="2" t="n"/>
      <c r="IIO38" s="2" t="n"/>
      <c r="IIP38" s="2" t="n"/>
      <c r="IIQ38" s="2" t="n"/>
      <c r="IIR38" s="2" t="n"/>
      <c r="IIS38" s="2" t="n"/>
      <c r="IIT38" s="2" t="n"/>
      <c r="IIU38" s="2" t="n"/>
      <c r="IIV38" s="2" t="n"/>
      <c r="IIW38" s="2" t="n"/>
      <c r="IIX38" s="2" t="n"/>
      <c r="IIY38" s="2" t="n"/>
      <c r="IIZ38" s="2" t="n"/>
      <c r="IJA38" s="2" t="n"/>
      <c r="IJB38" s="2" t="n"/>
      <c r="IJC38" s="2" t="n"/>
      <c r="IJD38" s="2" t="n"/>
      <c r="IJE38" s="2" t="n"/>
      <c r="IJF38" s="2" t="n"/>
      <c r="IJG38" s="2" t="n"/>
      <c r="IJH38" s="2" t="n"/>
      <c r="IJI38" s="2" t="n"/>
      <c r="IJJ38" s="2" t="n"/>
      <c r="IJK38" s="2" t="n"/>
      <c r="IJL38" s="2" t="n"/>
      <c r="IJM38" s="2" t="n"/>
      <c r="IJN38" s="2" t="n"/>
      <c r="IJO38" s="2" t="n"/>
      <c r="IJP38" s="2" t="n"/>
      <c r="IJQ38" s="2" t="n"/>
      <c r="IJR38" s="2" t="n"/>
      <c r="IJS38" s="2" t="n"/>
      <c r="IJT38" s="2" t="n"/>
      <c r="IJU38" s="2" t="n"/>
      <c r="IJV38" s="2" t="n"/>
      <c r="IJW38" s="2" t="n"/>
      <c r="IJX38" s="2" t="n"/>
      <c r="IJY38" s="2" t="n"/>
      <c r="IJZ38" s="2" t="n"/>
      <c r="IKA38" s="2" t="n"/>
      <c r="IKB38" s="2" t="n"/>
      <c r="IKC38" s="2" t="n"/>
      <c r="IKD38" s="2" t="n"/>
      <c r="IKE38" s="2" t="n"/>
      <c r="IKF38" s="2" t="n"/>
      <c r="IKG38" s="2" t="n"/>
      <c r="IKH38" s="2" t="n"/>
      <c r="IKI38" s="2" t="n"/>
      <c r="IKJ38" s="2" t="n"/>
      <c r="IKK38" s="2" t="n"/>
      <c r="IKL38" s="2" t="n"/>
      <c r="IKM38" s="2" t="n"/>
      <c r="IKN38" s="2" t="n"/>
      <c r="IKO38" s="2" t="n"/>
      <c r="IKP38" s="2" t="n"/>
      <c r="IKQ38" s="2" t="n"/>
      <c r="IKR38" s="2" t="n"/>
      <c r="IKS38" s="2" t="n"/>
      <c r="IKT38" s="2" t="n"/>
      <c r="IKU38" s="2" t="n"/>
      <c r="IKV38" s="2" t="n"/>
      <c r="IKW38" s="2" t="n"/>
      <c r="IKX38" s="2" t="n"/>
      <c r="IKY38" s="2" t="n"/>
      <c r="IKZ38" s="2" t="n"/>
      <c r="ILA38" s="2" t="n"/>
      <c r="ILB38" s="2" t="n"/>
      <c r="ILC38" s="2" t="n"/>
      <c r="ILD38" s="2" t="n"/>
      <c r="ILE38" s="2" t="n"/>
      <c r="ILF38" s="2" t="n"/>
      <c r="ILG38" s="2" t="n"/>
      <c r="ILH38" s="2" t="n"/>
      <c r="ILI38" s="2" t="n"/>
      <c r="ILJ38" s="2" t="n"/>
      <c r="ILK38" s="2" t="n"/>
      <c r="ILL38" s="2" t="n"/>
      <c r="ILM38" s="2" t="n"/>
      <c r="ILN38" s="2" t="n"/>
      <c r="ILO38" s="2" t="n"/>
      <c r="ILP38" s="2" t="n"/>
      <c r="ILQ38" s="2" t="n"/>
      <c r="ILR38" s="2" t="n"/>
      <c r="ILS38" s="2" t="n"/>
      <c r="ILT38" s="2" t="n"/>
      <c r="ILU38" s="2" t="n"/>
      <c r="ILV38" s="2" t="n"/>
      <c r="ILW38" s="2" t="n"/>
      <c r="ILX38" s="2" t="n"/>
      <c r="ILY38" s="2" t="n"/>
      <c r="ILZ38" s="2" t="n"/>
      <c r="IMA38" s="2" t="n"/>
      <c r="IMB38" s="2" t="n"/>
      <c r="IMC38" s="2" t="n"/>
      <c r="IMD38" s="2" t="n"/>
      <c r="IME38" s="2" t="n"/>
      <c r="IMF38" s="2" t="n"/>
      <c r="IMG38" s="2" t="n"/>
      <c r="IMH38" s="2" t="n"/>
      <c r="IMI38" s="2" t="n"/>
      <c r="IMJ38" s="2" t="n"/>
      <c r="IMK38" s="2" t="n"/>
      <c r="IML38" s="2" t="n"/>
      <c r="IMM38" s="2" t="n"/>
      <c r="IMN38" s="2" t="n"/>
      <c r="IMO38" s="2" t="n"/>
      <c r="IMP38" s="2" t="n"/>
      <c r="IMQ38" s="2" t="n"/>
      <c r="IMR38" s="2" t="n"/>
      <c r="IMS38" s="2" t="n"/>
      <c r="IMT38" s="2" t="n"/>
      <c r="IMU38" s="2" t="n"/>
      <c r="IMV38" s="2" t="n"/>
      <c r="IMW38" s="2" t="n"/>
      <c r="IMX38" s="2" t="n"/>
      <c r="IMY38" s="2" t="n"/>
      <c r="IMZ38" s="2" t="n"/>
      <c r="INA38" s="2" t="n"/>
      <c r="INB38" s="2" t="n"/>
      <c r="INC38" s="2" t="n"/>
      <c r="IND38" s="2" t="n"/>
      <c r="INE38" s="2" t="n"/>
      <c r="INF38" s="2" t="n"/>
      <c r="ING38" s="2" t="n"/>
      <c r="INH38" s="2" t="n"/>
      <c r="INI38" s="2" t="n"/>
      <c r="INJ38" s="2" t="n"/>
      <c r="INK38" s="2" t="n"/>
      <c r="INL38" s="2" t="n"/>
      <c r="INM38" s="2" t="n"/>
      <c r="INN38" s="2" t="n"/>
      <c r="INO38" s="2" t="n"/>
      <c r="INP38" s="2" t="n"/>
      <c r="INQ38" s="2" t="n"/>
      <c r="INR38" s="2" t="n"/>
      <c r="INS38" s="2" t="n"/>
      <c r="INT38" s="2" t="n"/>
      <c r="INU38" s="2" t="n"/>
      <c r="INV38" s="2" t="n"/>
      <c r="INW38" s="2" t="n"/>
      <c r="INX38" s="2" t="n"/>
      <c r="INY38" s="2" t="n"/>
      <c r="INZ38" s="2" t="n"/>
      <c r="IOA38" s="2" t="n"/>
      <c r="IOB38" s="2" t="n"/>
      <c r="IOC38" s="2" t="n"/>
      <c r="IOD38" s="2" t="n"/>
      <c r="IOE38" s="2" t="n"/>
      <c r="IOF38" s="2" t="n"/>
      <c r="IOG38" s="2" t="n"/>
      <c r="IOH38" s="2" t="n"/>
      <c r="IOI38" s="2" t="n"/>
      <c r="IOJ38" s="2" t="n"/>
      <c r="IOK38" s="2" t="n"/>
      <c r="IOL38" s="2" t="n"/>
      <c r="IOM38" s="2" t="n"/>
      <c r="ION38" s="2" t="n"/>
      <c r="IOO38" s="2" t="n"/>
      <c r="IOP38" s="2" t="n"/>
      <c r="IOQ38" s="2" t="n"/>
      <c r="IOR38" s="2" t="n"/>
      <c r="IOS38" s="2" t="n"/>
      <c r="IOT38" s="2" t="n"/>
      <c r="IOU38" s="2" t="n"/>
      <c r="IOV38" s="2" t="n"/>
      <c r="IOW38" s="2" t="n"/>
      <c r="IOX38" s="2" t="n"/>
      <c r="IOY38" s="2" t="n"/>
      <c r="IOZ38" s="2" t="n"/>
      <c r="IPA38" s="2" t="n"/>
      <c r="IPB38" s="2" t="n"/>
      <c r="IPC38" s="2" t="n"/>
      <c r="IPD38" s="2" t="n"/>
      <c r="IPE38" s="2" t="n"/>
      <c r="IPF38" s="2" t="n"/>
      <c r="IPG38" s="2" t="n"/>
      <c r="IPH38" s="2" t="n"/>
      <c r="IPI38" s="2" t="n"/>
      <c r="IPJ38" s="2" t="n"/>
      <c r="IPK38" s="2" t="n"/>
      <c r="IPL38" s="2" t="n"/>
      <c r="IPM38" s="2" t="n"/>
      <c r="IPN38" s="2" t="n"/>
      <c r="IPO38" s="2" t="n"/>
      <c r="IPP38" s="2" t="n"/>
      <c r="IPQ38" s="2" t="n"/>
      <c r="IPR38" s="2" t="n"/>
      <c r="IPS38" s="2" t="n"/>
      <c r="IPT38" s="2" t="n"/>
      <c r="IPU38" s="2" t="n"/>
      <c r="IPV38" s="2" t="n"/>
      <c r="IPW38" s="2" t="n"/>
      <c r="IPX38" s="2" t="n"/>
      <c r="IPY38" s="2" t="n"/>
      <c r="IPZ38" s="2" t="n"/>
      <c r="IQA38" s="2" t="n"/>
      <c r="IQB38" s="2" t="n"/>
      <c r="IQC38" s="2" t="n"/>
      <c r="IQD38" s="2" t="n"/>
      <c r="IQE38" s="2" t="n"/>
      <c r="IQF38" s="2" t="n"/>
      <c r="IQG38" s="2" t="n"/>
      <c r="IQH38" s="2" t="n"/>
      <c r="IQI38" s="2" t="n"/>
      <c r="IQJ38" s="2" t="n"/>
      <c r="IQK38" s="2" t="n"/>
      <c r="IQL38" s="2" t="n"/>
      <c r="IQM38" s="2" t="n"/>
      <c r="IQN38" s="2" t="n"/>
      <c r="IQO38" s="2" t="n"/>
      <c r="IQP38" s="2" t="n"/>
      <c r="IQQ38" s="2" t="n"/>
      <c r="IQR38" s="2" t="n"/>
      <c r="IQS38" s="2" t="n"/>
      <c r="IQT38" s="2" t="n"/>
      <c r="IQU38" s="2" t="n"/>
      <c r="IQV38" s="2" t="n"/>
      <c r="IQW38" s="2" t="n"/>
      <c r="IQX38" s="2" t="n"/>
      <c r="IQY38" s="2" t="n"/>
      <c r="IQZ38" s="2" t="n"/>
      <c r="IRA38" s="2" t="n"/>
      <c r="IRB38" s="2" t="n"/>
      <c r="IRC38" s="2" t="n"/>
      <c r="IRD38" s="2" t="n"/>
      <c r="IRE38" s="2" t="n"/>
      <c r="IRF38" s="2" t="n"/>
      <c r="IRG38" s="2" t="n"/>
      <c r="IRH38" s="2" t="n"/>
      <c r="IRI38" s="2" t="n"/>
      <c r="IRJ38" s="2" t="n"/>
      <c r="IRK38" s="2" t="n"/>
      <c r="IRL38" s="2" t="n"/>
      <c r="IRM38" s="2" t="n"/>
      <c r="IRN38" s="2" t="n"/>
      <c r="IRO38" s="2" t="n"/>
      <c r="IRP38" s="2" t="n"/>
      <c r="IRQ38" s="2" t="n"/>
      <c r="IRR38" s="2" t="n"/>
      <c r="IRS38" s="2" t="n"/>
      <c r="IRT38" s="2" t="n"/>
      <c r="IRU38" s="2" t="n"/>
      <c r="IRV38" s="2" t="n"/>
      <c r="IRW38" s="2" t="n"/>
      <c r="IRX38" s="2" t="n"/>
      <c r="IRY38" s="2" t="n"/>
      <c r="IRZ38" s="2" t="n"/>
      <c r="ISA38" s="2" t="n"/>
      <c r="ISB38" s="2" t="n"/>
      <c r="ISC38" s="2" t="n"/>
      <c r="ISD38" s="2" t="n"/>
      <c r="ISE38" s="2" t="n"/>
      <c r="ISF38" s="2" t="n"/>
      <c r="ISG38" s="2" t="n"/>
      <c r="ISH38" s="2" t="n"/>
      <c r="ISI38" s="2" t="n"/>
      <c r="ISJ38" s="2" t="n"/>
      <c r="ISK38" s="2" t="n"/>
      <c r="ISL38" s="2" t="n"/>
      <c r="ISM38" s="2" t="n"/>
      <c r="ISN38" s="2" t="n"/>
      <c r="ISO38" s="2" t="n"/>
      <c r="ISP38" s="2" t="n"/>
      <c r="ISQ38" s="2" t="n"/>
      <c r="ISR38" s="2" t="n"/>
      <c r="ISS38" s="2" t="n"/>
      <c r="IST38" s="2" t="n"/>
      <c r="ISU38" s="2" t="n"/>
      <c r="ISV38" s="2" t="n"/>
      <c r="ISW38" s="2" t="n"/>
      <c r="ISX38" s="2" t="n"/>
      <c r="ISY38" s="2" t="n"/>
      <c r="ISZ38" s="2" t="n"/>
      <c r="ITA38" s="2" t="n"/>
      <c r="ITB38" s="2" t="n"/>
      <c r="ITC38" s="2" t="n"/>
      <c r="ITD38" s="2" t="n"/>
      <c r="ITE38" s="2" t="n"/>
      <c r="ITF38" s="2" t="n"/>
      <c r="ITG38" s="2" t="n"/>
      <c r="ITH38" s="2" t="n"/>
      <c r="ITI38" s="2" t="n"/>
      <c r="ITJ38" s="2" t="n"/>
      <c r="ITK38" s="2" t="n"/>
      <c r="ITL38" s="2" t="n"/>
      <c r="ITM38" s="2" t="n"/>
      <c r="ITN38" s="2" t="n"/>
      <c r="ITO38" s="2" t="n"/>
      <c r="ITP38" s="2" t="n"/>
      <c r="ITQ38" s="2" t="n"/>
      <c r="ITR38" s="2" t="n"/>
      <c r="ITS38" s="2" t="n"/>
      <c r="ITT38" s="2" t="n"/>
      <c r="ITU38" s="2" t="n"/>
      <c r="ITV38" s="2" t="n"/>
      <c r="ITW38" s="2" t="n"/>
      <c r="ITX38" s="2" t="n"/>
      <c r="ITY38" s="2" t="n"/>
      <c r="ITZ38" s="2" t="n"/>
      <c r="IUA38" s="2" t="n"/>
      <c r="IUB38" s="2" t="n"/>
      <c r="IUC38" s="2" t="n"/>
      <c r="IUD38" s="2" t="n"/>
      <c r="IUE38" s="2" t="n"/>
      <c r="IUF38" s="2" t="n"/>
      <c r="IUG38" s="2" t="n"/>
      <c r="IUH38" s="2" t="n"/>
      <c r="IUI38" s="2" t="n"/>
      <c r="IUJ38" s="2" t="n"/>
      <c r="IUK38" s="2" t="n"/>
      <c r="IUL38" s="2" t="n"/>
      <c r="IUM38" s="2" t="n"/>
      <c r="IUN38" s="2" t="n"/>
      <c r="IUO38" s="2" t="n"/>
      <c r="IUP38" s="2" t="n"/>
      <c r="IUQ38" s="2" t="n"/>
      <c r="IUR38" s="2" t="n"/>
      <c r="IUS38" s="2" t="n"/>
      <c r="IUT38" s="2" t="n"/>
      <c r="IUU38" s="2" t="n"/>
      <c r="IUV38" s="2" t="n"/>
      <c r="IUW38" s="2" t="n"/>
      <c r="IUX38" s="2" t="n"/>
      <c r="IUY38" s="2" t="n"/>
      <c r="IUZ38" s="2" t="n"/>
      <c r="IVA38" s="2" t="n"/>
      <c r="IVB38" s="2" t="n"/>
      <c r="IVC38" s="2" t="n"/>
      <c r="IVD38" s="2" t="n"/>
      <c r="IVE38" s="2" t="n"/>
      <c r="IVF38" s="2" t="n"/>
      <c r="IVG38" s="2" t="n"/>
      <c r="IVH38" s="2" t="n"/>
      <c r="IVI38" s="2" t="n"/>
      <c r="IVJ38" s="2" t="n"/>
      <c r="IVK38" s="2" t="n"/>
      <c r="IVL38" s="2" t="n"/>
      <c r="IVM38" s="2" t="n"/>
      <c r="IVN38" s="2" t="n"/>
      <c r="IVO38" s="2" t="n"/>
      <c r="IVP38" s="2" t="n"/>
      <c r="IVQ38" s="2" t="n"/>
      <c r="IVR38" s="2" t="n"/>
      <c r="IVS38" s="2" t="n"/>
      <c r="IVT38" s="2" t="n"/>
      <c r="IVU38" s="2" t="n"/>
      <c r="IVV38" s="2" t="n"/>
      <c r="IVW38" s="2" t="n"/>
      <c r="IVX38" s="2" t="n"/>
      <c r="IVY38" s="2" t="n"/>
      <c r="IVZ38" s="2" t="n"/>
      <c r="IWA38" s="2" t="n"/>
      <c r="IWB38" s="2" t="n"/>
      <c r="IWC38" s="2" t="n"/>
      <c r="IWD38" s="2" t="n"/>
      <c r="IWE38" s="2" t="n"/>
      <c r="IWF38" s="2" t="n"/>
      <c r="IWG38" s="2" t="n"/>
      <c r="IWH38" s="2" t="n"/>
      <c r="IWI38" s="2" t="n"/>
      <c r="IWJ38" s="2" t="n"/>
      <c r="IWK38" s="2" t="n"/>
      <c r="IWL38" s="2" t="n"/>
      <c r="IWM38" s="2" t="n"/>
      <c r="IWN38" s="2" t="n"/>
      <c r="IWO38" s="2" t="n"/>
      <c r="IWP38" s="2" t="n"/>
      <c r="IWQ38" s="2" t="n"/>
      <c r="IWR38" s="2" t="n"/>
      <c r="IWS38" s="2" t="n"/>
      <c r="IWT38" s="2" t="n"/>
      <c r="IWU38" s="2" t="n"/>
      <c r="IWV38" s="2" t="n"/>
      <c r="IWW38" s="2" t="n"/>
      <c r="IWX38" s="2" t="n"/>
      <c r="IWY38" s="2" t="n"/>
      <c r="IWZ38" s="2" t="n"/>
      <c r="IXA38" s="2" t="n"/>
      <c r="IXB38" s="2" t="n"/>
      <c r="IXC38" s="2" t="n"/>
      <c r="IXD38" s="2" t="n"/>
      <c r="IXE38" s="2" t="n"/>
      <c r="IXF38" s="2" t="n"/>
      <c r="IXG38" s="2" t="n"/>
      <c r="IXH38" s="2" t="n"/>
      <c r="IXI38" s="2" t="n"/>
      <c r="IXJ38" s="2" t="n"/>
      <c r="IXK38" s="2" t="n"/>
      <c r="IXL38" s="2" t="n"/>
      <c r="IXM38" s="2" t="n"/>
      <c r="IXN38" s="2" t="n"/>
      <c r="IXO38" s="2" t="n"/>
      <c r="IXP38" s="2" t="n"/>
      <c r="IXQ38" s="2" t="n"/>
      <c r="IXR38" s="2" t="n"/>
      <c r="IXS38" s="2" t="n"/>
      <c r="IXT38" s="2" t="n"/>
      <c r="IXU38" s="2" t="n"/>
      <c r="IXV38" s="2" t="n"/>
      <c r="IXW38" s="2" t="n"/>
      <c r="IXX38" s="2" t="n"/>
      <c r="IXY38" s="2" t="n"/>
      <c r="IXZ38" s="2" t="n"/>
      <c r="IYA38" s="2" t="n"/>
      <c r="IYB38" s="2" t="n"/>
      <c r="IYC38" s="2" t="n"/>
      <c r="IYD38" s="2" t="n"/>
      <c r="IYE38" s="2" t="n"/>
      <c r="IYF38" s="2" t="n"/>
      <c r="IYG38" s="2" t="n"/>
      <c r="IYH38" s="2" t="n"/>
      <c r="IYI38" s="2" t="n"/>
      <c r="IYJ38" s="2" t="n"/>
      <c r="IYK38" s="2" t="n"/>
      <c r="IYL38" s="2" t="n"/>
      <c r="IYM38" s="2" t="n"/>
      <c r="IYN38" s="2" t="n"/>
      <c r="IYO38" s="2" t="n"/>
      <c r="IYP38" s="2" t="n"/>
      <c r="IYQ38" s="2" t="n"/>
      <c r="IYR38" s="2" t="n"/>
      <c r="IYS38" s="2" t="n"/>
      <c r="IYT38" s="2" t="n"/>
      <c r="IYU38" s="2" t="n"/>
      <c r="IYV38" s="2" t="n"/>
      <c r="IYW38" s="2" t="n"/>
      <c r="IYX38" s="2" t="n"/>
      <c r="IYY38" s="2" t="n"/>
      <c r="IYZ38" s="2" t="n"/>
      <c r="IZA38" s="2" t="n"/>
      <c r="IZB38" s="2" t="n"/>
      <c r="IZC38" s="2" t="n"/>
      <c r="IZD38" s="2" t="n"/>
      <c r="IZE38" s="2" t="n"/>
      <c r="IZF38" s="2" t="n"/>
      <c r="IZG38" s="2" t="n"/>
      <c r="IZH38" s="2" t="n"/>
      <c r="IZI38" s="2" t="n"/>
      <c r="IZJ38" s="2" t="n"/>
      <c r="IZK38" s="2" t="n"/>
      <c r="IZL38" s="2" t="n"/>
      <c r="IZM38" s="2" t="n"/>
      <c r="IZN38" s="2" t="n"/>
      <c r="IZO38" s="2" t="n"/>
      <c r="IZP38" s="2" t="n"/>
      <c r="IZQ38" s="2" t="n"/>
      <c r="IZR38" s="2" t="n"/>
      <c r="IZS38" s="2" t="n"/>
      <c r="IZT38" s="2" t="n"/>
      <c r="IZU38" s="2" t="n"/>
      <c r="IZV38" s="2" t="n"/>
      <c r="IZW38" s="2" t="n"/>
      <c r="IZX38" s="2" t="n"/>
      <c r="IZY38" s="2" t="n"/>
      <c r="IZZ38" s="2" t="n"/>
      <c r="JAA38" s="2" t="n"/>
      <c r="JAB38" s="2" t="n"/>
      <c r="JAC38" s="2" t="n"/>
      <c r="JAD38" s="2" t="n"/>
      <c r="JAE38" s="2" t="n"/>
      <c r="JAF38" s="2" t="n"/>
      <c r="JAG38" s="2" t="n"/>
      <c r="JAH38" s="2" t="n"/>
      <c r="JAI38" s="2" t="n"/>
      <c r="JAJ38" s="2" t="n"/>
      <c r="JAK38" s="2" t="n"/>
      <c r="JAL38" s="2" t="n"/>
      <c r="JAM38" s="2" t="n"/>
      <c r="JAN38" s="2" t="n"/>
      <c r="JAO38" s="2" t="n"/>
      <c r="JAP38" s="2" t="n"/>
      <c r="JAQ38" s="2" t="n"/>
      <c r="JAR38" s="2" t="n"/>
      <c r="JAS38" s="2" t="n"/>
      <c r="JAT38" s="2" t="n"/>
      <c r="JAU38" s="2" t="n"/>
      <c r="JAV38" s="2" t="n"/>
      <c r="JAW38" s="2" t="n"/>
      <c r="JAX38" s="2" t="n"/>
      <c r="JAY38" s="2" t="n"/>
      <c r="JAZ38" s="2" t="n"/>
      <c r="JBA38" s="2" t="n"/>
      <c r="JBB38" s="2" t="n"/>
      <c r="JBC38" s="2" t="n"/>
      <c r="JBD38" s="2" t="n"/>
      <c r="JBE38" s="2" t="n"/>
      <c r="JBF38" s="2" t="n"/>
      <c r="JBG38" s="2" t="n"/>
      <c r="JBH38" s="2" t="n"/>
      <c r="JBI38" s="2" t="n"/>
      <c r="JBJ38" s="2" t="n"/>
      <c r="JBK38" s="2" t="n"/>
      <c r="JBL38" s="2" t="n"/>
      <c r="JBM38" s="2" t="n"/>
      <c r="JBN38" s="2" t="n"/>
      <c r="JBO38" s="2" t="n"/>
      <c r="JBP38" s="2" t="n"/>
      <c r="JBQ38" s="2" t="n"/>
      <c r="JBR38" s="2" t="n"/>
      <c r="JBS38" s="2" t="n"/>
      <c r="JBT38" s="2" t="n"/>
      <c r="JBU38" s="2" t="n"/>
      <c r="JBV38" s="2" t="n"/>
      <c r="JBW38" s="2" t="n"/>
      <c r="JBX38" s="2" t="n"/>
      <c r="JBY38" s="2" t="n"/>
      <c r="JBZ38" s="2" t="n"/>
      <c r="JCA38" s="2" t="n"/>
      <c r="JCB38" s="2" t="n"/>
      <c r="JCC38" s="2" t="n"/>
      <c r="JCD38" s="2" t="n"/>
      <c r="JCE38" s="2" t="n"/>
      <c r="JCF38" s="2" t="n"/>
      <c r="JCG38" s="2" t="n"/>
      <c r="JCH38" s="2" t="n"/>
      <c r="JCI38" s="2" t="n"/>
      <c r="JCJ38" s="2" t="n"/>
      <c r="JCK38" s="2" t="n"/>
      <c r="JCL38" s="2" t="n"/>
      <c r="JCM38" s="2" t="n"/>
      <c r="JCN38" s="2" t="n"/>
      <c r="JCO38" s="2" t="n"/>
      <c r="JCP38" s="2" t="n"/>
      <c r="JCQ38" s="2" t="n"/>
      <c r="JCR38" s="2" t="n"/>
      <c r="JCS38" s="2" t="n"/>
      <c r="JCT38" s="2" t="n"/>
      <c r="JCU38" s="2" t="n"/>
      <c r="JCV38" s="2" t="n"/>
      <c r="JCW38" s="2" t="n"/>
      <c r="JCX38" s="2" t="n"/>
      <c r="JCY38" s="2" t="n"/>
      <c r="JCZ38" s="2" t="n"/>
      <c r="JDA38" s="2" t="n"/>
      <c r="JDB38" s="2" t="n"/>
      <c r="JDC38" s="2" t="n"/>
      <c r="JDD38" s="2" t="n"/>
      <c r="JDE38" s="2" t="n"/>
      <c r="JDF38" s="2" t="n"/>
      <c r="JDG38" s="2" t="n"/>
      <c r="JDH38" s="2" t="n"/>
      <c r="JDI38" s="2" t="n"/>
      <c r="JDJ38" s="2" t="n"/>
      <c r="JDK38" s="2" t="n"/>
      <c r="JDL38" s="2" t="n"/>
      <c r="JDM38" s="2" t="n"/>
      <c r="JDN38" s="2" t="n"/>
      <c r="JDO38" s="2" t="n"/>
      <c r="JDP38" s="2" t="n"/>
      <c r="JDQ38" s="2" t="n"/>
      <c r="JDR38" s="2" t="n"/>
      <c r="JDS38" s="2" t="n"/>
      <c r="JDT38" s="2" t="n"/>
      <c r="JDU38" s="2" t="n"/>
      <c r="JDV38" s="2" t="n"/>
      <c r="JDW38" s="2" t="n"/>
      <c r="JDX38" s="2" t="n"/>
      <c r="JDY38" s="2" t="n"/>
      <c r="JDZ38" s="2" t="n"/>
      <c r="JEA38" s="2" t="n"/>
      <c r="JEB38" s="2" t="n"/>
      <c r="JEC38" s="2" t="n"/>
      <c r="JED38" s="2" t="n"/>
      <c r="JEE38" s="2" t="n"/>
      <c r="JEF38" s="2" t="n"/>
      <c r="JEG38" s="2" t="n"/>
      <c r="JEH38" s="2" t="n"/>
      <c r="JEI38" s="2" t="n"/>
      <c r="JEJ38" s="2" t="n"/>
      <c r="JEK38" s="2" t="n"/>
      <c r="JEL38" s="2" t="n"/>
      <c r="JEM38" s="2" t="n"/>
      <c r="JEN38" s="2" t="n"/>
      <c r="JEO38" s="2" t="n"/>
      <c r="JEP38" s="2" t="n"/>
      <c r="JEQ38" s="2" t="n"/>
      <c r="JER38" s="2" t="n"/>
      <c r="JES38" s="2" t="n"/>
      <c r="JET38" s="2" t="n"/>
      <c r="JEU38" s="2" t="n"/>
      <c r="JEV38" s="2" t="n"/>
      <c r="JEW38" s="2" t="n"/>
      <c r="JEX38" s="2" t="n"/>
      <c r="JEY38" s="2" t="n"/>
      <c r="JEZ38" s="2" t="n"/>
      <c r="JFA38" s="2" t="n"/>
      <c r="JFB38" s="2" t="n"/>
      <c r="JFC38" s="2" t="n"/>
      <c r="JFD38" s="2" t="n"/>
      <c r="JFE38" s="2" t="n"/>
      <c r="JFF38" s="2" t="n"/>
      <c r="JFG38" s="2" t="n"/>
      <c r="JFH38" s="2" t="n"/>
      <c r="JFI38" s="2" t="n"/>
      <c r="JFJ38" s="2" t="n"/>
      <c r="JFK38" s="2" t="n"/>
      <c r="JFL38" s="2" t="n"/>
      <c r="JFM38" s="2" t="n"/>
      <c r="JFN38" s="2" t="n"/>
      <c r="JFO38" s="2" t="n"/>
      <c r="JFP38" s="2" t="n"/>
      <c r="JFQ38" s="2" t="n"/>
      <c r="JFR38" s="2" t="n"/>
      <c r="JFS38" s="2" t="n"/>
      <c r="JFT38" s="2" t="n"/>
      <c r="JFU38" s="2" t="n"/>
      <c r="JFV38" s="2" t="n"/>
      <c r="JFW38" s="2" t="n"/>
      <c r="JFX38" s="2" t="n"/>
      <c r="JFY38" s="2" t="n"/>
      <c r="JFZ38" s="2" t="n"/>
      <c r="JGA38" s="2" t="n"/>
      <c r="JGB38" s="2" t="n"/>
      <c r="JGC38" s="2" t="n"/>
      <c r="JGD38" s="2" t="n"/>
      <c r="JGE38" s="2" t="n"/>
      <c r="JGF38" s="2" t="n"/>
      <c r="JGG38" s="2" t="n"/>
      <c r="JGH38" s="2" t="n"/>
      <c r="JGI38" s="2" t="n"/>
      <c r="JGJ38" s="2" t="n"/>
      <c r="JGK38" s="2" t="n"/>
      <c r="JGL38" s="2" t="n"/>
      <c r="JGM38" s="2" t="n"/>
      <c r="JGN38" s="2" t="n"/>
      <c r="JGO38" s="2" t="n"/>
      <c r="JGP38" s="2" t="n"/>
      <c r="JGQ38" s="2" t="n"/>
      <c r="JGR38" s="2" t="n"/>
      <c r="JGS38" s="2" t="n"/>
      <c r="JGT38" s="2" t="n"/>
      <c r="JGU38" s="2" t="n"/>
      <c r="JGV38" s="2" t="n"/>
      <c r="JGW38" s="2" t="n"/>
      <c r="JGX38" s="2" t="n"/>
      <c r="JGY38" s="2" t="n"/>
      <c r="JGZ38" s="2" t="n"/>
      <c r="JHA38" s="2" t="n"/>
      <c r="JHB38" s="2" t="n"/>
      <c r="JHC38" s="2" t="n"/>
      <c r="JHD38" s="2" t="n"/>
      <c r="JHE38" s="2" t="n"/>
      <c r="JHF38" s="2" t="n"/>
      <c r="JHG38" s="2" t="n"/>
      <c r="JHH38" s="2" t="n"/>
      <c r="JHI38" s="2" t="n"/>
      <c r="JHJ38" s="2" t="n"/>
      <c r="JHK38" s="2" t="n"/>
      <c r="JHL38" s="2" t="n"/>
      <c r="JHM38" s="2" t="n"/>
      <c r="JHN38" s="2" t="n"/>
      <c r="JHO38" s="2" t="n"/>
      <c r="JHP38" s="2" t="n"/>
      <c r="JHQ38" s="2" t="n"/>
      <c r="JHR38" s="2" t="n"/>
      <c r="JHS38" s="2" t="n"/>
      <c r="JHT38" s="2" t="n"/>
      <c r="JHU38" s="2" t="n"/>
      <c r="JHV38" s="2" t="n"/>
      <c r="JHW38" s="2" t="n"/>
      <c r="JHX38" s="2" t="n"/>
      <c r="JHY38" s="2" t="n"/>
      <c r="JHZ38" s="2" t="n"/>
      <c r="JIA38" s="2" t="n"/>
      <c r="JIB38" s="2" t="n"/>
      <c r="JIC38" s="2" t="n"/>
      <c r="JID38" s="2" t="n"/>
      <c r="JIE38" s="2" t="n"/>
      <c r="JIF38" s="2" t="n"/>
      <c r="JIG38" s="2" t="n"/>
      <c r="JIH38" s="2" t="n"/>
      <c r="JII38" s="2" t="n"/>
      <c r="JIJ38" s="2" t="n"/>
      <c r="JIK38" s="2" t="n"/>
      <c r="JIL38" s="2" t="n"/>
      <c r="JIM38" s="2" t="n"/>
      <c r="JIN38" s="2" t="n"/>
      <c r="JIO38" s="2" t="n"/>
      <c r="JIP38" s="2" t="n"/>
      <c r="JIQ38" s="2" t="n"/>
      <c r="JIR38" s="2" t="n"/>
      <c r="JIS38" s="2" t="n"/>
      <c r="JIT38" s="2" t="n"/>
      <c r="JIU38" s="2" t="n"/>
      <c r="JIV38" s="2" t="n"/>
      <c r="JIW38" s="2" t="n"/>
      <c r="JIX38" s="2" t="n"/>
      <c r="JIY38" s="2" t="n"/>
      <c r="JIZ38" s="2" t="n"/>
      <c r="JJA38" s="2" t="n"/>
      <c r="JJB38" s="2" t="n"/>
      <c r="JJC38" s="2" t="n"/>
      <c r="JJD38" s="2" t="n"/>
      <c r="JJE38" s="2" t="n"/>
      <c r="JJF38" s="2" t="n"/>
      <c r="JJG38" s="2" t="n"/>
      <c r="JJH38" s="2" t="n"/>
      <c r="JJI38" s="2" t="n"/>
      <c r="JJJ38" s="2" t="n"/>
      <c r="JJK38" s="2" t="n"/>
      <c r="JJL38" s="2" t="n"/>
      <c r="JJM38" s="2" t="n"/>
      <c r="JJN38" s="2" t="n"/>
      <c r="JJO38" s="2" t="n"/>
      <c r="JJP38" s="2" t="n"/>
      <c r="JJQ38" s="2" t="n"/>
      <c r="JJR38" s="2" t="n"/>
      <c r="JJS38" s="2" t="n"/>
      <c r="JJT38" s="2" t="n"/>
      <c r="JJU38" s="2" t="n"/>
      <c r="JJV38" s="2" t="n"/>
      <c r="JJW38" s="2" t="n"/>
      <c r="JJX38" s="2" t="n"/>
      <c r="JJY38" s="2" t="n"/>
      <c r="JJZ38" s="2" t="n"/>
      <c r="JKA38" s="2" t="n"/>
      <c r="JKB38" s="2" t="n"/>
      <c r="JKC38" s="2" t="n"/>
      <c r="JKD38" s="2" t="n"/>
      <c r="JKE38" s="2" t="n"/>
      <c r="JKF38" s="2" t="n"/>
      <c r="JKG38" s="2" t="n"/>
      <c r="JKH38" s="2" t="n"/>
      <c r="JKI38" s="2" t="n"/>
      <c r="JKJ38" s="2" t="n"/>
      <c r="JKK38" s="2" t="n"/>
      <c r="JKL38" s="2" t="n"/>
      <c r="JKM38" s="2" t="n"/>
      <c r="JKN38" s="2" t="n"/>
      <c r="JKO38" s="2" t="n"/>
      <c r="JKP38" s="2" t="n"/>
      <c r="JKQ38" s="2" t="n"/>
      <c r="JKR38" s="2" t="n"/>
      <c r="JKS38" s="2" t="n"/>
      <c r="JKT38" s="2" t="n"/>
      <c r="JKU38" s="2" t="n"/>
      <c r="JKV38" s="2" t="n"/>
      <c r="JKW38" s="2" t="n"/>
      <c r="JKX38" s="2" t="n"/>
      <c r="JKY38" s="2" t="n"/>
      <c r="JKZ38" s="2" t="n"/>
      <c r="JLA38" s="2" t="n"/>
      <c r="JLB38" s="2" t="n"/>
      <c r="JLC38" s="2" t="n"/>
      <c r="JLD38" s="2" t="n"/>
      <c r="JLE38" s="2" t="n"/>
      <c r="JLF38" s="2" t="n"/>
      <c r="JLG38" s="2" t="n"/>
      <c r="JLH38" s="2" t="n"/>
      <c r="JLI38" s="2" t="n"/>
      <c r="JLJ38" s="2" t="n"/>
      <c r="JLK38" s="2" t="n"/>
      <c r="JLL38" s="2" t="n"/>
      <c r="JLM38" s="2" t="n"/>
      <c r="JLN38" s="2" t="n"/>
      <c r="JLO38" s="2" t="n"/>
      <c r="JLP38" s="2" t="n"/>
      <c r="JLQ38" s="2" t="n"/>
      <c r="JLR38" s="2" t="n"/>
      <c r="JLS38" s="2" t="n"/>
      <c r="JLT38" s="2" t="n"/>
      <c r="JLU38" s="2" t="n"/>
      <c r="JLV38" s="2" t="n"/>
      <c r="JLW38" s="2" t="n"/>
      <c r="JLX38" s="2" t="n"/>
      <c r="JLY38" s="2" t="n"/>
      <c r="JLZ38" s="2" t="n"/>
      <c r="JMA38" s="2" t="n"/>
      <c r="JMB38" s="2" t="n"/>
      <c r="JMC38" s="2" t="n"/>
      <c r="JMD38" s="2" t="n"/>
      <c r="JME38" s="2" t="n"/>
      <c r="JMF38" s="2" t="n"/>
      <c r="JMG38" s="2" t="n"/>
      <c r="JMH38" s="2" t="n"/>
      <c r="JMI38" s="2" t="n"/>
      <c r="JMJ38" s="2" t="n"/>
      <c r="JMK38" s="2" t="n"/>
      <c r="JML38" s="2" t="n"/>
      <c r="JMM38" s="2" t="n"/>
      <c r="JMN38" s="2" t="n"/>
      <c r="JMO38" s="2" t="n"/>
      <c r="JMP38" s="2" t="n"/>
      <c r="JMQ38" s="2" t="n"/>
      <c r="JMR38" s="2" t="n"/>
      <c r="JMS38" s="2" t="n"/>
      <c r="JMT38" s="2" t="n"/>
      <c r="JMU38" s="2" t="n"/>
      <c r="JMV38" s="2" t="n"/>
      <c r="JMW38" s="2" t="n"/>
      <c r="JMX38" s="2" t="n"/>
      <c r="JMY38" s="2" t="n"/>
      <c r="JMZ38" s="2" t="n"/>
      <c r="JNA38" s="2" t="n"/>
      <c r="JNB38" s="2" t="n"/>
      <c r="JNC38" s="2" t="n"/>
      <c r="JND38" s="2" t="n"/>
      <c r="JNE38" s="2" t="n"/>
      <c r="JNF38" s="2" t="n"/>
      <c r="JNG38" s="2" t="n"/>
      <c r="JNH38" s="2" t="n"/>
      <c r="JNI38" s="2" t="n"/>
      <c r="JNJ38" s="2" t="n"/>
      <c r="JNK38" s="2" t="n"/>
      <c r="JNL38" s="2" t="n"/>
      <c r="JNM38" s="2" t="n"/>
      <c r="JNN38" s="2" t="n"/>
      <c r="JNO38" s="2" t="n"/>
      <c r="JNP38" s="2" t="n"/>
      <c r="JNQ38" s="2" t="n"/>
      <c r="JNR38" s="2" t="n"/>
      <c r="JNS38" s="2" t="n"/>
      <c r="JNT38" s="2" t="n"/>
      <c r="JNU38" s="2" t="n"/>
      <c r="JNV38" s="2" t="n"/>
      <c r="JNW38" s="2" t="n"/>
      <c r="JNX38" s="2" t="n"/>
      <c r="JNY38" s="2" t="n"/>
      <c r="JNZ38" s="2" t="n"/>
      <c r="JOA38" s="2" t="n"/>
      <c r="JOB38" s="2" t="n"/>
      <c r="JOC38" s="2" t="n"/>
      <c r="JOD38" s="2" t="n"/>
      <c r="JOE38" s="2" t="n"/>
      <c r="JOF38" s="2" t="n"/>
      <c r="JOG38" s="2" t="n"/>
      <c r="JOH38" s="2" t="n"/>
      <c r="JOI38" s="2" t="n"/>
      <c r="JOJ38" s="2" t="n"/>
      <c r="JOK38" s="2" t="n"/>
      <c r="JOL38" s="2" t="n"/>
      <c r="JOM38" s="2" t="n"/>
      <c r="JON38" s="2" t="n"/>
      <c r="JOO38" s="2" t="n"/>
      <c r="JOP38" s="2" t="n"/>
      <c r="JOQ38" s="2" t="n"/>
      <c r="JOR38" s="2" t="n"/>
      <c r="JOS38" s="2" t="n"/>
      <c r="JOT38" s="2" t="n"/>
      <c r="JOU38" s="2" t="n"/>
      <c r="JOV38" s="2" t="n"/>
      <c r="JOW38" s="2" t="n"/>
      <c r="JOX38" s="2" t="n"/>
      <c r="JOY38" s="2" t="n"/>
      <c r="JOZ38" s="2" t="n"/>
      <c r="JPA38" s="2" t="n"/>
      <c r="JPB38" s="2" t="n"/>
      <c r="JPC38" s="2" t="n"/>
      <c r="JPD38" s="2" t="n"/>
      <c r="JPE38" s="2" t="n"/>
      <c r="JPF38" s="2" t="n"/>
      <c r="JPG38" s="2" t="n"/>
      <c r="JPH38" s="2" t="n"/>
      <c r="JPI38" s="2" t="n"/>
      <c r="JPJ38" s="2" t="n"/>
      <c r="JPK38" s="2" t="n"/>
      <c r="JPL38" s="2" t="n"/>
      <c r="JPM38" s="2" t="n"/>
      <c r="JPN38" s="2" t="n"/>
      <c r="JPO38" s="2" t="n"/>
      <c r="JPP38" s="2" t="n"/>
      <c r="JPQ38" s="2" t="n"/>
      <c r="JPR38" s="2" t="n"/>
      <c r="JPS38" s="2" t="n"/>
      <c r="JPT38" s="2" t="n"/>
      <c r="JPU38" s="2" t="n"/>
      <c r="JPV38" s="2" t="n"/>
      <c r="JPW38" s="2" t="n"/>
      <c r="JPX38" s="2" t="n"/>
      <c r="JPY38" s="2" t="n"/>
      <c r="JPZ38" s="2" t="n"/>
      <c r="JQA38" s="2" t="n"/>
      <c r="JQB38" s="2" t="n"/>
      <c r="JQC38" s="2" t="n"/>
      <c r="JQD38" s="2" t="n"/>
      <c r="JQE38" s="2" t="n"/>
      <c r="JQF38" s="2" t="n"/>
      <c r="JQG38" s="2" t="n"/>
      <c r="JQH38" s="2" t="n"/>
      <c r="JQI38" s="2" t="n"/>
      <c r="JQJ38" s="2" t="n"/>
      <c r="JQK38" s="2" t="n"/>
      <c r="JQL38" s="2" t="n"/>
      <c r="JQM38" s="2" t="n"/>
      <c r="JQN38" s="2" t="n"/>
      <c r="JQO38" s="2" t="n"/>
      <c r="JQP38" s="2" t="n"/>
      <c r="JQQ38" s="2" t="n"/>
      <c r="JQR38" s="2" t="n"/>
      <c r="JQS38" s="2" t="n"/>
      <c r="JQT38" s="2" t="n"/>
      <c r="JQU38" s="2" t="n"/>
      <c r="JQV38" s="2" t="n"/>
      <c r="JQW38" s="2" t="n"/>
      <c r="JQX38" s="2" t="n"/>
      <c r="JQY38" s="2" t="n"/>
      <c r="JQZ38" s="2" t="n"/>
      <c r="JRA38" s="2" t="n"/>
      <c r="JRB38" s="2" t="n"/>
      <c r="JRC38" s="2" t="n"/>
      <c r="JRD38" s="2" t="n"/>
      <c r="JRE38" s="2" t="n"/>
      <c r="JRF38" s="2" t="n"/>
      <c r="JRG38" s="2" t="n"/>
      <c r="JRH38" s="2" t="n"/>
      <c r="JRI38" s="2" t="n"/>
      <c r="JRJ38" s="2" t="n"/>
      <c r="JRK38" s="2" t="n"/>
      <c r="JRL38" s="2" t="n"/>
      <c r="JRM38" s="2" t="n"/>
      <c r="JRN38" s="2" t="n"/>
      <c r="JRO38" s="2" t="n"/>
      <c r="JRP38" s="2" t="n"/>
      <c r="JRQ38" s="2" t="n"/>
      <c r="JRR38" s="2" t="n"/>
      <c r="JRS38" s="2" t="n"/>
      <c r="JRT38" s="2" t="n"/>
      <c r="JRU38" s="2" t="n"/>
      <c r="JRV38" s="2" t="n"/>
      <c r="JRW38" s="2" t="n"/>
      <c r="JRX38" s="2" t="n"/>
      <c r="JRY38" s="2" t="n"/>
      <c r="JRZ38" s="2" t="n"/>
      <c r="JSA38" s="2" t="n"/>
      <c r="JSB38" s="2" t="n"/>
      <c r="JSC38" s="2" t="n"/>
      <c r="JSD38" s="2" t="n"/>
      <c r="JSE38" s="2" t="n"/>
      <c r="JSF38" s="2" t="n"/>
      <c r="JSG38" s="2" t="n"/>
      <c r="JSH38" s="2" t="n"/>
      <c r="JSI38" s="2" t="n"/>
      <c r="JSJ38" s="2" t="n"/>
      <c r="JSK38" s="2" t="n"/>
      <c r="JSL38" s="2" t="n"/>
      <c r="JSM38" s="2" t="n"/>
      <c r="JSN38" s="2" t="n"/>
      <c r="JSO38" s="2" t="n"/>
      <c r="JSP38" s="2" t="n"/>
      <c r="JSQ38" s="2" t="n"/>
      <c r="JSR38" s="2" t="n"/>
      <c r="JSS38" s="2" t="n"/>
      <c r="JST38" s="2" t="n"/>
      <c r="JSU38" s="2" t="n"/>
      <c r="JSV38" s="2" t="n"/>
      <c r="JSW38" s="2" t="n"/>
      <c r="JSX38" s="2" t="n"/>
      <c r="JSY38" s="2" t="n"/>
      <c r="JSZ38" s="2" t="n"/>
      <c r="JTA38" s="2" t="n"/>
      <c r="JTB38" s="2" t="n"/>
      <c r="JTC38" s="2" t="n"/>
      <c r="JTD38" s="2" t="n"/>
      <c r="JTE38" s="2" t="n"/>
      <c r="JTF38" s="2" t="n"/>
      <c r="JTG38" s="2" t="n"/>
      <c r="JTH38" s="2" t="n"/>
      <c r="JTI38" s="2" t="n"/>
      <c r="JTJ38" s="2" t="n"/>
      <c r="JTK38" s="2" t="n"/>
      <c r="JTL38" s="2" t="n"/>
      <c r="JTM38" s="2" t="n"/>
      <c r="JTN38" s="2" t="n"/>
      <c r="JTO38" s="2" t="n"/>
      <c r="JTP38" s="2" t="n"/>
      <c r="JTQ38" s="2" t="n"/>
      <c r="JTR38" s="2" t="n"/>
      <c r="JTS38" s="2" t="n"/>
      <c r="JTT38" s="2" t="n"/>
      <c r="JTU38" s="2" t="n"/>
      <c r="JTV38" s="2" t="n"/>
      <c r="JTW38" s="2" t="n"/>
      <c r="JTX38" s="2" t="n"/>
      <c r="JTY38" s="2" t="n"/>
      <c r="JTZ38" s="2" t="n"/>
      <c r="JUA38" s="2" t="n"/>
      <c r="JUB38" s="2" t="n"/>
      <c r="JUC38" s="2" t="n"/>
      <c r="JUD38" s="2" t="n"/>
      <c r="JUE38" s="2" t="n"/>
      <c r="JUF38" s="2" t="n"/>
      <c r="JUG38" s="2" t="n"/>
      <c r="JUH38" s="2" t="n"/>
      <c r="JUI38" s="2" t="n"/>
      <c r="JUJ38" s="2" t="n"/>
      <c r="JUK38" s="2" t="n"/>
      <c r="JUL38" s="2" t="n"/>
      <c r="JUM38" s="2" t="n"/>
      <c r="JUN38" s="2" t="n"/>
      <c r="JUO38" s="2" t="n"/>
      <c r="JUP38" s="2" t="n"/>
      <c r="JUQ38" s="2" t="n"/>
      <c r="JUR38" s="2" t="n"/>
      <c r="JUS38" s="2" t="n"/>
      <c r="JUT38" s="2" t="n"/>
      <c r="JUU38" s="2" t="n"/>
      <c r="JUV38" s="2" t="n"/>
      <c r="JUW38" s="2" t="n"/>
      <c r="JUX38" s="2" t="n"/>
      <c r="JUY38" s="2" t="n"/>
      <c r="JUZ38" s="2" t="n"/>
      <c r="JVA38" s="2" t="n"/>
      <c r="JVB38" s="2" t="n"/>
      <c r="JVC38" s="2" t="n"/>
      <c r="JVD38" s="2" t="n"/>
      <c r="JVE38" s="2" t="n"/>
      <c r="JVF38" s="2" t="n"/>
      <c r="JVG38" s="2" t="n"/>
      <c r="JVH38" s="2" t="n"/>
      <c r="JVI38" s="2" t="n"/>
      <c r="JVJ38" s="2" t="n"/>
      <c r="JVK38" s="2" t="n"/>
      <c r="JVL38" s="2" t="n"/>
      <c r="JVM38" s="2" t="n"/>
      <c r="JVN38" s="2" t="n"/>
      <c r="JVO38" s="2" t="n"/>
      <c r="JVP38" s="2" t="n"/>
      <c r="JVQ38" s="2" t="n"/>
      <c r="JVR38" s="2" t="n"/>
      <c r="JVS38" s="2" t="n"/>
      <c r="JVT38" s="2" t="n"/>
      <c r="JVU38" s="2" t="n"/>
      <c r="JVV38" s="2" t="n"/>
      <c r="JVW38" s="2" t="n"/>
      <c r="JVX38" s="2" t="n"/>
      <c r="JVY38" s="2" t="n"/>
      <c r="JVZ38" s="2" t="n"/>
      <c r="JWA38" s="2" t="n"/>
      <c r="JWB38" s="2" t="n"/>
      <c r="JWC38" s="2" t="n"/>
      <c r="JWD38" s="2" t="n"/>
      <c r="JWE38" s="2" t="n"/>
      <c r="JWF38" s="2" t="n"/>
      <c r="JWG38" s="2" t="n"/>
      <c r="JWH38" s="2" t="n"/>
      <c r="JWI38" s="2" t="n"/>
      <c r="JWJ38" s="2" t="n"/>
      <c r="JWK38" s="2" t="n"/>
      <c r="JWL38" s="2" t="n"/>
      <c r="JWM38" s="2" t="n"/>
      <c r="JWN38" s="2" t="n"/>
      <c r="JWO38" s="2" t="n"/>
      <c r="JWP38" s="2" t="n"/>
      <c r="JWQ38" s="2" t="n"/>
      <c r="JWR38" s="2" t="n"/>
      <c r="JWS38" s="2" t="n"/>
      <c r="JWT38" s="2" t="n"/>
      <c r="JWU38" s="2" t="n"/>
      <c r="JWV38" s="2" t="n"/>
      <c r="JWW38" s="2" t="n"/>
      <c r="JWX38" s="2" t="n"/>
      <c r="JWY38" s="2" t="n"/>
      <c r="JWZ38" s="2" t="n"/>
      <c r="JXA38" s="2" t="n"/>
      <c r="JXB38" s="2" t="n"/>
      <c r="JXC38" s="2" t="n"/>
      <c r="JXD38" s="2" t="n"/>
      <c r="JXE38" s="2" t="n"/>
      <c r="JXF38" s="2" t="n"/>
      <c r="JXG38" s="2" t="n"/>
      <c r="JXH38" s="2" t="n"/>
      <c r="JXI38" s="2" t="n"/>
      <c r="JXJ38" s="2" t="n"/>
      <c r="JXK38" s="2" t="n"/>
      <c r="JXL38" s="2" t="n"/>
      <c r="JXM38" s="2" t="n"/>
      <c r="JXN38" s="2" t="n"/>
      <c r="JXO38" s="2" t="n"/>
      <c r="JXP38" s="2" t="n"/>
      <c r="JXQ38" s="2" t="n"/>
      <c r="JXR38" s="2" t="n"/>
      <c r="JXS38" s="2" t="n"/>
      <c r="JXT38" s="2" t="n"/>
      <c r="JXU38" s="2" t="n"/>
      <c r="JXV38" s="2" t="n"/>
      <c r="JXW38" s="2" t="n"/>
      <c r="JXX38" s="2" t="n"/>
      <c r="JXY38" s="2" t="n"/>
      <c r="JXZ38" s="2" t="n"/>
      <c r="JYA38" s="2" t="n"/>
      <c r="JYB38" s="2" t="n"/>
      <c r="JYC38" s="2" t="n"/>
      <c r="JYD38" s="2" t="n"/>
      <c r="JYE38" s="2" t="n"/>
      <c r="JYF38" s="2" t="n"/>
      <c r="JYG38" s="2" t="n"/>
      <c r="JYH38" s="2" t="n"/>
      <c r="JYI38" s="2" t="n"/>
      <c r="JYJ38" s="2" t="n"/>
      <c r="JYK38" s="2" t="n"/>
      <c r="JYL38" s="2" t="n"/>
      <c r="JYM38" s="2" t="n"/>
      <c r="JYN38" s="2" t="n"/>
      <c r="JYO38" s="2" t="n"/>
      <c r="JYP38" s="2" t="n"/>
      <c r="JYQ38" s="2" t="n"/>
      <c r="JYR38" s="2" t="n"/>
      <c r="JYS38" s="2" t="n"/>
      <c r="JYT38" s="2" t="n"/>
      <c r="JYU38" s="2" t="n"/>
      <c r="JYV38" s="2" t="n"/>
      <c r="JYW38" s="2" t="n"/>
      <c r="JYX38" s="2" t="n"/>
      <c r="JYY38" s="2" t="n"/>
      <c r="JYZ38" s="2" t="n"/>
      <c r="JZA38" s="2" t="n"/>
      <c r="JZB38" s="2" t="n"/>
      <c r="JZC38" s="2" t="n"/>
      <c r="JZD38" s="2" t="n"/>
      <c r="JZE38" s="2" t="n"/>
      <c r="JZF38" s="2" t="n"/>
      <c r="JZG38" s="2" t="n"/>
      <c r="JZH38" s="2" t="n"/>
      <c r="JZI38" s="2" t="n"/>
      <c r="JZJ38" s="2" t="n"/>
      <c r="JZK38" s="2" t="n"/>
      <c r="JZL38" s="2" t="n"/>
      <c r="JZM38" s="2" t="n"/>
      <c r="JZN38" s="2" t="n"/>
      <c r="JZO38" s="2" t="n"/>
      <c r="JZP38" s="2" t="n"/>
      <c r="JZQ38" s="2" t="n"/>
      <c r="JZR38" s="2" t="n"/>
      <c r="JZS38" s="2" t="n"/>
      <c r="JZT38" s="2" t="n"/>
      <c r="JZU38" s="2" t="n"/>
      <c r="JZV38" s="2" t="n"/>
      <c r="JZW38" s="2" t="n"/>
      <c r="JZX38" s="2" t="n"/>
      <c r="JZY38" s="2" t="n"/>
      <c r="JZZ38" s="2" t="n"/>
      <c r="KAA38" s="2" t="n"/>
      <c r="KAB38" s="2" t="n"/>
      <c r="KAC38" s="2" t="n"/>
      <c r="KAD38" s="2" t="n"/>
      <c r="KAE38" s="2" t="n"/>
      <c r="KAF38" s="2" t="n"/>
      <c r="KAG38" s="2" t="n"/>
      <c r="KAH38" s="2" t="n"/>
      <c r="KAI38" s="2" t="n"/>
      <c r="KAJ38" s="2" t="n"/>
      <c r="KAK38" s="2" t="n"/>
      <c r="KAL38" s="2" t="n"/>
      <c r="KAM38" s="2" t="n"/>
      <c r="KAN38" s="2" t="n"/>
      <c r="KAO38" s="2" t="n"/>
      <c r="KAP38" s="2" t="n"/>
      <c r="KAQ38" s="2" t="n"/>
      <c r="KAR38" s="2" t="n"/>
      <c r="KAS38" s="2" t="n"/>
      <c r="KAT38" s="2" t="n"/>
      <c r="KAU38" s="2" t="n"/>
      <c r="KAV38" s="2" t="n"/>
      <c r="KAW38" s="2" t="n"/>
      <c r="KAX38" s="2" t="n"/>
      <c r="KAY38" s="2" t="n"/>
      <c r="KAZ38" s="2" t="n"/>
      <c r="KBA38" s="2" t="n"/>
      <c r="KBB38" s="2" t="n"/>
      <c r="KBC38" s="2" t="n"/>
      <c r="KBD38" s="2" t="n"/>
      <c r="KBE38" s="2" t="n"/>
      <c r="KBF38" s="2" t="n"/>
      <c r="KBG38" s="2" t="n"/>
      <c r="KBH38" s="2" t="n"/>
      <c r="KBI38" s="2" t="n"/>
      <c r="KBJ38" s="2" t="n"/>
      <c r="KBK38" s="2" t="n"/>
      <c r="KBL38" s="2" t="n"/>
      <c r="KBM38" s="2" t="n"/>
      <c r="KBN38" s="2" t="n"/>
      <c r="KBO38" s="2" t="n"/>
      <c r="KBP38" s="2" t="n"/>
      <c r="KBQ38" s="2" t="n"/>
      <c r="KBR38" s="2" t="n"/>
      <c r="KBS38" s="2" t="n"/>
      <c r="KBT38" s="2" t="n"/>
      <c r="KBU38" s="2" t="n"/>
      <c r="KBV38" s="2" t="n"/>
      <c r="KBW38" s="2" t="n"/>
      <c r="KBX38" s="2" t="n"/>
      <c r="KBY38" s="2" t="n"/>
      <c r="KBZ38" s="2" t="n"/>
      <c r="KCA38" s="2" t="n"/>
      <c r="KCB38" s="2" t="n"/>
      <c r="KCC38" s="2" t="n"/>
      <c r="KCD38" s="2" t="n"/>
      <c r="KCE38" s="2" t="n"/>
      <c r="KCF38" s="2" t="n"/>
      <c r="KCG38" s="2" t="n"/>
      <c r="KCH38" s="2" t="n"/>
      <c r="KCI38" s="2" t="n"/>
      <c r="KCJ38" s="2" t="n"/>
      <c r="KCK38" s="2" t="n"/>
      <c r="KCL38" s="2" t="n"/>
      <c r="KCM38" s="2" t="n"/>
      <c r="KCN38" s="2" t="n"/>
      <c r="KCO38" s="2" t="n"/>
      <c r="KCP38" s="2" t="n"/>
      <c r="KCQ38" s="2" t="n"/>
      <c r="KCR38" s="2" t="n"/>
      <c r="KCS38" s="2" t="n"/>
      <c r="KCT38" s="2" t="n"/>
      <c r="KCU38" s="2" t="n"/>
      <c r="KCV38" s="2" t="n"/>
      <c r="KCW38" s="2" t="n"/>
      <c r="KCX38" s="2" t="n"/>
      <c r="KCY38" s="2" t="n"/>
      <c r="KCZ38" s="2" t="n"/>
      <c r="KDA38" s="2" t="n"/>
      <c r="KDB38" s="2" t="n"/>
      <c r="KDC38" s="2" t="n"/>
      <c r="KDD38" s="2" t="n"/>
      <c r="KDE38" s="2" t="n"/>
      <c r="KDF38" s="2" t="n"/>
      <c r="KDG38" s="2" t="n"/>
      <c r="KDH38" s="2" t="n"/>
      <c r="KDI38" s="2" t="n"/>
      <c r="KDJ38" s="2" t="n"/>
      <c r="KDK38" s="2" t="n"/>
      <c r="KDL38" s="2" t="n"/>
      <c r="KDM38" s="2" t="n"/>
      <c r="KDN38" s="2" t="n"/>
      <c r="KDO38" s="2" t="n"/>
      <c r="KDP38" s="2" t="n"/>
      <c r="KDQ38" s="2" t="n"/>
      <c r="KDR38" s="2" t="n"/>
      <c r="KDS38" s="2" t="n"/>
      <c r="KDT38" s="2" t="n"/>
      <c r="KDU38" s="2" t="n"/>
      <c r="KDV38" s="2" t="n"/>
      <c r="KDW38" s="2" t="n"/>
      <c r="KDX38" s="2" t="n"/>
      <c r="KDY38" s="2" t="n"/>
      <c r="KDZ38" s="2" t="n"/>
      <c r="KEA38" s="2" t="n"/>
      <c r="KEB38" s="2" t="n"/>
      <c r="KEC38" s="2" t="n"/>
      <c r="KED38" s="2" t="n"/>
      <c r="KEE38" s="2" t="n"/>
      <c r="KEF38" s="2" t="n"/>
      <c r="KEG38" s="2" t="n"/>
      <c r="KEH38" s="2" t="n"/>
      <c r="KEI38" s="2" t="n"/>
      <c r="KEJ38" s="2" t="n"/>
      <c r="KEK38" s="2" t="n"/>
      <c r="KEL38" s="2" t="n"/>
      <c r="KEM38" s="2" t="n"/>
      <c r="KEN38" s="2" t="n"/>
      <c r="KEO38" s="2" t="n"/>
      <c r="KEP38" s="2" t="n"/>
      <c r="KEQ38" s="2" t="n"/>
      <c r="KER38" s="2" t="n"/>
      <c r="KES38" s="2" t="n"/>
      <c r="KET38" s="2" t="n"/>
      <c r="KEU38" s="2" t="n"/>
      <c r="KEV38" s="2" t="n"/>
      <c r="KEW38" s="2" t="n"/>
      <c r="KEX38" s="2" t="n"/>
      <c r="KEY38" s="2" t="n"/>
      <c r="KEZ38" s="2" t="n"/>
      <c r="KFA38" s="2" t="n"/>
      <c r="KFB38" s="2" t="n"/>
      <c r="KFC38" s="2" t="n"/>
      <c r="KFD38" s="2" t="n"/>
      <c r="KFE38" s="2" t="n"/>
      <c r="KFF38" s="2" t="n"/>
      <c r="KFG38" s="2" t="n"/>
      <c r="KFH38" s="2" t="n"/>
      <c r="KFI38" s="2" t="n"/>
      <c r="KFJ38" s="2" t="n"/>
      <c r="KFK38" s="2" t="n"/>
      <c r="KFL38" s="2" t="n"/>
      <c r="KFM38" s="2" t="n"/>
      <c r="KFN38" s="2" t="n"/>
      <c r="KFO38" s="2" t="n"/>
      <c r="KFP38" s="2" t="n"/>
      <c r="KFQ38" s="2" t="n"/>
      <c r="KFR38" s="2" t="n"/>
      <c r="KFS38" s="2" t="n"/>
      <c r="KFT38" s="2" t="n"/>
      <c r="KFU38" s="2" t="n"/>
      <c r="KFV38" s="2" t="n"/>
      <c r="KFW38" s="2" t="n"/>
      <c r="KFX38" s="2" t="n"/>
      <c r="KFY38" s="2" t="n"/>
      <c r="KFZ38" s="2" t="n"/>
      <c r="KGA38" s="2" t="n"/>
      <c r="KGB38" s="2" t="n"/>
      <c r="KGC38" s="2" t="n"/>
      <c r="KGD38" s="2" t="n"/>
      <c r="KGE38" s="2" t="n"/>
      <c r="KGF38" s="2" t="n"/>
      <c r="KGG38" s="2" t="n"/>
      <c r="KGH38" s="2" t="n"/>
      <c r="KGI38" s="2" t="n"/>
      <c r="KGJ38" s="2" t="n"/>
      <c r="KGK38" s="2" t="n"/>
      <c r="KGL38" s="2" t="n"/>
      <c r="KGM38" s="2" t="n"/>
      <c r="KGN38" s="2" t="n"/>
      <c r="KGO38" s="2" t="n"/>
      <c r="KGP38" s="2" t="n"/>
      <c r="KGQ38" s="2" t="n"/>
      <c r="KGR38" s="2" t="n"/>
      <c r="KGS38" s="2" t="n"/>
      <c r="KGT38" s="2" t="n"/>
      <c r="KGU38" s="2" t="n"/>
      <c r="KGV38" s="2" t="n"/>
      <c r="KGW38" s="2" t="n"/>
      <c r="KGX38" s="2" t="n"/>
      <c r="KGY38" s="2" t="n"/>
      <c r="KGZ38" s="2" t="n"/>
      <c r="KHA38" s="2" t="n"/>
      <c r="KHB38" s="2" t="n"/>
      <c r="KHC38" s="2" t="n"/>
      <c r="KHD38" s="2" t="n"/>
      <c r="KHE38" s="2" t="n"/>
      <c r="KHF38" s="2" t="n"/>
      <c r="KHG38" s="2" t="n"/>
      <c r="KHH38" s="2" t="n"/>
      <c r="KHI38" s="2" t="n"/>
      <c r="KHJ38" s="2" t="n"/>
      <c r="KHK38" s="2" t="n"/>
      <c r="KHL38" s="2" t="n"/>
      <c r="KHM38" s="2" t="n"/>
      <c r="KHN38" s="2" t="n"/>
      <c r="KHO38" s="2" t="n"/>
      <c r="KHP38" s="2" t="n"/>
      <c r="KHQ38" s="2" t="n"/>
      <c r="KHR38" s="2" t="n"/>
      <c r="KHS38" s="2" t="n"/>
      <c r="KHT38" s="2" t="n"/>
      <c r="KHU38" s="2" t="n"/>
      <c r="KHV38" s="2" t="n"/>
      <c r="KHW38" s="2" t="n"/>
      <c r="KHX38" s="2" t="n"/>
      <c r="KHY38" s="2" t="n"/>
      <c r="KHZ38" s="2" t="n"/>
      <c r="KIA38" s="2" t="n"/>
      <c r="KIB38" s="2" t="n"/>
      <c r="KIC38" s="2" t="n"/>
      <c r="KID38" s="2" t="n"/>
      <c r="KIE38" s="2" t="n"/>
      <c r="KIF38" s="2" t="n"/>
      <c r="KIG38" s="2" t="n"/>
      <c r="KIH38" s="2" t="n"/>
      <c r="KII38" s="2" t="n"/>
      <c r="KIJ38" s="2" t="n"/>
      <c r="KIK38" s="2" t="n"/>
      <c r="KIL38" s="2" t="n"/>
      <c r="KIM38" s="2" t="n"/>
      <c r="KIN38" s="2" t="n"/>
      <c r="KIO38" s="2" t="n"/>
      <c r="KIP38" s="2" t="n"/>
      <c r="KIQ38" s="2" t="n"/>
      <c r="KIR38" s="2" t="n"/>
      <c r="KIS38" s="2" t="n"/>
      <c r="KIT38" s="2" t="n"/>
      <c r="KIU38" s="2" t="n"/>
      <c r="KIV38" s="2" t="n"/>
      <c r="KIW38" s="2" t="n"/>
      <c r="KIX38" s="2" t="n"/>
      <c r="KIY38" s="2" t="n"/>
      <c r="KIZ38" s="2" t="n"/>
      <c r="KJA38" s="2" t="n"/>
      <c r="KJB38" s="2" t="n"/>
      <c r="KJC38" s="2" t="n"/>
      <c r="KJD38" s="2" t="n"/>
      <c r="KJE38" s="2" t="n"/>
      <c r="KJF38" s="2" t="n"/>
      <c r="KJG38" s="2" t="n"/>
      <c r="KJH38" s="2" t="n"/>
      <c r="KJI38" s="2" t="n"/>
      <c r="KJJ38" s="2" t="n"/>
      <c r="KJK38" s="2" t="n"/>
      <c r="KJL38" s="2" t="n"/>
      <c r="KJM38" s="2" t="n"/>
      <c r="KJN38" s="2" t="n"/>
      <c r="KJO38" s="2" t="n"/>
      <c r="KJP38" s="2" t="n"/>
      <c r="KJQ38" s="2" t="n"/>
      <c r="KJR38" s="2" t="n"/>
      <c r="KJS38" s="2" t="n"/>
      <c r="KJT38" s="2" t="n"/>
      <c r="KJU38" s="2" t="n"/>
      <c r="KJV38" s="2" t="n"/>
      <c r="KJW38" s="2" t="n"/>
      <c r="KJX38" s="2" t="n"/>
      <c r="KJY38" s="2" t="n"/>
      <c r="KJZ38" s="2" t="n"/>
      <c r="KKA38" s="2" t="n"/>
      <c r="KKB38" s="2" t="n"/>
      <c r="KKC38" s="2" t="n"/>
      <c r="KKD38" s="2" t="n"/>
      <c r="KKE38" s="2" t="n"/>
      <c r="KKF38" s="2" t="n"/>
      <c r="KKG38" s="2" t="n"/>
      <c r="KKH38" s="2" t="n"/>
      <c r="KKI38" s="2" t="n"/>
      <c r="KKJ38" s="2" t="n"/>
      <c r="KKK38" s="2" t="n"/>
      <c r="KKL38" s="2" t="n"/>
      <c r="KKM38" s="2" t="n"/>
      <c r="KKN38" s="2" t="n"/>
      <c r="KKO38" s="2" t="n"/>
      <c r="KKP38" s="2" t="n"/>
      <c r="KKQ38" s="2" t="n"/>
      <c r="KKR38" s="2" t="n"/>
      <c r="KKS38" s="2" t="n"/>
      <c r="KKT38" s="2" t="n"/>
      <c r="KKU38" s="2" t="n"/>
      <c r="KKV38" s="2" t="n"/>
      <c r="KKW38" s="2" t="n"/>
      <c r="KKX38" s="2" t="n"/>
      <c r="KKY38" s="2" t="n"/>
      <c r="KKZ38" s="2" t="n"/>
      <c r="KLA38" s="2" t="n"/>
      <c r="KLB38" s="2" t="n"/>
      <c r="KLC38" s="2" t="n"/>
      <c r="KLD38" s="2" t="n"/>
      <c r="KLE38" s="2" t="n"/>
      <c r="KLF38" s="2" t="n"/>
      <c r="KLG38" s="2" t="n"/>
      <c r="KLH38" s="2" t="n"/>
      <c r="KLI38" s="2" t="n"/>
      <c r="KLJ38" s="2" t="n"/>
      <c r="KLK38" s="2" t="n"/>
      <c r="KLL38" s="2" t="n"/>
      <c r="KLM38" s="2" t="n"/>
      <c r="KLN38" s="2" t="n"/>
      <c r="KLO38" s="2" t="n"/>
      <c r="KLP38" s="2" t="n"/>
      <c r="KLQ38" s="2" t="n"/>
      <c r="KLR38" s="2" t="n"/>
      <c r="KLS38" s="2" t="n"/>
      <c r="KLT38" s="2" t="n"/>
      <c r="KLU38" s="2" t="n"/>
      <c r="KLV38" s="2" t="n"/>
      <c r="KLW38" s="2" t="n"/>
      <c r="KLX38" s="2" t="n"/>
      <c r="KLY38" s="2" t="n"/>
      <c r="KLZ38" s="2" t="n"/>
      <c r="KMA38" s="2" t="n"/>
      <c r="KMB38" s="2" t="n"/>
      <c r="KMC38" s="2" t="n"/>
      <c r="KMD38" s="2" t="n"/>
      <c r="KME38" s="2" t="n"/>
      <c r="KMF38" s="2" t="n"/>
      <c r="KMG38" s="2" t="n"/>
      <c r="KMH38" s="2" t="n"/>
      <c r="KMI38" s="2" t="n"/>
      <c r="KMJ38" s="2" t="n"/>
      <c r="KMK38" s="2" t="n"/>
      <c r="KML38" s="2" t="n"/>
      <c r="KMM38" s="2" t="n"/>
      <c r="KMN38" s="2" t="n"/>
      <c r="KMO38" s="2" t="n"/>
      <c r="KMP38" s="2" t="n"/>
      <c r="KMQ38" s="2" t="n"/>
      <c r="KMR38" s="2" t="n"/>
      <c r="KMS38" s="2" t="n"/>
      <c r="KMT38" s="2" t="n"/>
      <c r="KMU38" s="2" t="n"/>
      <c r="KMV38" s="2" t="n"/>
      <c r="KMW38" s="2" t="n"/>
      <c r="KMX38" s="2" t="n"/>
      <c r="KMY38" s="2" t="n"/>
      <c r="KMZ38" s="2" t="n"/>
      <c r="KNA38" s="2" t="n"/>
      <c r="KNB38" s="2" t="n"/>
      <c r="KNC38" s="2" t="n"/>
      <c r="KND38" s="2" t="n"/>
      <c r="KNE38" s="2" t="n"/>
      <c r="KNF38" s="2" t="n"/>
      <c r="KNG38" s="2" t="n"/>
      <c r="KNH38" s="2" t="n"/>
      <c r="KNI38" s="2" t="n"/>
      <c r="KNJ38" s="2" t="n"/>
      <c r="KNK38" s="2" t="n"/>
      <c r="KNL38" s="2" t="n"/>
      <c r="KNM38" s="2" t="n"/>
      <c r="KNN38" s="2" t="n"/>
      <c r="KNO38" s="2" t="n"/>
      <c r="KNP38" s="2" t="n"/>
      <c r="KNQ38" s="2" t="n"/>
      <c r="KNR38" s="2" t="n"/>
      <c r="KNS38" s="2" t="n"/>
      <c r="KNT38" s="2" t="n"/>
      <c r="KNU38" s="2" t="n"/>
      <c r="KNV38" s="2" t="n"/>
      <c r="KNW38" s="2" t="n"/>
      <c r="KNX38" s="2" t="n"/>
      <c r="KNY38" s="2" t="n"/>
      <c r="KNZ38" s="2" t="n"/>
      <c r="KOA38" s="2" t="n"/>
      <c r="KOB38" s="2" t="n"/>
      <c r="KOC38" s="2" t="n"/>
      <c r="KOD38" s="2" t="n"/>
      <c r="KOE38" s="2" t="n"/>
      <c r="KOF38" s="2" t="n"/>
      <c r="KOG38" s="2" t="n"/>
      <c r="KOH38" s="2" t="n"/>
      <c r="KOI38" s="2" t="n"/>
      <c r="KOJ38" s="2" t="n"/>
      <c r="KOK38" s="2" t="n"/>
      <c r="KOL38" s="2" t="n"/>
      <c r="KOM38" s="2" t="n"/>
      <c r="KON38" s="2" t="n"/>
      <c r="KOO38" s="2" t="n"/>
      <c r="KOP38" s="2" t="n"/>
      <c r="KOQ38" s="2" t="n"/>
      <c r="KOR38" s="2" t="n"/>
      <c r="KOS38" s="2" t="n"/>
      <c r="KOT38" s="2" t="n"/>
      <c r="KOU38" s="2" t="n"/>
      <c r="KOV38" s="2" t="n"/>
      <c r="KOW38" s="2" t="n"/>
      <c r="KOX38" s="2" t="n"/>
      <c r="KOY38" s="2" t="n"/>
      <c r="KOZ38" s="2" t="n"/>
      <c r="KPA38" s="2" t="n"/>
      <c r="KPB38" s="2" t="n"/>
      <c r="KPC38" s="2" t="n"/>
      <c r="KPD38" s="2" t="n"/>
      <c r="KPE38" s="2" t="n"/>
      <c r="KPF38" s="2" t="n"/>
      <c r="KPG38" s="2" t="n"/>
      <c r="KPH38" s="2" t="n"/>
      <c r="KPI38" s="2" t="n"/>
      <c r="KPJ38" s="2" t="n"/>
      <c r="KPK38" s="2" t="n"/>
      <c r="KPL38" s="2" t="n"/>
      <c r="KPM38" s="2" t="n"/>
      <c r="KPN38" s="2" t="n"/>
      <c r="KPO38" s="2" t="n"/>
      <c r="KPP38" s="2" t="n"/>
      <c r="KPQ38" s="2" t="n"/>
      <c r="KPR38" s="2" t="n"/>
      <c r="KPS38" s="2" t="n"/>
      <c r="KPT38" s="2" t="n"/>
      <c r="KPU38" s="2" t="n"/>
      <c r="KPV38" s="2" t="n"/>
      <c r="KPW38" s="2" t="n"/>
      <c r="KPX38" s="2" t="n"/>
      <c r="KPY38" s="2" t="n"/>
      <c r="KPZ38" s="2" t="n"/>
      <c r="KQA38" s="2" t="n"/>
      <c r="KQB38" s="2" t="n"/>
      <c r="KQC38" s="2" t="n"/>
      <c r="KQD38" s="2" t="n"/>
      <c r="KQE38" s="2" t="n"/>
      <c r="KQF38" s="2" t="n"/>
      <c r="KQG38" s="2" t="n"/>
      <c r="KQH38" s="2" t="n"/>
      <c r="KQI38" s="2" t="n"/>
      <c r="KQJ38" s="2" t="n"/>
      <c r="KQK38" s="2" t="n"/>
      <c r="KQL38" s="2" t="n"/>
      <c r="KQM38" s="2" t="n"/>
      <c r="KQN38" s="2" t="n"/>
      <c r="KQO38" s="2" t="n"/>
      <c r="KQP38" s="2" t="n"/>
      <c r="KQQ38" s="2" t="n"/>
      <c r="KQR38" s="2" t="n"/>
      <c r="KQS38" s="2" t="n"/>
      <c r="KQT38" s="2" t="n"/>
      <c r="KQU38" s="2" t="n"/>
      <c r="KQV38" s="2" t="n"/>
      <c r="KQW38" s="2" t="n"/>
      <c r="KQX38" s="2" t="n"/>
      <c r="KQY38" s="2" t="n"/>
      <c r="KQZ38" s="2" t="n"/>
      <c r="KRA38" s="2" t="n"/>
      <c r="KRB38" s="2" t="n"/>
      <c r="KRC38" s="2" t="n"/>
      <c r="KRD38" s="2" t="n"/>
      <c r="KRE38" s="2" t="n"/>
      <c r="KRF38" s="2" t="n"/>
      <c r="KRG38" s="2" t="n"/>
      <c r="KRH38" s="2" t="n"/>
      <c r="KRI38" s="2" t="n"/>
      <c r="KRJ38" s="2" t="n"/>
      <c r="KRK38" s="2" t="n"/>
      <c r="KRL38" s="2" t="n"/>
      <c r="KRM38" s="2" t="n"/>
      <c r="KRN38" s="2" t="n"/>
      <c r="KRO38" s="2" t="n"/>
      <c r="KRP38" s="2" t="n"/>
      <c r="KRQ38" s="2" t="n"/>
      <c r="KRR38" s="2" t="n"/>
      <c r="KRS38" s="2" t="n"/>
      <c r="KRT38" s="2" t="n"/>
      <c r="KRU38" s="2" t="n"/>
      <c r="KRV38" s="2" t="n"/>
      <c r="KRW38" s="2" t="n"/>
      <c r="KRX38" s="2" t="n"/>
      <c r="KRY38" s="2" t="n"/>
      <c r="KRZ38" s="2" t="n"/>
      <c r="KSA38" s="2" t="n"/>
      <c r="KSB38" s="2" t="n"/>
      <c r="KSC38" s="2" t="n"/>
      <c r="KSD38" s="2" t="n"/>
      <c r="KSE38" s="2" t="n"/>
      <c r="KSF38" s="2" t="n"/>
      <c r="KSG38" s="2" t="n"/>
      <c r="KSH38" s="2" t="n"/>
      <c r="KSI38" s="2" t="n"/>
      <c r="KSJ38" s="2" t="n"/>
      <c r="KSK38" s="2" t="n"/>
      <c r="KSL38" s="2" t="n"/>
      <c r="KSM38" s="2" t="n"/>
      <c r="KSN38" s="2" t="n"/>
      <c r="KSO38" s="2" t="n"/>
      <c r="KSP38" s="2" t="n"/>
      <c r="KSQ38" s="2" t="n"/>
      <c r="KSR38" s="2" t="n"/>
      <c r="KSS38" s="2" t="n"/>
      <c r="KST38" s="2" t="n"/>
      <c r="KSU38" s="2" t="n"/>
      <c r="KSV38" s="2" t="n"/>
      <c r="KSW38" s="2" t="n"/>
      <c r="KSX38" s="2" t="n"/>
      <c r="KSY38" s="2" t="n"/>
      <c r="KSZ38" s="2" t="n"/>
      <c r="KTA38" s="2" t="n"/>
      <c r="KTB38" s="2" t="n"/>
      <c r="KTC38" s="2" t="n"/>
      <c r="KTD38" s="2" t="n"/>
      <c r="KTE38" s="2" t="n"/>
      <c r="KTF38" s="2" t="n"/>
      <c r="KTG38" s="2" t="n"/>
      <c r="KTH38" s="2" t="n"/>
      <c r="KTI38" s="2" t="n"/>
      <c r="KTJ38" s="2" t="n"/>
      <c r="KTK38" s="2" t="n"/>
      <c r="KTL38" s="2" t="n"/>
      <c r="KTM38" s="2" t="n"/>
      <c r="KTN38" s="2" t="n"/>
      <c r="KTO38" s="2" t="n"/>
      <c r="KTP38" s="2" t="n"/>
      <c r="KTQ38" s="2" t="n"/>
      <c r="KTR38" s="2" t="n"/>
      <c r="KTS38" s="2" t="n"/>
      <c r="KTT38" s="2" t="n"/>
      <c r="KTU38" s="2" t="n"/>
      <c r="KTV38" s="2" t="n"/>
      <c r="KTW38" s="2" t="n"/>
      <c r="KTX38" s="2" t="n"/>
      <c r="KTY38" s="2" t="n"/>
      <c r="KTZ38" s="2" t="n"/>
      <c r="KUA38" s="2" t="n"/>
      <c r="KUB38" s="2" t="n"/>
      <c r="KUC38" s="2" t="n"/>
      <c r="KUD38" s="2" t="n"/>
      <c r="KUE38" s="2" t="n"/>
      <c r="KUF38" s="2" t="n"/>
      <c r="KUG38" s="2" t="n"/>
      <c r="KUH38" s="2" t="n"/>
      <c r="KUI38" s="2" t="n"/>
      <c r="KUJ38" s="2" t="n"/>
      <c r="KUK38" s="2" t="n"/>
      <c r="KUL38" s="2" t="n"/>
      <c r="KUM38" s="2" t="n"/>
      <c r="KUN38" s="2" t="n"/>
      <c r="KUO38" s="2" t="n"/>
      <c r="KUP38" s="2" t="n"/>
      <c r="KUQ38" s="2" t="n"/>
      <c r="KUR38" s="2" t="n"/>
      <c r="KUS38" s="2" t="n"/>
      <c r="KUT38" s="2" t="n"/>
      <c r="KUU38" s="2" t="n"/>
      <c r="KUV38" s="2" t="n"/>
      <c r="KUW38" s="2" t="n"/>
      <c r="KUX38" s="2" t="n"/>
      <c r="KUY38" s="2" t="n"/>
      <c r="KUZ38" s="2" t="n"/>
      <c r="KVA38" s="2" t="n"/>
      <c r="KVB38" s="2" t="n"/>
      <c r="KVC38" s="2" t="n"/>
      <c r="KVD38" s="2" t="n"/>
      <c r="KVE38" s="2" t="n"/>
      <c r="KVF38" s="2" t="n"/>
      <c r="KVG38" s="2" t="n"/>
      <c r="KVH38" s="2" t="n"/>
      <c r="KVI38" s="2" t="n"/>
      <c r="KVJ38" s="2" t="n"/>
      <c r="KVK38" s="2" t="n"/>
      <c r="KVL38" s="2" t="n"/>
      <c r="KVM38" s="2" t="n"/>
      <c r="KVN38" s="2" t="n"/>
      <c r="KVO38" s="2" t="n"/>
      <c r="KVP38" s="2" t="n"/>
      <c r="KVQ38" s="2" t="n"/>
      <c r="KVR38" s="2" t="n"/>
      <c r="KVS38" s="2" t="n"/>
      <c r="KVT38" s="2" t="n"/>
      <c r="KVU38" s="2" t="n"/>
      <c r="KVV38" s="2" t="n"/>
      <c r="KVW38" s="2" t="n"/>
      <c r="KVX38" s="2" t="n"/>
      <c r="KVY38" s="2" t="n"/>
      <c r="KVZ38" s="2" t="n"/>
      <c r="KWA38" s="2" t="n"/>
      <c r="KWB38" s="2" t="n"/>
      <c r="KWC38" s="2" t="n"/>
      <c r="KWD38" s="2" t="n"/>
      <c r="KWE38" s="2" t="n"/>
      <c r="KWF38" s="2" t="n"/>
      <c r="KWG38" s="2" t="n"/>
      <c r="KWH38" s="2" t="n"/>
      <c r="KWI38" s="2" t="n"/>
      <c r="KWJ38" s="2" t="n"/>
      <c r="KWK38" s="2" t="n"/>
      <c r="KWL38" s="2" t="n"/>
      <c r="KWM38" s="2" t="n"/>
      <c r="KWN38" s="2" t="n"/>
      <c r="KWO38" s="2" t="n"/>
      <c r="KWP38" s="2" t="n"/>
      <c r="KWQ38" s="2" t="n"/>
      <c r="KWR38" s="2" t="n"/>
      <c r="KWS38" s="2" t="n"/>
      <c r="KWT38" s="2" t="n"/>
      <c r="KWU38" s="2" t="n"/>
      <c r="KWV38" s="2" t="n"/>
      <c r="KWW38" s="2" t="n"/>
      <c r="KWX38" s="2" t="n"/>
      <c r="KWY38" s="2" t="n"/>
      <c r="KWZ38" s="2" t="n"/>
      <c r="KXA38" s="2" t="n"/>
      <c r="KXB38" s="2" t="n"/>
      <c r="KXC38" s="2" t="n"/>
      <c r="KXD38" s="2" t="n"/>
      <c r="KXE38" s="2" t="n"/>
      <c r="KXF38" s="2" t="n"/>
      <c r="KXG38" s="2" t="n"/>
      <c r="KXH38" s="2" t="n"/>
      <c r="KXI38" s="2" t="n"/>
      <c r="KXJ38" s="2" t="n"/>
      <c r="KXK38" s="2" t="n"/>
      <c r="KXL38" s="2" t="n"/>
      <c r="KXM38" s="2" t="n"/>
      <c r="KXN38" s="2" t="n"/>
      <c r="KXO38" s="2" t="n"/>
      <c r="KXP38" s="2" t="n"/>
      <c r="KXQ38" s="2" t="n"/>
      <c r="KXR38" s="2" t="n"/>
      <c r="KXS38" s="2" t="n"/>
      <c r="KXT38" s="2" t="n"/>
      <c r="KXU38" s="2" t="n"/>
      <c r="KXV38" s="2" t="n"/>
      <c r="KXW38" s="2" t="n"/>
      <c r="KXX38" s="2" t="n"/>
      <c r="KXY38" s="2" t="n"/>
      <c r="KXZ38" s="2" t="n"/>
      <c r="KYA38" s="2" t="n"/>
      <c r="KYB38" s="2" t="n"/>
      <c r="KYC38" s="2" t="n"/>
      <c r="KYD38" s="2" t="n"/>
      <c r="KYE38" s="2" t="n"/>
      <c r="KYF38" s="2" t="n"/>
      <c r="KYG38" s="2" t="n"/>
      <c r="KYH38" s="2" t="n"/>
      <c r="KYI38" s="2" t="n"/>
      <c r="KYJ38" s="2" t="n"/>
      <c r="KYK38" s="2" t="n"/>
      <c r="KYL38" s="2" t="n"/>
      <c r="KYM38" s="2" t="n"/>
      <c r="KYN38" s="2" t="n"/>
      <c r="KYO38" s="2" t="n"/>
      <c r="KYP38" s="2" t="n"/>
      <c r="KYQ38" s="2" t="n"/>
      <c r="KYR38" s="2" t="n"/>
      <c r="KYS38" s="2" t="n"/>
      <c r="KYT38" s="2" t="n"/>
      <c r="KYU38" s="2" t="n"/>
      <c r="KYV38" s="2" t="n"/>
      <c r="KYW38" s="2" t="n"/>
      <c r="KYX38" s="2" t="n"/>
      <c r="KYY38" s="2" t="n"/>
      <c r="KYZ38" s="2" t="n"/>
      <c r="KZA38" s="2" t="n"/>
      <c r="KZB38" s="2" t="n"/>
      <c r="KZC38" s="2" t="n"/>
      <c r="KZD38" s="2" t="n"/>
      <c r="KZE38" s="2" t="n"/>
      <c r="KZF38" s="2" t="n"/>
      <c r="KZG38" s="2" t="n"/>
      <c r="KZH38" s="2" t="n"/>
      <c r="KZI38" s="2" t="n"/>
      <c r="KZJ38" s="2" t="n"/>
      <c r="KZK38" s="2" t="n"/>
      <c r="KZL38" s="2" t="n"/>
      <c r="KZM38" s="2" t="n"/>
      <c r="KZN38" s="2" t="n"/>
      <c r="KZO38" s="2" t="n"/>
      <c r="KZP38" s="2" t="n"/>
      <c r="KZQ38" s="2" t="n"/>
      <c r="KZR38" s="2" t="n"/>
      <c r="KZS38" s="2" t="n"/>
      <c r="KZT38" s="2" t="n"/>
      <c r="KZU38" s="2" t="n"/>
      <c r="KZV38" s="2" t="n"/>
      <c r="KZW38" s="2" t="n"/>
      <c r="KZX38" s="2" t="n"/>
      <c r="KZY38" s="2" t="n"/>
      <c r="KZZ38" s="2" t="n"/>
      <c r="LAA38" s="2" t="n"/>
      <c r="LAB38" s="2" t="n"/>
      <c r="LAC38" s="2" t="n"/>
      <c r="LAD38" s="2" t="n"/>
      <c r="LAE38" s="2" t="n"/>
      <c r="LAF38" s="2" t="n"/>
      <c r="LAG38" s="2" t="n"/>
      <c r="LAH38" s="2" t="n"/>
      <c r="LAI38" s="2" t="n"/>
      <c r="LAJ38" s="2" t="n"/>
      <c r="LAK38" s="2" t="n"/>
      <c r="LAL38" s="2" t="n"/>
      <c r="LAM38" s="2" t="n"/>
      <c r="LAN38" s="2" t="n"/>
      <c r="LAO38" s="2" t="n"/>
      <c r="LAP38" s="2" t="n"/>
      <c r="LAQ38" s="2" t="n"/>
      <c r="LAR38" s="2" t="n"/>
      <c r="LAS38" s="2" t="n"/>
      <c r="LAT38" s="2" t="n"/>
      <c r="LAU38" s="2" t="n"/>
      <c r="LAV38" s="2" t="n"/>
      <c r="LAW38" s="2" t="n"/>
      <c r="LAX38" s="2" t="n"/>
      <c r="LAY38" s="2" t="n"/>
      <c r="LAZ38" s="2" t="n"/>
      <c r="LBA38" s="2" t="n"/>
      <c r="LBB38" s="2" t="n"/>
      <c r="LBC38" s="2" t="n"/>
      <c r="LBD38" s="2" t="n"/>
      <c r="LBE38" s="2" t="n"/>
      <c r="LBF38" s="2" t="n"/>
      <c r="LBG38" s="2" t="n"/>
      <c r="LBH38" s="2" t="n"/>
      <c r="LBI38" s="2" t="n"/>
      <c r="LBJ38" s="2" t="n"/>
      <c r="LBK38" s="2" t="n"/>
      <c r="LBL38" s="2" t="n"/>
      <c r="LBM38" s="2" t="n"/>
      <c r="LBN38" s="2" t="n"/>
      <c r="LBO38" s="2" t="n"/>
      <c r="LBP38" s="2" t="n"/>
      <c r="LBQ38" s="2" t="n"/>
      <c r="LBR38" s="2" t="n"/>
      <c r="LBS38" s="2" t="n"/>
      <c r="LBT38" s="2" t="n"/>
      <c r="LBU38" s="2" t="n"/>
      <c r="LBV38" s="2" t="n"/>
      <c r="LBW38" s="2" t="n"/>
      <c r="LBX38" s="2" t="n"/>
      <c r="LBY38" s="2" t="n"/>
      <c r="LBZ38" s="2" t="n"/>
      <c r="LCA38" s="2" t="n"/>
      <c r="LCB38" s="2" t="n"/>
      <c r="LCC38" s="2" t="n"/>
      <c r="LCD38" s="2" t="n"/>
      <c r="LCE38" s="2" t="n"/>
      <c r="LCF38" s="2" t="n"/>
      <c r="LCG38" s="2" t="n"/>
      <c r="LCH38" s="2" t="n"/>
      <c r="LCI38" s="2" t="n"/>
      <c r="LCJ38" s="2" t="n"/>
      <c r="LCK38" s="2" t="n"/>
      <c r="LCL38" s="2" t="n"/>
      <c r="LCM38" s="2" t="n"/>
      <c r="LCN38" s="2" t="n"/>
      <c r="LCO38" s="2" t="n"/>
      <c r="LCP38" s="2" t="n"/>
      <c r="LCQ38" s="2" t="n"/>
      <c r="LCR38" s="2" t="n"/>
      <c r="LCS38" s="2" t="n"/>
      <c r="LCT38" s="2" t="n"/>
      <c r="LCU38" s="2" t="n"/>
      <c r="LCV38" s="2" t="n"/>
      <c r="LCW38" s="2" t="n"/>
      <c r="LCX38" s="2" t="n"/>
      <c r="LCY38" s="2" t="n"/>
      <c r="LCZ38" s="2" t="n"/>
      <c r="LDA38" s="2" t="n"/>
      <c r="LDB38" s="2" t="n"/>
      <c r="LDC38" s="2" t="n"/>
      <c r="LDD38" s="2" t="n"/>
      <c r="LDE38" s="2" t="n"/>
      <c r="LDF38" s="2" t="n"/>
      <c r="LDG38" s="2" t="n"/>
      <c r="LDH38" s="2" t="n"/>
      <c r="LDI38" s="2" t="n"/>
      <c r="LDJ38" s="2" t="n"/>
      <c r="LDK38" s="2" t="n"/>
      <c r="LDL38" s="2" t="n"/>
      <c r="LDM38" s="2" t="n"/>
      <c r="LDN38" s="2" t="n"/>
      <c r="LDO38" s="2" t="n"/>
      <c r="LDP38" s="2" t="n"/>
      <c r="LDQ38" s="2" t="n"/>
      <c r="LDR38" s="2" t="n"/>
      <c r="LDS38" s="2" t="n"/>
      <c r="LDT38" s="2" t="n"/>
      <c r="LDU38" s="2" t="n"/>
      <c r="LDV38" s="2" t="n"/>
      <c r="LDW38" s="2" t="n"/>
      <c r="LDX38" s="2" t="n"/>
      <c r="LDY38" s="2" t="n"/>
      <c r="LDZ38" s="2" t="n"/>
      <c r="LEA38" s="2" t="n"/>
      <c r="LEB38" s="2" t="n"/>
      <c r="LEC38" s="2" t="n"/>
      <c r="LED38" s="2" t="n"/>
      <c r="LEE38" s="2" t="n"/>
      <c r="LEF38" s="2" t="n"/>
      <c r="LEG38" s="2" t="n"/>
      <c r="LEH38" s="2" t="n"/>
      <c r="LEI38" s="2" t="n"/>
      <c r="LEJ38" s="2" t="n"/>
      <c r="LEK38" s="2" t="n"/>
      <c r="LEL38" s="2" t="n"/>
      <c r="LEM38" s="2" t="n"/>
      <c r="LEN38" s="2" t="n"/>
      <c r="LEO38" s="2" t="n"/>
      <c r="LEP38" s="2" t="n"/>
      <c r="LEQ38" s="2" t="n"/>
      <c r="LER38" s="2" t="n"/>
      <c r="LES38" s="2" t="n"/>
      <c r="LET38" s="2" t="n"/>
      <c r="LEU38" s="2" t="n"/>
      <c r="LEV38" s="2" t="n"/>
      <c r="LEW38" s="2" t="n"/>
      <c r="LEX38" s="2" t="n"/>
      <c r="LEY38" s="2" t="n"/>
      <c r="LEZ38" s="2" t="n"/>
      <c r="LFA38" s="2" t="n"/>
      <c r="LFB38" s="2" t="n"/>
      <c r="LFC38" s="2" t="n"/>
      <c r="LFD38" s="2" t="n"/>
      <c r="LFE38" s="2" t="n"/>
      <c r="LFF38" s="2" t="n"/>
      <c r="LFG38" s="2" t="n"/>
      <c r="LFH38" s="2" t="n"/>
      <c r="LFI38" s="2" t="n"/>
      <c r="LFJ38" s="2" t="n"/>
      <c r="LFK38" s="2" t="n"/>
      <c r="LFL38" s="2" t="n"/>
      <c r="LFM38" s="2" t="n"/>
      <c r="LFN38" s="2" t="n"/>
      <c r="LFO38" s="2" t="n"/>
      <c r="LFP38" s="2" t="n"/>
      <c r="LFQ38" s="2" t="n"/>
      <c r="LFR38" s="2" t="n"/>
      <c r="LFS38" s="2" t="n"/>
      <c r="LFT38" s="2" t="n"/>
      <c r="LFU38" s="2" t="n"/>
      <c r="LFV38" s="2" t="n"/>
      <c r="LFW38" s="2" t="n"/>
      <c r="LFX38" s="2" t="n"/>
      <c r="LFY38" s="2" t="n"/>
      <c r="LFZ38" s="2" t="n"/>
      <c r="LGA38" s="2" t="n"/>
      <c r="LGB38" s="2" t="n"/>
      <c r="LGC38" s="2" t="n"/>
      <c r="LGD38" s="2" t="n"/>
      <c r="LGE38" s="2" t="n"/>
      <c r="LGF38" s="2" t="n"/>
      <c r="LGG38" s="2" t="n"/>
      <c r="LGH38" s="2" t="n"/>
      <c r="LGI38" s="2" t="n"/>
      <c r="LGJ38" s="2" t="n"/>
      <c r="LGK38" s="2" t="n"/>
      <c r="LGL38" s="2" t="n"/>
      <c r="LGM38" s="2" t="n"/>
      <c r="LGN38" s="2" t="n"/>
      <c r="LGO38" s="2" t="n"/>
      <c r="LGP38" s="2" t="n"/>
      <c r="LGQ38" s="2" t="n"/>
      <c r="LGR38" s="2" t="n"/>
      <c r="LGS38" s="2" t="n"/>
      <c r="LGT38" s="2" t="n"/>
      <c r="LGU38" s="2" t="n"/>
      <c r="LGV38" s="2" t="n"/>
      <c r="LGW38" s="2" t="n"/>
      <c r="LGX38" s="2" t="n"/>
      <c r="LGY38" s="2" t="n"/>
      <c r="LGZ38" s="2" t="n"/>
      <c r="LHA38" s="2" t="n"/>
      <c r="LHB38" s="2" t="n"/>
      <c r="LHC38" s="2" t="n"/>
      <c r="LHD38" s="2" t="n"/>
      <c r="LHE38" s="2" t="n"/>
      <c r="LHF38" s="2" t="n"/>
      <c r="LHG38" s="2" t="n"/>
      <c r="LHH38" s="2" t="n"/>
      <c r="LHI38" s="2" t="n"/>
      <c r="LHJ38" s="2" t="n"/>
      <c r="LHK38" s="2" t="n"/>
      <c r="LHL38" s="2" t="n"/>
      <c r="LHM38" s="2" t="n"/>
      <c r="LHN38" s="2" t="n"/>
      <c r="LHO38" s="2" t="n"/>
      <c r="LHP38" s="2" t="n"/>
      <c r="LHQ38" s="2" t="n"/>
      <c r="LHR38" s="2" t="n"/>
      <c r="LHS38" s="2" t="n"/>
      <c r="LHT38" s="2" t="n"/>
      <c r="LHU38" s="2" t="n"/>
      <c r="LHV38" s="2" t="n"/>
      <c r="LHW38" s="2" t="n"/>
      <c r="LHX38" s="2" t="n"/>
      <c r="LHY38" s="2" t="n"/>
      <c r="LHZ38" s="2" t="n"/>
      <c r="LIA38" s="2" t="n"/>
      <c r="LIB38" s="2" t="n"/>
      <c r="LIC38" s="2" t="n"/>
      <c r="LID38" s="2" t="n"/>
      <c r="LIE38" s="2" t="n"/>
      <c r="LIF38" s="2" t="n"/>
      <c r="LIG38" s="2" t="n"/>
      <c r="LIH38" s="2" t="n"/>
      <c r="LII38" s="2" t="n"/>
      <c r="LIJ38" s="2" t="n"/>
      <c r="LIK38" s="2" t="n"/>
      <c r="LIL38" s="2" t="n"/>
      <c r="LIM38" s="2" t="n"/>
      <c r="LIN38" s="2" t="n"/>
      <c r="LIO38" s="2" t="n"/>
      <c r="LIP38" s="2" t="n"/>
      <c r="LIQ38" s="2" t="n"/>
      <c r="LIR38" s="2" t="n"/>
      <c r="LIS38" s="2" t="n"/>
      <c r="LIT38" s="2" t="n"/>
      <c r="LIU38" s="2" t="n"/>
      <c r="LIV38" s="2" t="n"/>
      <c r="LIW38" s="2" t="n"/>
      <c r="LIX38" s="2" t="n"/>
      <c r="LIY38" s="2" t="n"/>
      <c r="LIZ38" s="2" t="n"/>
      <c r="LJA38" s="2" t="n"/>
      <c r="LJB38" s="2" t="n"/>
      <c r="LJC38" s="2" t="n"/>
      <c r="LJD38" s="2" t="n"/>
      <c r="LJE38" s="2" t="n"/>
      <c r="LJF38" s="2" t="n"/>
      <c r="LJG38" s="2" t="n"/>
      <c r="LJH38" s="2" t="n"/>
      <c r="LJI38" s="2" t="n"/>
      <c r="LJJ38" s="2" t="n"/>
      <c r="LJK38" s="2" t="n"/>
      <c r="LJL38" s="2" t="n"/>
      <c r="LJM38" s="2" t="n"/>
      <c r="LJN38" s="2" t="n"/>
      <c r="LJO38" s="2" t="n"/>
      <c r="LJP38" s="2" t="n"/>
      <c r="LJQ38" s="2" t="n"/>
      <c r="LJR38" s="2" t="n"/>
      <c r="LJS38" s="2" t="n"/>
      <c r="LJT38" s="2" t="n"/>
      <c r="LJU38" s="2" t="n"/>
      <c r="LJV38" s="2" t="n"/>
      <c r="LJW38" s="2" t="n"/>
      <c r="LJX38" s="2" t="n"/>
      <c r="LJY38" s="2" t="n"/>
      <c r="LJZ38" s="2" t="n"/>
      <c r="LKA38" s="2" t="n"/>
      <c r="LKB38" s="2" t="n"/>
      <c r="LKC38" s="2" t="n"/>
      <c r="LKD38" s="2" t="n"/>
      <c r="LKE38" s="2" t="n"/>
      <c r="LKF38" s="2" t="n"/>
      <c r="LKG38" s="2" t="n"/>
      <c r="LKH38" s="2" t="n"/>
      <c r="LKI38" s="2" t="n"/>
      <c r="LKJ38" s="2" t="n"/>
      <c r="LKK38" s="2" t="n"/>
      <c r="LKL38" s="2" t="n"/>
      <c r="LKM38" s="2" t="n"/>
      <c r="LKN38" s="2" t="n"/>
      <c r="LKO38" s="2" t="n"/>
      <c r="LKP38" s="2" t="n"/>
      <c r="LKQ38" s="2" t="n"/>
      <c r="LKR38" s="2" t="n"/>
      <c r="LKS38" s="2" t="n"/>
      <c r="LKT38" s="2" t="n"/>
      <c r="LKU38" s="2" t="n"/>
      <c r="LKV38" s="2" t="n"/>
      <c r="LKW38" s="2" t="n"/>
      <c r="LKX38" s="2" t="n"/>
      <c r="LKY38" s="2" t="n"/>
      <c r="LKZ38" s="2" t="n"/>
      <c r="LLA38" s="2" t="n"/>
      <c r="LLB38" s="2" t="n"/>
      <c r="LLC38" s="2" t="n"/>
      <c r="LLD38" s="2" t="n"/>
      <c r="LLE38" s="2" t="n"/>
      <c r="LLF38" s="2" t="n"/>
      <c r="LLG38" s="2" t="n"/>
      <c r="LLH38" s="2" t="n"/>
      <c r="LLI38" s="2" t="n"/>
      <c r="LLJ38" s="2" t="n"/>
      <c r="LLK38" s="2" t="n"/>
      <c r="LLL38" s="2" t="n"/>
      <c r="LLM38" s="2" t="n"/>
      <c r="LLN38" s="2" t="n"/>
      <c r="LLO38" s="2" t="n"/>
      <c r="LLP38" s="2" t="n"/>
      <c r="LLQ38" s="2" t="n"/>
      <c r="LLR38" s="2" t="n"/>
      <c r="LLS38" s="2" t="n"/>
      <c r="LLT38" s="2" t="n"/>
      <c r="LLU38" s="2" t="n"/>
      <c r="LLV38" s="2" t="n"/>
      <c r="LLW38" s="2" t="n"/>
      <c r="LLX38" s="2" t="n"/>
      <c r="LLY38" s="2" t="n"/>
      <c r="LLZ38" s="2" t="n"/>
      <c r="LMA38" s="2" t="n"/>
      <c r="LMB38" s="2" t="n"/>
      <c r="LMC38" s="2" t="n"/>
      <c r="LMD38" s="2" t="n"/>
      <c r="LME38" s="2" t="n"/>
      <c r="LMF38" s="2" t="n"/>
      <c r="LMG38" s="2" t="n"/>
      <c r="LMH38" s="2" t="n"/>
      <c r="LMI38" s="2" t="n"/>
      <c r="LMJ38" s="2" t="n"/>
      <c r="LMK38" s="2" t="n"/>
      <c r="LML38" s="2" t="n"/>
      <c r="LMM38" s="2" t="n"/>
      <c r="LMN38" s="2" t="n"/>
      <c r="LMO38" s="2" t="n"/>
      <c r="LMP38" s="2" t="n"/>
      <c r="LMQ38" s="2" t="n"/>
      <c r="LMR38" s="2" t="n"/>
      <c r="LMS38" s="2" t="n"/>
      <c r="LMT38" s="2" t="n"/>
      <c r="LMU38" s="2" t="n"/>
      <c r="LMV38" s="2" t="n"/>
      <c r="LMW38" s="2" t="n"/>
      <c r="LMX38" s="2" t="n"/>
      <c r="LMY38" s="2" t="n"/>
      <c r="LMZ38" s="2" t="n"/>
      <c r="LNA38" s="2" t="n"/>
      <c r="LNB38" s="2" t="n"/>
      <c r="LNC38" s="2" t="n"/>
      <c r="LND38" s="2" t="n"/>
      <c r="LNE38" s="2" t="n"/>
      <c r="LNF38" s="2" t="n"/>
      <c r="LNG38" s="2" t="n"/>
      <c r="LNH38" s="2" t="n"/>
      <c r="LNI38" s="2" t="n"/>
      <c r="LNJ38" s="2" t="n"/>
      <c r="LNK38" s="2" t="n"/>
      <c r="LNL38" s="2" t="n"/>
      <c r="LNM38" s="2" t="n"/>
      <c r="LNN38" s="2" t="n"/>
      <c r="LNO38" s="2" t="n"/>
      <c r="LNP38" s="2" t="n"/>
      <c r="LNQ38" s="2" t="n"/>
      <c r="LNR38" s="2" t="n"/>
      <c r="LNS38" s="2" t="n"/>
      <c r="LNT38" s="2" t="n"/>
      <c r="LNU38" s="2" t="n"/>
      <c r="LNV38" s="2" t="n"/>
      <c r="LNW38" s="2" t="n"/>
      <c r="LNX38" s="2" t="n"/>
      <c r="LNY38" s="2" t="n"/>
      <c r="LNZ38" s="2" t="n"/>
      <c r="LOA38" s="2" t="n"/>
      <c r="LOB38" s="2" t="n"/>
      <c r="LOC38" s="2" t="n"/>
      <c r="LOD38" s="2" t="n"/>
      <c r="LOE38" s="2" t="n"/>
      <c r="LOF38" s="2" t="n"/>
      <c r="LOG38" s="2" t="n"/>
      <c r="LOH38" s="2" t="n"/>
      <c r="LOI38" s="2" t="n"/>
      <c r="LOJ38" s="2" t="n"/>
      <c r="LOK38" s="2" t="n"/>
      <c r="LOL38" s="2" t="n"/>
      <c r="LOM38" s="2" t="n"/>
      <c r="LON38" s="2" t="n"/>
      <c r="LOO38" s="2" t="n"/>
      <c r="LOP38" s="2" t="n"/>
      <c r="LOQ38" s="2" t="n"/>
      <c r="LOR38" s="2" t="n"/>
      <c r="LOS38" s="2" t="n"/>
      <c r="LOT38" s="2" t="n"/>
      <c r="LOU38" s="2" t="n"/>
      <c r="LOV38" s="2" t="n"/>
      <c r="LOW38" s="2" t="n"/>
      <c r="LOX38" s="2" t="n"/>
      <c r="LOY38" s="2" t="n"/>
      <c r="LOZ38" s="2" t="n"/>
      <c r="LPA38" s="2" t="n"/>
      <c r="LPB38" s="2" t="n"/>
      <c r="LPC38" s="2" t="n"/>
      <c r="LPD38" s="2" t="n"/>
      <c r="LPE38" s="2" t="n"/>
      <c r="LPF38" s="2" t="n"/>
      <c r="LPG38" s="2" t="n"/>
      <c r="LPH38" s="2" t="n"/>
      <c r="LPI38" s="2" t="n"/>
      <c r="LPJ38" s="2" t="n"/>
      <c r="LPK38" s="2" t="n"/>
      <c r="LPL38" s="2" t="n"/>
      <c r="LPM38" s="2" t="n"/>
      <c r="LPN38" s="2" t="n"/>
      <c r="LPO38" s="2" t="n"/>
      <c r="LPP38" s="2" t="n"/>
      <c r="LPQ38" s="2" t="n"/>
      <c r="LPR38" s="2" t="n"/>
      <c r="LPS38" s="2" t="n"/>
      <c r="LPT38" s="2" t="n"/>
      <c r="LPU38" s="2" t="n"/>
      <c r="LPV38" s="2" t="n"/>
      <c r="LPW38" s="2" t="n"/>
      <c r="LPX38" s="2" t="n"/>
      <c r="LPY38" s="2" t="n"/>
      <c r="LPZ38" s="2" t="n"/>
      <c r="LQA38" s="2" t="n"/>
      <c r="LQB38" s="2" t="n"/>
      <c r="LQC38" s="2" t="n"/>
      <c r="LQD38" s="2" t="n"/>
      <c r="LQE38" s="2" t="n"/>
      <c r="LQF38" s="2" t="n"/>
      <c r="LQG38" s="2" t="n"/>
      <c r="LQH38" s="2" t="n"/>
      <c r="LQI38" s="2" t="n"/>
      <c r="LQJ38" s="2" t="n"/>
      <c r="LQK38" s="2" t="n"/>
      <c r="LQL38" s="2" t="n"/>
      <c r="LQM38" s="2" t="n"/>
      <c r="LQN38" s="2" t="n"/>
      <c r="LQO38" s="2" t="n"/>
      <c r="LQP38" s="2" t="n"/>
      <c r="LQQ38" s="2" t="n"/>
      <c r="LQR38" s="2" t="n"/>
      <c r="LQS38" s="2" t="n"/>
      <c r="LQT38" s="2" t="n"/>
      <c r="LQU38" s="2" t="n"/>
      <c r="LQV38" s="2" t="n"/>
      <c r="LQW38" s="2" t="n"/>
      <c r="LQX38" s="2" t="n"/>
      <c r="LQY38" s="2" t="n"/>
      <c r="LQZ38" s="2" t="n"/>
      <c r="LRA38" s="2" t="n"/>
      <c r="LRB38" s="2" t="n"/>
      <c r="LRC38" s="2" t="n"/>
      <c r="LRD38" s="2" t="n"/>
      <c r="LRE38" s="2" t="n"/>
      <c r="LRF38" s="2" t="n"/>
      <c r="LRG38" s="2" t="n"/>
      <c r="LRH38" s="2" t="n"/>
      <c r="LRI38" s="2" t="n"/>
      <c r="LRJ38" s="2" t="n"/>
      <c r="LRK38" s="2" t="n"/>
      <c r="LRL38" s="2" t="n"/>
      <c r="LRM38" s="2" t="n"/>
      <c r="LRN38" s="2" t="n"/>
      <c r="LRO38" s="2" t="n"/>
      <c r="LRP38" s="2" t="n"/>
      <c r="LRQ38" s="2" t="n"/>
      <c r="LRR38" s="2" t="n"/>
      <c r="LRS38" s="2" t="n"/>
      <c r="LRT38" s="2" t="n"/>
      <c r="LRU38" s="2" t="n"/>
      <c r="LRV38" s="2" t="n"/>
      <c r="LRW38" s="2" t="n"/>
      <c r="LRX38" s="2" t="n"/>
      <c r="LRY38" s="2" t="n"/>
      <c r="LRZ38" s="2" t="n"/>
      <c r="LSA38" s="2" t="n"/>
      <c r="LSB38" s="2" t="n"/>
      <c r="LSC38" s="2" t="n"/>
      <c r="LSD38" s="2" t="n"/>
      <c r="LSE38" s="2" t="n"/>
      <c r="LSF38" s="2" t="n"/>
      <c r="LSG38" s="2" t="n"/>
      <c r="LSH38" s="2" t="n"/>
      <c r="LSI38" s="2" t="n"/>
      <c r="LSJ38" s="2" t="n"/>
      <c r="LSK38" s="2" t="n"/>
      <c r="LSL38" s="2" t="n"/>
      <c r="LSM38" s="2" t="n"/>
      <c r="LSN38" s="2" t="n"/>
      <c r="LSO38" s="2" t="n"/>
      <c r="LSP38" s="2" t="n"/>
      <c r="LSQ38" s="2" t="n"/>
      <c r="LSR38" s="2" t="n"/>
      <c r="LSS38" s="2" t="n"/>
      <c r="LST38" s="2" t="n"/>
      <c r="LSU38" s="2" t="n"/>
      <c r="LSV38" s="2" t="n"/>
      <c r="LSW38" s="2" t="n"/>
      <c r="LSX38" s="2" t="n"/>
      <c r="LSY38" s="2" t="n"/>
      <c r="LSZ38" s="2" t="n"/>
      <c r="LTA38" s="2" t="n"/>
      <c r="LTB38" s="2" t="n"/>
      <c r="LTC38" s="2" t="n"/>
      <c r="LTD38" s="2" t="n"/>
      <c r="LTE38" s="2" t="n"/>
      <c r="LTF38" s="2" t="n"/>
      <c r="LTG38" s="2" t="n"/>
      <c r="LTH38" s="2" t="n"/>
      <c r="LTI38" s="2" t="n"/>
      <c r="LTJ38" s="2" t="n"/>
      <c r="LTK38" s="2" t="n"/>
      <c r="LTL38" s="2" t="n"/>
      <c r="LTM38" s="2" t="n"/>
      <c r="LTN38" s="2" t="n"/>
      <c r="LTO38" s="2" t="n"/>
      <c r="LTP38" s="2" t="n"/>
      <c r="LTQ38" s="2" t="n"/>
      <c r="LTR38" s="2" t="n"/>
      <c r="LTS38" s="2" t="n"/>
      <c r="LTT38" s="2" t="n"/>
      <c r="LTU38" s="2" t="n"/>
      <c r="LTV38" s="2" t="n"/>
      <c r="LTW38" s="2" t="n"/>
      <c r="LTX38" s="2" t="n"/>
      <c r="LTY38" s="2" t="n"/>
      <c r="LTZ38" s="2" t="n"/>
      <c r="LUA38" s="2" t="n"/>
      <c r="LUB38" s="2" t="n"/>
      <c r="LUC38" s="2" t="n"/>
      <c r="LUD38" s="2" t="n"/>
      <c r="LUE38" s="2" t="n"/>
      <c r="LUF38" s="2" t="n"/>
      <c r="LUG38" s="2" t="n"/>
      <c r="LUH38" s="2" t="n"/>
      <c r="LUI38" s="2" t="n"/>
      <c r="LUJ38" s="2" t="n"/>
      <c r="LUK38" s="2" t="n"/>
      <c r="LUL38" s="2" t="n"/>
      <c r="LUM38" s="2" t="n"/>
      <c r="LUN38" s="2" t="n"/>
      <c r="LUO38" s="2" t="n"/>
      <c r="LUP38" s="2" t="n"/>
      <c r="LUQ38" s="2" t="n"/>
      <c r="LUR38" s="2" t="n"/>
      <c r="LUS38" s="2" t="n"/>
      <c r="LUT38" s="2" t="n"/>
      <c r="LUU38" s="2" t="n"/>
      <c r="LUV38" s="2" t="n"/>
      <c r="LUW38" s="2" t="n"/>
      <c r="LUX38" s="2" t="n"/>
      <c r="LUY38" s="2" t="n"/>
      <c r="LUZ38" s="2" t="n"/>
      <c r="LVA38" s="2" t="n"/>
      <c r="LVB38" s="2" t="n"/>
      <c r="LVC38" s="2" t="n"/>
      <c r="LVD38" s="2" t="n"/>
      <c r="LVE38" s="2" t="n"/>
      <c r="LVF38" s="2" t="n"/>
      <c r="LVG38" s="2" t="n"/>
      <c r="LVH38" s="2" t="n"/>
      <c r="LVI38" s="2" t="n"/>
      <c r="LVJ38" s="2" t="n"/>
      <c r="LVK38" s="2" t="n"/>
      <c r="LVL38" s="2" t="n"/>
      <c r="LVM38" s="2" t="n"/>
      <c r="LVN38" s="2" t="n"/>
      <c r="LVO38" s="2" t="n"/>
      <c r="LVP38" s="2" t="n"/>
      <c r="LVQ38" s="2" t="n"/>
      <c r="LVR38" s="2" t="n"/>
      <c r="LVS38" s="2" t="n"/>
      <c r="LVT38" s="2" t="n"/>
      <c r="LVU38" s="2" t="n"/>
      <c r="LVV38" s="2" t="n"/>
      <c r="LVW38" s="2" t="n"/>
      <c r="LVX38" s="2" t="n"/>
      <c r="LVY38" s="2" t="n"/>
      <c r="LVZ38" s="2" t="n"/>
      <c r="LWA38" s="2" t="n"/>
      <c r="LWB38" s="2" t="n"/>
      <c r="LWC38" s="2" t="n"/>
      <c r="LWD38" s="2" t="n"/>
      <c r="LWE38" s="2" t="n"/>
      <c r="LWF38" s="2" t="n"/>
      <c r="LWG38" s="2" t="n"/>
      <c r="LWH38" s="2" t="n"/>
      <c r="LWI38" s="2" t="n"/>
      <c r="LWJ38" s="2" t="n"/>
      <c r="LWK38" s="2" t="n"/>
      <c r="LWL38" s="2" t="n"/>
      <c r="LWM38" s="2" t="n"/>
      <c r="LWN38" s="2" t="n"/>
      <c r="LWO38" s="2" t="n"/>
      <c r="LWP38" s="2" t="n"/>
      <c r="LWQ38" s="2" t="n"/>
      <c r="LWR38" s="2" t="n"/>
      <c r="LWS38" s="2" t="n"/>
      <c r="LWT38" s="2" t="n"/>
      <c r="LWU38" s="2" t="n"/>
      <c r="LWV38" s="2" t="n"/>
      <c r="LWW38" s="2" t="n"/>
      <c r="LWX38" s="2" t="n"/>
      <c r="LWY38" s="2" t="n"/>
      <c r="LWZ38" s="2" t="n"/>
      <c r="LXA38" s="2" t="n"/>
      <c r="LXB38" s="2" t="n"/>
      <c r="LXC38" s="2" t="n"/>
      <c r="LXD38" s="2" t="n"/>
      <c r="LXE38" s="2" t="n"/>
      <c r="LXF38" s="2" t="n"/>
      <c r="LXG38" s="2" t="n"/>
      <c r="LXH38" s="2" t="n"/>
      <c r="LXI38" s="2" t="n"/>
      <c r="LXJ38" s="2" t="n"/>
      <c r="LXK38" s="2" t="n"/>
      <c r="LXL38" s="2" t="n"/>
      <c r="LXM38" s="2" t="n"/>
      <c r="LXN38" s="2" t="n"/>
      <c r="LXO38" s="2" t="n"/>
      <c r="LXP38" s="2" t="n"/>
      <c r="LXQ38" s="2" t="n"/>
      <c r="LXR38" s="2" t="n"/>
      <c r="LXS38" s="2" t="n"/>
      <c r="LXT38" s="2" t="n"/>
      <c r="LXU38" s="2" t="n"/>
      <c r="LXV38" s="2" t="n"/>
      <c r="LXW38" s="2" t="n"/>
      <c r="LXX38" s="2" t="n"/>
      <c r="LXY38" s="2" t="n"/>
      <c r="LXZ38" s="2" t="n"/>
      <c r="LYA38" s="2" t="n"/>
      <c r="LYB38" s="2" t="n"/>
      <c r="LYC38" s="2" t="n"/>
      <c r="LYD38" s="2" t="n"/>
      <c r="LYE38" s="2" t="n"/>
      <c r="LYF38" s="2" t="n"/>
      <c r="LYG38" s="2" t="n"/>
      <c r="LYH38" s="2" t="n"/>
      <c r="LYI38" s="2" t="n"/>
      <c r="LYJ38" s="2" t="n"/>
      <c r="LYK38" s="2" t="n"/>
      <c r="LYL38" s="2" t="n"/>
      <c r="LYM38" s="2" t="n"/>
      <c r="LYN38" s="2" t="n"/>
      <c r="LYO38" s="2" t="n"/>
      <c r="LYP38" s="2" t="n"/>
      <c r="LYQ38" s="2" t="n"/>
      <c r="LYR38" s="2" t="n"/>
      <c r="LYS38" s="2" t="n"/>
      <c r="LYT38" s="2" t="n"/>
      <c r="LYU38" s="2" t="n"/>
      <c r="LYV38" s="2" t="n"/>
      <c r="LYW38" s="2" t="n"/>
      <c r="LYX38" s="2" t="n"/>
      <c r="LYY38" s="2" t="n"/>
      <c r="LYZ38" s="2" t="n"/>
      <c r="LZA38" s="2" t="n"/>
      <c r="LZB38" s="2" t="n"/>
      <c r="LZC38" s="2" t="n"/>
      <c r="LZD38" s="2" t="n"/>
      <c r="LZE38" s="2" t="n"/>
      <c r="LZF38" s="2" t="n"/>
      <c r="LZG38" s="2" t="n"/>
      <c r="LZH38" s="2" t="n"/>
      <c r="LZI38" s="2" t="n"/>
      <c r="LZJ38" s="2" t="n"/>
      <c r="LZK38" s="2" t="n"/>
      <c r="LZL38" s="2" t="n"/>
      <c r="LZM38" s="2" t="n"/>
      <c r="LZN38" s="2" t="n"/>
      <c r="LZO38" s="2" t="n"/>
      <c r="LZP38" s="2" t="n"/>
      <c r="LZQ38" s="2" t="n"/>
      <c r="LZR38" s="2" t="n"/>
      <c r="LZS38" s="2" t="n"/>
      <c r="LZT38" s="2" t="n"/>
      <c r="LZU38" s="2" t="n"/>
      <c r="LZV38" s="2" t="n"/>
      <c r="LZW38" s="2" t="n"/>
      <c r="LZX38" s="2" t="n"/>
      <c r="LZY38" s="2" t="n"/>
      <c r="LZZ38" s="2" t="n"/>
      <c r="MAA38" s="2" t="n"/>
      <c r="MAB38" s="2" t="n"/>
      <c r="MAC38" s="2" t="n"/>
      <c r="MAD38" s="2" t="n"/>
      <c r="MAE38" s="2" t="n"/>
      <c r="MAF38" s="2" t="n"/>
      <c r="MAG38" s="2" t="n"/>
      <c r="MAH38" s="2" t="n"/>
      <c r="MAI38" s="2" t="n"/>
      <c r="MAJ38" s="2" t="n"/>
      <c r="MAK38" s="2" t="n"/>
      <c r="MAL38" s="2" t="n"/>
      <c r="MAM38" s="2" t="n"/>
      <c r="MAN38" s="2" t="n"/>
      <c r="MAO38" s="2" t="n"/>
      <c r="MAP38" s="2" t="n"/>
      <c r="MAQ38" s="2" t="n"/>
      <c r="MAR38" s="2" t="n"/>
      <c r="MAS38" s="2" t="n"/>
      <c r="MAT38" s="2" t="n"/>
      <c r="MAU38" s="2" t="n"/>
      <c r="MAV38" s="2" t="n"/>
      <c r="MAW38" s="2" t="n"/>
      <c r="MAX38" s="2" t="n"/>
      <c r="MAY38" s="2" t="n"/>
      <c r="MAZ38" s="2" t="n"/>
      <c r="MBA38" s="2" t="n"/>
      <c r="MBB38" s="2" t="n"/>
      <c r="MBC38" s="2" t="n"/>
      <c r="MBD38" s="2" t="n"/>
      <c r="MBE38" s="2" t="n"/>
      <c r="MBF38" s="2" t="n"/>
      <c r="MBG38" s="2" t="n"/>
      <c r="MBH38" s="2" t="n"/>
      <c r="MBI38" s="2" t="n"/>
      <c r="MBJ38" s="2" t="n"/>
      <c r="MBK38" s="2" t="n"/>
      <c r="MBL38" s="2" t="n"/>
      <c r="MBM38" s="2" t="n"/>
      <c r="MBN38" s="2" t="n"/>
      <c r="MBO38" s="2" t="n"/>
      <c r="MBP38" s="2" t="n"/>
      <c r="MBQ38" s="2" t="n"/>
      <c r="MBR38" s="2" t="n"/>
      <c r="MBS38" s="2" t="n"/>
      <c r="MBT38" s="2" t="n"/>
      <c r="MBU38" s="2" t="n"/>
      <c r="MBV38" s="2" t="n"/>
      <c r="MBW38" s="2" t="n"/>
      <c r="MBX38" s="2" t="n"/>
      <c r="MBY38" s="2" t="n"/>
      <c r="MBZ38" s="2" t="n"/>
      <c r="MCA38" s="2" t="n"/>
      <c r="MCB38" s="2" t="n"/>
      <c r="MCC38" s="2" t="n"/>
      <c r="MCD38" s="2" t="n"/>
      <c r="MCE38" s="2" t="n"/>
      <c r="MCF38" s="2" t="n"/>
      <c r="MCG38" s="2" t="n"/>
      <c r="MCH38" s="2" t="n"/>
      <c r="MCI38" s="2" t="n"/>
      <c r="MCJ38" s="2" t="n"/>
      <c r="MCK38" s="2" t="n"/>
      <c r="MCL38" s="2" t="n"/>
      <c r="MCM38" s="2" t="n"/>
      <c r="MCN38" s="2" t="n"/>
      <c r="MCO38" s="2" t="n"/>
      <c r="MCP38" s="2" t="n"/>
      <c r="MCQ38" s="2" t="n"/>
      <c r="MCR38" s="2" t="n"/>
      <c r="MCS38" s="2" t="n"/>
      <c r="MCT38" s="2" t="n"/>
      <c r="MCU38" s="2" t="n"/>
      <c r="MCV38" s="2" t="n"/>
      <c r="MCW38" s="2" t="n"/>
      <c r="MCX38" s="2" t="n"/>
      <c r="MCY38" s="2" t="n"/>
      <c r="MCZ38" s="2" t="n"/>
      <c r="MDA38" s="2" t="n"/>
      <c r="MDB38" s="2" t="n"/>
      <c r="MDC38" s="2" t="n"/>
      <c r="MDD38" s="2" t="n"/>
      <c r="MDE38" s="2" t="n"/>
      <c r="MDF38" s="2" t="n"/>
      <c r="MDG38" s="2" t="n"/>
      <c r="MDH38" s="2" t="n"/>
      <c r="MDI38" s="2" t="n"/>
      <c r="MDJ38" s="2" t="n"/>
      <c r="MDK38" s="2" t="n"/>
      <c r="MDL38" s="2" t="n"/>
      <c r="MDM38" s="2" t="n"/>
      <c r="MDN38" s="2" t="n"/>
      <c r="MDO38" s="2" t="n"/>
      <c r="MDP38" s="2" t="n"/>
      <c r="MDQ38" s="2" t="n"/>
      <c r="MDR38" s="2" t="n"/>
      <c r="MDS38" s="2" t="n"/>
      <c r="MDT38" s="2" t="n"/>
      <c r="MDU38" s="2" t="n"/>
      <c r="MDV38" s="2" t="n"/>
      <c r="MDW38" s="2" t="n"/>
      <c r="MDX38" s="2" t="n"/>
      <c r="MDY38" s="2" t="n"/>
      <c r="MDZ38" s="2" t="n"/>
      <c r="MEA38" s="2" t="n"/>
      <c r="MEB38" s="2" t="n"/>
      <c r="MEC38" s="2" t="n"/>
      <c r="MED38" s="2" t="n"/>
      <c r="MEE38" s="2" t="n"/>
      <c r="MEF38" s="2" t="n"/>
      <c r="MEG38" s="2" t="n"/>
      <c r="MEH38" s="2" t="n"/>
      <c r="MEI38" s="2" t="n"/>
      <c r="MEJ38" s="2" t="n"/>
      <c r="MEK38" s="2" t="n"/>
      <c r="MEL38" s="2" t="n"/>
      <c r="MEM38" s="2" t="n"/>
      <c r="MEN38" s="2" t="n"/>
      <c r="MEO38" s="2" t="n"/>
      <c r="MEP38" s="2" t="n"/>
      <c r="MEQ38" s="2" t="n"/>
      <c r="MER38" s="2" t="n"/>
      <c r="MES38" s="2" t="n"/>
      <c r="MET38" s="2" t="n"/>
      <c r="MEU38" s="2" t="n"/>
      <c r="MEV38" s="2" t="n"/>
      <c r="MEW38" s="2" t="n"/>
      <c r="MEX38" s="2" t="n"/>
      <c r="MEY38" s="2" t="n"/>
      <c r="MEZ38" s="2" t="n"/>
      <c r="MFA38" s="2" t="n"/>
      <c r="MFB38" s="2" t="n"/>
      <c r="MFC38" s="2" t="n"/>
      <c r="MFD38" s="2" t="n"/>
      <c r="MFE38" s="2" t="n"/>
      <c r="MFF38" s="2" t="n"/>
      <c r="MFG38" s="2" t="n"/>
      <c r="MFH38" s="2" t="n"/>
      <c r="MFI38" s="2" t="n"/>
      <c r="MFJ38" s="2" t="n"/>
      <c r="MFK38" s="2" t="n"/>
      <c r="MFL38" s="2" t="n"/>
      <c r="MFM38" s="2" t="n"/>
      <c r="MFN38" s="2" t="n"/>
      <c r="MFO38" s="2" t="n"/>
      <c r="MFP38" s="2" t="n"/>
      <c r="MFQ38" s="2" t="n"/>
      <c r="MFR38" s="2" t="n"/>
      <c r="MFS38" s="2" t="n"/>
      <c r="MFT38" s="2" t="n"/>
      <c r="MFU38" s="2" t="n"/>
      <c r="MFV38" s="2" t="n"/>
      <c r="MFW38" s="2" t="n"/>
      <c r="MFX38" s="2" t="n"/>
      <c r="MFY38" s="2" t="n"/>
      <c r="MFZ38" s="2" t="n"/>
      <c r="MGA38" s="2" t="n"/>
      <c r="MGB38" s="2" t="n"/>
      <c r="MGC38" s="2" t="n"/>
      <c r="MGD38" s="2" t="n"/>
      <c r="MGE38" s="2" t="n"/>
      <c r="MGF38" s="2" t="n"/>
      <c r="MGG38" s="2" t="n"/>
      <c r="MGH38" s="2" t="n"/>
      <c r="MGI38" s="2" t="n"/>
      <c r="MGJ38" s="2" t="n"/>
      <c r="MGK38" s="2" t="n"/>
      <c r="MGL38" s="2" t="n"/>
      <c r="MGM38" s="2" t="n"/>
      <c r="MGN38" s="2" t="n"/>
      <c r="MGO38" s="2" t="n"/>
      <c r="MGP38" s="2" t="n"/>
      <c r="MGQ38" s="2" t="n"/>
      <c r="MGR38" s="2" t="n"/>
      <c r="MGS38" s="2" t="n"/>
      <c r="MGT38" s="2" t="n"/>
      <c r="MGU38" s="2" t="n"/>
      <c r="MGV38" s="2" t="n"/>
      <c r="MGW38" s="2" t="n"/>
      <c r="MGX38" s="2" t="n"/>
      <c r="MGY38" s="2" t="n"/>
      <c r="MGZ38" s="2" t="n"/>
      <c r="MHA38" s="2" t="n"/>
      <c r="MHB38" s="2" t="n"/>
      <c r="MHC38" s="2" t="n"/>
      <c r="MHD38" s="2" t="n"/>
      <c r="MHE38" s="2" t="n"/>
      <c r="MHF38" s="2" t="n"/>
      <c r="MHG38" s="2" t="n"/>
      <c r="MHH38" s="2" t="n"/>
      <c r="MHI38" s="2" t="n"/>
      <c r="MHJ38" s="2" t="n"/>
      <c r="MHK38" s="2" t="n"/>
      <c r="MHL38" s="2" t="n"/>
      <c r="MHM38" s="2" t="n"/>
      <c r="MHN38" s="2" t="n"/>
      <c r="MHO38" s="2" t="n"/>
      <c r="MHP38" s="2" t="n"/>
      <c r="MHQ38" s="2" t="n"/>
      <c r="MHR38" s="2" t="n"/>
      <c r="MHS38" s="2" t="n"/>
      <c r="MHT38" s="2" t="n"/>
      <c r="MHU38" s="2" t="n"/>
      <c r="MHV38" s="2" t="n"/>
      <c r="MHW38" s="2" t="n"/>
      <c r="MHX38" s="2" t="n"/>
      <c r="MHY38" s="2" t="n"/>
      <c r="MHZ38" s="2" t="n"/>
      <c r="MIA38" s="2" t="n"/>
      <c r="MIB38" s="2" t="n"/>
      <c r="MIC38" s="2" t="n"/>
      <c r="MID38" s="2" t="n"/>
      <c r="MIE38" s="2" t="n"/>
      <c r="MIF38" s="2" t="n"/>
      <c r="MIG38" s="2" t="n"/>
      <c r="MIH38" s="2" t="n"/>
      <c r="MII38" s="2" t="n"/>
      <c r="MIJ38" s="2" t="n"/>
      <c r="MIK38" s="2" t="n"/>
      <c r="MIL38" s="2" t="n"/>
      <c r="MIM38" s="2" t="n"/>
      <c r="MIN38" s="2" t="n"/>
      <c r="MIO38" s="2" t="n"/>
      <c r="MIP38" s="2" t="n"/>
      <c r="MIQ38" s="2" t="n"/>
      <c r="MIR38" s="2" t="n"/>
      <c r="MIS38" s="2" t="n"/>
      <c r="MIT38" s="2" t="n"/>
      <c r="MIU38" s="2" t="n"/>
      <c r="MIV38" s="2" t="n"/>
      <c r="MIW38" s="2" t="n"/>
      <c r="MIX38" s="2" t="n"/>
      <c r="MIY38" s="2" t="n"/>
      <c r="MIZ38" s="2" t="n"/>
      <c r="MJA38" s="2" t="n"/>
      <c r="MJB38" s="2" t="n"/>
      <c r="MJC38" s="2" t="n"/>
      <c r="MJD38" s="2" t="n"/>
      <c r="MJE38" s="2" t="n"/>
      <c r="MJF38" s="2" t="n"/>
      <c r="MJG38" s="2" t="n"/>
      <c r="MJH38" s="2" t="n"/>
      <c r="MJI38" s="2" t="n"/>
      <c r="MJJ38" s="2" t="n"/>
      <c r="MJK38" s="2" t="n"/>
      <c r="MJL38" s="2" t="n"/>
      <c r="MJM38" s="2" t="n"/>
      <c r="MJN38" s="2" t="n"/>
      <c r="MJO38" s="2" t="n"/>
      <c r="MJP38" s="2" t="n"/>
      <c r="MJQ38" s="2" t="n"/>
      <c r="MJR38" s="2" t="n"/>
      <c r="MJS38" s="2" t="n"/>
      <c r="MJT38" s="2" t="n"/>
      <c r="MJU38" s="2" t="n"/>
      <c r="MJV38" s="2" t="n"/>
      <c r="MJW38" s="2" t="n"/>
      <c r="MJX38" s="2" t="n"/>
      <c r="MJY38" s="2" t="n"/>
      <c r="MJZ38" s="2" t="n"/>
      <c r="MKA38" s="2" t="n"/>
      <c r="MKB38" s="2" t="n"/>
      <c r="MKC38" s="2" t="n"/>
      <c r="MKD38" s="2" t="n"/>
      <c r="MKE38" s="2" t="n"/>
      <c r="MKF38" s="2" t="n"/>
      <c r="MKG38" s="2" t="n"/>
      <c r="MKH38" s="2" t="n"/>
      <c r="MKI38" s="2" t="n"/>
      <c r="MKJ38" s="2" t="n"/>
      <c r="MKK38" s="2" t="n"/>
      <c r="MKL38" s="2" t="n"/>
      <c r="MKM38" s="2" t="n"/>
      <c r="MKN38" s="2" t="n"/>
      <c r="MKO38" s="2" t="n"/>
      <c r="MKP38" s="2" t="n"/>
      <c r="MKQ38" s="2" t="n"/>
      <c r="MKR38" s="2" t="n"/>
      <c r="MKS38" s="2" t="n"/>
      <c r="MKT38" s="2" t="n"/>
      <c r="MKU38" s="2" t="n"/>
      <c r="MKV38" s="2" t="n"/>
      <c r="MKW38" s="2" t="n"/>
      <c r="MKX38" s="2" t="n"/>
      <c r="MKY38" s="2" t="n"/>
      <c r="MKZ38" s="2" t="n"/>
      <c r="MLA38" s="2" t="n"/>
      <c r="MLB38" s="2" t="n"/>
      <c r="MLC38" s="2" t="n"/>
      <c r="MLD38" s="2" t="n"/>
      <c r="MLE38" s="2" t="n"/>
      <c r="MLF38" s="2" t="n"/>
      <c r="MLG38" s="2" t="n"/>
      <c r="MLH38" s="2" t="n"/>
      <c r="MLI38" s="2" t="n"/>
      <c r="MLJ38" s="2" t="n"/>
      <c r="MLK38" s="2" t="n"/>
      <c r="MLL38" s="2" t="n"/>
      <c r="MLM38" s="2" t="n"/>
      <c r="MLN38" s="2" t="n"/>
      <c r="MLO38" s="2" t="n"/>
      <c r="MLP38" s="2" t="n"/>
      <c r="MLQ38" s="2" t="n"/>
      <c r="MLR38" s="2" t="n"/>
      <c r="MLS38" s="2" t="n"/>
      <c r="MLT38" s="2" t="n"/>
      <c r="MLU38" s="2" t="n"/>
      <c r="MLV38" s="2" t="n"/>
      <c r="MLW38" s="2" t="n"/>
      <c r="MLX38" s="2" t="n"/>
      <c r="MLY38" s="2" t="n"/>
      <c r="MLZ38" s="2" t="n"/>
      <c r="MMA38" s="2" t="n"/>
      <c r="MMB38" s="2" t="n"/>
      <c r="MMC38" s="2" t="n"/>
      <c r="MMD38" s="2" t="n"/>
      <c r="MME38" s="2" t="n"/>
      <c r="MMF38" s="2" t="n"/>
      <c r="MMG38" s="2" t="n"/>
      <c r="MMH38" s="2" t="n"/>
      <c r="MMI38" s="2" t="n"/>
      <c r="MMJ38" s="2" t="n"/>
      <c r="MMK38" s="2" t="n"/>
      <c r="MML38" s="2" t="n"/>
      <c r="MMM38" s="2" t="n"/>
      <c r="MMN38" s="2" t="n"/>
      <c r="MMO38" s="2" t="n"/>
      <c r="MMP38" s="2" t="n"/>
      <c r="MMQ38" s="2" t="n"/>
      <c r="MMR38" s="2" t="n"/>
      <c r="MMS38" s="2" t="n"/>
      <c r="MMT38" s="2" t="n"/>
      <c r="MMU38" s="2" t="n"/>
      <c r="MMV38" s="2" t="n"/>
      <c r="MMW38" s="2" t="n"/>
      <c r="MMX38" s="2" t="n"/>
      <c r="MMY38" s="2" t="n"/>
      <c r="MMZ38" s="2" t="n"/>
      <c r="MNA38" s="2" t="n"/>
      <c r="MNB38" s="2" t="n"/>
      <c r="MNC38" s="2" t="n"/>
      <c r="MND38" s="2" t="n"/>
      <c r="MNE38" s="2" t="n"/>
      <c r="MNF38" s="2" t="n"/>
      <c r="MNG38" s="2" t="n"/>
      <c r="MNH38" s="2" t="n"/>
      <c r="MNI38" s="2" t="n"/>
      <c r="MNJ38" s="2" t="n"/>
      <c r="MNK38" s="2" t="n"/>
      <c r="MNL38" s="2" t="n"/>
      <c r="MNM38" s="2" t="n"/>
      <c r="MNN38" s="2" t="n"/>
      <c r="MNO38" s="2" t="n"/>
      <c r="MNP38" s="2" t="n"/>
      <c r="MNQ38" s="2" t="n"/>
      <c r="MNR38" s="2" t="n"/>
      <c r="MNS38" s="2" t="n"/>
      <c r="MNT38" s="2" t="n"/>
      <c r="MNU38" s="2" t="n"/>
      <c r="MNV38" s="2" t="n"/>
      <c r="MNW38" s="2" t="n"/>
      <c r="MNX38" s="2" t="n"/>
      <c r="MNY38" s="2" t="n"/>
      <c r="MNZ38" s="2" t="n"/>
      <c r="MOA38" s="2" t="n"/>
      <c r="MOB38" s="2" t="n"/>
      <c r="MOC38" s="2" t="n"/>
      <c r="MOD38" s="2" t="n"/>
      <c r="MOE38" s="2" t="n"/>
      <c r="MOF38" s="2" t="n"/>
      <c r="MOG38" s="2" t="n"/>
      <c r="MOH38" s="2" t="n"/>
      <c r="MOI38" s="2" t="n"/>
      <c r="MOJ38" s="2" t="n"/>
      <c r="MOK38" s="2" t="n"/>
      <c r="MOL38" s="2" t="n"/>
      <c r="MOM38" s="2" t="n"/>
      <c r="MON38" s="2" t="n"/>
      <c r="MOO38" s="2" t="n"/>
      <c r="MOP38" s="2" t="n"/>
      <c r="MOQ38" s="2" t="n"/>
      <c r="MOR38" s="2" t="n"/>
      <c r="MOS38" s="2" t="n"/>
      <c r="MOT38" s="2" t="n"/>
      <c r="MOU38" s="2" t="n"/>
      <c r="MOV38" s="2" t="n"/>
      <c r="MOW38" s="2" t="n"/>
      <c r="MOX38" s="2" t="n"/>
      <c r="MOY38" s="2" t="n"/>
      <c r="MOZ38" s="2" t="n"/>
      <c r="MPA38" s="2" t="n"/>
      <c r="MPB38" s="2" t="n"/>
      <c r="MPC38" s="2" t="n"/>
      <c r="MPD38" s="2" t="n"/>
      <c r="MPE38" s="2" t="n"/>
      <c r="MPF38" s="2" t="n"/>
      <c r="MPG38" s="2" t="n"/>
      <c r="MPH38" s="2" t="n"/>
      <c r="MPI38" s="2" t="n"/>
      <c r="MPJ38" s="2" t="n"/>
      <c r="MPK38" s="2" t="n"/>
      <c r="MPL38" s="2" t="n"/>
      <c r="MPM38" s="2" t="n"/>
      <c r="MPN38" s="2" t="n"/>
      <c r="MPO38" s="2" t="n"/>
      <c r="MPP38" s="2" t="n"/>
      <c r="MPQ38" s="2" t="n"/>
      <c r="MPR38" s="2" t="n"/>
      <c r="MPS38" s="2" t="n"/>
      <c r="MPT38" s="2" t="n"/>
      <c r="MPU38" s="2" t="n"/>
      <c r="MPV38" s="2" t="n"/>
      <c r="MPW38" s="2" t="n"/>
      <c r="MPX38" s="2" t="n"/>
      <c r="MPY38" s="2" t="n"/>
      <c r="MPZ38" s="2" t="n"/>
      <c r="MQA38" s="2" t="n"/>
      <c r="MQB38" s="2" t="n"/>
      <c r="MQC38" s="2" t="n"/>
      <c r="MQD38" s="2" t="n"/>
      <c r="MQE38" s="2" t="n"/>
      <c r="MQF38" s="2" t="n"/>
      <c r="MQG38" s="2" t="n"/>
      <c r="MQH38" s="2" t="n"/>
      <c r="MQI38" s="2" t="n"/>
      <c r="MQJ38" s="2" t="n"/>
      <c r="MQK38" s="2" t="n"/>
      <c r="MQL38" s="2" t="n"/>
      <c r="MQM38" s="2" t="n"/>
      <c r="MQN38" s="2" t="n"/>
      <c r="MQO38" s="2" t="n"/>
      <c r="MQP38" s="2" t="n"/>
      <c r="MQQ38" s="2" t="n"/>
      <c r="MQR38" s="2" t="n"/>
      <c r="MQS38" s="2" t="n"/>
      <c r="MQT38" s="2" t="n"/>
      <c r="MQU38" s="2" t="n"/>
      <c r="MQV38" s="2" t="n"/>
      <c r="MQW38" s="2" t="n"/>
      <c r="MQX38" s="2" t="n"/>
      <c r="MQY38" s="2" t="n"/>
      <c r="MQZ38" s="2" t="n"/>
      <c r="MRA38" s="2" t="n"/>
      <c r="MRB38" s="2" t="n"/>
      <c r="MRC38" s="2" t="n"/>
      <c r="MRD38" s="2" t="n"/>
      <c r="MRE38" s="2" t="n"/>
      <c r="MRF38" s="2" t="n"/>
      <c r="MRG38" s="2" t="n"/>
      <c r="MRH38" s="2" t="n"/>
      <c r="MRI38" s="2" t="n"/>
      <c r="MRJ38" s="2" t="n"/>
      <c r="MRK38" s="2" t="n"/>
      <c r="MRL38" s="2" t="n"/>
      <c r="MRM38" s="2" t="n"/>
      <c r="MRN38" s="2" t="n"/>
      <c r="MRO38" s="2" t="n"/>
      <c r="MRP38" s="2" t="n"/>
      <c r="MRQ38" s="2" t="n"/>
      <c r="MRR38" s="2" t="n"/>
      <c r="MRS38" s="2" t="n"/>
      <c r="MRT38" s="2" t="n"/>
      <c r="MRU38" s="2" t="n"/>
      <c r="MRV38" s="2" t="n"/>
      <c r="MRW38" s="2" t="n"/>
      <c r="MRX38" s="2" t="n"/>
      <c r="MRY38" s="2" t="n"/>
      <c r="MRZ38" s="2" t="n"/>
      <c r="MSA38" s="2" t="n"/>
      <c r="MSB38" s="2" t="n"/>
      <c r="MSC38" s="2" t="n"/>
      <c r="MSD38" s="2" t="n"/>
      <c r="MSE38" s="2" t="n"/>
      <c r="MSF38" s="2" t="n"/>
      <c r="MSG38" s="2" t="n"/>
      <c r="MSH38" s="2" t="n"/>
      <c r="MSI38" s="2" t="n"/>
      <c r="MSJ38" s="2" t="n"/>
      <c r="MSK38" s="2" t="n"/>
      <c r="MSL38" s="2" t="n"/>
      <c r="MSM38" s="2" t="n"/>
      <c r="MSN38" s="2" t="n"/>
      <c r="MSO38" s="2" t="n"/>
      <c r="MSP38" s="2" t="n"/>
      <c r="MSQ38" s="2" t="n"/>
      <c r="MSR38" s="2" t="n"/>
      <c r="MSS38" s="2" t="n"/>
      <c r="MST38" s="2" t="n"/>
      <c r="MSU38" s="2" t="n"/>
      <c r="MSV38" s="2" t="n"/>
      <c r="MSW38" s="2" t="n"/>
      <c r="MSX38" s="2" t="n"/>
      <c r="MSY38" s="2" t="n"/>
      <c r="MSZ38" s="2" t="n"/>
      <c r="MTA38" s="2" t="n"/>
      <c r="MTB38" s="2" t="n"/>
      <c r="MTC38" s="2" t="n"/>
      <c r="MTD38" s="2" t="n"/>
      <c r="MTE38" s="2" t="n"/>
      <c r="MTF38" s="2" t="n"/>
      <c r="MTG38" s="2" t="n"/>
      <c r="MTH38" s="2" t="n"/>
      <c r="MTI38" s="2" t="n"/>
      <c r="MTJ38" s="2" t="n"/>
      <c r="MTK38" s="2" t="n"/>
      <c r="MTL38" s="2" t="n"/>
      <c r="MTM38" s="2" t="n"/>
      <c r="MTN38" s="2" t="n"/>
      <c r="MTO38" s="2" t="n"/>
      <c r="MTP38" s="2" t="n"/>
      <c r="MTQ38" s="2" t="n"/>
      <c r="MTR38" s="2" t="n"/>
      <c r="MTS38" s="2" t="n"/>
      <c r="MTT38" s="2" t="n"/>
      <c r="MTU38" s="2" t="n"/>
      <c r="MTV38" s="2" t="n"/>
      <c r="MTW38" s="2" t="n"/>
      <c r="MTX38" s="2" t="n"/>
      <c r="MTY38" s="2" t="n"/>
      <c r="MTZ38" s="2" t="n"/>
      <c r="MUA38" s="2" t="n"/>
      <c r="MUB38" s="2" t="n"/>
      <c r="MUC38" s="2" t="n"/>
      <c r="MUD38" s="2" t="n"/>
      <c r="MUE38" s="2" t="n"/>
      <c r="MUF38" s="2" t="n"/>
      <c r="MUG38" s="2" t="n"/>
      <c r="MUH38" s="2" t="n"/>
      <c r="MUI38" s="2" t="n"/>
      <c r="MUJ38" s="2" t="n"/>
      <c r="MUK38" s="2" t="n"/>
      <c r="MUL38" s="2" t="n"/>
      <c r="MUM38" s="2" t="n"/>
      <c r="MUN38" s="2" t="n"/>
      <c r="MUO38" s="2" t="n"/>
      <c r="MUP38" s="2" t="n"/>
      <c r="MUQ38" s="2" t="n"/>
      <c r="MUR38" s="2" t="n"/>
      <c r="MUS38" s="2" t="n"/>
      <c r="MUT38" s="2" t="n"/>
      <c r="MUU38" s="2" t="n"/>
      <c r="MUV38" s="2" t="n"/>
      <c r="MUW38" s="2" t="n"/>
      <c r="MUX38" s="2" t="n"/>
      <c r="MUY38" s="2" t="n"/>
      <c r="MUZ38" s="2" t="n"/>
      <c r="MVA38" s="2" t="n"/>
      <c r="MVB38" s="2" t="n"/>
      <c r="MVC38" s="2" t="n"/>
      <c r="MVD38" s="2" t="n"/>
      <c r="MVE38" s="2" t="n"/>
      <c r="MVF38" s="2" t="n"/>
      <c r="MVG38" s="2" t="n"/>
      <c r="MVH38" s="2" t="n"/>
      <c r="MVI38" s="2" t="n"/>
      <c r="MVJ38" s="2" t="n"/>
      <c r="MVK38" s="2" t="n"/>
      <c r="MVL38" s="2" t="n"/>
      <c r="MVM38" s="2" t="n"/>
      <c r="MVN38" s="2" t="n"/>
      <c r="MVO38" s="2" t="n"/>
      <c r="MVP38" s="2" t="n"/>
      <c r="MVQ38" s="2" t="n"/>
      <c r="MVR38" s="2" t="n"/>
      <c r="MVS38" s="2" t="n"/>
      <c r="MVT38" s="2" t="n"/>
      <c r="MVU38" s="2" t="n"/>
      <c r="MVV38" s="2" t="n"/>
      <c r="MVW38" s="2" t="n"/>
      <c r="MVX38" s="2" t="n"/>
      <c r="MVY38" s="2" t="n"/>
      <c r="MVZ38" s="2" t="n"/>
      <c r="MWA38" s="2" t="n"/>
      <c r="MWB38" s="2" t="n"/>
      <c r="MWC38" s="2" t="n"/>
      <c r="MWD38" s="2" t="n"/>
      <c r="MWE38" s="2" t="n"/>
      <c r="MWF38" s="2" t="n"/>
      <c r="MWG38" s="2" t="n"/>
      <c r="MWH38" s="2" t="n"/>
      <c r="MWI38" s="2" t="n"/>
      <c r="MWJ38" s="2" t="n"/>
      <c r="MWK38" s="2" t="n"/>
      <c r="MWL38" s="2" t="n"/>
      <c r="MWM38" s="2" t="n"/>
      <c r="MWN38" s="2" t="n"/>
      <c r="MWO38" s="2" t="n"/>
      <c r="MWP38" s="2" t="n"/>
      <c r="MWQ38" s="2" t="n"/>
      <c r="MWR38" s="2" t="n"/>
      <c r="MWS38" s="2" t="n"/>
      <c r="MWT38" s="2" t="n"/>
      <c r="MWU38" s="2" t="n"/>
      <c r="MWV38" s="2" t="n"/>
      <c r="MWW38" s="2" t="n"/>
      <c r="MWX38" s="2" t="n"/>
      <c r="MWY38" s="2" t="n"/>
      <c r="MWZ38" s="2" t="n"/>
      <c r="MXA38" s="2" t="n"/>
      <c r="MXB38" s="2" t="n"/>
      <c r="MXC38" s="2" t="n"/>
      <c r="MXD38" s="2" t="n"/>
      <c r="MXE38" s="2" t="n"/>
      <c r="MXF38" s="2" t="n"/>
      <c r="MXG38" s="2" t="n"/>
      <c r="MXH38" s="2" t="n"/>
      <c r="MXI38" s="2" t="n"/>
      <c r="MXJ38" s="2" t="n"/>
      <c r="MXK38" s="2" t="n"/>
      <c r="MXL38" s="2" t="n"/>
      <c r="MXM38" s="2" t="n"/>
      <c r="MXN38" s="2" t="n"/>
      <c r="MXO38" s="2" t="n"/>
      <c r="MXP38" s="2" t="n"/>
      <c r="MXQ38" s="2" t="n"/>
      <c r="MXR38" s="2" t="n"/>
      <c r="MXS38" s="2" t="n"/>
      <c r="MXT38" s="2" t="n"/>
      <c r="MXU38" s="2" t="n"/>
      <c r="MXV38" s="2" t="n"/>
      <c r="MXW38" s="2" t="n"/>
      <c r="MXX38" s="2" t="n"/>
      <c r="MXY38" s="2" t="n"/>
      <c r="MXZ38" s="2" t="n"/>
      <c r="MYA38" s="2" t="n"/>
      <c r="MYB38" s="2" t="n"/>
      <c r="MYC38" s="2" t="n"/>
      <c r="MYD38" s="2" t="n"/>
      <c r="MYE38" s="2" t="n"/>
      <c r="MYF38" s="2" t="n"/>
      <c r="MYG38" s="2" t="n"/>
      <c r="MYH38" s="2" t="n"/>
      <c r="MYI38" s="2" t="n"/>
      <c r="MYJ38" s="2" t="n"/>
      <c r="MYK38" s="2" t="n"/>
      <c r="MYL38" s="2" t="n"/>
      <c r="MYM38" s="2" t="n"/>
      <c r="MYN38" s="2" t="n"/>
      <c r="MYO38" s="2" t="n"/>
      <c r="MYP38" s="2" t="n"/>
      <c r="MYQ38" s="2" t="n"/>
      <c r="MYR38" s="2" t="n"/>
      <c r="MYS38" s="2" t="n"/>
      <c r="MYT38" s="2" t="n"/>
      <c r="MYU38" s="2" t="n"/>
      <c r="MYV38" s="2" t="n"/>
      <c r="MYW38" s="2" t="n"/>
      <c r="MYX38" s="2" t="n"/>
      <c r="MYY38" s="2" t="n"/>
      <c r="MYZ38" s="2" t="n"/>
      <c r="MZA38" s="2" t="n"/>
      <c r="MZB38" s="2" t="n"/>
      <c r="MZC38" s="2" t="n"/>
      <c r="MZD38" s="2" t="n"/>
      <c r="MZE38" s="2" t="n"/>
      <c r="MZF38" s="2" t="n"/>
      <c r="MZG38" s="2" t="n"/>
      <c r="MZH38" s="2" t="n"/>
      <c r="MZI38" s="2" t="n"/>
      <c r="MZJ38" s="2" t="n"/>
      <c r="MZK38" s="2" t="n"/>
      <c r="MZL38" s="2" t="n"/>
      <c r="MZM38" s="2" t="n"/>
      <c r="MZN38" s="2" t="n"/>
      <c r="MZO38" s="2" t="n"/>
      <c r="MZP38" s="2" t="n"/>
      <c r="MZQ38" s="2" t="n"/>
      <c r="MZR38" s="2" t="n"/>
      <c r="MZS38" s="2" t="n"/>
      <c r="MZT38" s="2" t="n"/>
      <c r="MZU38" s="2" t="n"/>
      <c r="MZV38" s="2" t="n"/>
      <c r="MZW38" s="2" t="n"/>
      <c r="MZX38" s="2" t="n"/>
      <c r="MZY38" s="2" t="n"/>
      <c r="MZZ38" s="2" t="n"/>
      <c r="NAA38" s="2" t="n"/>
      <c r="NAB38" s="2" t="n"/>
      <c r="NAC38" s="2" t="n"/>
      <c r="NAD38" s="2" t="n"/>
      <c r="NAE38" s="2" t="n"/>
      <c r="NAF38" s="2" t="n"/>
      <c r="NAG38" s="2" t="n"/>
      <c r="NAH38" s="2" t="n"/>
      <c r="NAI38" s="2" t="n"/>
      <c r="NAJ38" s="2" t="n"/>
      <c r="NAK38" s="2" t="n"/>
      <c r="NAL38" s="2" t="n"/>
      <c r="NAM38" s="2" t="n"/>
      <c r="NAN38" s="2" t="n"/>
      <c r="NAO38" s="2" t="n"/>
      <c r="NAP38" s="2" t="n"/>
      <c r="NAQ38" s="2" t="n"/>
      <c r="NAR38" s="2" t="n"/>
      <c r="NAS38" s="2" t="n"/>
      <c r="NAT38" s="2" t="n"/>
      <c r="NAU38" s="2" t="n"/>
      <c r="NAV38" s="2" t="n"/>
      <c r="NAW38" s="2" t="n"/>
      <c r="NAX38" s="2" t="n"/>
      <c r="NAY38" s="2" t="n"/>
      <c r="NAZ38" s="2" t="n"/>
      <c r="NBA38" s="2" t="n"/>
      <c r="NBB38" s="2" t="n"/>
      <c r="NBC38" s="2" t="n"/>
      <c r="NBD38" s="2" t="n"/>
      <c r="NBE38" s="2" t="n"/>
      <c r="NBF38" s="2" t="n"/>
      <c r="NBG38" s="2" t="n"/>
      <c r="NBH38" s="2" t="n"/>
      <c r="NBI38" s="2" t="n"/>
      <c r="NBJ38" s="2" t="n"/>
      <c r="NBK38" s="2" t="n"/>
      <c r="NBL38" s="2" t="n"/>
      <c r="NBM38" s="2" t="n"/>
      <c r="NBN38" s="2" t="n"/>
      <c r="NBO38" s="2" t="n"/>
      <c r="NBP38" s="2" t="n"/>
      <c r="NBQ38" s="2" t="n"/>
      <c r="NBR38" s="2" t="n"/>
      <c r="NBS38" s="2" t="n"/>
      <c r="NBT38" s="2" t="n"/>
      <c r="NBU38" s="2" t="n"/>
      <c r="NBV38" s="2" t="n"/>
      <c r="NBW38" s="2" t="n"/>
      <c r="NBX38" s="2" t="n"/>
      <c r="NBY38" s="2" t="n"/>
      <c r="NBZ38" s="2" t="n"/>
      <c r="NCA38" s="2" t="n"/>
      <c r="NCB38" s="2" t="n"/>
      <c r="NCC38" s="2" t="n"/>
      <c r="NCD38" s="2" t="n"/>
      <c r="NCE38" s="2" t="n"/>
      <c r="NCF38" s="2" t="n"/>
      <c r="NCG38" s="2" t="n"/>
      <c r="NCH38" s="2" t="n"/>
      <c r="NCI38" s="2" t="n"/>
      <c r="NCJ38" s="2" t="n"/>
      <c r="NCK38" s="2" t="n"/>
      <c r="NCL38" s="2" t="n"/>
      <c r="NCM38" s="2" t="n"/>
      <c r="NCN38" s="2" t="n"/>
      <c r="NCO38" s="2" t="n"/>
      <c r="NCP38" s="2" t="n"/>
      <c r="NCQ38" s="2" t="n"/>
      <c r="NCR38" s="2" t="n"/>
      <c r="NCS38" s="2" t="n"/>
      <c r="NCT38" s="2" t="n"/>
      <c r="NCU38" s="2" t="n"/>
      <c r="NCV38" s="2" t="n"/>
      <c r="NCW38" s="2" t="n"/>
      <c r="NCX38" s="2" t="n"/>
      <c r="NCY38" s="2" t="n"/>
      <c r="NCZ38" s="2" t="n"/>
      <c r="NDA38" s="2" t="n"/>
      <c r="NDB38" s="2" t="n"/>
      <c r="NDC38" s="2" t="n"/>
      <c r="NDD38" s="2" t="n"/>
      <c r="NDE38" s="2" t="n"/>
      <c r="NDF38" s="2" t="n"/>
      <c r="NDG38" s="2" t="n"/>
      <c r="NDH38" s="2" t="n"/>
      <c r="NDI38" s="2" t="n"/>
      <c r="NDJ38" s="2" t="n"/>
      <c r="NDK38" s="2" t="n"/>
      <c r="NDL38" s="2" t="n"/>
      <c r="NDM38" s="2" t="n"/>
      <c r="NDN38" s="2" t="n"/>
      <c r="NDO38" s="2" t="n"/>
      <c r="NDP38" s="2" t="n"/>
      <c r="NDQ38" s="2" t="n"/>
      <c r="NDR38" s="2" t="n"/>
      <c r="NDS38" s="2" t="n"/>
      <c r="NDT38" s="2" t="n"/>
      <c r="NDU38" s="2" t="n"/>
      <c r="NDV38" s="2" t="n"/>
      <c r="NDW38" s="2" t="n"/>
      <c r="NDX38" s="2" t="n"/>
      <c r="NDY38" s="2" t="n"/>
      <c r="NDZ38" s="2" t="n"/>
      <c r="NEA38" s="2" t="n"/>
      <c r="NEB38" s="2" t="n"/>
      <c r="NEC38" s="2" t="n"/>
      <c r="NED38" s="2" t="n"/>
      <c r="NEE38" s="2" t="n"/>
      <c r="NEF38" s="2" t="n"/>
      <c r="NEG38" s="2" t="n"/>
      <c r="NEH38" s="2" t="n"/>
      <c r="NEI38" s="2" t="n"/>
      <c r="NEJ38" s="2" t="n"/>
      <c r="NEK38" s="2" t="n"/>
      <c r="NEL38" s="2" t="n"/>
      <c r="NEM38" s="2" t="n"/>
      <c r="NEN38" s="2" t="n"/>
      <c r="NEO38" s="2" t="n"/>
      <c r="NEP38" s="2" t="n"/>
      <c r="NEQ38" s="2" t="n"/>
      <c r="NER38" s="2" t="n"/>
      <c r="NES38" s="2" t="n"/>
      <c r="NET38" s="2" t="n"/>
      <c r="NEU38" s="2" t="n"/>
      <c r="NEV38" s="2" t="n"/>
      <c r="NEW38" s="2" t="n"/>
      <c r="NEX38" s="2" t="n"/>
      <c r="NEY38" s="2" t="n"/>
      <c r="NEZ38" s="2" t="n"/>
      <c r="NFA38" s="2" t="n"/>
      <c r="NFB38" s="2" t="n"/>
      <c r="NFC38" s="2" t="n"/>
      <c r="NFD38" s="2" t="n"/>
      <c r="NFE38" s="2" t="n"/>
      <c r="NFF38" s="2" t="n"/>
      <c r="NFG38" s="2" t="n"/>
      <c r="NFH38" s="2" t="n"/>
      <c r="NFI38" s="2" t="n"/>
      <c r="NFJ38" s="2" t="n"/>
      <c r="NFK38" s="2" t="n"/>
      <c r="NFL38" s="2" t="n"/>
      <c r="NFM38" s="2" t="n"/>
      <c r="NFN38" s="2" t="n"/>
      <c r="NFO38" s="2" t="n"/>
      <c r="NFP38" s="2" t="n"/>
      <c r="NFQ38" s="2" t="n"/>
      <c r="NFR38" s="2" t="n"/>
      <c r="NFS38" s="2" t="n"/>
      <c r="NFT38" s="2" t="n"/>
      <c r="NFU38" s="2" t="n"/>
      <c r="NFV38" s="2" t="n"/>
      <c r="NFW38" s="2" t="n"/>
      <c r="NFX38" s="2" t="n"/>
      <c r="NFY38" s="2" t="n"/>
      <c r="NFZ38" s="2" t="n"/>
      <c r="NGA38" s="2" t="n"/>
      <c r="NGB38" s="2" t="n"/>
      <c r="NGC38" s="2" t="n"/>
      <c r="NGD38" s="2" t="n"/>
      <c r="NGE38" s="2" t="n"/>
      <c r="NGF38" s="2" t="n"/>
      <c r="NGG38" s="2" t="n"/>
      <c r="NGH38" s="2" t="n"/>
      <c r="NGI38" s="2" t="n"/>
      <c r="NGJ38" s="2" t="n"/>
      <c r="NGK38" s="2" t="n"/>
      <c r="NGL38" s="2" t="n"/>
      <c r="NGM38" s="2" t="n"/>
      <c r="NGN38" s="2" t="n"/>
      <c r="NGO38" s="2" t="n"/>
      <c r="NGP38" s="2" t="n"/>
      <c r="NGQ38" s="2" t="n"/>
      <c r="NGR38" s="2" t="n"/>
      <c r="NGS38" s="2" t="n"/>
      <c r="NGT38" s="2" t="n"/>
      <c r="NGU38" s="2" t="n"/>
      <c r="NGV38" s="2" t="n"/>
      <c r="NGW38" s="2" t="n"/>
      <c r="NGX38" s="2" t="n"/>
      <c r="NGY38" s="2" t="n"/>
      <c r="NGZ38" s="2" t="n"/>
      <c r="NHA38" s="2" t="n"/>
      <c r="NHB38" s="2" t="n"/>
      <c r="NHC38" s="2" t="n"/>
      <c r="NHD38" s="2" t="n"/>
      <c r="NHE38" s="2" t="n"/>
      <c r="NHF38" s="2" t="n"/>
      <c r="NHG38" s="2" t="n"/>
      <c r="NHH38" s="2" t="n"/>
      <c r="NHI38" s="2" t="n"/>
      <c r="NHJ38" s="2" t="n"/>
      <c r="NHK38" s="2" t="n"/>
      <c r="NHL38" s="2" t="n"/>
      <c r="NHM38" s="2" t="n"/>
      <c r="NHN38" s="2" t="n"/>
      <c r="NHO38" s="2" t="n"/>
      <c r="NHP38" s="2" t="n"/>
      <c r="NHQ38" s="2" t="n"/>
      <c r="NHR38" s="2" t="n"/>
      <c r="NHS38" s="2" t="n"/>
      <c r="NHT38" s="2" t="n"/>
      <c r="NHU38" s="2" t="n"/>
      <c r="NHV38" s="2" t="n"/>
      <c r="NHW38" s="2" t="n"/>
      <c r="NHX38" s="2" t="n"/>
      <c r="NHY38" s="2" t="n"/>
      <c r="NHZ38" s="2" t="n"/>
      <c r="NIA38" s="2" t="n"/>
      <c r="NIB38" s="2" t="n"/>
      <c r="NIC38" s="2" t="n"/>
      <c r="NID38" s="2" t="n"/>
      <c r="NIE38" s="2" t="n"/>
      <c r="NIF38" s="2" t="n"/>
      <c r="NIG38" s="2" t="n"/>
      <c r="NIH38" s="2" t="n"/>
      <c r="NII38" s="2" t="n"/>
      <c r="NIJ38" s="2" t="n"/>
      <c r="NIK38" s="2" t="n"/>
      <c r="NIL38" s="2" t="n"/>
      <c r="NIM38" s="2" t="n"/>
      <c r="NIN38" s="2" t="n"/>
      <c r="NIO38" s="2" t="n"/>
      <c r="NIP38" s="2" t="n"/>
      <c r="NIQ38" s="2" t="n"/>
      <c r="NIR38" s="2" t="n"/>
      <c r="NIS38" s="2" t="n"/>
      <c r="NIT38" s="2" t="n"/>
      <c r="NIU38" s="2" t="n"/>
      <c r="NIV38" s="2" t="n"/>
      <c r="NIW38" s="2" t="n"/>
      <c r="NIX38" s="2" t="n"/>
      <c r="NIY38" s="2" t="n"/>
      <c r="NIZ38" s="2" t="n"/>
      <c r="NJA38" s="2" t="n"/>
      <c r="NJB38" s="2" t="n"/>
      <c r="NJC38" s="2" t="n"/>
      <c r="NJD38" s="2" t="n"/>
      <c r="NJE38" s="2" t="n"/>
      <c r="NJF38" s="2" t="n"/>
      <c r="NJG38" s="2" t="n"/>
      <c r="NJH38" s="2" t="n"/>
      <c r="NJI38" s="2" t="n"/>
      <c r="NJJ38" s="2" t="n"/>
      <c r="NJK38" s="2" t="n"/>
      <c r="NJL38" s="2" t="n"/>
      <c r="NJM38" s="2" t="n"/>
      <c r="NJN38" s="2" t="n"/>
      <c r="NJO38" s="2" t="n"/>
      <c r="NJP38" s="2" t="n"/>
      <c r="NJQ38" s="2" t="n"/>
      <c r="NJR38" s="2" t="n"/>
      <c r="NJS38" s="2" t="n"/>
      <c r="NJT38" s="2" t="n"/>
      <c r="NJU38" s="2" t="n"/>
      <c r="NJV38" s="2" t="n"/>
      <c r="NJW38" s="2" t="n"/>
      <c r="NJX38" s="2" t="n"/>
      <c r="NJY38" s="2" t="n"/>
      <c r="NJZ38" s="2" t="n"/>
      <c r="NKA38" s="2" t="n"/>
      <c r="NKB38" s="2" t="n"/>
      <c r="NKC38" s="2" t="n"/>
      <c r="NKD38" s="2" t="n"/>
      <c r="NKE38" s="2" t="n"/>
      <c r="NKF38" s="2" t="n"/>
      <c r="NKG38" s="2" t="n"/>
      <c r="NKH38" s="2" t="n"/>
      <c r="NKI38" s="2" t="n"/>
      <c r="NKJ38" s="2" t="n"/>
      <c r="NKK38" s="2" t="n"/>
      <c r="NKL38" s="2" t="n"/>
      <c r="NKM38" s="2" t="n"/>
      <c r="NKN38" s="2" t="n"/>
      <c r="NKO38" s="2" t="n"/>
      <c r="NKP38" s="2" t="n"/>
      <c r="NKQ38" s="2" t="n"/>
      <c r="NKR38" s="2" t="n"/>
      <c r="NKS38" s="2" t="n"/>
      <c r="NKT38" s="2" t="n"/>
      <c r="NKU38" s="2" t="n"/>
      <c r="NKV38" s="2" t="n"/>
      <c r="NKW38" s="2" t="n"/>
      <c r="NKX38" s="2" t="n"/>
      <c r="NKY38" s="2" t="n"/>
      <c r="NKZ38" s="2" t="n"/>
      <c r="NLA38" s="2" t="n"/>
      <c r="NLB38" s="2" t="n"/>
      <c r="NLC38" s="2" t="n"/>
      <c r="NLD38" s="2" t="n"/>
      <c r="NLE38" s="2" t="n"/>
      <c r="NLF38" s="2" t="n"/>
      <c r="NLG38" s="2" t="n"/>
      <c r="NLH38" s="2" t="n"/>
      <c r="NLI38" s="2" t="n"/>
      <c r="NLJ38" s="2" t="n"/>
      <c r="NLK38" s="2" t="n"/>
      <c r="NLL38" s="2" t="n"/>
      <c r="NLM38" s="2" t="n"/>
      <c r="NLN38" s="2" t="n"/>
      <c r="NLO38" s="2" t="n"/>
      <c r="NLP38" s="2" t="n"/>
      <c r="NLQ38" s="2" t="n"/>
      <c r="NLR38" s="2" t="n"/>
      <c r="NLS38" s="2" t="n"/>
      <c r="NLT38" s="2" t="n"/>
      <c r="NLU38" s="2" t="n"/>
      <c r="NLV38" s="2" t="n"/>
      <c r="NLW38" s="2" t="n"/>
      <c r="NLX38" s="2" t="n"/>
      <c r="NLY38" s="2" t="n"/>
      <c r="NLZ38" s="2" t="n"/>
      <c r="NMA38" s="2" t="n"/>
      <c r="NMB38" s="2" t="n"/>
      <c r="NMC38" s="2" t="n"/>
      <c r="NMD38" s="2" t="n"/>
      <c r="NME38" s="2" t="n"/>
      <c r="NMF38" s="2" t="n"/>
      <c r="NMG38" s="2" t="n"/>
      <c r="NMH38" s="2" t="n"/>
      <c r="NMI38" s="2" t="n"/>
      <c r="NMJ38" s="2" t="n"/>
      <c r="NMK38" s="2" t="n"/>
      <c r="NML38" s="2" t="n"/>
      <c r="NMM38" s="2" t="n"/>
      <c r="NMN38" s="2" t="n"/>
      <c r="NMO38" s="2" t="n"/>
      <c r="NMP38" s="2" t="n"/>
      <c r="NMQ38" s="2" t="n"/>
      <c r="NMR38" s="2" t="n"/>
      <c r="NMS38" s="2" t="n"/>
      <c r="NMT38" s="2" t="n"/>
      <c r="NMU38" s="2" t="n"/>
      <c r="NMV38" s="2" t="n"/>
      <c r="NMW38" s="2" t="n"/>
      <c r="NMX38" s="2" t="n"/>
      <c r="NMY38" s="2" t="n"/>
      <c r="NMZ38" s="2" t="n"/>
      <c r="NNA38" s="2" t="n"/>
      <c r="NNB38" s="2" t="n"/>
      <c r="NNC38" s="2" t="n"/>
      <c r="NND38" s="2" t="n"/>
      <c r="NNE38" s="2" t="n"/>
      <c r="NNF38" s="2" t="n"/>
      <c r="NNG38" s="2" t="n"/>
      <c r="NNH38" s="2" t="n"/>
      <c r="NNI38" s="2" t="n"/>
      <c r="NNJ38" s="2" t="n"/>
      <c r="NNK38" s="2" t="n"/>
      <c r="NNL38" s="2" t="n"/>
      <c r="NNM38" s="2" t="n"/>
      <c r="NNN38" s="2" t="n"/>
      <c r="NNO38" s="2" t="n"/>
      <c r="NNP38" s="2" t="n"/>
      <c r="NNQ38" s="2" t="n"/>
      <c r="NNR38" s="2" t="n"/>
      <c r="NNS38" s="2" t="n"/>
      <c r="NNT38" s="2" t="n"/>
      <c r="NNU38" s="2" t="n"/>
      <c r="NNV38" s="2" t="n"/>
      <c r="NNW38" s="2" t="n"/>
      <c r="NNX38" s="2" t="n"/>
      <c r="NNY38" s="2" t="n"/>
      <c r="NNZ38" s="2" t="n"/>
      <c r="NOA38" s="2" t="n"/>
      <c r="NOB38" s="2" t="n"/>
      <c r="NOC38" s="2" t="n"/>
      <c r="NOD38" s="2" t="n"/>
      <c r="NOE38" s="2" t="n"/>
      <c r="NOF38" s="2" t="n"/>
      <c r="NOG38" s="2" t="n"/>
      <c r="NOH38" s="2" t="n"/>
      <c r="NOI38" s="2" t="n"/>
      <c r="NOJ38" s="2" t="n"/>
      <c r="NOK38" s="2" t="n"/>
      <c r="NOL38" s="2" t="n"/>
      <c r="NOM38" s="2" t="n"/>
      <c r="NON38" s="2" t="n"/>
      <c r="NOO38" s="2" t="n"/>
      <c r="NOP38" s="2" t="n"/>
      <c r="NOQ38" s="2" t="n"/>
      <c r="NOR38" s="2" t="n"/>
      <c r="NOS38" s="2" t="n"/>
      <c r="NOT38" s="2" t="n"/>
      <c r="NOU38" s="2" t="n"/>
      <c r="NOV38" s="2" t="n"/>
      <c r="NOW38" s="2" t="n"/>
      <c r="NOX38" s="2" t="n"/>
      <c r="NOY38" s="2" t="n"/>
      <c r="NOZ38" s="2" t="n"/>
      <c r="NPA38" s="2" t="n"/>
      <c r="NPB38" s="2" t="n"/>
      <c r="NPC38" s="2" t="n"/>
      <c r="NPD38" s="2" t="n"/>
      <c r="NPE38" s="2" t="n"/>
      <c r="NPF38" s="2" t="n"/>
      <c r="NPG38" s="2" t="n"/>
      <c r="NPH38" s="2" t="n"/>
      <c r="NPI38" s="2" t="n"/>
      <c r="NPJ38" s="2" t="n"/>
      <c r="NPK38" s="2" t="n"/>
      <c r="NPL38" s="2" t="n"/>
      <c r="NPM38" s="2" t="n"/>
      <c r="NPN38" s="2" t="n"/>
      <c r="NPO38" s="2" t="n"/>
      <c r="NPP38" s="2" t="n"/>
      <c r="NPQ38" s="2" t="n"/>
      <c r="NPR38" s="2" t="n"/>
      <c r="NPS38" s="2" t="n"/>
      <c r="NPT38" s="2" t="n"/>
      <c r="NPU38" s="2" t="n"/>
      <c r="NPV38" s="2" t="n"/>
      <c r="NPW38" s="2" t="n"/>
      <c r="NPX38" s="2" t="n"/>
      <c r="NPY38" s="2" t="n"/>
      <c r="NPZ38" s="2" t="n"/>
      <c r="NQA38" s="2" t="n"/>
      <c r="NQB38" s="2" t="n"/>
      <c r="NQC38" s="2" t="n"/>
      <c r="NQD38" s="2" t="n"/>
      <c r="NQE38" s="2" t="n"/>
      <c r="NQF38" s="2" t="n"/>
      <c r="NQG38" s="2" t="n"/>
      <c r="NQH38" s="2" t="n"/>
      <c r="NQI38" s="2" t="n"/>
      <c r="NQJ38" s="2" t="n"/>
      <c r="NQK38" s="2" t="n"/>
      <c r="NQL38" s="2" t="n"/>
      <c r="NQM38" s="2" t="n"/>
      <c r="NQN38" s="2" t="n"/>
      <c r="NQO38" s="2" t="n"/>
      <c r="NQP38" s="2" t="n"/>
      <c r="NQQ38" s="2" t="n"/>
      <c r="NQR38" s="2" t="n"/>
      <c r="NQS38" s="2" t="n"/>
      <c r="NQT38" s="2" t="n"/>
      <c r="NQU38" s="2" t="n"/>
      <c r="NQV38" s="2" t="n"/>
      <c r="NQW38" s="2" t="n"/>
      <c r="NQX38" s="2" t="n"/>
      <c r="NQY38" s="2" t="n"/>
      <c r="NQZ38" s="2" t="n"/>
      <c r="NRA38" s="2" t="n"/>
      <c r="NRB38" s="2" t="n"/>
      <c r="NRC38" s="2" t="n"/>
      <c r="NRD38" s="2" t="n"/>
      <c r="NRE38" s="2" t="n"/>
      <c r="NRF38" s="2" t="n"/>
      <c r="NRG38" s="2" t="n"/>
      <c r="NRH38" s="2" t="n"/>
      <c r="NRI38" s="2" t="n"/>
      <c r="NRJ38" s="2" t="n"/>
      <c r="NRK38" s="2" t="n"/>
      <c r="NRL38" s="2" t="n"/>
      <c r="NRM38" s="2" t="n"/>
      <c r="NRN38" s="2" t="n"/>
      <c r="NRO38" s="2" t="n"/>
      <c r="NRP38" s="2" t="n"/>
      <c r="NRQ38" s="2" t="n"/>
      <c r="NRR38" s="2" t="n"/>
      <c r="NRS38" s="2" t="n"/>
      <c r="NRT38" s="2" t="n"/>
      <c r="NRU38" s="2" t="n"/>
      <c r="NRV38" s="2" t="n"/>
      <c r="NRW38" s="2" t="n"/>
      <c r="NRX38" s="2" t="n"/>
      <c r="NRY38" s="2" t="n"/>
      <c r="NRZ38" s="2" t="n"/>
      <c r="NSA38" s="2" t="n"/>
      <c r="NSB38" s="2" t="n"/>
      <c r="NSC38" s="2" t="n"/>
      <c r="NSD38" s="2" t="n"/>
      <c r="NSE38" s="2" t="n"/>
      <c r="NSF38" s="2" t="n"/>
      <c r="NSG38" s="2" t="n"/>
      <c r="NSH38" s="2" t="n"/>
      <c r="NSI38" s="2" t="n"/>
      <c r="NSJ38" s="2" t="n"/>
      <c r="NSK38" s="2" t="n"/>
      <c r="NSL38" s="2" t="n"/>
      <c r="NSM38" s="2" t="n"/>
      <c r="NSN38" s="2" t="n"/>
      <c r="NSO38" s="2" t="n"/>
      <c r="NSP38" s="2" t="n"/>
      <c r="NSQ38" s="2" t="n"/>
      <c r="NSR38" s="2" t="n"/>
      <c r="NSS38" s="2" t="n"/>
      <c r="NST38" s="2" t="n"/>
      <c r="NSU38" s="2" t="n"/>
      <c r="NSV38" s="2" t="n"/>
      <c r="NSW38" s="2" t="n"/>
      <c r="NSX38" s="2" t="n"/>
      <c r="NSY38" s="2" t="n"/>
      <c r="NSZ38" s="2" t="n"/>
      <c r="NTA38" s="2" t="n"/>
      <c r="NTB38" s="2" t="n"/>
      <c r="NTC38" s="2" t="n"/>
      <c r="NTD38" s="2" t="n"/>
      <c r="NTE38" s="2" t="n"/>
      <c r="NTF38" s="2" t="n"/>
      <c r="NTG38" s="2" t="n"/>
      <c r="NTH38" s="2" t="n"/>
      <c r="NTI38" s="2" t="n"/>
      <c r="NTJ38" s="2" t="n"/>
      <c r="NTK38" s="2" t="n"/>
      <c r="NTL38" s="2" t="n"/>
      <c r="NTM38" s="2" t="n"/>
      <c r="NTN38" s="2" t="n"/>
      <c r="NTO38" s="2" t="n"/>
      <c r="NTP38" s="2" t="n"/>
      <c r="NTQ38" s="2" t="n"/>
      <c r="NTR38" s="2" t="n"/>
      <c r="NTS38" s="2" t="n"/>
      <c r="NTT38" s="2" t="n"/>
      <c r="NTU38" s="2" t="n"/>
      <c r="NTV38" s="2" t="n"/>
      <c r="NTW38" s="2" t="n"/>
      <c r="NTX38" s="2" t="n"/>
      <c r="NTY38" s="2" t="n"/>
      <c r="NTZ38" s="2" t="n"/>
      <c r="NUA38" s="2" t="n"/>
      <c r="NUB38" s="2" t="n"/>
      <c r="NUC38" s="2" t="n"/>
      <c r="NUD38" s="2" t="n"/>
      <c r="NUE38" s="2" t="n"/>
      <c r="NUF38" s="2" t="n"/>
      <c r="NUG38" s="2" t="n"/>
      <c r="NUH38" s="2" t="n"/>
      <c r="NUI38" s="2" t="n"/>
      <c r="NUJ38" s="2" t="n"/>
      <c r="NUK38" s="2" t="n"/>
      <c r="NUL38" s="2" t="n"/>
      <c r="NUM38" s="2" t="n"/>
      <c r="NUN38" s="2" t="n"/>
      <c r="NUO38" s="2" t="n"/>
      <c r="NUP38" s="2" t="n"/>
      <c r="NUQ38" s="2" t="n"/>
      <c r="NUR38" s="2" t="n"/>
      <c r="NUS38" s="2" t="n"/>
      <c r="NUT38" s="2" t="n"/>
      <c r="NUU38" s="2" t="n"/>
      <c r="NUV38" s="2" t="n"/>
      <c r="NUW38" s="2" t="n"/>
      <c r="NUX38" s="2" t="n"/>
      <c r="NUY38" s="2" t="n"/>
      <c r="NUZ38" s="2" t="n"/>
      <c r="NVA38" s="2" t="n"/>
      <c r="NVB38" s="2" t="n"/>
      <c r="NVC38" s="2" t="n"/>
      <c r="NVD38" s="2" t="n"/>
      <c r="NVE38" s="2" t="n"/>
      <c r="NVF38" s="2" t="n"/>
      <c r="NVG38" s="2" t="n"/>
      <c r="NVH38" s="2" t="n"/>
      <c r="NVI38" s="2" t="n"/>
      <c r="NVJ38" s="2" t="n"/>
      <c r="NVK38" s="2" t="n"/>
      <c r="NVL38" s="2" t="n"/>
      <c r="NVM38" s="2" t="n"/>
      <c r="NVN38" s="2" t="n"/>
      <c r="NVO38" s="2" t="n"/>
      <c r="NVP38" s="2" t="n"/>
      <c r="NVQ38" s="2" t="n"/>
      <c r="NVR38" s="2" t="n"/>
      <c r="NVS38" s="2" t="n"/>
      <c r="NVT38" s="2" t="n"/>
      <c r="NVU38" s="2" t="n"/>
      <c r="NVV38" s="2" t="n"/>
      <c r="NVW38" s="2" t="n"/>
      <c r="NVX38" s="2" t="n"/>
      <c r="NVY38" s="2" t="n"/>
      <c r="NVZ38" s="2" t="n"/>
      <c r="NWA38" s="2" t="n"/>
      <c r="NWB38" s="2" t="n"/>
      <c r="NWC38" s="2" t="n"/>
      <c r="NWD38" s="2" t="n"/>
      <c r="NWE38" s="2" t="n"/>
      <c r="NWF38" s="2" t="n"/>
      <c r="NWG38" s="2" t="n"/>
      <c r="NWH38" s="2" t="n"/>
      <c r="NWI38" s="2" t="n"/>
      <c r="NWJ38" s="2" t="n"/>
      <c r="NWK38" s="2" t="n"/>
      <c r="NWL38" s="2" t="n"/>
      <c r="NWM38" s="2" t="n"/>
      <c r="NWN38" s="2" t="n"/>
      <c r="NWO38" s="2" t="n"/>
      <c r="NWP38" s="2" t="n"/>
      <c r="NWQ38" s="2" t="n"/>
      <c r="NWR38" s="2" t="n"/>
      <c r="NWS38" s="2" t="n"/>
      <c r="NWT38" s="2" t="n"/>
      <c r="NWU38" s="2" t="n"/>
      <c r="NWV38" s="2" t="n"/>
      <c r="NWW38" s="2" t="n"/>
      <c r="NWX38" s="2" t="n"/>
      <c r="NWY38" s="2" t="n"/>
      <c r="NWZ38" s="2" t="n"/>
      <c r="NXA38" s="2" t="n"/>
      <c r="NXB38" s="2" t="n"/>
      <c r="NXC38" s="2" t="n"/>
      <c r="NXD38" s="2" t="n"/>
      <c r="NXE38" s="2" t="n"/>
      <c r="NXF38" s="2" t="n"/>
      <c r="NXG38" s="2" t="n"/>
      <c r="NXH38" s="2" t="n"/>
      <c r="NXI38" s="2" t="n"/>
      <c r="NXJ38" s="2" t="n"/>
      <c r="NXK38" s="2" t="n"/>
      <c r="NXL38" s="2" t="n"/>
      <c r="NXM38" s="2" t="n"/>
      <c r="NXN38" s="2" t="n"/>
      <c r="NXO38" s="2" t="n"/>
      <c r="NXP38" s="2" t="n"/>
      <c r="NXQ38" s="2" t="n"/>
      <c r="NXR38" s="2" t="n"/>
      <c r="NXS38" s="2" t="n"/>
      <c r="NXT38" s="2" t="n"/>
      <c r="NXU38" s="2" t="n"/>
      <c r="NXV38" s="2" t="n"/>
      <c r="NXW38" s="2" t="n"/>
      <c r="NXX38" s="2" t="n"/>
      <c r="NXY38" s="2" t="n"/>
      <c r="NXZ38" s="2" t="n"/>
      <c r="NYA38" s="2" t="n"/>
      <c r="NYB38" s="2" t="n"/>
      <c r="NYC38" s="2" t="n"/>
      <c r="NYD38" s="2" t="n"/>
      <c r="NYE38" s="2" t="n"/>
      <c r="NYF38" s="2" t="n"/>
      <c r="NYG38" s="2" t="n"/>
      <c r="NYH38" s="2" t="n"/>
      <c r="NYI38" s="2" t="n"/>
      <c r="NYJ38" s="2" t="n"/>
      <c r="NYK38" s="2" t="n"/>
      <c r="NYL38" s="2" t="n"/>
      <c r="NYM38" s="2" t="n"/>
      <c r="NYN38" s="2" t="n"/>
      <c r="NYO38" s="2" t="n"/>
      <c r="NYP38" s="2" t="n"/>
      <c r="NYQ38" s="2" t="n"/>
      <c r="NYR38" s="2" t="n"/>
      <c r="NYS38" s="2" t="n"/>
      <c r="NYT38" s="2" t="n"/>
      <c r="NYU38" s="2" t="n"/>
      <c r="NYV38" s="2" t="n"/>
      <c r="NYW38" s="2" t="n"/>
      <c r="NYX38" s="2" t="n"/>
      <c r="NYY38" s="2" t="n"/>
      <c r="NYZ38" s="2" t="n"/>
      <c r="NZA38" s="2" t="n"/>
      <c r="NZB38" s="2" t="n"/>
      <c r="NZC38" s="2" t="n"/>
      <c r="NZD38" s="2" t="n"/>
      <c r="NZE38" s="2" t="n"/>
      <c r="NZF38" s="2" t="n"/>
      <c r="NZG38" s="2" t="n"/>
      <c r="NZH38" s="2" t="n"/>
      <c r="NZI38" s="2" t="n"/>
      <c r="NZJ38" s="2" t="n"/>
      <c r="NZK38" s="2" t="n"/>
      <c r="NZL38" s="2" t="n"/>
      <c r="NZM38" s="2" t="n"/>
      <c r="NZN38" s="2" t="n"/>
      <c r="NZO38" s="2" t="n"/>
      <c r="NZP38" s="2" t="n"/>
      <c r="NZQ38" s="2" t="n"/>
      <c r="NZR38" s="2" t="n"/>
      <c r="NZS38" s="2" t="n"/>
      <c r="NZT38" s="2" t="n"/>
      <c r="NZU38" s="2" t="n"/>
      <c r="NZV38" s="2" t="n"/>
      <c r="NZW38" s="2" t="n"/>
      <c r="NZX38" s="2" t="n"/>
      <c r="NZY38" s="2" t="n"/>
      <c r="NZZ38" s="2" t="n"/>
      <c r="OAA38" s="2" t="n"/>
      <c r="OAB38" s="2" t="n"/>
      <c r="OAC38" s="2" t="n"/>
      <c r="OAD38" s="2" t="n"/>
      <c r="OAE38" s="2" t="n"/>
      <c r="OAF38" s="2" t="n"/>
      <c r="OAG38" s="2" t="n"/>
      <c r="OAH38" s="2" t="n"/>
      <c r="OAI38" s="2" t="n"/>
      <c r="OAJ38" s="2" t="n"/>
      <c r="OAK38" s="2" t="n"/>
      <c r="OAL38" s="2" t="n"/>
      <c r="OAM38" s="2" t="n"/>
      <c r="OAN38" s="2" t="n"/>
      <c r="OAO38" s="2" t="n"/>
      <c r="OAP38" s="2" t="n"/>
      <c r="OAQ38" s="2" t="n"/>
      <c r="OAR38" s="2" t="n"/>
      <c r="OAS38" s="2" t="n"/>
      <c r="OAT38" s="2" t="n"/>
      <c r="OAU38" s="2" t="n"/>
      <c r="OAV38" s="2" t="n"/>
      <c r="OAW38" s="2" t="n"/>
      <c r="OAX38" s="2" t="n"/>
      <c r="OAY38" s="2" t="n"/>
      <c r="OAZ38" s="2" t="n"/>
      <c r="OBA38" s="2" t="n"/>
      <c r="OBB38" s="2" t="n"/>
      <c r="OBC38" s="2" t="n"/>
      <c r="OBD38" s="2" t="n"/>
      <c r="OBE38" s="2" t="n"/>
      <c r="OBF38" s="2" t="n"/>
      <c r="OBG38" s="2" t="n"/>
      <c r="OBH38" s="2" t="n"/>
      <c r="OBI38" s="2" t="n"/>
      <c r="OBJ38" s="2" t="n"/>
      <c r="OBK38" s="2" t="n"/>
      <c r="OBL38" s="2" t="n"/>
      <c r="OBM38" s="2" t="n"/>
      <c r="OBN38" s="2" t="n"/>
      <c r="OBO38" s="2" t="n"/>
      <c r="OBP38" s="2" t="n"/>
      <c r="OBQ38" s="2" t="n"/>
      <c r="OBR38" s="2" t="n"/>
      <c r="OBS38" s="2" t="n"/>
      <c r="OBT38" s="2" t="n"/>
      <c r="OBU38" s="2" t="n"/>
      <c r="OBV38" s="2" t="n"/>
      <c r="OBW38" s="2" t="n"/>
      <c r="OBX38" s="2" t="n"/>
      <c r="OBY38" s="2" t="n"/>
      <c r="OBZ38" s="2" t="n"/>
      <c r="OCA38" s="2" t="n"/>
      <c r="OCB38" s="2" t="n"/>
      <c r="OCC38" s="2" t="n"/>
      <c r="OCD38" s="2" t="n"/>
      <c r="OCE38" s="2" t="n"/>
      <c r="OCF38" s="2" t="n"/>
      <c r="OCG38" s="2" t="n"/>
      <c r="OCH38" s="2" t="n"/>
      <c r="OCI38" s="2" t="n"/>
      <c r="OCJ38" s="2" t="n"/>
      <c r="OCK38" s="2" t="n"/>
      <c r="OCL38" s="2" t="n"/>
      <c r="OCM38" s="2" t="n"/>
      <c r="OCN38" s="2" t="n"/>
      <c r="OCO38" s="2" t="n"/>
      <c r="OCP38" s="2" t="n"/>
      <c r="OCQ38" s="2" t="n"/>
      <c r="OCR38" s="2" t="n"/>
      <c r="OCS38" s="2" t="n"/>
      <c r="OCT38" s="2" t="n"/>
      <c r="OCU38" s="2" t="n"/>
      <c r="OCV38" s="2" t="n"/>
      <c r="OCW38" s="2" t="n"/>
      <c r="OCX38" s="2" t="n"/>
      <c r="OCY38" s="2" t="n"/>
      <c r="OCZ38" s="2" t="n"/>
      <c r="ODA38" s="2" t="n"/>
      <c r="ODB38" s="2" t="n"/>
      <c r="ODC38" s="2" t="n"/>
      <c r="ODD38" s="2" t="n"/>
      <c r="ODE38" s="2" t="n"/>
      <c r="ODF38" s="2" t="n"/>
      <c r="ODG38" s="2" t="n"/>
      <c r="ODH38" s="2" t="n"/>
      <c r="ODI38" s="2" t="n"/>
      <c r="ODJ38" s="2" t="n"/>
      <c r="ODK38" s="2" t="n"/>
      <c r="ODL38" s="2" t="n"/>
      <c r="ODM38" s="2" t="n"/>
      <c r="ODN38" s="2" t="n"/>
      <c r="ODO38" s="2" t="n"/>
      <c r="ODP38" s="2" t="n"/>
      <c r="ODQ38" s="2" t="n"/>
      <c r="ODR38" s="2" t="n"/>
      <c r="ODS38" s="2" t="n"/>
      <c r="ODT38" s="2" t="n"/>
      <c r="ODU38" s="2" t="n"/>
      <c r="ODV38" s="2" t="n"/>
      <c r="ODW38" s="2" t="n"/>
      <c r="ODX38" s="2" t="n"/>
      <c r="ODY38" s="2" t="n"/>
      <c r="ODZ38" s="2" t="n"/>
      <c r="OEA38" s="2" t="n"/>
      <c r="OEB38" s="2" t="n"/>
      <c r="OEC38" s="2" t="n"/>
      <c r="OED38" s="2" t="n"/>
      <c r="OEE38" s="2" t="n"/>
      <c r="OEF38" s="2" t="n"/>
      <c r="OEG38" s="2" t="n"/>
      <c r="OEH38" s="2" t="n"/>
      <c r="OEI38" s="2" t="n"/>
      <c r="OEJ38" s="2" t="n"/>
      <c r="OEK38" s="2" t="n"/>
      <c r="OEL38" s="2" t="n"/>
      <c r="OEM38" s="2" t="n"/>
      <c r="OEN38" s="2" t="n"/>
      <c r="OEO38" s="2" t="n"/>
      <c r="OEP38" s="2" t="n"/>
      <c r="OEQ38" s="2" t="n"/>
      <c r="OER38" s="2" t="n"/>
      <c r="OES38" s="2" t="n"/>
      <c r="OET38" s="2" t="n"/>
      <c r="OEU38" s="2" t="n"/>
      <c r="OEV38" s="2" t="n"/>
      <c r="OEW38" s="2" t="n"/>
      <c r="OEX38" s="2" t="n"/>
      <c r="OEY38" s="2" t="n"/>
      <c r="OEZ38" s="2" t="n"/>
      <c r="OFA38" s="2" t="n"/>
      <c r="OFB38" s="2" t="n"/>
      <c r="OFC38" s="2" t="n"/>
      <c r="OFD38" s="2" t="n"/>
      <c r="OFE38" s="2" t="n"/>
      <c r="OFF38" s="2" t="n"/>
      <c r="OFG38" s="2" t="n"/>
      <c r="OFH38" s="2" t="n"/>
      <c r="OFI38" s="2" t="n"/>
      <c r="OFJ38" s="2" t="n"/>
      <c r="OFK38" s="2" t="n"/>
      <c r="OFL38" s="2" t="n"/>
      <c r="OFM38" s="2" t="n"/>
      <c r="OFN38" s="2" t="n"/>
      <c r="OFO38" s="2" t="n"/>
      <c r="OFP38" s="2" t="n"/>
      <c r="OFQ38" s="2" t="n"/>
      <c r="OFR38" s="2" t="n"/>
      <c r="OFS38" s="2" t="n"/>
      <c r="OFT38" s="2" t="n"/>
      <c r="OFU38" s="2" t="n"/>
      <c r="OFV38" s="2" t="n"/>
      <c r="OFW38" s="2" t="n"/>
      <c r="OFX38" s="2" t="n"/>
      <c r="OFY38" s="2" t="n"/>
      <c r="OFZ38" s="2" t="n"/>
      <c r="OGA38" s="2" t="n"/>
      <c r="OGB38" s="2" t="n"/>
      <c r="OGC38" s="2" t="n"/>
      <c r="OGD38" s="2" t="n"/>
      <c r="OGE38" s="2" t="n"/>
      <c r="OGF38" s="2" t="n"/>
      <c r="OGG38" s="2" t="n"/>
      <c r="OGH38" s="2" t="n"/>
      <c r="OGI38" s="2" t="n"/>
      <c r="OGJ38" s="2" t="n"/>
      <c r="OGK38" s="2" t="n"/>
      <c r="OGL38" s="2" t="n"/>
      <c r="OGM38" s="2" t="n"/>
      <c r="OGN38" s="2" t="n"/>
      <c r="OGO38" s="2" t="n"/>
      <c r="OGP38" s="2" t="n"/>
      <c r="OGQ38" s="2" t="n"/>
      <c r="OGR38" s="2" t="n"/>
      <c r="OGS38" s="2" t="n"/>
      <c r="OGT38" s="2" t="n"/>
      <c r="OGU38" s="2" t="n"/>
      <c r="OGV38" s="2" t="n"/>
      <c r="OGW38" s="2" t="n"/>
      <c r="OGX38" s="2" t="n"/>
      <c r="OGY38" s="2" t="n"/>
      <c r="OGZ38" s="2" t="n"/>
      <c r="OHA38" s="2" t="n"/>
      <c r="OHB38" s="2" t="n"/>
      <c r="OHC38" s="2" t="n"/>
      <c r="OHD38" s="2" t="n"/>
      <c r="OHE38" s="2" t="n"/>
      <c r="OHF38" s="2" t="n"/>
      <c r="OHG38" s="2" t="n"/>
      <c r="OHH38" s="2" t="n"/>
      <c r="OHI38" s="2" t="n"/>
      <c r="OHJ38" s="2" t="n"/>
      <c r="OHK38" s="2" t="n"/>
      <c r="OHL38" s="2" t="n"/>
      <c r="OHM38" s="2" t="n"/>
      <c r="OHN38" s="2" t="n"/>
      <c r="OHO38" s="2" t="n"/>
      <c r="OHP38" s="2" t="n"/>
      <c r="OHQ38" s="2" t="n"/>
      <c r="OHR38" s="2" t="n"/>
      <c r="OHS38" s="2" t="n"/>
      <c r="OHT38" s="2" t="n"/>
      <c r="OHU38" s="2" t="n"/>
      <c r="OHV38" s="2" t="n"/>
      <c r="OHW38" s="2" t="n"/>
      <c r="OHX38" s="2" t="n"/>
      <c r="OHY38" s="2" t="n"/>
      <c r="OHZ38" s="2" t="n"/>
      <c r="OIA38" s="2" t="n"/>
      <c r="OIB38" s="2" t="n"/>
      <c r="OIC38" s="2" t="n"/>
      <c r="OID38" s="2" t="n"/>
      <c r="OIE38" s="2" t="n"/>
      <c r="OIF38" s="2" t="n"/>
      <c r="OIG38" s="2" t="n"/>
      <c r="OIH38" s="2" t="n"/>
      <c r="OII38" s="2" t="n"/>
      <c r="OIJ38" s="2" t="n"/>
      <c r="OIK38" s="2" t="n"/>
      <c r="OIL38" s="2" t="n"/>
      <c r="OIM38" s="2" t="n"/>
      <c r="OIN38" s="2" t="n"/>
      <c r="OIO38" s="2" t="n"/>
      <c r="OIP38" s="2" t="n"/>
      <c r="OIQ38" s="2" t="n"/>
      <c r="OIR38" s="2" t="n"/>
      <c r="OIS38" s="2" t="n"/>
      <c r="OIT38" s="2" t="n"/>
      <c r="OIU38" s="2" t="n"/>
      <c r="OIV38" s="2" t="n"/>
      <c r="OIW38" s="2" t="n"/>
      <c r="OIX38" s="2" t="n"/>
      <c r="OIY38" s="2" t="n"/>
      <c r="OIZ38" s="2" t="n"/>
      <c r="OJA38" s="2" t="n"/>
      <c r="OJB38" s="2" t="n"/>
      <c r="OJC38" s="2" t="n"/>
      <c r="OJD38" s="2" t="n"/>
      <c r="OJE38" s="2" t="n"/>
      <c r="OJF38" s="2" t="n"/>
      <c r="OJG38" s="2" t="n"/>
      <c r="OJH38" s="2" t="n"/>
      <c r="OJI38" s="2" t="n"/>
      <c r="OJJ38" s="2" t="n"/>
      <c r="OJK38" s="2" t="n"/>
      <c r="OJL38" s="2" t="n"/>
      <c r="OJM38" s="2" t="n"/>
      <c r="OJN38" s="2" t="n"/>
      <c r="OJO38" s="2" t="n"/>
      <c r="OJP38" s="2" t="n"/>
      <c r="OJQ38" s="2" t="n"/>
      <c r="OJR38" s="2" t="n"/>
      <c r="OJS38" s="2" t="n"/>
      <c r="OJT38" s="2" t="n"/>
      <c r="OJU38" s="2" t="n"/>
      <c r="OJV38" s="2" t="n"/>
      <c r="OJW38" s="2" t="n"/>
      <c r="OJX38" s="2" t="n"/>
      <c r="OJY38" s="2" t="n"/>
      <c r="OJZ38" s="2" t="n"/>
      <c r="OKA38" s="2" t="n"/>
      <c r="OKB38" s="2" t="n"/>
      <c r="OKC38" s="2" t="n"/>
      <c r="OKD38" s="2" t="n"/>
      <c r="OKE38" s="2" t="n"/>
      <c r="OKF38" s="2" t="n"/>
      <c r="OKG38" s="2" t="n"/>
      <c r="OKH38" s="2" t="n"/>
      <c r="OKI38" s="2" t="n"/>
      <c r="OKJ38" s="2" t="n"/>
      <c r="OKK38" s="2" t="n"/>
      <c r="OKL38" s="2" t="n"/>
      <c r="OKM38" s="2" t="n"/>
      <c r="OKN38" s="2" t="n"/>
      <c r="OKO38" s="2" t="n"/>
      <c r="OKP38" s="2" t="n"/>
      <c r="OKQ38" s="2" t="n"/>
      <c r="OKR38" s="2" t="n"/>
      <c r="OKS38" s="2" t="n"/>
      <c r="OKT38" s="2" t="n"/>
      <c r="OKU38" s="2" t="n"/>
      <c r="OKV38" s="2" t="n"/>
      <c r="OKW38" s="2" t="n"/>
      <c r="OKX38" s="2" t="n"/>
      <c r="OKY38" s="2" t="n"/>
      <c r="OKZ38" s="2" t="n"/>
      <c r="OLA38" s="2" t="n"/>
      <c r="OLB38" s="2" t="n"/>
      <c r="OLC38" s="2" t="n"/>
      <c r="OLD38" s="2" t="n"/>
      <c r="OLE38" s="2" t="n"/>
      <c r="OLF38" s="2" t="n"/>
      <c r="OLG38" s="2" t="n"/>
      <c r="OLH38" s="2" t="n"/>
      <c r="OLI38" s="2" t="n"/>
      <c r="OLJ38" s="2" t="n"/>
      <c r="OLK38" s="2" t="n"/>
      <c r="OLL38" s="2" t="n"/>
      <c r="OLM38" s="2" t="n"/>
      <c r="OLN38" s="2" t="n"/>
      <c r="OLO38" s="2" t="n"/>
      <c r="OLP38" s="2" t="n"/>
      <c r="OLQ38" s="2" t="n"/>
      <c r="OLR38" s="2" t="n"/>
      <c r="OLS38" s="2" t="n"/>
      <c r="OLT38" s="2" t="n"/>
      <c r="OLU38" s="2" t="n"/>
      <c r="OLV38" s="2" t="n"/>
      <c r="OLW38" s="2" t="n"/>
      <c r="OLX38" s="2" t="n"/>
      <c r="OLY38" s="2" t="n"/>
      <c r="OLZ38" s="2" t="n"/>
      <c r="OMA38" s="2" t="n"/>
      <c r="OMB38" s="2" t="n"/>
      <c r="OMC38" s="2" t="n"/>
      <c r="OMD38" s="2" t="n"/>
      <c r="OME38" s="2" t="n"/>
      <c r="OMF38" s="2" t="n"/>
      <c r="OMG38" s="2" t="n"/>
      <c r="OMH38" s="2" t="n"/>
      <c r="OMI38" s="2" t="n"/>
      <c r="OMJ38" s="2" t="n"/>
      <c r="OMK38" s="2" t="n"/>
      <c r="OML38" s="2" t="n"/>
      <c r="OMM38" s="2" t="n"/>
      <c r="OMN38" s="2" t="n"/>
      <c r="OMO38" s="2" t="n"/>
      <c r="OMP38" s="2" t="n"/>
      <c r="OMQ38" s="2" t="n"/>
      <c r="OMR38" s="2" t="n"/>
      <c r="OMS38" s="2" t="n"/>
      <c r="OMT38" s="2" t="n"/>
      <c r="OMU38" s="2" t="n"/>
      <c r="OMV38" s="2" t="n"/>
      <c r="OMW38" s="2" t="n"/>
      <c r="OMX38" s="2" t="n"/>
      <c r="OMY38" s="2" t="n"/>
      <c r="OMZ38" s="2" t="n"/>
      <c r="ONA38" s="2" t="n"/>
      <c r="ONB38" s="2" t="n"/>
      <c r="ONC38" s="2" t="n"/>
      <c r="OND38" s="2" t="n"/>
      <c r="ONE38" s="2" t="n"/>
      <c r="ONF38" s="2" t="n"/>
      <c r="ONG38" s="2" t="n"/>
      <c r="ONH38" s="2" t="n"/>
      <c r="ONI38" s="2" t="n"/>
      <c r="ONJ38" s="2" t="n"/>
      <c r="ONK38" s="2" t="n"/>
      <c r="ONL38" s="2" t="n"/>
      <c r="ONM38" s="2" t="n"/>
      <c r="ONN38" s="2" t="n"/>
      <c r="ONO38" s="2" t="n"/>
      <c r="ONP38" s="2" t="n"/>
      <c r="ONQ38" s="2" t="n"/>
      <c r="ONR38" s="2" t="n"/>
      <c r="ONS38" s="2" t="n"/>
      <c r="ONT38" s="2" t="n"/>
      <c r="ONU38" s="2" t="n"/>
      <c r="ONV38" s="2" t="n"/>
      <c r="ONW38" s="2" t="n"/>
      <c r="ONX38" s="2" t="n"/>
      <c r="ONY38" s="2" t="n"/>
      <c r="ONZ38" s="2" t="n"/>
      <c r="OOA38" s="2" t="n"/>
      <c r="OOB38" s="2" t="n"/>
      <c r="OOC38" s="2" t="n"/>
      <c r="OOD38" s="2" t="n"/>
      <c r="OOE38" s="2" t="n"/>
      <c r="OOF38" s="2" t="n"/>
      <c r="OOG38" s="2" t="n"/>
      <c r="OOH38" s="2" t="n"/>
      <c r="OOI38" s="2" t="n"/>
      <c r="OOJ38" s="2" t="n"/>
      <c r="OOK38" s="2" t="n"/>
      <c r="OOL38" s="2" t="n"/>
      <c r="OOM38" s="2" t="n"/>
      <c r="OON38" s="2" t="n"/>
      <c r="OOO38" s="2" t="n"/>
      <c r="OOP38" s="2" t="n"/>
      <c r="OOQ38" s="2" t="n"/>
      <c r="OOR38" s="2" t="n"/>
      <c r="OOS38" s="2" t="n"/>
      <c r="OOT38" s="2" t="n"/>
      <c r="OOU38" s="2" t="n"/>
      <c r="OOV38" s="2" t="n"/>
      <c r="OOW38" s="2" t="n"/>
      <c r="OOX38" s="2" t="n"/>
      <c r="OOY38" s="2" t="n"/>
      <c r="OOZ38" s="2" t="n"/>
      <c r="OPA38" s="2" t="n"/>
      <c r="OPB38" s="2" t="n"/>
      <c r="OPC38" s="2" t="n"/>
      <c r="OPD38" s="2" t="n"/>
      <c r="OPE38" s="2" t="n"/>
      <c r="OPF38" s="2" t="n"/>
      <c r="OPG38" s="2" t="n"/>
      <c r="OPH38" s="2" t="n"/>
      <c r="OPI38" s="2" t="n"/>
      <c r="OPJ38" s="2" t="n"/>
      <c r="OPK38" s="2" t="n"/>
      <c r="OPL38" s="2" t="n"/>
      <c r="OPM38" s="2" t="n"/>
      <c r="OPN38" s="2" t="n"/>
      <c r="OPO38" s="2" t="n"/>
      <c r="OPP38" s="2" t="n"/>
      <c r="OPQ38" s="2" t="n"/>
      <c r="OPR38" s="2" t="n"/>
      <c r="OPS38" s="2" t="n"/>
      <c r="OPT38" s="2" t="n"/>
      <c r="OPU38" s="2" t="n"/>
      <c r="OPV38" s="2" t="n"/>
      <c r="OPW38" s="2" t="n"/>
      <c r="OPX38" s="2" t="n"/>
      <c r="OPY38" s="2" t="n"/>
      <c r="OPZ38" s="2" t="n"/>
      <c r="OQA38" s="2" t="n"/>
      <c r="OQB38" s="2" t="n"/>
      <c r="OQC38" s="2" t="n"/>
      <c r="OQD38" s="2" t="n"/>
      <c r="OQE38" s="2" t="n"/>
      <c r="OQF38" s="2" t="n"/>
      <c r="OQG38" s="2" t="n"/>
      <c r="OQH38" s="2" t="n"/>
      <c r="OQI38" s="2" t="n"/>
      <c r="OQJ38" s="2" t="n"/>
      <c r="OQK38" s="2" t="n"/>
      <c r="OQL38" s="2" t="n"/>
      <c r="OQM38" s="2" t="n"/>
      <c r="OQN38" s="2" t="n"/>
      <c r="OQO38" s="2" t="n"/>
      <c r="OQP38" s="2" t="n"/>
      <c r="OQQ38" s="2" t="n"/>
      <c r="OQR38" s="2" t="n"/>
      <c r="OQS38" s="2" t="n"/>
      <c r="OQT38" s="2" t="n"/>
      <c r="OQU38" s="2" t="n"/>
      <c r="OQV38" s="2" t="n"/>
      <c r="OQW38" s="2" t="n"/>
      <c r="OQX38" s="2" t="n"/>
      <c r="OQY38" s="2" t="n"/>
      <c r="OQZ38" s="2" t="n"/>
      <c r="ORA38" s="2" t="n"/>
      <c r="ORB38" s="2" t="n"/>
      <c r="ORC38" s="2" t="n"/>
      <c r="ORD38" s="2" t="n"/>
      <c r="ORE38" s="2" t="n"/>
      <c r="ORF38" s="2" t="n"/>
      <c r="ORG38" s="2" t="n"/>
      <c r="ORH38" s="2" t="n"/>
      <c r="ORI38" s="2" t="n"/>
      <c r="ORJ38" s="2" t="n"/>
      <c r="ORK38" s="2" t="n"/>
      <c r="ORL38" s="2" t="n"/>
      <c r="ORM38" s="2" t="n"/>
      <c r="ORN38" s="2" t="n"/>
      <c r="ORO38" s="2" t="n"/>
      <c r="ORP38" s="2" t="n"/>
      <c r="ORQ38" s="2" t="n"/>
      <c r="ORR38" s="2" t="n"/>
      <c r="ORS38" s="2" t="n"/>
      <c r="ORT38" s="2" t="n"/>
      <c r="ORU38" s="2" t="n"/>
      <c r="ORV38" s="2" t="n"/>
      <c r="ORW38" s="2" t="n"/>
      <c r="ORX38" s="2" t="n"/>
      <c r="ORY38" s="2" t="n"/>
      <c r="ORZ38" s="2" t="n"/>
      <c r="OSA38" s="2" t="n"/>
      <c r="OSB38" s="2" t="n"/>
      <c r="OSC38" s="2" t="n"/>
      <c r="OSD38" s="2" t="n"/>
      <c r="OSE38" s="2" t="n"/>
      <c r="OSF38" s="2" t="n"/>
      <c r="OSG38" s="2" t="n"/>
      <c r="OSH38" s="2" t="n"/>
      <c r="OSI38" s="2" t="n"/>
      <c r="OSJ38" s="2" t="n"/>
      <c r="OSK38" s="2" t="n"/>
      <c r="OSL38" s="2" t="n"/>
      <c r="OSM38" s="2" t="n"/>
      <c r="OSN38" s="2" t="n"/>
      <c r="OSO38" s="2" t="n"/>
      <c r="OSP38" s="2" t="n"/>
      <c r="OSQ38" s="2" t="n"/>
      <c r="OSR38" s="2" t="n"/>
      <c r="OSS38" s="2" t="n"/>
      <c r="OST38" s="2" t="n"/>
      <c r="OSU38" s="2" t="n"/>
      <c r="OSV38" s="2" t="n"/>
      <c r="OSW38" s="2" t="n"/>
      <c r="OSX38" s="2" t="n"/>
      <c r="OSY38" s="2" t="n"/>
      <c r="OSZ38" s="2" t="n"/>
      <c r="OTA38" s="2" t="n"/>
      <c r="OTB38" s="2" t="n"/>
      <c r="OTC38" s="2" t="n"/>
      <c r="OTD38" s="2" t="n"/>
      <c r="OTE38" s="2" t="n"/>
      <c r="OTF38" s="2" t="n"/>
      <c r="OTG38" s="2" t="n"/>
      <c r="OTH38" s="2" t="n"/>
      <c r="OTI38" s="2" t="n"/>
      <c r="OTJ38" s="2" t="n"/>
      <c r="OTK38" s="2" t="n"/>
      <c r="OTL38" s="2" t="n"/>
      <c r="OTM38" s="2" t="n"/>
      <c r="OTN38" s="2" t="n"/>
      <c r="OTO38" s="2" t="n"/>
      <c r="OTP38" s="2" t="n"/>
      <c r="OTQ38" s="2" t="n"/>
      <c r="OTR38" s="2" t="n"/>
      <c r="OTS38" s="2" t="n"/>
      <c r="OTT38" s="2" t="n"/>
      <c r="OTU38" s="2" t="n"/>
      <c r="OTV38" s="2" t="n"/>
      <c r="OTW38" s="2" t="n"/>
      <c r="OTX38" s="2" t="n"/>
      <c r="OTY38" s="2" t="n"/>
      <c r="OTZ38" s="2" t="n"/>
      <c r="OUA38" s="2" t="n"/>
      <c r="OUB38" s="2" t="n"/>
      <c r="OUC38" s="2" t="n"/>
      <c r="OUD38" s="2" t="n"/>
      <c r="OUE38" s="2" t="n"/>
      <c r="OUF38" s="2" t="n"/>
      <c r="OUG38" s="2" t="n"/>
      <c r="OUH38" s="2" t="n"/>
      <c r="OUI38" s="2" t="n"/>
      <c r="OUJ38" s="2" t="n"/>
      <c r="OUK38" s="2" t="n"/>
      <c r="OUL38" s="2" t="n"/>
      <c r="OUM38" s="2" t="n"/>
      <c r="OUN38" s="2" t="n"/>
      <c r="OUO38" s="2" t="n"/>
      <c r="OUP38" s="2" t="n"/>
      <c r="OUQ38" s="2" t="n"/>
      <c r="OUR38" s="2" t="n"/>
      <c r="OUS38" s="2" t="n"/>
      <c r="OUT38" s="2" t="n"/>
      <c r="OUU38" s="2" t="n"/>
      <c r="OUV38" s="2" t="n"/>
      <c r="OUW38" s="2" t="n"/>
      <c r="OUX38" s="2" t="n"/>
      <c r="OUY38" s="2" t="n"/>
      <c r="OUZ38" s="2" t="n"/>
      <c r="OVA38" s="2" t="n"/>
      <c r="OVB38" s="2" t="n"/>
      <c r="OVC38" s="2" t="n"/>
      <c r="OVD38" s="2" t="n"/>
      <c r="OVE38" s="2" t="n"/>
      <c r="OVF38" s="2" t="n"/>
      <c r="OVG38" s="2" t="n"/>
      <c r="OVH38" s="2" t="n"/>
      <c r="OVI38" s="2" t="n"/>
      <c r="OVJ38" s="2" t="n"/>
      <c r="OVK38" s="2" t="n"/>
      <c r="OVL38" s="2" t="n"/>
      <c r="OVM38" s="2" t="n"/>
      <c r="OVN38" s="2" t="n"/>
      <c r="OVO38" s="2" t="n"/>
      <c r="OVP38" s="2" t="n"/>
      <c r="OVQ38" s="2" t="n"/>
      <c r="OVR38" s="2" t="n"/>
      <c r="OVS38" s="2" t="n"/>
      <c r="OVT38" s="2" t="n"/>
      <c r="OVU38" s="2" t="n"/>
      <c r="OVV38" s="2" t="n"/>
      <c r="OVW38" s="2" t="n"/>
      <c r="OVX38" s="2" t="n"/>
      <c r="OVY38" s="2" t="n"/>
      <c r="OVZ38" s="2" t="n"/>
      <c r="OWA38" s="2" t="n"/>
      <c r="OWB38" s="2" t="n"/>
      <c r="OWC38" s="2" t="n"/>
      <c r="OWD38" s="2" t="n"/>
      <c r="OWE38" s="2" t="n"/>
      <c r="OWF38" s="2" t="n"/>
      <c r="OWG38" s="2" t="n"/>
      <c r="OWH38" s="2" t="n"/>
      <c r="OWI38" s="2" t="n"/>
      <c r="OWJ38" s="2" t="n"/>
      <c r="OWK38" s="2" t="n"/>
      <c r="OWL38" s="2" t="n"/>
      <c r="OWM38" s="2" t="n"/>
      <c r="OWN38" s="2" t="n"/>
      <c r="OWO38" s="2" t="n"/>
      <c r="OWP38" s="2" t="n"/>
      <c r="OWQ38" s="2" t="n"/>
      <c r="OWR38" s="2" t="n"/>
      <c r="OWS38" s="2" t="n"/>
      <c r="OWT38" s="2" t="n"/>
      <c r="OWU38" s="2" t="n"/>
      <c r="OWV38" s="2" t="n"/>
      <c r="OWW38" s="2" t="n"/>
      <c r="OWX38" s="2" t="n"/>
      <c r="OWY38" s="2" t="n"/>
      <c r="OWZ38" s="2" t="n"/>
      <c r="OXA38" s="2" t="n"/>
      <c r="OXB38" s="2" t="n"/>
      <c r="OXC38" s="2" t="n"/>
      <c r="OXD38" s="2" t="n"/>
      <c r="OXE38" s="2" t="n"/>
      <c r="OXF38" s="2" t="n"/>
      <c r="OXG38" s="2" t="n"/>
      <c r="OXH38" s="2" t="n"/>
      <c r="OXI38" s="2" t="n"/>
      <c r="OXJ38" s="2" t="n"/>
      <c r="OXK38" s="2" t="n"/>
      <c r="OXL38" s="2" t="n"/>
      <c r="OXM38" s="2" t="n"/>
      <c r="OXN38" s="2" t="n"/>
      <c r="OXO38" s="2" t="n"/>
      <c r="OXP38" s="2" t="n"/>
      <c r="OXQ38" s="2" t="n"/>
      <c r="OXR38" s="2" t="n"/>
      <c r="OXS38" s="2" t="n"/>
      <c r="OXT38" s="2" t="n"/>
      <c r="OXU38" s="2" t="n"/>
      <c r="OXV38" s="2" t="n"/>
      <c r="OXW38" s="2" t="n"/>
      <c r="OXX38" s="2" t="n"/>
      <c r="OXY38" s="2" t="n"/>
      <c r="OXZ38" s="2" t="n"/>
      <c r="OYA38" s="2" t="n"/>
      <c r="OYB38" s="2" t="n"/>
      <c r="OYC38" s="2" t="n"/>
      <c r="OYD38" s="2" t="n"/>
      <c r="OYE38" s="2" t="n"/>
      <c r="OYF38" s="2" t="n"/>
      <c r="OYG38" s="2" t="n"/>
      <c r="OYH38" s="2" t="n"/>
      <c r="OYI38" s="2" t="n"/>
      <c r="OYJ38" s="2" t="n"/>
      <c r="OYK38" s="2" t="n"/>
      <c r="OYL38" s="2" t="n"/>
      <c r="OYM38" s="2" t="n"/>
      <c r="OYN38" s="2" t="n"/>
      <c r="OYO38" s="2" t="n"/>
      <c r="OYP38" s="2" t="n"/>
      <c r="OYQ38" s="2" t="n"/>
      <c r="OYR38" s="2" t="n"/>
      <c r="OYS38" s="2" t="n"/>
      <c r="OYT38" s="2" t="n"/>
      <c r="OYU38" s="2" t="n"/>
      <c r="OYV38" s="2" t="n"/>
      <c r="OYW38" s="2" t="n"/>
      <c r="OYX38" s="2" t="n"/>
      <c r="OYY38" s="2" t="n"/>
      <c r="OYZ38" s="2" t="n"/>
      <c r="OZA38" s="2" t="n"/>
      <c r="OZB38" s="2" t="n"/>
      <c r="OZC38" s="2" t="n"/>
      <c r="OZD38" s="2" t="n"/>
      <c r="OZE38" s="2" t="n"/>
      <c r="OZF38" s="2" t="n"/>
      <c r="OZG38" s="2" t="n"/>
      <c r="OZH38" s="2" t="n"/>
      <c r="OZI38" s="2" t="n"/>
      <c r="OZJ38" s="2" t="n"/>
      <c r="OZK38" s="2" t="n"/>
      <c r="OZL38" s="2" t="n"/>
      <c r="OZM38" s="2" t="n"/>
      <c r="OZN38" s="2" t="n"/>
      <c r="OZO38" s="2" t="n"/>
      <c r="OZP38" s="2" t="n"/>
      <c r="OZQ38" s="2" t="n"/>
      <c r="OZR38" s="2" t="n"/>
      <c r="OZS38" s="2" t="n"/>
      <c r="OZT38" s="2" t="n"/>
      <c r="OZU38" s="2" t="n"/>
      <c r="OZV38" s="2" t="n"/>
      <c r="OZW38" s="2" t="n"/>
      <c r="OZX38" s="2" t="n"/>
      <c r="OZY38" s="2" t="n"/>
      <c r="OZZ38" s="2" t="n"/>
      <c r="PAA38" s="2" t="n"/>
      <c r="PAB38" s="2" t="n"/>
      <c r="PAC38" s="2" t="n"/>
      <c r="PAD38" s="2" t="n"/>
      <c r="PAE38" s="2" t="n"/>
      <c r="PAF38" s="2" t="n"/>
      <c r="PAG38" s="2" t="n"/>
      <c r="PAH38" s="2" t="n"/>
      <c r="PAI38" s="2" t="n"/>
      <c r="PAJ38" s="2" t="n"/>
      <c r="PAK38" s="2" t="n"/>
      <c r="PAL38" s="2" t="n"/>
      <c r="PAM38" s="2" t="n"/>
      <c r="PAN38" s="2" t="n"/>
      <c r="PAO38" s="2" t="n"/>
      <c r="PAP38" s="2" t="n"/>
      <c r="PAQ38" s="2" t="n"/>
      <c r="PAR38" s="2" t="n"/>
      <c r="PAS38" s="2" t="n"/>
      <c r="PAT38" s="2" t="n"/>
      <c r="PAU38" s="2" t="n"/>
      <c r="PAV38" s="2" t="n"/>
      <c r="PAW38" s="2" t="n"/>
      <c r="PAX38" s="2" t="n"/>
      <c r="PAY38" s="2" t="n"/>
      <c r="PAZ38" s="2" t="n"/>
      <c r="PBA38" s="2" t="n"/>
      <c r="PBB38" s="2" t="n"/>
      <c r="PBC38" s="2" t="n"/>
      <c r="PBD38" s="2" t="n"/>
      <c r="PBE38" s="2" t="n"/>
      <c r="PBF38" s="2" t="n"/>
      <c r="PBG38" s="2" t="n"/>
      <c r="PBH38" s="2" t="n"/>
      <c r="PBI38" s="2" t="n"/>
      <c r="PBJ38" s="2" t="n"/>
      <c r="PBK38" s="2" t="n"/>
      <c r="PBL38" s="2" t="n"/>
      <c r="PBM38" s="2" t="n"/>
      <c r="PBN38" s="2" t="n"/>
      <c r="PBO38" s="2" t="n"/>
      <c r="PBP38" s="2" t="n"/>
      <c r="PBQ38" s="2" t="n"/>
      <c r="PBR38" s="2" t="n"/>
      <c r="PBS38" s="2" t="n"/>
      <c r="PBT38" s="2" t="n"/>
      <c r="PBU38" s="2" t="n"/>
      <c r="PBV38" s="2" t="n"/>
      <c r="PBW38" s="2" t="n"/>
      <c r="PBX38" s="2" t="n"/>
      <c r="PBY38" s="2" t="n"/>
      <c r="PBZ38" s="2" t="n"/>
      <c r="PCA38" s="2" t="n"/>
      <c r="PCB38" s="2" t="n"/>
      <c r="PCC38" s="2" t="n"/>
      <c r="PCD38" s="2" t="n"/>
      <c r="PCE38" s="2" t="n"/>
      <c r="PCF38" s="2" t="n"/>
      <c r="PCG38" s="2" t="n"/>
      <c r="PCH38" s="2" t="n"/>
      <c r="PCI38" s="2" t="n"/>
      <c r="PCJ38" s="2" t="n"/>
      <c r="PCK38" s="2" t="n"/>
      <c r="PCL38" s="2" t="n"/>
      <c r="PCM38" s="2" t="n"/>
      <c r="PCN38" s="2" t="n"/>
      <c r="PCO38" s="2" t="n"/>
      <c r="PCP38" s="2" t="n"/>
      <c r="PCQ38" s="2" t="n"/>
      <c r="PCR38" s="2" t="n"/>
      <c r="PCS38" s="2" t="n"/>
      <c r="PCT38" s="2" t="n"/>
      <c r="PCU38" s="2" t="n"/>
      <c r="PCV38" s="2" t="n"/>
      <c r="PCW38" s="2" t="n"/>
      <c r="PCX38" s="2" t="n"/>
      <c r="PCY38" s="2" t="n"/>
      <c r="PCZ38" s="2" t="n"/>
      <c r="PDA38" s="2" t="n"/>
      <c r="PDB38" s="2" t="n"/>
      <c r="PDC38" s="2" t="n"/>
      <c r="PDD38" s="2" t="n"/>
      <c r="PDE38" s="2" t="n"/>
      <c r="PDF38" s="2" t="n"/>
      <c r="PDG38" s="2" t="n"/>
      <c r="PDH38" s="2" t="n"/>
      <c r="PDI38" s="2" t="n"/>
      <c r="PDJ38" s="2" t="n"/>
      <c r="PDK38" s="2" t="n"/>
      <c r="PDL38" s="2" t="n"/>
      <c r="PDM38" s="2" t="n"/>
      <c r="PDN38" s="2" t="n"/>
      <c r="PDO38" s="2" t="n"/>
      <c r="PDP38" s="2" t="n"/>
      <c r="PDQ38" s="2" t="n"/>
      <c r="PDR38" s="2" t="n"/>
      <c r="PDS38" s="2" t="n"/>
      <c r="PDT38" s="2" t="n"/>
      <c r="PDU38" s="2" t="n"/>
      <c r="PDV38" s="2" t="n"/>
      <c r="PDW38" s="2" t="n"/>
      <c r="PDX38" s="2" t="n"/>
      <c r="PDY38" s="2" t="n"/>
      <c r="PDZ38" s="2" t="n"/>
      <c r="PEA38" s="2" t="n"/>
      <c r="PEB38" s="2" t="n"/>
      <c r="PEC38" s="2" t="n"/>
      <c r="PED38" s="2" t="n"/>
      <c r="PEE38" s="2" t="n"/>
      <c r="PEF38" s="2" t="n"/>
      <c r="PEG38" s="2" t="n"/>
      <c r="PEH38" s="2" t="n"/>
      <c r="PEI38" s="2" t="n"/>
      <c r="PEJ38" s="2" t="n"/>
      <c r="PEK38" s="2" t="n"/>
      <c r="PEL38" s="2" t="n"/>
      <c r="PEM38" s="2" t="n"/>
      <c r="PEN38" s="2" t="n"/>
      <c r="PEO38" s="2" t="n"/>
      <c r="PEP38" s="2" t="n"/>
      <c r="PEQ38" s="2" t="n"/>
      <c r="PER38" s="2" t="n"/>
      <c r="PES38" s="2" t="n"/>
      <c r="PET38" s="2" t="n"/>
      <c r="PEU38" s="2" t="n"/>
      <c r="PEV38" s="2" t="n"/>
      <c r="PEW38" s="2" t="n"/>
      <c r="PEX38" s="2" t="n"/>
      <c r="PEY38" s="2" t="n"/>
      <c r="PEZ38" s="2" t="n"/>
      <c r="PFA38" s="2" t="n"/>
      <c r="PFB38" s="2" t="n"/>
      <c r="PFC38" s="2" t="n"/>
      <c r="PFD38" s="2" t="n"/>
      <c r="PFE38" s="2" t="n"/>
      <c r="PFF38" s="2" t="n"/>
      <c r="PFG38" s="2" t="n"/>
      <c r="PFH38" s="2" t="n"/>
      <c r="PFI38" s="2" t="n"/>
      <c r="PFJ38" s="2" t="n"/>
      <c r="PFK38" s="2" t="n"/>
      <c r="PFL38" s="2" t="n"/>
      <c r="PFM38" s="2" t="n"/>
      <c r="PFN38" s="2" t="n"/>
      <c r="PFO38" s="2" t="n"/>
      <c r="PFP38" s="2" t="n"/>
      <c r="PFQ38" s="2" t="n"/>
      <c r="PFR38" s="2" t="n"/>
      <c r="PFS38" s="2" t="n"/>
      <c r="PFT38" s="2" t="n"/>
      <c r="PFU38" s="2" t="n"/>
      <c r="PFV38" s="2" t="n"/>
      <c r="PFW38" s="2" t="n"/>
      <c r="PFX38" s="2" t="n"/>
      <c r="PFY38" s="2" t="n"/>
      <c r="PFZ38" s="2" t="n"/>
      <c r="PGA38" s="2" t="n"/>
      <c r="PGB38" s="2" t="n"/>
      <c r="PGC38" s="2" t="n"/>
      <c r="PGD38" s="2" t="n"/>
      <c r="PGE38" s="2" t="n"/>
      <c r="PGF38" s="2" t="n"/>
      <c r="PGG38" s="2" t="n"/>
      <c r="PGH38" s="2" t="n"/>
      <c r="PGI38" s="2" t="n"/>
      <c r="PGJ38" s="2" t="n"/>
      <c r="PGK38" s="2" t="n"/>
      <c r="PGL38" s="2" t="n"/>
      <c r="PGM38" s="2" t="n"/>
      <c r="PGN38" s="2" t="n"/>
      <c r="PGO38" s="2" t="n"/>
      <c r="PGP38" s="2" t="n"/>
      <c r="PGQ38" s="2" t="n"/>
      <c r="PGR38" s="2" t="n"/>
      <c r="PGS38" s="2" t="n"/>
      <c r="PGT38" s="2" t="n"/>
      <c r="PGU38" s="2" t="n"/>
      <c r="PGV38" s="2" t="n"/>
      <c r="PGW38" s="2" t="n"/>
      <c r="PGX38" s="2" t="n"/>
      <c r="PGY38" s="2" t="n"/>
      <c r="PGZ38" s="2" t="n"/>
      <c r="PHA38" s="2" t="n"/>
      <c r="PHB38" s="2" t="n"/>
      <c r="PHC38" s="2" t="n"/>
      <c r="PHD38" s="2" t="n"/>
      <c r="PHE38" s="2" t="n"/>
      <c r="PHF38" s="2" t="n"/>
      <c r="PHG38" s="2" t="n"/>
      <c r="PHH38" s="2" t="n"/>
      <c r="PHI38" s="2" t="n"/>
      <c r="PHJ38" s="2" t="n"/>
      <c r="PHK38" s="2" t="n"/>
      <c r="PHL38" s="2" t="n"/>
      <c r="PHM38" s="2" t="n"/>
      <c r="PHN38" s="2" t="n"/>
      <c r="PHO38" s="2" t="n"/>
      <c r="PHP38" s="2" t="n"/>
      <c r="PHQ38" s="2" t="n"/>
      <c r="PHR38" s="2" t="n"/>
      <c r="PHS38" s="2" t="n"/>
      <c r="PHT38" s="2" t="n"/>
      <c r="PHU38" s="2" t="n"/>
      <c r="PHV38" s="2" t="n"/>
      <c r="PHW38" s="2" t="n"/>
      <c r="PHX38" s="2" t="n"/>
      <c r="PHY38" s="2" t="n"/>
      <c r="PHZ38" s="2" t="n"/>
      <c r="PIA38" s="2" t="n"/>
      <c r="PIB38" s="2" t="n"/>
      <c r="PIC38" s="2" t="n"/>
      <c r="PID38" s="2" t="n"/>
      <c r="PIE38" s="2" t="n"/>
      <c r="PIF38" s="2" t="n"/>
      <c r="PIG38" s="2" t="n"/>
      <c r="PIH38" s="2" t="n"/>
      <c r="PII38" s="2" t="n"/>
      <c r="PIJ38" s="2" t="n"/>
      <c r="PIK38" s="2" t="n"/>
      <c r="PIL38" s="2" t="n"/>
      <c r="PIM38" s="2" t="n"/>
      <c r="PIN38" s="2" t="n"/>
      <c r="PIO38" s="2" t="n"/>
      <c r="PIP38" s="2" t="n"/>
      <c r="PIQ38" s="2" t="n"/>
      <c r="PIR38" s="2" t="n"/>
      <c r="PIS38" s="2" t="n"/>
      <c r="PIT38" s="2" t="n"/>
      <c r="PIU38" s="2" t="n"/>
      <c r="PIV38" s="2" t="n"/>
      <c r="PIW38" s="2" t="n"/>
      <c r="PIX38" s="2" t="n"/>
      <c r="PIY38" s="2" t="n"/>
      <c r="PIZ38" s="2" t="n"/>
      <c r="PJA38" s="2" t="n"/>
      <c r="PJB38" s="2" t="n"/>
      <c r="PJC38" s="2" t="n"/>
      <c r="PJD38" s="2" t="n"/>
      <c r="PJE38" s="2" t="n"/>
      <c r="PJF38" s="2" t="n"/>
      <c r="PJG38" s="2" t="n"/>
      <c r="PJH38" s="2" t="n"/>
      <c r="PJI38" s="2" t="n"/>
      <c r="PJJ38" s="2" t="n"/>
      <c r="PJK38" s="2" t="n"/>
      <c r="PJL38" s="2" t="n"/>
      <c r="PJM38" s="2" t="n"/>
      <c r="PJN38" s="2" t="n"/>
      <c r="PJO38" s="2" t="n"/>
      <c r="PJP38" s="2" t="n"/>
      <c r="PJQ38" s="2" t="n"/>
      <c r="PJR38" s="2" t="n"/>
      <c r="PJS38" s="2" t="n"/>
      <c r="PJT38" s="2" t="n"/>
      <c r="PJU38" s="2" t="n"/>
      <c r="PJV38" s="2" t="n"/>
      <c r="PJW38" s="2" t="n"/>
      <c r="PJX38" s="2" t="n"/>
      <c r="PJY38" s="2" t="n"/>
      <c r="PJZ38" s="2" t="n"/>
      <c r="PKA38" s="2" t="n"/>
      <c r="PKB38" s="2" t="n"/>
      <c r="PKC38" s="2" t="n"/>
      <c r="PKD38" s="2" t="n"/>
      <c r="PKE38" s="2" t="n"/>
      <c r="PKF38" s="2" t="n"/>
      <c r="PKG38" s="2" t="n"/>
      <c r="PKH38" s="2" t="n"/>
      <c r="PKI38" s="2" t="n"/>
      <c r="PKJ38" s="2" t="n"/>
      <c r="PKK38" s="2" t="n"/>
      <c r="PKL38" s="2" t="n"/>
      <c r="PKM38" s="2" t="n"/>
      <c r="PKN38" s="2" t="n"/>
      <c r="PKO38" s="2" t="n"/>
      <c r="PKP38" s="2" t="n"/>
      <c r="PKQ38" s="2" t="n"/>
      <c r="PKR38" s="2" t="n"/>
      <c r="PKS38" s="2" t="n"/>
      <c r="PKT38" s="2" t="n"/>
      <c r="PKU38" s="2" t="n"/>
      <c r="PKV38" s="2" t="n"/>
      <c r="PKW38" s="2" t="n"/>
      <c r="PKX38" s="2" t="n"/>
      <c r="PKY38" s="2" t="n"/>
      <c r="PKZ38" s="2" t="n"/>
      <c r="PLA38" s="2" t="n"/>
      <c r="PLB38" s="2" t="n"/>
      <c r="PLC38" s="2" t="n"/>
      <c r="PLD38" s="2" t="n"/>
      <c r="PLE38" s="2" t="n"/>
      <c r="PLF38" s="2" t="n"/>
      <c r="PLG38" s="2" t="n"/>
      <c r="PLH38" s="2" t="n"/>
      <c r="PLI38" s="2" t="n"/>
      <c r="PLJ38" s="2" t="n"/>
      <c r="PLK38" s="2" t="n"/>
      <c r="PLL38" s="2" t="n"/>
      <c r="PLM38" s="2" t="n"/>
      <c r="PLN38" s="2" t="n"/>
      <c r="PLO38" s="2" t="n"/>
      <c r="PLP38" s="2" t="n"/>
      <c r="PLQ38" s="2" t="n"/>
      <c r="PLR38" s="2" t="n"/>
      <c r="PLS38" s="2" t="n"/>
      <c r="PLT38" s="2" t="n"/>
      <c r="PLU38" s="2" t="n"/>
      <c r="PLV38" s="2" t="n"/>
      <c r="PLW38" s="2" t="n"/>
      <c r="PLX38" s="2" t="n"/>
      <c r="PLY38" s="2" t="n"/>
      <c r="PLZ38" s="2" t="n"/>
      <c r="PMA38" s="2" t="n"/>
      <c r="PMB38" s="2" t="n"/>
      <c r="PMC38" s="2" t="n"/>
      <c r="PMD38" s="2" t="n"/>
      <c r="PME38" s="2" t="n"/>
      <c r="PMF38" s="2" t="n"/>
      <c r="PMG38" s="2" t="n"/>
      <c r="PMH38" s="2" t="n"/>
      <c r="PMI38" s="2" t="n"/>
      <c r="PMJ38" s="2" t="n"/>
      <c r="PMK38" s="2" t="n"/>
      <c r="PML38" s="2" t="n"/>
      <c r="PMM38" s="2" t="n"/>
      <c r="PMN38" s="2" t="n"/>
      <c r="PMO38" s="2" t="n"/>
      <c r="PMP38" s="2" t="n"/>
      <c r="PMQ38" s="2" t="n"/>
      <c r="PMR38" s="2" t="n"/>
      <c r="PMS38" s="2" t="n"/>
      <c r="PMT38" s="2" t="n"/>
      <c r="PMU38" s="2" t="n"/>
      <c r="PMV38" s="2" t="n"/>
      <c r="PMW38" s="2" t="n"/>
      <c r="PMX38" s="2" t="n"/>
      <c r="PMY38" s="2" t="n"/>
      <c r="PMZ38" s="2" t="n"/>
      <c r="PNA38" s="2" t="n"/>
      <c r="PNB38" s="2" t="n"/>
      <c r="PNC38" s="2" t="n"/>
      <c r="PND38" s="2" t="n"/>
      <c r="PNE38" s="2" t="n"/>
      <c r="PNF38" s="2" t="n"/>
      <c r="PNG38" s="2" t="n"/>
      <c r="PNH38" s="2" t="n"/>
      <c r="PNI38" s="2" t="n"/>
      <c r="PNJ38" s="2" t="n"/>
      <c r="PNK38" s="2" t="n"/>
      <c r="PNL38" s="2" t="n"/>
      <c r="PNM38" s="2" t="n"/>
      <c r="PNN38" s="2" t="n"/>
      <c r="PNO38" s="2" t="n"/>
      <c r="PNP38" s="2" t="n"/>
      <c r="PNQ38" s="2" t="n"/>
      <c r="PNR38" s="2" t="n"/>
      <c r="PNS38" s="2" t="n"/>
      <c r="PNT38" s="2" t="n"/>
      <c r="PNU38" s="2" t="n"/>
      <c r="PNV38" s="2" t="n"/>
      <c r="PNW38" s="2" t="n"/>
      <c r="PNX38" s="2" t="n"/>
      <c r="PNY38" s="2" t="n"/>
      <c r="PNZ38" s="2" t="n"/>
      <c r="POA38" s="2" t="n"/>
      <c r="POB38" s="2" t="n"/>
      <c r="POC38" s="2" t="n"/>
      <c r="POD38" s="2" t="n"/>
      <c r="POE38" s="2" t="n"/>
      <c r="POF38" s="2" t="n"/>
      <c r="POG38" s="2" t="n"/>
      <c r="POH38" s="2" t="n"/>
      <c r="POI38" s="2" t="n"/>
      <c r="POJ38" s="2" t="n"/>
      <c r="POK38" s="2" t="n"/>
      <c r="POL38" s="2" t="n"/>
      <c r="POM38" s="2" t="n"/>
      <c r="PON38" s="2" t="n"/>
      <c r="POO38" s="2" t="n"/>
      <c r="POP38" s="2" t="n"/>
      <c r="POQ38" s="2" t="n"/>
      <c r="POR38" s="2" t="n"/>
      <c r="POS38" s="2" t="n"/>
      <c r="POT38" s="2" t="n"/>
      <c r="POU38" s="2" t="n"/>
      <c r="POV38" s="2" t="n"/>
      <c r="POW38" s="2" t="n"/>
      <c r="POX38" s="2" t="n"/>
      <c r="POY38" s="2" t="n"/>
      <c r="POZ38" s="2" t="n"/>
      <c r="PPA38" s="2" t="n"/>
      <c r="PPB38" s="2" t="n"/>
      <c r="PPC38" s="2" t="n"/>
      <c r="PPD38" s="2" t="n"/>
      <c r="PPE38" s="2" t="n"/>
      <c r="PPF38" s="2" t="n"/>
      <c r="PPG38" s="2" t="n"/>
      <c r="PPH38" s="2" t="n"/>
      <c r="PPI38" s="2" t="n"/>
      <c r="PPJ38" s="2" t="n"/>
      <c r="PPK38" s="2" t="n"/>
      <c r="PPL38" s="2" t="n"/>
      <c r="PPM38" s="2" t="n"/>
      <c r="PPN38" s="2" t="n"/>
      <c r="PPO38" s="2" t="n"/>
      <c r="PPP38" s="2" t="n"/>
      <c r="PPQ38" s="2" t="n"/>
      <c r="PPR38" s="2" t="n"/>
      <c r="PPS38" s="2" t="n"/>
      <c r="PPT38" s="2" t="n"/>
      <c r="PPU38" s="2" t="n"/>
      <c r="PPV38" s="2" t="n"/>
      <c r="PPW38" s="2" t="n"/>
      <c r="PPX38" s="2" t="n"/>
      <c r="PPY38" s="2" t="n"/>
      <c r="PPZ38" s="2" t="n"/>
      <c r="PQA38" s="2" t="n"/>
      <c r="PQB38" s="2" t="n"/>
      <c r="PQC38" s="2" t="n"/>
      <c r="PQD38" s="2" t="n"/>
      <c r="PQE38" s="2" t="n"/>
      <c r="PQF38" s="2" t="n"/>
      <c r="PQG38" s="2" t="n"/>
      <c r="PQH38" s="2" t="n"/>
      <c r="PQI38" s="2" t="n"/>
      <c r="PQJ38" s="2" t="n"/>
      <c r="PQK38" s="2" t="n"/>
      <c r="PQL38" s="2" t="n"/>
      <c r="PQM38" s="2" t="n"/>
      <c r="PQN38" s="2" t="n"/>
      <c r="PQO38" s="2" t="n"/>
      <c r="PQP38" s="2" t="n"/>
      <c r="PQQ38" s="2" t="n"/>
      <c r="PQR38" s="2" t="n"/>
      <c r="PQS38" s="2" t="n"/>
      <c r="PQT38" s="2" t="n"/>
      <c r="PQU38" s="2" t="n"/>
      <c r="PQV38" s="2" t="n"/>
      <c r="PQW38" s="2" t="n"/>
      <c r="PQX38" s="2" t="n"/>
      <c r="PQY38" s="2" t="n"/>
      <c r="PQZ38" s="2" t="n"/>
      <c r="PRA38" s="2" t="n"/>
      <c r="PRB38" s="2" t="n"/>
      <c r="PRC38" s="2" t="n"/>
      <c r="PRD38" s="2" t="n"/>
      <c r="PRE38" s="2" t="n"/>
      <c r="PRF38" s="2" t="n"/>
      <c r="PRG38" s="2" t="n"/>
      <c r="PRH38" s="2" t="n"/>
      <c r="PRI38" s="2" t="n"/>
      <c r="PRJ38" s="2" t="n"/>
      <c r="PRK38" s="2" t="n"/>
      <c r="PRL38" s="2" t="n"/>
      <c r="PRM38" s="2" t="n"/>
      <c r="PRN38" s="2" t="n"/>
      <c r="PRO38" s="2" t="n"/>
      <c r="PRP38" s="2" t="n"/>
      <c r="PRQ38" s="2" t="n"/>
      <c r="PRR38" s="2" t="n"/>
      <c r="PRS38" s="2" t="n"/>
      <c r="PRT38" s="2" t="n"/>
      <c r="PRU38" s="2" t="n"/>
      <c r="PRV38" s="2" t="n"/>
      <c r="PRW38" s="2" t="n"/>
      <c r="PRX38" s="2" t="n"/>
      <c r="PRY38" s="2" t="n"/>
      <c r="PRZ38" s="2" t="n"/>
      <c r="PSA38" s="2" t="n"/>
      <c r="PSB38" s="2" t="n"/>
      <c r="PSC38" s="2" t="n"/>
      <c r="PSD38" s="2" t="n"/>
      <c r="PSE38" s="2" t="n"/>
      <c r="PSF38" s="2" t="n"/>
      <c r="PSG38" s="2" t="n"/>
      <c r="PSH38" s="2" t="n"/>
      <c r="PSI38" s="2" t="n"/>
      <c r="PSJ38" s="2" t="n"/>
      <c r="PSK38" s="2" t="n"/>
      <c r="PSL38" s="2" t="n"/>
      <c r="PSM38" s="2" t="n"/>
      <c r="PSN38" s="2" t="n"/>
      <c r="PSO38" s="2" t="n"/>
      <c r="PSP38" s="2" t="n"/>
      <c r="PSQ38" s="2" t="n"/>
      <c r="PSR38" s="2" t="n"/>
      <c r="PSS38" s="2" t="n"/>
      <c r="PST38" s="2" t="n"/>
      <c r="PSU38" s="2" t="n"/>
      <c r="PSV38" s="2" t="n"/>
      <c r="PSW38" s="2" t="n"/>
      <c r="PSX38" s="2" t="n"/>
      <c r="PSY38" s="2" t="n"/>
      <c r="PSZ38" s="2" t="n"/>
      <c r="PTA38" s="2" t="n"/>
      <c r="PTB38" s="2" t="n"/>
      <c r="PTC38" s="2" t="n"/>
      <c r="PTD38" s="2" t="n"/>
      <c r="PTE38" s="2" t="n"/>
      <c r="PTF38" s="2" t="n"/>
      <c r="PTG38" s="2" t="n"/>
      <c r="PTH38" s="2" t="n"/>
      <c r="PTI38" s="2" t="n"/>
      <c r="PTJ38" s="2" t="n"/>
      <c r="PTK38" s="2" t="n"/>
      <c r="PTL38" s="2" t="n"/>
      <c r="PTM38" s="2" t="n"/>
      <c r="PTN38" s="2" t="n"/>
      <c r="PTO38" s="2" t="n"/>
      <c r="PTP38" s="2" t="n"/>
      <c r="PTQ38" s="2" t="n"/>
      <c r="PTR38" s="2" t="n"/>
      <c r="PTS38" s="2" t="n"/>
      <c r="PTT38" s="2" t="n"/>
      <c r="PTU38" s="2" t="n"/>
      <c r="PTV38" s="2" t="n"/>
      <c r="PTW38" s="2" t="n"/>
      <c r="PTX38" s="2" t="n"/>
      <c r="PTY38" s="2" t="n"/>
      <c r="PTZ38" s="2" t="n"/>
      <c r="PUA38" s="2" t="n"/>
      <c r="PUB38" s="2" t="n"/>
      <c r="PUC38" s="2" t="n"/>
      <c r="PUD38" s="2" t="n"/>
      <c r="PUE38" s="2" t="n"/>
      <c r="PUF38" s="2" t="n"/>
      <c r="PUG38" s="2" t="n"/>
      <c r="PUH38" s="2" t="n"/>
      <c r="PUI38" s="2" t="n"/>
      <c r="PUJ38" s="2" t="n"/>
      <c r="PUK38" s="2" t="n"/>
      <c r="PUL38" s="2" t="n"/>
      <c r="PUM38" s="2" t="n"/>
      <c r="PUN38" s="2" t="n"/>
      <c r="PUO38" s="2" t="n"/>
      <c r="PUP38" s="2" t="n"/>
      <c r="PUQ38" s="2" t="n"/>
      <c r="PUR38" s="2" t="n"/>
      <c r="PUS38" s="2" t="n"/>
      <c r="PUT38" s="2" t="n"/>
      <c r="PUU38" s="2" t="n"/>
      <c r="PUV38" s="2" t="n"/>
      <c r="PUW38" s="2" t="n"/>
      <c r="PUX38" s="2" t="n"/>
      <c r="PUY38" s="2" t="n"/>
      <c r="PUZ38" s="2" t="n"/>
      <c r="PVA38" s="2" t="n"/>
      <c r="PVB38" s="2" t="n"/>
      <c r="PVC38" s="2" t="n"/>
      <c r="PVD38" s="2" t="n"/>
      <c r="PVE38" s="2" t="n"/>
      <c r="PVF38" s="2" t="n"/>
      <c r="PVG38" s="2" t="n"/>
      <c r="PVH38" s="2" t="n"/>
      <c r="PVI38" s="2" t="n"/>
      <c r="PVJ38" s="2" t="n"/>
      <c r="PVK38" s="2" t="n"/>
      <c r="PVL38" s="2" t="n"/>
      <c r="PVM38" s="2" t="n"/>
      <c r="PVN38" s="2" t="n"/>
      <c r="PVO38" s="2" t="n"/>
      <c r="PVP38" s="2" t="n"/>
      <c r="PVQ38" s="2" t="n"/>
      <c r="PVR38" s="2" t="n"/>
      <c r="PVS38" s="2" t="n"/>
      <c r="PVT38" s="2" t="n"/>
      <c r="PVU38" s="2" t="n"/>
      <c r="PVV38" s="2" t="n"/>
      <c r="PVW38" s="2" t="n"/>
      <c r="PVX38" s="2" t="n"/>
      <c r="PVY38" s="2" t="n"/>
      <c r="PVZ38" s="2" t="n"/>
      <c r="PWA38" s="2" t="n"/>
      <c r="PWB38" s="2" t="n"/>
      <c r="PWC38" s="2" t="n"/>
      <c r="PWD38" s="2" t="n"/>
      <c r="PWE38" s="2" t="n"/>
      <c r="PWF38" s="2" t="n"/>
      <c r="PWG38" s="2" t="n"/>
      <c r="PWH38" s="2" t="n"/>
      <c r="PWI38" s="2" t="n"/>
      <c r="PWJ38" s="2" t="n"/>
      <c r="PWK38" s="2" t="n"/>
      <c r="PWL38" s="2" t="n"/>
      <c r="PWM38" s="2" t="n"/>
      <c r="PWN38" s="2" t="n"/>
      <c r="PWO38" s="2" t="n"/>
      <c r="PWP38" s="2" t="n"/>
      <c r="PWQ38" s="2" t="n"/>
      <c r="PWR38" s="2" t="n"/>
      <c r="PWS38" s="2" t="n"/>
      <c r="PWT38" s="2" t="n"/>
      <c r="PWU38" s="2" t="n"/>
      <c r="PWV38" s="2" t="n"/>
      <c r="PWW38" s="2" t="n"/>
      <c r="PWX38" s="2" t="n"/>
      <c r="PWY38" s="2" t="n"/>
      <c r="PWZ38" s="2" t="n"/>
      <c r="PXA38" s="2" t="n"/>
      <c r="PXB38" s="2" t="n"/>
      <c r="PXC38" s="2" t="n"/>
      <c r="PXD38" s="2" t="n"/>
      <c r="PXE38" s="2" t="n"/>
      <c r="PXF38" s="2" t="n"/>
      <c r="PXG38" s="2" t="n"/>
      <c r="PXH38" s="2" t="n"/>
      <c r="PXI38" s="2" t="n"/>
      <c r="PXJ38" s="2" t="n"/>
      <c r="PXK38" s="2" t="n"/>
      <c r="PXL38" s="2" t="n"/>
      <c r="PXM38" s="2" t="n"/>
      <c r="PXN38" s="2" t="n"/>
      <c r="PXO38" s="2" t="n"/>
      <c r="PXP38" s="2" t="n"/>
      <c r="PXQ38" s="2" t="n"/>
      <c r="PXR38" s="2" t="n"/>
      <c r="PXS38" s="2" t="n"/>
      <c r="PXT38" s="2" t="n"/>
      <c r="PXU38" s="2" t="n"/>
      <c r="PXV38" s="2" t="n"/>
      <c r="PXW38" s="2" t="n"/>
      <c r="PXX38" s="2" t="n"/>
      <c r="PXY38" s="2" t="n"/>
      <c r="PXZ38" s="2" t="n"/>
      <c r="PYA38" s="2" t="n"/>
      <c r="PYB38" s="2" t="n"/>
      <c r="PYC38" s="2" t="n"/>
      <c r="PYD38" s="2" t="n"/>
      <c r="PYE38" s="2" t="n"/>
      <c r="PYF38" s="2" t="n"/>
      <c r="PYG38" s="2" t="n"/>
      <c r="PYH38" s="2" t="n"/>
      <c r="PYI38" s="2" t="n"/>
      <c r="PYJ38" s="2" t="n"/>
      <c r="PYK38" s="2" t="n"/>
      <c r="PYL38" s="2" t="n"/>
      <c r="PYM38" s="2" t="n"/>
      <c r="PYN38" s="2" t="n"/>
      <c r="PYO38" s="2" t="n"/>
      <c r="PYP38" s="2" t="n"/>
      <c r="PYQ38" s="2" t="n"/>
      <c r="PYR38" s="2" t="n"/>
      <c r="PYS38" s="2" t="n"/>
      <c r="PYT38" s="2" t="n"/>
      <c r="PYU38" s="2" t="n"/>
      <c r="PYV38" s="2" t="n"/>
      <c r="PYW38" s="2" t="n"/>
      <c r="PYX38" s="2" t="n"/>
      <c r="PYY38" s="2" t="n"/>
      <c r="PYZ38" s="2" t="n"/>
      <c r="PZA38" s="2" t="n"/>
      <c r="PZB38" s="2" t="n"/>
      <c r="PZC38" s="2" t="n"/>
      <c r="PZD38" s="2" t="n"/>
      <c r="PZE38" s="2" t="n"/>
      <c r="PZF38" s="2" t="n"/>
      <c r="PZG38" s="2" t="n"/>
      <c r="PZH38" s="2" t="n"/>
      <c r="PZI38" s="2" t="n"/>
      <c r="PZJ38" s="2" t="n"/>
      <c r="PZK38" s="2" t="n"/>
      <c r="PZL38" s="2" t="n"/>
      <c r="PZM38" s="2" t="n"/>
      <c r="PZN38" s="2" t="n"/>
      <c r="PZO38" s="2" t="n"/>
      <c r="PZP38" s="2" t="n"/>
      <c r="PZQ38" s="2" t="n"/>
      <c r="PZR38" s="2" t="n"/>
      <c r="PZS38" s="2" t="n"/>
      <c r="PZT38" s="2" t="n"/>
      <c r="PZU38" s="2" t="n"/>
      <c r="PZV38" s="2" t="n"/>
      <c r="PZW38" s="2" t="n"/>
      <c r="PZX38" s="2" t="n"/>
      <c r="PZY38" s="2" t="n"/>
      <c r="PZZ38" s="2" t="n"/>
      <c r="QAA38" s="2" t="n"/>
      <c r="QAB38" s="2" t="n"/>
      <c r="QAC38" s="2" t="n"/>
      <c r="QAD38" s="2" t="n"/>
      <c r="QAE38" s="2" t="n"/>
      <c r="QAF38" s="2" t="n"/>
      <c r="QAG38" s="2" t="n"/>
      <c r="QAH38" s="2" t="n"/>
      <c r="QAI38" s="2" t="n"/>
      <c r="QAJ38" s="2" t="n"/>
      <c r="QAK38" s="2" t="n"/>
      <c r="QAL38" s="2" t="n"/>
      <c r="QAM38" s="2" t="n"/>
      <c r="QAN38" s="2" t="n"/>
      <c r="QAO38" s="2" t="n"/>
      <c r="QAP38" s="2" t="n"/>
      <c r="QAQ38" s="2" t="n"/>
      <c r="QAR38" s="2" t="n"/>
      <c r="QAS38" s="2" t="n"/>
      <c r="QAT38" s="2" t="n"/>
      <c r="QAU38" s="2" t="n"/>
      <c r="QAV38" s="2" t="n"/>
      <c r="QAW38" s="2" t="n"/>
      <c r="QAX38" s="2" t="n"/>
      <c r="QAY38" s="2" t="n"/>
      <c r="QAZ38" s="2" t="n"/>
      <c r="QBA38" s="2" t="n"/>
      <c r="QBB38" s="2" t="n"/>
      <c r="QBC38" s="2" t="n"/>
      <c r="QBD38" s="2" t="n"/>
      <c r="QBE38" s="2" t="n"/>
      <c r="QBF38" s="2" t="n"/>
      <c r="QBG38" s="2" t="n"/>
      <c r="QBH38" s="2" t="n"/>
      <c r="QBI38" s="2" t="n"/>
      <c r="QBJ38" s="2" t="n"/>
      <c r="QBK38" s="2" t="n"/>
      <c r="QBL38" s="2" t="n"/>
      <c r="QBM38" s="2" t="n"/>
      <c r="QBN38" s="2" t="n"/>
      <c r="QBO38" s="2" t="n"/>
      <c r="QBP38" s="2" t="n"/>
      <c r="QBQ38" s="2" t="n"/>
      <c r="QBR38" s="2" t="n"/>
      <c r="QBS38" s="2" t="n"/>
      <c r="QBT38" s="2" t="n"/>
      <c r="QBU38" s="2" t="n"/>
      <c r="QBV38" s="2" t="n"/>
      <c r="QBW38" s="2" t="n"/>
      <c r="QBX38" s="2" t="n"/>
      <c r="QBY38" s="2" t="n"/>
      <c r="QBZ38" s="2" t="n"/>
      <c r="QCA38" s="2" t="n"/>
      <c r="QCB38" s="2" t="n"/>
      <c r="QCC38" s="2" t="n"/>
      <c r="QCD38" s="2" t="n"/>
      <c r="QCE38" s="2" t="n"/>
      <c r="QCF38" s="2" t="n"/>
      <c r="QCG38" s="2" t="n"/>
      <c r="QCH38" s="2" t="n"/>
      <c r="QCI38" s="2" t="n"/>
      <c r="QCJ38" s="2" t="n"/>
      <c r="QCK38" s="2" t="n"/>
      <c r="QCL38" s="2" t="n"/>
      <c r="QCM38" s="2" t="n"/>
      <c r="QCN38" s="2" t="n"/>
      <c r="QCO38" s="2" t="n"/>
      <c r="QCP38" s="2" t="n"/>
      <c r="QCQ38" s="2" t="n"/>
      <c r="QCR38" s="2" t="n"/>
      <c r="QCS38" s="2" t="n"/>
      <c r="QCT38" s="2" t="n"/>
      <c r="QCU38" s="2" t="n"/>
      <c r="QCV38" s="2" t="n"/>
      <c r="QCW38" s="2" t="n"/>
      <c r="QCX38" s="2" t="n"/>
      <c r="QCY38" s="2" t="n"/>
      <c r="QCZ38" s="2" t="n"/>
      <c r="QDA38" s="2" t="n"/>
      <c r="QDB38" s="2" t="n"/>
      <c r="QDC38" s="2" t="n"/>
      <c r="QDD38" s="2" t="n"/>
      <c r="QDE38" s="2" t="n"/>
      <c r="QDF38" s="2" t="n"/>
      <c r="QDG38" s="2" t="n"/>
      <c r="QDH38" s="2" t="n"/>
      <c r="QDI38" s="2" t="n"/>
      <c r="QDJ38" s="2" t="n"/>
      <c r="QDK38" s="2" t="n"/>
      <c r="QDL38" s="2" t="n"/>
      <c r="QDM38" s="2" t="n"/>
      <c r="QDN38" s="2" t="n"/>
      <c r="QDO38" s="2" t="n"/>
      <c r="QDP38" s="2" t="n"/>
      <c r="QDQ38" s="2" t="n"/>
      <c r="QDR38" s="2" t="n"/>
      <c r="QDS38" s="2" t="n"/>
      <c r="QDT38" s="2" t="n"/>
      <c r="QDU38" s="2" t="n"/>
      <c r="QDV38" s="2" t="n"/>
      <c r="QDW38" s="2" t="n"/>
      <c r="QDX38" s="2" t="n"/>
      <c r="QDY38" s="2" t="n"/>
      <c r="QDZ38" s="2" t="n"/>
      <c r="QEA38" s="2" t="n"/>
      <c r="QEB38" s="2" t="n"/>
      <c r="QEC38" s="2" t="n"/>
      <c r="QED38" s="2" t="n"/>
      <c r="QEE38" s="2" t="n"/>
      <c r="QEF38" s="2" t="n"/>
      <c r="QEG38" s="2" t="n"/>
      <c r="QEH38" s="2" t="n"/>
      <c r="QEI38" s="2" t="n"/>
      <c r="QEJ38" s="2" t="n"/>
      <c r="QEK38" s="2" t="n"/>
      <c r="QEL38" s="2" t="n"/>
      <c r="QEM38" s="2" t="n"/>
      <c r="QEN38" s="2" t="n"/>
      <c r="QEO38" s="2" t="n"/>
      <c r="QEP38" s="2" t="n"/>
      <c r="QEQ38" s="2" t="n"/>
      <c r="QER38" s="2" t="n"/>
      <c r="QES38" s="2" t="n"/>
      <c r="QET38" s="2" t="n"/>
      <c r="QEU38" s="2" t="n"/>
      <c r="QEV38" s="2" t="n"/>
      <c r="QEW38" s="2" t="n"/>
      <c r="QEX38" s="2" t="n"/>
      <c r="QEY38" s="2" t="n"/>
      <c r="QEZ38" s="2" t="n"/>
      <c r="QFA38" s="2" t="n"/>
      <c r="QFB38" s="2" t="n"/>
      <c r="QFC38" s="2" t="n"/>
      <c r="QFD38" s="2" t="n"/>
      <c r="QFE38" s="2" t="n"/>
      <c r="QFF38" s="2" t="n"/>
      <c r="QFG38" s="2" t="n"/>
      <c r="QFH38" s="2" t="n"/>
      <c r="QFI38" s="2" t="n"/>
      <c r="QFJ38" s="2" t="n"/>
      <c r="QFK38" s="2" t="n"/>
      <c r="QFL38" s="2" t="n"/>
      <c r="QFM38" s="2" t="n"/>
      <c r="QFN38" s="2" t="n"/>
      <c r="QFO38" s="2" t="n"/>
      <c r="QFP38" s="2" t="n"/>
      <c r="QFQ38" s="2" t="n"/>
      <c r="QFR38" s="2" t="n"/>
      <c r="QFS38" s="2" t="n"/>
      <c r="QFT38" s="2" t="n"/>
      <c r="QFU38" s="2" t="n"/>
      <c r="QFV38" s="2" t="n"/>
      <c r="QFW38" s="2" t="n"/>
      <c r="QFX38" s="2" t="n"/>
      <c r="QFY38" s="2" t="n"/>
      <c r="QFZ38" s="2" t="n"/>
      <c r="QGA38" s="2" t="n"/>
      <c r="QGB38" s="2" t="n"/>
      <c r="QGC38" s="2" t="n"/>
      <c r="QGD38" s="2" t="n"/>
      <c r="QGE38" s="2" t="n"/>
      <c r="QGF38" s="2" t="n"/>
      <c r="QGG38" s="2" t="n"/>
      <c r="QGH38" s="2" t="n"/>
      <c r="QGI38" s="2" t="n"/>
      <c r="QGJ38" s="2" t="n"/>
      <c r="QGK38" s="2" t="n"/>
      <c r="QGL38" s="2" t="n"/>
      <c r="QGM38" s="2" t="n"/>
      <c r="QGN38" s="2" t="n"/>
      <c r="QGO38" s="2" t="n"/>
      <c r="QGP38" s="2" t="n"/>
      <c r="QGQ38" s="2" t="n"/>
      <c r="QGR38" s="2" t="n"/>
      <c r="QGS38" s="2" t="n"/>
      <c r="QGT38" s="2" t="n"/>
      <c r="QGU38" s="2" t="n"/>
      <c r="QGV38" s="2" t="n"/>
      <c r="QGW38" s="2" t="n"/>
      <c r="QGX38" s="2" t="n"/>
      <c r="QGY38" s="2" t="n"/>
      <c r="QGZ38" s="2" t="n"/>
      <c r="QHA38" s="2" t="n"/>
      <c r="QHB38" s="2" t="n"/>
      <c r="QHC38" s="2" t="n"/>
      <c r="QHD38" s="2" t="n"/>
      <c r="QHE38" s="2" t="n"/>
      <c r="QHF38" s="2" t="n"/>
      <c r="QHG38" s="2" t="n"/>
      <c r="QHH38" s="2" t="n"/>
      <c r="QHI38" s="2" t="n"/>
      <c r="QHJ38" s="2" t="n"/>
      <c r="QHK38" s="2" t="n"/>
      <c r="QHL38" s="2" t="n"/>
      <c r="QHM38" s="2" t="n"/>
      <c r="QHN38" s="2" t="n"/>
      <c r="QHO38" s="2" t="n"/>
      <c r="QHP38" s="2" t="n"/>
      <c r="QHQ38" s="2" t="n"/>
      <c r="QHR38" s="2" t="n"/>
      <c r="QHS38" s="2" t="n"/>
      <c r="QHT38" s="2" t="n"/>
      <c r="QHU38" s="2" t="n"/>
      <c r="QHV38" s="2" t="n"/>
      <c r="QHW38" s="2" t="n"/>
      <c r="QHX38" s="2" t="n"/>
      <c r="QHY38" s="2" t="n"/>
      <c r="QHZ38" s="2" t="n"/>
      <c r="QIA38" s="2" t="n"/>
      <c r="QIB38" s="2" t="n"/>
      <c r="QIC38" s="2" t="n"/>
      <c r="QID38" s="2" t="n"/>
      <c r="QIE38" s="2" t="n"/>
      <c r="QIF38" s="2" t="n"/>
      <c r="QIG38" s="2" t="n"/>
      <c r="QIH38" s="2" t="n"/>
      <c r="QII38" s="2" t="n"/>
      <c r="QIJ38" s="2" t="n"/>
      <c r="QIK38" s="2" t="n"/>
      <c r="QIL38" s="2" t="n"/>
      <c r="QIM38" s="2" t="n"/>
      <c r="QIN38" s="2" t="n"/>
      <c r="QIO38" s="2" t="n"/>
      <c r="QIP38" s="2" t="n"/>
      <c r="QIQ38" s="2" t="n"/>
      <c r="QIR38" s="2" t="n"/>
      <c r="QIS38" s="2" t="n"/>
      <c r="QIT38" s="2" t="n"/>
      <c r="QIU38" s="2" t="n"/>
      <c r="QIV38" s="2" t="n"/>
      <c r="QIW38" s="2" t="n"/>
      <c r="QIX38" s="2" t="n"/>
      <c r="QIY38" s="2" t="n"/>
      <c r="QIZ38" s="2" t="n"/>
      <c r="QJA38" s="2" t="n"/>
      <c r="QJB38" s="2" t="n"/>
      <c r="QJC38" s="2" t="n"/>
      <c r="QJD38" s="2" t="n"/>
      <c r="QJE38" s="2" t="n"/>
      <c r="QJF38" s="2" t="n"/>
      <c r="QJG38" s="2" t="n"/>
      <c r="QJH38" s="2" t="n"/>
      <c r="QJI38" s="2" t="n"/>
      <c r="QJJ38" s="2" t="n"/>
      <c r="QJK38" s="2" t="n"/>
      <c r="QJL38" s="2" t="n"/>
      <c r="QJM38" s="2" t="n"/>
      <c r="QJN38" s="2" t="n"/>
      <c r="QJO38" s="2" t="n"/>
      <c r="QJP38" s="2" t="n"/>
      <c r="QJQ38" s="2" t="n"/>
      <c r="QJR38" s="2" t="n"/>
      <c r="QJS38" s="2" t="n"/>
      <c r="QJT38" s="2" t="n"/>
      <c r="QJU38" s="2" t="n"/>
      <c r="QJV38" s="2" t="n"/>
      <c r="QJW38" s="2" t="n"/>
      <c r="QJX38" s="2" t="n"/>
      <c r="QJY38" s="2" t="n"/>
      <c r="QJZ38" s="2" t="n"/>
      <c r="QKA38" s="2" t="n"/>
      <c r="QKB38" s="2" t="n"/>
      <c r="QKC38" s="2" t="n"/>
      <c r="QKD38" s="2" t="n"/>
      <c r="QKE38" s="2" t="n"/>
      <c r="QKF38" s="2" t="n"/>
      <c r="QKG38" s="2" t="n"/>
      <c r="QKH38" s="2" t="n"/>
      <c r="QKI38" s="2" t="n"/>
      <c r="QKJ38" s="2" t="n"/>
      <c r="QKK38" s="2" t="n"/>
      <c r="QKL38" s="2" t="n"/>
      <c r="QKM38" s="2" t="n"/>
      <c r="QKN38" s="2" t="n"/>
      <c r="QKO38" s="2" t="n"/>
      <c r="QKP38" s="2" t="n"/>
      <c r="QKQ38" s="2" t="n"/>
      <c r="QKR38" s="2" t="n"/>
      <c r="QKS38" s="2" t="n"/>
      <c r="QKT38" s="2" t="n"/>
      <c r="QKU38" s="2" t="n"/>
      <c r="QKV38" s="2" t="n"/>
      <c r="QKW38" s="2" t="n"/>
      <c r="QKX38" s="2" t="n"/>
      <c r="QKY38" s="2" t="n"/>
      <c r="QKZ38" s="2" t="n"/>
      <c r="QLA38" s="2" t="n"/>
      <c r="QLB38" s="2" t="n"/>
      <c r="QLC38" s="2" t="n"/>
      <c r="QLD38" s="2" t="n"/>
      <c r="QLE38" s="2" t="n"/>
      <c r="QLF38" s="2" t="n"/>
      <c r="QLG38" s="2" t="n"/>
      <c r="QLH38" s="2" t="n"/>
      <c r="QLI38" s="2" t="n"/>
      <c r="QLJ38" s="2" t="n"/>
      <c r="QLK38" s="2" t="n"/>
      <c r="QLL38" s="2" t="n"/>
      <c r="QLM38" s="2" t="n"/>
      <c r="QLN38" s="2" t="n"/>
      <c r="QLO38" s="2" t="n"/>
      <c r="QLP38" s="2" t="n"/>
      <c r="QLQ38" s="2" t="n"/>
      <c r="QLR38" s="2" t="n"/>
      <c r="QLS38" s="2" t="n"/>
      <c r="QLT38" s="2" t="n"/>
      <c r="QLU38" s="2" t="n"/>
      <c r="QLV38" s="2" t="n"/>
      <c r="QLW38" s="2" t="n"/>
      <c r="QLX38" s="2" t="n"/>
      <c r="QLY38" s="2" t="n"/>
      <c r="QLZ38" s="2" t="n"/>
      <c r="QMA38" s="2" t="n"/>
      <c r="QMB38" s="2" t="n"/>
      <c r="QMC38" s="2" t="n"/>
      <c r="QMD38" s="2" t="n"/>
      <c r="QME38" s="2" t="n"/>
      <c r="QMF38" s="2" t="n"/>
      <c r="QMG38" s="2" t="n"/>
      <c r="QMH38" s="2" t="n"/>
      <c r="QMI38" s="2" t="n"/>
      <c r="QMJ38" s="2" t="n"/>
      <c r="QMK38" s="2" t="n"/>
      <c r="QML38" s="2" t="n"/>
      <c r="QMM38" s="2" t="n"/>
      <c r="QMN38" s="2" t="n"/>
      <c r="QMO38" s="2" t="n"/>
      <c r="QMP38" s="2" t="n"/>
      <c r="QMQ38" s="2" t="n"/>
      <c r="QMR38" s="2" t="n"/>
      <c r="QMS38" s="2" t="n"/>
      <c r="QMT38" s="2" t="n"/>
      <c r="QMU38" s="2" t="n"/>
      <c r="QMV38" s="2" t="n"/>
      <c r="QMW38" s="2" t="n"/>
      <c r="QMX38" s="2" t="n"/>
      <c r="QMY38" s="2" t="n"/>
      <c r="QMZ38" s="2" t="n"/>
      <c r="QNA38" s="2" t="n"/>
      <c r="QNB38" s="2" t="n"/>
      <c r="QNC38" s="2" t="n"/>
      <c r="QND38" s="2" t="n"/>
      <c r="QNE38" s="2" t="n"/>
      <c r="QNF38" s="2" t="n"/>
      <c r="QNG38" s="2" t="n"/>
      <c r="QNH38" s="2" t="n"/>
      <c r="QNI38" s="2" t="n"/>
      <c r="QNJ38" s="2" t="n"/>
      <c r="QNK38" s="2" t="n"/>
      <c r="QNL38" s="2" t="n"/>
      <c r="QNM38" s="2" t="n"/>
      <c r="QNN38" s="2" t="n"/>
      <c r="QNO38" s="2" t="n"/>
      <c r="QNP38" s="2" t="n"/>
      <c r="QNQ38" s="2" t="n"/>
      <c r="QNR38" s="2" t="n"/>
      <c r="QNS38" s="2" t="n"/>
      <c r="QNT38" s="2" t="n"/>
      <c r="QNU38" s="2" t="n"/>
      <c r="QNV38" s="2" t="n"/>
      <c r="QNW38" s="2" t="n"/>
      <c r="QNX38" s="2" t="n"/>
      <c r="QNY38" s="2" t="n"/>
      <c r="QNZ38" s="2" t="n"/>
      <c r="QOA38" s="2" t="n"/>
      <c r="QOB38" s="2" t="n"/>
      <c r="QOC38" s="2" t="n"/>
      <c r="QOD38" s="2" t="n"/>
      <c r="QOE38" s="2" t="n"/>
      <c r="QOF38" s="2" t="n"/>
      <c r="QOG38" s="2" t="n"/>
      <c r="QOH38" s="2" t="n"/>
      <c r="QOI38" s="2" t="n"/>
      <c r="QOJ38" s="2" t="n"/>
      <c r="QOK38" s="2" t="n"/>
      <c r="QOL38" s="2" t="n"/>
      <c r="QOM38" s="2" t="n"/>
      <c r="QON38" s="2" t="n"/>
      <c r="QOO38" s="2" t="n"/>
      <c r="QOP38" s="2" t="n"/>
      <c r="QOQ38" s="2" t="n"/>
      <c r="QOR38" s="2" t="n"/>
      <c r="QOS38" s="2" t="n"/>
      <c r="QOT38" s="2" t="n"/>
      <c r="QOU38" s="2" t="n"/>
      <c r="QOV38" s="2" t="n"/>
      <c r="QOW38" s="2" t="n"/>
      <c r="QOX38" s="2" t="n"/>
      <c r="QOY38" s="2" t="n"/>
      <c r="QOZ38" s="2" t="n"/>
      <c r="QPA38" s="2" t="n"/>
      <c r="QPB38" s="2" t="n"/>
      <c r="QPC38" s="2" t="n"/>
      <c r="QPD38" s="2" t="n"/>
      <c r="QPE38" s="2" t="n"/>
      <c r="QPF38" s="2" t="n"/>
      <c r="QPG38" s="2" t="n"/>
      <c r="QPH38" s="2" t="n"/>
      <c r="QPI38" s="2" t="n"/>
      <c r="QPJ38" s="2" t="n"/>
      <c r="QPK38" s="2" t="n"/>
      <c r="QPL38" s="2" t="n"/>
      <c r="QPM38" s="2" t="n"/>
      <c r="QPN38" s="2" t="n"/>
      <c r="QPO38" s="2" t="n"/>
      <c r="QPP38" s="2" t="n"/>
      <c r="QPQ38" s="2" t="n"/>
      <c r="QPR38" s="2" t="n"/>
      <c r="QPS38" s="2" t="n"/>
      <c r="QPT38" s="2" t="n"/>
      <c r="QPU38" s="2" t="n"/>
      <c r="QPV38" s="2" t="n"/>
      <c r="QPW38" s="2" t="n"/>
      <c r="QPX38" s="2" t="n"/>
      <c r="QPY38" s="2" t="n"/>
      <c r="QPZ38" s="2" t="n"/>
      <c r="QQA38" s="2" t="n"/>
      <c r="QQB38" s="2" t="n"/>
      <c r="QQC38" s="2" t="n"/>
      <c r="QQD38" s="2" t="n"/>
      <c r="QQE38" s="2" t="n"/>
      <c r="QQF38" s="2" t="n"/>
      <c r="QQG38" s="2" t="n"/>
      <c r="QQH38" s="2" t="n"/>
      <c r="QQI38" s="2" t="n"/>
      <c r="QQJ38" s="2" t="n"/>
      <c r="QQK38" s="2" t="n"/>
      <c r="QQL38" s="2" t="n"/>
      <c r="QQM38" s="2" t="n"/>
      <c r="QQN38" s="2" t="n"/>
      <c r="QQO38" s="2" t="n"/>
      <c r="QQP38" s="2" t="n"/>
      <c r="QQQ38" s="2" t="n"/>
      <c r="QQR38" s="2" t="n"/>
      <c r="QQS38" s="2" t="n"/>
      <c r="QQT38" s="2" t="n"/>
      <c r="QQU38" s="2" t="n"/>
      <c r="QQV38" s="2" t="n"/>
      <c r="QQW38" s="2" t="n"/>
      <c r="QQX38" s="2" t="n"/>
      <c r="QQY38" s="2" t="n"/>
      <c r="QQZ38" s="2" t="n"/>
      <c r="QRA38" s="2" t="n"/>
      <c r="QRB38" s="2" t="n"/>
      <c r="QRC38" s="2" t="n"/>
      <c r="QRD38" s="2" t="n"/>
      <c r="QRE38" s="2" t="n"/>
      <c r="QRF38" s="2" t="n"/>
      <c r="QRG38" s="2" t="n"/>
      <c r="QRH38" s="2" t="n"/>
      <c r="QRI38" s="2" t="n"/>
      <c r="QRJ38" s="2" t="n"/>
      <c r="QRK38" s="2" t="n"/>
      <c r="QRL38" s="2" t="n"/>
      <c r="QRM38" s="2" t="n"/>
      <c r="QRN38" s="2" t="n"/>
      <c r="QRO38" s="2" t="n"/>
      <c r="QRP38" s="2" t="n"/>
      <c r="QRQ38" s="2" t="n"/>
      <c r="QRR38" s="2" t="n"/>
      <c r="QRS38" s="2" t="n"/>
      <c r="QRT38" s="2" t="n"/>
      <c r="QRU38" s="2" t="n"/>
      <c r="QRV38" s="2" t="n"/>
      <c r="QRW38" s="2" t="n"/>
      <c r="QRX38" s="2" t="n"/>
      <c r="QRY38" s="2" t="n"/>
      <c r="QRZ38" s="2" t="n"/>
      <c r="QSA38" s="2" t="n"/>
      <c r="QSB38" s="2" t="n"/>
      <c r="QSC38" s="2" t="n"/>
      <c r="QSD38" s="2" t="n"/>
      <c r="QSE38" s="2" t="n"/>
      <c r="QSF38" s="2" t="n"/>
      <c r="QSG38" s="2" t="n"/>
      <c r="QSH38" s="2" t="n"/>
      <c r="QSI38" s="2" t="n"/>
      <c r="QSJ38" s="2" t="n"/>
      <c r="QSK38" s="2" t="n"/>
      <c r="QSL38" s="2" t="n"/>
      <c r="QSM38" s="2" t="n"/>
      <c r="QSN38" s="2" t="n"/>
      <c r="QSO38" s="2" t="n"/>
      <c r="QSP38" s="2" t="n"/>
      <c r="QSQ38" s="2" t="n"/>
      <c r="QSR38" s="2" t="n"/>
      <c r="QSS38" s="2" t="n"/>
      <c r="QST38" s="2" t="n"/>
      <c r="QSU38" s="2" t="n"/>
      <c r="QSV38" s="2" t="n"/>
      <c r="QSW38" s="2" t="n"/>
      <c r="QSX38" s="2" t="n"/>
      <c r="QSY38" s="2" t="n"/>
      <c r="QSZ38" s="2" t="n"/>
      <c r="QTA38" s="2" t="n"/>
      <c r="QTB38" s="2" t="n"/>
      <c r="QTC38" s="2" t="n"/>
      <c r="QTD38" s="2" t="n"/>
      <c r="QTE38" s="2" t="n"/>
      <c r="QTF38" s="2" t="n"/>
      <c r="QTG38" s="2" t="n"/>
      <c r="QTH38" s="2" t="n"/>
      <c r="QTI38" s="2" t="n"/>
      <c r="QTJ38" s="2" t="n"/>
      <c r="QTK38" s="2" t="n"/>
      <c r="QTL38" s="2" t="n"/>
      <c r="QTM38" s="2" t="n"/>
      <c r="QTN38" s="2" t="n"/>
      <c r="QTO38" s="2" t="n"/>
      <c r="QTP38" s="2" t="n"/>
      <c r="QTQ38" s="2" t="n"/>
      <c r="QTR38" s="2" t="n"/>
      <c r="QTS38" s="2" t="n"/>
      <c r="QTT38" s="2" t="n"/>
      <c r="QTU38" s="2" t="n"/>
      <c r="QTV38" s="2" t="n"/>
      <c r="QTW38" s="2" t="n"/>
      <c r="QTX38" s="2" t="n"/>
      <c r="QTY38" s="2" t="n"/>
      <c r="QTZ38" s="2" t="n"/>
      <c r="QUA38" s="2" t="n"/>
      <c r="QUB38" s="2" t="n"/>
      <c r="QUC38" s="2" t="n"/>
      <c r="QUD38" s="2" t="n"/>
      <c r="QUE38" s="2" t="n"/>
      <c r="QUF38" s="2" t="n"/>
      <c r="QUG38" s="2" t="n"/>
      <c r="QUH38" s="2" t="n"/>
      <c r="QUI38" s="2" t="n"/>
      <c r="QUJ38" s="2" t="n"/>
      <c r="QUK38" s="2" t="n"/>
      <c r="QUL38" s="2" t="n"/>
      <c r="QUM38" s="2" t="n"/>
      <c r="QUN38" s="2" t="n"/>
      <c r="QUO38" s="2" t="n"/>
      <c r="QUP38" s="2" t="n"/>
      <c r="QUQ38" s="2" t="n"/>
      <c r="QUR38" s="2" t="n"/>
      <c r="QUS38" s="2" t="n"/>
      <c r="QUT38" s="2" t="n"/>
      <c r="QUU38" s="2" t="n"/>
      <c r="QUV38" s="2" t="n"/>
      <c r="QUW38" s="2" t="n"/>
      <c r="QUX38" s="2" t="n"/>
      <c r="QUY38" s="2" t="n"/>
      <c r="QUZ38" s="2" t="n"/>
      <c r="QVA38" s="2" t="n"/>
      <c r="QVB38" s="2" t="n"/>
      <c r="QVC38" s="2" t="n"/>
      <c r="QVD38" s="2" t="n"/>
      <c r="QVE38" s="2" t="n"/>
      <c r="QVF38" s="2" t="n"/>
      <c r="QVG38" s="2" t="n"/>
      <c r="QVH38" s="2" t="n"/>
      <c r="QVI38" s="2" t="n"/>
      <c r="QVJ38" s="2" t="n"/>
      <c r="QVK38" s="2" t="n"/>
      <c r="QVL38" s="2" t="n"/>
      <c r="QVM38" s="2" t="n"/>
      <c r="QVN38" s="2" t="n"/>
      <c r="QVO38" s="2" t="n"/>
      <c r="QVP38" s="2" t="n"/>
      <c r="QVQ38" s="2" t="n"/>
      <c r="QVR38" s="2" t="n"/>
      <c r="QVS38" s="2" t="n"/>
      <c r="QVT38" s="2" t="n"/>
      <c r="QVU38" s="2" t="n"/>
      <c r="QVV38" s="2" t="n"/>
      <c r="QVW38" s="2" t="n"/>
      <c r="QVX38" s="2" t="n"/>
      <c r="QVY38" s="2" t="n"/>
      <c r="QVZ38" s="2" t="n"/>
      <c r="QWA38" s="2" t="n"/>
      <c r="QWB38" s="2" t="n"/>
      <c r="QWC38" s="2" t="n"/>
      <c r="QWD38" s="2" t="n"/>
      <c r="QWE38" s="2" t="n"/>
      <c r="QWF38" s="2" t="n"/>
      <c r="QWG38" s="2" t="n"/>
      <c r="QWH38" s="2" t="n"/>
      <c r="QWI38" s="2" t="n"/>
      <c r="QWJ38" s="2" t="n"/>
      <c r="QWK38" s="2" t="n"/>
      <c r="QWL38" s="2" t="n"/>
      <c r="QWM38" s="2" t="n"/>
      <c r="QWN38" s="2" t="n"/>
      <c r="QWO38" s="2" t="n"/>
      <c r="QWP38" s="2" t="n"/>
      <c r="QWQ38" s="2" t="n"/>
      <c r="QWR38" s="2" t="n"/>
      <c r="QWS38" s="2" t="n"/>
      <c r="QWT38" s="2" t="n"/>
      <c r="QWU38" s="2" t="n"/>
      <c r="QWV38" s="2" t="n"/>
      <c r="QWW38" s="2" t="n"/>
      <c r="QWX38" s="2" t="n"/>
      <c r="QWY38" s="2" t="n"/>
      <c r="QWZ38" s="2" t="n"/>
      <c r="QXA38" s="2" t="n"/>
      <c r="QXB38" s="2" t="n"/>
      <c r="QXC38" s="2" t="n"/>
      <c r="QXD38" s="2" t="n"/>
      <c r="QXE38" s="2" t="n"/>
      <c r="QXF38" s="2" t="n"/>
      <c r="QXG38" s="2" t="n"/>
      <c r="QXH38" s="2" t="n"/>
      <c r="QXI38" s="2" t="n"/>
      <c r="QXJ38" s="2" t="n"/>
      <c r="QXK38" s="2" t="n"/>
      <c r="QXL38" s="2" t="n"/>
      <c r="QXM38" s="2" t="n"/>
      <c r="QXN38" s="2" t="n"/>
      <c r="QXO38" s="2" t="n"/>
      <c r="QXP38" s="2" t="n"/>
      <c r="QXQ38" s="2" t="n"/>
      <c r="QXR38" s="2" t="n"/>
      <c r="QXS38" s="2" t="n"/>
      <c r="QXT38" s="2" t="n"/>
      <c r="QXU38" s="2" t="n"/>
      <c r="QXV38" s="2" t="n"/>
      <c r="QXW38" s="2" t="n"/>
      <c r="QXX38" s="2" t="n"/>
      <c r="QXY38" s="2" t="n"/>
      <c r="QXZ38" s="2" t="n"/>
      <c r="QYA38" s="2" t="n"/>
      <c r="QYB38" s="2" t="n"/>
      <c r="QYC38" s="2" t="n"/>
      <c r="QYD38" s="2" t="n"/>
      <c r="QYE38" s="2" t="n"/>
      <c r="QYF38" s="2" t="n"/>
      <c r="QYG38" s="2" t="n"/>
      <c r="QYH38" s="2" t="n"/>
      <c r="QYI38" s="2" t="n"/>
      <c r="QYJ38" s="2" t="n"/>
      <c r="QYK38" s="2" t="n"/>
      <c r="QYL38" s="2" t="n"/>
      <c r="QYM38" s="2" t="n"/>
      <c r="QYN38" s="2" t="n"/>
      <c r="QYO38" s="2" t="n"/>
      <c r="QYP38" s="2" t="n"/>
      <c r="QYQ38" s="2" t="n"/>
      <c r="QYR38" s="2" t="n"/>
      <c r="QYS38" s="2" t="n"/>
      <c r="QYT38" s="2" t="n"/>
      <c r="QYU38" s="2" t="n"/>
      <c r="QYV38" s="2" t="n"/>
      <c r="QYW38" s="2" t="n"/>
      <c r="QYX38" s="2" t="n"/>
      <c r="QYY38" s="2" t="n"/>
      <c r="QYZ38" s="2" t="n"/>
      <c r="QZA38" s="2" t="n"/>
      <c r="QZB38" s="2" t="n"/>
      <c r="QZC38" s="2" t="n"/>
      <c r="QZD38" s="2" t="n"/>
      <c r="QZE38" s="2" t="n"/>
      <c r="QZF38" s="2" t="n"/>
      <c r="QZG38" s="2" t="n"/>
      <c r="QZH38" s="2" t="n"/>
      <c r="QZI38" s="2" t="n"/>
      <c r="QZJ38" s="2" t="n"/>
      <c r="QZK38" s="2" t="n"/>
      <c r="QZL38" s="2" t="n"/>
      <c r="QZM38" s="2" t="n"/>
      <c r="QZN38" s="2" t="n"/>
      <c r="QZO38" s="2" t="n"/>
      <c r="QZP38" s="2" t="n"/>
      <c r="QZQ38" s="2" t="n"/>
      <c r="QZR38" s="2" t="n"/>
      <c r="QZS38" s="2" t="n"/>
      <c r="QZT38" s="2" t="n"/>
      <c r="QZU38" s="2" t="n"/>
      <c r="QZV38" s="2" t="n"/>
      <c r="QZW38" s="2" t="n"/>
      <c r="QZX38" s="2" t="n"/>
      <c r="QZY38" s="2" t="n"/>
      <c r="QZZ38" s="2" t="n"/>
      <c r="RAA38" s="2" t="n"/>
      <c r="RAB38" s="2" t="n"/>
      <c r="RAC38" s="2" t="n"/>
      <c r="RAD38" s="2" t="n"/>
      <c r="RAE38" s="2" t="n"/>
      <c r="RAF38" s="2" t="n"/>
      <c r="RAG38" s="2" t="n"/>
      <c r="RAH38" s="2" t="n"/>
      <c r="RAI38" s="2" t="n"/>
      <c r="RAJ38" s="2" t="n"/>
      <c r="RAK38" s="2" t="n"/>
      <c r="RAL38" s="2" t="n"/>
      <c r="RAM38" s="2" t="n"/>
      <c r="RAN38" s="2" t="n"/>
      <c r="RAO38" s="2" t="n"/>
      <c r="RAP38" s="2" t="n"/>
      <c r="RAQ38" s="2" t="n"/>
      <c r="RAR38" s="2" t="n"/>
      <c r="RAS38" s="2" t="n"/>
      <c r="RAT38" s="2" t="n"/>
      <c r="RAU38" s="2" t="n"/>
      <c r="RAV38" s="2" t="n"/>
      <c r="RAW38" s="2" t="n"/>
      <c r="RAX38" s="2" t="n"/>
      <c r="RAY38" s="2" t="n"/>
      <c r="RAZ38" s="2" t="n"/>
      <c r="RBA38" s="2" t="n"/>
      <c r="RBB38" s="2" t="n"/>
      <c r="RBC38" s="2" t="n"/>
      <c r="RBD38" s="2" t="n"/>
      <c r="RBE38" s="2" t="n"/>
      <c r="RBF38" s="2" t="n"/>
      <c r="RBG38" s="2" t="n"/>
      <c r="RBH38" s="2" t="n"/>
      <c r="RBI38" s="2" t="n"/>
      <c r="RBJ38" s="2" t="n"/>
      <c r="RBK38" s="2" t="n"/>
      <c r="RBL38" s="2" t="n"/>
      <c r="RBM38" s="2" t="n"/>
      <c r="RBN38" s="2" t="n"/>
      <c r="RBO38" s="2" t="n"/>
      <c r="RBP38" s="2" t="n"/>
      <c r="RBQ38" s="2" t="n"/>
      <c r="RBR38" s="2" t="n"/>
      <c r="RBS38" s="2" t="n"/>
      <c r="RBT38" s="2" t="n"/>
      <c r="RBU38" s="2" t="n"/>
      <c r="RBV38" s="2" t="n"/>
      <c r="RBW38" s="2" t="n"/>
      <c r="RBX38" s="2" t="n"/>
      <c r="RBY38" s="2" t="n"/>
      <c r="RBZ38" s="2" t="n"/>
      <c r="RCA38" s="2" t="n"/>
      <c r="RCB38" s="2" t="n"/>
      <c r="RCC38" s="2" t="n"/>
      <c r="RCD38" s="2" t="n"/>
      <c r="RCE38" s="2" t="n"/>
      <c r="RCF38" s="2" t="n"/>
      <c r="RCG38" s="2" t="n"/>
      <c r="RCH38" s="2" t="n"/>
      <c r="RCI38" s="2" t="n"/>
      <c r="RCJ38" s="2" t="n"/>
      <c r="RCK38" s="2" t="n"/>
      <c r="RCL38" s="2" t="n"/>
      <c r="RCM38" s="2" t="n"/>
      <c r="RCN38" s="2" t="n"/>
      <c r="RCO38" s="2" t="n"/>
      <c r="RCP38" s="2" t="n"/>
      <c r="RCQ38" s="2" t="n"/>
      <c r="RCR38" s="2" t="n"/>
      <c r="RCS38" s="2" t="n"/>
      <c r="RCT38" s="2" t="n"/>
      <c r="RCU38" s="2" t="n"/>
      <c r="RCV38" s="2" t="n"/>
      <c r="RCW38" s="2" t="n"/>
      <c r="RCX38" s="2" t="n"/>
      <c r="RCY38" s="2" t="n"/>
      <c r="RCZ38" s="2" t="n"/>
      <c r="RDA38" s="2" t="n"/>
      <c r="RDB38" s="2" t="n"/>
      <c r="RDC38" s="2" t="n"/>
      <c r="RDD38" s="2" t="n"/>
      <c r="RDE38" s="2" t="n"/>
      <c r="RDF38" s="2" t="n"/>
      <c r="RDG38" s="2" t="n"/>
      <c r="RDH38" s="2" t="n"/>
      <c r="RDI38" s="2" t="n"/>
      <c r="RDJ38" s="2" t="n"/>
      <c r="RDK38" s="2" t="n"/>
      <c r="RDL38" s="2" t="n"/>
      <c r="RDM38" s="2" t="n"/>
      <c r="RDN38" s="2" t="n"/>
      <c r="RDO38" s="2" t="n"/>
      <c r="RDP38" s="2" t="n"/>
      <c r="RDQ38" s="2" t="n"/>
      <c r="RDR38" s="2" t="n"/>
      <c r="RDS38" s="2" t="n"/>
      <c r="RDT38" s="2" t="n"/>
      <c r="RDU38" s="2" t="n"/>
      <c r="RDV38" s="2" t="n"/>
      <c r="RDW38" s="2" t="n"/>
      <c r="RDX38" s="2" t="n"/>
      <c r="RDY38" s="2" t="n"/>
      <c r="RDZ38" s="2" t="n"/>
      <c r="REA38" s="2" t="n"/>
      <c r="REB38" s="2" t="n"/>
      <c r="REC38" s="2" t="n"/>
      <c r="RED38" s="2" t="n"/>
      <c r="REE38" s="2" t="n"/>
      <c r="REF38" s="2" t="n"/>
      <c r="REG38" s="2" t="n"/>
      <c r="REH38" s="2" t="n"/>
      <c r="REI38" s="2" t="n"/>
      <c r="REJ38" s="2" t="n"/>
      <c r="REK38" s="2" t="n"/>
      <c r="REL38" s="2" t="n"/>
      <c r="REM38" s="2" t="n"/>
      <c r="REN38" s="2" t="n"/>
      <c r="REO38" s="2" t="n"/>
      <c r="REP38" s="2" t="n"/>
      <c r="REQ38" s="2" t="n"/>
      <c r="RER38" s="2" t="n"/>
      <c r="RES38" s="2" t="n"/>
      <c r="RET38" s="2" t="n"/>
      <c r="REU38" s="2" t="n"/>
      <c r="REV38" s="2" t="n"/>
      <c r="REW38" s="2" t="n"/>
      <c r="REX38" s="2" t="n"/>
      <c r="REY38" s="2" t="n"/>
      <c r="REZ38" s="2" t="n"/>
      <c r="RFA38" s="2" t="n"/>
      <c r="RFB38" s="2" t="n"/>
      <c r="RFC38" s="2" t="n"/>
      <c r="RFD38" s="2" t="n"/>
      <c r="RFE38" s="2" t="n"/>
      <c r="RFF38" s="2" t="n"/>
      <c r="RFG38" s="2" t="n"/>
      <c r="RFH38" s="2" t="n"/>
      <c r="RFI38" s="2" t="n"/>
      <c r="RFJ38" s="2" t="n"/>
      <c r="RFK38" s="2" t="n"/>
      <c r="RFL38" s="2" t="n"/>
      <c r="RFM38" s="2" t="n"/>
      <c r="RFN38" s="2" t="n"/>
      <c r="RFO38" s="2" t="n"/>
      <c r="RFP38" s="2" t="n"/>
      <c r="RFQ38" s="2" t="n"/>
      <c r="RFR38" s="2" t="n"/>
      <c r="RFS38" s="2" t="n"/>
      <c r="RFT38" s="2" t="n"/>
      <c r="RFU38" s="2" t="n"/>
      <c r="RFV38" s="2" t="n"/>
      <c r="RFW38" s="2" t="n"/>
      <c r="RFX38" s="2" t="n"/>
      <c r="RFY38" s="2" t="n"/>
      <c r="RFZ38" s="2" t="n"/>
      <c r="RGA38" s="2" t="n"/>
      <c r="RGB38" s="2" t="n"/>
      <c r="RGC38" s="2" t="n"/>
      <c r="RGD38" s="2" t="n"/>
      <c r="RGE38" s="2" t="n"/>
      <c r="RGF38" s="2" t="n"/>
      <c r="RGG38" s="2" t="n"/>
      <c r="RGH38" s="2" t="n"/>
      <c r="RGI38" s="2" t="n"/>
      <c r="RGJ38" s="2" t="n"/>
      <c r="RGK38" s="2" t="n"/>
      <c r="RGL38" s="2" t="n"/>
      <c r="RGM38" s="2" t="n"/>
      <c r="RGN38" s="2" t="n"/>
      <c r="RGO38" s="2" t="n"/>
      <c r="RGP38" s="2" t="n"/>
      <c r="RGQ38" s="2" t="n"/>
      <c r="RGR38" s="2" t="n"/>
      <c r="RGS38" s="2" t="n"/>
      <c r="RGT38" s="2" t="n"/>
      <c r="RGU38" s="2" t="n"/>
      <c r="RGV38" s="2" t="n"/>
      <c r="RGW38" s="2" t="n"/>
      <c r="RGX38" s="2" t="n"/>
      <c r="RGY38" s="2" t="n"/>
      <c r="RGZ38" s="2" t="n"/>
      <c r="RHA38" s="2" t="n"/>
      <c r="RHB38" s="2" t="n"/>
      <c r="RHC38" s="2" t="n"/>
      <c r="RHD38" s="2" t="n"/>
      <c r="RHE38" s="2" t="n"/>
      <c r="RHF38" s="2" t="n"/>
      <c r="RHG38" s="2" t="n"/>
      <c r="RHH38" s="2" t="n"/>
      <c r="RHI38" s="2" t="n"/>
      <c r="RHJ38" s="2" t="n"/>
      <c r="RHK38" s="2" t="n"/>
      <c r="RHL38" s="2" t="n"/>
      <c r="RHM38" s="2" t="n"/>
      <c r="RHN38" s="2" t="n"/>
      <c r="RHO38" s="2" t="n"/>
      <c r="RHP38" s="2" t="n"/>
      <c r="RHQ38" s="2" t="n"/>
      <c r="RHR38" s="2" t="n"/>
      <c r="RHS38" s="2" t="n"/>
      <c r="RHT38" s="2" t="n"/>
      <c r="RHU38" s="2" t="n"/>
      <c r="RHV38" s="2" t="n"/>
      <c r="RHW38" s="2" t="n"/>
      <c r="RHX38" s="2" t="n"/>
      <c r="RHY38" s="2" t="n"/>
      <c r="RHZ38" s="2" t="n"/>
      <c r="RIA38" s="2" t="n"/>
      <c r="RIB38" s="2" t="n"/>
      <c r="RIC38" s="2" t="n"/>
      <c r="RID38" s="2" t="n"/>
      <c r="RIE38" s="2" t="n"/>
      <c r="RIF38" s="2" t="n"/>
      <c r="RIG38" s="2" t="n"/>
      <c r="RIH38" s="2" t="n"/>
      <c r="RII38" s="2" t="n"/>
      <c r="RIJ38" s="2" t="n"/>
      <c r="RIK38" s="2" t="n"/>
      <c r="RIL38" s="2" t="n"/>
      <c r="RIM38" s="2" t="n"/>
      <c r="RIN38" s="2" t="n"/>
      <c r="RIO38" s="2" t="n"/>
      <c r="RIP38" s="2" t="n"/>
      <c r="RIQ38" s="2" t="n"/>
      <c r="RIR38" s="2" t="n"/>
      <c r="RIS38" s="2" t="n"/>
      <c r="RIT38" s="2" t="n"/>
      <c r="RIU38" s="2" t="n"/>
      <c r="RIV38" s="2" t="n"/>
      <c r="RIW38" s="2" t="n"/>
      <c r="RIX38" s="2" t="n"/>
      <c r="RIY38" s="2" t="n"/>
      <c r="RIZ38" s="2" t="n"/>
      <c r="RJA38" s="2" t="n"/>
      <c r="RJB38" s="2" t="n"/>
      <c r="RJC38" s="2" t="n"/>
      <c r="RJD38" s="2" t="n"/>
      <c r="RJE38" s="2" t="n"/>
      <c r="RJF38" s="2" t="n"/>
      <c r="RJG38" s="2" t="n"/>
      <c r="RJH38" s="2" t="n"/>
      <c r="RJI38" s="2" t="n"/>
      <c r="RJJ38" s="2" t="n"/>
      <c r="RJK38" s="2" t="n"/>
      <c r="RJL38" s="2" t="n"/>
      <c r="RJM38" s="2" t="n"/>
      <c r="RJN38" s="2" t="n"/>
      <c r="RJO38" s="2" t="n"/>
      <c r="RJP38" s="2" t="n"/>
      <c r="RJQ38" s="2" t="n"/>
      <c r="RJR38" s="2" t="n"/>
      <c r="RJS38" s="2" t="n"/>
      <c r="RJT38" s="2" t="n"/>
      <c r="RJU38" s="2" t="n"/>
      <c r="RJV38" s="2" t="n"/>
      <c r="RJW38" s="2" t="n"/>
      <c r="RJX38" s="2" t="n"/>
      <c r="RJY38" s="2" t="n"/>
      <c r="RJZ38" s="2" t="n"/>
      <c r="RKA38" s="2" t="n"/>
      <c r="RKB38" s="2" t="n"/>
      <c r="RKC38" s="2" t="n"/>
      <c r="RKD38" s="2" t="n"/>
      <c r="RKE38" s="2" t="n"/>
      <c r="RKF38" s="2" t="n"/>
      <c r="RKG38" s="2" t="n"/>
      <c r="RKH38" s="2" t="n"/>
      <c r="RKI38" s="2" t="n"/>
      <c r="RKJ38" s="2" t="n"/>
      <c r="RKK38" s="2" t="n"/>
      <c r="RKL38" s="2" t="n"/>
      <c r="RKM38" s="2" t="n"/>
      <c r="RKN38" s="2" t="n"/>
      <c r="RKO38" s="2" t="n"/>
      <c r="RKP38" s="2" t="n"/>
      <c r="RKQ38" s="2" t="n"/>
      <c r="RKR38" s="2" t="n"/>
      <c r="RKS38" s="2" t="n"/>
      <c r="RKT38" s="2" t="n"/>
      <c r="RKU38" s="2" t="n"/>
      <c r="RKV38" s="2" t="n"/>
      <c r="RKW38" s="2" t="n"/>
      <c r="RKX38" s="2" t="n"/>
      <c r="RKY38" s="2" t="n"/>
      <c r="RKZ38" s="2" t="n"/>
      <c r="RLA38" s="2" t="n"/>
      <c r="RLB38" s="2" t="n"/>
      <c r="RLC38" s="2" t="n"/>
      <c r="RLD38" s="2" t="n"/>
      <c r="RLE38" s="2" t="n"/>
      <c r="RLF38" s="2" t="n"/>
      <c r="RLG38" s="2" t="n"/>
      <c r="RLH38" s="2" t="n"/>
      <c r="RLI38" s="2" t="n"/>
      <c r="RLJ38" s="2" t="n"/>
      <c r="RLK38" s="2" t="n"/>
      <c r="RLL38" s="2" t="n"/>
      <c r="RLM38" s="2" t="n"/>
      <c r="RLN38" s="2" t="n"/>
      <c r="RLO38" s="2" t="n"/>
      <c r="RLP38" s="2" t="n"/>
      <c r="RLQ38" s="2" t="n"/>
      <c r="RLR38" s="2" t="n"/>
      <c r="RLS38" s="2" t="n"/>
      <c r="RLT38" s="2" t="n"/>
      <c r="RLU38" s="2" t="n"/>
      <c r="RLV38" s="2" t="n"/>
      <c r="RLW38" s="2" t="n"/>
      <c r="RLX38" s="2" t="n"/>
      <c r="RLY38" s="2" t="n"/>
      <c r="RLZ38" s="2" t="n"/>
      <c r="RMA38" s="2" t="n"/>
      <c r="RMB38" s="2" t="n"/>
      <c r="RMC38" s="2" t="n"/>
      <c r="RMD38" s="2" t="n"/>
      <c r="RME38" s="2" t="n"/>
      <c r="RMF38" s="2" t="n"/>
      <c r="RMG38" s="2" t="n"/>
      <c r="RMH38" s="2" t="n"/>
      <c r="RMI38" s="2" t="n"/>
      <c r="RMJ38" s="2" t="n"/>
      <c r="RMK38" s="2" t="n"/>
      <c r="RML38" s="2" t="n"/>
      <c r="RMM38" s="2" t="n"/>
      <c r="RMN38" s="2" t="n"/>
      <c r="RMO38" s="2" t="n"/>
      <c r="RMP38" s="2" t="n"/>
      <c r="RMQ38" s="2" t="n"/>
      <c r="RMR38" s="2" t="n"/>
      <c r="RMS38" s="2" t="n"/>
      <c r="RMT38" s="2" t="n"/>
      <c r="RMU38" s="2" t="n"/>
      <c r="RMV38" s="2" t="n"/>
      <c r="RMW38" s="2" t="n"/>
      <c r="RMX38" s="2" t="n"/>
      <c r="RMY38" s="2" t="n"/>
      <c r="RMZ38" s="2" t="n"/>
      <c r="RNA38" s="2" t="n"/>
      <c r="RNB38" s="2" t="n"/>
      <c r="RNC38" s="2" t="n"/>
      <c r="RND38" s="2" t="n"/>
      <c r="RNE38" s="2" t="n"/>
      <c r="RNF38" s="2" t="n"/>
      <c r="RNG38" s="2" t="n"/>
      <c r="RNH38" s="2" t="n"/>
      <c r="RNI38" s="2" t="n"/>
      <c r="RNJ38" s="2" t="n"/>
      <c r="RNK38" s="2" t="n"/>
      <c r="RNL38" s="2" t="n"/>
      <c r="RNM38" s="2" t="n"/>
      <c r="RNN38" s="2" t="n"/>
      <c r="RNO38" s="2" t="n"/>
      <c r="RNP38" s="2" t="n"/>
      <c r="RNQ38" s="2" t="n"/>
      <c r="RNR38" s="2" t="n"/>
      <c r="RNS38" s="2" t="n"/>
      <c r="RNT38" s="2" t="n"/>
      <c r="RNU38" s="2" t="n"/>
      <c r="RNV38" s="2" t="n"/>
      <c r="RNW38" s="2" t="n"/>
      <c r="RNX38" s="2" t="n"/>
      <c r="RNY38" s="2" t="n"/>
      <c r="RNZ38" s="2" t="n"/>
      <c r="ROA38" s="2" t="n"/>
      <c r="ROB38" s="2" t="n"/>
      <c r="ROC38" s="2" t="n"/>
      <c r="ROD38" s="2" t="n"/>
      <c r="ROE38" s="2" t="n"/>
      <c r="ROF38" s="2" t="n"/>
      <c r="ROG38" s="2" t="n"/>
      <c r="ROH38" s="2" t="n"/>
      <c r="ROI38" s="2" t="n"/>
      <c r="ROJ38" s="2" t="n"/>
      <c r="ROK38" s="2" t="n"/>
      <c r="ROL38" s="2" t="n"/>
      <c r="ROM38" s="2" t="n"/>
      <c r="RON38" s="2" t="n"/>
      <c r="ROO38" s="2" t="n"/>
      <c r="ROP38" s="2" t="n"/>
      <c r="ROQ38" s="2" t="n"/>
      <c r="ROR38" s="2" t="n"/>
      <c r="ROS38" s="2" t="n"/>
      <c r="ROT38" s="2" t="n"/>
      <c r="ROU38" s="2" t="n"/>
      <c r="ROV38" s="2" t="n"/>
      <c r="ROW38" s="2" t="n"/>
      <c r="ROX38" s="2" t="n"/>
      <c r="ROY38" s="2" t="n"/>
      <c r="ROZ38" s="2" t="n"/>
      <c r="RPA38" s="2" t="n"/>
      <c r="RPB38" s="2" t="n"/>
      <c r="RPC38" s="2" t="n"/>
      <c r="RPD38" s="2" t="n"/>
      <c r="RPE38" s="2" t="n"/>
      <c r="RPF38" s="2" t="n"/>
      <c r="RPG38" s="2" t="n"/>
      <c r="RPH38" s="2" t="n"/>
      <c r="RPI38" s="2" t="n"/>
      <c r="RPJ38" s="2" t="n"/>
      <c r="RPK38" s="2" t="n"/>
      <c r="RPL38" s="2" t="n"/>
      <c r="RPM38" s="2" t="n"/>
      <c r="RPN38" s="2" t="n"/>
      <c r="RPO38" s="2" t="n"/>
      <c r="RPP38" s="2" t="n"/>
      <c r="RPQ38" s="2" t="n"/>
      <c r="RPR38" s="2" t="n"/>
      <c r="RPS38" s="2" t="n"/>
      <c r="RPT38" s="2" t="n"/>
      <c r="RPU38" s="2" t="n"/>
      <c r="RPV38" s="2" t="n"/>
      <c r="RPW38" s="2" t="n"/>
      <c r="RPX38" s="2" t="n"/>
      <c r="RPY38" s="2" t="n"/>
      <c r="RPZ38" s="2" t="n"/>
      <c r="RQA38" s="2" t="n"/>
      <c r="RQB38" s="2" t="n"/>
      <c r="RQC38" s="2" t="n"/>
      <c r="RQD38" s="2" t="n"/>
      <c r="RQE38" s="2" t="n"/>
      <c r="RQF38" s="2" t="n"/>
      <c r="RQG38" s="2" t="n"/>
      <c r="RQH38" s="2" t="n"/>
      <c r="RQI38" s="2" t="n"/>
      <c r="RQJ38" s="2" t="n"/>
      <c r="RQK38" s="2" t="n"/>
      <c r="RQL38" s="2" t="n"/>
      <c r="RQM38" s="2" t="n"/>
      <c r="RQN38" s="2" t="n"/>
      <c r="RQO38" s="2" t="n"/>
      <c r="RQP38" s="2" t="n"/>
      <c r="RQQ38" s="2" t="n"/>
      <c r="RQR38" s="2" t="n"/>
      <c r="RQS38" s="2" t="n"/>
      <c r="RQT38" s="2" t="n"/>
      <c r="RQU38" s="2" t="n"/>
      <c r="RQV38" s="2" t="n"/>
      <c r="RQW38" s="2" t="n"/>
      <c r="RQX38" s="2" t="n"/>
      <c r="RQY38" s="2" t="n"/>
      <c r="RQZ38" s="2" t="n"/>
      <c r="RRA38" s="2" t="n"/>
      <c r="RRB38" s="2" t="n"/>
      <c r="RRC38" s="2" t="n"/>
      <c r="RRD38" s="2" t="n"/>
      <c r="RRE38" s="2" t="n"/>
      <c r="RRF38" s="2" t="n"/>
      <c r="RRG38" s="2" t="n"/>
      <c r="RRH38" s="2" t="n"/>
      <c r="RRI38" s="2" t="n"/>
      <c r="RRJ38" s="2" t="n"/>
      <c r="RRK38" s="2" t="n"/>
      <c r="RRL38" s="2" t="n"/>
      <c r="RRM38" s="2" t="n"/>
      <c r="RRN38" s="2" t="n"/>
      <c r="RRO38" s="2" t="n"/>
      <c r="RRP38" s="2" t="n"/>
      <c r="RRQ38" s="2" t="n"/>
      <c r="RRR38" s="2" t="n"/>
      <c r="RRS38" s="2" t="n"/>
      <c r="RRT38" s="2" t="n"/>
      <c r="RRU38" s="2" t="n"/>
      <c r="RRV38" s="2" t="n"/>
      <c r="RRW38" s="2" t="n"/>
      <c r="RRX38" s="2" t="n"/>
      <c r="RRY38" s="2" t="n"/>
      <c r="RRZ38" s="2" t="n"/>
      <c r="RSA38" s="2" t="n"/>
      <c r="RSB38" s="2" t="n"/>
      <c r="RSC38" s="2" t="n"/>
      <c r="RSD38" s="2" t="n"/>
      <c r="RSE38" s="2" t="n"/>
      <c r="RSF38" s="2" t="n"/>
      <c r="RSG38" s="2" t="n"/>
      <c r="RSH38" s="2" t="n"/>
      <c r="RSI38" s="2" t="n"/>
      <c r="RSJ38" s="2" t="n"/>
      <c r="RSK38" s="2" t="n"/>
      <c r="RSL38" s="2" t="n"/>
      <c r="RSM38" s="2" t="n"/>
      <c r="RSN38" s="2" t="n"/>
      <c r="RSO38" s="2" t="n"/>
      <c r="RSP38" s="2" t="n"/>
      <c r="RSQ38" s="2" t="n"/>
      <c r="RSR38" s="2" t="n"/>
      <c r="RSS38" s="2" t="n"/>
      <c r="RST38" s="2" t="n"/>
      <c r="RSU38" s="2" t="n"/>
      <c r="RSV38" s="2" t="n"/>
      <c r="RSW38" s="2" t="n"/>
      <c r="RSX38" s="2" t="n"/>
      <c r="RSY38" s="2" t="n"/>
      <c r="RSZ38" s="2" t="n"/>
      <c r="RTA38" s="2" t="n"/>
      <c r="RTB38" s="2" t="n"/>
      <c r="RTC38" s="2" t="n"/>
      <c r="RTD38" s="2" t="n"/>
      <c r="RTE38" s="2" t="n"/>
      <c r="RTF38" s="2" t="n"/>
      <c r="RTG38" s="2" t="n"/>
      <c r="RTH38" s="2" t="n"/>
      <c r="RTI38" s="2" t="n"/>
      <c r="RTJ38" s="2" t="n"/>
      <c r="RTK38" s="2" t="n"/>
      <c r="RTL38" s="2" t="n"/>
      <c r="RTM38" s="2" t="n"/>
      <c r="RTN38" s="2" t="n"/>
      <c r="RTO38" s="2" t="n"/>
      <c r="RTP38" s="2" t="n"/>
      <c r="RTQ38" s="2" t="n"/>
      <c r="RTR38" s="2" t="n"/>
      <c r="RTS38" s="2" t="n"/>
      <c r="RTT38" s="2" t="n"/>
      <c r="RTU38" s="2" t="n"/>
      <c r="RTV38" s="2" t="n"/>
      <c r="RTW38" s="2" t="n"/>
      <c r="RTX38" s="2" t="n"/>
      <c r="RTY38" s="2" t="n"/>
      <c r="RTZ38" s="2" t="n"/>
      <c r="RUA38" s="2" t="n"/>
      <c r="RUB38" s="2" t="n"/>
      <c r="RUC38" s="2" t="n"/>
      <c r="RUD38" s="2" t="n"/>
      <c r="RUE38" s="2" t="n"/>
      <c r="RUF38" s="2" t="n"/>
      <c r="RUG38" s="2" t="n"/>
      <c r="RUH38" s="2" t="n"/>
      <c r="RUI38" s="2" t="n"/>
      <c r="RUJ38" s="2" t="n"/>
      <c r="RUK38" s="2" t="n"/>
      <c r="RUL38" s="2" t="n"/>
      <c r="RUM38" s="2" t="n"/>
      <c r="RUN38" s="2" t="n"/>
      <c r="RUO38" s="2" t="n"/>
      <c r="RUP38" s="2" t="n"/>
      <c r="RUQ38" s="2" t="n"/>
      <c r="RUR38" s="2" t="n"/>
      <c r="RUS38" s="2" t="n"/>
      <c r="RUT38" s="2" t="n"/>
      <c r="RUU38" s="2" t="n"/>
      <c r="RUV38" s="2" t="n"/>
      <c r="RUW38" s="2" t="n"/>
      <c r="RUX38" s="2" t="n"/>
      <c r="RUY38" s="2" t="n"/>
      <c r="RUZ38" s="2" t="n"/>
      <c r="RVA38" s="2" t="n"/>
      <c r="RVB38" s="2" t="n"/>
      <c r="RVC38" s="2" t="n"/>
      <c r="RVD38" s="2" t="n"/>
      <c r="RVE38" s="2" t="n"/>
      <c r="RVF38" s="2" t="n"/>
      <c r="RVG38" s="2" t="n"/>
      <c r="RVH38" s="2" t="n"/>
      <c r="RVI38" s="2" t="n"/>
      <c r="RVJ38" s="2" t="n"/>
      <c r="RVK38" s="2" t="n"/>
      <c r="RVL38" s="2" t="n"/>
      <c r="RVM38" s="2" t="n"/>
      <c r="RVN38" s="2" t="n"/>
      <c r="RVO38" s="2" t="n"/>
      <c r="RVP38" s="2" t="n"/>
      <c r="RVQ38" s="2" t="n"/>
      <c r="RVR38" s="2" t="n"/>
      <c r="RVS38" s="2" t="n"/>
      <c r="RVT38" s="2" t="n"/>
      <c r="RVU38" s="2" t="n"/>
      <c r="RVV38" s="2" t="n"/>
      <c r="RVW38" s="2" t="n"/>
      <c r="RVX38" s="2" t="n"/>
      <c r="RVY38" s="2" t="n"/>
      <c r="RVZ38" s="2" t="n"/>
      <c r="RWA38" s="2" t="n"/>
      <c r="RWB38" s="2" t="n"/>
      <c r="RWC38" s="2" t="n"/>
      <c r="RWD38" s="2" t="n"/>
      <c r="RWE38" s="2" t="n"/>
      <c r="RWF38" s="2" t="n"/>
      <c r="RWG38" s="2" t="n"/>
      <c r="RWH38" s="2" t="n"/>
      <c r="RWI38" s="2" t="n"/>
      <c r="RWJ38" s="2" t="n"/>
      <c r="RWK38" s="2" t="n"/>
      <c r="RWL38" s="2" t="n"/>
      <c r="RWM38" s="2" t="n"/>
      <c r="RWN38" s="2" t="n"/>
      <c r="RWO38" s="2" t="n"/>
      <c r="RWP38" s="2" t="n"/>
      <c r="RWQ38" s="2" t="n"/>
      <c r="RWR38" s="2" t="n"/>
      <c r="RWS38" s="2" t="n"/>
      <c r="RWT38" s="2" t="n"/>
      <c r="RWU38" s="2" t="n"/>
      <c r="RWV38" s="2" t="n"/>
      <c r="RWW38" s="2" t="n"/>
      <c r="RWX38" s="2" t="n"/>
      <c r="RWY38" s="2" t="n"/>
      <c r="RWZ38" s="2" t="n"/>
      <c r="RXA38" s="2" t="n"/>
      <c r="RXB38" s="2" t="n"/>
      <c r="RXC38" s="2" t="n"/>
      <c r="RXD38" s="2" t="n"/>
      <c r="RXE38" s="2" t="n"/>
      <c r="RXF38" s="2" t="n"/>
      <c r="RXG38" s="2" t="n"/>
      <c r="RXH38" s="2" t="n"/>
      <c r="RXI38" s="2" t="n"/>
      <c r="RXJ38" s="2" t="n"/>
      <c r="RXK38" s="2" t="n"/>
      <c r="RXL38" s="2" t="n"/>
      <c r="RXM38" s="2" t="n"/>
      <c r="RXN38" s="2" t="n"/>
      <c r="RXO38" s="2" t="n"/>
      <c r="RXP38" s="2" t="n"/>
      <c r="RXQ38" s="2" t="n"/>
      <c r="RXR38" s="2" t="n"/>
      <c r="RXS38" s="2" t="n"/>
      <c r="RXT38" s="2" t="n"/>
      <c r="RXU38" s="2" t="n"/>
      <c r="RXV38" s="2" t="n"/>
      <c r="RXW38" s="2" t="n"/>
      <c r="RXX38" s="2" t="n"/>
      <c r="RXY38" s="2" t="n"/>
      <c r="RXZ38" s="2" t="n"/>
      <c r="RYA38" s="2" t="n"/>
      <c r="RYB38" s="2" t="n"/>
      <c r="RYC38" s="2" t="n"/>
      <c r="RYD38" s="2" t="n"/>
      <c r="RYE38" s="2" t="n"/>
      <c r="RYF38" s="2" t="n"/>
      <c r="RYG38" s="2" t="n"/>
      <c r="RYH38" s="2" t="n"/>
      <c r="RYI38" s="2" t="n"/>
      <c r="RYJ38" s="2" t="n"/>
      <c r="RYK38" s="2" t="n"/>
      <c r="RYL38" s="2" t="n"/>
      <c r="RYM38" s="2" t="n"/>
      <c r="RYN38" s="2" t="n"/>
      <c r="RYO38" s="2" t="n"/>
      <c r="RYP38" s="2" t="n"/>
      <c r="RYQ38" s="2" t="n"/>
      <c r="RYR38" s="2" t="n"/>
      <c r="RYS38" s="2" t="n"/>
      <c r="RYT38" s="2" t="n"/>
      <c r="RYU38" s="2" t="n"/>
      <c r="RYV38" s="2" t="n"/>
      <c r="RYW38" s="2" t="n"/>
      <c r="RYX38" s="2" t="n"/>
      <c r="RYY38" s="2" t="n"/>
      <c r="RYZ38" s="2" t="n"/>
      <c r="RZA38" s="2" t="n"/>
      <c r="RZB38" s="2" t="n"/>
      <c r="RZC38" s="2" t="n"/>
      <c r="RZD38" s="2" t="n"/>
      <c r="RZE38" s="2" t="n"/>
      <c r="RZF38" s="2" t="n"/>
      <c r="RZG38" s="2" t="n"/>
      <c r="RZH38" s="2" t="n"/>
      <c r="RZI38" s="2" t="n"/>
      <c r="RZJ38" s="2" t="n"/>
      <c r="RZK38" s="2" t="n"/>
      <c r="RZL38" s="2" t="n"/>
      <c r="RZM38" s="2" t="n"/>
      <c r="RZN38" s="2" t="n"/>
      <c r="RZO38" s="2" t="n"/>
      <c r="RZP38" s="2" t="n"/>
      <c r="RZQ38" s="2" t="n"/>
      <c r="RZR38" s="2" t="n"/>
      <c r="RZS38" s="2" t="n"/>
      <c r="RZT38" s="2" t="n"/>
      <c r="RZU38" s="2" t="n"/>
      <c r="RZV38" s="2" t="n"/>
      <c r="RZW38" s="2" t="n"/>
      <c r="RZX38" s="2" t="n"/>
      <c r="RZY38" s="2" t="n"/>
      <c r="RZZ38" s="2" t="n"/>
      <c r="SAA38" s="2" t="n"/>
      <c r="SAB38" s="2" t="n"/>
      <c r="SAC38" s="2" t="n"/>
      <c r="SAD38" s="2" t="n"/>
      <c r="SAE38" s="2" t="n"/>
      <c r="SAF38" s="2" t="n"/>
      <c r="SAG38" s="2" t="n"/>
      <c r="SAH38" s="2" t="n"/>
      <c r="SAI38" s="2" t="n"/>
      <c r="SAJ38" s="2" t="n"/>
      <c r="SAK38" s="2" t="n"/>
      <c r="SAL38" s="2" t="n"/>
      <c r="SAM38" s="2" t="n"/>
      <c r="SAN38" s="2" t="n"/>
      <c r="SAO38" s="2" t="n"/>
      <c r="SAP38" s="2" t="n"/>
      <c r="SAQ38" s="2" t="n"/>
      <c r="SAR38" s="2" t="n"/>
      <c r="SAS38" s="2" t="n"/>
      <c r="SAT38" s="2" t="n"/>
      <c r="SAU38" s="2" t="n"/>
      <c r="SAV38" s="2" t="n"/>
      <c r="SAW38" s="2" t="n"/>
      <c r="SAX38" s="2" t="n"/>
      <c r="SAY38" s="2" t="n"/>
      <c r="SAZ38" s="2" t="n"/>
      <c r="SBA38" s="2" t="n"/>
      <c r="SBB38" s="2" t="n"/>
      <c r="SBC38" s="2" t="n"/>
      <c r="SBD38" s="2" t="n"/>
      <c r="SBE38" s="2" t="n"/>
      <c r="SBF38" s="2" t="n"/>
      <c r="SBG38" s="2" t="n"/>
      <c r="SBH38" s="2" t="n"/>
      <c r="SBI38" s="2" t="n"/>
      <c r="SBJ38" s="2" t="n"/>
      <c r="SBK38" s="2" t="n"/>
      <c r="SBL38" s="2" t="n"/>
      <c r="SBM38" s="2" t="n"/>
      <c r="SBN38" s="2" t="n"/>
      <c r="SBO38" s="2" t="n"/>
      <c r="SBP38" s="2" t="n"/>
      <c r="SBQ38" s="2" t="n"/>
      <c r="SBR38" s="2" t="n"/>
      <c r="SBS38" s="2" t="n"/>
      <c r="SBT38" s="2" t="n"/>
      <c r="SBU38" s="2" t="n"/>
      <c r="SBV38" s="2" t="n"/>
      <c r="SBW38" s="2" t="n"/>
      <c r="SBX38" s="2" t="n"/>
      <c r="SBY38" s="2" t="n"/>
      <c r="SBZ38" s="2" t="n"/>
      <c r="SCA38" s="2" t="n"/>
      <c r="SCB38" s="2" t="n"/>
      <c r="SCC38" s="2" t="n"/>
      <c r="SCD38" s="2" t="n"/>
      <c r="SCE38" s="2" t="n"/>
      <c r="SCF38" s="2" t="n"/>
      <c r="SCG38" s="2" t="n"/>
      <c r="SCH38" s="2" t="n"/>
      <c r="SCI38" s="2" t="n"/>
      <c r="SCJ38" s="2" t="n"/>
      <c r="SCK38" s="2" t="n"/>
      <c r="SCL38" s="2" t="n"/>
      <c r="SCM38" s="2" t="n"/>
      <c r="SCN38" s="2" t="n"/>
      <c r="SCO38" s="2" t="n"/>
      <c r="SCP38" s="2" t="n"/>
      <c r="SCQ38" s="2" t="n"/>
      <c r="SCR38" s="2" t="n"/>
      <c r="SCS38" s="2" t="n"/>
      <c r="SCT38" s="2" t="n"/>
      <c r="SCU38" s="2" t="n"/>
      <c r="SCV38" s="2" t="n"/>
      <c r="SCW38" s="2" t="n"/>
      <c r="SCX38" s="2" t="n"/>
      <c r="SCY38" s="2" t="n"/>
      <c r="SCZ38" s="2" t="n"/>
      <c r="SDA38" s="2" t="n"/>
      <c r="SDB38" s="2" t="n"/>
      <c r="SDC38" s="2" t="n"/>
      <c r="SDD38" s="2" t="n"/>
      <c r="SDE38" s="2" t="n"/>
      <c r="SDF38" s="2" t="n"/>
      <c r="SDG38" s="2" t="n"/>
      <c r="SDH38" s="2" t="n"/>
      <c r="SDI38" s="2" t="n"/>
      <c r="SDJ38" s="2" t="n"/>
      <c r="SDK38" s="2" t="n"/>
      <c r="SDL38" s="2" t="n"/>
      <c r="SDM38" s="2" t="n"/>
      <c r="SDN38" s="2" t="n"/>
      <c r="SDO38" s="2" t="n"/>
      <c r="SDP38" s="2" t="n"/>
      <c r="SDQ38" s="2" t="n"/>
      <c r="SDR38" s="2" t="n"/>
      <c r="SDS38" s="2" t="n"/>
      <c r="SDT38" s="2" t="n"/>
      <c r="SDU38" s="2" t="n"/>
      <c r="SDV38" s="2" t="n"/>
      <c r="SDW38" s="2" t="n"/>
      <c r="SDX38" s="2" t="n"/>
      <c r="SDY38" s="2" t="n"/>
      <c r="SDZ38" s="2" t="n"/>
      <c r="SEA38" s="2" t="n"/>
      <c r="SEB38" s="2" t="n"/>
      <c r="SEC38" s="2" t="n"/>
      <c r="SED38" s="2" t="n"/>
      <c r="SEE38" s="2" t="n"/>
      <c r="SEF38" s="2" t="n"/>
      <c r="SEG38" s="2" t="n"/>
      <c r="SEH38" s="2" t="n"/>
      <c r="SEI38" s="2" t="n"/>
      <c r="SEJ38" s="2" t="n"/>
      <c r="SEK38" s="2" t="n"/>
      <c r="SEL38" s="2" t="n"/>
      <c r="SEM38" s="2" t="n"/>
      <c r="SEN38" s="2" t="n"/>
      <c r="SEO38" s="2" t="n"/>
      <c r="SEP38" s="2" t="n"/>
      <c r="SEQ38" s="2" t="n"/>
      <c r="SER38" s="2" t="n"/>
      <c r="SES38" s="2" t="n"/>
      <c r="SET38" s="2" t="n"/>
      <c r="SEU38" s="2" t="n"/>
      <c r="SEV38" s="2" t="n"/>
      <c r="SEW38" s="2" t="n"/>
      <c r="SEX38" s="2" t="n"/>
      <c r="SEY38" s="2" t="n"/>
      <c r="SEZ38" s="2" t="n"/>
      <c r="SFA38" s="2" t="n"/>
      <c r="SFB38" s="2" t="n"/>
      <c r="SFC38" s="2" t="n"/>
      <c r="SFD38" s="2" t="n"/>
      <c r="SFE38" s="2" t="n"/>
      <c r="SFF38" s="2" t="n"/>
      <c r="SFG38" s="2" t="n"/>
      <c r="SFH38" s="2" t="n"/>
      <c r="SFI38" s="2" t="n"/>
      <c r="SFJ38" s="2" t="n"/>
      <c r="SFK38" s="2" t="n"/>
      <c r="SFL38" s="2" t="n"/>
      <c r="SFM38" s="2" t="n"/>
      <c r="SFN38" s="2" t="n"/>
      <c r="SFO38" s="2" t="n"/>
      <c r="SFP38" s="2" t="n"/>
      <c r="SFQ38" s="2" t="n"/>
      <c r="SFR38" s="2" t="n"/>
      <c r="SFS38" s="2" t="n"/>
      <c r="SFT38" s="2" t="n"/>
      <c r="SFU38" s="2" t="n"/>
      <c r="SFV38" s="2" t="n"/>
      <c r="SFW38" s="2" t="n"/>
      <c r="SFX38" s="2" t="n"/>
      <c r="SFY38" s="2" t="n"/>
      <c r="SFZ38" s="2" t="n"/>
      <c r="SGA38" s="2" t="n"/>
      <c r="SGB38" s="2" t="n"/>
      <c r="SGC38" s="2" t="n"/>
      <c r="SGD38" s="2" t="n"/>
      <c r="SGE38" s="2" t="n"/>
      <c r="SGF38" s="2" t="n"/>
      <c r="SGG38" s="2" t="n"/>
      <c r="SGH38" s="2" t="n"/>
      <c r="SGI38" s="2" t="n"/>
      <c r="SGJ38" s="2" t="n"/>
      <c r="SGK38" s="2" t="n"/>
      <c r="SGL38" s="2" t="n"/>
      <c r="SGM38" s="2" t="n"/>
      <c r="SGN38" s="2" t="n"/>
      <c r="SGO38" s="2" t="n"/>
      <c r="SGP38" s="2" t="n"/>
      <c r="SGQ38" s="2" t="n"/>
      <c r="SGR38" s="2" t="n"/>
      <c r="SGS38" s="2" t="n"/>
      <c r="SGT38" s="2" t="n"/>
      <c r="SGU38" s="2" t="n"/>
      <c r="SGV38" s="2" t="n"/>
      <c r="SGW38" s="2" t="n"/>
      <c r="SGX38" s="2" t="n"/>
      <c r="SGY38" s="2" t="n"/>
      <c r="SGZ38" s="2" t="n"/>
      <c r="SHA38" s="2" t="n"/>
      <c r="SHB38" s="2" t="n"/>
      <c r="SHC38" s="2" t="n"/>
      <c r="SHD38" s="2" t="n"/>
      <c r="SHE38" s="2" t="n"/>
      <c r="SHF38" s="2" t="n"/>
      <c r="SHG38" s="2" t="n"/>
      <c r="SHH38" s="2" t="n"/>
      <c r="SHI38" s="2" t="n"/>
      <c r="SHJ38" s="2" t="n"/>
      <c r="SHK38" s="2" t="n"/>
      <c r="SHL38" s="2" t="n"/>
      <c r="SHM38" s="2" t="n"/>
      <c r="SHN38" s="2" t="n"/>
      <c r="SHO38" s="2" t="n"/>
      <c r="SHP38" s="2" t="n"/>
      <c r="SHQ38" s="2" t="n"/>
      <c r="SHR38" s="2" t="n"/>
      <c r="SHS38" s="2" t="n"/>
      <c r="SHT38" s="2" t="n"/>
      <c r="SHU38" s="2" t="n"/>
      <c r="SHV38" s="2" t="n"/>
      <c r="SHW38" s="2" t="n"/>
      <c r="SHX38" s="2" t="n"/>
      <c r="SHY38" s="2" t="n"/>
      <c r="SHZ38" s="2" t="n"/>
      <c r="SIA38" s="2" t="n"/>
      <c r="SIB38" s="2" t="n"/>
      <c r="SIC38" s="2" t="n"/>
      <c r="SID38" s="2" t="n"/>
      <c r="SIE38" s="2" t="n"/>
      <c r="SIF38" s="2" t="n"/>
      <c r="SIG38" s="2" t="n"/>
      <c r="SIH38" s="2" t="n"/>
      <c r="SII38" s="2" t="n"/>
      <c r="SIJ38" s="2" t="n"/>
      <c r="SIK38" s="2" t="n"/>
      <c r="SIL38" s="2" t="n"/>
      <c r="SIM38" s="2" t="n"/>
      <c r="SIN38" s="2" t="n"/>
      <c r="SIO38" s="2" t="n"/>
      <c r="SIP38" s="2" t="n"/>
      <c r="SIQ38" s="2" t="n"/>
      <c r="SIR38" s="2" t="n"/>
      <c r="SIS38" s="2" t="n"/>
      <c r="SIT38" s="2" t="n"/>
      <c r="SIU38" s="2" t="n"/>
      <c r="SIV38" s="2" t="n"/>
      <c r="SIW38" s="2" t="n"/>
      <c r="SIX38" s="2" t="n"/>
      <c r="SIY38" s="2" t="n"/>
      <c r="SIZ38" s="2" t="n"/>
      <c r="SJA38" s="2" t="n"/>
      <c r="SJB38" s="2" t="n"/>
      <c r="SJC38" s="2" t="n"/>
      <c r="SJD38" s="2" t="n"/>
      <c r="SJE38" s="2" t="n"/>
      <c r="SJF38" s="2" t="n"/>
      <c r="SJG38" s="2" t="n"/>
      <c r="SJH38" s="2" t="n"/>
      <c r="SJI38" s="2" t="n"/>
      <c r="SJJ38" s="2" t="n"/>
      <c r="SJK38" s="2" t="n"/>
      <c r="SJL38" s="2" t="n"/>
      <c r="SJM38" s="2" t="n"/>
      <c r="SJN38" s="2" t="n"/>
      <c r="SJO38" s="2" t="n"/>
      <c r="SJP38" s="2" t="n"/>
      <c r="SJQ38" s="2" t="n"/>
      <c r="SJR38" s="2" t="n"/>
      <c r="SJS38" s="2" t="n"/>
      <c r="SJT38" s="2" t="n"/>
      <c r="SJU38" s="2" t="n"/>
      <c r="SJV38" s="2" t="n"/>
      <c r="SJW38" s="2" t="n"/>
      <c r="SJX38" s="2" t="n"/>
      <c r="SJY38" s="2" t="n"/>
      <c r="SJZ38" s="2" t="n"/>
      <c r="SKA38" s="2" t="n"/>
      <c r="SKB38" s="2" t="n"/>
      <c r="SKC38" s="2" t="n"/>
      <c r="SKD38" s="2" t="n"/>
      <c r="SKE38" s="2" t="n"/>
      <c r="SKF38" s="2" t="n"/>
      <c r="SKG38" s="2" t="n"/>
      <c r="SKH38" s="2" t="n"/>
      <c r="SKI38" s="2" t="n"/>
      <c r="SKJ38" s="2" t="n"/>
      <c r="SKK38" s="2" t="n"/>
      <c r="SKL38" s="2" t="n"/>
      <c r="SKM38" s="2" t="n"/>
      <c r="SKN38" s="2" t="n"/>
      <c r="SKO38" s="2" t="n"/>
      <c r="SKP38" s="2" t="n"/>
      <c r="SKQ38" s="2" t="n"/>
      <c r="SKR38" s="2" t="n"/>
      <c r="SKS38" s="2" t="n"/>
      <c r="SKT38" s="2" t="n"/>
      <c r="SKU38" s="2" t="n"/>
      <c r="SKV38" s="2" t="n"/>
      <c r="SKW38" s="2" t="n"/>
      <c r="SKX38" s="2" t="n"/>
      <c r="SKY38" s="2" t="n"/>
      <c r="SKZ38" s="2" t="n"/>
      <c r="SLA38" s="2" t="n"/>
      <c r="SLB38" s="2" t="n"/>
      <c r="SLC38" s="2" t="n"/>
      <c r="SLD38" s="2" t="n"/>
      <c r="SLE38" s="2" t="n"/>
      <c r="SLF38" s="2" t="n"/>
      <c r="SLG38" s="2" t="n"/>
      <c r="SLH38" s="2" t="n"/>
      <c r="SLI38" s="2" t="n"/>
      <c r="SLJ38" s="2" t="n"/>
      <c r="SLK38" s="2" t="n"/>
      <c r="SLL38" s="2" t="n"/>
      <c r="SLM38" s="2" t="n"/>
      <c r="SLN38" s="2" t="n"/>
      <c r="SLO38" s="2" t="n"/>
      <c r="SLP38" s="2" t="n"/>
      <c r="SLQ38" s="2" t="n"/>
      <c r="SLR38" s="2" t="n"/>
      <c r="SLS38" s="2" t="n"/>
      <c r="SLT38" s="2" t="n"/>
      <c r="SLU38" s="2" t="n"/>
      <c r="SLV38" s="2" t="n"/>
      <c r="SLW38" s="2" t="n"/>
      <c r="SLX38" s="2" t="n"/>
      <c r="SLY38" s="2" t="n"/>
      <c r="SLZ38" s="2" t="n"/>
      <c r="SMA38" s="2" t="n"/>
      <c r="SMB38" s="2" t="n"/>
      <c r="SMC38" s="2" t="n"/>
      <c r="SMD38" s="2" t="n"/>
      <c r="SME38" s="2" t="n"/>
      <c r="SMF38" s="2" t="n"/>
      <c r="SMG38" s="2" t="n"/>
      <c r="SMH38" s="2" t="n"/>
      <c r="SMI38" s="2" t="n"/>
      <c r="SMJ38" s="2" t="n"/>
      <c r="SMK38" s="2" t="n"/>
      <c r="SML38" s="2" t="n"/>
      <c r="SMM38" s="2" t="n"/>
      <c r="SMN38" s="2" t="n"/>
      <c r="SMO38" s="2" t="n"/>
      <c r="SMP38" s="2" t="n"/>
      <c r="SMQ38" s="2" t="n"/>
      <c r="SMR38" s="2" t="n"/>
      <c r="SMS38" s="2" t="n"/>
      <c r="SMT38" s="2" t="n"/>
      <c r="SMU38" s="2" t="n"/>
      <c r="SMV38" s="2" t="n"/>
      <c r="SMW38" s="2" t="n"/>
      <c r="SMX38" s="2" t="n"/>
      <c r="SMY38" s="2" t="n"/>
      <c r="SMZ38" s="2" t="n"/>
      <c r="SNA38" s="2" t="n"/>
      <c r="SNB38" s="2" t="n"/>
      <c r="SNC38" s="2" t="n"/>
      <c r="SND38" s="2" t="n"/>
      <c r="SNE38" s="2" t="n"/>
      <c r="SNF38" s="2" t="n"/>
      <c r="SNG38" s="2" t="n"/>
      <c r="SNH38" s="2" t="n"/>
      <c r="SNI38" s="2" t="n"/>
      <c r="SNJ38" s="2" t="n"/>
      <c r="SNK38" s="2" t="n"/>
      <c r="SNL38" s="2" t="n"/>
      <c r="SNM38" s="2" t="n"/>
      <c r="SNN38" s="2" t="n"/>
      <c r="SNO38" s="2" t="n"/>
      <c r="SNP38" s="2" t="n"/>
      <c r="SNQ38" s="2" t="n"/>
      <c r="SNR38" s="2" t="n"/>
      <c r="SNS38" s="2" t="n"/>
      <c r="SNT38" s="2" t="n"/>
      <c r="SNU38" s="2" t="n"/>
      <c r="SNV38" s="2" t="n"/>
      <c r="SNW38" s="2" t="n"/>
      <c r="SNX38" s="2" t="n"/>
      <c r="SNY38" s="2" t="n"/>
      <c r="SNZ38" s="2" t="n"/>
      <c r="SOA38" s="2" t="n"/>
      <c r="SOB38" s="2" t="n"/>
      <c r="SOC38" s="2" t="n"/>
      <c r="SOD38" s="2" t="n"/>
      <c r="SOE38" s="2" t="n"/>
      <c r="SOF38" s="2" t="n"/>
      <c r="SOG38" s="2" t="n"/>
      <c r="SOH38" s="2" t="n"/>
      <c r="SOI38" s="2" t="n"/>
      <c r="SOJ38" s="2" t="n"/>
      <c r="SOK38" s="2" t="n"/>
      <c r="SOL38" s="2" t="n"/>
      <c r="SOM38" s="2" t="n"/>
      <c r="SON38" s="2" t="n"/>
      <c r="SOO38" s="2" t="n"/>
      <c r="SOP38" s="2" t="n"/>
      <c r="SOQ38" s="2" t="n"/>
      <c r="SOR38" s="2" t="n"/>
      <c r="SOS38" s="2" t="n"/>
      <c r="SOT38" s="2" t="n"/>
      <c r="SOU38" s="2" t="n"/>
      <c r="SOV38" s="2" t="n"/>
      <c r="SOW38" s="2" t="n"/>
      <c r="SOX38" s="2" t="n"/>
      <c r="SOY38" s="2" t="n"/>
      <c r="SOZ38" s="2" t="n"/>
      <c r="SPA38" s="2" t="n"/>
      <c r="SPB38" s="2" t="n"/>
      <c r="SPC38" s="2" t="n"/>
      <c r="SPD38" s="2" t="n"/>
      <c r="SPE38" s="2" t="n"/>
      <c r="SPF38" s="2" t="n"/>
      <c r="SPG38" s="2" t="n"/>
      <c r="SPH38" s="2" t="n"/>
      <c r="SPI38" s="2" t="n"/>
      <c r="SPJ38" s="2" t="n"/>
      <c r="SPK38" s="2" t="n"/>
      <c r="SPL38" s="2" t="n"/>
      <c r="SPM38" s="2" t="n"/>
      <c r="SPN38" s="2" t="n"/>
      <c r="SPO38" s="2" t="n"/>
      <c r="SPP38" s="2" t="n"/>
      <c r="SPQ38" s="2" t="n"/>
      <c r="SPR38" s="2" t="n"/>
      <c r="SPS38" s="2" t="n"/>
      <c r="SPT38" s="2" t="n"/>
      <c r="SPU38" s="2" t="n"/>
      <c r="SPV38" s="2" t="n"/>
      <c r="SPW38" s="2" t="n"/>
      <c r="SPX38" s="2" t="n"/>
      <c r="SPY38" s="2" t="n"/>
      <c r="SPZ38" s="2" t="n"/>
      <c r="SQA38" s="2" t="n"/>
      <c r="SQB38" s="2" t="n"/>
      <c r="SQC38" s="2" t="n"/>
      <c r="SQD38" s="2" t="n"/>
      <c r="SQE38" s="2" t="n"/>
      <c r="SQF38" s="2" t="n"/>
      <c r="SQG38" s="2" t="n"/>
      <c r="SQH38" s="2" t="n"/>
      <c r="SQI38" s="2" t="n"/>
      <c r="SQJ38" s="2" t="n"/>
      <c r="SQK38" s="2" t="n"/>
      <c r="SQL38" s="2" t="n"/>
      <c r="SQM38" s="2" t="n"/>
      <c r="SQN38" s="2" t="n"/>
      <c r="SQO38" s="2" t="n"/>
      <c r="SQP38" s="2" t="n"/>
      <c r="SQQ38" s="2" t="n"/>
      <c r="SQR38" s="2" t="n"/>
      <c r="SQS38" s="2" t="n"/>
      <c r="SQT38" s="2" t="n"/>
      <c r="SQU38" s="2" t="n"/>
      <c r="SQV38" s="2" t="n"/>
      <c r="SQW38" s="2" t="n"/>
      <c r="SQX38" s="2" t="n"/>
      <c r="SQY38" s="2" t="n"/>
      <c r="SQZ38" s="2" t="n"/>
      <c r="SRA38" s="2" t="n"/>
      <c r="SRB38" s="2" t="n"/>
      <c r="SRC38" s="2" t="n"/>
      <c r="SRD38" s="2" t="n"/>
      <c r="SRE38" s="2" t="n"/>
      <c r="SRF38" s="2" t="n"/>
      <c r="SRG38" s="2" t="n"/>
      <c r="SRH38" s="2" t="n"/>
      <c r="SRI38" s="2" t="n"/>
      <c r="SRJ38" s="2" t="n"/>
      <c r="SRK38" s="2" t="n"/>
      <c r="SRL38" s="2" t="n"/>
      <c r="SRM38" s="2" t="n"/>
      <c r="SRN38" s="2" t="n"/>
      <c r="SRO38" s="2" t="n"/>
      <c r="SRP38" s="2" t="n"/>
      <c r="SRQ38" s="2" t="n"/>
      <c r="SRR38" s="2" t="n"/>
      <c r="SRS38" s="2" t="n"/>
      <c r="SRT38" s="2" t="n"/>
      <c r="SRU38" s="2" t="n"/>
      <c r="SRV38" s="2" t="n"/>
      <c r="SRW38" s="2" t="n"/>
      <c r="SRX38" s="2" t="n"/>
      <c r="SRY38" s="2" t="n"/>
      <c r="SRZ38" s="2" t="n"/>
      <c r="SSA38" s="2" t="n"/>
      <c r="SSB38" s="2" t="n"/>
      <c r="SSC38" s="2" t="n"/>
      <c r="SSD38" s="2" t="n"/>
      <c r="SSE38" s="2" t="n"/>
      <c r="SSF38" s="2" t="n"/>
      <c r="SSG38" s="2" t="n"/>
      <c r="SSH38" s="2" t="n"/>
      <c r="SSI38" s="2" t="n"/>
      <c r="SSJ38" s="2" t="n"/>
      <c r="SSK38" s="2" t="n"/>
      <c r="SSL38" s="2" t="n"/>
      <c r="SSM38" s="2" t="n"/>
      <c r="SSN38" s="2" t="n"/>
      <c r="SSO38" s="2" t="n"/>
      <c r="SSP38" s="2" t="n"/>
      <c r="SSQ38" s="2" t="n"/>
      <c r="SSR38" s="2" t="n"/>
      <c r="SSS38" s="2" t="n"/>
      <c r="SST38" s="2" t="n"/>
      <c r="SSU38" s="2" t="n"/>
      <c r="SSV38" s="2" t="n"/>
      <c r="SSW38" s="2" t="n"/>
      <c r="SSX38" s="2" t="n"/>
      <c r="SSY38" s="2" t="n"/>
      <c r="SSZ38" s="2" t="n"/>
      <c r="STA38" s="2" t="n"/>
      <c r="STB38" s="2" t="n"/>
      <c r="STC38" s="2" t="n"/>
      <c r="STD38" s="2" t="n"/>
      <c r="STE38" s="2" t="n"/>
      <c r="STF38" s="2" t="n"/>
      <c r="STG38" s="2" t="n"/>
      <c r="STH38" s="2" t="n"/>
      <c r="STI38" s="2" t="n"/>
      <c r="STJ38" s="2" t="n"/>
      <c r="STK38" s="2" t="n"/>
      <c r="STL38" s="2" t="n"/>
      <c r="STM38" s="2" t="n"/>
      <c r="STN38" s="2" t="n"/>
      <c r="STO38" s="2" t="n"/>
      <c r="STP38" s="2" t="n"/>
      <c r="STQ38" s="2" t="n"/>
      <c r="STR38" s="2" t="n"/>
      <c r="STS38" s="2" t="n"/>
      <c r="STT38" s="2" t="n"/>
      <c r="STU38" s="2" t="n"/>
      <c r="STV38" s="2" t="n"/>
      <c r="STW38" s="2" t="n"/>
      <c r="STX38" s="2" t="n"/>
      <c r="STY38" s="2" t="n"/>
      <c r="STZ38" s="2" t="n"/>
      <c r="SUA38" s="2" t="n"/>
      <c r="SUB38" s="2" t="n"/>
      <c r="SUC38" s="2" t="n"/>
      <c r="SUD38" s="2" t="n"/>
      <c r="SUE38" s="2" t="n"/>
      <c r="SUF38" s="2" t="n"/>
      <c r="SUG38" s="2" t="n"/>
      <c r="SUH38" s="2" t="n"/>
      <c r="SUI38" s="2" t="n"/>
      <c r="SUJ38" s="2" t="n"/>
      <c r="SUK38" s="2" t="n"/>
      <c r="SUL38" s="2" t="n"/>
      <c r="SUM38" s="2" t="n"/>
      <c r="SUN38" s="2" t="n"/>
      <c r="SUO38" s="2" t="n"/>
      <c r="SUP38" s="2" t="n"/>
      <c r="SUQ38" s="2" t="n"/>
      <c r="SUR38" s="2" t="n"/>
      <c r="SUS38" s="2" t="n"/>
      <c r="SUT38" s="2" t="n"/>
      <c r="SUU38" s="2" t="n"/>
      <c r="SUV38" s="2" t="n"/>
      <c r="SUW38" s="2" t="n"/>
      <c r="SUX38" s="2" t="n"/>
      <c r="SUY38" s="2" t="n"/>
      <c r="SUZ38" s="2" t="n"/>
      <c r="SVA38" s="2" t="n"/>
      <c r="SVB38" s="2" t="n"/>
      <c r="SVC38" s="2" t="n"/>
      <c r="SVD38" s="2" t="n"/>
      <c r="SVE38" s="2" t="n"/>
      <c r="SVF38" s="2" t="n"/>
      <c r="SVG38" s="2" t="n"/>
      <c r="SVH38" s="2" t="n"/>
      <c r="SVI38" s="2" t="n"/>
      <c r="SVJ38" s="2" t="n"/>
      <c r="SVK38" s="2" t="n"/>
      <c r="SVL38" s="2" t="n"/>
      <c r="SVM38" s="2" t="n"/>
      <c r="SVN38" s="2" t="n"/>
      <c r="SVO38" s="2" t="n"/>
      <c r="SVP38" s="2" t="n"/>
      <c r="SVQ38" s="2" t="n"/>
      <c r="SVR38" s="2" t="n"/>
      <c r="SVS38" s="2" t="n"/>
      <c r="SVT38" s="2" t="n"/>
      <c r="SVU38" s="2" t="n"/>
      <c r="SVV38" s="2" t="n"/>
      <c r="SVW38" s="2" t="n"/>
      <c r="SVX38" s="2" t="n"/>
      <c r="SVY38" s="2" t="n"/>
      <c r="SVZ38" s="2" t="n"/>
      <c r="SWA38" s="2" t="n"/>
      <c r="SWB38" s="2" t="n"/>
      <c r="SWC38" s="2" t="n"/>
      <c r="SWD38" s="2" t="n"/>
      <c r="SWE38" s="2" t="n"/>
      <c r="SWF38" s="2" t="n"/>
      <c r="SWG38" s="2" t="n"/>
      <c r="SWH38" s="2" t="n"/>
      <c r="SWI38" s="2" t="n"/>
      <c r="SWJ38" s="2" t="n"/>
      <c r="SWK38" s="2" t="n"/>
      <c r="SWL38" s="2" t="n"/>
      <c r="SWM38" s="2" t="n"/>
      <c r="SWN38" s="2" t="n"/>
      <c r="SWO38" s="2" t="n"/>
      <c r="SWP38" s="2" t="n"/>
      <c r="SWQ38" s="2" t="n"/>
      <c r="SWR38" s="2" t="n"/>
      <c r="SWS38" s="2" t="n"/>
      <c r="SWT38" s="2" t="n"/>
      <c r="SWU38" s="2" t="n"/>
      <c r="SWV38" s="2" t="n"/>
      <c r="SWW38" s="2" t="n"/>
      <c r="SWX38" s="2" t="n"/>
      <c r="SWY38" s="2" t="n"/>
      <c r="SWZ38" s="2" t="n"/>
      <c r="SXA38" s="2" t="n"/>
      <c r="SXB38" s="2" t="n"/>
      <c r="SXC38" s="2" t="n"/>
      <c r="SXD38" s="2" t="n"/>
      <c r="SXE38" s="2" t="n"/>
      <c r="SXF38" s="2" t="n"/>
      <c r="SXG38" s="2" t="n"/>
      <c r="SXH38" s="2" t="n"/>
      <c r="SXI38" s="2" t="n"/>
      <c r="SXJ38" s="2" t="n"/>
      <c r="SXK38" s="2" t="n"/>
      <c r="SXL38" s="2" t="n"/>
      <c r="SXM38" s="2" t="n"/>
      <c r="SXN38" s="2" t="n"/>
      <c r="SXO38" s="2" t="n"/>
      <c r="SXP38" s="2" t="n"/>
      <c r="SXQ38" s="2" t="n"/>
      <c r="SXR38" s="2" t="n"/>
      <c r="SXS38" s="2" t="n"/>
      <c r="SXT38" s="2" t="n"/>
      <c r="SXU38" s="2" t="n"/>
      <c r="SXV38" s="2" t="n"/>
      <c r="SXW38" s="2" t="n"/>
      <c r="SXX38" s="2" t="n"/>
      <c r="SXY38" s="2" t="n"/>
      <c r="SXZ38" s="2" t="n"/>
      <c r="SYA38" s="2" t="n"/>
      <c r="SYB38" s="2" t="n"/>
      <c r="SYC38" s="2" t="n"/>
      <c r="SYD38" s="2" t="n"/>
      <c r="SYE38" s="2" t="n"/>
      <c r="SYF38" s="2" t="n"/>
      <c r="SYG38" s="2" t="n"/>
      <c r="SYH38" s="2" t="n"/>
      <c r="SYI38" s="2" t="n"/>
      <c r="SYJ38" s="2" t="n"/>
      <c r="SYK38" s="2" t="n"/>
      <c r="SYL38" s="2" t="n"/>
      <c r="SYM38" s="2" t="n"/>
      <c r="SYN38" s="2" t="n"/>
      <c r="SYO38" s="2" t="n"/>
      <c r="SYP38" s="2" t="n"/>
      <c r="SYQ38" s="2" t="n"/>
      <c r="SYR38" s="2" t="n"/>
      <c r="SYS38" s="2" t="n"/>
      <c r="SYT38" s="2" t="n"/>
      <c r="SYU38" s="2" t="n"/>
      <c r="SYV38" s="2" t="n"/>
      <c r="SYW38" s="2" t="n"/>
      <c r="SYX38" s="2" t="n"/>
      <c r="SYY38" s="2" t="n"/>
      <c r="SYZ38" s="2" t="n"/>
      <c r="SZA38" s="2" t="n"/>
      <c r="SZB38" s="2" t="n"/>
      <c r="SZC38" s="2" t="n"/>
      <c r="SZD38" s="2" t="n"/>
      <c r="SZE38" s="2" t="n"/>
      <c r="SZF38" s="2" t="n"/>
      <c r="SZG38" s="2" t="n"/>
      <c r="SZH38" s="2" t="n"/>
      <c r="SZI38" s="2" t="n"/>
      <c r="SZJ38" s="2" t="n"/>
      <c r="SZK38" s="2" t="n"/>
      <c r="SZL38" s="2" t="n"/>
      <c r="SZM38" s="2" t="n"/>
      <c r="SZN38" s="2" t="n"/>
      <c r="SZO38" s="2" t="n"/>
      <c r="SZP38" s="2" t="n"/>
      <c r="SZQ38" s="2" t="n"/>
      <c r="SZR38" s="2" t="n"/>
      <c r="SZS38" s="2" t="n"/>
      <c r="SZT38" s="2" t="n"/>
      <c r="SZU38" s="2" t="n"/>
      <c r="SZV38" s="2" t="n"/>
      <c r="SZW38" s="2" t="n"/>
      <c r="SZX38" s="2" t="n"/>
      <c r="SZY38" s="2" t="n"/>
      <c r="SZZ38" s="2" t="n"/>
      <c r="TAA38" s="2" t="n"/>
      <c r="TAB38" s="2" t="n"/>
      <c r="TAC38" s="2" t="n"/>
      <c r="TAD38" s="2" t="n"/>
      <c r="TAE38" s="2" t="n"/>
      <c r="TAF38" s="2" t="n"/>
      <c r="TAG38" s="2" t="n"/>
      <c r="TAH38" s="2" t="n"/>
      <c r="TAI38" s="2" t="n"/>
      <c r="TAJ38" s="2" t="n"/>
      <c r="TAK38" s="2" t="n"/>
      <c r="TAL38" s="2" t="n"/>
      <c r="TAM38" s="2" t="n"/>
      <c r="TAN38" s="2" t="n"/>
      <c r="TAO38" s="2" t="n"/>
      <c r="TAP38" s="2" t="n"/>
      <c r="TAQ38" s="2" t="n"/>
      <c r="TAR38" s="2" t="n"/>
      <c r="TAS38" s="2" t="n"/>
      <c r="TAT38" s="2" t="n"/>
      <c r="TAU38" s="2" t="n"/>
      <c r="TAV38" s="2" t="n"/>
      <c r="TAW38" s="2" t="n"/>
      <c r="TAX38" s="2" t="n"/>
      <c r="TAY38" s="2" t="n"/>
      <c r="TAZ38" s="2" t="n"/>
      <c r="TBA38" s="2" t="n"/>
      <c r="TBB38" s="2" t="n"/>
      <c r="TBC38" s="2" t="n"/>
      <c r="TBD38" s="2" t="n"/>
      <c r="TBE38" s="2" t="n"/>
      <c r="TBF38" s="2" t="n"/>
      <c r="TBG38" s="2" t="n"/>
      <c r="TBH38" s="2" t="n"/>
      <c r="TBI38" s="2" t="n"/>
      <c r="TBJ38" s="2" t="n"/>
      <c r="TBK38" s="2" t="n"/>
      <c r="TBL38" s="2" t="n"/>
      <c r="TBM38" s="2" t="n"/>
      <c r="TBN38" s="2" t="n"/>
      <c r="TBO38" s="2" t="n"/>
      <c r="TBP38" s="2" t="n"/>
      <c r="TBQ38" s="2" t="n"/>
      <c r="TBR38" s="2" t="n"/>
      <c r="TBS38" s="2" t="n"/>
      <c r="TBT38" s="2" t="n"/>
      <c r="TBU38" s="2" t="n"/>
      <c r="TBV38" s="2" t="n"/>
      <c r="TBW38" s="2" t="n"/>
      <c r="TBX38" s="2" t="n"/>
      <c r="TBY38" s="2" t="n"/>
      <c r="TBZ38" s="2" t="n"/>
      <c r="TCA38" s="2" t="n"/>
      <c r="TCB38" s="2" t="n"/>
      <c r="TCC38" s="2" t="n"/>
      <c r="TCD38" s="2" t="n"/>
      <c r="TCE38" s="2" t="n"/>
      <c r="TCF38" s="2" t="n"/>
      <c r="TCG38" s="2" t="n"/>
      <c r="TCH38" s="2" t="n"/>
      <c r="TCI38" s="2" t="n"/>
      <c r="TCJ38" s="2" t="n"/>
      <c r="TCK38" s="2" t="n"/>
      <c r="TCL38" s="2" t="n"/>
      <c r="TCM38" s="2" t="n"/>
      <c r="TCN38" s="2" t="n"/>
      <c r="TCO38" s="2" t="n"/>
      <c r="TCP38" s="2" t="n"/>
      <c r="TCQ38" s="2" t="n"/>
      <c r="TCR38" s="2" t="n"/>
      <c r="TCS38" s="2" t="n"/>
      <c r="TCT38" s="2" t="n"/>
      <c r="TCU38" s="2" t="n"/>
      <c r="TCV38" s="2" t="n"/>
      <c r="TCW38" s="2" t="n"/>
      <c r="TCX38" s="2" t="n"/>
      <c r="TCY38" s="2" t="n"/>
      <c r="TCZ38" s="2" t="n"/>
      <c r="TDA38" s="2" t="n"/>
      <c r="TDB38" s="2" t="n"/>
      <c r="TDC38" s="2" t="n"/>
      <c r="TDD38" s="2" t="n"/>
      <c r="TDE38" s="2" t="n"/>
      <c r="TDF38" s="2" t="n"/>
      <c r="TDG38" s="2" t="n"/>
      <c r="TDH38" s="2" t="n"/>
      <c r="TDI38" s="2" t="n"/>
      <c r="TDJ38" s="2" t="n"/>
      <c r="TDK38" s="2" t="n"/>
      <c r="TDL38" s="2" t="n"/>
      <c r="TDM38" s="2" t="n"/>
      <c r="TDN38" s="2" t="n"/>
      <c r="TDO38" s="2" t="n"/>
      <c r="TDP38" s="2" t="n"/>
      <c r="TDQ38" s="2" t="n"/>
      <c r="TDR38" s="2" t="n"/>
      <c r="TDS38" s="2" t="n"/>
      <c r="TDT38" s="2" t="n"/>
      <c r="TDU38" s="2" t="n"/>
      <c r="TDV38" s="2" t="n"/>
      <c r="TDW38" s="2" t="n"/>
      <c r="TDX38" s="2" t="n"/>
      <c r="TDY38" s="2" t="n"/>
      <c r="TDZ38" s="2" t="n"/>
      <c r="TEA38" s="2" t="n"/>
      <c r="TEB38" s="2" t="n"/>
      <c r="TEC38" s="2" t="n"/>
      <c r="TED38" s="2" t="n"/>
      <c r="TEE38" s="2" t="n"/>
      <c r="TEF38" s="2" t="n"/>
      <c r="TEG38" s="2" t="n"/>
      <c r="TEH38" s="2" t="n"/>
      <c r="TEI38" s="2" t="n"/>
      <c r="TEJ38" s="2" t="n"/>
      <c r="TEK38" s="2" t="n"/>
      <c r="TEL38" s="2" t="n"/>
      <c r="TEM38" s="2" t="n"/>
      <c r="TEN38" s="2" t="n"/>
      <c r="TEO38" s="2" t="n"/>
      <c r="TEP38" s="2" t="n"/>
      <c r="TEQ38" s="2" t="n"/>
      <c r="TER38" s="2" t="n"/>
      <c r="TES38" s="2" t="n"/>
      <c r="TET38" s="2" t="n"/>
      <c r="TEU38" s="2" t="n"/>
      <c r="TEV38" s="2" t="n"/>
      <c r="TEW38" s="2" t="n"/>
      <c r="TEX38" s="2" t="n"/>
      <c r="TEY38" s="2" t="n"/>
      <c r="TEZ38" s="2" t="n"/>
      <c r="TFA38" s="2" t="n"/>
      <c r="TFB38" s="2" t="n"/>
      <c r="TFC38" s="2" t="n"/>
      <c r="TFD38" s="2" t="n"/>
      <c r="TFE38" s="2" t="n"/>
      <c r="TFF38" s="2" t="n"/>
      <c r="TFG38" s="2" t="n"/>
      <c r="TFH38" s="2" t="n"/>
      <c r="TFI38" s="2" t="n"/>
      <c r="TFJ38" s="2" t="n"/>
      <c r="TFK38" s="2" t="n"/>
      <c r="TFL38" s="2" t="n"/>
      <c r="TFM38" s="2" t="n"/>
      <c r="TFN38" s="2" t="n"/>
      <c r="TFO38" s="2" t="n"/>
      <c r="TFP38" s="2" t="n"/>
      <c r="TFQ38" s="2" t="n"/>
      <c r="TFR38" s="2" t="n"/>
      <c r="TFS38" s="2" t="n"/>
      <c r="TFT38" s="2" t="n"/>
      <c r="TFU38" s="2" t="n"/>
      <c r="TFV38" s="2" t="n"/>
      <c r="TFW38" s="2" t="n"/>
      <c r="TFX38" s="2" t="n"/>
      <c r="TFY38" s="2" t="n"/>
      <c r="TFZ38" s="2" t="n"/>
      <c r="TGA38" s="2" t="n"/>
      <c r="TGB38" s="2" t="n"/>
      <c r="TGC38" s="2" t="n"/>
      <c r="TGD38" s="2" t="n"/>
      <c r="TGE38" s="2" t="n"/>
      <c r="TGF38" s="2" t="n"/>
      <c r="TGG38" s="2" t="n"/>
      <c r="TGH38" s="2" t="n"/>
      <c r="TGI38" s="2" t="n"/>
      <c r="TGJ38" s="2" t="n"/>
      <c r="TGK38" s="2" t="n"/>
      <c r="TGL38" s="2" t="n"/>
      <c r="TGM38" s="2" t="n"/>
      <c r="TGN38" s="2" t="n"/>
      <c r="TGO38" s="2" t="n"/>
      <c r="TGP38" s="2" t="n"/>
      <c r="TGQ38" s="2" t="n"/>
      <c r="TGR38" s="2" t="n"/>
      <c r="TGS38" s="2" t="n"/>
      <c r="TGT38" s="2" t="n"/>
      <c r="TGU38" s="2" t="n"/>
      <c r="TGV38" s="2" t="n"/>
      <c r="TGW38" s="2" t="n"/>
      <c r="TGX38" s="2" t="n"/>
      <c r="TGY38" s="2" t="n"/>
      <c r="TGZ38" s="2" t="n"/>
      <c r="THA38" s="2" t="n"/>
      <c r="THB38" s="2" t="n"/>
      <c r="THC38" s="2" t="n"/>
      <c r="THD38" s="2" t="n"/>
      <c r="THE38" s="2" t="n"/>
      <c r="THF38" s="2" t="n"/>
      <c r="THG38" s="2" t="n"/>
      <c r="THH38" s="2" t="n"/>
      <c r="THI38" s="2" t="n"/>
      <c r="THJ38" s="2" t="n"/>
      <c r="THK38" s="2" t="n"/>
      <c r="THL38" s="2" t="n"/>
      <c r="THM38" s="2" t="n"/>
      <c r="THN38" s="2" t="n"/>
      <c r="THO38" s="2" t="n"/>
      <c r="THP38" s="2" t="n"/>
      <c r="THQ38" s="2" t="n"/>
      <c r="THR38" s="2" t="n"/>
      <c r="THS38" s="2" t="n"/>
      <c r="THT38" s="2" t="n"/>
      <c r="THU38" s="2" t="n"/>
      <c r="THV38" s="2" t="n"/>
      <c r="THW38" s="2" t="n"/>
      <c r="THX38" s="2" t="n"/>
      <c r="THY38" s="2" t="n"/>
      <c r="THZ38" s="2" t="n"/>
      <c r="TIA38" s="2" t="n"/>
      <c r="TIB38" s="2" t="n"/>
      <c r="TIC38" s="2" t="n"/>
      <c r="TID38" s="2" t="n"/>
      <c r="TIE38" s="2" t="n"/>
      <c r="TIF38" s="2" t="n"/>
      <c r="TIG38" s="2" t="n"/>
      <c r="TIH38" s="2" t="n"/>
      <c r="TII38" s="2" t="n"/>
      <c r="TIJ38" s="2" t="n"/>
      <c r="TIK38" s="2" t="n"/>
      <c r="TIL38" s="2" t="n"/>
      <c r="TIM38" s="2" t="n"/>
      <c r="TIN38" s="2" t="n"/>
      <c r="TIO38" s="2" t="n"/>
      <c r="TIP38" s="2" t="n"/>
      <c r="TIQ38" s="2" t="n"/>
      <c r="TIR38" s="2" t="n"/>
      <c r="TIS38" s="2" t="n"/>
      <c r="TIT38" s="2" t="n"/>
      <c r="TIU38" s="2" t="n"/>
      <c r="TIV38" s="2" t="n"/>
      <c r="TIW38" s="2" t="n"/>
      <c r="TIX38" s="2" t="n"/>
      <c r="TIY38" s="2" t="n"/>
      <c r="TIZ38" s="2" t="n"/>
      <c r="TJA38" s="2" t="n"/>
      <c r="TJB38" s="2" t="n"/>
      <c r="TJC38" s="2" t="n"/>
      <c r="TJD38" s="2" t="n"/>
      <c r="TJE38" s="2" t="n"/>
      <c r="TJF38" s="2" t="n"/>
      <c r="TJG38" s="2" t="n"/>
      <c r="TJH38" s="2" t="n"/>
      <c r="TJI38" s="2" t="n"/>
      <c r="TJJ38" s="2" t="n"/>
      <c r="TJK38" s="2" t="n"/>
      <c r="TJL38" s="2" t="n"/>
      <c r="TJM38" s="2" t="n"/>
      <c r="TJN38" s="2" t="n"/>
      <c r="TJO38" s="2" t="n"/>
      <c r="TJP38" s="2" t="n"/>
      <c r="TJQ38" s="2" t="n"/>
      <c r="TJR38" s="2" t="n"/>
      <c r="TJS38" s="2" t="n"/>
      <c r="TJT38" s="2" t="n"/>
      <c r="TJU38" s="2" t="n"/>
      <c r="TJV38" s="2" t="n"/>
      <c r="TJW38" s="2" t="n"/>
      <c r="TJX38" s="2" t="n"/>
      <c r="TJY38" s="2" t="n"/>
      <c r="TJZ38" s="2" t="n"/>
      <c r="TKA38" s="2" t="n"/>
      <c r="TKB38" s="2" t="n"/>
      <c r="TKC38" s="2" t="n"/>
      <c r="TKD38" s="2" t="n"/>
      <c r="TKE38" s="2" t="n"/>
      <c r="TKF38" s="2" t="n"/>
      <c r="TKG38" s="2" t="n"/>
      <c r="TKH38" s="2" t="n"/>
      <c r="TKI38" s="2" t="n"/>
      <c r="TKJ38" s="2" t="n"/>
      <c r="TKK38" s="2" t="n"/>
      <c r="TKL38" s="2" t="n"/>
      <c r="TKM38" s="2" t="n"/>
      <c r="TKN38" s="2" t="n"/>
      <c r="TKO38" s="2" t="n"/>
      <c r="TKP38" s="2" t="n"/>
      <c r="TKQ38" s="2" t="n"/>
      <c r="TKR38" s="2" t="n"/>
      <c r="TKS38" s="2" t="n"/>
      <c r="TKT38" s="2" t="n"/>
      <c r="TKU38" s="2" t="n"/>
      <c r="TKV38" s="2" t="n"/>
      <c r="TKW38" s="2" t="n"/>
      <c r="TKX38" s="2" t="n"/>
      <c r="TKY38" s="2" t="n"/>
      <c r="TKZ38" s="2" t="n"/>
      <c r="TLA38" s="2" t="n"/>
      <c r="TLB38" s="2" t="n"/>
      <c r="TLC38" s="2" t="n"/>
      <c r="TLD38" s="2" t="n"/>
      <c r="TLE38" s="2" t="n"/>
      <c r="TLF38" s="2" t="n"/>
      <c r="TLG38" s="2" t="n"/>
      <c r="TLH38" s="2" t="n"/>
      <c r="TLI38" s="2" t="n"/>
      <c r="TLJ38" s="2" t="n"/>
      <c r="TLK38" s="2" t="n"/>
      <c r="TLL38" s="2" t="n"/>
      <c r="TLM38" s="2" t="n"/>
      <c r="TLN38" s="2" t="n"/>
      <c r="TLO38" s="2" t="n"/>
      <c r="TLP38" s="2" t="n"/>
      <c r="TLQ38" s="2" t="n"/>
      <c r="TLR38" s="2" t="n"/>
      <c r="TLS38" s="2" t="n"/>
      <c r="TLT38" s="2" t="n"/>
      <c r="TLU38" s="2" t="n"/>
      <c r="TLV38" s="2" t="n"/>
      <c r="TLW38" s="2" t="n"/>
      <c r="TLX38" s="2" t="n"/>
      <c r="TLY38" s="2" t="n"/>
      <c r="TLZ38" s="2" t="n"/>
      <c r="TMA38" s="2" t="n"/>
      <c r="TMB38" s="2" t="n"/>
      <c r="TMC38" s="2" t="n"/>
      <c r="TMD38" s="2" t="n"/>
      <c r="TME38" s="2" t="n"/>
      <c r="TMF38" s="2" t="n"/>
      <c r="TMG38" s="2" t="n"/>
      <c r="TMH38" s="2" t="n"/>
      <c r="TMI38" s="2" t="n"/>
      <c r="TMJ38" s="2" t="n"/>
      <c r="TMK38" s="2" t="n"/>
      <c r="TML38" s="2" t="n"/>
      <c r="TMM38" s="2" t="n"/>
      <c r="TMN38" s="2" t="n"/>
      <c r="TMO38" s="2" t="n"/>
      <c r="TMP38" s="2" t="n"/>
      <c r="TMQ38" s="2" t="n"/>
      <c r="TMR38" s="2" t="n"/>
      <c r="TMS38" s="2" t="n"/>
      <c r="TMT38" s="2" t="n"/>
      <c r="TMU38" s="2" t="n"/>
      <c r="TMV38" s="2" t="n"/>
      <c r="TMW38" s="2" t="n"/>
      <c r="TMX38" s="2" t="n"/>
      <c r="TMY38" s="2" t="n"/>
      <c r="TMZ38" s="2" t="n"/>
      <c r="TNA38" s="2" t="n"/>
      <c r="TNB38" s="2" t="n"/>
      <c r="TNC38" s="2" t="n"/>
      <c r="TND38" s="2" t="n"/>
      <c r="TNE38" s="2" t="n"/>
      <c r="TNF38" s="2" t="n"/>
      <c r="TNG38" s="2" t="n"/>
      <c r="TNH38" s="2" t="n"/>
      <c r="TNI38" s="2" t="n"/>
      <c r="TNJ38" s="2" t="n"/>
      <c r="TNK38" s="2" t="n"/>
      <c r="TNL38" s="2" t="n"/>
      <c r="TNM38" s="2" t="n"/>
      <c r="TNN38" s="2" t="n"/>
      <c r="TNO38" s="2" t="n"/>
      <c r="TNP38" s="2" t="n"/>
      <c r="TNQ38" s="2" t="n"/>
      <c r="TNR38" s="2" t="n"/>
      <c r="TNS38" s="2" t="n"/>
      <c r="TNT38" s="2" t="n"/>
      <c r="TNU38" s="2" t="n"/>
      <c r="TNV38" s="2" t="n"/>
      <c r="TNW38" s="2" t="n"/>
      <c r="TNX38" s="2" t="n"/>
      <c r="TNY38" s="2" t="n"/>
      <c r="TNZ38" s="2" t="n"/>
      <c r="TOA38" s="2" t="n"/>
      <c r="TOB38" s="2" t="n"/>
      <c r="TOC38" s="2" t="n"/>
      <c r="TOD38" s="2" t="n"/>
      <c r="TOE38" s="2" t="n"/>
      <c r="TOF38" s="2" t="n"/>
      <c r="TOG38" s="2" t="n"/>
      <c r="TOH38" s="2" t="n"/>
      <c r="TOI38" s="2" t="n"/>
      <c r="TOJ38" s="2" t="n"/>
      <c r="TOK38" s="2" t="n"/>
      <c r="TOL38" s="2" t="n"/>
      <c r="TOM38" s="2" t="n"/>
      <c r="TON38" s="2" t="n"/>
      <c r="TOO38" s="2" t="n"/>
      <c r="TOP38" s="2" t="n"/>
      <c r="TOQ38" s="2" t="n"/>
      <c r="TOR38" s="2" t="n"/>
      <c r="TOS38" s="2" t="n"/>
      <c r="TOT38" s="2" t="n"/>
      <c r="TOU38" s="2" t="n"/>
      <c r="TOV38" s="2" t="n"/>
      <c r="TOW38" s="2" t="n"/>
      <c r="TOX38" s="2" t="n"/>
      <c r="TOY38" s="2" t="n"/>
      <c r="TOZ38" s="2" t="n"/>
      <c r="TPA38" s="2" t="n"/>
      <c r="TPB38" s="2" t="n"/>
      <c r="TPC38" s="2" t="n"/>
      <c r="TPD38" s="2" t="n"/>
      <c r="TPE38" s="2" t="n"/>
      <c r="TPF38" s="2" t="n"/>
      <c r="TPG38" s="2" t="n"/>
      <c r="TPH38" s="2" t="n"/>
      <c r="TPI38" s="2" t="n"/>
      <c r="TPJ38" s="2" t="n"/>
      <c r="TPK38" s="2" t="n"/>
      <c r="TPL38" s="2" t="n"/>
      <c r="TPM38" s="2" t="n"/>
      <c r="TPN38" s="2" t="n"/>
      <c r="TPO38" s="2" t="n"/>
      <c r="TPP38" s="2" t="n"/>
      <c r="TPQ38" s="2" t="n"/>
      <c r="TPR38" s="2" t="n"/>
      <c r="TPS38" s="2" t="n"/>
      <c r="TPT38" s="2" t="n"/>
      <c r="TPU38" s="2" t="n"/>
      <c r="TPV38" s="2" t="n"/>
      <c r="TPW38" s="2" t="n"/>
      <c r="TPX38" s="2" t="n"/>
      <c r="TPY38" s="2" t="n"/>
      <c r="TPZ38" s="2" t="n"/>
      <c r="TQA38" s="2" t="n"/>
      <c r="TQB38" s="2" t="n"/>
      <c r="TQC38" s="2" t="n"/>
      <c r="TQD38" s="2" t="n"/>
      <c r="TQE38" s="2" t="n"/>
      <c r="TQF38" s="2" t="n"/>
      <c r="TQG38" s="2" t="n"/>
      <c r="TQH38" s="2" t="n"/>
      <c r="TQI38" s="2" t="n"/>
      <c r="TQJ38" s="2" t="n"/>
      <c r="TQK38" s="2" t="n"/>
      <c r="TQL38" s="2" t="n"/>
      <c r="TQM38" s="2" t="n"/>
      <c r="TQN38" s="2" t="n"/>
      <c r="TQO38" s="2" t="n"/>
      <c r="TQP38" s="2" t="n"/>
      <c r="TQQ38" s="2" t="n"/>
      <c r="TQR38" s="2" t="n"/>
      <c r="TQS38" s="2" t="n"/>
      <c r="TQT38" s="2" t="n"/>
      <c r="TQU38" s="2" t="n"/>
      <c r="TQV38" s="2" t="n"/>
      <c r="TQW38" s="2" t="n"/>
      <c r="TQX38" s="2" t="n"/>
      <c r="TQY38" s="2" t="n"/>
      <c r="TQZ38" s="2" t="n"/>
      <c r="TRA38" s="2" t="n"/>
      <c r="TRB38" s="2" t="n"/>
      <c r="TRC38" s="2" t="n"/>
      <c r="TRD38" s="2" t="n"/>
      <c r="TRE38" s="2" t="n"/>
      <c r="TRF38" s="2" t="n"/>
      <c r="TRG38" s="2" t="n"/>
      <c r="TRH38" s="2" t="n"/>
      <c r="TRI38" s="2" t="n"/>
      <c r="TRJ38" s="2" t="n"/>
      <c r="TRK38" s="2" t="n"/>
      <c r="TRL38" s="2" t="n"/>
      <c r="TRM38" s="2" t="n"/>
      <c r="TRN38" s="2" t="n"/>
      <c r="TRO38" s="2" t="n"/>
      <c r="TRP38" s="2" t="n"/>
      <c r="TRQ38" s="2" t="n"/>
      <c r="TRR38" s="2" t="n"/>
      <c r="TRS38" s="2" t="n"/>
      <c r="TRT38" s="2" t="n"/>
      <c r="TRU38" s="2" t="n"/>
      <c r="TRV38" s="2" t="n"/>
      <c r="TRW38" s="2" t="n"/>
      <c r="TRX38" s="2" t="n"/>
      <c r="TRY38" s="2" t="n"/>
      <c r="TRZ38" s="2" t="n"/>
      <c r="TSA38" s="2" t="n"/>
      <c r="TSB38" s="2" t="n"/>
      <c r="TSC38" s="2" t="n"/>
      <c r="TSD38" s="2" t="n"/>
      <c r="TSE38" s="2" t="n"/>
      <c r="TSF38" s="2" t="n"/>
      <c r="TSG38" s="2" t="n"/>
      <c r="TSH38" s="2" t="n"/>
      <c r="TSI38" s="2" t="n"/>
      <c r="TSJ38" s="2" t="n"/>
      <c r="TSK38" s="2" t="n"/>
      <c r="TSL38" s="2" t="n"/>
      <c r="TSM38" s="2" t="n"/>
      <c r="TSN38" s="2" t="n"/>
      <c r="TSO38" s="2" t="n"/>
      <c r="TSP38" s="2" t="n"/>
      <c r="TSQ38" s="2" t="n"/>
      <c r="TSR38" s="2" t="n"/>
      <c r="TSS38" s="2" t="n"/>
      <c r="TST38" s="2" t="n"/>
      <c r="TSU38" s="2" t="n"/>
      <c r="TSV38" s="2" t="n"/>
      <c r="TSW38" s="2" t="n"/>
      <c r="TSX38" s="2" t="n"/>
      <c r="TSY38" s="2" t="n"/>
      <c r="TSZ38" s="2" t="n"/>
      <c r="TTA38" s="2" t="n"/>
      <c r="TTB38" s="2" t="n"/>
      <c r="TTC38" s="2" t="n"/>
      <c r="TTD38" s="2" t="n"/>
      <c r="TTE38" s="2" t="n"/>
      <c r="TTF38" s="2" t="n"/>
      <c r="TTG38" s="2" t="n"/>
      <c r="TTH38" s="2" t="n"/>
      <c r="TTI38" s="2" t="n"/>
      <c r="TTJ38" s="2" t="n"/>
      <c r="TTK38" s="2" t="n"/>
      <c r="TTL38" s="2" t="n"/>
      <c r="TTM38" s="2" t="n"/>
      <c r="TTN38" s="2" t="n"/>
      <c r="TTO38" s="2" t="n"/>
      <c r="TTP38" s="2" t="n"/>
      <c r="TTQ38" s="2" t="n"/>
      <c r="TTR38" s="2" t="n"/>
      <c r="TTS38" s="2" t="n"/>
      <c r="TTT38" s="2" t="n"/>
      <c r="TTU38" s="2" t="n"/>
      <c r="TTV38" s="2" t="n"/>
      <c r="TTW38" s="2" t="n"/>
      <c r="TTX38" s="2" t="n"/>
      <c r="TTY38" s="2" t="n"/>
      <c r="TTZ38" s="2" t="n"/>
      <c r="TUA38" s="2" t="n"/>
      <c r="TUB38" s="2" t="n"/>
      <c r="TUC38" s="2" t="n"/>
      <c r="TUD38" s="2" t="n"/>
      <c r="TUE38" s="2" t="n"/>
      <c r="TUF38" s="2" t="n"/>
      <c r="TUG38" s="2" t="n"/>
      <c r="TUH38" s="2" t="n"/>
      <c r="TUI38" s="2" t="n"/>
      <c r="TUJ38" s="2" t="n"/>
      <c r="TUK38" s="2" t="n"/>
      <c r="TUL38" s="2" t="n"/>
      <c r="TUM38" s="2" t="n"/>
      <c r="TUN38" s="2" t="n"/>
      <c r="TUO38" s="2" t="n"/>
      <c r="TUP38" s="2" t="n"/>
      <c r="TUQ38" s="2" t="n"/>
      <c r="TUR38" s="2" t="n"/>
      <c r="TUS38" s="2" t="n"/>
      <c r="TUT38" s="2" t="n"/>
      <c r="TUU38" s="2" t="n"/>
      <c r="TUV38" s="2" t="n"/>
      <c r="TUW38" s="2" t="n"/>
      <c r="TUX38" s="2" t="n"/>
      <c r="TUY38" s="2" t="n"/>
      <c r="TUZ38" s="2" t="n"/>
      <c r="TVA38" s="2" t="n"/>
      <c r="TVB38" s="2" t="n"/>
      <c r="TVC38" s="2" t="n"/>
      <c r="TVD38" s="2" t="n"/>
      <c r="TVE38" s="2" t="n"/>
      <c r="TVF38" s="2" t="n"/>
      <c r="TVG38" s="2" t="n"/>
      <c r="TVH38" s="2" t="n"/>
      <c r="TVI38" s="2" t="n"/>
      <c r="TVJ38" s="2" t="n"/>
      <c r="TVK38" s="2" t="n"/>
      <c r="TVL38" s="2" t="n"/>
      <c r="TVM38" s="2" t="n"/>
      <c r="TVN38" s="2" t="n"/>
      <c r="TVO38" s="2" t="n"/>
      <c r="TVP38" s="2" t="n"/>
      <c r="TVQ38" s="2" t="n"/>
      <c r="TVR38" s="2" t="n"/>
      <c r="TVS38" s="2" t="n"/>
      <c r="TVT38" s="2" t="n"/>
      <c r="TVU38" s="2" t="n"/>
      <c r="TVV38" s="2" t="n"/>
      <c r="TVW38" s="2" t="n"/>
      <c r="TVX38" s="2" t="n"/>
      <c r="TVY38" s="2" t="n"/>
      <c r="TVZ38" s="2" t="n"/>
      <c r="TWA38" s="2" t="n"/>
      <c r="TWB38" s="2" t="n"/>
      <c r="TWC38" s="2" t="n"/>
      <c r="TWD38" s="2" t="n"/>
      <c r="TWE38" s="2" t="n"/>
      <c r="TWF38" s="2" t="n"/>
      <c r="TWG38" s="2" t="n"/>
      <c r="TWH38" s="2" t="n"/>
      <c r="TWI38" s="2" t="n"/>
      <c r="TWJ38" s="2" t="n"/>
      <c r="TWK38" s="2" t="n"/>
      <c r="TWL38" s="2" t="n"/>
      <c r="TWM38" s="2" t="n"/>
      <c r="TWN38" s="2" t="n"/>
      <c r="TWO38" s="2" t="n"/>
      <c r="TWP38" s="2" t="n"/>
      <c r="TWQ38" s="2" t="n"/>
      <c r="TWR38" s="2" t="n"/>
      <c r="TWS38" s="2" t="n"/>
      <c r="TWT38" s="2" t="n"/>
      <c r="TWU38" s="2" t="n"/>
      <c r="TWV38" s="2" t="n"/>
      <c r="TWW38" s="2" t="n"/>
      <c r="TWX38" s="2" t="n"/>
      <c r="TWY38" s="2" t="n"/>
      <c r="TWZ38" s="2" t="n"/>
      <c r="TXA38" s="2" t="n"/>
      <c r="TXB38" s="2" t="n"/>
      <c r="TXC38" s="2" t="n"/>
      <c r="TXD38" s="2" t="n"/>
      <c r="TXE38" s="2" t="n"/>
      <c r="TXF38" s="2" t="n"/>
      <c r="TXG38" s="2" t="n"/>
      <c r="TXH38" s="2" t="n"/>
      <c r="TXI38" s="2" t="n"/>
      <c r="TXJ38" s="2" t="n"/>
      <c r="TXK38" s="2" t="n"/>
      <c r="TXL38" s="2" t="n"/>
      <c r="TXM38" s="2" t="n"/>
      <c r="TXN38" s="2" t="n"/>
      <c r="TXO38" s="2" t="n"/>
      <c r="TXP38" s="2" t="n"/>
      <c r="TXQ38" s="2" t="n"/>
      <c r="TXR38" s="2" t="n"/>
      <c r="TXS38" s="2" t="n"/>
      <c r="TXT38" s="2" t="n"/>
      <c r="TXU38" s="2" t="n"/>
      <c r="TXV38" s="2" t="n"/>
      <c r="TXW38" s="2" t="n"/>
      <c r="TXX38" s="2" t="n"/>
      <c r="TXY38" s="2" t="n"/>
      <c r="TXZ38" s="2" t="n"/>
      <c r="TYA38" s="2" t="n"/>
      <c r="TYB38" s="2" t="n"/>
      <c r="TYC38" s="2" t="n"/>
      <c r="TYD38" s="2" t="n"/>
      <c r="TYE38" s="2" t="n"/>
      <c r="TYF38" s="2" t="n"/>
      <c r="TYG38" s="2" t="n"/>
      <c r="TYH38" s="2" t="n"/>
      <c r="TYI38" s="2" t="n"/>
      <c r="TYJ38" s="2" t="n"/>
      <c r="TYK38" s="2" t="n"/>
      <c r="TYL38" s="2" t="n"/>
      <c r="TYM38" s="2" t="n"/>
      <c r="TYN38" s="2" t="n"/>
      <c r="TYO38" s="2" t="n"/>
      <c r="TYP38" s="2" t="n"/>
      <c r="TYQ38" s="2" t="n"/>
      <c r="TYR38" s="2" t="n"/>
      <c r="TYS38" s="2" t="n"/>
      <c r="TYT38" s="2" t="n"/>
      <c r="TYU38" s="2" t="n"/>
      <c r="TYV38" s="2" t="n"/>
      <c r="TYW38" s="2" t="n"/>
      <c r="TYX38" s="2" t="n"/>
      <c r="TYY38" s="2" t="n"/>
      <c r="TYZ38" s="2" t="n"/>
      <c r="TZA38" s="2" t="n"/>
      <c r="TZB38" s="2" t="n"/>
      <c r="TZC38" s="2" t="n"/>
      <c r="TZD38" s="2" t="n"/>
      <c r="TZE38" s="2" t="n"/>
      <c r="TZF38" s="2" t="n"/>
      <c r="TZG38" s="2" t="n"/>
      <c r="TZH38" s="2" t="n"/>
      <c r="TZI38" s="2" t="n"/>
      <c r="TZJ38" s="2" t="n"/>
      <c r="TZK38" s="2" t="n"/>
      <c r="TZL38" s="2" t="n"/>
      <c r="TZM38" s="2" t="n"/>
      <c r="TZN38" s="2" t="n"/>
      <c r="TZO38" s="2" t="n"/>
      <c r="TZP38" s="2" t="n"/>
      <c r="TZQ38" s="2" t="n"/>
      <c r="TZR38" s="2" t="n"/>
      <c r="TZS38" s="2" t="n"/>
      <c r="TZT38" s="2" t="n"/>
      <c r="TZU38" s="2" t="n"/>
      <c r="TZV38" s="2" t="n"/>
      <c r="TZW38" s="2" t="n"/>
      <c r="TZX38" s="2" t="n"/>
      <c r="TZY38" s="2" t="n"/>
      <c r="TZZ38" s="2" t="n"/>
      <c r="UAA38" s="2" t="n"/>
      <c r="UAB38" s="2" t="n"/>
      <c r="UAC38" s="2" t="n"/>
      <c r="UAD38" s="2" t="n"/>
      <c r="UAE38" s="2" t="n"/>
      <c r="UAF38" s="2" t="n"/>
      <c r="UAG38" s="2" t="n"/>
      <c r="UAH38" s="2" t="n"/>
      <c r="UAI38" s="2" t="n"/>
      <c r="UAJ38" s="2" t="n"/>
      <c r="UAK38" s="2" t="n"/>
      <c r="UAL38" s="2" t="n"/>
      <c r="UAM38" s="2" t="n"/>
      <c r="UAN38" s="2" t="n"/>
      <c r="UAO38" s="2" t="n"/>
      <c r="UAP38" s="2" t="n"/>
      <c r="UAQ38" s="2" t="n"/>
      <c r="UAR38" s="2" t="n"/>
      <c r="UAS38" s="2" t="n"/>
      <c r="UAT38" s="2" t="n"/>
      <c r="UAU38" s="2" t="n"/>
      <c r="UAV38" s="2" t="n"/>
      <c r="UAW38" s="2" t="n"/>
      <c r="UAX38" s="2" t="n"/>
      <c r="UAY38" s="2" t="n"/>
      <c r="UAZ38" s="2" t="n"/>
      <c r="UBA38" s="2" t="n"/>
      <c r="UBB38" s="2" t="n"/>
      <c r="UBC38" s="2" t="n"/>
      <c r="UBD38" s="2" t="n"/>
      <c r="UBE38" s="2" t="n"/>
      <c r="UBF38" s="2" t="n"/>
      <c r="UBG38" s="2" t="n"/>
      <c r="UBH38" s="2" t="n"/>
      <c r="UBI38" s="2" t="n"/>
      <c r="UBJ38" s="2" t="n"/>
      <c r="UBK38" s="2" t="n"/>
      <c r="UBL38" s="2" t="n"/>
      <c r="UBM38" s="2" t="n"/>
      <c r="UBN38" s="2" t="n"/>
      <c r="UBO38" s="2" t="n"/>
      <c r="UBP38" s="2" t="n"/>
      <c r="UBQ38" s="2" t="n"/>
      <c r="UBR38" s="2" t="n"/>
      <c r="UBS38" s="2" t="n"/>
      <c r="UBT38" s="2" t="n"/>
      <c r="UBU38" s="2" t="n"/>
      <c r="UBV38" s="2" t="n"/>
      <c r="UBW38" s="2" t="n"/>
      <c r="UBX38" s="2" t="n"/>
      <c r="UBY38" s="2" t="n"/>
      <c r="UBZ38" s="2" t="n"/>
      <c r="UCA38" s="2" t="n"/>
      <c r="UCB38" s="2" t="n"/>
      <c r="UCC38" s="2" t="n"/>
      <c r="UCD38" s="2" t="n"/>
      <c r="UCE38" s="2" t="n"/>
      <c r="UCF38" s="2" t="n"/>
      <c r="UCG38" s="2" t="n"/>
      <c r="UCH38" s="2" t="n"/>
      <c r="UCI38" s="2" t="n"/>
      <c r="UCJ38" s="2" t="n"/>
      <c r="UCK38" s="2" t="n"/>
      <c r="UCL38" s="2" t="n"/>
      <c r="UCM38" s="2" t="n"/>
      <c r="UCN38" s="2" t="n"/>
      <c r="UCO38" s="2" t="n"/>
      <c r="UCP38" s="2" t="n"/>
      <c r="UCQ38" s="2" t="n"/>
      <c r="UCR38" s="2" t="n"/>
      <c r="UCS38" s="2" t="n"/>
      <c r="UCT38" s="2" t="n"/>
      <c r="UCU38" s="2" t="n"/>
      <c r="UCV38" s="2" t="n"/>
      <c r="UCW38" s="2" t="n"/>
      <c r="UCX38" s="2" t="n"/>
      <c r="UCY38" s="2" t="n"/>
      <c r="UCZ38" s="2" t="n"/>
      <c r="UDA38" s="2" t="n"/>
      <c r="UDB38" s="2" t="n"/>
      <c r="UDC38" s="2" t="n"/>
      <c r="UDD38" s="2" t="n"/>
      <c r="UDE38" s="2" t="n"/>
      <c r="UDF38" s="2" t="n"/>
      <c r="UDG38" s="2" t="n"/>
      <c r="UDH38" s="2" t="n"/>
      <c r="UDI38" s="2" t="n"/>
      <c r="UDJ38" s="2" t="n"/>
      <c r="UDK38" s="2" t="n"/>
      <c r="UDL38" s="2" t="n"/>
      <c r="UDM38" s="2" t="n"/>
      <c r="UDN38" s="2" t="n"/>
      <c r="UDO38" s="2" t="n"/>
      <c r="UDP38" s="2" t="n"/>
      <c r="UDQ38" s="2" t="n"/>
      <c r="UDR38" s="2" t="n"/>
      <c r="UDS38" s="2" t="n"/>
      <c r="UDT38" s="2" t="n"/>
      <c r="UDU38" s="2" t="n"/>
      <c r="UDV38" s="2" t="n"/>
      <c r="UDW38" s="2" t="n"/>
      <c r="UDX38" s="2" t="n"/>
      <c r="UDY38" s="2" t="n"/>
      <c r="UDZ38" s="2" t="n"/>
      <c r="UEA38" s="2" t="n"/>
      <c r="UEB38" s="2" t="n"/>
      <c r="UEC38" s="2" t="n"/>
      <c r="UED38" s="2" t="n"/>
      <c r="UEE38" s="2" t="n"/>
      <c r="UEF38" s="2" t="n"/>
      <c r="UEG38" s="2" t="n"/>
      <c r="UEH38" s="2" t="n"/>
      <c r="UEI38" s="2" t="n"/>
      <c r="UEJ38" s="2" t="n"/>
      <c r="UEK38" s="2" t="n"/>
      <c r="UEL38" s="2" t="n"/>
      <c r="UEM38" s="2" t="n"/>
      <c r="UEN38" s="2" t="n"/>
      <c r="UEO38" s="2" t="n"/>
      <c r="UEP38" s="2" t="n"/>
      <c r="UEQ38" s="2" t="n"/>
      <c r="UER38" s="2" t="n"/>
      <c r="UES38" s="2" t="n"/>
      <c r="UET38" s="2" t="n"/>
      <c r="UEU38" s="2" t="n"/>
      <c r="UEV38" s="2" t="n"/>
      <c r="UEW38" s="2" t="n"/>
      <c r="UEX38" s="2" t="n"/>
      <c r="UEY38" s="2" t="n"/>
      <c r="UEZ38" s="2" t="n"/>
      <c r="UFA38" s="2" t="n"/>
      <c r="UFB38" s="2" t="n"/>
      <c r="UFC38" s="2" t="n"/>
      <c r="UFD38" s="2" t="n"/>
      <c r="UFE38" s="2" t="n"/>
      <c r="UFF38" s="2" t="n"/>
      <c r="UFG38" s="2" t="n"/>
      <c r="UFH38" s="2" t="n"/>
      <c r="UFI38" s="2" t="n"/>
      <c r="UFJ38" s="2" t="n"/>
      <c r="UFK38" s="2" t="n"/>
      <c r="UFL38" s="2" t="n"/>
      <c r="UFM38" s="2" t="n"/>
      <c r="UFN38" s="2" t="n"/>
      <c r="UFO38" s="2" t="n"/>
      <c r="UFP38" s="2" t="n"/>
      <c r="UFQ38" s="2" t="n"/>
      <c r="UFR38" s="2" t="n"/>
      <c r="UFS38" s="2" t="n"/>
      <c r="UFT38" s="2" t="n"/>
      <c r="UFU38" s="2" t="n"/>
      <c r="UFV38" s="2" t="n"/>
      <c r="UFW38" s="2" t="n"/>
      <c r="UFX38" s="2" t="n"/>
      <c r="UFY38" s="2" t="n"/>
      <c r="UFZ38" s="2" t="n"/>
      <c r="UGA38" s="2" t="n"/>
      <c r="UGB38" s="2" t="n"/>
      <c r="UGC38" s="2" t="n"/>
      <c r="UGD38" s="2" t="n"/>
      <c r="UGE38" s="2" t="n"/>
      <c r="UGF38" s="2" t="n"/>
      <c r="UGG38" s="2" t="n"/>
      <c r="UGH38" s="2" t="n"/>
      <c r="UGI38" s="2" t="n"/>
      <c r="UGJ38" s="2" t="n"/>
      <c r="UGK38" s="2" t="n"/>
      <c r="UGL38" s="2" t="n"/>
      <c r="UGM38" s="2" t="n"/>
      <c r="UGN38" s="2" t="n"/>
      <c r="UGO38" s="2" t="n"/>
      <c r="UGP38" s="2" t="n"/>
      <c r="UGQ38" s="2" t="n"/>
      <c r="UGR38" s="2" t="n"/>
      <c r="UGS38" s="2" t="n"/>
      <c r="UGT38" s="2" t="n"/>
      <c r="UGU38" s="2" t="n"/>
      <c r="UGV38" s="2" t="n"/>
      <c r="UGW38" s="2" t="n"/>
      <c r="UGX38" s="2" t="n"/>
      <c r="UGY38" s="2" t="n"/>
      <c r="UGZ38" s="2" t="n"/>
      <c r="UHA38" s="2" t="n"/>
      <c r="UHB38" s="2" t="n"/>
      <c r="UHC38" s="2" t="n"/>
      <c r="UHD38" s="2" t="n"/>
      <c r="UHE38" s="2" t="n"/>
      <c r="UHF38" s="2" t="n"/>
      <c r="UHG38" s="2" t="n"/>
      <c r="UHH38" s="2" t="n"/>
      <c r="UHI38" s="2" t="n"/>
      <c r="UHJ38" s="2" t="n"/>
      <c r="UHK38" s="2" t="n"/>
      <c r="UHL38" s="2" t="n"/>
      <c r="UHM38" s="2" t="n"/>
      <c r="UHN38" s="2" t="n"/>
      <c r="UHO38" s="2" t="n"/>
      <c r="UHP38" s="2" t="n"/>
      <c r="UHQ38" s="2" t="n"/>
      <c r="UHR38" s="2" t="n"/>
      <c r="UHS38" s="2" t="n"/>
      <c r="UHT38" s="2" t="n"/>
      <c r="UHU38" s="2" t="n"/>
      <c r="UHV38" s="2" t="n"/>
      <c r="UHW38" s="2" t="n"/>
      <c r="UHX38" s="2" t="n"/>
      <c r="UHY38" s="2" t="n"/>
      <c r="UHZ38" s="2" t="n"/>
      <c r="UIA38" s="2" t="n"/>
      <c r="UIB38" s="2" t="n"/>
      <c r="UIC38" s="2" t="n"/>
      <c r="UID38" s="2" t="n"/>
      <c r="UIE38" s="2" t="n"/>
      <c r="UIF38" s="2" t="n"/>
      <c r="UIG38" s="2" t="n"/>
      <c r="UIH38" s="2" t="n"/>
      <c r="UII38" s="2" t="n"/>
      <c r="UIJ38" s="2" t="n"/>
      <c r="UIK38" s="2" t="n"/>
      <c r="UIL38" s="2" t="n"/>
      <c r="UIM38" s="2" t="n"/>
      <c r="UIN38" s="2" t="n"/>
      <c r="UIO38" s="2" t="n"/>
      <c r="UIP38" s="2" t="n"/>
      <c r="UIQ38" s="2" t="n"/>
      <c r="UIR38" s="2" t="n"/>
      <c r="UIS38" s="2" t="n"/>
      <c r="UIT38" s="2" t="n"/>
      <c r="UIU38" s="2" t="n"/>
      <c r="UIV38" s="2" t="n"/>
      <c r="UIW38" s="2" t="n"/>
      <c r="UIX38" s="2" t="n"/>
      <c r="UIY38" s="2" t="n"/>
      <c r="UIZ38" s="2" t="n"/>
      <c r="UJA38" s="2" t="n"/>
      <c r="UJB38" s="2" t="n"/>
      <c r="UJC38" s="2" t="n"/>
      <c r="UJD38" s="2" t="n"/>
      <c r="UJE38" s="2" t="n"/>
      <c r="UJF38" s="2" t="n"/>
      <c r="UJG38" s="2" t="n"/>
      <c r="UJH38" s="2" t="n"/>
      <c r="UJI38" s="2" t="n"/>
      <c r="UJJ38" s="2" t="n"/>
      <c r="UJK38" s="2" t="n"/>
      <c r="UJL38" s="2" t="n"/>
      <c r="UJM38" s="2" t="n"/>
      <c r="UJN38" s="2" t="n"/>
      <c r="UJO38" s="2" t="n"/>
      <c r="UJP38" s="2" t="n"/>
      <c r="UJQ38" s="2" t="n"/>
      <c r="UJR38" s="2" t="n"/>
      <c r="UJS38" s="2" t="n"/>
      <c r="UJT38" s="2" t="n"/>
      <c r="UJU38" s="2" t="n"/>
      <c r="UJV38" s="2" t="n"/>
      <c r="UJW38" s="2" t="n"/>
      <c r="UJX38" s="2" t="n"/>
      <c r="UJY38" s="2" t="n"/>
      <c r="UJZ38" s="2" t="n"/>
      <c r="UKA38" s="2" t="n"/>
      <c r="UKB38" s="2" t="n"/>
      <c r="UKC38" s="2" t="n"/>
      <c r="UKD38" s="2" t="n"/>
      <c r="UKE38" s="2" t="n"/>
      <c r="UKF38" s="2" t="n"/>
      <c r="UKG38" s="2" t="n"/>
      <c r="UKH38" s="2" t="n"/>
      <c r="UKI38" s="2" t="n"/>
      <c r="UKJ38" s="2" t="n"/>
      <c r="UKK38" s="2" t="n"/>
      <c r="UKL38" s="2" t="n"/>
      <c r="UKM38" s="2" t="n"/>
      <c r="UKN38" s="2" t="n"/>
      <c r="UKO38" s="2" t="n"/>
      <c r="UKP38" s="2" t="n"/>
      <c r="UKQ38" s="2" t="n"/>
      <c r="UKR38" s="2" t="n"/>
      <c r="UKS38" s="2" t="n"/>
      <c r="UKT38" s="2" t="n"/>
      <c r="UKU38" s="2" t="n"/>
      <c r="UKV38" s="2" t="n"/>
      <c r="UKW38" s="2" t="n"/>
      <c r="UKX38" s="2" t="n"/>
      <c r="UKY38" s="2" t="n"/>
      <c r="UKZ38" s="2" t="n"/>
      <c r="ULA38" s="2" t="n"/>
      <c r="ULB38" s="2" t="n"/>
      <c r="ULC38" s="2" t="n"/>
      <c r="ULD38" s="2" t="n"/>
      <c r="ULE38" s="2" t="n"/>
      <c r="ULF38" s="2" t="n"/>
      <c r="ULG38" s="2" t="n"/>
      <c r="ULH38" s="2" t="n"/>
      <c r="ULI38" s="2" t="n"/>
      <c r="ULJ38" s="2" t="n"/>
      <c r="ULK38" s="2" t="n"/>
      <c r="ULL38" s="2" t="n"/>
      <c r="ULM38" s="2" t="n"/>
      <c r="ULN38" s="2" t="n"/>
      <c r="ULO38" s="2" t="n"/>
      <c r="ULP38" s="2" t="n"/>
      <c r="ULQ38" s="2" t="n"/>
      <c r="ULR38" s="2" t="n"/>
      <c r="ULS38" s="2" t="n"/>
      <c r="ULT38" s="2" t="n"/>
      <c r="ULU38" s="2" t="n"/>
      <c r="ULV38" s="2" t="n"/>
      <c r="ULW38" s="2" t="n"/>
      <c r="ULX38" s="2" t="n"/>
      <c r="ULY38" s="2" t="n"/>
      <c r="ULZ38" s="2" t="n"/>
      <c r="UMA38" s="2" t="n"/>
      <c r="UMB38" s="2" t="n"/>
      <c r="UMC38" s="2" t="n"/>
      <c r="UMD38" s="2" t="n"/>
      <c r="UME38" s="2" t="n"/>
      <c r="UMF38" s="2" t="n"/>
      <c r="UMG38" s="2" t="n"/>
      <c r="UMH38" s="2" t="n"/>
      <c r="UMI38" s="2" t="n"/>
      <c r="UMJ38" s="2" t="n"/>
      <c r="UMK38" s="2" t="n"/>
      <c r="UML38" s="2" t="n"/>
      <c r="UMM38" s="2" t="n"/>
      <c r="UMN38" s="2" t="n"/>
      <c r="UMO38" s="2" t="n"/>
      <c r="UMP38" s="2" t="n"/>
      <c r="UMQ38" s="2" t="n"/>
      <c r="UMR38" s="2" t="n"/>
      <c r="UMS38" s="2" t="n"/>
      <c r="UMT38" s="2" t="n"/>
      <c r="UMU38" s="2" t="n"/>
      <c r="UMV38" s="2" t="n"/>
      <c r="UMW38" s="2" t="n"/>
      <c r="UMX38" s="2" t="n"/>
      <c r="UMY38" s="2" t="n"/>
      <c r="UMZ38" s="2" t="n"/>
      <c r="UNA38" s="2" t="n"/>
      <c r="UNB38" s="2" t="n"/>
      <c r="UNC38" s="2" t="n"/>
      <c r="UND38" s="2" t="n"/>
      <c r="UNE38" s="2" t="n"/>
      <c r="UNF38" s="2" t="n"/>
      <c r="UNG38" s="2" t="n"/>
      <c r="UNH38" s="2" t="n"/>
      <c r="UNI38" s="2" t="n"/>
      <c r="UNJ38" s="2" t="n"/>
      <c r="UNK38" s="2" t="n"/>
      <c r="UNL38" s="2" t="n"/>
      <c r="UNM38" s="2" t="n"/>
      <c r="UNN38" s="2" t="n"/>
      <c r="UNO38" s="2" t="n"/>
      <c r="UNP38" s="2" t="n"/>
      <c r="UNQ38" s="2" t="n"/>
      <c r="UNR38" s="2" t="n"/>
      <c r="UNS38" s="2" t="n"/>
      <c r="UNT38" s="2" t="n"/>
      <c r="UNU38" s="2" t="n"/>
      <c r="UNV38" s="2" t="n"/>
      <c r="UNW38" s="2" t="n"/>
      <c r="UNX38" s="2" t="n"/>
      <c r="UNY38" s="2" t="n"/>
      <c r="UNZ38" s="2" t="n"/>
      <c r="UOA38" s="2" t="n"/>
      <c r="UOB38" s="2" t="n"/>
      <c r="UOC38" s="2" t="n"/>
      <c r="UOD38" s="2" t="n"/>
      <c r="UOE38" s="2" t="n"/>
      <c r="UOF38" s="2" t="n"/>
      <c r="UOG38" s="2" t="n"/>
      <c r="UOH38" s="2" t="n"/>
      <c r="UOI38" s="2" t="n"/>
      <c r="UOJ38" s="2" t="n"/>
      <c r="UOK38" s="2" t="n"/>
      <c r="UOL38" s="2" t="n"/>
      <c r="UOM38" s="2" t="n"/>
      <c r="UON38" s="2" t="n"/>
      <c r="UOO38" s="2" t="n"/>
      <c r="UOP38" s="2" t="n"/>
      <c r="UOQ38" s="2" t="n"/>
      <c r="UOR38" s="2" t="n"/>
      <c r="UOS38" s="2" t="n"/>
      <c r="UOT38" s="2" t="n"/>
      <c r="UOU38" s="2" t="n"/>
      <c r="UOV38" s="2" t="n"/>
      <c r="UOW38" s="2" t="n"/>
      <c r="UOX38" s="2" t="n"/>
      <c r="UOY38" s="2" t="n"/>
      <c r="UOZ38" s="2" t="n"/>
      <c r="UPA38" s="2" t="n"/>
      <c r="UPB38" s="2" t="n"/>
      <c r="UPC38" s="2" t="n"/>
      <c r="UPD38" s="2" t="n"/>
      <c r="UPE38" s="2" t="n"/>
      <c r="UPF38" s="2" t="n"/>
      <c r="UPG38" s="2" t="n"/>
      <c r="UPH38" s="2" t="n"/>
      <c r="UPI38" s="2" t="n"/>
      <c r="UPJ38" s="2" t="n"/>
      <c r="UPK38" s="2" t="n"/>
      <c r="UPL38" s="2" t="n"/>
      <c r="UPM38" s="2" t="n"/>
      <c r="UPN38" s="2" t="n"/>
      <c r="UPO38" s="2" t="n"/>
      <c r="UPP38" s="2" t="n"/>
      <c r="UPQ38" s="2" t="n"/>
      <c r="UPR38" s="2" t="n"/>
      <c r="UPS38" s="2" t="n"/>
      <c r="UPT38" s="2" t="n"/>
      <c r="UPU38" s="2" t="n"/>
      <c r="UPV38" s="2" t="n"/>
      <c r="UPW38" s="2" t="n"/>
      <c r="UPX38" s="2" t="n"/>
      <c r="UPY38" s="2" t="n"/>
      <c r="UPZ38" s="2" t="n"/>
      <c r="UQA38" s="2" t="n"/>
      <c r="UQB38" s="2" t="n"/>
      <c r="UQC38" s="2" t="n"/>
      <c r="UQD38" s="2" t="n"/>
      <c r="UQE38" s="2" t="n"/>
      <c r="UQF38" s="2" t="n"/>
      <c r="UQG38" s="2" t="n"/>
      <c r="UQH38" s="2" t="n"/>
      <c r="UQI38" s="2" t="n"/>
      <c r="UQJ38" s="2" t="n"/>
      <c r="UQK38" s="2" t="n"/>
      <c r="UQL38" s="2" t="n"/>
      <c r="UQM38" s="2" t="n"/>
      <c r="UQN38" s="2" t="n"/>
      <c r="UQO38" s="2" t="n"/>
      <c r="UQP38" s="2" t="n"/>
      <c r="UQQ38" s="2" t="n"/>
      <c r="UQR38" s="2" t="n"/>
      <c r="UQS38" s="2" t="n"/>
      <c r="UQT38" s="2" t="n"/>
      <c r="UQU38" s="2" t="n"/>
      <c r="UQV38" s="2" t="n"/>
      <c r="UQW38" s="2" t="n"/>
      <c r="UQX38" s="2" t="n"/>
      <c r="UQY38" s="2" t="n"/>
      <c r="UQZ38" s="2" t="n"/>
      <c r="URA38" s="2" t="n"/>
      <c r="URB38" s="2" t="n"/>
      <c r="URC38" s="2" t="n"/>
      <c r="URD38" s="2" t="n"/>
      <c r="URE38" s="2" t="n"/>
      <c r="URF38" s="2" t="n"/>
      <c r="URG38" s="2" t="n"/>
      <c r="URH38" s="2" t="n"/>
      <c r="URI38" s="2" t="n"/>
      <c r="URJ38" s="2" t="n"/>
      <c r="URK38" s="2" t="n"/>
      <c r="URL38" s="2" t="n"/>
      <c r="URM38" s="2" t="n"/>
      <c r="URN38" s="2" t="n"/>
      <c r="URO38" s="2" t="n"/>
      <c r="URP38" s="2" t="n"/>
      <c r="URQ38" s="2" t="n"/>
      <c r="URR38" s="2" t="n"/>
      <c r="URS38" s="2" t="n"/>
      <c r="URT38" s="2" t="n"/>
      <c r="URU38" s="2" t="n"/>
      <c r="URV38" s="2" t="n"/>
      <c r="URW38" s="2" t="n"/>
      <c r="URX38" s="2" t="n"/>
      <c r="URY38" s="2" t="n"/>
      <c r="URZ38" s="2" t="n"/>
      <c r="USA38" s="2" t="n"/>
      <c r="USB38" s="2" t="n"/>
      <c r="USC38" s="2" t="n"/>
      <c r="USD38" s="2" t="n"/>
      <c r="USE38" s="2" t="n"/>
      <c r="USF38" s="2" t="n"/>
      <c r="USG38" s="2" t="n"/>
      <c r="USH38" s="2" t="n"/>
      <c r="USI38" s="2" t="n"/>
      <c r="USJ38" s="2" t="n"/>
      <c r="USK38" s="2" t="n"/>
      <c r="USL38" s="2" t="n"/>
      <c r="USM38" s="2" t="n"/>
      <c r="USN38" s="2" t="n"/>
      <c r="USO38" s="2" t="n"/>
      <c r="USP38" s="2" t="n"/>
      <c r="USQ38" s="2" t="n"/>
      <c r="USR38" s="2" t="n"/>
      <c r="USS38" s="2" t="n"/>
      <c r="UST38" s="2" t="n"/>
      <c r="USU38" s="2" t="n"/>
      <c r="USV38" s="2" t="n"/>
      <c r="USW38" s="2" t="n"/>
      <c r="USX38" s="2" t="n"/>
      <c r="USY38" s="2" t="n"/>
      <c r="USZ38" s="2" t="n"/>
      <c r="UTA38" s="2" t="n"/>
      <c r="UTB38" s="2" t="n"/>
      <c r="UTC38" s="2" t="n"/>
      <c r="UTD38" s="2" t="n"/>
      <c r="UTE38" s="2" t="n"/>
      <c r="UTF38" s="2" t="n"/>
      <c r="UTG38" s="2" t="n"/>
      <c r="UTH38" s="2" t="n"/>
      <c r="UTI38" s="2" t="n"/>
      <c r="UTJ38" s="2" t="n"/>
      <c r="UTK38" s="2" t="n"/>
      <c r="UTL38" s="2" t="n"/>
      <c r="UTM38" s="2" t="n"/>
      <c r="UTN38" s="2" t="n"/>
      <c r="UTO38" s="2" t="n"/>
      <c r="UTP38" s="2" t="n"/>
      <c r="UTQ38" s="2" t="n"/>
      <c r="UTR38" s="2" t="n"/>
      <c r="UTS38" s="2" t="n"/>
      <c r="UTT38" s="2" t="n"/>
      <c r="UTU38" s="2" t="n"/>
      <c r="UTV38" s="2" t="n"/>
      <c r="UTW38" s="2" t="n"/>
      <c r="UTX38" s="2" t="n"/>
      <c r="UTY38" s="2" t="n"/>
      <c r="UTZ38" s="2" t="n"/>
      <c r="UUA38" s="2" t="n"/>
      <c r="UUB38" s="2" t="n"/>
      <c r="UUC38" s="2" t="n"/>
      <c r="UUD38" s="2" t="n"/>
      <c r="UUE38" s="2" t="n"/>
      <c r="UUF38" s="2" t="n"/>
      <c r="UUG38" s="2" t="n"/>
      <c r="UUH38" s="2" t="n"/>
      <c r="UUI38" s="2" t="n"/>
      <c r="UUJ38" s="2" t="n"/>
      <c r="UUK38" s="2" t="n"/>
      <c r="UUL38" s="2" t="n"/>
      <c r="UUM38" s="2" t="n"/>
      <c r="UUN38" s="2" t="n"/>
      <c r="UUO38" s="2" t="n"/>
      <c r="UUP38" s="2" t="n"/>
      <c r="UUQ38" s="2" t="n"/>
      <c r="UUR38" s="2" t="n"/>
      <c r="UUS38" s="2" t="n"/>
      <c r="UUT38" s="2" t="n"/>
      <c r="UUU38" s="2" t="n"/>
      <c r="UUV38" s="2" t="n"/>
      <c r="UUW38" s="2" t="n"/>
      <c r="UUX38" s="2" t="n"/>
      <c r="UUY38" s="2" t="n"/>
      <c r="UUZ38" s="2" t="n"/>
      <c r="UVA38" s="2" t="n"/>
      <c r="UVB38" s="2" t="n"/>
      <c r="UVC38" s="2" t="n"/>
      <c r="UVD38" s="2" t="n"/>
      <c r="UVE38" s="2" t="n"/>
      <c r="UVF38" s="2" t="n"/>
      <c r="UVG38" s="2" t="n"/>
      <c r="UVH38" s="2" t="n"/>
      <c r="UVI38" s="2" t="n"/>
      <c r="UVJ38" s="2" t="n"/>
      <c r="UVK38" s="2" t="n"/>
      <c r="UVL38" s="2" t="n"/>
      <c r="UVM38" s="2" t="n"/>
      <c r="UVN38" s="2" t="n"/>
      <c r="UVO38" s="2" t="n"/>
      <c r="UVP38" s="2" t="n"/>
      <c r="UVQ38" s="2" t="n"/>
      <c r="UVR38" s="2" t="n"/>
      <c r="UVS38" s="2" t="n"/>
      <c r="UVT38" s="2" t="n"/>
      <c r="UVU38" s="2" t="n"/>
      <c r="UVV38" s="2" t="n"/>
      <c r="UVW38" s="2" t="n"/>
      <c r="UVX38" s="2" t="n"/>
      <c r="UVY38" s="2" t="n"/>
      <c r="UVZ38" s="2" t="n"/>
      <c r="UWA38" s="2" t="n"/>
      <c r="UWB38" s="2" t="n"/>
      <c r="UWC38" s="2" t="n"/>
      <c r="UWD38" s="2" t="n"/>
      <c r="UWE38" s="2" t="n"/>
      <c r="UWF38" s="2" t="n"/>
      <c r="UWG38" s="2" t="n"/>
      <c r="UWH38" s="2" t="n"/>
      <c r="UWI38" s="2" t="n"/>
      <c r="UWJ38" s="2" t="n"/>
      <c r="UWK38" s="2" t="n"/>
      <c r="UWL38" s="2" t="n"/>
      <c r="UWM38" s="2" t="n"/>
      <c r="UWN38" s="2" t="n"/>
      <c r="UWO38" s="2" t="n"/>
      <c r="UWP38" s="2" t="n"/>
      <c r="UWQ38" s="2" t="n"/>
      <c r="UWR38" s="2" t="n"/>
      <c r="UWS38" s="2" t="n"/>
      <c r="UWT38" s="2" t="n"/>
      <c r="UWU38" s="2" t="n"/>
      <c r="UWV38" s="2" t="n"/>
      <c r="UWW38" s="2" t="n"/>
      <c r="UWX38" s="2" t="n"/>
      <c r="UWY38" s="2" t="n"/>
      <c r="UWZ38" s="2" t="n"/>
      <c r="UXA38" s="2" t="n"/>
      <c r="UXB38" s="2" t="n"/>
      <c r="UXC38" s="2" t="n"/>
      <c r="UXD38" s="2" t="n"/>
      <c r="UXE38" s="2" t="n"/>
      <c r="UXF38" s="2" t="n"/>
      <c r="UXG38" s="2" t="n"/>
      <c r="UXH38" s="2" t="n"/>
      <c r="UXI38" s="2" t="n"/>
      <c r="UXJ38" s="2" t="n"/>
      <c r="UXK38" s="2" t="n"/>
      <c r="UXL38" s="2" t="n"/>
      <c r="UXM38" s="2" t="n"/>
      <c r="UXN38" s="2" t="n"/>
      <c r="UXO38" s="2" t="n"/>
      <c r="UXP38" s="2" t="n"/>
      <c r="UXQ38" s="2" t="n"/>
      <c r="UXR38" s="2" t="n"/>
      <c r="UXS38" s="2" t="n"/>
      <c r="UXT38" s="2" t="n"/>
      <c r="UXU38" s="2" t="n"/>
      <c r="UXV38" s="2" t="n"/>
      <c r="UXW38" s="2" t="n"/>
      <c r="UXX38" s="2" t="n"/>
      <c r="UXY38" s="2" t="n"/>
      <c r="UXZ38" s="2" t="n"/>
      <c r="UYA38" s="2" t="n"/>
      <c r="UYB38" s="2" t="n"/>
      <c r="UYC38" s="2" t="n"/>
      <c r="UYD38" s="2" t="n"/>
      <c r="UYE38" s="2" t="n"/>
      <c r="UYF38" s="2" t="n"/>
      <c r="UYG38" s="2" t="n"/>
      <c r="UYH38" s="2" t="n"/>
      <c r="UYI38" s="2" t="n"/>
      <c r="UYJ38" s="2" t="n"/>
      <c r="UYK38" s="2" t="n"/>
      <c r="UYL38" s="2" t="n"/>
      <c r="UYM38" s="2" t="n"/>
      <c r="UYN38" s="2" t="n"/>
      <c r="UYO38" s="2" t="n"/>
      <c r="UYP38" s="2" t="n"/>
      <c r="UYQ38" s="2" t="n"/>
      <c r="UYR38" s="2" t="n"/>
      <c r="UYS38" s="2" t="n"/>
      <c r="UYT38" s="2" t="n"/>
      <c r="UYU38" s="2" t="n"/>
      <c r="UYV38" s="2" t="n"/>
      <c r="UYW38" s="2" t="n"/>
      <c r="UYX38" s="2" t="n"/>
      <c r="UYY38" s="2" t="n"/>
      <c r="UYZ38" s="2" t="n"/>
      <c r="UZA38" s="2" t="n"/>
      <c r="UZB38" s="2" t="n"/>
      <c r="UZC38" s="2" t="n"/>
      <c r="UZD38" s="2" t="n"/>
      <c r="UZE38" s="2" t="n"/>
      <c r="UZF38" s="2" t="n"/>
      <c r="UZG38" s="2" t="n"/>
      <c r="UZH38" s="2" t="n"/>
      <c r="UZI38" s="2" t="n"/>
      <c r="UZJ38" s="2" t="n"/>
      <c r="UZK38" s="2" t="n"/>
      <c r="UZL38" s="2" t="n"/>
      <c r="UZM38" s="2" t="n"/>
      <c r="UZN38" s="2" t="n"/>
      <c r="UZO38" s="2" t="n"/>
      <c r="UZP38" s="2" t="n"/>
      <c r="UZQ38" s="2" t="n"/>
      <c r="UZR38" s="2" t="n"/>
      <c r="UZS38" s="2" t="n"/>
      <c r="UZT38" s="2" t="n"/>
      <c r="UZU38" s="2" t="n"/>
      <c r="UZV38" s="2" t="n"/>
      <c r="UZW38" s="2" t="n"/>
      <c r="UZX38" s="2" t="n"/>
      <c r="UZY38" s="2" t="n"/>
      <c r="UZZ38" s="2" t="n"/>
      <c r="VAA38" s="2" t="n"/>
      <c r="VAB38" s="2" t="n"/>
      <c r="VAC38" s="2" t="n"/>
      <c r="VAD38" s="2" t="n"/>
      <c r="VAE38" s="2" t="n"/>
      <c r="VAF38" s="2" t="n"/>
      <c r="VAG38" s="2" t="n"/>
      <c r="VAH38" s="2" t="n"/>
      <c r="VAI38" s="2" t="n"/>
      <c r="VAJ38" s="2" t="n"/>
      <c r="VAK38" s="2" t="n"/>
      <c r="VAL38" s="2" t="n"/>
      <c r="VAM38" s="2" t="n"/>
      <c r="VAN38" s="2" t="n"/>
      <c r="VAO38" s="2" t="n"/>
      <c r="VAP38" s="2" t="n"/>
      <c r="VAQ38" s="2" t="n"/>
      <c r="VAR38" s="2" t="n"/>
      <c r="VAS38" s="2" t="n"/>
      <c r="VAT38" s="2" t="n"/>
      <c r="VAU38" s="2" t="n"/>
      <c r="VAV38" s="2" t="n"/>
      <c r="VAW38" s="2" t="n"/>
      <c r="VAX38" s="2" t="n"/>
      <c r="VAY38" s="2" t="n"/>
      <c r="VAZ38" s="2" t="n"/>
      <c r="VBA38" s="2" t="n"/>
      <c r="VBB38" s="2" t="n"/>
      <c r="VBC38" s="2" t="n"/>
      <c r="VBD38" s="2" t="n"/>
      <c r="VBE38" s="2" t="n"/>
      <c r="VBF38" s="2" t="n"/>
      <c r="VBG38" s="2" t="n"/>
      <c r="VBH38" s="2" t="n"/>
      <c r="VBI38" s="2" t="n"/>
      <c r="VBJ38" s="2" t="n"/>
      <c r="VBK38" s="2" t="n"/>
      <c r="VBL38" s="2" t="n"/>
      <c r="VBM38" s="2" t="n"/>
      <c r="VBN38" s="2" t="n"/>
      <c r="VBO38" s="2" t="n"/>
      <c r="VBP38" s="2" t="n"/>
      <c r="VBQ38" s="2" t="n"/>
      <c r="VBR38" s="2" t="n"/>
      <c r="VBS38" s="2" t="n"/>
      <c r="VBT38" s="2" t="n"/>
      <c r="VBU38" s="2" t="n"/>
      <c r="VBV38" s="2" t="n"/>
      <c r="VBW38" s="2" t="n"/>
      <c r="VBX38" s="2" t="n"/>
      <c r="VBY38" s="2" t="n"/>
      <c r="VBZ38" s="2" t="n"/>
      <c r="VCA38" s="2" t="n"/>
      <c r="VCB38" s="2" t="n"/>
      <c r="VCC38" s="2" t="n"/>
      <c r="VCD38" s="2" t="n"/>
      <c r="VCE38" s="2" t="n"/>
      <c r="VCF38" s="2" t="n"/>
      <c r="VCG38" s="2" t="n"/>
      <c r="VCH38" s="2" t="n"/>
      <c r="VCI38" s="2" t="n"/>
      <c r="VCJ38" s="2" t="n"/>
      <c r="VCK38" s="2" t="n"/>
      <c r="VCL38" s="2" t="n"/>
      <c r="VCM38" s="2" t="n"/>
      <c r="VCN38" s="2" t="n"/>
      <c r="VCO38" s="2" t="n"/>
      <c r="VCP38" s="2" t="n"/>
      <c r="VCQ38" s="2" t="n"/>
      <c r="VCR38" s="2" t="n"/>
      <c r="VCS38" s="2" t="n"/>
      <c r="VCT38" s="2" t="n"/>
      <c r="VCU38" s="2" t="n"/>
      <c r="VCV38" s="2" t="n"/>
      <c r="VCW38" s="2" t="n"/>
      <c r="VCX38" s="2" t="n"/>
      <c r="VCY38" s="2" t="n"/>
      <c r="VCZ38" s="2" t="n"/>
      <c r="VDA38" s="2" t="n"/>
      <c r="VDB38" s="2" t="n"/>
      <c r="VDC38" s="2" t="n"/>
      <c r="VDD38" s="2" t="n"/>
      <c r="VDE38" s="2" t="n"/>
      <c r="VDF38" s="2" t="n"/>
      <c r="VDG38" s="2" t="n"/>
      <c r="VDH38" s="2" t="n"/>
      <c r="VDI38" s="2" t="n"/>
      <c r="VDJ38" s="2" t="n"/>
      <c r="VDK38" s="2" t="n"/>
      <c r="VDL38" s="2" t="n"/>
      <c r="VDM38" s="2" t="n"/>
      <c r="VDN38" s="2" t="n"/>
      <c r="VDO38" s="2" t="n"/>
      <c r="VDP38" s="2" t="n"/>
      <c r="VDQ38" s="2" t="n"/>
      <c r="VDR38" s="2" t="n"/>
      <c r="VDS38" s="2" t="n"/>
      <c r="VDT38" s="2" t="n"/>
      <c r="VDU38" s="2" t="n"/>
      <c r="VDV38" s="2" t="n"/>
      <c r="VDW38" s="2" t="n"/>
      <c r="VDX38" s="2" t="n"/>
      <c r="VDY38" s="2" t="n"/>
      <c r="VDZ38" s="2" t="n"/>
      <c r="VEA38" s="2" t="n"/>
      <c r="VEB38" s="2" t="n"/>
      <c r="VEC38" s="2" t="n"/>
      <c r="VED38" s="2" t="n"/>
      <c r="VEE38" s="2" t="n"/>
      <c r="VEF38" s="2" t="n"/>
      <c r="VEG38" s="2" t="n"/>
      <c r="VEH38" s="2" t="n"/>
      <c r="VEI38" s="2" t="n"/>
      <c r="VEJ38" s="2" t="n"/>
      <c r="VEK38" s="2" t="n"/>
      <c r="VEL38" s="2" t="n"/>
      <c r="VEM38" s="2" t="n"/>
      <c r="VEN38" s="2" t="n"/>
      <c r="VEO38" s="2" t="n"/>
      <c r="VEP38" s="2" t="n"/>
      <c r="VEQ38" s="2" t="n"/>
      <c r="VER38" s="2" t="n"/>
      <c r="VES38" s="2" t="n"/>
      <c r="VET38" s="2" t="n"/>
      <c r="VEU38" s="2" t="n"/>
      <c r="VEV38" s="2" t="n"/>
      <c r="VEW38" s="2" t="n"/>
      <c r="VEX38" s="2" t="n"/>
      <c r="VEY38" s="2" t="n"/>
      <c r="VEZ38" s="2" t="n"/>
      <c r="VFA38" s="2" t="n"/>
      <c r="VFB38" s="2" t="n"/>
      <c r="VFC38" s="2" t="n"/>
      <c r="VFD38" s="2" t="n"/>
      <c r="VFE38" s="2" t="n"/>
      <c r="VFF38" s="2" t="n"/>
      <c r="VFG38" s="2" t="n"/>
      <c r="VFH38" s="2" t="n"/>
      <c r="VFI38" s="2" t="n"/>
      <c r="VFJ38" s="2" t="n"/>
      <c r="VFK38" s="2" t="n"/>
      <c r="VFL38" s="2" t="n"/>
      <c r="VFM38" s="2" t="n"/>
      <c r="VFN38" s="2" t="n"/>
      <c r="VFO38" s="2" t="n"/>
      <c r="VFP38" s="2" t="n"/>
      <c r="VFQ38" s="2" t="n"/>
      <c r="VFR38" s="2" t="n"/>
      <c r="VFS38" s="2" t="n"/>
      <c r="VFT38" s="2" t="n"/>
      <c r="VFU38" s="2" t="n"/>
      <c r="VFV38" s="2" t="n"/>
      <c r="VFW38" s="2" t="n"/>
      <c r="VFX38" s="2" t="n"/>
      <c r="VFY38" s="2" t="n"/>
      <c r="VFZ38" s="2" t="n"/>
      <c r="VGA38" s="2" t="n"/>
      <c r="VGB38" s="2" t="n"/>
      <c r="VGC38" s="2" t="n"/>
      <c r="VGD38" s="2" t="n"/>
      <c r="VGE38" s="2" t="n"/>
      <c r="VGF38" s="2" t="n"/>
      <c r="VGG38" s="2" t="n"/>
      <c r="VGH38" s="2" t="n"/>
      <c r="VGI38" s="2" t="n"/>
      <c r="VGJ38" s="2" t="n"/>
      <c r="VGK38" s="2" t="n"/>
      <c r="VGL38" s="2" t="n"/>
      <c r="VGM38" s="2" t="n"/>
      <c r="VGN38" s="2" t="n"/>
      <c r="VGO38" s="2" t="n"/>
      <c r="VGP38" s="2" t="n"/>
      <c r="VGQ38" s="2" t="n"/>
      <c r="VGR38" s="2" t="n"/>
      <c r="VGS38" s="2" t="n"/>
      <c r="VGT38" s="2" t="n"/>
      <c r="VGU38" s="2" t="n"/>
      <c r="VGV38" s="2" t="n"/>
      <c r="VGW38" s="2" t="n"/>
      <c r="VGX38" s="2" t="n"/>
      <c r="VGY38" s="2" t="n"/>
      <c r="VGZ38" s="2" t="n"/>
      <c r="VHA38" s="2" t="n"/>
      <c r="VHB38" s="2" t="n"/>
      <c r="VHC38" s="2" t="n"/>
      <c r="VHD38" s="2" t="n"/>
      <c r="VHE38" s="2" t="n"/>
      <c r="VHF38" s="2" t="n"/>
      <c r="VHG38" s="2" t="n"/>
      <c r="VHH38" s="2" t="n"/>
      <c r="VHI38" s="2" t="n"/>
      <c r="VHJ38" s="2" t="n"/>
      <c r="VHK38" s="2" t="n"/>
      <c r="VHL38" s="2" t="n"/>
      <c r="VHM38" s="2" t="n"/>
      <c r="VHN38" s="2" t="n"/>
      <c r="VHO38" s="2" t="n"/>
      <c r="VHP38" s="2" t="n"/>
      <c r="VHQ38" s="2" t="n"/>
      <c r="VHR38" s="2" t="n"/>
      <c r="VHS38" s="2" t="n"/>
      <c r="VHT38" s="2" t="n"/>
      <c r="VHU38" s="2" t="n"/>
      <c r="VHV38" s="2" t="n"/>
      <c r="VHW38" s="2" t="n"/>
      <c r="VHX38" s="2" t="n"/>
      <c r="VHY38" s="2" t="n"/>
      <c r="VHZ38" s="2" t="n"/>
      <c r="VIA38" s="2" t="n"/>
      <c r="VIB38" s="2" t="n"/>
      <c r="VIC38" s="2" t="n"/>
      <c r="VID38" s="2" t="n"/>
      <c r="VIE38" s="2" t="n"/>
      <c r="VIF38" s="2" t="n"/>
      <c r="VIG38" s="2" t="n"/>
      <c r="VIH38" s="2" t="n"/>
      <c r="VII38" s="2" t="n"/>
      <c r="VIJ38" s="2" t="n"/>
      <c r="VIK38" s="2" t="n"/>
      <c r="VIL38" s="2" t="n"/>
      <c r="VIM38" s="2" t="n"/>
      <c r="VIN38" s="2" t="n"/>
      <c r="VIO38" s="2" t="n"/>
      <c r="VIP38" s="2" t="n"/>
      <c r="VIQ38" s="2" t="n"/>
      <c r="VIR38" s="2" t="n"/>
      <c r="VIS38" s="2" t="n"/>
      <c r="VIT38" s="2" t="n"/>
      <c r="VIU38" s="2" t="n"/>
      <c r="VIV38" s="2" t="n"/>
      <c r="VIW38" s="2" t="n"/>
      <c r="VIX38" s="2" t="n"/>
      <c r="VIY38" s="2" t="n"/>
      <c r="VIZ38" s="2" t="n"/>
      <c r="VJA38" s="2" t="n"/>
      <c r="VJB38" s="2" t="n"/>
      <c r="VJC38" s="2" t="n"/>
      <c r="VJD38" s="2" t="n"/>
      <c r="VJE38" s="2" t="n"/>
      <c r="VJF38" s="2" t="n"/>
      <c r="VJG38" s="2" t="n"/>
      <c r="VJH38" s="2" t="n"/>
      <c r="VJI38" s="2" t="n"/>
      <c r="VJJ38" s="2" t="n"/>
      <c r="VJK38" s="2" t="n"/>
      <c r="VJL38" s="2" t="n"/>
      <c r="VJM38" s="2" t="n"/>
      <c r="VJN38" s="2" t="n"/>
      <c r="VJO38" s="2" t="n"/>
      <c r="VJP38" s="2" t="n"/>
      <c r="VJQ38" s="2" t="n"/>
      <c r="VJR38" s="2" t="n"/>
      <c r="VJS38" s="2" t="n"/>
      <c r="VJT38" s="2" t="n"/>
      <c r="VJU38" s="2" t="n"/>
      <c r="VJV38" s="2" t="n"/>
      <c r="VJW38" s="2" t="n"/>
      <c r="VJX38" s="2" t="n"/>
      <c r="VJY38" s="2" t="n"/>
      <c r="VJZ38" s="2" t="n"/>
      <c r="VKA38" s="2" t="n"/>
      <c r="VKB38" s="2" t="n"/>
      <c r="VKC38" s="2" t="n"/>
      <c r="VKD38" s="2" t="n"/>
      <c r="VKE38" s="2" t="n"/>
      <c r="VKF38" s="2" t="n"/>
      <c r="VKG38" s="2" t="n"/>
      <c r="VKH38" s="2" t="n"/>
      <c r="VKI38" s="2" t="n"/>
      <c r="VKJ38" s="2" t="n"/>
      <c r="VKK38" s="2" t="n"/>
      <c r="VKL38" s="2" t="n"/>
      <c r="VKM38" s="2" t="n"/>
      <c r="VKN38" s="2" t="n"/>
      <c r="VKO38" s="2" t="n"/>
      <c r="VKP38" s="2" t="n"/>
      <c r="VKQ38" s="2" t="n"/>
      <c r="VKR38" s="2" t="n"/>
      <c r="VKS38" s="2" t="n"/>
      <c r="VKT38" s="2" t="n"/>
      <c r="VKU38" s="2" t="n"/>
      <c r="VKV38" s="2" t="n"/>
      <c r="VKW38" s="2" t="n"/>
      <c r="VKX38" s="2" t="n"/>
      <c r="VKY38" s="2" t="n"/>
      <c r="VKZ38" s="2" t="n"/>
      <c r="VLA38" s="2" t="n"/>
      <c r="VLB38" s="2" t="n"/>
      <c r="VLC38" s="2" t="n"/>
      <c r="VLD38" s="2" t="n"/>
      <c r="VLE38" s="2" t="n"/>
      <c r="VLF38" s="2" t="n"/>
      <c r="VLG38" s="2" t="n"/>
      <c r="VLH38" s="2" t="n"/>
      <c r="VLI38" s="2" t="n"/>
      <c r="VLJ38" s="2" t="n"/>
      <c r="VLK38" s="2" t="n"/>
      <c r="VLL38" s="2" t="n"/>
      <c r="VLM38" s="2" t="n"/>
      <c r="VLN38" s="2" t="n"/>
      <c r="VLO38" s="2" t="n"/>
      <c r="VLP38" s="2" t="n"/>
      <c r="VLQ38" s="2" t="n"/>
      <c r="VLR38" s="2" t="n"/>
      <c r="VLS38" s="2" t="n"/>
      <c r="VLT38" s="2" t="n"/>
      <c r="VLU38" s="2" t="n"/>
      <c r="VLV38" s="2" t="n"/>
      <c r="VLW38" s="2" t="n"/>
      <c r="VLX38" s="2" t="n"/>
      <c r="VLY38" s="2" t="n"/>
      <c r="VLZ38" s="2" t="n"/>
      <c r="VMA38" s="2" t="n"/>
      <c r="VMB38" s="2" t="n"/>
      <c r="VMC38" s="2" t="n"/>
      <c r="VMD38" s="2" t="n"/>
      <c r="VME38" s="2" t="n"/>
      <c r="VMF38" s="2" t="n"/>
      <c r="VMG38" s="2" t="n"/>
      <c r="VMH38" s="2" t="n"/>
      <c r="VMI38" s="2" t="n"/>
      <c r="VMJ38" s="2" t="n"/>
      <c r="VMK38" s="2" t="n"/>
      <c r="VML38" s="2" t="n"/>
      <c r="VMM38" s="2" t="n"/>
      <c r="VMN38" s="2" t="n"/>
      <c r="VMO38" s="2" t="n"/>
      <c r="VMP38" s="2" t="n"/>
      <c r="VMQ38" s="2" t="n"/>
      <c r="VMR38" s="2" t="n"/>
      <c r="VMS38" s="2" t="n"/>
      <c r="VMT38" s="2" t="n"/>
      <c r="VMU38" s="2" t="n"/>
      <c r="VMV38" s="2" t="n"/>
      <c r="VMW38" s="2" t="n"/>
      <c r="VMX38" s="2" t="n"/>
      <c r="VMY38" s="2" t="n"/>
      <c r="VMZ38" s="2" t="n"/>
      <c r="VNA38" s="2" t="n"/>
      <c r="VNB38" s="2" t="n"/>
      <c r="VNC38" s="2" t="n"/>
      <c r="VND38" s="2" t="n"/>
      <c r="VNE38" s="2" t="n"/>
      <c r="VNF38" s="2" t="n"/>
      <c r="VNG38" s="2" t="n"/>
      <c r="VNH38" s="2" t="n"/>
      <c r="VNI38" s="2" t="n"/>
      <c r="VNJ38" s="2" t="n"/>
      <c r="VNK38" s="2" t="n"/>
      <c r="VNL38" s="2" t="n"/>
      <c r="VNM38" s="2" t="n"/>
      <c r="VNN38" s="2" t="n"/>
      <c r="VNO38" s="2" t="n"/>
      <c r="VNP38" s="2" t="n"/>
      <c r="VNQ38" s="2" t="n"/>
      <c r="VNR38" s="2" t="n"/>
      <c r="VNS38" s="2" t="n"/>
      <c r="VNT38" s="2" t="n"/>
      <c r="VNU38" s="2" t="n"/>
      <c r="VNV38" s="2" t="n"/>
      <c r="VNW38" s="2" t="n"/>
      <c r="VNX38" s="2" t="n"/>
      <c r="VNY38" s="2" t="n"/>
      <c r="VNZ38" s="2" t="n"/>
      <c r="VOA38" s="2" t="n"/>
      <c r="VOB38" s="2" t="n"/>
      <c r="VOC38" s="2" t="n"/>
      <c r="VOD38" s="2" t="n"/>
      <c r="VOE38" s="2" t="n"/>
      <c r="VOF38" s="2" t="n"/>
      <c r="VOG38" s="2" t="n"/>
      <c r="VOH38" s="2" t="n"/>
      <c r="VOI38" s="2" t="n"/>
      <c r="VOJ38" s="2" t="n"/>
      <c r="VOK38" s="2" t="n"/>
      <c r="VOL38" s="2" t="n"/>
      <c r="VOM38" s="2" t="n"/>
      <c r="VON38" s="2" t="n"/>
      <c r="VOO38" s="2" t="n"/>
      <c r="VOP38" s="2" t="n"/>
      <c r="VOQ38" s="2" t="n"/>
      <c r="VOR38" s="2" t="n"/>
      <c r="VOS38" s="2" t="n"/>
      <c r="VOT38" s="2" t="n"/>
      <c r="VOU38" s="2" t="n"/>
      <c r="VOV38" s="2" t="n"/>
      <c r="VOW38" s="2" t="n"/>
      <c r="VOX38" s="2" t="n"/>
      <c r="VOY38" s="2" t="n"/>
      <c r="VOZ38" s="2" t="n"/>
      <c r="VPA38" s="2" t="n"/>
      <c r="VPB38" s="2" t="n"/>
      <c r="VPC38" s="2" t="n"/>
      <c r="VPD38" s="2" t="n"/>
      <c r="VPE38" s="2" t="n"/>
      <c r="VPF38" s="2" t="n"/>
      <c r="VPG38" s="2" t="n"/>
      <c r="VPH38" s="2" t="n"/>
      <c r="VPI38" s="2" t="n"/>
      <c r="VPJ38" s="2" t="n"/>
      <c r="VPK38" s="2" t="n"/>
      <c r="VPL38" s="2" t="n"/>
      <c r="VPM38" s="2" t="n"/>
      <c r="VPN38" s="2" t="n"/>
      <c r="VPO38" s="2" t="n"/>
      <c r="VPP38" s="2" t="n"/>
      <c r="VPQ38" s="2" t="n"/>
      <c r="VPR38" s="2" t="n"/>
      <c r="VPS38" s="2" t="n"/>
      <c r="VPT38" s="2" t="n"/>
      <c r="VPU38" s="2" t="n"/>
      <c r="VPV38" s="2" t="n"/>
      <c r="VPW38" s="2" t="n"/>
      <c r="VPX38" s="2" t="n"/>
      <c r="VPY38" s="2" t="n"/>
      <c r="VPZ38" s="2" t="n"/>
      <c r="VQA38" s="2" t="n"/>
      <c r="VQB38" s="2" t="n"/>
      <c r="VQC38" s="2" t="n"/>
      <c r="VQD38" s="2" t="n"/>
      <c r="VQE38" s="2" t="n"/>
      <c r="VQF38" s="2" t="n"/>
      <c r="VQG38" s="2" t="n"/>
      <c r="VQH38" s="2" t="n"/>
      <c r="VQI38" s="2" t="n"/>
      <c r="VQJ38" s="2" t="n"/>
      <c r="VQK38" s="2" t="n"/>
      <c r="VQL38" s="2" t="n"/>
      <c r="VQM38" s="2" t="n"/>
      <c r="VQN38" s="2" t="n"/>
      <c r="VQO38" s="2" t="n"/>
      <c r="VQP38" s="2" t="n"/>
      <c r="VQQ38" s="2" t="n"/>
      <c r="VQR38" s="2" t="n"/>
      <c r="VQS38" s="2" t="n"/>
      <c r="VQT38" s="2" t="n"/>
      <c r="VQU38" s="2" t="n"/>
      <c r="VQV38" s="2" t="n"/>
      <c r="VQW38" s="2" t="n"/>
      <c r="VQX38" s="2" t="n"/>
      <c r="VQY38" s="2" t="n"/>
      <c r="VQZ38" s="2" t="n"/>
      <c r="VRA38" s="2" t="n"/>
      <c r="VRB38" s="2" t="n"/>
      <c r="VRC38" s="2" t="n"/>
      <c r="VRD38" s="2" t="n"/>
      <c r="VRE38" s="2" t="n"/>
      <c r="VRF38" s="2" t="n"/>
      <c r="VRG38" s="2" t="n"/>
      <c r="VRH38" s="2" t="n"/>
      <c r="VRI38" s="2" t="n"/>
      <c r="VRJ38" s="2" t="n"/>
      <c r="VRK38" s="2" t="n"/>
      <c r="VRL38" s="2" t="n"/>
      <c r="VRM38" s="2" t="n"/>
      <c r="VRN38" s="2" t="n"/>
      <c r="VRO38" s="2" t="n"/>
      <c r="VRP38" s="2" t="n"/>
      <c r="VRQ38" s="2" t="n"/>
      <c r="VRR38" s="2" t="n"/>
      <c r="VRS38" s="2" t="n"/>
      <c r="VRT38" s="2" t="n"/>
      <c r="VRU38" s="2" t="n"/>
      <c r="VRV38" s="2" t="n"/>
      <c r="VRW38" s="2" t="n"/>
      <c r="VRX38" s="2" t="n"/>
      <c r="VRY38" s="2" t="n"/>
      <c r="VRZ38" s="2" t="n"/>
      <c r="VSA38" s="2" t="n"/>
      <c r="VSB38" s="2" t="n"/>
      <c r="VSC38" s="2" t="n"/>
      <c r="VSD38" s="2" t="n"/>
      <c r="VSE38" s="2" t="n"/>
      <c r="VSF38" s="2" t="n"/>
      <c r="VSG38" s="2" t="n"/>
      <c r="VSH38" s="2" t="n"/>
      <c r="VSI38" s="2" t="n"/>
      <c r="VSJ38" s="2" t="n"/>
      <c r="VSK38" s="2" t="n"/>
      <c r="VSL38" s="2" t="n"/>
      <c r="VSM38" s="2" t="n"/>
      <c r="VSN38" s="2" t="n"/>
      <c r="VSO38" s="2" t="n"/>
      <c r="VSP38" s="2" t="n"/>
      <c r="VSQ38" s="2" t="n"/>
      <c r="VSR38" s="2" t="n"/>
      <c r="VSS38" s="2" t="n"/>
      <c r="VST38" s="2" t="n"/>
      <c r="VSU38" s="2" t="n"/>
      <c r="VSV38" s="2" t="n"/>
      <c r="VSW38" s="2" t="n"/>
      <c r="VSX38" s="2" t="n"/>
      <c r="VSY38" s="2" t="n"/>
      <c r="VSZ38" s="2" t="n"/>
      <c r="VTA38" s="2" t="n"/>
      <c r="VTB38" s="2" t="n"/>
      <c r="VTC38" s="2" t="n"/>
      <c r="VTD38" s="2" t="n"/>
      <c r="VTE38" s="2" t="n"/>
      <c r="VTF38" s="2" t="n"/>
      <c r="VTG38" s="2" t="n"/>
      <c r="VTH38" s="2" t="n"/>
      <c r="VTI38" s="2" t="n"/>
      <c r="VTJ38" s="2" t="n"/>
      <c r="VTK38" s="2" t="n"/>
      <c r="VTL38" s="2" t="n"/>
      <c r="VTM38" s="2" t="n"/>
      <c r="VTN38" s="2" t="n"/>
      <c r="VTO38" s="2" t="n"/>
      <c r="VTP38" s="2" t="n"/>
      <c r="VTQ38" s="2" t="n"/>
      <c r="VTR38" s="2" t="n"/>
      <c r="VTS38" s="2" t="n"/>
      <c r="VTT38" s="2" t="n"/>
      <c r="VTU38" s="2" t="n"/>
      <c r="VTV38" s="2" t="n"/>
      <c r="VTW38" s="2" t="n"/>
      <c r="VTX38" s="2" t="n"/>
      <c r="VTY38" s="2" t="n"/>
      <c r="VTZ38" s="2" t="n"/>
      <c r="VUA38" s="2" t="n"/>
      <c r="VUB38" s="2" t="n"/>
      <c r="VUC38" s="2" t="n"/>
      <c r="VUD38" s="2" t="n"/>
      <c r="VUE38" s="2" t="n"/>
      <c r="VUF38" s="2" t="n"/>
      <c r="VUG38" s="2" t="n"/>
      <c r="VUH38" s="2" t="n"/>
      <c r="VUI38" s="2" t="n"/>
      <c r="VUJ38" s="2" t="n"/>
      <c r="VUK38" s="2" t="n"/>
      <c r="VUL38" s="2" t="n"/>
      <c r="VUM38" s="2" t="n"/>
      <c r="VUN38" s="2" t="n"/>
      <c r="VUO38" s="2" t="n"/>
      <c r="VUP38" s="2" t="n"/>
      <c r="VUQ38" s="2" t="n"/>
      <c r="VUR38" s="2" t="n"/>
      <c r="VUS38" s="2" t="n"/>
      <c r="VUT38" s="2" t="n"/>
      <c r="VUU38" s="2" t="n"/>
      <c r="VUV38" s="2" t="n"/>
      <c r="VUW38" s="2" t="n"/>
      <c r="VUX38" s="2" t="n"/>
      <c r="VUY38" s="2" t="n"/>
      <c r="VUZ38" s="2" t="n"/>
      <c r="VVA38" s="2" t="n"/>
      <c r="VVB38" s="2" t="n"/>
      <c r="VVC38" s="2" t="n"/>
      <c r="VVD38" s="2" t="n"/>
      <c r="VVE38" s="2" t="n"/>
      <c r="VVF38" s="2" t="n"/>
      <c r="VVG38" s="2" t="n"/>
      <c r="VVH38" s="2" t="n"/>
      <c r="VVI38" s="2" t="n"/>
      <c r="VVJ38" s="2" t="n"/>
      <c r="VVK38" s="2" t="n"/>
      <c r="VVL38" s="2" t="n"/>
      <c r="VVM38" s="2" t="n"/>
      <c r="VVN38" s="2" t="n"/>
      <c r="VVO38" s="2" t="n"/>
      <c r="VVP38" s="2" t="n"/>
      <c r="VVQ38" s="2" t="n"/>
      <c r="VVR38" s="2" t="n"/>
      <c r="VVS38" s="2" t="n"/>
      <c r="VVT38" s="2" t="n"/>
      <c r="VVU38" s="2" t="n"/>
      <c r="VVV38" s="2" t="n"/>
      <c r="VVW38" s="2" t="n"/>
      <c r="VVX38" s="2" t="n"/>
      <c r="VVY38" s="2" t="n"/>
      <c r="VVZ38" s="2" t="n"/>
      <c r="VWA38" s="2" t="n"/>
      <c r="VWB38" s="2" t="n"/>
      <c r="VWC38" s="2" t="n"/>
      <c r="VWD38" s="2" t="n"/>
      <c r="VWE38" s="2" t="n"/>
      <c r="VWF38" s="2" t="n"/>
      <c r="VWG38" s="2" t="n"/>
      <c r="VWH38" s="2" t="n"/>
      <c r="VWI38" s="2" t="n"/>
      <c r="VWJ38" s="2" t="n"/>
      <c r="VWK38" s="2" t="n"/>
      <c r="VWL38" s="2" t="n"/>
      <c r="VWM38" s="2" t="n"/>
      <c r="VWN38" s="2" t="n"/>
      <c r="VWO38" s="2" t="n"/>
      <c r="VWP38" s="2" t="n"/>
      <c r="VWQ38" s="2" t="n"/>
      <c r="VWR38" s="2" t="n"/>
      <c r="VWS38" s="2" t="n"/>
      <c r="VWT38" s="2" t="n"/>
      <c r="VWU38" s="2" t="n"/>
      <c r="VWV38" s="2" t="n"/>
      <c r="VWW38" s="2" t="n"/>
      <c r="VWX38" s="2" t="n"/>
      <c r="VWY38" s="2" t="n"/>
      <c r="VWZ38" s="2" t="n"/>
      <c r="VXA38" s="2" t="n"/>
      <c r="VXB38" s="2" t="n"/>
      <c r="VXC38" s="2" t="n"/>
      <c r="VXD38" s="2" t="n"/>
      <c r="VXE38" s="2" t="n"/>
      <c r="VXF38" s="2" t="n"/>
      <c r="VXG38" s="2" t="n"/>
      <c r="VXH38" s="2" t="n"/>
      <c r="VXI38" s="2" t="n"/>
      <c r="VXJ38" s="2" t="n"/>
      <c r="VXK38" s="2" t="n"/>
      <c r="VXL38" s="2" t="n"/>
      <c r="VXM38" s="2" t="n"/>
      <c r="VXN38" s="2" t="n"/>
      <c r="VXO38" s="2" t="n"/>
      <c r="VXP38" s="2" t="n"/>
      <c r="VXQ38" s="2" t="n"/>
      <c r="VXR38" s="2" t="n"/>
      <c r="VXS38" s="2" t="n"/>
      <c r="VXT38" s="2" t="n"/>
      <c r="VXU38" s="2" t="n"/>
      <c r="VXV38" s="2" t="n"/>
      <c r="VXW38" s="2" t="n"/>
      <c r="VXX38" s="2" t="n"/>
      <c r="VXY38" s="2" t="n"/>
      <c r="VXZ38" s="2" t="n"/>
      <c r="VYA38" s="2" t="n"/>
      <c r="VYB38" s="2" t="n"/>
      <c r="VYC38" s="2" t="n"/>
      <c r="VYD38" s="2" t="n"/>
      <c r="VYE38" s="2" t="n"/>
      <c r="VYF38" s="2" t="n"/>
      <c r="VYG38" s="2" t="n"/>
      <c r="VYH38" s="2" t="n"/>
      <c r="VYI38" s="2" t="n"/>
      <c r="VYJ38" s="2" t="n"/>
      <c r="VYK38" s="2" t="n"/>
      <c r="VYL38" s="2" t="n"/>
      <c r="VYM38" s="2" t="n"/>
      <c r="VYN38" s="2" t="n"/>
      <c r="VYO38" s="2" t="n"/>
      <c r="VYP38" s="2" t="n"/>
      <c r="VYQ38" s="2" t="n"/>
      <c r="VYR38" s="2" t="n"/>
      <c r="VYS38" s="2" t="n"/>
      <c r="VYT38" s="2" t="n"/>
      <c r="VYU38" s="2" t="n"/>
      <c r="VYV38" s="2" t="n"/>
      <c r="VYW38" s="2" t="n"/>
      <c r="VYX38" s="2" t="n"/>
      <c r="VYY38" s="2" t="n"/>
      <c r="VYZ38" s="2" t="n"/>
      <c r="VZA38" s="2" t="n"/>
      <c r="VZB38" s="2" t="n"/>
      <c r="VZC38" s="2" t="n"/>
      <c r="VZD38" s="2" t="n"/>
      <c r="VZE38" s="2" t="n"/>
      <c r="VZF38" s="2" t="n"/>
      <c r="VZG38" s="2" t="n"/>
      <c r="VZH38" s="2" t="n"/>
      <c r="VZI38" s="2" t="n"/>
      <c r="VZJ38" s="2" t="n"/>
      <c r="VZK38" s="2" t="n"/>
      <c r="VZL38" s="2" t="n"/>
      <c r="VZM38" s="2" t="n"/>
      <c r="VZN38" s="2" t="n"/>
      <c r="VZO38" s="2" t="n"/>
      <c r="VZP38" s="2" t="n"/>
      <c r="VZQ38" s="2" t="n"/>
      <c r="VZR38" s="2" t="n"/>
      <c r="VZS38" s="2" t="n"/>
      <c r="VZT38" s="2" t="n"/>
      <c r="VZU38" s="2" t="n"/>
      <c r="VZV38" s="2" t="n"/>
      <c r="VZW38" s="2" t="n"/>
      <c r="VZX38" s="2" t="n"/>
      <c r="VZY38" s="2" t="n"/>
      <c r="VZZ38" s="2" t="n"/>
      <c r="WAA38" s="2" t="n"/>
      <c r="WAB38" s="2" t="n"/>
      <c r="WAC38" s="2" t="n"/>
      <c r="WAD38" s="2" t="n"/>
      <c r="WAE38" s="2" t="n"/>
      <c r="WAF38" s="2" t="n"/>
      <c r="WAG38" s="2" t="n"/>
      <c r="WAH38" s="2" t="n"/>
      <c r="WAI38" s="2" t="n"/>
      <c r="WAJ38" s="2" t="n"/>
      <c r="WAK38" s="2" t="n"/>
      <c r="WAL38" s="2" t="n"/>
      <c r="WAM38" s="2" t="n"/>
      <c r="WAN38" s="2" t="n"/>
      <c r="WAO38" s="2" t="n"/>
      <c r="WAP38" s="2" t="n"/>
      <c r="WAQ38" s="2" t="n"/>
      <c r="WAR38" s="2" t="n"/>
      <c r="WAS38" s="2" t="n"/>
      <c r="WAT38" s="2" t="n"/>
      <c r="WAU38" s="2" t="n"/>
      <c r="WAV38" s="2" t="n"/>
      <c r="WAW38" s="2" t="n"/>
      <c r="WAX38" s="2" t="n"/>
      <c r="WAY38" s="2" t="n"/>
      <c r="WAZ38" s="2" t="n"/>
      <c r="WBA38" s="2" t="n"/>
      <c r="WBB38" s="2" t="n"/>
      <c r="WBC38" s="2" t="n"/>
      <c r="WBD38" s="2" t="n"/>
      <c r="WBE38" s="2" t="n"/>
      <c r="WBF38" s="2" t="n"/>
      <c r="WBG38" s="2" t="n"/>
      <c r="WBH38" s="2" t="n"/>
      <c r="WBI38" s="2" t="n"/>
      <c r="WBJ38" s="2" t="n"/>
      <c r="WBK38" s="2" t="n"/>
      <c r="WBL38" s="2" t="n"/>
      <c r="WBM38" s="2" t="n"/>
      <c r="WBN38" s="2" t="n"/>
      <c r="WBO38" s="2" t="n"/>
      <c r="WBP38" s="2" t="n"/>
      <c r="WBQ38" s="2" t="n"/>
      <c r="WBR38" s="2" t="n"/>
      <c r="WBS38" s="2" t="n"/>
      <c r="WBT38" s="2" t="n"/>
      <c r="WBU38" s="2" t="n"/>
      <c r="WBV38" s="2" t="n"/>
      <c r="WBW38" s="2" t="n"/>
      <c r="WBX38" s="2" t="n"/>
      <c r="WBY38" s="2" t="n"/>
      <c r="WBZ38" s="2" t="n"/>
      <c r="WCA38" s="2" t="n"/>
      <c r="WCB38" s="2" t="n"/>
      <c r="WCC38" s="2" t="n"/>
      <c r="WCD38" s="2" t="n"/>
      <c r="WCE38" s="2" t="n"/>
      <c r="WCF38" s="2" t="n"/>
      <c r="WCG38" s="2" t="n"/>
      <c r="WCH38" s="2" t="n"/>
      <c r="WCI38" s="2" t="n"/>
      <c r="WCJ38" s="2" t="n"/>
      <c r="WCK38" s="2" t="n"/>
      <c r="WCL38" s="2" t="n"/>
      <c r="WCM38" s="2" t="n"/>
      <c r="WCN38" s="2" t="n"/>
      <c r="WCO38" s="2" t="n"/>
      <c r="WCP38" s="2" t="n"/>
      <c r="WCQ38" s="2" t="n"/>
      <c r="WCR38" s="2" t="n"/>
      <c r="WCS38" s="2" t="n"/>
      <c r="WCT38" s="2" t="n"/>
      <c r="WCU38" s="2" t="n"/>
      <c r="WCV38" s="2" t="n"/>
      <c r="WCW38" s="2" t="n"/>
      <c r="WCX38" s="2" t="n"/>
      <c r="WCY38" s="2" t="n"/>
      <c r="WCZ38" s="2" t="n"/>
      <c r="WDA38" s="2" t="n"/>
      <c r="WDB38" s="2" t="n"/>
      <c r="WDC38" s="2" t="n"/>
      <c r="WDD38" s="2" t="n"/>
      <c r="WDE38" s="2" t="n"/>
      <c r="WDF38" s="2" t="n"/>
      <c r="WDG38" s="2" t="n"/>
      <c r="WDH38" s="2" t="n"/>
      <c r="WDI38" s="2" t="n"/>
      <c r="WDJ38" s="2" t="n"/>
      <c r="WDK38" s="2" t="n"/>
      <c r="WDL38" s="2" t="n"/>
      <c r="WDM38" s="2" t="n"/>
      <c r="WDN38" s="2" t="n"/>
      <c r="WDO38" s="2" t="n"/>
      <c r="WDP38" s="2" t="n"/>
      <c r="WDQ38" s="2" t="n"/>
      <c r="WDR38" s="2" t="n"/>
      <c r="WDS38" s="2" t="n"/>
      <c r="WDT38" s="2" t="n"/>
      <c r="WDU38" s="2" t="n"/>
      <c r="WDV38" s="2" t="n"/>
      <c r="WDW38" s="2" t="n"/>
      <c r="WDX38" s="2" t="n"/>
      <c r="WDY38" s="2" t="n"/>
      <c r="WDZ38" s="2" t="n"/>
      <c r="WEA38" s="2" t="n"/>
      <c r="WEB38" s="2" t="n"/>
      <c r="WEC38" s="2" t="n"/>
      <c r="WED38" s="2" t="n"/>
      <c r="WEE38" s="2" t="n"/>
      <c r="WEF38" s="2" t="n"/>
      <c r="WEG38" s="2" t="n"/>
      <c r="WEH38" s="2" t="n"/>
      <c r="WEI38" s="2" t="n"/>
      <c r="WEJ38" s="2" t="n"/>
      <c r="WEK38" s="2" t="n"/>
      <c r="WEL38" s="2" t="n"/>
      <c r="WEM38" s="2" t="n"/>
      <c r="WEN38" s="2" t="n"/>
      <c r="WEO38" s="2" t="n"/>
      <c r="WEP38" s="2" t="n"/>
      <c r="WEQ38" s="2" t="n"/>
      <c r="WER38" s="2" t="n"/>
      <c r="WES38" s="2" t="n"/>
      <c r="WET38" s="2" t="n"/>
      <c r="WEU38" s="2" t="n"/>
      <c r="WEV38" s="2" t="n"/>
      <c r="WEW38" s="2" t="n"/>
      <c r="WEX38" s="2" t="n"/>
      <c r="WEY38" s="2" t="n"/>
      <c r="WEZ38" s="2" t="n"/>
      <c r="WFA38" s="2" t="n"/>
      <c r="WFB38" s="2" t="n"/>
      <c r="WFC38" s="2" t="n"/>
      <c r="WFD38" s="2" t="n"/>
      <c r="WFE38" s="2" t="n"/>
      <c r="WFF38" s="2" t="n"/>
      <c r="WFG38" s="2" t="n"/>
      <c r="WFH38" s="2" t="n"/>
      <c r="WFI38" s="2" t="n"/>
      <c r="WFJ38" s="2" t="n"/>
      <c r="WFK38" s="2" t="n"/>
      <c r="WFL38" s="2" t="n"/>
      <c r="WFM38" s="2" t="n"/>
      <c r="WFN38" s="2" t="n"/>
      <c r="WFO38" s="2" t="n"/>
      <c r="WFP38" s="2" t="n"/>
      <c r="WFQ38" s="2" t="n"/>
      <c r="WFR38" s="2" t="n"/>
      <c r="WFS38" s="2" t="n"/>
      <c r="WFT38" s="2" t="n"/>
      <c r="WFU38" s="2" t="n"/>
      <c r="WFV38" s="2" t="n"/>
      <c r="WFW38" s="2" t="n"/>
      <c r="WFX38" s="2" t="n"/>
      <c r="WFY38" s="2" t="n"/>
      <c r="WFZ38" s="2" t="n"/>
      <c r="WGA38" s="2" t="n"/>
      <c r="WGB38" s="2" t="n"/>
      <c r="WGC38" s="2" t="n"/>
      <c r="WGD38" s="2" t="n"/>
      <c r="WGE38" s="2" t="n"/>
      <c r="WGF38" s="2" t="n"/>
      <c r="WGG38" s="2" t="n"/>
      <c r="WGH38" s="2" t="n"/>
      <c r="WGI38" s="2" t="n"/>
      <c r="WGJ38" s="2" t="n"/>
      <c r="WGK38" s="2" t="n"/>
      <c r="WGL38" s="2" t="n"/>
      <c r="WGM38" s="2" t="n"/>
      <c r="WGN38" s="2" t="n"/>
      <c r="WGO38" s="2" t="n"/>
      <c r="WGP38" s="2" t="n"/>
      <c r="WGQ38" s="2" t="n"/>
      <c r="WGR38" s="2" t="n"/>
      <c r="WGS38" s="2" t="n"/>
      <c r="WGT38" s="2" t="n"/>
      <c r="WGU38" s="2" t="n"/>
      <c r="WGV38" s="2" t="n"/>
      <c r="WGW38" s="2" t="n"/>
      <c r="WGX38" s="2" t="n"/>
      <c r="WGY38" s="2" t="n"/>
      <c r="WGZ38" s="2" t="n"/>
      <c r="WHA38" s="2" t="n"/>
      <c r="WHB38" s="2" t="n"/>
      <c r="WHC38" s="2" t="n"/>
      <c r="WHD38" s="2" t="n"/>
      <c r="WHE38" s="2" t="n"/>
      <c r="WHF38" s="2" t="n"/>
      <c r="WHG38" s="2" t="n"/>
      <c r="WHH38" s="2" t="n"/>
      <c r="WHI38" s="2" t="n"/>
      <c r="WHJ38" s="2" t="n"/>
      <c r="WHK38" s="2" t="n"/>
      <c r="WHL38" s="2" t="n"/>
      <c r="WHM38" s="2" t="n"/>
      <c r="WHN38" s="2" t="n"/>
      <c r="WHO38" s="2" t="n"/>
      <c r="WHP38" s="2" t="n"/>
      <c r="WHQ38" s="2" t="n"/>
      <c r="WHR38" s="2" t="n"/>
      <c r="WHS38" s="2" t="n"/>
      <c r="WHT38" s="2" t="n"/>
      <c r="WHU38" s="2" t="n"/>
      <c r="WHV38" s="2" t="n"/>
      <c r="WHW38" s="2" t="n"/>
      <c r="WHX38" s="2" t="n"/>
      <c r="WHY38" s="2" t="n"/>
      <c r="WHZ38" s="2" t="n"/>
      <c r="WIA38" s="2" t="n"/>
      <c r="WIB38" s="2" t="n"/>
      <c r="WIC38" s="2" t="n"/>
      <c r="WID38" s="2" t="n"/>
      <c r="WIE38" s="2" t="n"/>
      <c r="WIF38" s="2" t="n"/>
      <c r="WIG38" s="2" t="n"/>
      <c r="WIH38" s="2" t="n"/>
      <c r="WII38" s="2" t="n"/>
      <c r="WIJ38" s="2" t="n"/>
      <c r="WIK38" s="2" t="n"/>
      <c r="WIL38" s="2" t="n"/>
      <c r="WIM38" s="2" t="n"/>
      <c r="WIN38" s="2" t="n"/>
      <c r="WIO38" s="2" t="n"/>
      <c r="WIP38" s="2" t="n"/>
      <c r="WIQ38" s="2" t="n"/>
      <c r="WIR38" s="2" t="n"/>
      <c r="WIS38" s="2" t="n"/>
      <c r="WIT38" s="2" t="n"/>
      <c r="WIU38" s="2" t="n"/>
      <c r="WIV38" s="2" t="n"/>
      <c r="WIW38" s="2" t="n"/>
      <c r="WIX38" s="2" t="n"/>
      <c r="WIY38" s="2" t="n"/>
      <c r="WIZ38" s="2" t="n"/>
      <c r="WJA38" s="2" t="n"/>
      <c r="WJB38" s="2" t="n"/>
      <c r="WJC38" s="2" t="n"/>
      <c r="WJD38" s="2" t="n"/>
      <c r="WJE38" s="2" t="n"/>
      <c r="WJF38" s="2" t="n"/>
      <c r="WJG38" s="2" t="n"/>
      <c r="WJH38" s="2" t="n"/>
      <c r="WJI38" s="2" t="n"/>
      <c r="WJJ38" s="2" t="n"/>
      <c r="WJK38" s="2" t="n"/>
      <c r="WJL38" s="2" t="n"/>
      <c r="WJM38" s="2" t="n"/>
      <c r="WJN38" s="2" t="n"/>
      <c r="WJO38" s="2" t="n"/>
      <c r="WJP38" s="2" t="n"/>
      <c r="WJQ38" s="2" t="n"/>
      <c r="WJR38" s="2" t="n"/>
      <c r="WJS38" s="2" t="n"/>
      <c r="WJT38" s="2" t="n"/>
      <c r="WJU38" s="2" t="n"/>
      <c r="WJV38" s="2" t="n"/>
      <c r="WJW38" s="2" t="n"/>
      <c r="WJX38" s="2" t="n"/>
      <c r="WJY38" s="2" t="n"/>
      <c r="WJZ38" s="2" t="n"/>
      <c r="WKA38" s="2" t="n"/>
      <c r="WKB38" s="2" t="n"/>
      <c r="WKC38" s="2" t="n"/>
      <c r="WKD38" s="2" t="n"/>
      <c r="WKE38" s="2" t="n"/>
      <c r="WKF38" s="2" t="n"/>
      <c r="WKG38" s="2" t="n"/>
      <c r="WKH38" s="2" t="n"/>
      <c r="WKI38" s="2" t="n"/>
      <c r="WKJ38" s="2" t="n"/>
      <c r="WKK38" s="2" t="n"/>
      <c r="WKL38" s="2" t="n"/>
      <c r="WKM38" s="2" t="n"/>
      <c r="WKN38" s="2" t="n"/>
      <c r="WKO38" s="2" t="n"/>
      <c r="WKP38" s="2" t="n"/>
      <c r="WKQ38" s="2" t="n"/>
      <c r="WKR38" s="2" t="n"/>
      <c r="WKS38" s="2" t="n"/>
      <c r="WKT38" s="2" t="n"/>
      <c r="WKU38" s="2" t="n"/>
      <c r="WKV38" s="2" t="n"/>
      <c r="WKW38" s="2" t="n"/>
      <c r="WKX38" s="2" t="n"/>
      <c r="WKY38" s="2" t="n"/>
      <c r="WKZ38" s="2" t="n"/>
      <c r="WLA38" s="2" t="n"/>
      <c r="WLB38" s="2" t="n"/>
      <c r="WLC38" s="2" t="n"/>
      <c r="WLD38" s="2" t="n"/>
      <c r="WLE38" s="2" t="n"/>
      <c r="WLF38" s="2" t="n"/>
      <c r="WLG38" s="2" t="n"/>
      <c r="WLH38" s="2" t="n"/>
      <c r="WLI38" s="2" t="n"/>
      <c r="WLJ38" s="2" t="n"/>
      <c r="WLK38" s="2" t="n"/>
      <c r="WLL38" s="2" t="n"/>
      <c r="WLM38" s="2" t="n"/>
      <c r="WLN38" s="2" t="n"/>
      <c r="WLO38" s="2" t="n"/>
      <c r="WLP38" s="2" t="n"/>
      <c r="WLQ38" s="2" t="n"/>
      <c r="WLR38" s="2" t="n"/>
      <c r="WLS38" s="2" t="n"/>
      <c r="WLT38" s="2" t="n"/>
      <c r="WLU38" s="2" t="n"/>
      <c r="WLV38" s="2" t="n"/>
      <c r="WLW38" s="2" t="n"/>
      <c r="WLX38" s="2" t="n"/>
      <c r="WLY38" s="2" t="n"/>
      <c r="WLZ38" s="2" t="n"/>
      <c r="WMA38" s="2" t="n"/>
      <c r="WMB38" s="2" t="n"/>
      <c r="WMC38" s="2" t="n"/>
      <c r="WMD38" s="2" t="n"/>
      <c r="WME38" s="2" t="n"/>
      <c r="WMF38" s="2" t="n"/>
      <c r="WMG38" s="2" t="n"/>
      <c r="WMH38" s="2" t="n"/>
      <c r="WMI38" s="2" t="n"/>
      <c r="WMJ38" s="2" t="n"/>
      <c r="WMK38" s="2" t="n"/>
      <c r="WML38" s="2" t="n"/>
      <c r="WMM38" s="2" t="n"/>
      <c r="WMN38" s="2" t="n"/>
      <c r="WMO38" s="2" t="n"/>
      <c r="WMP38" s="2" t="n"/>
      <c r="WMQ38" s="2" t="n"/>
      <c r="WMR38" s="2" t="n"/>
      <c r="WMS38" s="2" t="n"/>
      <c r="WMT38" s="2" t="n"/>
      <c r="WMU38" s="2" t="n"/>
      <c r="WMV38" s="2" t="n"/>
      <c r="WMW38" s="2" t="n"/>
      <c r="WMX38" s="2" t="n"/>
      <c r="WMY38" s="2" t="n"/>
      <c r="WMZ38" s="2" t="n"/>
      <c r="WNA38" s="2" t="n"/>
      <c r="WNB38" s="2" t="n"/>
      <c r="WNC38" s="2" t="n"/>
      <c r="WND38" s="2" t="n"/>
      <c r="WNE38" s="2" t="n"/>
      <c r="WNF38" s="2" t="n"/>
      <c r="WNG38" s="2" t="n"/>
      <c r="WNH38" s="2" t="n"/>
      <c r="WNI38" s="2" t="n"/>
      <c r="WNJ38" s="2" t="n"/>
      <c r="WNK38" s="2" t="n"/>
      <c r="WNL38" s="2" t="n"/>
      <c r="WNM38" s="2" t="n"/>
      <c r="WNN38" s="2" t="n"/>
      <c r="WNO38" s="2" t="n"/>
      <c r="WNP38" s="2" t="n"/>
      <c r="WNQ38" s="2" t="n"/>
      <c r="WNR38" s="2" t="n"/>
      <c r="WNS38" s="2" t="n"/>
      <c r="WNT38" s="2" t="n"/>
      <c r="WNU38" s="2" t="n"/>
      <c r="WNV38" s="2" t="n"/>
      <c r="WNW38" s="2" t="n"/>
      <c r="WNX38" s="2" t="n"/>
      <c r="WNY38" s="2" t="n"/>
      <c r="WNZ38" s="2" t="n"/>
      <c r="WOA38" s="2" t="n"/>
      <c r="WOB38" s="2" t="n"/>
      <c r="WOC38" s="2" t="n"/>
      <c r="WOD38" s="2" t="n"/>
      <c r="WOE38" s="2" t="n"/>
      <c r="WOF38" s="2" t="n"/>
      <c r="WOG38" s="2" t="n"/>
      <c r="WOH38" s="2" t="n"/>
      <c r="WOI38" s="2" t="n"/>
      <c r="WOJ38" s="2" t="n"/>
      <c r="WOK38" s="2" t="n"/>
      <c r="WOL38" s="2" t="n"/>
      <c r="WOM38" s="2" t="n"/>
      <c r="WON38" s="2" t="n"/>
      <c r="WOO38" s="2" t="n"/>
      <c r="WOP38" s="2" t="n"/>
      <c r="WOQ38" s="2" t="n"/>
      <c r="WOR38" s="2" t="n"/>
      <c r="WOS38" s="2" t="n"/>
      <c r="WOT38" s="2" t="n"/>
      <c r="WOU38" s="2" t="n"/>
      <c r="WOV38" s="2" t="n"/>
      <c r="WOW38" s="2" t="n"/>
      <c r="WOX38" s="2" t="n"/>
      <c r="WOY38" s="2" t="n"/>
      <c r="WOZ38" s="2" t="n"/>
      <c r="WPA38" s="2" t="n"/>
      <c r="WPB38" s="2" t="n"/>
      <c r="WPC38" s="2" t="n"/>
      <c r="WPD38" s="2" t="n"/>
      <c r="WPE38" s="2" t="n"/>
      <c r="WPF38" s="2" t="n"/>
      <c r="WPG38" s="2" t="n"/>
      <c r="WPH38" s="2" t="n"/>
      <c r="WPI38" s="2" t="n"/>
      <c r="WPJ38" s="2" t="n"/>
      <c r="WPK38" s="2" t="n"/>
      <c r="WPL38" s="2" t="n"/>
      <c r="WPM38" s="2" t="n"/>
      <c r="WPN38" s="2" t="n"/>
      <c r="WPO38" s="2" t="n"/>
      <c r="WPP38" s="2" t="n"/>
      <c r="WPQ38" s="2" t="n"/>
      <c r="WPR38" s="2" t="n"/>
      <c r="WPS38" s="2" t="n"/>
      <c r="WPT38" s="2" t="n"/>
      <c r="WPU38" s="2" t="n"/>
      <c r="WPV38" s="2" t="n"/>
      <c r="WPW38" s="2" t="n"/>
      <c r="WPX38" s="2" t="n"/>
      <c r="WPY38" s="2" t="n"/>
      <c r="WPZ38" s="2" t="n"/>
      <c r="WQA38" s="2" t="n"/>
      <c r="WQB38" s="2" t="n"/>
      <c r="WQC38" s="2" t="n"/>
      <c r="WQD38" s="2" t="n"/>
      <c r="WQE38" s="2" t="n"/>
      <c r="WQF38" s="2" t="n"/>
      <c r="WQG38" s="2" t="n"/>
      <c r="WQH38" s="2" t="n"/>
      <c r="WQI38" s="2" t="n"/>
      <c r="WQJ38" s="2" t="n"/>
      <c r="WQK38" s="2" t="n"/>
      <c r="WQL38" s="2" t="n"/>
      <c r="WQM38" s="2" t="n"/>
      <c r="WQN38" s="2" t="n"/>
      <c r="WQO38" s="2" t="n"/>
      <c r="WQP38" s="2" t="n"/>
      <c r="WQQ38" s="2" t="n"/>
      <c r="WQR38" s="2" t="n"/>
      <c r="WQS38" s="2" t="n"/>
      <c r="WQT38" s="2" t="n"/>
      <c r="WQU38" s="2" t="n"/>
      <c r="WQV38" s="2" t="n"/>
      <c r="WQW38" s="2" t="n"/>
      <c r="WQX38" s="2" t="n"/>
      <c r="WQY38" s="2" t="n"/>
      <c r="WQZ38" s="2" t="n"/>
      <c r="WRA38" s="2" t="n"/>
      <c r="WRB38" s="2" t="n"/>
      <c r="WRC38" s="2" t="n"/>
      <c r="WRD38" s="2" t="n"/>
      <c r="WRE38" s="2" t="n"/>
      <c r="WRF38" s="2" t="n"/>
      <c r="WRG38" s="2" t="n"/>
      <c r="WRH38" s="2" t="n"/>
      <c r="WRI38" s="2" t="n"/>
      <c r="WRJ38" s="2" t="n"/>
      <c r="WRK38" s="2" t="n"/>
      <c r="WRL38" s="2" t="n"/>
      <c r="WRM38" s="2" t="n"/>
      <c r="WRN38" s="2" t="n"/>
      <c r="WRO38" s="2" t="n"/>
      <c r="WRP38" s="2" t="n"/>
      <c r="WRQ38" s="2" t="n"/>
      <c r="WRR38" s="2" t="n"/>
      <c r="WRS38" s="2" t="n"/>
      <c r="WRT38" s="2" t="n"/>
      <c r="WRU38" s="2" t="n"/>
      <c r="WRV38" s="2" t="n"/>
      <c r="WRW38" s="2" t="n"/>
      <c r="WRX38" s="2" t="n"/>
      <c r="WRY38" s="2" t="n"/>
      <c r="WRZ38" s="2" t="n"/>
      <c r="WSA38" s="2" t="n"/>
      <c r="WSB38" s="2" t="n"/>
      <c r="WSC38" s="2" t="n"/>
      <c r="WSD38" s="2" t="n"/>
      <c r="WSE38" s="2" t="n"/>
      <c r="WSF38" s="2" t="n"/>
      <c r="WSG38" s="2" t="n"/>
      <c r="WSH38" s="2" t="n"/>
      <c r="WSI38" s="2" t="n"/>
      <c r="WSJ38" s="2" t="n"/>
      <c r="WSK38" s="2" t="n"/>
      <c r="WSL38" s="2" t="n"/>
      <c r="WSM38" s="2" t="n"/>
      <c r="WSN38" s="2" t="n"/>
      <c r="WSO38" s="2" t="n"/>
      <c r="WSP38" s="2" t="n"/>
      <c r="WSQ38" s="2" t="n"/>
      <c r="WSR38" s="2" t="n"/>
      <c r="WSS38" s="2" t="n"/>
      <c r="WST38" s="2" t="n"/>
      <c r="WSU38" s="2" t="n"/>
      <c r="WSV38" s="2" t="n"/>
      <c r="WSW38" s="2" t="n"/>
      <c r="WSX38" s="2" t="n"/>
      <c r="WSY38" s="2" t="n"/>
      <c r="WSZ38" s="2" t="n"/>
      <c r="WTA38" s="2" t="n"/>
      <c r="WTB38" s="2" t="n"/>
      <c r="WTC38" s="2" t="n"/>
      <c r="WTD38" s="2" t="n"/>
      <c r="WTE38" s="2" t="n"/>
      <c r="WTF38" s="2" t="n"/>
      <c r="WTG38" s="2" t="n"/>
      <c r="WTH38" s="2" t="n"/>
      <c r="WTI38" s="2" t="n"/>
      <c r="WTJ38" s="2" t="n"/>
      <c r="WTK38" s="2" t="n"/>
      <c r="WTL38" s="2" t="n"/>
      <c r="WTM38" s="2" t="n"/>
      <c r="WTN38" s="2" t="n"/>
      <c r="WTO38" s="2" t="n"/>
      <c r="WTP38" s="2" t="n"/>
      <c r="WTQ38" s="2" t="n"/>
      <c r="WTR38" s="2" t="n"/>
      <c r="WTS38" s="2" t="n"/>
      <c r="WTT38" s="2" t="n"/>
      <c r="WTU38" s="2" t="n"/>
      <c r="WTV38" s="2" t="n"/>
      <c r="WTW38" s="2" t="n"/>
      <c r="WTX38" s="2" t="n"/>
      <c r="WTY38" s="2" t="n"/>
      <c r="WTZ38" s="2" t="n"/>
      <c r="WUA38" s="2" t="n"/>
      <c r="WUB38" s="2" t="n"/>
      <c r="WUC38" s="2" t="n"/>
      <c r="WUD38" s="2" t="n"/>
      <c r="WUE38" s="2" t="n"/>
      <c r="WUF38" s="2" t="n"/>
      <c r="WUG38" s="2" t="n"/>
      <c r="WUH38" s="2" t="n"/>
      <c r="WUI38" s="2" t="n"/>
      <c r="WUJ38" s="2" t="n"/>
      <c r="WUK38" s="2" t="n"/>
      <c r="WUL38" s="2" t="n"/>
      <c r="WUM38" s="2" t="n"/>
      <c r="WUN38" s="2" t="n"/>
      <c r="WUO38" s="2" t="n"/>
      <c r="WUP38" s="2" t="n"/>
      <c r="WUQ38" s="2" t="n"/>
      <c r="WUR38" s="2" t="n"/>
      <c r="WUS38" s="2" t="n"/>
      <c r="WUT38" s="2" t="n"/>
      <c r="WUU38" s="2" t="n"/>
      <c r="WUV38" s="2" t="n"/>
      <c r="WUW38" s="2" t="n"/>
      <c r="WUX38" s="2" t="n"/>
      <c r="WUY38" s="2" t="n"/>
      <c r="WUZ38" s="2" t="n"/>
      <c r="WVA38" s="2" t="n"/>
      <c r="WVB38" s="2" t="n"/>
      <c r="WVC38" s="2" t="n"/>
      <c r="WVD38" s="2" t="n"/>
      <c r="WVE38" s="2" t="n"/>
      <c r="WVF38" s="2" t="n"/>
      <c r="WVG38" s="2" t="n"/>
      <c r="WVH38" s="2" t="n"/>
      <c r="WVI38" s="2" t="n"/>
      <c r="WVJ38" s="2" t="n"/>
      <c r="WVK38" s="2" t="n"/>
      <c r="WVL38" s="2" t="n"/>
      <c r="WVM38" s="2" t="n"/>
      <c r="WVN38" s="2" t="n"/>
      <c r="WVO38" s="2" t="n"/>
      <c r="WVP38" s="2" t="n"/>
      <c r="WVQ38" s="2" t="n"/>
      <c r="WVR38" s="2" t="n"/>
      <c r="WVS38" s="2" t="n"/>
      <c r="WVT38" s="2" t="n"/>
      <c r="WVU38" s="2" t="n"/>
      <c r="WVV38" s="2" t="n"/>
      <c r="WVW38" s="2" t="n"/>
      <c r="WVX38" s="2" t="n"/>
      <c r="WVY38" s="2" t="n"/>
      <c r="WVZ38" s="2" t="n"/>
      <c r="WWA38" s="2" t="n"/>
      <c r="WWB38" s="2" t="n"/>
      <c r="WWC38" s="2" t="n"/>
      <c r="WWD38" s="2" t="n"/>
      <c r="WWE38" s="2" t="n"/>
      <c r="WWF38" s="2" t="n"/>
      <c r="WWG38" s="2" t="n"/>
      <c r="WWH38" s="2" t="n"/>
      <c r="WWI38" s="2" t="n"/>
      <c r="WWJ38" s="2" t="n"/>
      <c r="WWK38" s="2" t="n"/>
      <c r="WWL38" s="2" t="n"/>
      <c r="WWM38" s="2" t="n"/>
      <c r="WWN38" s="2" t="n"/>
      <c r="WWO38" s="2" t="n"/>
      <c r="WWP38" s="2" t="n"/>
      <c r="WWQ38" s="2" t="n"/>
      <c r="WWR38" s="2" t="n"/>
      <c r="WWS38" s="2" t="n"/>
      <c r="WWT38" s="2" t="n"/>
      <c r="WWU38" s="2" t="n"/>
      <c r="WWV38" s="2" t="n"/>
      <c r="WWW38" s="2" t="n"/>
      <c r="WWX38" s="2" t="n"/>
      <c r="WWY38" s="2" t="n"/>
      <c r="WWZ38" s="2" t="n"/>
      <c r="WXA38" s="2" t="n"/>
      <c r="WXB38" s="2" t="n"/>
      <c r="WXC38" s="2" t="n"/>
      <c r="WXD38" s="2" t="n"/>
      <c r="WXE38" s="2" t="n"/>
      <c r="WXF38" s="2" t="n"/>
      <c r="WXG38" s="2" t="n"/>
      <c r="WXH38" s="2" t="n"/>
      <c r="WXI38" s="2" t="n"/>
      <c r="WXJ38" s="2" t="n"/>
      <c r="WXK38" s="2" t="n"/>
      <c r="WXL38" s="2" t="n"/>
      <c r="WXM38" s="2" t="n"/>
      <c r="WXN38" s="2" t="n"/>
      <c r="WXO38" s="2" t="n"/>
      <c r="WXP38" s="2" t="n"/>
      <c r="WXQ38" s="2" t="n"/>
      <c r="WXR38" s="2" t="n"/>
      <c r="WXS38" s="2" t="n"/>
      <c r="WXT38" s="2" t="n"/>
      <c r="WXU38" s="2" t="n"/>
      <c r="WXV38" s="2" t="n"/>
      <c r="WXW38" s="2" t="n"/>
      <c r="WXX38" s="2" t="n"/>
      <c r="WXY38" s="2" t="n"/>
      <c r="WXZ38" s="2" t="n"/>
      <c r="WYA38" s="2" t="n"/>
      <c r="WYB38" s="2" t="n"/>
      <c r="WYC38" s="2" t="n"/>
      <c r="WYD38" s="2" t="n"/>
      <c r="WYE38" s="2" t="n"/>
      <c r="WYF38" s="2" t="n"/>
      <c r="WYG38" s="2" t="n"/>
      <c r="WYH38" s="2" t="n"/>
      <c r="WYI38" s="2" t="n"/>
      <c r="WYJ38" s="2" t="n"/>
      <c r="WYK38" s="2" t="n"/>
      <c r="WYL38" s="2" t="n"/>
      <c r="WYM38" s="2" t="n"/>
      <c r="WYN38" s="2" t="n"/>
      <c r="WYO38" s="2" t="n"/>
      <c r="WYP38" s="2" t="n"/>
      <c r="WYQ38" s="2" t="n"/>
      <c r="WYR38" s="2" t="n"/>
      <c r="WYS38" s="2" t="n"/>
      <c r="WYT38" s="2" t="n"/>
      <c r="WYU38" s="2" t="n"/>
      <c r="WYV38" s="2" t="n"/>
      <c r="WYW38" s="2" t="n"/>
      <c r="WYX38" s="2" t="n"/>
      <c r="WYY38" s="2" t="n"/>
      <c r="WYZ38" s="2" t="n"/>
      <c r="WZA38" s="2" t="n"/>
      <c r="WZB38" s="2" t="n"/>
      <c r="WZC38" s="2" t="n"/>
      <c r="WZD38" s="2" t="n"/>
      <c r="WZE38" s="2" t="n"/>
      <c r="WZF38" s="2" t="n"/>
      <c r="WZG38" s="2" t="n"/>
      <c r="WZH38" s="2" t="n"/>
      <c r="WZI38" s="2" t="n"/>
      <c r="WZJ38" s="2" t="n"/>
      <c r="WZK38" s="2" t="n"/>
      <c r="WZL38" s="2" t="n"/>
      <c r="WZM38" s="2" t="n"/>
      <c r="WZN38" s="2" t="n"/>
      <c r="WZO38" s="2" t="n"/>
      <c r="WZP38" s="2" t="n"/>
      <c r="WZQ38" s="2" t="n"/>
      <c r="WZR38" s="2" t="n"/>
      <c r="WZS38" s="2" t="n"/>
      <c r="WZT38" s="2" t="n"/>
      <c r="WZU38" s="2" t="n"/>
      <c r="WZV38" s="2" t="n"/>
      <c r="WZW38" s="2" t="n"/>
      <c r="WZX38" s="2" t="n"/>
      <c r="WZY38" s="2" t="n"/>
      <c r="WZZ38" s="2" t="n"/>
      <c r="XAA38" s="2" t="n"/>
      <c r="XAB38" s="2" t="n"/>
      <c r="XAC38" s="2" t="n"/>
      <c r="XAD38" s="2" t="n"/>
      <c r="XAE38" s="2" t="n"/>
      <c r="XAF38" s="2" t="n"/>
      <c r="XAG38" s="2" t="n"/>
      <c r="XAH38" s="2" t="n"/>
      <c r="XAI38" s="2" t="n"/>
      <c r="XAJ38" s="2" t="n"/>
      <c r="XAK38" s="2" t="n"/>
      <c r="XAL38" s="2" t="n"/>
      <c r="XAM38" s="2" t="n"/>
      <c r="XAN38" s="2" t="n"/>
      <c r="XAO38" s="2" t="n"/>
      <c r="XAP38" s="2" t="n"/>
      <c r="XAQ38" s="2" t="n"/>
      <c r="XAR38" s="2" t="n"/>
      <c r="XAS38" s="2" t="n"/>
      <c r="XAT38" s="2" t="n"/>
      <c r="XAU38" s="2" t="n"/>
      <c r="XAV38" s="2" t="n"/>
      <c r="XAW38" s="2" t="n"/>
      <c r="XAX38" s="2" t="n"/>
      <c r="XAY38" s="2" t="n"/>
      <c r="XAZ38" s="2" t="n"/>
      <c r="XBA38" s="2" t="n"/>
      <c r="XBB38" s="2" t="n"/>
      <c r="XBC38" s="2" t="n"/>
      <c r="XBD38" s="2" t="n"/>
      <c r="XBE38" s="2" t="n"/>
      <c r="XBF38" s="2" t="n"/>
      <c r="XBG38" s="2" t="n"/>
      <c r="XBH38" s="2" t="n"/>
      <c r="XBI38" s="2" t="n"/>
      <c r="XBJ38" s="2" t="n"/>
      <c r="XBK38" s="2" t="n"/>
      <c r="XBL38" s="2" t="n"/>
      <c r="XBM38" s="2" t="n"/>
      <c r="XBN38" s="2" t="n"/>
      <c r="XBO38" s="2" t="n"/>
      <c r="XBP38" s="2" t="n"/>
      <c r="XBQ38" s="2" t="n"/>
      <c r="XBR38" s="2" t="n"/>
      <c r="XBS38" s="2" t="n"/>
      <c r="XBT38" s="2" t="n"/>
      <c r="XBU38" s="2" t="n"/>
      <c r="XBV38" s="2" t="n"/>
      <c r="XBW38" s="2" t="n"/>
      <c r="XBX38" s="2" t="n"/>
      <c r="XBY38" s="2" t="n"/>
      <c r="XBZ38" s="2" t="n"/>
      <c r="XCA38" s="2" t="n"/>
      <c r="XCB38" s="2" t="n"/>
      <c r="XCC38" s="2" t="n"/>
      <c r="XCD38" s="2" t="n"/>
      <c r="XCE38" s="2" t="n"/>
      <c r="XCF38" s="2" t="n"/>
      <c r="XCG38" s="2" t="n"/>
      <c r="XCH38" s="2" t="n"/>
      <c r="XCI38" s="2" t="n"/>
      <c r="XCJ38" s="2" t="n"/>
      <c r="XCK38" s="2" t="n"/>
      <c r="XCL38" s="2" t="n"/>
      <c r="XCM38" s="2" t="n"/>
      <c r="XCN38" s="2" t="n"/>
      <c r="XCO38" s="2" t="n"/>
      <c r="XCP38" s="2" t="n"/>
      <c r="XCQ38" s="2" t="n"/>
      <c r="XCR38" s="2" t="n"/>
      <c r="XCS38" s="2" t="n"/>
      <c r="XCT38" s="2" t="n"/>
      <c r="XCU38" s="2" t="n"/>
      <c r="XCV38" s="2" t="n"/>
      <c r="XCW38" s="2" t="n"/>
      <c r="XCX38" s="2" t="n"/>
      <c r="XCY38" s="2" t="n"/>
      <c r="XCZ38" s="2" t="n"/>
      <c r="XDA38" s="2" t="n"/>
      <c r="XDB38" s="2" t="n"/>
      <c r="XDC38" s="2" t="n"/>
      <c r="XDD38" s="2" t="n"/>
      <c r="XDE38" s="2" t="n"/>
      <c r="XDF38" s="2" t="n"/>
      <c r="XDG38" s="2" t="n"/>
      <c r="XDH38" s="2" t="n"/>
      <c r="XDI38" s="2" t="n"/>
      <c r="XDJ38" s="2" t="n"/>
      <c r="XDK38" s="2" t="n"/>
      <c r="XDL38" s="2" t="n"/>
      <c r="XDM38" s="2" t="n"/>
      <c r="XDN38" s="2" t="n"/>
      <c r="XDO38" s="2" t="n"/>
      <c r="XDP38" s="2" t="n"/>
      <c r="XDQ38" s="2" t="n"/>
      <c r="XDR38" s="2" t="n"/>
      <c r="XDS38" s="2" t="n"/>
      <c r="XDT38" s="2" t="n"/>
      <c r="XDU38" s="2" t="n"/>
      <c r="XDV38" s="2" t="n"/>
      <c r="XDW38" s="2" t="n"/>
      <c r="XDX38" s="2" t="n"/>
      <c r="XDY38" s="2" t="n"/>
      <c r="XDZ38" s="2" t="n"/>
      <c r="XEA38" s="2" t="n"/>
      <c r="XEB38" s="2" t="n"/>
      <c r="XEC38" s="2" t="n"/>
      <c r="XED38" s="2" t="n"/>
      <c r="XEE38" s="2" t="n"/>
      <c r="XEF38" s="2" t="n"/>
      <c r="XEG38" s="2" t="n"/>
      <c r="XEH38" s="2" t="n"/>
      <c r="XEI38" s="2" t="n"/>
      <c r="XEJ38" s="2" t="n"/>
      <c r="XEK38" s="2" t="n"/>
      <c r="XEL38" s="2" t="n"/>
      <c r="XEM38" s="2" t="n"/>
      <c r="XEN38" s="2" t="n"/>
      <c r="XEO38" s="2" t="n"/>
      <c r="XEP38" s="2" t="n"/>
      <c r="XEQ38" s="2" t="n"/>
      <c r="XER38" s="2" t="n"/>
      <c r="XES38" s="2" t="n"/>
      <c r="XET38" s="2" t="n"/>
      <c r="XEU38" s="2" t="n"/>
      <c r="XEV38" s="2" t="n"/>
      <c r="XEW38" s="2" t="n"/>
      <c r="XEX38" s="2" t="n"/>
      <c r="XEY38" s="2" t="n"/>
      <c r="XEZ38" s="2" t="n"/>
      <c r="XFA38" s="2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F2" location="'本月发生（日化）'!A1" display="返回"/>
  </hyperlinks>
  <pageMargins left="0.156944444444444" right="0.118055555555556" top="0.118055555555556" bottom="0.07847222222222219" header="0.118055555555556" footer="0.5"/>
  <pageSetup orientation="landscape" paperSize="9" scale="62"/>
</worksheet>
</file>

<file path=xl/worksheets/sheet13.xml><?xml version="1.0" encoding="utf-8"?>
<worksheet xmlns="http://schemas.openxmlformats.org/spreadsheetml/2006/main">
  <sheetPr codeName="Sheet15">
    <outlinePr summaryBelow="1" summaryRight="1"/>
    <pageSetUpPr/>
  </sheetPr>
  <dimension ref="A1:XFD91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3333333333333" customWidth="1" style="4" min="1" max="1"/>
    <col width="10.225" customWidth="1" style="2" min="2" max="2"/>
    <col width="10.3333333333333" customWidth="1" style="2" min="3" max="3"/>
    <col width="14.225" customWidth="1" style="2" min="4" max="4"/>
    <col width="13.4416666666667" customWidth="1" style="2" min="5" max="5"/>
    <col width="14" customWidth="1" style="2" min="6" max="6"/>
    <col width="11.3333333333333" customWidth="1" style="2" min="7" max="7"/>
    <col width="12.6666666666667" customWidth="1" style="2" min="8" max="8"/>
    <col width="14.4416666666667" customWidth="1" style="2" min="9" max="9"/>
    <col width="13.8916666666667" customWidth="1" style="2" min="10" max="10"/>
    <col width="12.6666666666667" customWidth="1" style="2" min="11" max="12"/>
    <col width="15.1083333333333" customWidth="1" style="2" min="13" max="13"/>
    <col width="10.6666666666667" customWidth="1" style="2" min="14" max="14"/>
    <col width="7.89166666666667" customWidth="1" style="2" min="15" max="15"/>
    <col width="12.6666666666667" customWidth="1" style="2" min="16" max="16"/>
    <col width="13.4416666666667" customWidth="1" style="2" min="17" max="17"/>
    <col width="11.775" customWidth="1" style="2" min="18" max="18"/>
    <col width="8.225" customWidth="1" style="2" min="19" max="19"/>
    <col width="13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哈尔滨雷佰商贸有限公司</t>
        </is>
      </c>
      <c r="C2" s="7" t="n"/>
      <c r="D2" s="4" t="n"/>
      <c r="E2" s="117" t="inlineStr">
        <is>
          <t>返回</t>
        </is>
      </c>
      <c r="M2" s="2" t="inlineStr">
        <is>
          <t>对账单日期</t>
        </is>
      </c>
      <c r="N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合计</t>
        </is>
      </c>
      <c r="C6" s="396" t="n">
        <v>55000</v>
      </c>
      <c r="D6" s="396" t="n">
        <v>14155405</v>
      </c>
      <c r="E6" s="396" t="n">
        <v>4741888</v>
      </c>
      <c r="F6" s="396" t="n">
        <v>1680050.34</v>
      </c>
      <c r="G6" s="396" t="n">
        <v>165178.96</v>
      </c>
      <c r="H6" s="396" t="n">
        <v>372879.96</v>
      </c>
      <c r="I6" s="397" t="n">
        <v>1417928.7</v>
      </c>
      <c r="J6" s="396" t="n">
        <v>1037552.88</v>
      </c>
      <c r="K6" s="396" t="n">
        <v>496174.2</v>
      </c>
      <c r="L6" s="396" t="n">
        <v>898000.4</v>
      </c>
      <c r="M6" s="396" t="n">
        <v>19521437.11</v>
      </c>
      <c r="N6" s="396" t="n">
        <v>-141.000000000003</v>
      </c>
      <c r="O6" s="398" t="n">
        <v>0</v>
      </c>
      <c r="P6" s="396" t="n">
        <v>512432.44</v>
      </c>
      <c r="Q6" s="396" t="n">
        <v>1761978.23</v>
      </c>
      <c r="R6" s="398" t="n">
        <v>380861.46</v>
      </c>
      <c r="S6" s="396" t="n">
        <v>141.000000000003</v>
      </c>
      <c r="T6" s="396" t="n">
        <v>2655413.13</v>
      </c>
      <c r="XFB6" s="3" t="n"/>
      <c r="XFC6" s="3" t="n"/>
      <c r="XFD6" s="3" t="n"/>
    </row>
    <row r="7" customFormat="1" s="2">
      <c r="A7" s="399" t="n">
        <v>45450.49722222222</v>
      </c>
      <c r="B7" t="inlineStr">
        <is>
          <t>换货订单-账余常规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14868</v>
      </c>
    </row>
    <row r="8" customFormat="1" s="2">
      <c r="A8" s="399" t="n">
        <v>45454.40416666667</v>
      </c>
      <c r="B8" t="inlineStr">
        <is>
          <t>换货订单-账余常规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11885.56</v>
      </c>
    </row>
    <row r="9" customFormat="1" s="2">
      <c r="A9" s="399" t="n">
        <v>45468.55486111111</v>
      </c>
      <c r="B9" t="inlineStr">
        <is>
          <t>换货订单-账余常规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0</v>
      </c>
    </row>
    <row r="10" customFormat="1" s="2">
      <c r="A10" s="399" t="n">
        <v>45470.58333333334</v>
      </c>
      <c r="B10" t="inlineStr">
        <is>
          <t>回款方式核销回款-现金核销</t>
        </is>
      </c>
      <c r="C10" t="inlineStr"/>
      <c r="D10" t="inlineStr"/>
      <c r="E10" t="inlineStr"/>
      <c r="F10" t="inlineStr"/>
      <c r="G10" t="inlineStr"/>
      <c r="H10" t="inlineStr"/>
      <c r="I10" t="n">
        <v>8950</v>
      </c>
      <c r="J10" t="inlineStr"/>
      <c r="K10" t="inlineStr"/>
      <c r="L10" t="inlineStr"/>
      <c r="M10" t="inlineStr"/>
      <c r="N10" t="inlineStr"/>
    </row>
    <row r="11" customFormat="1" s="2">
      <c r="A11" s="399" t="n">
        <v>45449.40625</v>
      </c>
      <c r="B11" t="inlineStr">
        <is>
          <t>回款方式其他</t>
        </is>
      </c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 customFormat="1" s="2">
      <c r="A12" s="399" t="n">
        <v>45461.67777777778</v>
      </c>
      <c r="B12" t="inlineStr">
        <is>
          <t>回款方式网上转账</t>
        </is>
      </c>
      <c r="C12" t="inlineStr"/>
      <c r="D12" t="n">
        <v>4485</v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 customFormat="1" s="2">
      <c r="A13" s="399" t="n">
        <v>45449.56944444445</v>
      </c>
      <c r="B13" t="inlineStr">
        <is>
          <t>退货单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-14710</v>
      </c>
    </row>
    <row r="14" customFormat="1" s="2">
      <c r="A14" s="399" t="n">
        <v>45449.57013888889</v>
      </c>
      <c r="B14" t="inlineStr">
        <is>
          <t>退货单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-12206.36</v>
      </c>
    </row>
    <row r="15" customFormat="1" s="2">
      <c r="A15" s="399" t="n">
        <v>45455.68333333333</v>
      </c>
      <c r="B15" t="inlineStr">
        <is>
          <t>退货单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/>
      </c>
    </row>
    <row r="16" customFormat="1" s="2">
      <c r="A16" s="399" t="n">
        <v>45455.68472222222</v>
      </c>
      <c r="B16" t="inlineStr">
        <is>
          <t>退货单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/>
      </c>
    </row>
    <row r="17" customFormat="1" s="2">
      <c r="A17" s="399" t="n">
        <v>45446.48472222222</v>
      </c>
      <c r="B17" t="inlineStr">
        <is>
          <t>正常订单-老店季度政策款-常规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</row>
    <row r="18" customFormat="1" s="2">
      <c r="A18" s="399" t="n">
        <v>45446.48402777778</v>
      </c>
      <c r="B18" t="inlineStr">
        <is>
          <t>正常订单-老店季度政策款-常规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</row>
    <row r="19" customFormat="1" s="2">
      <c r="A19" s="399" t="n">
        <v>45446.45694444444</v>
      </c>
      <c r="B19" t="inlineStr">
        <is>
          <t>正常订单-老店季度政策款-常规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</row>
    <row r="20" customFormat="1" s="2">
      <c r="A20" s="399" t="n">
        <v>45446.47361111111</v>
      </c>
      <c r="B20" t="inlineStr">
        <is>
          <t>正常订单-老店季度政策款-常规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</row>
    <row r="21" customFormat="1" s="2">
      <c r="A21" s="399" t="n">
        <v>45446.47361111111</v>
      </c>
      <c r="B21" t="inlineStr">
        <is>
          <t>正常订单-老店季度政策款-常规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</row>
    <row r="22" customFormat="1" s="2">
      <c r="A22" s="399" t="n">
        <v>45446.47430555556</v>
      </c>
      <c r="B22" t="inlineStr">
        <is>
          <t>正常订单-老店季度政策款-常规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</row>
    <row r="23" customFormat="1" s="2">
      <c r="A23" s="399" t="n">
        <v>45446.47916666666</v>
      </c>
      <c r="B23" t="inlineStr">
        <is>
          <t>正常订单-老店季度政策款-常规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</row>
    <row r="24" customFormat="1" s="2">
      <c r="A24" s="399" t="n">
        <v>45446.47430555556</v>
      </c>
      <c r="B24" t="inlineStr">
        <is>
          <t>正常订单-老店季度政策款-常规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</row>
    <row r="25" customFormat="1" s="2">
      <c r="A25" s="399" t="n">
        <v>45446.475</v>
      </c>
      <c r="B25" t="inlineStr">
        <is>
          <t>正常订单-老店季度政策款-常规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</row>
    <row r="26" customFormat="1" s="2">
      <c r="A26" s="399" t="n">
        <v>45446.475</v>
      </c>
      <c r="B26" t="inlineStr">
        <is>
          <t>正常订单-老店季度政策款-常规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</row>
    <row r="27" customFormat="1" s="2">
      <c r="A27" s="399" t="n">
        <v>45446.48333333333</v>
      </c>
      <c r="B27" t="inlineStr">
        <is>
          <t>正常订单-老店季度政策款-常规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</row>
    <row r="28" customFormat="1" s="2">
      <c r="A28" s="399" t="n">
        <v>45448.57013888889</v>
      </c>
      <c r="B28" t="inlineStr">
        <is>
          <t>正常订单-老店季度政策款-常规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</row>
    <row r="29" customFormat="1" s="2">
      <c r="A29" s="399" t="n">
        <v>45448.56875</v>
      </c>
      <c r="B29" t="inlineStr">
        <is>
          <t>正常订单-老店季度政策款-常规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</row>
    <row r="30" customFormat="1" s="2">
      <c r="A30" s="399" t="n">
        <v>45448.57222222222</v>
      </c>
      <c r="B30" t="inlineStr">
        <is>
          <t>正常订单-老店季度政策款-常规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</row>
    <row r="31" customFormat="1" s="2">
      <c r="A31" s="399" t="n">
        <v>45448.6</v>
      </c>
      <c r="B31" t="inlineStr">
        <is>
          <t>正常订单-老店季度政策款-常规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</row>
    <row r="32" customFormat="1" s="2">
      <c r="A32" s="399" t="n">
        <v>45454.37361111111</v>
      </c>
      <c r="B32" t="inlineStr">
        <is>
          <t>正常订单-账余常规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n">
        <v>4449.6</v>
      </c>
      <c r="N32" t="inlineStr"/>
    </row>
    <row r="33" customFormat="1" s="2">
      <c r="A33" s="399" t="n">
        <v>45454.37430555555</v>
      </c>
      <c r="B33" t="inlineStr">
        <is>
          <t>正常订单-账余常规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n">
        <v>8899.200000000001</v>
      </c>
      <c r="N33" t="inlineStr"/>
    </row>
    <row r="34" customFormat="1" s="2">
      <c r="A34" s="399" t="n">
        <v>45454.37638888889</v>
      </c>
      <c r="B34" t="inlineStr">
        <is>
          <t>正常订单-账余常规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8899.200000000001</v>
      </c>
      <c r="N34" t="inlineStr"/>
    </row>
    <row r="35" customFormat="1" s="3">
      <c r="A35" s="399" t="n">
        <v>45454.37638888889</v>
      </c>
      <c r="B35" t="inlineStr">
        <is>
          <t>正常订单-账余常规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n">
        <v>8899.200000000001</v>
      </c>
      <c r="N35" t="inlineStr"/>
    </row>
    <row r="36" customFormat="1" s="3">
      <c r="A36" s="399" t="n">
        <v>45454.37708333333</v>
      </c>
      <c r="B36" t="inlineStr">
        <is>
          <t>正常订单-账余常规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8899.200000000001</v>
      </c>
      <c r="N36" t="inlineStr"/>
    </row>
    <row r="37" customFormat="1" s="3">
      <c r="A37" s="399" t="n">
        <v>45454.37777777778</v>
      </c>
      <c r="B37" t="inlineStr">
        <is>
          <t>正常订单-账余常规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n">
        <v>4449.6</v>
      </c>
      <c r="N37" t="inlineStr"/>
    </row>
    <row r="38" customFormat="1" s="3">
      <c r="A38" s="399" t="n">
        <v>45454.37777777778</v>
      </c>
      <c r="B38" t="inlineStr">
        <is>
          <t>正常订单-账余常规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n">
        <v>4449.6</v>
      </c>
      <c r="N38" t="inlineStr"/>
    </row>
    <row r="39" customFormat="1" s="3">
      <c r="A39" s="399" t="n">
        <v>45454.37847222222</v>
      </c>
      <c r="B39" t="inlineStr">
        <is>
          <t>正常订单-账余常规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n">
        <v>0</v>
      </c>
      <c r="N39" t="inlineStr"/>
    </row>
    <row r="40" customFormat="1" s="2">
      <c r="A40" s="399" t="n">
        <v>45454.37916666667</v>
      </c>
      <c r="B40" t="inlineStr">
        <is>
          <t>正常订单-账余常规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n">
        <v>0</v>
      </c>
      <c r="N40" t="inlineStr"/>
    </row>
    <row r="41" customFormat="1" s="2">
      <c r="A41" s="399" t="n">
        <v>45454.37916666667</v>
      </c>
      <c r="B41" t="inlineStr">
        <is>
          <t>正常订单-账余常规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n">
        <v>0</v>
      </c>
      <c r="N41" t="inlineStr"/>
    </row>
    <row r="42" customFormat="1" s="2">
      <c r="A42" s="399" t="n">
        <v>45454.37986111111</v>
      </c>
      <c r="B42" t="inlineStr">
        <is>
          <t>正常订单-账余常规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n">
        <v>0</v>
      </c>
      <c r="N42" t="inlineStr"/>
    </row>
    <row r="43" customFormat="1" s="2">
      <c r="A43" s="399" t="n">
        <v>45461.47708333333</v>
      </c>
      <c r="B43" t="inlineStr">
        <is>
          <t>正常订单-账余常规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n">
        <v>4485</v>
      </c>
      <c r="N43" t="inlineStr"/>
    </row>
    <row r="44" customFormat="1" s="2">
      <c r="A44" s="399" t="n">
        <v>45463.41875</v>
      </c>
      <c r="B44" t="inlineStr">
        <is>
          <t>正常订单-账余常规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3488.4</v>
      </c>
      <c r="N44" t="inlineStr"/>
    </row>
    <row r="45" customFormat="1" s="2">
      <c r="A45" s="399" t="n">
        <v>45463.42847222222</v>
      </c>
      <c r="B45" t="inlineStr">
        <is>
          <t>正常订单-账余常规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n">
        <v>0</v>
      </c>
      <c r="N45" t="inlineStr"/>
    </row>
    <row r="46" customFormat="1" s="2">
      <c r="A46" s="399" t="n">
        <v>45463.42638888889</v>
      </c>
      <c r="B46" t="inlineStr">
        <is>
          <t>正常订单-账余常规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n">
        <v>0</v>
      </c>
      <c r="N46" t="inlineStr"/>
    </row>
    <row r="47" customFormat="1" s="2">
      <c r="A47" s="399" t="n">
        <v>45469.47152777778</v>
      </c>
      <c r="B47" t="inlineStr">
        <is>
          <t>正常订单-账余常规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n">
        <v>13219.2</v>
      </c>
      <c r="N47" t="inlineStr"/>
    </row>
    <row r="48" customFormat="1" s="2">
      <c r="A48" s="399" t="n">
        <v>45469.47291666667</v>
      </c>
      <c r="B48" t="inlineStr">
        <is>
          <t>正常订单-账余常规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n">
        <v>0</v>
      </c>
      <c r="N48" t="inlineStr"/>
    </row>
    <row r="49" customFormat="1" s="2">
      <c r="A49" s="21" t="n">
        <v>45450.4972222222</v>
      </c>
      <c r="B49" s="22" t="inlineStr">
        <is>
          <t>换货订单-账余常规</t>
        </is>
      </c>
      <c r="C49" s="396" t="n"/>
      <c r="D49" s="396" t="n"/>
      <c r="E49" s="396" t="n"/>
      <c r="F49" s="396" t="n"/>
      <c r="G49" s="396" t="n"/>
      <c r="H49" s="396" t="n"/>
      <c r="I49" s="397" t="n"/>
      <c r="J49" s="396" t="n"/>
      <c r="K49" s="396" t="n"/>
      <c r="L49" s="396" t="n"/>
      <c r="M49" s="396" t="n"/>
      <c r="N49" s="396" t="n">
        <v>14868</v>
      </c>
      <c r="O49" s="398" t="n"/>
      <c r="P49" s="396" t="n"/>
      <c r="Q49" s="396" t="n"/>
      <c r="R49" s="398" t="n"/>
      <c r="S49" s="396" t="n"/>
      <c r="T49" s="396" t="n"/>
      <c r="XFB49" s="3" t="n"/>
      <c r="XFC49" s="3" t="n"/>
      <c r="XFD49" s="3" t="n"/>
    </row>
    <row r="50">
      <c r="A50" s="21" t="n">
        <v>45454.4041666667</v>
      </c>
      <c r="B50" s="22" t="inlineStr">
        <is>
          <t>换货订单-账余常规</t>
        </is>
      </c>
      <c r="C50" s="396" t="n"/>
      <c r="D50" s="396" t="n"/>
      <c r="E50" s="396" t="n"/>
      <c r="F50" s="396" t="n"/>
      <c r="G50" s="396" t="n"/>
      <c r="H50" s="396" t="n"/>
      <c r="I50" s="397" t="n"/>
      <c r="J50" s="396" t="n"/>
      <c r="K50" s="396" t="n"/>
      <c r="L50" s="396" t="n"/>
      <c r="M50" s="396" t="n"/>
      <c r="N50" s="396" t="n">
        <v>11885.56</v>
      </c>
      <c r="O50" s="398" t="n"/>
      <c r="P50" s="396" t="n"/>
      <c r="Q50" s="396" t="n"/>
      <c r="R50" s="398" t="n"/>
      <c r="S50" s="396" t="n"/>
      <c r="T50" s="396" t="n"/>
      <c r="XFB50" s="3" t="n"/>
      <c r="XFC50" s="3" t="n"/>
      <c r="XFD50" s="3" t="n"/>
    </row>
    <row r="51">
      <c r="A51" s="21" t="n">
        <v>45470.5833333333</v>
      </c>
      <c r="B51" s="22" t="inlineStr">
        <is>
          <t>回款方式核销回款-现金核销</t>
        </is>
      </c>
      <c r="C51" s="396" t="n"/>
      <c r="D51" s="396" t="n"/>
      <c r="E51" s="396" t="n"/>
      <c r="F51" s="396" t="n"/>
      <c r="G51" s="396" t="n"/>
      <c r="H51" s="396" t="n"/>
      <c r="I51" s="397" t="n">
        <v>8950</v>
      </c>
      <c r="J51" s="396" t="n"/>
      <c r="K51" s="396" t="n"/>
      <c r="L51" s="396" t="n"/>
      <c r="M51" s="396" t="n"/>
      <c r="N51" s="396" t="n"/>
      <c r="O51" s="398" t="n"/>
      <c r="P51" s="396" t="n"/>
      <c r="Q51" s="396" t="n"/>
      <c r="R51" s="398" t="n"/>
      <c r="S51" s="396" t="n"/>
      <c r="T51" s="396" t="n"/>
      <c r="XFB51" s="3" t="n"/>
      <c r="XFC51" s="3" t="n"/>
      <c r="XFD51" s="3" t="n"/>
    </row>
    <row r="52">
      <c r="A52" s="21" t="n">
        <v>45461.6777777778</v>
      </c>
      <c r="B52" s="22" t="inlineStr">
        <is>
          <t>回款方式网上转账</t>
        </is>
      </c>
      <c r="C52" s="396" t="n"/>
      <c r="D52" s="396" t="n">
        <v>4485</v>
      </c>
      <c r="E52" s="396" t="n"/>
      <c r="F52" s="396" t="n"/>
      <c r="G52" s="396" t="n"/>
      <c r="H52" s="396" t="n"/>
      <c r="I52" s="397" t="n"/>
      <c r="J52" s="396" t="n"/>
      <c r="K52" s="396" t="n"/>
      <c r="L52" s="396" t="n"/>
      <c r="M52" s="396" t="n"/>
      <c r="N52" s="396" t="n"/>
      <c r="O52" s="398" t="n"/>
      <c r="P52" s="396" t="n"/>
      <c r="Q52" s="396" t="n"/>
      <c r="R52" s="398" t="n"/>
      <c r="S52" s="396" t="n"/>
      <c r="T52" s="396" t="n"/>
      <c r="XFB52" s="3" t="n"/>
      <c r="XFC52" s="3" t="n"/>
      <c r="XFD52" s="3" t="n"/>
    </row>
    <row r="53">
      <c r="A53" s="21" t="n">
        <v>45449.5694444444</v>
      </c>
      <c r="B53" s="22" t="inlineStr">
        <is>
          <t>退货单</t>
        </is>
      </c>
      <c r="C53" s="396" t="n"/>
      <c r="D53" s="396" t="n"/>
      <c r="E53" s="396" t="n"/>
      <c r="F53" s="396" t="n"/>
      <c r="G53" s="396" t="n"/>
      <c r="H53" s="396" t="n"/>
      <c r="I53" s="397" t="n"/>
      <c r="J53" s="396" t="n"/>
      <c r="K53" s="396" t="n"/>
      <c r="L53" s="396" t="n"/>
      <c r="M53" s="396" t="n"/>
      <c r="N53" s="396" t="n">
        <v>-14710</v>
      </c>
      <c r="O53" s="398" t="n"/>
      <c r="P53" s="396" t="n"/>
      <c r="Q53" s="396" t="n"/>
      <c r="R53" s="398" t="n"/>
      <c r="S53" s="396" t="n"/>
      <c r="T53" s="396" t="n"/>
      <c r="XFB53" s="3" t="n"/>
      <c r="XFC53" s="3" t="n"/>
      <c r="XFD53" s="3" t="n"/>
    </row>
    <row r="54">
      <c r="A54" s="21" t="n">
        <v>45449.5701388889</v>
      </c>
      <c r="B54" s="22" t="inlineStr">
        <is>
          <t>退货单</t>
        </is>
      </c>
      <c r="C54" s="396" t="n"/>
      <c r="D54" s="396" t="n"/>
      <c r="E54" s="396" t="n"/>
      <c r="F54" s="396" t="n"/>
      <c r="G54" s="396" t="n"/>
      <c r="H54" s="396" t="n"/>
      <c r="I54" s="397" t="n"/>
      <c r="J54" s="396" t="n"/>
      <c r="K54" s="396" t="n"/>
      <c r="L54" s="396" t="n"/>
      <c r="M54" s="396" t="n"/>
      <c r="N54" s="396" t="n">
        <v>-12206.36</v>
      </c>
      <c r="O54" s="398" t="n"/>
      <c r="P54" s="396" t="n"/>
      <c r="Q54" s="396" t="n"/>
      <c r="R54" s="398" t="n"/>
      <c r="S54" s="396" t="n"/>
      <c r="T54" s="396" t="n"/>
      <c r="XFB54" s="3" t="n"/>
      <c r="XFC54" s="3" t="n"/>
      <c r="XFD54" s="3" t="n"/>
    </row>
    <row r="55">
      <c r="A55" s="21" t="n">
        <v>45446.4569444444</v>
      </c>
      <c r="B55" s="22" t="inlineStr">
        <is>
          <t>正常订单-老店季度政策款-常规</t>
        </is>
      </c>
      <c r="C55" s="396" t="n"/>
      <c r="D55" s="396" t="n"/>
      <c r="E55" s="396" t="n"/>
      <c r="F55" s="396" t="n"/>
      <c r="G55" s="396" t="n"/>
      <c r="H55" s="396" t="n"/>
      <c r="I55" s="397" t="n"/>
      <c r="J55" s="396" t="n"/>
      <c r="K55" s="396" t="n"/>
      <c r="L55" s="396" t="n"/>
      <c r="M55" s="396" t="n">
        <v>20563.2</v>
      </c>
      <c r="N55" s="396" t="n"/>
      <c r="O55" s="398" t="n"/>
      <c r="P55" s="396" t="n"/>
      <c r="Q55" s="396" t="n"/>
      <c r="R55" s="398" t="n"/>
      <c r="S55" s="396" t="n"/>
      <c r="T55" s="396" t="n"/>
      <c r="XFB55" s="3" t="n"/>
      <c r="XFC55" s="3" t="n"/>
      <c r="XFD55" s="3" t="n"/>
    </row>
    <row r="56">
      <c r="A56" s="21" t="n">
        <v>45446.4736111111</v>
      </c>
      <c r="B56" s="22" t="inlineStr">
        <is>
          <t>正常订单-老店季度政策款-常规</t>
        </is>
      </c>
      <c r="C56" s="396" t="n"/>
      <c r="D56" s="396" t="n"/>
      <c r="E56" s="396" t="n"/>
      <c r="F56" s="396" t="n"/>
      <c r="G56" s="396" t="n"/>
      <c r="H56" s="396" t="n"/>
      <c r="I56" s="397" t="n"/>
      <c r="J56" s="396" t="n"/>
      <c r="K56" s="396" t="n"/>
      <c r="L56" s="396" t="n"/>
      <c r="M56" s="396" t="n">
        <v>2937.6</v>
      </c>
      <c r="N56" s="396" t="n"/>
      <c r="O56" s="398" t="n"/>
      <c r="P56" s="396" t="n"/>
      <c r="Q56" s="396" t="n"/>
      <c r="R56" s="398" t="n"/>
      <c r="S56" s="396" t="n"/>
      <c r="T56" s="396" t="n"/>
      <c r="XFB56" s="3" t="n"/>
      <c r="XFC56" s="3" t="n"/>
      <c r="XFD56" s="3" t="n"/>
    </row>
    <row r="57">
      <c r="A57" s="21" t="n">
        <v>45446.4736111111</v>
      </c>
      <c r="B57" s="22" t="inlineStr">
        <is>
          <t>正常订单-老店季度政策款-常规</t>
        </is>
      </c>
      <c r="C57" s="396" t="n"/>
      <c r="D57" s="396" t="n"/>
      <c r="E57" s="396" t="n"/>
      <c r="F57" s="396" t="n"/>
      <c r="G57" s="396" t="n"/>
      <c r="H57" s="396" t="n"/>
      <c r="I57" s="397" t="n"/>
      <c r="J57" s="396" t="n"/>
      <c r="K57" s="396" t="n"/>
      <c r="L57" s="396" t="n"/>
      <c r="M57" s="396" t="n">
        <v>2937.6</v>
      </c>
      <c r="N57" s="396" t="n"/>
      <c r="O57" s="398" t="n"/>
      <c r="P57" s="396" t="n"/>
      <c r="Q57" s="396" t="n"/>
      <c r="R57" s="398" t="n"/>
      <c r="S57" s="396" t="n"/>
      <c r="T57" s="396" t="n"/>
      <c r="XFB57" s="3" t="n"/>
      <c r="XFC57" s="3" t="n"/>
      <c r="XFD57" s="3" t="n"/>
    </row>
    <row r="58">
      <c r="A58" s="21" t="n">
        <v>45446.4743055556</v>
      </c>
      <c r="B58" s="22" t="inlineStr">
        <is>
          <t>正常订单-老店季度政策款-常规</t>
        </is>
      </c>
      <c r="C58" s="396" t="n"/>
      <c r="D58" s="396" t="n"/>
      <c r="E58" s="396" t="n"/>
      <c r="F58" s="396" t="n"/>
      <c r="G58" s="396" t="n"/>
      <c r="H58" s="396" t="n"/>
      <c r="I58" s="397" t="n"/>
      <c r="J58" s="396" t="n"/>
      <c r="K58" s="396" t="n"/>
      <c r="L58" s="396" t="n"/>
      <c r="M58" s="396" t="n">
        <v>2937.6</v>
      </c>
      <c r="N58" s="398" t="n"/>
      <c r="O58" s="398" t="n"/>
      <c r="P58" s="396" t="n"/>
      <c r="Q58" s="396" t="n"/>
      <c r="R58" s="398" t="n"/>
      <c r="S58" s="396" t="n"/>
      <c r="T58" s="396" t="n"/>
      <c r="XFB58" s="3" t="n"/>
      <c r="XFC58" s="3" t="n"/>
      <c r="XFD58" s="3" t="n"/>
    </row>
    <row r="59">
      <c r="A59" s="21" t="n">
        <v>45446.4791666667</v>
      </c>
      <c r="B59" s="22" t="inlineStr">
        <is>
          <t>正常订单-老店季度政策款-常规</t>
        </is>
      </c>
      <c r="C59" s="396" t="n"/>
      <c r="D59" s="396" t="n"/>
      <c r="E59" s="396" t="n"/>
      <c r="F59" s="396" t="n"/>
      <c r="G59" s="396" t="n"/>
      <c r="H59" s="396" t="n"/>
      <c r="I59" s="397" t="n"/>
      <c r="J59" s="396" t="n"/>
      <c r="K59" s="396" t="n"/>
      <c r="L59" s="396" t="n"/>
      <c r="M59" s="396" t="n">
        <v>5875.2</v>
      </c>
      <c r="N59" s="398" t="n"/>
      <c r="O59" s="398" t="n"/>
      <c r="P59" s="396" t="n"/>
      <c r="Q59" s="396" t="n"/>
      <c r="R59" s="398" t="n"/>
      <c r="S59" s="396" t="n"/>
      <c r="T59" s="396" t="n"/>
      <c r="XFB59" s="3" t="n"/>
      <c r="XFC59" s="3" t="n"/>
      <c r="XFD59" s="3" t="n"/>
    </row>
    <row r="60">
      <c r="A60" s="21" t="n">
        <v>45446.4743055556</v>
      </c>
      <c r="B60" s="22" t="inlineStr">
        <is>
          <t>正常订单-老店季度政策款-常规</t>
        </is>
      </c>
      <c r="C60" s="396" t="n"/>
      <c r="D60" s="396" t="n"/>
      <c r="E60" s="396" t="n"/>
      <c r="F60" s="396" t="n"/>
      <c r="G60" s="396" t="n"/>
      <c r="H60" s="396" t="n"/>
      <c r="I60" s="397" t="n"/>
      <c r="J60" s="396" t="n"/>
      <c r="K60" s="396" t="n"/>
      <c r="L60" s="396" t="n"/>
      <c r="M60" s="396" t="n">
        <v>1468.8</v>
      </c>
      <c r="N60" s="398" t="n"/>
      <c r="O60" s="398" t="n"/>
      <c r="P60" s="396" t="n"/>
      <c r="Q60" s="396" t="n"/>
      <c r="R60" s="398" t="n"/>
      <c r="S60" s="396" t="n"/>
      <c r="T60" s="396" t="n"/>
      <c r="XFB60" s="3" t="n"/>
      <c r="XFC60" s="3" t="n"/>
      <c r="XFD60" s="3" t="n"/>
    </row>
    <row r="61">
      <c r="A61" s="21" t="n">
        <v>45446.475</v>
      </c>
      <c r="B61" s="22" t="inlineStr">
        <is>
          <t>正常订单-老店季度政策款-常规</t>
        </is>
      </c>
      <c r="C61" s="396" t="n"/>
      <c r="D61" s="396" t="n"/>
      <c r="E61" s="396" t="n"/>
      <c r="F61" s="396" t="n"/>
      <c r="G61" s="396" t="n"/>
      <c r="H61" s="396" t="n"/>
      <c r="I61" s="397" t="n"/>
      <c r="J61" s="396" t="n"/>
      <c r="K61" s="396" t="n"/>
      <c r="L61" s="396" t="n"/>
      <c r="M61" s="396" t="n">
        <v>14688</v>
      </c>
      <c r="N61" s="398" t="n"/>
      <c r="O61" s="398" t="n"/>
      <c r="P61" s="396" t="n"/>
      <c r="Q61" s="396" t="n"/>
      <c r="R61" s="398" t="n"/>
      <c r="S61" s="396" t="n"/>
      <c r="T61" s="396" t="n"/>
      <c r="XFB61" s="3" t="n"/>
      <c r="XFC61" s="3" t="n"/>
      <c r="XFD61" s="3" t="n"/>
    </row>
    <row r="62">
      <c r="A62" s="21" t="n">
        <v>45446.475</v>
      </c>
      <c r="B62" s="22" t="inlineStr">
        <is>
          <t>正常订单-老店季度政策款-常规</t>
        </is>
      </c>
      <c r="C62" s="396" t="n"/>
      <c r="D62" s="396" t="n"/>
      <c r="E62" s="396" t="n"/>
      <c r="F62" s="396" t="n"/>
      <c r="G62" s="396" t="n"/>
      <c r="H62" s="396" t="n"/>
      <c r="I62" s="397" t="n"/>
      <c r="J62" s="396" t="n"/>
      <c r="K62" s="396" t="n"/>
      <c r="L62" s="396" t="n"/>
      <c r="M62" s="396" t="n">
        <v>1468.8</v>
      </c>
      <c r="N62" s="398" t="n"/>
      <c r="O62" s="398" t="n"/>
      <c r="P62" s="396" t="n"/>
      <c r="Q62" s="396" t="n"/>
      <c r="R62" s="398" t="n"/>
      <c r="S62" s="396" t="n"/>
      <c r="T62" s="396" t="n"/>
      <c r="XFB62" s="3" t="n"/>
      <c r="XFC62" s="3" t="n"/>
      <c r="XFD62" s="3" t="n"/>
    </row>
    <row r="63">
      <c r="A63" s="21" t="n">
        <v>45448.5701388889</v>
      </c>
      <c r="B63" s="22" t="inlineStr">
        <is>
          <t>正常订单-老店季度政策款-常规</t>
        </is>
      </c>
      <c r="C63" s="396" t="n"/>
      <c r="D63" s="396" t="n"/>
      <c r="E63" s="396" t="n"/>
      <c r="F63" s="396" t="n"/>
      <c r="G63" s="396" t="n"/>
      <c r="H63" s="396" t="n"/>
      <c r="I63" s="397" t="n"/>
      <c r="J63" s="396" t="n"/>
      <c r="K63" s="396" t="n"/>
      <c r="L63" s="396" t="n"/>
      <c r="M63" s="396" t="n">
        <v>13219.2</v>
      </c>
      <c r="N63" s="398" t="n"/>
      <c r="O63" s="398" t="n"/>
      <c r="P63" s="396" t="n"/>
      <c r="Q63" s="396" t="n"/>
      <c r="R63" s="398" t="n"/>
      <c r="S63" s="396" t="n"/>
      <c r="T63" s="396" t="n"/>
      <c r="XFB63" s="3" t="n"/>
      <c r="XFC63" s="3" t="n"/>
      <c r="XFD63" s="3" t="n"/>
    </row>
    <row r="64">
      <c r="A64" s="21" t="n">
        <v>45448.56875</v>
      </c>
      <c r="B64" s="22" t="inlineStr">
        <is>
          <t>正常订单-老店季度政策款-常规</t>
        </is>
      </c>
      <c r="C64" s="396" t="n"/>
      <c r="D64" s="396" t="n"/>
      <c r="E64" s="396" t="n"/>
      <c r="F64" s="396" t="n"/>
      <c r="G64" s="396" t="n"/>
      <c r="H64" s="396" t="n"/>
      <c r="I64" s="397" t="n"/>
      <c r="J64" s="396" t="n"/>
      <c r="K64" s="396" t="n"/>
      <c r="L64" s="396" t="n"/>
      <c r="M64" s="396" t="n">
        <v>60220.8</v>
      </c>
      <c r="N64" s="398" t="n"/>
      <c r="O64" s="398" t="n"/>
      <c r="P64" s="396" t="n"/>
      <c r="Q64" s="396" t="n"/>
      <c r="R64" s="398" t="n"/>
      <c r="S64" s="396" t="n"/>
      <c r="T64" s="396" t="n"/>
      <c r="XFB64" s="3" t="n"/>
      <c r="XFC64" s="3" t="n"/>
      <c r="XFD64" s="3" t="n"/>
    </row>
    <row r="65">
      <c r="A65" s="21" t="n">
        <v>45454.3736111111</v>
      </c>
      <c r="B65" s="22" t="inlineStr">
        <is>
          <t>正常订单-账余常规</t>
        </is>
      </c>
      <c r="C65" s="396" t="n"/>
      <c r="D65" s="396" t="n"/>
      <c r="E65" s="396" t="n"/>
      <c r="F65" s="396" t="n"/>
      <c r="G65" s="396" t="n"/>
      <c r="H65" s="396" t="n"/>
      <c r="I65" s="397" t="n"/>
      <c r="J65" s="396" t="n"/>
      <c r="K65" s="396" t="n"/>
      <c r="L65" s="396" t="n"/>
      <c r="M65" s="396" t="n">
        <v>4449.6</v>
      </c>
      <c r="N65" s="398" t="n"/>
      <c r="O65" s="398" t="n"/>
      <c r="P65" s="396" t="n"/>
      <c r="Q65" s="396" t="n"/>
      <c r="R65" s="398" t="n"/>
      <c r="S65" s="396" t="n"/>
      <c r="T65" s="396" t="n"/>
      <c r="XFB65" s="3" t="n"/>
      <c r="XFC65" s="3" t="n"/>
      <c r="XFD65" s="3" t="n"/>
    </row>
    <row r="66">
      <c r="A66" s="21" t="n">
        <v>45454.3743055556</v>
      </c>
      <c r="B66" s="22" t="inlineStr">
        <is>
          <t>正常订单-账余常规</t>
        </is>
      </c>
      <c r="C66" s="396" t="n"/>
      <c r="D66" s="396" t="n"/>
      <c r="E66" s="396" t="n"/>
      <c r="F66" s="396" t="n"/>
      <c r="G66" s="396" t="n"/>
      <c r="H66" s="396" t="n"/>
      <c r="I66" s="397" t="n"/>
      <c r="J66" s="396" t="n"/>
      <c r="K66" s="396" t="n"/>
      <c r="L66" s="396" t="n"/>
      <c r="M66" s="396" t="n">
        <v>8899.200000000001</v>
      </c>
      <c r="N66" s="398" t="n"/>
      <c r="O66" s="398" t="n"/>
      <c r="P66" s="396" t="n"/>
      <c r="Q66" s="396" t="n"/>
      <c r="R66" s="398" t="n"/>
      <c r="S66" s="396" t="n"/>
      <c r="T66" s="396" t="n"/>
      <c r="XFB66" s="3" t="n"/>
      <c r="XFC66" s="3" t="n"/>
      <c r="XFD66" s="3" t="n"/>
    </row>
    <row r="67">
      <c r="A67" s="21" t="n">
        <v>45454.3763888889</v>
      </c>
      <c r="B67" s="22" t="inlineStr">
        <is>
          <t>正常订单-账余常规</t>
        </is>
      </c>
      <c r="C67" s="396" t="n"/>
      <c r="D67" s="396" t="n"/>
      <c r="E67" s="396" t="n"/>
      <c r="F67" s="396" t="n"/>
      <c r="G67" s="396" t="n"/>
      <c r="H67" s="396" t="n"/>
      <c r="I67" s="397" t="n"/>
      <c r="J67" s="396" t="n"/>
      <c r="K67" s="396" t="n"/>
      <c r="L67" s="396" t="n"/>
      <c r="M67" s="396" t="n">
        <v>8899.200000000001</v>
      </c>
      <c r="N67" s="398" t="n"/>
      <c r="O67" s="398" t="n"/>
      <c r="P67" s="396" t="n"/>
      <c r="Q67" s="396" t="n"/>
      <c r="R67" s="398" t="n"/>
      <c r="S67" s="396" t="n"/>
      <c r="T67" s="396" t="n"/>
      <c r="XFB67" s="3" t="n"/>
      <c r="XFC67" s="3" t="n"/>
      <c r="XFD67" s="3" t="n"/>
    </row>
    <row r="68">
      <c r="A68" s="21" t="n">
        <v>45454.3763888889</v>
      </c>
      <c r="B68" s="22" t="inlineStr">
        <is>
          <t>正常订单-账余常规</t>
        </is>
      </c>
      <c r="C68" s="396" t="n"/>
      <c r="D68" s="396" t="n"/>
      <c r="E68" s="396" t="n"/>
      <c r="F68" s="396" t="n"/>
      <c r="G68" s="396" t="n"/>
      <c r="H68" s="396" t="n"/>
      <c r="I68" s="397" t="n"/>
      <c r="J68" s="396" t="n"/>
      <c r="K68" s="396" t="n"/>
      <c r="L68" s="396" t="n"/>
      <c r="M68" s="396" t="n">
        <v>8899.200000000001</v>
      </c>
      <c r="N68" s="398" t="n"/>
      <c r="O68" s="398" t="n"/>
      <c r="P68" s="396" t="n"/>
      <c r="Q68" s="396" t="n"/>
      <c r="R68" s="398" t="n"/>
      <c r="S68" s="396" t="n"/>
      <c r="T68" s="396" t="n"/>
      <c r="XFB68" s="3" t="n"/>
      <c r="XFC68" s="3" t="n"/>
      <c r="XFD68" s="3" t="n"/>
    </row>
    <row r="69">
      <c r="A69" s="21" t="n">
        <v>45454.3770833333</v>
      </c>
      <c r="B69" s="22" t="inlineStr">
        <is>
          <t>正常订单-账余常规</t>
        </is>
      </c>
      <c r="C69" s="396" t="n"/>
      <c r="D69" s="396" t="n"/>
      <c r="E69" s="396" t="n"/>
      <c r="F69" s="396" t="n"/>
      <c r="G69" s="396" t="n"/>
      <c r="H69" s="396" t="n"/>
      <c r="I69" s="397" t="n"/>
      <c r="J69" s="396" t="n"/>
      <c r="K69" s="396" t="n"/>
      <c r="L69" s="396" t="n"/>
      <c r="M69" s="396" t="n">
        <v>8899.200000000001</v>
      </c>
      <c r="N69" s="398" t="n"/>
      <c r="O69" s="398" t="n"/>
      <c r="P69" s="396" t="n"/>
      <c r="Q69" s="396" t="n"/>
      <c r="R69" s="398" t="n"/>
      <c r="S69" s="396" t="n"/>
      <c r="T69" s="396" t="n"/>
      <c r="XFB69" s="3" t="n"/>
      <c r="XFC69" s="3" t="n"/>
      <c r="XFD69" s="3" t="n"/>
    </row>
    <row r="70">
      <c r="A70" s="21" t="n">
        <v>45454.3777777778</v>
      </c>
      <c r="B70" s="22" t="inlineStr">
        <is>
          <t>正常订单-账余常规</t>
        </is>
      </c>
      <c r="C70" s="396" t="n"/>
      <c r="D70" s="396" t="n"/>
      <c r="E70" s="396" t="n"/>
      <c r="F70" s="396" t="n"/>
      <c r="G70" s="396" t="n"/>
      <c r="H70" s="396" t="n"/>
      <c r="I70" s="397" t="n"/>
      <c r="J70" s="396" t="n"/>
      <c r="K70" s="396" t="n"/>
      <c r="L70" s="396" t="n"/>
      <c r="M70" s="396" t="n">
        <v>4449.6</v>
      </c>
      <c r="N70" s="398" t="n"/>
      <c r="O70" s="398" t="n"/>
      <c r="P70" s="396" t="n"/>
      <c r="Q70" s="396" t="n"/>
      <c r="R70" s="398" t="n"/>
      <c r="S70" s="396" t="n"/>
      <c r="T70" s="396" t="n"/>
      <c r="XFB70" s="3" t="n"/>
      <c r="XFC70" s="3" t="n"/>
      <c r="XFD70" s="3" t="n"/>
    </row>
    <row r="71">
      <c r="A71" s="21" t="n">
        <v>45454.3777777778</v>
      </c>
      <c r="B71" s="22" t="inlineStr">
        <is>
          <t>正常订单-账余常规</t>
        </is>
      </c>
      <c r="C71" s="396" t="n"/>
      <c r="D71" s="396" t="n"/>
      <c r="E71" s="396" t="n"/>
      <c r="F71" s="396" t="n"/>
      <c r="G71" s="396" t="n"/>
      <c r="H71" s="396" t="n"/>
      <c r="I71" s="397" t="n"/>
      <c r="J71" s="396" t="n"/>
      <c r="K71" s="396" t="n"/>
      <c r="L71" s="396" t="n"/>
      <c r="M71" s="396" t="n">
        <v>4449.6</v>
      </c>
      <c r="N71" s="398" t="n"/>
      <c r="O71" s="398" t="n"/>
      <c r="P71" s="396" t="n"/>
      <c r="Q71" s="396" t="n"/>
      <c r="R71" s="398" t="n"/>
      <c r="S71" s="396" t="n"/>
      <c r="T71" s="396" t="n"/>
      <c r="XFB71" s="3" t="n"/>
      <c r="XFC71" s="3" t="n"/>
      <c r="XFD71" s="3" t="n"/>
    </row>
    <row r="72">
      <c r="A72" s="21" t="n">
        <v>45461.4770833333</v>
      </c>
      <c r="B72" s="22" t="inlineStr">
        <is>
          <t>正常订单-账余常规</t>
        </is>
      </c>
      <c r="C72" s="396" t="n"/>
      <c r="D72" s="396" t="n"/>
      <c r="E72" s="396" t="n"/>
      <c r="F72" s="396" t="n"/>
      <c r="G72" s="396" t="n"/>
      <c r="H72" s="396" t="n"/>
      <c r="I72" s="397" t="n"/>
      <c r="J72" s="396" t="n"/>
      <c r="K72" s="396" t="n"/>
      <c r="L72" s="396" t="n"/>
      <c r="M72" s="396" t="n">
        <v>4485</v>
      </c>
      <c r="N72" s="398" t="n"/>
      <c r="O72" s="398" t="n"/>
      <c r="P72" s="396" t="n"/>
      <c r="Q72" s="396" t="n"/>
      <c r="R72" s="398" t="n"/>
      <c r="S72" s="396" t="n"/>
      <c r="T72" s="396" t="n"/>
      <c r="XFB72" s="3" t="n"/>
      <c r="XFC72" s="3" t="n"/>
      <c r="XFD72" s="3" t="n"/>
    </row>
    <row r="73">
      <c r="A73" s="21" t="n">
        <v>45463.41875</v>
      </c>
      <c r="B73" s="22" t="inlineStr">
        <is>
          <t>正常订单-账余常规</t>
        </is>
      </c>
      <c r="C73" s="396" t="n"/>
      <c r="D73" s="396" t="n"/>
      <c r="E73" s="396" t="n"/>
      <c r="F73" s="396" t="n"/>
      <c r="G73" s="396" t="n"/>
      <c r="H73" s="396" t="n"/>
      <c r="I73" s="397" t="n"/>
      <c r="J73" s="396" t="n"/>
      <c r="K73" s="396" t="n"/>
      <c r="L73" s="396" t="n"/>
      <c r="M73" s="396" t="n">
        <v>3488.4</v>
      </c>
      <c r="N73" s="396" t="n"/>
      <c r="O73" s="398" t="n"/>
      <c r="P73" s="396" t="n"/>
      <c r="Q73" s="396" t="n"/>
      <c r="R73" s="398" t="n"/>
      <c r="S73" s="396" t="n"/>
      <c r="T73" s="396" t="n"/>
      <c r="XFB73" s="3" t="n"/>
      <c r="XFC73" s="3" t="n"/>
      <c r="XFD73" s="3" t="n"/>
    </row>
    <row r="74">
      <c r="A74" s="21" t="n">
        <v>45469.4715277778</v>
      </c>
      <c r="B74" s="22" t="inlineStr">
        <is>
          <t>正常订单-账余常规</t>
        </is>
      </c>
      <c r="C74" s="396" t="n"/>
      <c r="D74" s="396" t="n"/>
      <c r="E74" s="396" t="n"/>
      <c r="F74" s="396" t="n"/>
      <c r="G74" s="396" t="n"/>
      <c r="H74" s="396" t="n"/>
      <c r="I74" s="397" t="n"/>
      <c r="J74" s="396" t="n"/>
      <c r="K74" s="396" t="n"/>
      <c r="L74" s="396" t="n"/>
      <c r="M74" s="396" t="n">
        <v>13219.2</v>
      </c>
      <c r="N74" s="396" t="n"/>
      <c r="O74" s="398" t="n"/>
      <c r="P74" s="396" t="n"/>
      <c r="Q74" s="396" t="n"/>
      <c r="R74" s="398" t="n"/>
      <c r="S74" s="396" t="n"/>
      <c r="T74" s="396" t="n"/>
      <c r="XFB74" s="3" t="n"/>
      <c r="XFC74" s="3" t="n"/>
      <c r="XFD74" s="3" t="n"/>
    </row>
    <row r="75">
      <c r="A75" s="21" t="n"/>
      <c r="B75" s="22" t="n"/>
      <c r="C75" s="396" t="n"/>
      <c r="D75" s="396" t="n"/>
      <c r="E75" s="396" t="n"/>
      <c r="F75" s="396" t="n"/>
      <c r="G75" s="396" t="n"/>
      <c r="H75" s="396" t="n"/>
      <c r="I75" s="397" t="n"/>
      <c r="J75" s="396" t="n"/>
      <c r="K75" s="396" t="n"/>
      <c r="L75" s="396" t="n"/>
      <c r="M75" s="396" t="n"/>
      <c r="N75" s="396" t="n"/>
      <c r="O75" s="398" t="n"/>
      <c r="P75" s="396" t="n"/>
      <c r="Q75" s="396" t="n"/>
      <c r="R75" s="398" t="n"/>
      <c r="S75" s="396" t="n"/>
      <c r="T75" s="396" t="n"/>
      <c r="XFB75" s="3" t="n"/>
      <c r="XFC75" s="3" t="n"/>
      <c r="XFD75" s="3" t="n"/>
    </row>
    <row r="76">
      <c r="A76" s="21" t="n"/>
      <c r="B76" s="22" t="n"/>
      <c r="C76" s="396" t="n"/>
      <c r="D76" s="396" t="n"/>
      <c r="E76" s="396" t="n"/>
      <c r="F76" s="396" t="n"/>
      <c r="G76" s="396" t="n"/>
      <c r="H76" s="396" t="n"/>
      <c r="I76" s="397" t="n"/>
      <c r="J76" s="396" t="n"/>
      <c r="K76" s="396" t="n"/>
      <c r="L76" s="396" t="n"/>
      <c r="M76" s="396" t="n"/>
      <c r="N76" s="396" t="n"/>
      <c r="O76" s="398" t="n"/>
      <c r="P76" s="396" t="n"/>
      <c r="Q76" s="396" t="n"/>
      <c r="R76" s="398" t="n"/>
      <c r="S76" s="396" t="n"/>
      <c r="T76" s="396" t="n"/>
      <c r="XFB76" s="3" t="n"/>
      <c r="XFC76" s="3" t="n"/>
      <c r="XFD76" s="3" t="n"/>
    </row>
    <row r="77">
      <c r="A77" s="21" t="n"/>
      <c r="B77" s="400" t="n"/>
      <c r="C77" s="404" t="n"/>
      <c r="D77" s="396" t="n"/>
      <c r="E77" s="404" t="n"/>
      <c r="F77" s="396" t="n"/>
      <c r="G77" s="396" t="n"/>
      <c r="H77" s="396" t="n"/>
      <c r="I77" s="396" t="n"/>
      <c r="J77" s="405" t="n"/>
      <c r="K77" s="396" t="n"/>
      <c r="L77" s="396" t="n"/>
      <c r="M77" s="396" t="n"/>
      <c r="N77" s="396" t="n"/>
      <c r="O77" s="396" t="n"/>
      <c r="P77" s="406" t="n"/>
      <c r="Q77" s="406" t="n"/>
      <c r="R77" s="406" t="n"/>
      <c r="S77" s="406" t="n"/>
      <c r="T77" s="406" t="n"/>
    </row>
    <row r="78">
      <c r="A78" s="21" t="n"/>
      <c r="B78" s="400" t="n"/>
      <c r="C78" s="404" t="n"/>
      <c r="D78" s="396" t="n"/>
      <c r="E78" s="404" t="n"/>
      <c r="F78" s="396" t="n"/>
      <c r="G78" s="396" t="n"/>
      <c r="H78" s="396" t="n"/>
      <c r="I78" s="396" t="n"/>
      <c r="J78" s="405" t="n"/>
      <c r="K78" s="396" t="n"/>
      <c r="L78" s="396" t="n"/>
      <c r="M78" s="396" t="n"/>
      <c r="N78" s="396" t="n"/>
      <c r="O78" s="396" t="n"/>
      <c r="P78" s="406" t="n"/>
      <c r="Q78" s="406" t="n"/>
      <c r="R78" s="406" t="n"/>
      <c r="S78" s="406" t="n"/>
      <c r="T78" s="406" t="n"/>
    </row>
    <row r="79">
      <c r="A79" s="21" t="n"/>
      <c r="B79" s="400" t="n"/>
      <c r="C79" s="404" t="n"/>
      <c r="D79" s="396" t="n"/>
      <c r="E79" s="404" t="n"/>
      <c r="F79" s="396" t="n"/>
      <c r="G79" s="396" t="n"/>
      <c r="H79" s="396" t="n"/>
      <c r="I79" s="396" t="n"/>
      <c r="J79" s="405" t="n"/>
      <c r="K79" s="396" t="n"/>
      <c r="L79" s="396" t="n"/>
      <c r="M79" s="396" t="n"/>
      <c r="N79" s="396" t="n"/>
      <c r="O79" s="396" t="n"/>
      <c r="P79" s="406" t="n"/>
      <c r="Q79" s="406" t="n"/>
      <c r="R79" s="406" t="n"/>
      <c r="S79" s="406" t="n"/>
      <c r="T79" s="406" t="n"/>
    </row>
    <row r="80">
      <c r="A80" s="21" t="n"/>
      <c r="B80" s="400" t="n"/>
      <c r="C80" s="404" t="n"/>
      <c r="D80" s="396" t="n"/>
      <c r="E80" s="404" t="n"/>
      <c r="F80" s="396" t="n"/>
      <c r="G80" s="396" t="n"/>
      <c r="H80" s="396" t="n"/>
      <c r="I80" s="396" t="n"/>
      <c r="J80" s="405" t="n"/>
      <c r="K80" s="396" t="n"/>
      <c r="L80" s="396" t="n"/>
      <c r="M80" s="396" t="n"/>
      <c r="N80" s="396" t="n"/>
      <c r="O80" s="396" t="n"/>
      <c r="P80" s="406" t="n"/>
      <c r="Q80" s="406" t="n"/>
      <c r="R80" s="406" t="n"/>
      <c r="S80" s="406" t="n"/>
      <c r="T80" s="406" t="n"/>
    </row>
    <row r="81">
      <c r="A81" s="21" t="n"/>
      <c r="B81" s="400" t="n"/>
      <c r="C81" s="404" t="n"/>
      <c r="D81" s="396" t="n"/>
      <c r="E81" s="404" t="n"/>
      <c r="F81" s="404" t="n"/>
      <c r="G81" s="404" t="n"/>
      <c r="H81" s="404" t="n"/>
      <c r="I81" s="396" t="n"/>
      <c r="J81" s="405" t="n"/>
      <c r="K81" s="396" t="n"/>
      <c r="L81" s="396" t="n"/>
      <c r="M81" s="396" t="n"/>
      <c r="N81" s="396" t="n"/>
      <c r="O81" s="396" t="n"/>
      <c r="P81" s="406" t="n"/>
      <c r="Q81" s="406" t="n"/>
      <c r="R81" s="406" t="n"/>
      <c r="S81" s="406" t="n"/>
      <c r="T81" s="406" t="n"/>
    </row>
    <row r="82">
      <c r="A82" s="27">
        <f>'本月发生（护肤）'!$D$1</f>
        <v/>
      </c>
      <c r="B82" s="400" t="inlineStr">
        <is>
          <t>本月合计</t>
        </is>
      </c>
      <c r="C82" s="401">
        <f>SUM(C7:C39)</f>
        <v/>
      </c>
      <c r="D82" s="401">
        <f>SUM(D7:D39)</f>
        <v/>
      </c>
      <c r="E82" s="401">
        <f>SUM(E7:E39)</f>
        <v/>
      </c>
      <c r="F82" s="401">
        <f>SUM(F7:F39)</f>
        <v/>
      </c>
      <c r="G82" s="401">
        <f>SUM(G7:G39)</f>
        <v/>
      </c>
      <c r="H82" s="401">
        <f>SUM(H7:H39)</f>
        <v/>
      </c>
      <c r="I82" s="401">
        <f>SUM(I7:I39)</f>
        <v/>
      </c>
      <c r="J82" s="401">
        <f>SUM(J7:J39)</f>
        <v/>
      </c>
      <c r="K82" s="401">
        <f>SUM(K7:K39)</f>
        <v/>
      </c>
      <c r="L82" s="401">
        <f>SUM(L7:L39)</f>
        <v/>
      </c>
      <c r="M82" s="401">
        <f>SUM(M7:M39)</f>
        <v/>
      </c>
      <c r="N82" s="401">
        <f>SUM(N7:N39)</f>
        <v/>
      </c>
      <c r="O82" s="401">
        <f>SUM(O7:O39)</f>
        <v/>
      </c>
      <c r="P82" s="396" t="n"/>
      <c r="Q82" s="396" t="n"/>
      <c r="R82" s="396" t="n"/>
      <c r="S82" s="396" t="n"/>
      <c r="T82" s="396" t="n"/>
      <c r="XFB82" s="3" t="n"/>
      <c r="XFC82" s="3" t="n"/>
      <c r="XFD82" s="3" t="n"/>
    </row>
    <row r="83">
      <c r="A83" s="27">
        <f>'本月发生（护肤）'!$D$1</f>
        <v/>
      </c>
      <c r="B83" s="402" t="inlineStr">
        <is>
          <t>合计</t>
        </is>
      </c>
      <c r="C83" s="396">
        <f>C6+C40</f>
        <v/>
      </c>
      <c r="D83" s="396">
        <f>D6+D40</f>
        <v/>
      </c>
      <c r="E83" s="396">
        <f>E6+E40</f>
        <v/>
      </c>
      <c r="F83" s="396">
        <f>F6+F40</f>
        <v/>
      </c>
      <c r="G83" s="396">
        <f>G6+G40</f>
        <v/>
      </c>
      <c r="H83" s="396">
        <f>H6+H40</f>
        <v/>
      </c>
      <c r="I83" s="396">
        <f>I6+I40</f>
        <v/>
      </c>
      <c r="J83" s="396">
        <f>J6+J40</f>
        <v/>
      </c>
      <c r="K83" s="396">
        <f>K6+K40</f>
        <v/>
      </c>
      <c r="L83" s="396">
        <f>L6+L40</f>
        <v/>
      </c>
      <c r="M83" s="396">
        <f>M6+M40</f>
        <v/>
      </c>
      <c r="N83" s="396">
        <f>N6+N40</f>
        <v/>
      </c>
      <c r="O83" s="396">
        <f>O6+O40</f>
        <v/>
      </c>
      <c r="P83" s="396">
        <f>P6+H40+J40-L40</f>
        <v/>
      </c>
      <c r="Q83" s="396">
        <f>Q6+D40+E40+F40-M40</f>
        <v/>
      </c>
      <c r="R83" s="396">
        <f>R6+G40+I40-K40</f>
        <v/>
      </c>
      <c r="S83" s="396">
        <f>S6-N40</f>
        <v/>
      </c>
      <c r="T83" s="396">
        <f>D41+E41+F41+G41+H41+I41+J41-K41-L41-M41-N41-O41</f>
        <v/>
      </c>
      <c r="XFB83" s="3" t="n"/>
      <c r="XFC83" s="3" t="n"/>
      <c r="XFD83" s="3" t="n"/>
    </row>
    <row r="84">
      <c r="A84" s="4" t="n"/>
    </row>
    <row r="85">
      <c r="A85" s="4" t="n"/>
    </row>
    <row r="86">
      <c r="A86" s="4" t="n"/>
    </row>
    <row r="87">
      <c r="A87" s="30" t="inlineStr">
        <is>
          <t>备注：</t>
        </is>
      </c>
      <c r="B87" s="31" t="n"/>
      <c r="C87" s="31" t="n"/>
      <c r="E87" s="31" t="n"/>
      <c r="F87" s="31" t="n"/>
      <c r="G87" s="31" t="n"/>
      <c r="H87" s="31" t="n"/>
      <c r="I87" s="31" t="n"/>
      <c r="J87" s="31" t="n"/>
      <c r="Q87" s="78" t="n"/>
      <c r="R87" s="78" t="n"/>
    </row>
    <row r="88">
      <c r="A88" s="32" t="inlineStr">
        <is>
          <t>请五日内在对账单上盖章确认返传。未收到回传确认对账单，则视为默认此对账单金额。感谢您对我司的支持，谢谢配合！</t>
        </is>
      </c>
    </row>
    <row r="89">
      <c r="A89" s="30" t="inlineStr">
        <is>
          <t>已经分解的款项不再进行调整，请知悉！</t>
        </is>
      </c>
    </row>
    <row r="90">
      <c r="A90" s="30" t="inlineStr">
        <is>
          <t>如需开具发票，请在当月及时将开票资料和营业执照递交我司，隔月作废！</t>
        </is>
      </c>
    </row>
    <row r="91">
      <c r="A91" s="4" t="n"/>
      <c r="XFB91" s="3" t="n"/>
      <c r="XFC91" s="3" t="n"/>
      <c r="XFD91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46:P46"/>
    <mergeCell ref="A47:K47"/>
    <mergeCell ref="A48:K48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18055555555556" right="0.0388888888888889" top="0.118055555555556" bottom="0.0388888888888889" header="0.5" footer="0.5"/>
  <pageSetup orientation="landscape" paperSize="9" scale="61"/>
</worksheet>
</file>

<file path=xl/worksheets/sheet14.xml><?xml version="1.0" encoding="utf-8"?>
<worksheet xmlns="http://schemas.openxmlformats.org/spreadsheetml/2006/main">
  <sheetPr codeName="Sheet16">
    <outlinePr summaryBelow="1" summaryRight="1"/>
    <pageSetUpPr/>
  </sheetPr>
  <dimension ref="A1:XFD35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10" customWidth="1" style="2" min="2" max="2"/>
    <col width="10.6666666666667" customWidth="1" style="2" min="3" max="3"/>
    <col width="13.8916666666667" customWidth="1" style="2" min="4" max="4"/>
    <col width="10.4416666666667" customWidth="1" style="2" min="5" max="5"/>
    <col width="11.4416666666667" customWidth="1" style="2" min="6" max="6"/>
    <col width="10.775" customWidth="1" style="2" min="7" max="7"/>
    <col width="11.3333333333333" customWidth="1" style="2" min="8" max="8"/>
    <col width="11.4416666666667" customWidth="1" style="2" min="9" max="9"/>
    <col width="10.6666666666667" customWidth="1" style="2" min="10" max="10"/>
    <col width="11.4416666666667" customWidth="1" style="2" min="11" max="12"/>
    <col width="13.6666666666667" customWidth="1" style="2" min="13" max="13"/>
    <col width="11.4416666666667" customWidth="1" style="2" min="14" max="14"/>
    <col width="10.6666666666667" customWidth="1" style="2" min="15" max="15"/>
    <col width="11.4416666666667" customWidth="1" style="2" min="16" max="18"/>
    <col width="10.3333333333333" customWidth="1" style="2" min="19" max="19"/>
    <col width="11.44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海南华荣兴商贸有限公司</t>
        </is>
      </c>
      <c r="C2" s="7" t="n"/>
      <c r="D2" s="4" t="n"/>
      <c r="E2" s="80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6" t="n">
        <v>35000</v>
      </c>
      <c r="D6" s="396" t="n">
        <v>1438656.6</v>
      </c>
      <c r="E6" s="396" t="n">
        <v>99000</v>
      </c>
      <c r="F6" s="397" t="n">
        <v>102545.8</v>
      </c>
      <c r="G6" s="396" t="n">
        <v>4043.6</v>
      </c>
      <c r="H6" s="396" t="n">
        <v>17563.2</v>
      </c>
      <c r="I6" s="396" t="n">
        <v>56227.8</v>
      </c>
      <c r="J6" s="396" t="n">
        <v>83577.73</v>
      </c>
      <c r="K6" s="396" t="n">
        <v>60253.8</v>
      </c>
      <c r="L6" s="396" t="n">
        <v>98221.39999999999</v>
      </c>
      <c r="M6" s="396" t="n">
        <v>1533641.8</v>
      </c>
      <c r="N6" s="396" t="n">
        <v>13.8000000000029</v>
      </c>
      <c r="O6" s="398" t="n">
        <v>0</v>
      </c>
      <c r="P6" s="396" t="n">
        <v>2919.53</v>
      </c>
      <c r="Q6" s="396" t="n">
        <v>106560.6</v>
      </c>
      <c r="R6" s="396" t="n">
        <v>17.6000000000004</v>
      </c>
      <c r="S6" s="396" t="n">
        <v>-13.8000000000029</v>
      </c>
      <c r="T6" s="396" t="n">
        <v>109483.93</v>
      </c>
      <c r="XFB6" s="3" t="n"/>
      <c r="XFC6" s="3" t="n"/>
      <c r="XFD6" s="3" t="n"/>
    </row>
    <row r="7" customFormat="1" s="2">
      <c r="A7" s="399" t="n">
        <v>45455.70277777778</v>
      </c>
      <c r="B7" t="inlineStr">
        <is>
          <t>回款方式其他</t>
        </is>
      </c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21" t="n">
        <v>45423.3868055556</v>
      </c>
      <c r="B8" s="22" t="inlineStr">
        <is>
          <t>正常订单-老店季度政策款-常规</t>
        </is>
      </c>
      <c r="C8" s="396" t="n"/>
      <c r="D8" s="396" t="n"/>
      <c r="E8" s="396" t="n"/>
      <c r="F8" s="397" t="n"/>
      <c r="G8" s="396" t="n"/>
      <c r="H8" s="396" t="n"/>
      <c r="I8" s="396" t="n"/>
      <c r="J8" s="396" t="n"/>
      <c r="K8" s="396" t="n"/>
      <c r="L8" s="396" t="n"/>
      <c r="M8" s="396" t="n">
        <v>10800</v>
      </c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>
        <v>45428.6993055556</v>
      </c>
      <c r="B9" s="22" t="inlineStr">
        <is>
          <t>正常订单-老店季度政策款-常规</t>
        </is>
      </c>
      <c r="C9" s="396" t="n"/>
      <c r="D9" s="396" t="n"/>
      <c r="E9" s="396" t="n"/>
      <c r="F9" s="397" t="n"/>
      <c r="G9" s="396" t="n"/>
      <c r="H9" s="396" t="n"/>
      <c r="I9" s="396" t="n"/>
      <c r="J9" s="396" t="n"/>
      <c r="K9" s="396" t="n"/>
      <c r="L9" s="396" t="n"/>
      <c r="M9" s="396" t="n">
        <v>45532.8</v>
      </c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>
        <v>45423.38125</v>
      </c>
      <c r="B10" s="22" t="inlineStr">
        <is>
          <t>换货订单-账余常规</t>
        </is>
      </c>
      <c r="C10" s="396" t="n"/>
      <c r="D10" s="396" t="n"/>
      <c r="E10" s="396" t="n"/>
      <c r="F10" s="397" t="n"/>
      <c r="G10" s="396" t="n"/>
      <c r="H10" s="396" t="n"/>
      <c r="I10" s="396" t="n"/>
      <c r="J10" s="396" t="n"/>
      <c r="K10" s="396" t="n"/>
      <c r="L10" s="396" t="n"/>
      <c r="M10" s="396" t="n"/>
      <c r="N10" s="396" t="n">
        <v>187.2</v>
      </c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>
        <v>45423.5159722222</v>
      </c>
      <c r="B11" s="22" t="inlineStr">
        <is>
          <t>退货单</t>
        </is>
      </c>
      <c r="C11" s="396" t="n"/>
      <c r="D11" s="396" t="n"/>
      <c r="E11" s="396" t="n"/>
      <c r="F11" s="397" t="n"/>
      <c r="G11" s="396" t="n"/>
      <c r="H11" s="396" t="n"/>
      <c r="I11" s="396" t="n"/>
      <c r="J11" s="396" t="n"/>
      <c r="K11" s="396" t="n"/>
      <c r="L11" s="396" t="n"/>
      <c r="M11" s="396" t="n"/>
      <c r="N11" s="396" t="n">
        <v>-187.2</v>
      </c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>
        <v>45443.6625</v>
      </c>
      <c r="B12" s="22" t="inlineStr">
        <is>
          <t>回款方式核销回款-现金核销</t>
        </is>
      </c>
      <c r="C12" s="396" t="n"/>
      <c r="D12" s="396" t="n"/>
      <c r="E12" s="396" t="n"/>
      <c r="F12" s="397" t="n"/>
      <c r="G12" s="396" t="n"/>
      <c r="H12" s="396" t="n"/>
      <c r="I12" s="396" t="n">
        <v>8176.96</v>
      </c>
      <c r="J12" s="396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>
        <v>45443.6631944444</v>
      </c>
      <c r="B13" s="22" t="inlineStr">
        <is>
          <t>回款方式核销回款-非现金核销</t>
        </is>
      </c>
      <c r="C13" s="396" t="n"/>
      <c r="D13" s="396" t="n"/>
      <c r="E13" s="396" t="n"/>
      <c r="F13" s="397" t="n"/>
      <c r="G13" s="396" t="n"/>
      <c r="H13" s="396" t="n"/>
      <c r="I13" s="396" t="n"/>
      <c r="J13" s="396" t="n">
        <v>422</v>
      </c>
      <c r="K13" s="396" t="n"/>
      <c r="L13" s="396" t="n"/>
      <c r="M13" s="396" t="n"/>
      <c r="N13" s="396" t="n"/>
      <c r="O13" s="398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6" t="n"/>
      <c r="D14" s="396" t="n"/>
      <c r="E14" s="396" t="n"/>
      <c r="F14" s="397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7" t="n"/>
      <c r="B15" s="396" t="n"/>
      <c r="C15" s="396" t="n"/>
      <c r="D15" s="396" t="n"/>
      <c r="E15" s="396" t="n"/>
      <c r="F15" s="397" t="n"/>
      <c r="G15" s="396" t="n"/>
      <c r="H15" s="396" t="n"/>
      <c r="I15" s="396" t="n"/>
      <c r="J15" s="396" t="n"/>
      <c r="K15" s="396" t="n"/>
      <c r="L15" s="396" t="n"/>
      <c r="M15" s="396" t="n"/>
      <c r="N15" s="396" t="n"/>
      <c r="O15" s="398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7" t="n"/>
      <c r="B16" s="396" t="n"/>
      <c r="C16" s="396" t="n"/>
      <c r="D16" s="396" t="n"/>
      <c r="E16" s="396" t="n"/>
      <c r="F16" s="397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8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7" t="n"/>
      <c r="B17" s="396" t="n"/>
      <c r="C17" s="396" t="n"/>
      <c r="D17" s="396" t="n"/>
      <c r="E17" s="396" t="n"/>
      <c r="F17" s="397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8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7" t="n"/>
      <c r="B18" s="396" t="n"/>
      <c r="C18" s="396" t="n"/>
      <c r="D18" s="396" t="n"/>
      <c r="E18" s="396" t="n"/>
      <c r="F18" s="397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8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7" t="n"/>
      <c r="B19" s="396" t="n"/>
      <c r="C19" s="396" t="n"/>
      <c r="D19" s="396" t="n"/>
      <c r="E19" s="396" t="n"/>
      <c r="F19" s="397" t="n"/>
      <c r="G19" s="396" t="n"/>
      <c r="H19" s="396" t="n"/>
      <c r="I19" s="396" t="n"/>
      <c r="J19" s="396" t="n"/>
      <c r="K19" s="396" t="n"/>
      <c r="L19" s="396" t="n"/>
      <c r="M19" s="396" t="n"/>
      <c r="N19" s="396" t="n"/>
      <c r="O19" s="398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3">
      <c r="A20" s="27" t="n"/>
      <c r="B20" s="396" t="n"/>
      <c r="C20" s="396" t="n"/>
      <c r="D20" s="396" t="n"/>
      <c r="E20" s="396" t="n"/>
      <c r="F20" s="397" t="n"/>
      <c r="G20" s="396" t="n"/>
      <c r="H20" s="396" t="n"/>
      <c r="I20" s="396" t="n"/>
      <c r="J20" s="396" t="n"/>
      <c r="K20" s="396" t="n"/>
      <c r="L20" s="396" t="n"/>
      <c r="M20" s="396" t="n"/>
      <c r="N20" s="396" t="n"/>
      <c r="O20" s="398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7">
        <f>'本月发生（护肤）'!$D$1</f>
        <v/>
      </c>
      <c r="B26" s="400" t="inlineStr">
        <is>
          <t>本月合计</t>
        </is>
      </c>
      <c r="C26" s="401">
        <f>SUM(C7:C24)</f>
        <v/>
      </c>
      <c r="D26" s="401">
        <f>SUM(D7:D24)</f>
        <v/>
      </c>
      <c r="E26" s="401">
        <f>SUM(E7:E24)</f>
        <v/>
      </c>
      <c r="F26" s="401">
        <f>SUM(F7:F24)</f>
        <v/>
      </c>
      <c r="G26" s="401">
        <f>SUM(G7:G24)</f>
        <v/>
      </c>
      <c r="H26" s="401">
        <f>SUM(H7:H24)</f>
        <v/>
      </c>
      <c r="I26" s="401">
        <f>SUM(I7:I24)</f>
        <v/>
      </c>
      <c r="J26" s="401">
        <f>SUM(J7:J24)</f>
        <v/>
      </c>
      <c r="K26" s="401">
        <f>SUM(K7:K24)</f>
        <v/>
      </c>
      <c r="L26" s="401">
        <f>SUM(L7:L24)</f>
        <v/>
      </c>
      <c r="M26" s="401">
        <f>SUM(M7:M24)</f>
        <v/>
      </c>
      <c r="N26" s="401">
        <f>SUM(N7:N24)</f>
        <v/>
      </c>
      <c r="O26" s="401">
        <f>SUM(O7:O24)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'本月发生（护肤）'!$D$1</f>
        <v/>
      </c>
      <c r="B27" s="402" t="inlineStr">
        <is>
          <t>合计</t>
        </is>
      </c>
      <c r="C27" s="396">
        <f>C6+C25</f>
        <v/>
      </c>
      <c r="D27" s="396">
        <f>D6+D25</f>
        <v/>
      </c>
      <c r="E27" s="396">
        <f>E6+E25</f>
        <v/>
      </c>
      <c r="F27" s="396">
        <f>F6+F25</f>
        <v/>
      </c>
      <c r="G27" s="396">
        <f>G6+G25</f>
        <v/>
      </c>
      <c r="H27" s="401">
        <f>H25+H6</f>
        <v/>
      </c>
      <c r="I27" s="396">
        <f>I6+I25</f>
        <v/>
      </c>
      <c r="J27" s="396">
        <f>J6+J25</f>
        <v/>
      </c>
      <c r="K27" s="396">
        <f>K6+K25</f>
        <v/>
      </c>
      <c r="L27" s="396">
        <f>L6+L25</f>
        <v/>
      </c>
      <c r="M27" s="396">
        <f>M6+M25</f>
        <v/>
      </c>
      <c r="N27" s="396">
        <f>N6+N25</f>
        <v/>
      </c>
      <c r="O27" s="396">
        <f>O6+O25</f>
        <v/>
      </c>
      <c r="P27" s="396">
        <f>P6+H25+J25-L25</f>
        <v/>
      </c>
      <c r="Q27" s="396">
        <f>Q6+D25+E25+F25-M25</f>
        <v/>
      </c>
      <c r="R27" s="396">
        <f>R6+G25+I25-K25</f>
        <v/>
      </c>
      <c r="S27" s="396">
        <f>S6-N25</f>
        <v/>
      </c>
      <c r="T27" s="396">
        <f>D26+E26+F26+G26+H26+I26+J26-K26-L26-M26-N26-O26</f>
        <v/>
      </c>
      <c r="XFB27" s="3" t="n"/>
      <c r="XFC27" s="3" t="n"/>
      <c r="XFD27" s="3" t="n"/>
    </row>
    <row r="28" customFormat="1" s="2">
      <c r="A28" s="4" t="n"/>
    </row>
    <row r="29" customFormat="1" s="2">
      <c r="A29" s="4" t="n"/>
    </row>
    <row r="30" customFormat="1" s="2">
      <c r="A30" s="4" t="n"/>
    </row>
    <row r="31" customFormat="1" s="2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  <c r="I31" s="31" t="n"/>
      <c r="J31" s="31" t="n"/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</row>
    <row r="34" customFormat="1" s="2">
      <c r="A34" s="30" t="inlineStr">
        <is>
          <t>如需开具发票，请在当月及时将开票资料和营业执照递交我司，隔月作废！</t>
        </is>
      </c>
    </row>
    <row r="35">
      <c r="A35" s="4" t="n"/>
      <c r="XFB35" s="3" t="n"/>
      <c r="XFC35" s="3" t="n"/>
      <c r="XFD35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19" right="0.07847222222222219" top="0.156944444444444" bottom="0" header="0.5" footer="0.5"/>
  <pageSetup orientation="landscape" paperSize="9" scale="57"/>
</worksheet>
</file>

<file path=xl/worksheets/sheet15.xml><?xml version="1.0" encoding="utf-8"?>
<worksheet xmlns="http://schemas.openxmlformats.org/spreadsheetml/2006/main">
  <sheetPr codeName="Sheet17">
    <outlinePr summaryBelow="1" summaryRight="1"/>
    <pageSetUpPr/>
  </sheetPr>
  <dimension ref="A1:XFD4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M9" sqref="M9"/>
    </sheetView>
  </sheetViews>
  <sheetFormatPr baseColWidth="8" defaultColWidth="9" defaultRowHeight="13.95" customHeight="1"/>
  <cols>
    <col width="10.6666666666667" customWidth="1" style="4" min="1" max="1"/>
    <col width="9.891666666666669" customWidth="1" style="2" min="2" max="2"/>
    <col width="11.4416666666667" customWidth="1" style="2" min="3" max="3"/>
    <col width="14.1083333333333" customWidth="1" style="2" min="4" max="4"/>
    <col width="11.4416666666667" customWidth="1" style="2" min="5" max="5"/>
    <col width="12" customWidth="1" style="2" min="6" max="6"/>
    <col width="10.8916666666667" customWidth="1" style="2" min="7" max="7"/>
    <col width="10.6666666666667" customWidth="1" style="2" min="8" max="8"/>
    <col width="11.6666666666667" customWidth="1" style="2" min="9" max="9"/>
    <col width="11.4416666666667" customWidth="1" style="2" min="10" max="11"/>
    <col width="11.8916666666667" customWidth="1" style="2" min="12" max="12"/>
    <col width="13.6666666666667" customWidth="1" style="2" min="13" max="13"/>
    <col width="12.6666666666667" customWidth="1" style="2" min="14" max="14"/>
    <col width="8.44166666666667" customWidth="1" style="2" min="15" max="15"/>
    <col width="10.8916666666667" customWidth="1" style="2" min="16" max="16"/>
    <col width="12.6666666666667" customWidth="1" style="2" min="17" max="17"/>
    <col width="11.225" customWidth="1" style="2" min="18" max="18"/>
    <col width="9.108333333333331" customWidth="1" style="2" min="19" max="19"/>
    <col width="13.775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河南迈顿商贸有限公司</t>
        </is>
      </c>
      <c r="C2" s="7" t="n"/>
      <c r="D2" s="4" t="n"/>
      <c r="E2" s="117" t="inlineStr">
        <is>
          <t>返回</t>
        </is>
      </c>
      <c r="M2" s="2" t="inlineStr">
        <is>
          <t>对账单日期</t>
        </is>
      </c>
      <c r="N2" s="33">
        <f>'本月发生（护肤）'!D1</f>
        <v/>
      </c>
      <c r="Q2" s="56" t="n"/>
    </row>
    <row r="3" customForma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1" t="inlineStr">
        <is>
          <t>其他</t>
        </is>
      </c>
      <c r="G3" s="351" t="n"/>
      <c r="H3" s="352" t="n"/>
      <c r="I3" s="77" t="inlineStr">
        <is>
          <t>核销</t>
        </is>
      </c>
      <c r="J3" s="352" t="n"/>
      <c r="K3" s="11" t="inlineStr">
        <is>
          <t>出库</t>
        </is>
      </c>
      <c r="L3" s="351" t="n"/>
      <c r="M3" s="351" t="n"/>
      <c r="N3" s="352" t="n"/>
      <c r="O3" s="38" t="inlineStr">
        <is>
          <t>冻结款</t>
        </is>
      </c>
      <c r="P3" s="11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76" t="inlineStr">
        <is>
          <t>订单结案</t>
        </is>
      </c>
      <c r="G4" s="351" t="n"/>
      <c r="H4" s="352" t="n"/>
      <c r="I4" s="76" t="inlineStr">
        <is>
          <t>现金核销</t>
        </is>
      </c>
      <c r="J4" s="76" t="inlineStr">
        <is>
          <t>非现金核销</t>
        </is>
      </c>
      <c r="K4" s="38" t="inlineStr">
        <is>
          <t>现金核销</t>
        </is>
      </c>
      <c r="L4" s="38" t="inlineStr">
        <is>
          <t>非现金核销</t>
        </is>
      </c>
      <c r="M4" s="38" t="inlineStr">
        <is>
          <t>现金</t>
        </is>
      </c>
      <c r="N4" s="38" t="inlineStr">
        <is>
          <t>调换货</t>
        </is>
      </c>
      <c r="O4" s="353" t="n"/>
      <c r="P4" s="38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38" t="inlineStr">
        <is>
          <t>调换货</t>
        </is>
      </c>
      <c r="T4" s="38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76" t="inlineStr">
        <is>
          <t>现金</t>
        </is>
      </c>
      <c r="G5" s="76" t="inlineStr">
        <is>
          <t>现金核销</t>
        </is>
      </c>
      <c r="H5" s="76" t="inlineStr">
        <is>
          <t>非现金核销</t>
        </is>
      </c>
      <c r="I5" s="354" t="n"/>
      <c r="J5" s="354" t="n"/>
      <c r="K5" s="354" t="n"/>
      <c r="L5" s="354" t="n"/>
      <c r="M5" s="354" t="n"/>
      <c r="N5" s="354" t="n"/>
      <c r="O5" s="354" t="n"/>
      <c r="P5" s="354" t="n"/>
      <c r="Q5" s="354" t="n"/>
      <c r="R5" s="354" t="n"/>
      <c r="S5" s="354" t="n"/>
      <c r="T5" s="354" t="n"/>
    </row>
    <row r="6" ht="14" customFormat="1" customHeight="1" s="2">
      <c r="A6" s="21" t="n">
        <v>45443</v>
      </c>
      <c r="B6" s="22" t="inlineStr">
        <is>
          <t>合计</t>
        </is>
      </c>
      <c r="C6" s="395" t="n">
        <v>35000</v>
      </c>
      <c r="D6" s="396" t="n">
        <v>7036152.7</v>
      </c>
      <c r="E6" s="396" t="n">
        <v>384000</v>
      </c>
      <c r="F6" s="397" t="n">
        <v>322725.69</v>
      </c>
      <c r="G6" s="396" t="n">
        <v>12907.8</v>
      </c>
      <c r="H6" s="396" t="n">
        <v>70767.45</v>
      </c>
      <c r="I6" s="396" t="n">
        <v>288724.2</v>
      </c>
      <c r="J6" s="397" t="n">
        <v>345670.04</v>
      </c>
      <c r="K6" s="396" t="n">
        <v>230620.4</v>
      </c>
      <c r="L6" s="396" t="n">
        <v>347106.6</v>
      </c>
      <c r="M6" s="396" t="n">
        <v>7600961.5</v>
      </c>
      <c r="N6" s="396" t="n">
        <v>-67.7600000000006</v>
      </c>
      <c r="O6" s="396" t="n">
        <v>0</v>
      </c>
      <c r="P6" s="396" t="n">
        <v>69330.89</v>
      </c>
      <c r="Q6" s="396" t="n">
        <v>141916.890000001</v>
      </c>
      <c r="R6" s="396" t="n">
        <v>71011.60000000001</v>
      </c>
      <c r="S6" s="396" t="n">
        <v>67.7600000000006</v>
      </c>
      <c r="T6" s="396" t="n">
        <v>282327.140000001</v>
      </c>
      <c r="XFB6" s="3" t="n"/>
      <c r="XFC6" s="3" t="n"/>
      <c r="XFD6" s="3" t="n"/>
    </row>
    <row r="7" customFormat="1" s="2">
      <c r="A7" s="399" t="n">
        <v>45470.58958333333</v>
      </c>
      <c r="B7" t="inlineStr">
        <is>
          <t>回款方式核销回款-现金核销</t>
        </is>
      </c>
      <c r="C7" t="inlineStr"/>
      <c r="D7" t="inlineStr"/>
      <c r="E7" t="inlineStr"/>
      <c r="F7" t="inlineStr"/>
      <c r="G7" t="inlineStr"/>
      <c r="H7" t="inlineStr"/>
      <c r="I7" t="n">
        <v>10000</v>
      </c>
      <c r="J7" t="inlineStr"/>
      <c r="K7" t="inlineStr"/>
      <c r="L7" t="inlineStr"/>
      <c r="M7" t="inlineStr"/>
      <c r="N7" t="inlineStr"/>
    </row>
    <row r="8" customFormat="1" s="2">
      <c r="A8" s="399" t="n">
        <v>45455.70138888889</v>
      </c>
      <c r="B8" t="inlineStr">
        <is>
          <t>回款方式其他</t>
        </is>
      </c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45473</v>
      </c>
      <c r="B9" t="inlineStr">
        <is>
          <t>回款方式网上转账</t>
        </is>
      </c>
      <c r="C9" t="inlineStr"/>
      <c r="D9" t="n">
        <v>50000</v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2">
      <c r="A10" s="399" t="n">
        <v>45450.48680555556</v>
      </c>
      <c r="B10" t="inlineStr">
        <is>
          <t>正常订单-老店季度政策款-常规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 customFormat="1" s="2">
      <c r="A11" s="399" t="n">
        <v>45450.48194444444</v>
      </c>
      <c r="B11" t="inlineStr">
        <is>
          <t>正常订单-老店季度政策款-常规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 customFormat="1" s="2">
      <c r="A12" s="399" t="n">
        <v>45450.48263888889</v>
      </c>
      <c r="B12" t="inlineStr">
        <is>
          <t>正常订单-老店季度政策款-常规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 customFormat="1" s="2">
      <c r="A13" s="399" t="n">
        <v>45450.49444444444</v>
      </c>
      <c r="B13" t="inlineStr">
        <is>
          <t>正常订单-账余常规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inlineStr"/>
    </row>
    <row r="14" customFormat="1" s="2">
      <c r="A14" s="399" t="n">
        <v>45450.49305555555</v>
      </c>
      <c r="B14" t="inlineStr">
        <is>
          <t>正常订单-账余常规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</v>
      </c>
      <c r="N14" t="inlineStr"/>
    </row>
    <row r="15" customFormat="1" s="2">
      <c r="A15" s="399" t="n">
        <v>45450.49166666667</v>
      </c>
      <c r="B15" t="inlineStr">
        <is>
          <t>正常订单-账余常规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0</v>
      </c>
      <c r="N15" t="inlineStr"/>
    </row>
    <row r="16" customFormat="1" s="2">
      <c r="A16" s="399" t="n">
        <v>45450.75694444445</v>
      </c>
      <c r="B16" t="inlineStr">
        <is>
          <t>正常订单-账余常规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0</v>
      </c>
      <c r="N16" t="inlineStr"/>
    </row>
    <row r="17" customFormat="1" s="2">
      <c r="A17" s="399" t="n">
        <v>45456.61527777778</v>
      </c>
      <c r="B17" t="inlineStr">
        <is>
          <t>正常订单-账余常规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</v>
      </c>
      <c r="N17" t="inlineStr"/>
    </row>
    <row r="18" customFormat="1" s="2">
      <c r="A18" s="21" t="n">
        <v>45470.5895833333</v>
      </c>
      <c r="B18" s="22" t="inlineStr">
        <is>
          <t>回款方式核销回款-现金核销</t>
        </is>
      </c>
      <c r="C18" s="395" t="n"/>
      <c r="D18" s="396" t="n"/>
      <c r="E18" s="396" t="n"/>
      <c r="F18" s="396" t="n"/>
      <c r="G18" s="396" t="n"/>
      <c r="H18" s="396" t="n"/>
      <c r="I18" s="396" t="n">
        <v>10000</v>
      </c>
      <c r="J18" s="397" t="n"/>
      <c r="K18" s="396" t="n"/>
      <c r="L18" s="396" t="n"/>
      <c r="M18" s="396" t="n"/>
      <c r="N18" s="396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>
        <v>45473</v>
      </c>
      <c r="B19" s="22" t="inlineStr">
        <is>
          <t>回款方式网上转账</t>
        </is>
      </c>
      <c r="C19" s="395" t="n"/>
      <c r="D19" s="396" t="n">
        <v>50000</v>
      </c>
      <c r="E19" s="396" t="n"/>
      <c r="F19" s="397" t="n"/>
      <c r="G19" s="396" t="n"/>
      <c r="H19" s="396" t="n"/>
      <c r="I19" s="396" t="n"/>
      <c r="J19" s="397" t="n"/>
      <c r="K19" s="396" t="n"/>
      <c r="L19" s="396" t="n"/>
      <c r="M19" s="396" t="n"/>
      <c r="N19" s="396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>
        <v>45450.4868055556</v>
      </c>
      <c r="B20" s="22" t="inlineStr">
        <is>
          <t>正常订单-老店季度政策款-常规</t>
        </is>
      </c>
      <c r="C20" s="395" t="n"/>
      <c r="D20" s="396" t="n"/>
      <c r="E20" s="396" t="n"/>
      <c r="F20" s="397" t="n"/>
      <c r="G20" s="396" t="n"/>
      <c r="H20" s="396" t="n"/>
      <c r="I20" s="396" t="n"/>
      <c r="J20" s="397" t="n"/>
      <c r="K20" s="396" t="n"/>
      <c r="L20" s="396" t="n"/>
      <c r="M20" s="396" t="n">
        <v>16005.6</v>
      </c>
      <c r="N20" s="396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>
        <v>45450.4819444444</v>
      </c>
      <c r="B21" s="22" t="inlineStr">
        <is>
          <t>正常订单-老店季度政策款-常规</t>
        </is>
      </c>
      <c r="C21" s="395" t="n"/>
      <c r="D21" s="396" t="n"/>
      <c r="E21" s="396" t="n"/>
      <c r="F21" s="397" t="n"/>
      <c r="G21" s="396" t="n"/>
      <c r="H21" s="396" t="n"/>
      <c r="I21" s="396" t="n"/>
      <c r="J21" s="397" t="n"/>
      <c r="K21" s="396" t="n"/>
      <c r="L21" s="396" t="n"/>
      <c r="M21" s="396" t="n">
        <v>2527.2</v>
      </c>
      <c r="N21" s="396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>
        <v>45450.4826388889</v>
      </c>
      <c r="B22" s="22" t="inlineStr">
        <is>
          <t>正常订单-老店季度政策款-常规</t>
        </is>
      </c>
      <c r="C22" s="395" t="n"/>
      <c r="D22" s="396" t="n"/>
      <c r="E22" s="396" t="n"/>
      <c r="F22" s="397" t="n"/>
      <c r="G22" s="396" t="n"/>
      <c r="H22" s="396" t="n"/>
      <c r="I22" s="396" t="n"/>
      <c r="J22" s="397" t="n"/>
      <c r="K22" s="396" t="n"/>
      <c r="L22" s="396" t="n"/>
      <c r="M22" s="396" t="n">
        <v>1263.6</v>
      </c>
      <c r="N22" s="396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6" t="n"/>
      <c r="E23" s="396" t="n"/>
      <c r="F23" s="397" t="n"/>
      <c r="G23" s="396" t="n"/>
      <c r="H23" s="396" t="n"/>
      <c r="I23" s="396" t="n"/>
      <c r="J23" s="397" t="n"/>
      <c r="K23" s="396" t="n"/>
      <c r="L23" s="396" t="n"/>
      <c r="M23" s="396" t="n"/>
      <c r="N23" s="396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6" t="n"/>
      <c r="E24" s="396" t="n"/>
      <c r="F24" s="397" t="n"/>
      <c r="G24" s="396" t="n"/>
      <c r="H24" s="396" t="n"/>
      <c r="I24" s="396" t="n"/>
      <c r="J24" s="397" t="n"/>
      <c r="K24" s="396" t="n"/>
      <c r="L24" s="396" t="n"/>
      <c r="M24" s="396" t="n"/>
      <c r="N24" s="396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/>
      <c r="B25" s="22" t="n"/>
      <c r="C25" s="395" t="n"/>
      <c r="D25" s="396" t="n"/>
      <c r="E25" s="396" t="n"/>
      <c r="F25" s="397" t="n"/>
      <c r="G25" s="396" t="n"/>
      <c r="H25" s="396" t="n"/>
      <c r="I25" s="396" t="n"/>
      <c r="J25" s="397" t="n"/>
      <c r="K25" s="396" t="n"/>
      <c r="L25" s="396" t="n"/>
      <c r="M25" s="396" t="n"/>
      <c r="N25" s="396" t="n"/>
      <c r="O25" s="396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1" t="n"/>
      <c r="B26" s="22" t="n"/>
      <c r="C26" s="395" t="n"/>
      <c r="D26" s="396" t="n"/>
      <c r="E26" s="396" t="n"/>
      <c r="F26" s="397" t="n"/>
      <c r="G26" s="396" t="n"/>
      <c r="H26" s="396" t="n"/>
      <c r="I26" s="396" t="n"/>
      <c r="J26" s="397" t="n"/>
      <c r="K26" s="396" t="n"/>
      <c r="L26" s="396" t="n"/>
      <c r="M26" s="396" t="n"/>
      <c r="N26" s="396" t="n"/>
      <c r="O26" s="396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1" t="n"/>
      <c r="B27" s="22" t="n"/>
      <c r="C27" s="395" t="n"/>
      <c r="D27" s="396" t="n"/>
      <c r="E27" s="396" t="n"/>
      <c r="F27" s="397" t="n"/>
      <c r="G27" s="396" t="n"/>
      <c r="H27" s="396" t="n"/>
      <c r="I27" s="396" t="n"/>
      <c r="J27" s="397" t="n"/>
      <c r="K27" s="396" t="n"/>
      <c r="L27" s="396" t="n"/>
      <c r="M27" s="396" t="n"/>
      <c r="N27" s="396" t="n"/>
      <c r="O27" s="396" t="n"/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 customFormat="1" s="2">
      <c r="A28" s="21" t="n"/>
      <c r="B28" s="22" t="n"/>
      <c r="C28" s="395" t="n"/>
      <c r="D28" s="396" t="n"/>
      <c r="E28" s="396" t="n"/>
      <c r="F28" s="397" t="n"/>
      <c r="G28" s="396" t="n"/>
      <c r="H28" s="396" t="n"/>
      <c r="I28" s="396" t="n"/>
      <c r="J28" s="397" t="n"/>
      <c r="K28" s="396" t="n"/>
      <c r="L28" s="396" t="n"/>
      <c r="M28" s="396" t="n"/>
      <c r="N28" s="396" t="n"/>
      <c r="O28" s="396" t="n"/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 customFormat="1" s="2">
      <c r="A29" s="21" t="n"/>
      <c r="B29" s="22" t="n"/>
      <c r="C29" s="395" t="n"/>
      <c r="D29" s="396" t="n"/>
      <c r="E29" s="396" t="n"/>
      <c r="F29" s="397" t="n"/>
      <c r="G29" s="396" t="n"/>
      <c r="H29" s="396" t="n"/>
      <c r="I29" s="396" t="n"/>
      <c r="J29" s="397" t="n"/>
      <c r="K29" s="396" t="n"/>
      <c r="L29" s="396" t="n"/>
      <c r="M29" s="396" t="n"/>
      <c r="N29" s="396" t="n"/>
      <c r="O29" s="396" t="n"/>
      <c r="P29" s="396" t="n"/>
      <c r="Q29" s="396" t="n"/>
      <c r="R29" s="396" t="n"/>
      <c r="S29" s="396" t="n"/>
      <c r="T29" s="396" t="n"/>
      <c r="XFB29" s="3" t="n"/>
      <c r="XFC29" s="3" t="n"/>
      <c r="XFD29" s="3" t="n"/>
    </row>
    <row r="30" customFormat="1" s="2">
      <c r="A30" s="21" t="n"/>
      <c r="B30" s="22" t="n"/>
      <c r="C30" s="395" t="n"/>
      <c r="D30" s="396" t="n"/>
      <c r="E30" s="396" t="n"/>
      <c r="F30" s="397" t="n"/>
      <c r="G30" s="396" t="n"/>
      <c r="H30" s="396" t="n"/>
      <c r="I30" s="396" t="n"/>
      <c r="J30" s="397" t="n"/>
      <c r="K30" s="396" t="n"/>
      <c r="L30" s="396" t="n"/>
      <c r="M30" s="396" t="n"/>
      <c r="N30" s="396" t="n"/>
      <c r="O30" s="396" t="n"/>
      <c r="P30" s="396" t="n"/>
      <c r="Q30" s="396" t="n"/>
      <c r="R30" s="396" t="n"/>
      <c r="S30" s="396" t="n"/>
      <c r="T30" s="396" t="n"/>
      <c r="XFB30" s="3" t="n"/>
      <c r="XFC30" s="3" t="n"/>
      <c r="XFD30" s="3" t="n"/>
    </row>
    <row r="31" customFormat="1" s="2">
      <c r="A31" s="21" t="n"/>
      <c r="B31" s="22" t="n"/>
      <c r="C31" s="395" t="n"/>
      <c r="D31" s="396" t="n"/>
      <c r="E31" s="396" t="n"/>
      <c r="F31" s="397" t="n"/>
      <c r="G31" s="396" t="n"/>
      <c r="H31" s="396" t="n"/>
      <c r="I31" s="396" t="n"/>
      <c r="J31" s="397" t="n"/>
      <c r="K31" s="396" t="n"/>
      <c r="L31" s="396" t="n"/>
      <c r="M31" s="396" t="n"/>
      <c r="N31" s="396" t="n"/>
      <c r="O31" s="396" t="n"/>
      <c r="P31" s="396" t="n"/>
      <c r="Q31" s="396" t="n"/>
      <c r="R31" s="396" t="n"/>
      <c r="S31" s="396" t="n"/>
      <c r="T31" s="396" t="n"/>
      <c r="XFB31" s="3" t="n"/>
      <c r="XFC31" s="3" t="n"/>
      <c r="XFD31" s="3" t="n"/>
    </row>
    <row r="32" customFormat="1" s="2">
      <c r="A32" s="21" t="n"/>
      <c r="B32" s="22" t="n"/>
      <c r="C32" s="395" t="n"/>
      <c r="D32" s="396" t="n"/>
      <c r="E32" s="396" t="n"/>
      <c r="F32" s="397" t="n"/>
      <c r="G32" s="396" t="n"/>
      <c r="H32" s="396" t="n"/>
      <c r="I32" s="396" t="n"/>
      <c r="J32" s="397" t="n"/>
      <c r="K32" s="396" t="n"/>
      <c r="L32" s="396" t="n"/>
      <c r="M32" s="396" t="n"/>
      <c r="N32" s="396" t="n"/>
      <c r="O32" s="396" t="n"/>
      <c r="P32" s="396" t="n"/>
      <c r="Q32" s="396" t="n"/>
      <c r="R32" s="396" t="n"/>
      <c r="S32" s="396" t="n"/>
      <c r="T32" s="396" t="n"/>
      <c r="XFB32" s="3" t="n"/>
      <c r="XFC32" s="3" t="n"/>
      <c r="XFD32" s="3" t="n"/>
    </row>
    <row r="33" customFormat="1" s="2">
      <c r="A33" s="27" t="n"/>
      <c r="B33" s="22" t="n"/>
      <c r="C33" s="395" t="n"/>
      <c r="D33" s="396" t="n"/>
      <c r="E33" s="396" t="n"/>
      <c r="F33" s="397" t="n"/>
      <c r="G33" s="396" t="n"/>
      <c r="H33" s="396" t="n"/>
      <c r="I33" s="396" t="n"/>
      <c r="J33" s="397" t="n"/>
      <c r="K33" s="396" t="n"/>
      <c r="L33" s="396" t="n"/>
      <c r="M33" s="396" t="n"/>
      <c r="N33" s="396" t="n"/>
      <c r="O33" s="396" t="n"/>
      <c r="P33" s="396" t="n"/>
      <c r="Q33" s="396" t="n"/>
      <c r="R33" s="396" t="n"/>
      <c r="S33" s="396" t="n"/>
      <c r="T33" s="396" t="n"/>
      <c r="XFB33" s="3" t="n"/>
      <c r="XFC33" s="3" t="n"/>
      <c r="XFD33" s="3" t="n"/>
    </row>
    <row r="34">
      <c r="A34" s="27" t="n"/>
      <c r="B34" s="22" t="n"/>
      <c r="C34" s="395" t="n"/>
      <c r="D34" s="396" t="n"/>
      <c r="E34" s="396" t="n"/>
      <c r="F34" s="397" t="n"/>
      <c r="G34" s="396" t="n"/>
      <c r="H34" s="396" t="n"/>
      <c r="I34" s="396" t="n"/>
      <c r="J34" s="397" t="n"/>
      <c r="K34" s="396" t="n"/>
      <c r="L34" s="396" t="n"/>
      <c r="M34" s="396" t="n"/>
      <c r="N34" s="396" t="n"/>
      <c r="O34" s="396" t="n"/>
      <c r="P34" s="396" t="n"/>
      <c r="Q34" s="396" t="n"/>
      <c r="R34" s="396" t="n"/>
      <c r="S34" s="396" t="n"/>
      <c r="T34" s="396" t="n"/>
      <c r="XFB34" s="3" t="n"/>
      <c r="XFC34" s="3" t="n"/>
      <c r="XFD34" s="3" t="n"/>
    </row>
    <row r="35">
      <c r="A35" s="27" t="n"/>
      <c r="B35" s="22" t="n"/>
      <c r="C35" s="395" t="n"/>
      <c r="D35" s="396" t="n"/>
      <c r="E35" s="396" t="n"/>
      <c r="F35" s="397" t="n"/>
      <c r="G35" s="396" t="n"/>
      <c r="H35" s="396" t="n"/>
      <c r="I35" s="396" t="n"/>
      <c r="J35" s="397" t="n"/>
      <c r="K35" s="396" t="n"/>
      <c r="L35" s="396" t="n"/>
      <c r="M35" s="396" t="n"/>
      <c r="N35" s="396" t="n"/>
      <c r="O35" s="398" t="n"/>
      <c r="P35" s="396" t="n"/>
      <c r="Q35" s="396" t="n"/>
      <c r="R35" s="396" t="n"/>
      <c r="S35" s="396" t="n"/>
      <c r="T35" s="396" t="n"/>
      <c r="XFB35" s="3" t="n"/>
      <c r="XFC35" s="3" t="n"/>
      <c r="XFD35" s="3" t="n"/>
    </row>
    <row r="36">
      <c r="A36" s="27">
        <f>'本月发生（护肤）'!$D$1</f>
        <v/>
      </c>
      <c r="B36" s="400" t="inlineStr">
        <is>
          <t>本月合计</t>
        </is>
      </c>
      <c r="C36" s="401">
        <f>SUM(C7:C24)</f>
        <v/>
      </c>
      <c r="D36" s="401">
        <f>SUM(D7:D24)</f>
        <v/>
      </c>
      <c r="E36" s="401">
        <f>SUM(E7:E24)</f>
        <v/>
      </c>
      <c r="F36" s="401">
        <f>SUM(F7:F24)</f>
        <v/>
      </c>
      <c r="G36" s="401">
        <f>SUM(G7:G24)</f>
        <v/>
      </c>
      <c r="H36" s="401">
        <f>SUM(H7:H24)</f>
        <v/>
      </c>
      <c r="I36" s="401">
        <f>SUM(I7:I24)</f>
        <v/>
      </c>
      <c r="J36" s="401">
        <f>SUM(J7:J24)</f>
        <v/>
      </c>
      <c r="K36" s="401">
        <f>SUM(K7:K24)</f>
        <v/>
      </c>
      <c r="L36" s="401">
        <f>SUM(L7:L24)</f>
        <v/>
      </c>
      <c r="M36" s="401">
        <f>SUM(M7:M24)</f>
        <v/>
      </c>
      <c r="N36" s="401">
        <f>SUM(N7:N24)</f>
        <v/>
      </c>
      <c r="O36" s="401">
        <f>SUM(O7:O24)</f>
        <v/>
      </c>
      <c r="P36" s="396" t="n"/>
      <c r="Q36" s="396" t="n"/>
      <c r="R36" s="396" t="n"/>
      <c r="S36" s="396" t="n"/>
      <c r="T36" s="396" t="n"/>
      <c r="XFB36" s="3" t="n"/>
      <c r="XFC36" s="3" t="n"/>
      <c r="XFD36" s="3" t="n"/>
    </row>
    <row r="37">
      <c r="A37" s="27">
        <f>'本月发生（护肤）'!$D$1</f>
        <v/>
      </c>
      <c r="B37" s="402" t="inlineStr">
        <is>
          <t>合计</t>
        </is>
      </c>
      <c r="C37" s="396">
        <f>C6+C25</f>
        <v/>
      </c>
      <c r="D37" s="396">
        <f>D6+D25</f>
        <v/>
      </c>
      <c r="E37" s="396">
        <f>E6+E25</f>
        <v/>
      </c>
      <c r="F37" s="396">
        <f>F6+F25</f>
        <v/>
      </c>
      <c r="G37" s="396">
        <f>G6+G25</f>
        <v/>
      </c>
      <c r="H37" s="396">
        <f>H6+H25</f>
        <v/>
      </c>
      <c r="I37" s="396">
        <f>I6+I25</f>
        <v/>
      </c>
      <c r="J37" s="396">
        <f>J6+J25</f>
        <v/>
      </c>
      <c r="K37" s="396">
        <f>K6+K25</f>
        <v/>
      </c>
      <c r="L37" s="396">
        <f>L6+L25</f>
        <v/>
      </c>
      <c r="M37" s="396">
        <f>M6+M25</f>
        <v/>
      </c>
      <c r="N37" s="396">
        <f>N6+N25</f>
        <v/>
      </c>
      <c r="O37" s="396">
        <f>O6+O25</f>
        <v/>
      </c>
      <c r="P37" s="396">
        <f>P6+H25+J25-L25</f>
        <v/>
      </c>
      <c r="Q37" s="396">
        <f>D26+E26+F26-M26</f>
        <v/>
      </c>
      <c r="R37" s="396">
        <f>R6+G25+I25-K25</f>
        <v/>
      </c>
      <c r="S37" s="396">
        <f>S6-N25</f>
        <v/>
      </c>
      <c r="T37" s="396">
        <f>D26+E26+F26+G26+H26+I26+J26-K26-L26-M26-N26-O26</f>
        <v/>
      </c>
      <c r="XFB37" s="3" t="n"/>
      <c r="XFC37" s="3" t="n"/>
      <c r="XFD37" s="3" t="n"/>
    </row>
    <row r="38">
      <c r="A38" s="4" t="n"/>
    </row>
    <row r="39">
      <c r="A39" s="4" t="n"/>
    </row>
    <row r="40">
      <c r="A40" s="4" t="n"/>
    </row>
    <row r="41">
      <c r="A41" s="30" t="inlineStr">
        <is>
          <t>备注：</t>
        </is>
      </c>
      <c r="B41" s="31" t="n"/>
      <c r="C41" s="31" t="n"/>
      <c r="D41" s="31" t="n"/>
      <c r="E41" s="31" t="n"/>
      <c r="F41" s="31" t="n"/>
      <c r="G41" s="31" t="n"/>
      <c r="H41" s="31" t="n"/>
      <c r="I41" s="31" t="n"/>
      <c r="J41" s="31" t="n"/>
    </row>
    <row r="42">
      <c r="A42" s="32" t="inlineStr">
        <is>
          <t>请五日内在对账单上盖章确认返传。未收到回传确认对账单，则视为默认此对账单金额。感谢您对我司的支持，谢谢配合！</t>
        </is>
      </c>
    </row>
    <row r="43">
      <c r="A43" s="30" t="inlineStr">
        <is>
          <t>已经分解的款项不再进行调整，请知悉！</t>
        </is>
      </c>
    </row>
    <row r="44">
      <c r="A44" s="30" t="inlineStr">
        <is>
          <t>如需开具发票，请在当月及时将开票资料和营业执照递交我司，隔月作废！</t>
        </is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orientation="portrait" paperSize="9"/>
</worksheet>
</file>

<file path=xl/worksheets/sheet16.xml><?xml version="1.0" encoding="utf-8"?>
<worksheet xmlns="http://schemas.openxmlformats.org/spreadsheetml/2006/main">
  <sheetPr codeName="Sheet18">
    <tabColor theme="1"/>
    <outlinePr summaryBelow="1" summaryRight="1"/>
    <pageSetUpPr/>
  </sheetPr>
  <dimension ref="A1:XFD38"/>
  <sheetViews>
    <sheetView workbookViewId="0">
      <selection activeCell="L25" sqref="L25"/>
    </sheetView>
  </sheetViews>
  <sheetFormatPr baseColWidth="8" defaultColWidth="9" defaultRowHeight="13.5"/>
  <cols>
    <col width="12.4416666666667" customWidth="1" style="4" min="1" max="1"/>
    <col width="13.8916666666667" customWidth="1" style="2" min="2" max="2"/>
    <col width="11.4416666666667" customWidth="1" style="2" min="3" max="3"/>
    <col width="14.8916666666667" customWidth="1" style="2" min="4" max="5"/>
    <col width="12.6666666666667" customWidth="1" style="2" min="6" max="6"/>
    <col width="10.3333333333333" customWidth="1" style="2" min="7" max="7"/>
    <col width="10.6666666666667" customWidth="1" style="2" min="8" max="8"/>
    <col width="12.6666666666667" customWidth="1" style="2" min="9" max="10"/>
    <col width="10.3333333333333" customWidth="1" style="2" min="11" max="11"/>
    <col width="12.6666666666667" customWidth="1" style="2" min="12" max="12"/>
    <col width="14.8916666666667" customWidth="1" style="2" min="13" max="13"/>
    <col width="13.6666666666667" customWidth="1" style="2" min="14" max="14"/>
    <col width="10.3333333333333" customWidth="1" style="2" min="15" max="15"/>
    <col width="11.4416666666667" customWidth="1" style="2" min="16" max="16"/>
    <col width="13.6666666666667" customWidth="1" style="2" min="17" max="17"/>
    <col width="11.4416666666667" customWidth="1" style="2" min="18" max="19"/>
    <col width="13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河南美共体商贸有限公司</t>
        </is>
      </c>
      <c r="C2" s="7" t="n"/>
      <c r="D2" s="4" t="n"/>
      <c r="N2" s="2" t="inlineStr">
        <is>
          <t>对账单日期</t>
        </is>
      </c>
      <c r="O2" s="33" t="n">
        <v>44439</v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7" t="n">
        <v>44408</v>
      </c>
      <c r="B6" s="22" t="inlineStr">
        <is>
          <t>合计</t>
        </is>
      </c>
      <c r="C6" s="395" t="n">
        <v>0</v>
      </c>
      <c r="D6" s="396" t="n">
        <v>2152813.9</v>
      </c>
      <c r="E6" s="396" t="n">
        <v>721869.1800000001</v>
      </c>
      <c r="F6" s="397" t="n">
        <v>731701.42</v>
      </c>
      <c r="G6" s="396" t="n">
        <v>6577.2</v>
      </c>
      <c r="H6" s="396" t="n">
        <v>2808</v>
      </c>
      <c r="I6" s="397" t="n">
        <v>143781.2</v>
      </c>
      <c r="J6" s="396" t="n">
        <v>278835.2</v>
      </c>
      <c r="K6" s="396" t="n">
        <v>13154.4</v>
      </c>
      <c r="L6" s="396" t="n">
        <v>281643.2</v>
      </c>
      <c r="M6" s="396" t="n">
        <v>3734316.5</v>
      </c>
      <c r="N6" s="396" t="n">
        <v>0</v>
      </c>
      <c r="O6" s="396" t="n">
        <v>9272</v>
      </c>
      <c r="P6" s="396" t="n">
        <v>1791.39000000003</v>
      </c>
      <c r="Q6" s="396" t="n">
        <v>-7396.01999999996</v>
      </c>
      <c r="R6" s="396" t="n">
        <v>5604.63</v>
      </c>
      <c r="S6" s="396" t="n">
        <v>0</v>
      </c>
      <c r="T6" s="396" t="n">
        <v>4.65661287307739e-10</v>
      </c>
      <c r="XFB6" s="3" t="n"/>
      <c r="XFC6" s="3" t="n"/>
      <c r="XFD6" s="3" t="n"/>
    </row>
    <row r="7" customFormat="1" s="2">
      <c r="A7" s="53" t="n"/>
      <c r="B7" s="22" t="n"/>
      <c r="C7" s="395" t="n"/>
      <c r="D7" s="396" t="n"/>
      <c r="E7" s="396" t="n"/>
      <c r="F7" s="396" t="n"/>
      <c r="G7" s="397" t="n"/>
      <c r="H7" s="396" t="n"/>
      <c r="I7" s="396" t="n"/>
      <c r="J7" s="396" t="n"/>
      <c r="K7" s="396" t="n"/>
      <c r="L7" s="396" t="n"/>
      <c r="M7" s="396" t="n"/>
      <c r="N7" s="396" t="n"/>
      <c r="O7" s="396" t="n"/>
      <c r="P7" s="396" t="n"/>
      <c r="Q7" s="396" t="n"/>
      <c r="R7" s="396" t="n"/>
      <c r="S7" s="396" t="n"/>
      <c r="T7" s="396" t="n"/>
    </row>
    <row r="8" customFormat="1" s="2">
      <c r="A8" s="402" t="n"/>
      <c r="B8" s="408" t="n"/>
      <c r="C8" s="396" t="n"/>
      <c r="D8" s="396" t="n"/>
      <c r="E8" s="396" t="n"/>
      <c r="F8" s="396" t="n"/>
      <c r="G8" s="397" t="n"/>
      <c r="H8" s="396" t="n"/>
      <c r="I8" s="396" t="n"/>
      <c r="J8" s="396" t="n"/>
      <c r="K8" s="396" t="n"/>
      <c r="L8" s="395" t="n"/>
      <c r="M8" s="396" t="n"/>
      <c r="N8" s="396" t="n"/>
      <c r="O8" s="396" t="n"/>
      <c r="P8" s="396" t="n"/>
      <c r="Q8" s="396" t="n"/>
      <c r="R8" s="396" t="n"/>
      <c r="S8" s="396" t="n"/>
      <c r="T8" s="396" t="n"/>
    </row>
    <row r="9" customFormat="1" s="2">
      <c r="A9" s="27" t="n"/>
      <c r="B9" s="408" t="n"/>
      <c r="C9" s="395" t="n"/>
      <c r="D9" s="396" t="n"/>
      <c r="E9" s="396" t="n"/>
      <c r="F9" s="396" t="n"/>
      <c r="G9" s="397" t="n"/>
      <c r="H9" s="396" t="n"/>
      <c r="I9" s="396" t="n"/>
      <c r="J9" s="396" t="n"/>
      <c r="K9" s="396" t="n"/>
      <c r="L9" s="395" t="n"/>
      <c r="M9" s="396" t="n"/>
      <c r="N9" s="396" t="n"/>
      <c r="O9" s="396" t="n"/>
      <c r="P9" s="396" t="n"/>
      <c r="Q9" s="396" t="n"/>
      <c r="R9" s="396" t="n"/>
      <c r="S9" s="396" t="n"/>
      <c r="T9" s="396" t="n"/>
    </row>
    <row r="10" customFormat="1" s="2">
      <c r="A10" s="402" t="n"/>
      <c r="B10" s="408" t="n"/>
      <c r="C10" s="395" t="n"/>
      <c r="D10" s="395" t="n"/>
      <c r="E10" s="396" t="n"/>
      <c r="F10" s="396" t="n"/>
      <c r="G10" s="397" t="n"/>
      <c r="H10" s="396" t="n"/>
      <c r="I10" s="396" t="n"/>
      <c r="J10" s="396" t="n"/>
      <c r="K10" s="396" t="n"/>
      <c r="L10" s="395" t="n"/>
      <c r="M10" s="396" t="n"/>
      <c r="N10" s="396" t="n"/>
      <c r="O10" s="396" t="n"/>
      <c r="P10" s="396" t="n"/>
      <c r="Q10" s="396" t="n"/>
      <c r="R10" s="396" t="n"/>
      <c r="S10" s="396" t="n"/>
      <c r="T10" s="396" t="n"/>
    </row>
    <row r="11" customFormat="1" s="2">
      <c r="A11" s="402" t="n"/>
      <c r="B11" s="408" t="n"/>
      <c r="C11" s="395" t="n"/>
      <c r="D11" s="396" t="n"/>
      <c r="E11" s="396" t="n"/>
      <c r="F11" s="396" t="n"/>
      <c r="G11" s="397" t="n"/>
      <c r="H11" s="396" t="n"/>
      <c r="I11" s="396" t="n"/>
      <c r="J11" s="396" t="n"/>
      <c r="K11" s="396" t="n"/>
      <c r="L11" s="395" t="n"/>
      <c r="M11" s="396" t="n"/>
      <c r="N11" s="396" t="n"/>
      <c r="O11" s="396" t="n"/>
      <c r="P11" s="396" t="n"/>
      <c r="Q11" s="396" t="n"/>
      <c r="R11" s="396" t="n"/>
      <c r="S11" s="396" t="n"/>
      <c r="T11" s="396" t="n"/>
    </row>
    <row r="12" customFormat="1" s="2">
      <c r="A12" s="402" t="n"/>
      <c r="B12" s="408" t="n"/>
      <c r="C12" s="395" t="n"/>
      <c r="D12" s="396" t="n"/>
      <c r="E12" s="396" t="n"/>
      <c r="F12" s="396" t="n"/>
      <c r="G12" s="397" t="n"/>
      <c r="H12" s="396" t="n"/>
      <c r="I12" s="396" t="n"/>
      <c r="J12" s="396" t="n"/>
      <c r="K12" s="396" t="n"/>
      <c r="L12" s="396" t="n"/>
      <c r="M12" s="396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402" t="n"/>
      <c r="B13" s="408" t="n"/>
      <c r="C13" s="395" t="n"/>
      <c r="D13" s="396" t="n"/>
      <c r="E13" s="396" t="n"/>
      <c r="F13" s="396" t="n"/>
      <c r="G13" s="397" t="n"/>
      <c r="H13" s="396" t="n"/>
      <c r="I13" s="396" t="n"/>
      <c r="J13" s="396" t="n"/>
      <c r="K13" s="396" t="n"/>
      <c r="L13" s="395" t="n"/>
      <c r="M13" s="396" t="n"/>
      <c r="N13" s="396" t="n"/>
      <c r="O13" s="396" t="n"/>
      <c r="P13" s="396" t="n"/>
      <c r="Q13" s="396" t="n"/>
      <c r="R13" s="396" t="n"/>
      <c r="S13" s="396" t="n"/>
      <c r="T13" s="396" t="n"/>
    </row>
    <row r="14" customFormat="1" s="2">
      <c r="A14" s="402" t="n"/>
      <c r="B14" s="408" t="n"/>
      <c r="C14" s="396" t="n"/>
      <c r="D14" s="396" t="n"/>
      <c r="E14" s="396" t="n"/>
      <c r="F14" s="396" t="n"/>
      <c r="G14" s="404" t="n"/>
      <c r="H14" s="404" t="n"/>
      <c r="I14" s="396" t="n"/>
      <c r="J14" s="396" t="n"/>
      <c r="K14" s="396" t="n"/>
      <c r="L14" s="396" t="n"/>
      <c r="M14" s="396" t="n"/>
      <c r="N14" s="396" t="n"/>
      <c r="O14" s="396" t="n"/>
      <c r="P14" s="396" t="n"/>
      <c r="Q14" s="396" t="n"/>
      <c r="R14" s="396" t="n"/>
      <c r="S14" s="396" t="n"/>
      <c r="T14" s="396" t="n"/>
    </row>
    <row r="15" ht="12" customFormat="1" customHeight="1" s="2">
      <c r="A15" s="402" t="n"/>
      <c r="B15" s="408" t="n"/>
      <c r="C15" s="396" t="n"/>
      <c r="D15" s="396" t="n"/>
      <c r="E15" s="396" t="n"/>
      <c r="F15" s="396" t="n"/>
      <c r="G15" s="396" t="n"/>
      <c r="H15" s="396" t="n"/>
      <c r="I15" s="396" t="n"/>
      <c r="J15" s="396" t="n"/>
      <c r="K15" s="396" t="n"/>
      <c r="L15" s="396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customFormat="1" s="2">
      <c r="A16" s="402" t="n"/>
      <c r="B16" s="408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3">
      <c r="A17" s="21" t="n"/>
      <c r="B17" s="400" t="n"/>
      <c r="C17" s="404" t="n"/>
      <c r="D17" s="396" t="n"/>
      <c r="E17" s="404" t="n"/>
      <c r="F17" s="396" t="n"/>
      <c r="G17" s="396" t="n"/>
      <c r="H17" s="396" t="n"/>
      <c r="I17" s="396" t="n"/>
      <c r="J17" s="405" t="n"/>
      <c r="K17" s="396" t="n"/>
      <c r="L17" s="396" t="n"/>
      <c r="M17" s="396" t="n"/>
      <c r="N17" s="396" t="n"/>
      <c r="O17" s="396" t="n"/>
      <c r="P17" s="406" t="n"/>
      <c r="Q17" s="406" t="n"/>
      <c r="R17" s="406" t="n"/>
      <c r="S17" s="406" t="n"/>
      <c r="T17" s="406" t="n"/>
    </row>
    <row r="18" customFormat="1" s="3">
      <c r="A18" s="21" t="n"/>
      <c r="B18" s="400" t="n"/>
      <c r="C18" s="404" t="n"/>
      <c r="D18" s="396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405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 t="n">
        <v>44439</v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 t="n">
        <v>44439</v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P6+H25+J25-L25</f>
        <v/>
      </c>
      <c r="Q26" s="396">
        <f>Q6+D25+E25+F25-M25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</row>
    <row r="29" customFormat="1" s="2">
      <c r="A29" s="4" t="n"/>
    </row>
    <row r="30" customFormat="1" s="2">
      <c r="A30" s="104" t="inlineStr">
        <is>
          <t>备注：</t>
        </is>
      </c>
      <c r="B30" s="100" t="inlineStr">
        <is>
          <t>退场调整返利为核销金额=3403.64-3403.64/0.38*0.2=1612.25   10648.8-10648.8/0.38*0.2=5044.17</t>
        </is>
      </c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  <row r="35" customFormat="1" s="2">
      <c r="A35" s="4" t="n"/>
      <c r="F35" s="31" t="n"/>
      <c r="G35" s="31" t="n"/>
      <c r="H35" s="31" t="n"/>
      <c r="XFB35" s="3" t="n"/>
      <c r="XFC35" s="3" t="n"/>
      <c r="XFD35" s="3" t="n"/>
    </row>
    <row r="36" customFormat="1" s="2">
      <c r="A36" s="4" t="n"/>
      <c r="F36" s="32" t="n"/>
      <c r="G36" s="32" t="n"/>
      <c r="H36" s="32" t="n"/>
      <c r="XFB36" s="3" t="n"/>
      <c r="XFC36" s="3" t="n"/>
      <c r="XFD36" s="3" t="n"/>
    </row>
    <row r="37" customFormat="1" s="2">
      <c r="A37" s="4" t="n"/>
      <c r="F37" s="30" t="n"/>
      <c r="G37" s="30" t="n"/>
      <c r="H37" s="30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</sheetData>
  <mergeCells count="28">
    <mergeCell ref="A1:P1"/>
    <mergeCell ref="C3:E3"/>
    <mergeCell ref="F3:H3"/>
    <mergeCell ref="I3:J3"/>
    <mergeCell ref="K3:N3"/>
    <mergeCell ref="P3:T3"/>
    <mergeCell ref="F4:H4"/>
    <mergeCell ref="B30:J30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pageMargins left="0.118055555555556" right="0.118055555555556" top="0.07847222222222219" bottom="0.0388888888888889" header="0.5" footer="0.5"/>
  <pageSetup orientation="landscape" paperSize="9" scale="60"/>
</worksheet>
</file>

<file path=xl/worksheets/sheet17.xml><?xml version="1.0" encoding="utf-8"?>
<worksheet xmlns="http://schemas.openxmlformats.org/spreadsheetml/2006/main">
  <sheetPr codeName="Sheet19">
    <outlinePr summaryBelow="1" summaryRight="1"/>
    <pageSetUpPr/>
  </sheetPr>
  <dimension ref="A1:XFD53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E2" sqref="E2"/>
    </sheetView>
  </sheetViews>
  <sheetFormatPr baseColWidth="8" defaultColWidth="9" defaultRowHeight="13.95" customHeight="1"/>
  <cols>
    <col width="11.3333333333333" customWidth="1" style="4" min="1" max="1"/>
    <col width="8.33333333333333" customWidth="1" style="2" min="2" max="2"/>
    <col width="10.4416666666667" customWidth="1" style="2" min="3" max="3"/>
    <col width="13.225" customWidth="1" style="2" min="4" max="4"/>
    <col width="13.3333333333333" customWidth="1" style="2" min="5" max="5"/>
    <col width="11.225" customWidth="1" style="2" min="6" max="6"/>
    <col width="10.8916666666667" customWidth="1" style="2" min="7" max="7"/>
    <col width="10.6666666666667" customWidth="1" style="2" min="8" max="8"/>
    <col width="12" customWidth="1" style="2" min="9" max="9"/>
    <col width="13.1083333333333" customWidth="1" style="2" min="10" max="10"/>
    <col width="10.8916666666667" customWidth="1" style="2" min="11" max="11"/>
    <col width="12" customWidth="1" style="2" min="12" max="12"/>
    <col width="13.3333333333333" customWidth="1" style="2" min="13" max="13"/>
    <col width="10.775" customWidth="1" style="2" min="14" max="14"/>
    <col width="9.891666666666669" customWidth="1" style="2" min="15" max="15"/>
    <col width="12.6666666666667" customWidth="1" style="2" min="16" max="16"/>
    <col width="12.225" customWidth="1" style="2" min="17" max="17"/>
    <col width="11.6666666666667" customWidth="1" style="2" min="18" max="18"/>
    <col width="8.891666666666669" customWidth="1" style="2" min="19" max="19"/>
    <col width="14.1083333333333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侯马市永盛和化妆品经销部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customForma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合计</t>
        </is>
      </c>
      <c r="C6" s="395" t="n">
        <v>35000</v>
      </c>
      <c r="D6" s="396" t="n">
        <v>6045223.2</v>
      </c>
      <c r="E6" s="396" t="n">
        <v>1044875.2</v>
      </c>
      <c r="F6" s="397" t="n">
        <v>134041.36</v>
      </c>
      <c r="G6" s="396" t="n">
        <v>3600</v>
      </c>
      <c r="H6" s="396" t="n">
        <v>23526.01</v>
      </c>
      <c r="I6" s="396" t="n">
        <v>325606.338421052</v>
      </c>
      <c r="J6" s="397" t="n">
        <v>392375.97</v>
      </c>
      <c r="K6" s="396" t="n">
        <v>48274</v>
      </c>
      <c r="L6" s="396" t="n">
        <v>164332.8</v>
      </c>
      <c r="M6" s="396" t="n">
        <v>6628096.8</v>
      </c>
      <c r="N6" s="396" t="n">
        <v>0.200000000000502</v>
      </c>
      <c r="O6" s="396" t="n">
        <v>0</v>
      </c>
      <c r="P6" s="396" t="n">
        <v>251569.18</v>
      </c>
      <c r="Q6" s="396" t="n">
        <v>733953.978421053</v>
      </c>
      <c r="R6" s="396" t="n">
        <v>143021.32</v>
      </c>
      <c r="S6" s="396" t="n">
        <v>-0.200000000000502</v>
      </c>
      <c r="T6" s="396" t="n">
        <v>1128544.27842105</v>
      </c>
      <c r="XFB6" s="3" t="n"/>
      <c r="XFC6" s="3" t="n"/>
      <c r="XFD6" s="3" t="n"/>
    </row>
    <row r="7" customFormat="1" s="2">
      <c r="A7" s="399" t="n">
        <v>45460.59652777778</v>
      </c>
      <c r="B7" t="inlineStr">
        <is>
          <t>换货订单-账余常规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25783.2</v>
      </c>
    </row>
    <row r="8" customFormat="1" s="2">
      <c r="A8" s="399" t="n">
        <v>45449.40347222222</v>
      </c>
      <c r="B8" t="inlineStr">
        <is>
          <t>回款方式其他</t>
        </is>
      </c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45472</v>
      </c>
      <c r="B9" t="inlineStr">
        <is>
          <t>回款方式网上转账</t>
        </is>
      </c>
      <c r="C9" t="inlineStr"/>
      <c r="D9" t="n">
        <v>50000</v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2">
      <c r="A10" s="399" t="n">
        <v>45460.62222222222</v>
      </c>
      <c r="B10" t="inlineStr">
        <is>
          <t>退货单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-25783.2</v>
      </c>
    </row>
    <row r="11" customFormat="1" s="2">
      <c r="A11" s="399" t="n">
        <v>45454.43263888889</v>
      </c>
      <c r="B11" t="inlineStr">
        <is>
          <t>正常订单-账余常规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</v>
      </c>
      <c r="N11" t="inlineStr"/>
    </row>
    <row r="12" customFormat="1" s="2">
      <c r="A12" s="399" t="n">
        <v>45454.43333333333</v>
      </c>
      <c r="B12" t="inlineStr">
        <is>
          <t>正常订单-账余常规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</v>
      </c>
      <c r="N12" t="inlineStr"/>
    </row>
    <row r="13" customFormat="1" s="2">
      <c r="A13" s="399" t="n">
        <v>45454.41736111111</v>
      </c>
      <c r="B13" t="inlineStr">
        <is>
          <t>正常订单-账余常规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13348.8</v>
      </c>
      <c r="N13" t="inlineStr"/>
    </row>
    <row r="14" customFormat="1" s="2">
      <c r="A14" s="399" t="n">
        <v>45454.42013888889</v>
      </c>
      <c r="B14" t="inlineStr">
        <is>
          <t>正常订单-账余常规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</v>
      </c>
      <c r="N14" t="inlineStr"/>
    </row>
    <row r="15" customFormat="1" s="2">
      <c r="A15" s="399" t="n">
        <v>45454.42013888889</v>
      </c>
      <c r="B15" t="inlineStr">
        <is>
          <t>正常订单-账余常规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0</v>
      </c>
      <c r="N15" t="inlineStr"/>
    </row>
    <row r="16" customFormat="1" s="2">
      <c r="A16" s="399" t="n">
        <v>45454.42013888889</v>
      </c>
      <c r="B16" t="inlineStr">
        <is>
          <t>正常订单-账余常规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0</v>
      </c>
      <c r="N16" t="inlineStr"/>
    </row>
    <row r="17" customFormat="1" s="2">
      <c r="A17" s="399" t="n">
        <v>45454.41805555556</v>
      </c>
      <c r="B17" t="inlineStr">
        <is>
          <t>正常订单-账余常规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5054.4</v>
      </c>
      <c r="N17" t="inlineStr"/>
    </row>
    <row r="18" customFormat="1" s="2">
      <c r="A18" s="399" t="n">
        <v>45454.41875</v>
      </c>
      <c r="B18" t="inlineStr">
        <is>
          <t>正常订单-账余常规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n">
        <v>2527.2</v>
      </c>
      <c r="N18" t="inlineStr"/>
    </row>
    <row r="19" customFormat="1" s="2">
      <c r="A19" s="399" t="n">
        <v>45454.41944444444</v>
      </c>
      <c r="B19" t="inlineStr">
        <is>
          <t>正常订单-账余常规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0</v>
      </c>
      <c r="N19" t="inlineStr"/>
    </row>
    <row r="20" customFormat="1" s="2">
      <c r="A20" s="399" t="n">
        <v>45454.41944444444</v>
      </c>
      <c r="B20" t="inlineStr">
        <is>
          <t>正常订单-账余常规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n">
        <v>7063.2</v>
      </c>
      <c r="N20" t="inlineStr"/>
    </row>
    <row r="21" customFormat="1" s="2">
      <c r="A21" s="399" t="n">
        <v>45454.42222222222</v>
      </c>
      <c r="B21" t="inlineStr">
        <is>
          <t>正常订单-账余常规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n">
        <v>3412.8</v>
      </c>
      <c r="N21" t="inlineStr"/>
    </row>
    <row r="22" customFormat="1" s="2">
      <c r="A22" s="399" t="n">
        <v>45454.42291666667</v>
      </c>
      <c r="B22" t="inlineStr">
        <is>
          <t>正常订单-账余常规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0</v>
      </c>
      <c r="N22" t="inlineStr"/>
    </row>
    <row r="23" customFormat="1" s="3">
      <c r="A23" s="399" t="n">
        <v>45454.42083333333</v>
      </c>
      <c r="B23" t="inlineStr">
        <is>
          <t>正常订单-账余常规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0</v>
      </c>
      <c r="N23" t="inlineStr"/>
    </row>
    <row r="24" customFormat="1" s="3">
      <c r="A24" s="399" t="n">
        <v>45454.42083333333</v>
      </c>
      <c r="B24" t="inlineStr">
        <is>
          <t>正常订单-账余常规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0</v>
      </c>
      <c r="N24" t="inlineStr"/>
    </row>
    <row r="25" customFormat="1" s="2">
      <c r="A25" s="399" t="n">
        <v>45454.42013888889</v>
      </c>
      <c r="B25" t="inlineStr">
        <is>
          <t>正常订单-账余常规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n">
        <v>0</v>
      </c>
      <c r="N25" t="inlineStr"/>
    </row>
    <row r="26" customFormat="1" s="2">
      <c r="A26" s="21" t="n">
        <v>45460.5965277778</v>
      </c>
      <c r="B26" s="22" t="inlineStr">
        <is>
          <t>换货订单-账余常规</t>
        </is>
      </c>
      <c r="C26" s="395" t="n"/>
      <c r="D26" s="396" t="n"/>
      <c r="E26" s="396" t="n"/>
      <c r="F26" s="397" t="n"/>
      <c r="G26" s="396" t="n"/>
      <c r="H26" s="396" t="n"/>
      <c r="I26" s="396" t="n"/>
      <c r="J26" s="397" t="n"/>
      <c r="K26" s="396" t="n"/>
      <c r="L26" s="396" t="n"/>
      <c r="M26" s="396" t="n"/>
      <c r="N26" s="396" t="n">
        <v>25783.2</v>
      </c>
      <c r="O26" s="396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1" t="n">
        <v>45472</v>
      </c>
      <c r="B27" s="22" t="inlineStr">
        <is>
          <t>回款方式网上转账</t>
        </is>
      </c>
      <c r="C27" s="395" t="n"/>
      <c r="D27" s="396" t="n">
        <v>50000</v>
      </c>
      <c r="E27" s="396" t="n"/>
      <c r="F27" s="397" t="n"/>
      <c r="G27" s="396" t="n"/>
      <c r="H27" s="396" t="n"/>
      <c r="I27" s="396" t="n"/>
      <c r="J27" s="397" t="n"/>
      <c r="K27" s="396" t="n"/>
      <c r="L27" s="396" t="n"/>
      <c r="M27" s="396" t="n"/>
      <c r="N27" s="396" t="n"/>
      <c r="O27" s="396" t="n"/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 customFormat="1" s="2">
      <c r="A28" s="21" t="n">
        <v>45460.6222222222</v>
      </c>
      <c r="B28" s="22" t="inlineStr">
        <is>
          <t>退货单</t>
        </is>
      </c>
      <c r="C28" s="395" t="n"/>
      <c r="D28" s="396" t="n"/>
      <c r="E28" s="396" t="n"/>
      <c r="F28" s="397" t="n"/>
      <c r="G28" s="396" t="n"/>
      <c r="H28" s="396" t="n"/>
      <c r="I28" s="396" t="n"/>
      <c r="J28" s="397" t="n"/>
      <c r="K28" s="396" t="n"/>
      <c r="L28" s="396" t="n"/>
      <c r="M28" s="396" t="n"/>
      <c r="N28" s="396" t="n">
        <v>-25783.2</v>
      </c>
      <c r="O28" s="396" t="n"/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 customFormat="1" s="2">
      <c r="A29" s="21" t="n">
        <v>45454.4173611111</v>
      </c>
      <c r="B29" s="22" t="inlineStr">
        <is>
          <t>正常订单-账余常规</t>
        </is>
      </c>
      <c r="C29" s="395" t="n"/>
      <c r="D29" s="396" t="n"/>
      <c r="E29" s="396" t="n"/>
      <c r="F29" s="397" t="n"/>
      <c r="G29" s="396" t="n"/>
      <c r="H29" s="396" t="n"/>
      <c r="I29" s="396" t="n"/>
      <c r="J29" s="397" t="n"/>
      <c r="K29" s="396" t="n"/>
      <c r="L29" s="396" t="n"/>
      <c r="M29" s="396" t="n">
        <v>13348.8</v>
      </c>
      <c r="N29" s="396" t="n"/>
      <c r="O29" s="396" t="n"/>
      <c r="P29" s="396" t="n"/>
      <c r="Q29" s="396" t="n"/>
      <c r="R29" s="396" t="n"/>
      <c r="S29" s="396" t="n"/>
      <c r="T29" s="396" t="n"/>
      <c r="XFB29" s="3" t="n"/>
      <c r="XFC29" s="3" t="n"/>
      <c r="XFD29" s="3" t="n"/>
    </row>
    <row r="30" customFormat="1" s="2">
      <c r="A30" s="21" t="n">
        <v>45454.4180555556</v>
      </c>
      <c r="B30" s="22" t="inlineStr">
        <is>
          <t>正常订单-账余常规</t>
        </is>
      </c>
      <c r="C30" s="395" t="n"/>
      <c r="D30" s="396" t="n"/>
      <c r="E30" s="396" t="n"/>
      <c r="F30" s="397" t="n"/>
      <c r="G30" s="396" t="n"/>
      <c r="H30" s="396" t="n"/>
      <c r="I30" s="396" t="n"/>
      <c r="J30" s="397" t="n"/>
      <c r="K30" s="396" t="n"/>
      <c r="L30" s="396" t="n"/>
      <c r="M30" s="396" t="n">
        <v>5054.4</v>
      </c>
      <c r="N30" s="396" t="n"/>
      <c r="O30" s="396" t="n"/>
      <c r="P30" s="396" t="n"/>
      <c r="Q30" s="396" t="n"/>
      <c r="R30" s="396" t="n"/>
      <c r="S30" s="396" t="n"/>
      <c r="T30" s="396" t="n"/>
      <c r="XFB30" s="3" t="n"/>
      <c r="XFC30" s="3" t="n"/>
      <c r="XFD30" s="3" t="n"/>
    </row>
    <row r="31" customFormat="1" s="2">
      <c r="A31" s="21" t="n">
        <v>45454.41875</v>
      </c>
      <c r="B31" s="22" t="inlineStr">
        <is>
          <t>正常订单-账余常规</t>
        </is>
      </c>
      <c r="C31" s="395" t="n"/>
      <c r="D31" s="396" t="n"/>
      <c r="E31" s="396" t="n"/>
      <c r="F31" s="397" t="n"/>
      <c r="G31" s="396" t="n"/>
      <c r="H31" s="396" t="n"/>
      <c r="I31" s="396" t="n"/>
      <c r="J31" s="397" t="n"/>
      <c r="K31" s="396" t="n"/>
      <c r="L31" s="396" t="n"/>
      <c r="M31" s="396" t="n">
        <v>2527.2</v>
      </c>
      <c r="N31" s="396" t="n"/>
      <c r="O31" s="396" t="n"/>
      <c r="P31" s="396" t="n"/>
      <c r="Q31" s="396" t="n"/>
      <c r="R31" s="396" t="n"/>
      <c r="S31" s="396" t="n"/>
      <c r="T31" s="396" t="n"/>
      <c r="XFB31" s="3" t="n"/>
      <c r="XFC31" s="3" t="n"/>
      <c r="XFD31" s="3" t="n"/>
    </row>
    <row r="32" customFormat="1" s="2">
      <c r="A32" s="21" t="n">
        <v>45454.4194444444</v>
      </c>
      <c r="B32" s="22" t="inlineStr">
        <is>
          <t>正常订单-账余常规</t>
        </is>
      </c>
      <c r="C32" s="395" t="n"/>
      <c r="D32" s="396" t="n"/>
      <c r="E32" s="396" t="n"/>
      <c r="F32" s="397" t="n"/>
      <c r="G32" s="396" t="n"/>
      <c r="H32" s="396" t="n"/>
      <c r="I32" s="396" t="n"/>
      <c r="J32" s="397" t="n"/>
      <c r="K32" s="396" t="n"/>
      <c r="L32" s="396" t="n"/>
      <c r="M32" s="396" t="n">
        <v>7063.2</v>
      </c>
      <c r="N32" s="396" t="n"/>
      <c r="O32" s="396" t="n"/>
      <c r="P32" s="396" t="n"/>
      <c r="Q32" s="396" t="n"/>
      <c r="R32" s="396" t="n"/>
      <c r="S32" s="396" t="n"/>
      <c r="T32" s="396" t="n"/>
      <c r="XFB32" s="3" t="n"/>
      <c r="XFC32" s="3" t="n"/>
      <c r="XFD32" s="3" t="n"/>
    </row>
    <row r="33" customFormat="1" s="2">
      <c r="A33" s="21" t="n">
        <v>45454.4222222222</v>
      </c>
      <c r="B33" s="22" t="inlineStr">
        <is>
          <t>正常订单-账余常规</t>
        </is>
      </c>
      <c r="C33" s="395" t="n"/>
      <c r="D33" s="396" t="n"/>
      <c r="E33" s="396" t="n"/>
      <c r="F33" s="397" t="n"/>
      <c r="G33" s="396" t="n"/>
      <c r="H33" s="396" t="n"/>
      <c r="I33" s="396" t="n"/>
      <c r="J33" s="397" t="n"/>
      <c r="K33" s="396" t="n"/>
      <c r="L33" s="396" t="n"/>
      <c r="M33" s="396" t="n">
        <v>3412.8</v>
      </c>
      <c r="N33" s="396" t="n"/>
      <c r="O33" s="396" t="n"/>
      <c r="P33" s="396" t="n"/>
      <c r="Q33" s="396" t="n"/>
      <c r="R33" s="396" t="n"/>
      <c r="S33" s="396" t="n"/>
      <c r="T33" s="396" t="n"/>
      <c r="XFB33" s="3" t="n"/>
      <c r="XFC33" s="3" t="n"/>
      <c r="XFD33" s="3" t="n"/>
    </row>
    <row r="34" customFormat="1" s="2">
      <c r="A34" s="21" t="n"/>
      <c r="B34" s="22" t="n"/>
      <c r="C34" s="395" t="n"/>
      <c r="D34" s="396" t="n"/>
      <c r="E34" s="396" t="n"/>
      <c r="F34" s="397" t="n"/>
      <c r="G34" s="396" t="n"/>
      <c r="H34" s="396" t="n"/>
      <c r="I34" s="396" t="n"/>
      <c r="J34" s="397" t="n"/>
      <c r="K34" s="396" t="n"/>
      <c r="L34" s="396" t="n"/>
      <c r="M34" s="396" t="n"/>
      <c r="N34" s="396" t="n"/>
      <c r="O34" s="396" t="n"/>
      <c r="P34" s="396" t="n"/>
      <c r="Q34" s="396" t="n"/>
      <c r="R34" s="396" t="n"/>
      <c r="S34" s="396" t="n"/>
      <c r="T34" s="396" t="n"/>
      <c r="XFB34" s="3" t="n"/>
      <c r="XFC34" s="3" t="n"/>
      <c r="XFD34" s="3" t="n"/>
    </row>
    <row r="35">
      <c r="A35" s="21" t="n"/>
      <c r="B35" s="22" t="n"/>
      <c r="C35" s="395" t="n"/>
      <c r="D35" s="396" t="n"/>
      <c r="E35" s="396" t="n"/>
      <c r="F35" s="397" t="n"/>
      <c r="G35" s="396" t="n"/>
      <c r="H35" s="396" t="n"/>
      <c r="I35" s="396" t="n"/>
      <c r="J35" s="397" t="n"/>
      <c r="K35" s="396" t="n"/>
      <c r="L35" s="396" t="n"/>
      <c r="M35" s="396" t="n"/>
      <c r="N35" s="396" t="n"/>
      <c r="O35" s="396" t="n"/>
      <c r="P35" s="396" t="n"/>
      <c r="Q35" s="396" t="n"/>
      <c r="R35" s="396" t="n"/>
      <c r="S35" s="396" t="n"/>
      <c r="T35" s="396" t="n"/>
      <c r="XFB35" s="3" t="n"/>
      <c r="XFC35" s="3" t="n"/>
      <c r="XFD35" s="3" t="n"/>
    </row>
    <row r="36">
      <c r="A36" s="53" t="n"/>
      <c r="B36" s="22" t="n"/>
      <c r="C36" s="395" t="n"/>
      <c r="D36" s="55" t="n"/>
      <c r="E36" s="396" t="n"/>
      <c r="F36" s="396" t="n"/>
      <c r="G36" s="397" t="n"/>
      <c r="H36" s="396" t="n"/>
      <c r="I36" s="396" t="n"/>
      <c r="J36" s="396" t="n"/>
      <c r="K36" s="396" t="n"/>
      <c r="L36" s="395" t="n"/>
      <c r="M36" s="55" t="n"/>
      <c r="N36" s="396" t="n"/>
      <c r="O36" s="396" t="n"/>
      <c r="P36" s="396" t="n"/>
      <c r="Q36" s="396" t="n"/>
      <c r="R36" s="396" t="n"/>
      <c r="S36" s="396" t="n"/>
      <c r="T36" s="396" t="n"/>
    </row>
    <row r="37">
      <c r="A37" s="53" t="n"/>
      <c r="B37" s="22" t="n"/>
      <c r="C37" s="395" t="n"/>
      <c r="D37" s="55" t="n"/>
      <c r="E37" s="396" t="n"/>
      <c r="F37" s="396" t="n"/>
      <c r="G37" s="397" t="n"/>
      <c r="H37" s="396" t="n"/>
      <c r="I37" s="55" t="n"/>
      <c r="J37" s="396" t="n"/>
      <c r="K37" s="396" t="n"/>
      <c r="L37" s="395" t="n"/>
      <c r="M37" s="55" t="n"/>
      <c r="N37" s="55" t="n"/>
      <c r="O37" s="396" t="n"/>
      <c r="P37" s="396" t="n"/>
      <c r="Q37" s="396" t="n"/>
      <c r="R37" s="396" t="n"/>
      <c r="S37" s="396" t="n"/>
      <c r="T37" s="396" t="n"/>
    </row>
    <row r="38">
      <c r="A38" s="53" t="n"/>
      <c r="C38" s="396" t="n"/>
      <c r="D38" s="55" t="n"/>
      <c r="E38" s="396" t="n"/>
      <c r="F38" s="404" t="n"/>
      <c r="G38" s="404" t="n"/>
      <c r="H38" s="404" t="n"/>
      <c r="I38" s="55" t="n"/>
      <c r="J38" s="396" t="n"/>
      <c r="K38" s="396" t="n"/>
      <c r="L38" s="396" t="n"/>
      <c r="M38" s="396" t="n"/>
      <c r="N38" s="396" t="n"/>
      <c r="O38" s="396" t="n"/>
      <c r="P38" s="396" t="n"/>
      <c r="Q38" s="396" t="n"/>
      <c r="R38" s="396" t="n"/>
      <c r="S38" s="396" t="n"/>
      <c r="T38" s="396" t="n"/>
    </row>
    <row r="39">
      <c r="A39" s="53" t="n"/>
      <c r="B39" s="22" t="n"/>
      <c r="C39" s="396" t="n"/>
      <c r="D39" s="55" t="n"/>
      <c r="E39" s="396" t="n"/>
      <c r="F39" s="396" t="n"/>
      <c r="G39" s="396" t="n"/>
      <c r="H39" s="396" t="n"/>
      <c r="I39" s="396" t="n"/>
      <c r="J39" s="396" t="n"/>
      <c r="K39" s="396" t="n"/>
      <c r="L39" s="396" t="n"/>
      <c r="M39" s="396" t="n"/>
      <c r="N39" s="396" t="n"/>
      <c r="O39" s="396" t="n"/>
      <c r="P39" s="396" t="n"/>
      <c r="Q39" s="396" t="n"/>
      <c r="R39" s="396" t="n"/>
      <c r="S39" s="396" t="n"/>
      <c r="T39" s="396" t="n"/>
    </row>
    <row r="40">
      <c r="A40" s="53" t="n"/>
      <c r="B40" s="22" t="n"/>
      <c r="C40" s="396" t="n"/>
      <c r="D40" s="55" t="n"/>
      <c r="E40" s="396" t="n"/>
      <c r="F40" s="396" t="n"/>
      <c r="G40" s="396" t="n"/>
      <c r="H40" s="396" t="n"/>
      <c r="I40" s="396" t="n"/>
      <c r="J40" s="396" t="n"/>
      <c r="K40" s="396" t="n"/>
      <c r="L40" s="396" t="n"/>
      <c r="M40" s="396" t="n"/>
      <c r="N40" s="396" t="n"/>
      <c r="O40" s="396" t="n"/>
      <c r="P40" s="396" t="n"/>
      <c r="Q40" s="396" t="n"/>
      <c r="R40" s="396" t="n"/>
      <c r="S40" s="396" t="n"/>
      <c r="T40" s="396" t="n"/>
    </row>
    <row r="41">
      <c r="A41" s="53" t="n"/>
      <c r="B41" s="22" t="n"/>
      <c r="C41" s="396" t="n"/>
      <c r="D41" s="55" t="n"/>
      <c r="E41" s="396" t="n"/>
      <c r="F41" s="396" t="n"/>
      <c r="G41" s="396" t="n"/>
      <c r="H41" s="396" t="n"/>
      <c r="I41" s="396" t="n"/>
      <c r="J41" s="396" t="n"/>
      <c r="K41" s="396" t="n"/>
      <c r="L41" s="396" t="n"/>
      <c r="M41" s="396" t="n"/>
      <c r="N41" s="396" t="n"/>
      <c r="O41" s="396" t="n"/>
      <c r="P41" s="396" t="n"/>
      <c r="Q41" s="396" t="n"/>
      <c r="R41" s="396" t="n"/>
      <c r="S41" s="396" t="n"/>
      <c r="T41" s="396" t="n"/>
    </row>
    <row r="42">
      <c r="A42" s="21" t="n"/>
      <c r="B42" s="87" t="n"/>
      <c r="C42" s="404" t="n"/>
      <c r="D42" s="55" t="n"/>
      <c r="E42" s="404" t="n"/>
      <c r="F42" s="396" t="n"/>
      <c r="G42" s="396" t="n"/>
      <c r="H42" s="396" t="n"/>
      <c r="I42" s="396" t="n"/>
      <c r="J42" s="405" t="n"/>
      <c r="K42" s="396" t="n"/>
      <c r="L42" s="396" t="n"/>
      <c r="M42" s="396" t="n"/>
      <c r="N42" s="396" t="n"/>
      <c r="O42" s="396" t="n"/>
      <c r="P42" s="406" t="n"/>
      <c r="Q42" s="406" t="n"/>
      <c r="R42" s="406" t="n"/>
      <c r="S42" s="406" t="n"/>
      <c r="T42" s="406" t="n"/>
    </row>
    <row r="43">
      <c r="A43" s="21" t="n"/>
      <c r="B43" s="87" t="n"/>
      <c r="C43" s="404" t="n"/>
      <c r="D43" s="55" t="n"/>
      <c r="E43" s="404" t="n"/>
      <c r="F43" s="396" t="n"/>
      <c r="G43" s="396" t="n"/>
      <c r="H43" s="396" t="n"/>
      <c r="I43" s="55" t="n"/>
      <c r="J43" s="405" t="n"/>
      <c r="K43" s="396" t="n"/>
      <c r="L43" s="396" t="n"/>
      <c r="M43" s="396" t="n"/>
      <c r="N43" s="396" t="n"/>
      <c r="O43" s="396" t="n"/>
      <c r="P43" s="406" t="n"/>
      <c r="Q43" s="406" t="n"/>
      <c r="R43" s="406" t="n"/>
      <c r="S43" s="406" t="n"/>
      <c r="T43" s="406" t="n"/>
    </row>
    <row r="44">
      <c r="A44" s="27">
        <f>'本月发生（护肤）'!$D$1</f>
        <v/>
      </c>
      <c r="B44" s="400" t="inlineStr">
        <is>
          <t>本月合计</t>
        </is>
      </c>
      <c r="C44" s="401">
        <f>SUM(C7:C24)</f>
        <v/>
      </c>
      <c r="D44" s="401">
        <f>SUM(D7:D24)</f>
        <v/>
      </c>
      <c r="E44" s="401">
        <f>SUM(E7:E24)</f>
        <v/>
      </c>
      <c r="F44" s="401">
        <f>SUM(F7:F24)</f>
        <v/>
      </c>
      <c r="G44" s="401">
        <f>SUM(G7:G24)</f>
        <v/>
      </c>
      <c r="H44" s="401">
        <f>SUM(H7:H24)</f>
        <v/>
      </c>
      <c r="I44" s="401">
        <f>SUM(I7:I24)</f>
        <v/>
      </c>
      <c r="J44" s="401">
        <f>SUM(J7:J24)</f>
        <v/>
      </c>
      <c r="K44" s="401">
        <f>SUM(K7:K24)</f>
        <v/>
      </c>
      <c r="L44" s="401">
        <f>SUM(L7:L24)</f>
        <v/>
      </c>
      <c r="M44" s="401">
        <f>SUM(M7:M24)</f>
        <v/>
      </c>
      <c r="N44" s="401">
        <f>SUM(N7:N24)</f>
        <v/>
      </c>
      <c r="O44" s="401">
        <f>SUM(O7:O24)</f>
        <v/>
      </c>
      <c r="P44" s="396" t="n"/>
      <c r="Q44" s="396" t="n"/>
      <c r="R44" s="396" t="n"/>
      <c r="S44" s="396" t="n"/>
      <c r="T44" s="396" t="n"/>
      <c r="XFB44" s="3" t="n"/>
      <c r="XFC44" s="3" t="n"/>
      <c r="XFD44" s="3" t="n"/>
    </row>
    <row r="45">
      <c r="A45" s="27">
        <f>'本月发生（护肤）'!$D$1</f>
        <v/>
      </c>
      <c r="B45" s="402" t="inlineStr">
        <is>
          <t>合计</t>
        </is>
      </c>
      <c r="C45" s="396">
        <f>C6+C25</f>
        <v/>
      </c>
      <c r="D45" s="396">
        <f>D6+D25</f>
        <v/>
      </c>
      <c r="E45" s="396">
        <f>E6+E25</f>
        <v/>
      </c>
      <c r="F45" s="396">
        <f>F6+F25</f>
        <v/>
      </c>
      <c r="G45" s="396">
        <f>G6+G25</f>
        <v/>
      </c>
      <c r="H45" s="396">
        <f>H6+H25</f>
        <v/>
      </c>
      <c r="I45" s="396">
        <f>I6+I25</f>
        <v/>
      </c>
      <c r="J45" s="396">
        <f>J6+J25</f>
        <v/>
      </c>
      <c r="K45" s="396">
        <f>K6+K25</f>
        <v/>
      </c>
      <c r="L45" s="396">
        <f>L6+L25</f>
        <v/>
      </c>
      <c r="M45" s="396">
        <f>M6+M25</f>
        <v/>
      </c>
      <c r="N45" s="396">
        <f>N6+N25</f>
        <v/>
      </c>
      <c r="O45" s="396">
        <f>O6+O25</f>
        <v/>
      </c>
      <c r="P45" s="396">
        <f>P6+H25+J25-L25</f>
        <v/>
      </c>
      <c r="Q45" s="396">
        <f>Q6+D25+E25+F25-M25</f>
        <v/>
      </c>
      <c r="R45" s="396">
        <f>R6+G25+I25-K25</f>
        <v/>
      </c>
      <c r="S45" s="396">
        <f>S6-N25</f>
        <v/>
      </c>
      <c r="T45" s="396">
        <f>D26+E26+F26+G26+H26+I26+J26-K26-L26-M26-N26-O26</f>
        <v/>
      </c>
      <c r="XFB45" s="3" t="n"/>
      <c r="XFC45" s="3" t="n"/>
      <c r="XFD45" s="3" t="n"/>
    </row>
    <row r="46">
      <c r="A46" s="4" t="n"/>
    </row>
    <row r="47">
      <c r="A47" s="4" t="n"/>
    </row>
    <row r="48">
      <c r="A48" s="4" t="n"/>
    </row>
    <row r="49">
      <c r="A49" s="30" t="inlineStr">
        <is>
          <t>备注：</t>
        </is>
      </c>
      <c r="B49" s="31" t="n"/>
      <c r="C49" s="31" t="n"/>
      <c r="D49" s="31" t="n"/>
      <c r="E49" s="31" t="n"/>
      <c r="F49" s="31" t="n"/>
      <c r="G49" s="31" t="n"/>
      <c r="H49" s="31" t="n"/>
      <c r="I49" s="31" t="n"/>
      <c r="J49" s="31" t="n"/>
    </row>
    <row r="50">
      <c r="A50" s="32" t="inlineStr">
        <is>
          <t>请五日内在对账单上盖章确认返传。未收到回传确认对账单，则视为默认此对账单金额。感谢您对我司的支持，谢谢配合！</t>
        </is>
      </c>
    </row>
    <row r="51">
      <c r="A51" s="30" t="inlineStr">
        <is>
          <t>已经分解的款项不再进行调整，请知悉！</t>
        </is>
      </c>
    </row>
    <row r="52">
      <c r="A52" s="30" t="inlineStr">
        <is>
          <t>如需开具发票，请在当月及时将开票资料和营业执照递交我司，隔月作废！</t>
        </is>
      </c>
    </row>
    <row r="53">
      <c r="A53" s="4" t="n"/>
      <c r="XFB53" s="3" t="n"/>
      <c r="XFC53" s="3" t="n"/>
      <c r="XFD53" s="3" t="n"/>
    </row>
  </sheetData>
  <mergeCells count="28">
    <mergeCell ref="A1:P1"/>
    <mergeCell ref="O2:P2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19" right="0.07847222222222219" top="0.196527777777778" bottom="0.156944444444444" header="0.5" footer="0.5"/>
  <pageSetup orientation="landscape" paperSize="9" scale="66"/>
</worksheet>
</file>

<file path=xl/worksheets/sheet18.xml><?xml version="1.0" encoding="utf-8"?>
<worksheet xmlns="http://schemas.openxmlformats.org/spreadsheetml/2006/main">
  <sheetPr codeName="Sheet20">
    <outlinePr summaryBelow="1" summaryRight="1"/>
    <pageSetUpPr/>
  </sheetPr>
  <dimension ref="A1:XFD42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E2" sqref="E2"/>
    </sheetView>
  </sheetViews>
  <sheetFormatPr baseColWidth="8" defaultColWidth="9" defaultRowHeight="13.5"/>
  <cols>
    <col width="11.225" customWidth="1" style="4" min="1" max="1"/>
    <col width="9.33333333333333" customWidth="1" style="2" min="2" max="2"/>
    <col width="11" customWidth="1" style="2" min="3" max="3"/>
    <col width="13.4416666666667" customWidth="1" style="2" min="4" max="4"/>
    <col width="11.4416666666667" customWidth="1" style="2" min="5" max="6"/>
    <col width="11.3333333333333" customWidth="1" style="2" min="7" max="7"/>
    <col width="12.1083333333333" customWidth="1" style="2" min="8" max="8"/>
    <col width="11.6666666666667" customWidth="1" style="2" min="9" max="9"/>
    <col width="12.225" customWidth="1" style="2" min="10" max="10"/>
    <col width="11.4416666666667" customWidth="1" style="2" min="11" max="11"/>
    <col width="12.1083333333333" customWidth="1" style="2" min="12" max="12"/>
    <col width="14.775" customWidth="1" style="2" min="13" max="13"/>
    <col width="11.1083333333333" customWidth="1" style="2" min="14" max="14"/>
    <col width="11.225" customWidth="1" style="2" min="15" max="16"/>
    <col width="11.6666666666667" customWidth="1" style="2" min="17" max="17"/>
    <col width="12.225" customWidth="1" style="2" min="18" max="18"/>
    <col width="10.225" customWidth="1" style="2" min="19" max="19"/>
    <col width="12.1083333333333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湖南安安商贸有限公司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1" t="inlineStr">
        <is>
          <t>其他</t>
        </is>
      </c>
      <c r="G3" s="351" t="n"/>
      <c r="H3" s="352" t="n"/>
      <c r="I3" s="77" t="inlineStr">
        <is>
          <t>核销</t>
        </is>
      </c>
      <c r="J3" s="352" t="n"/>
      <c r="K3" s="11" t="inlineStr">
        <is>
          <t>出库</t>
        </is>
      </c>
      <c r="L3" s="351" t="n"/>
      <c r="M3" s="351" t="n"/>
      <c r="N3" s="352" t="n"/>
      <c r="O3" s="38" t="inlineStr">
        <is>
          <t>冻结款</t>
        </is>
      </c>
      <c r="P3" s="11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76" t="inlineStr">
        <is>
          <t>订单结案</t>
        </is>
      </c>
      <c r="G4" s="351" t="n"/>
      <c r="H4" s="352" t="n"/>
      <c r="I4" s="76" t="inlineStr">
        <is>
          <t>现金核销</t>
        </is>
      </c>
      <c r="J4" s="76" t="inlineStr">
        <is>
          <t>非现金核销</t>
        </is>
      </c>
      <c r="K4" s="38" t="inlineStr">
        <is>
          <t>现金核销</t>
        </is>
      </c>
      <c r="L4" s="38" t="inlineStr">
        <is>
          <t>非现金核销</t>
        </is>
      </c>
      <c r="M4" s="38" t="inlineStr">
        <is>
          <t>现金</t>
        </is>
      </c>
      <c r="N4" s="38" t="inlineStr">
        <is>
          <t>调换货</t>
        </is>
      </c>
      <c r="O4" s="353" t="n"/>
      <c r="P4" s="38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38" t="inlineStr">
        <is>
          <t>调换货</t>
        </is>
      </c>
      <c r="T4" s="38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76" t="inlineStr">
        <is>
          <t>现金</t>
        </is>
      </c>
      <c r="G5" s="76" t="inlineStr">
        <is>
          <t>现金核销</t>
        </is>
      </c>
      <c r="H5" s="76" t="inlineStr">
        <is>
          <t>非现金核销</t>
        </is>
      </c>
      <c r="I5" s="354" t="n"/>
      <c r="J5" s="354" t="n"/>
      <c r="K5" s="354" t="n"/>
      <c r="L5" s="354" t="n"/>
      <c r="M5" s="354" t="n"/>
      <c r="N5" s="354" t="n"/>
      <c r="O5" s="354" t="n"/>
      <c r="P5" s="354" t="n"/>
      <c r="Q5" s="354" t="n"/>
      <c r="R5" s="354" t="n"/>
      <c r="S5" s="354" t="n"/>
      <c r="T5" s="354" t="n"/>
    </row>
    <row r="6" customFormat="1" s="2">
      <c r="A6" s="21" t="n">
        <v>45443</v>
      </c>
      <c r="B6" s="22" t="inlineStr">
        <is>
          <t>合计</t>
        </is>
      </c>
      <c r="C6" s="396" t="n">
        <v>35000</v>
      </c>
      <c r="D6" s="396" t="n">
        <v>9853162.4</v>
      </c>
      <c r="E6" s="396" t="n">
        <v>62000</v>
      </c>
      <c r="F6" s="397" t="n">
        <v>765616.2</v>
      </c>
      <c r="G6" s="396" t="n">
        <v>301345.2</v>
      </c>
      <c r="H6" s="396" t="n">
        <v>301617.1</v>
      </c>
      <c r="I6" s="396" t="n">
        <v>557359.0600000001</v>
      </c>
      <c r="J6" s="396" t="n">
        <v>604566.15</v>
      </c>
      <c r="K6" s="396" t="n">
        <v>800132</v>
      </c>
      <c r="L6" s="396" t="n">
        <v>808114.8</v>
      </c>
      <c r="M6" s="396" t="n">
        <v>10367940.01</v>
      </c>
      <c r="N6" s="396" t="n">
        <v>220.3</v>
      </c>
      <c r="O6" s="396" t="n">
        <v>0</v>
      </c>
      <c r="P6" s="396" t="n">
        <v>98068.4500000001</v>
      </c>
      <c r="Q6" s="396" t="n">
        <v>312838.589999998</v>
      </c>
      <c r="R6" s="396" t="n">
        <v>58572.26</v>
      </c>
      <c r="S6" s="396" t="n">
        <v>-220.3</v>
      </c>
      <c r="T6" s="396" t="n">
        <v>469258.999999997</v>
      </c>
      <c r="XFB6" s="3" t="n"/>
      <c r="XFC6" s="3" t="n"/>
      <c r="XFD6" s="3" t="n"/>
    </row>
    <row r="7" customFormat="1" s="2">
      <c r="A7" s="399" t="n">
        <v>45448.55972222222</v>
      </c>
      <c r="B7" t="inlineStr">
        <is>
          <t>核销订单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0</v>
      </c>
      <c r="L7" t="n">
        <v>20476.8</v>
      </c>
      <c r="M7" t="inlineStr"/>
      <c r="N7" t="inlineStr"/>
    </row>
    <row r="8" customFormat="1" s="2">
      <c r="A8" s="399" t="n">
        <v>45469.57083333333</v>
      </c>
      <c r="B8" t="inlineStr">
        <is>
          <t>回款方式核销回款-非现金核销</t>
        </is>
      </c>
      <c r="C8" t="inlineStr"/>
      <c r="D8" t="inlineStr"/>
      <c r="E8" t="inlineStr"/>
      <c r="F8" t="inlineStr"/>
      <c r="G8" t="inlineStr"/>
      <c r="H8" t="inlineStr"/>
      <c r="I8" t="inlineStr"/>
      <c r="J8" t="n">
        <v>101118.02</v>
      </c>
      <c r="K8" t="inlineStr"/>
      <c r="L8" t="inlineStr"/>
      <c r="M8" t="inlineStr"/>
      <c r="N8" t="inlineStr"/>
    </row>
    <row r="9" customFormat="1" s="2">
      <c r="A9" s="399" t="n">
        <v>45455.70555555556</v>
      </c>
      <c r="B9" t="inlineStr">
        <is>
          <t>回款方式其他</t>
        </is>
      </c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2">
      <c r="A10" s="399" t="n">
        <v>45471</v>
      </c>
      <c r="B10" t="inlineStr">
        <is>
          <t>回款方式网上转账</t>
        </is>
      </c>
      <c r="C10" t="inlineStr"/>
      <c r="D10" t="n">
        <v>174000</v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 customFormat="1" s="2">
      <c r="A11" s="399" t="n">
        <v>45463.67638888889</v>
      </c>
      <c r="B11" t="inlineStr">
        <is>
          <t>正常订单-老店季度政策款-常规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 customFormat="1" s="2">
      <c r="A12" s="399" t="n">
        <v>45468.60347222222</v>
      </c>
      <c r="B12" t="inlineStr">
        <is>
          <t>正常订单-账余常规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</v>
      </c>
      <c r="N12" t="inlineStr"/>
    </row>
    <row r="13" customFormat="1" s="2">
      <c r="A13" s="21" t="n">
        <v>45448.5597222222</v>
      </c>
      <c r="B13" s="22" t="inlineStr">
        <is>
          <t>核销订单</t>
        </is>
      </c>
      <c r="C13" s="396" t="n"/>
      <c r="D13" s="396" t="n"/>
      <c r="E13" s="396" t="n"/>
      <c r="F13" s="397" t="n"/>
      <c r="G13" s="396" t="n"/>
      <c r="H13" s="396" t="n"/>
      <c r="I13" s="396" t="n"/>
      <c r="J13" s="396" t="n"/>
      <c r="K13" s="396" t="n"/>
      <c r="L13" s="396" t="n">
        <v>20476.8</v>
      </c>
      <c r="M13" s="396" t="n"/>
      <c r="N13" s="396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>
        <v>45469.5708333333</v>
      </c>
      <c r="B14" s="22" t="inlineStr">
        <is>
          <t>回款方式核销回款-非现金核销</t>
        </is>
      </c>
      <c r="C14" s="396" t="n"/>
      <c r="D14" s="396" t="n"/>
      <c r="E14" s="396" t="n"/>
      <c r="F14" s="397" t="n"/>
      <c r="G14" s="396" t="n"/>
      <c r="H14" s="396" t="n"/>
      <c r="I14" s="396" t="n"/>
      <c r="J14" s="396" t="n">
        <v>101118.02</v>
      </c>
      <c r="K14" s="396" t="n"/>
      <c r="L14" s="396" t="n"/>
      <c r="M14" s="396" t="n"/>
      <c r="N14" s="396" t="n"/>
      <c r="O14" s="396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>
        <v>45471</v>
      </c>
      <c r="B15" s="22" t="inlineStr">
        <is>
          <t>回款方式网上转账</t>
        </is>
      </c>
      <c r="C15" s="396" t="n"/>
      <c r="D15" s="396" t="n">
        <v>174000</v>
      </c>
      <c r="E15" s="396" t="n"/>
      <c r="F15" s="397" t="n"/>
      <c r="G15" s="396" t="n"/>
      <c r="H15" s="396" t="n"/>
      <c r="I15" s="396" t="n"/>
      <c r="J15" s="396" t="n"/>
      <c r="K15" s="396" t="n"/>
      <c r="L15" s="396" t="n"/>
      <c r="M15" s="396" t="n"/>
      <c r="N15" s="396" t="n"/>
      <c r="O15" s="396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6" t="n"/>
      <c r="D16" s="396" t="n"/>
      <c r="E16" s="396" t="n"/>
      <c r="F16" s="397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6" t="n"/>
      <c r="D17" s="396" t="n"/>
      <c r="E17" s="396" t="n"/>
      <c r="F17" s="397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6" t="n"/>
      <c r="D18" s="396" t="n"/>
      <c r="E18" s="396" t="n"/>
      <c r="F18" s="397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6" t="n"/>
      <c r="D19" s="396" t="n"/>
      <c r="E19" s="396" t="n"/>
      <c r="F19" s="397" t="n"/>
      <c r="G19" s="396" t="n"/>
      <c r="H19" s="396" t="n"/>
      <c r="I19" s="396" t="n"/>
      <c r="J19" s="396" t="n"/>
      <c r="K19" s="396" t="n"/>
      <c r="L19" s="396" t="n"/>
      <c r="M19" s="396" t="n"/>
      <c r="N19" s="396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6" t="n"/>
      <c r="D20" s="396" t="n"/>
      <c r="E20" s="396" t="n"/>
      <c r="F20" s="397" t="n"/>
      <c r="G20" s="396" t="n"/>
      <c r="H20" s="396" t="n"/>
      <c r="I20" s="396" t="n"/>
      <c r="J20" s="396" t="n"/>
      <c r="K20" s="396" t="n"/>
      <c r="L20" s="396" t="n"/>
      <c r="M20" s="396" t="n"/>
      <c r="N20" s="396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6" t="n"/>
      <c r="D21" s="396" t="n"/>
      <c r="E21" s="396" t="n"/>
      <c r="F21" s="397" t="n"/>
      <c r="G21" s="396" t="n"/>
      <c r="H21" s="396" t="n"/>
      <c r="I21" s="396" t="n"/>
      <c r="J21" s="396" t="n"/>
      <c r="K21" s="396" t="n"/>
      <c r="L21" s="396" t="n"/>
      <c r="M21" s="396" t="n"/>
      <c r="N21" s="396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6" t="n"/>
      <c r="D22" s="396" t="n"/>
      <c r="E22" s="396" t="n"/>
      <c r="F22" s="397" t="n"/>
      <c r="G22" s="396" t="n"/>
      <c r="H22" s="396" t="n"/>
      <c r="I22" s="396" t="n"/>
      <c r="J22" s="396" t="n"/>
      <c r="K22" s="396" t="n"/>
      <c r="L22" s="396" t="n"/>
      <c r="M22" s="396" t="n"/>
      <c r="N22" s="396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6" t="n"/>
      <c r="D23" s="396" t="n"/>
      <c r="E23" s="396" t="n"/>
      <c r="F23" s="397" t="n"/>
      <c r="G23" s="396" t="n"/>
      <c r="H23" s="396" t="n"/>
      <c r="I23" s="396" t="n"/>
      <c r="J23" s="396" t="n"/>
      <c r="K23" s="396" t="n"/>
      <c r="L23" s="396" t="n"/>
      <c r="M23" s="396" t="n"/>
      <c r="N23" s="396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6" t="n"/>
      <c r="D24" s="396" t="n"/>
      <c r="E24" s="396" t="n"/>
      <c r="F24" s="397" t="n"/>
      <c r="G24" s="396" t="n"/>
      <c r="H24" s="396" t="n"/>
      <c r="I24" s="396" t="n"/>
      <c r="J24" s="396" t="n"/>
      <c r="K24" s="396" t="n"/>
      <c r="L24" s="396" t="n"/>
      <c r="M24" s="396" t="n"/>
      <c r="N24" s="396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/>
      <c r="B25" s="22" t="n"/>
      <c r="C25" s="396" t="n"/>
      <c r="D25" s="396" t="n"/>
      <c r="E25" s="396" t="n"/>
      <c r="F25" s="397" t="n"/>
      <c r="G25" s="396" t="n"/>
      <c r="H25" s="396" t="n"/>
      <c r="I25" s="396" t="n"/>
      <c r="J25" s="396" t="n"/>
      <c r="K25" s="396" t="n"/>
      <c r="L25" s="396" t="n"/>
      <c r="M25" s="396" t="n"/>
      <c r="N25" s="396" t="n"/>
      <c r="O25" s="396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1" t="n"/>
      <c r="B26" s="22" t="n"/>
      <c r="C26" s="396" t="n"/>
      <c r="D26" s="396" t="n"/>
      <c r="E26" s="396" t="n"/>
      <c r="F26" s="397" t="n"/>
      <c r="G26" s="396" t="n"/>
      <c r="H26" s="396" t="n"/>
      <c r="I26" s="396" t="n"/>
      <c r="J26" s="396" t="n"/>
      <c r="K26" s="396" t="n"/>
      <c r="L26" s="396" t="n"/>
      <c r="M26" s="396" t="n"/>
      <c r="N26" s="396" t="n"/>
      <c r="O26" s="396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1" t="n"/>
      <c r="B27" s="22" t="n"/>
      <c r="C27" s="396" t="n"/>
      <c r="D27" s="396" t="n"/>
      <c r="E27" s="396" t="n"/>
      <c r="F27" s="397" t="n"/>
      <c r="G27" s="396" t="n"/>
      <c r="H27" s="396" t="n"/>
      <c r="I27" s="396" t="n"/>
      <c r="J27" s="396" t="n"/>
      <c r="K27" s="396" t="n"/>
      <c r="L27" s="396" t="n"/>
      <c r="M27" s="396" t="n"/>
      <c r="N27" s="396" t="n"/>
      <c r="O27" s="396" t="n"/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 customFormat="1" s="2">
      <c r="A28" s="21" t="n"/>
      <c r="B28" s="22" t="n"/>
      <c r="C28" s="396" t="n"/>
      <c r="D28" s="396" t="n"/>
      <c r="E28" s="396" t="n"/>
      <c r="F28" s="397" t="n"/>
      <c r="G28" s="396" t="n"/>
      <c r="H28" s="396" t="n"/>
      <c r="I28" s="396" t="n"/>
      <c r="J28" s="396" t="n"/>
      <c r="K28" s="396" t="n"/>
      <c r="L28" s="396" t="n"/>
      <c r="M28" s="396" t="n"/>
      <c r="N28" s="396" t="n"/>
      <c r="O28" s="396" t="n"/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 customFormat="1" s="2">
      <c r="A29" s="21" t="n"/>
      <c r="B29" s="22" t="n"/>
      <c r="C29" s="396" t="n"/>
      <c r="D29" s="396" t="n"/>
      <c r="E29" s="396" t="n"/>
      <c r="F29" s="397" t="n"/>
      <c r="G29" s="396" t="n"/>
      <c r="H29" s="396" t="n"/>
      <c r="I29" s="396" t="n"/>
      <c r="J29" s="396" t="n"/>
      <c r="K29" s="396" t="n"/>
      <c r="L29" s="396" t="n"/>
      <c r="M29" s="396" t="n"/>
      <c r="N29" s="396" t="n"/>
      <c r="O29" s="396" t="n"/>
      <c r="P29" s="396" t="n"/>
      <c r="Q29" s="396" t="n"/>
      <c r="R29" s="396" t="n"/>
      <c r="S29" s="396" t="n"/>
      <c r="T29" s="396" t="n"/>
      <c r="XFB29" s="3" t="n"/>
      <c r="XFC29" s="3" t="n"/>
      <c r="XFD29" s="3" t="n"/>
    </row>
    <row r="30" customFormat="1" s="2">
      <c r="A30" s="21" t="n"/>
      <c r="B30" s="22" t="n"/>
      <c r="C30" s="396" t="n"/>
      <c r="D30" s="396" t="n"/>
      <c r="E30" s="396" t="n"/>
      <c r="F30" s="397" t="n"/>
      <c r="G30" s="396" t="n"/>
      <c r="H30" s="396" t="n"/>
      <c r="I30" s="396" t="n"/>
      <c r="J30" s="396" t="n"/>
      <c r="K30" s="396" t="n"/>
      <c r="L30" s="396" t="n"/>
      <c r="M30" s="396" t="n"/>
      <c r="N30" s="396" t="n"/>
      <c r="O30" s="396" t="n"/>
      <c r="P30" s="396" t="n"/>
      <c r="Q30" s="396" t="n"/>
      <c r="R30" s="396" t="n"/>
      <c r="S30" s="396" t="n"/>
      <c r="T30" s="396" t="n"/>
      <c r="XFB30" s="3" t="n"/>
      <c r="XFC30" s="3" t="n"/>
      <c r="XFD30" s="3" t="n"/>
    </row>
    <row r="31" customFormat="1" s="2">
      <c r="A31" s="21" t="n"/>
      <c r="B31" s="22" t="n"/>
      <c r="C31" s="396" t="n"/>
      <c r="D31" s="396" t="n"/>
      <c r="E31" s="396" t="n"/>
      <c r="F31" s="397" t="n"/>
      <c r="G31" s="396" t="n"/>
      <c r="H31" s="396" t="n"/>
      <c r="I31" s="396" t="n"/>
      <c r="J31" s="396" t="n"/>
      <c r="K31" s="396" t="n"/>
      <c r="L31" s="396" t="n"/>
      <c r="M31" s="396" t="n"/>
      <c r="N31" s="396" t="n"/>
      <c r="O31" s="396" t="n"/>
      <c r="P31" s="396" t="n"/>
      <c r="Q31" s="396" t="n"/>
      <c r="R31" s="396" t="n"/>
      <c r="S31" s="396" t="n"/>
      <c r="T31" s="396" t="n"/>
      <c r="XFB31" s="3" t="n"/>
      <c r="XFC31" s="3" t="n"/>
      <c r="XFD31" s="3" t="n"/>
    </row>
    <row r="32" customFormat="1" s="2">
      <c r="A32" s="27" t="n"/>
      <c r="B32" s="396" t="n"/>
      <c r="C32" s="396" t="n"/>
      <c r="D32" s="396" t="n"/>
      <c r="E32" s="396" t="n"/>
      <c r="F32" s="397" t="n"/>
      <c r="G32" s="396" t="n"/>
      <c r="H32" s="396" t="n"/>
      <c r="I32" s="396" t="n"/>
      <c r="J32" s="396" t="n"/>
      <c r="K32" s="396" t="n"/>
      <c r="L32" s="396" t="n"/>
      <c r="M32" s="396" t="n"/>
      <c r="N32" s="396" t="n"/>
      <c r="O32" s="398" t="n"/>
      <c r="P32" s="396" t="n"/>
      <c r="Q32" s="396" t="n"/>
      <c r="R32" s="396" t="n"/>
      <c r="S32" s="396" t="n"/>
      <c r="T32" s="396" t="n"/>
      <c r="XFB32" s="3" t="n"/>
      <c r="XFC32" s="3" t="n"/>
      <c r="XFD32" s="3" t="n"/>
    </row>
    <row r="33" customFormat="1" s="2">
      <c r="A33" s="27">
        <f>'本月发生（护肤）'!$D$1</f>
        <v/>
      </c>
      <c r="B33" s="400" t="inlineStr">
        <is>
          <t>本月合计</t>
        </is>
      </c>
      <c r="C33" s="401">
        <f>SUM(C7:C26)</f>
        <v/>
      </c>
      <c r="D33" s="401">
        <f>SUM(D7:D26)</f>
        <v/>
      </c>
      <c r="E33" s="401">
        <f>SUM(E7:E26)</f>
        <v/>
      </c>
      <c r="F33" s="401">
        <f>SUM(F7:F26)</f>
        <v/>
      </c>
      <c r="G33" s="401">
        <f>SUM(G7:G26)</f>
        <v/>
      </c>
      <c r="H33" s="401">
        <f>SUM(H7:H26)</f>
        <v/>
      </c>
      <c r="I33" s="401">
        <f>SUM(I7:I26)</f>
        <v/>
      </c>
      <c r="J33" s="401">
        <f>SUM(J7:J26)</f>
        <v/>
      </c>
      <c r="K33" s="401">
        <f>SUM(K7:K26)</f>
        <v/>
      </c>
      <c r="L33" s="401">
        <f>SUM(L7:L26)</f>
        <v/>
      </c>
      <c r="M33" s="401">
        <f>SUM(M7:M26)</f>
        <v/>
      </c>
      <c r="N33" s="401">
        <f>SUM(N7:N26)</f>
        <v/>
      </c>
      <c r="O33" s="401">
        <f>SUM(O7:O26)</f>
        <v/>
      </c>
      <c r="P33" s="396" t="n"/>
      <c r="Q33" s="396" t="n"/>
      <c r="R33" s="396" t="n"/>
      <c r="S33" s="396" t="n"/>
      <c r="T33" s="396" t="n"/>
      <c r="XFB33" s="3" t="n"/>
      <c r="XFC33" s="3" t="n"/>
      <c r="XFD33" s="3" t="n"/>
    </row>
    <row r="34" customFormat="1" s="2">
      <c r="A34" s="27">
        <f>'本月发生（护肤）'!$D$1</f>
        <v/>
      </c>
      <c r="B34" s="402" t="inlineStr">
        <is>
          <t>合计</t>
        </is>
      </c>
      <c r="C34" s="396">
        <f>C6+C27</f>
        <v/>
      </c>
      <c r="D34" s="396">
        <f>D6+D27</f>
        <v/>
      </c>
      <c r="E34" s="396">
        <f>E6+E27</f>
        <v/>
      </c>
      <c r="F34" s="396">
        <f>F6+F27</f>
        <v/>
      </c>
      <c r="G34" s="396">
        <f>G27+G6</f>
        <v/>
      </c>
      <c r="H34" s="396">
        <f>H27+H6</f>
        <v/>
      </c>
      <c r="I34" s="396">
        <f>I6+I27</f>
        <v/>
      </c>
      <c r="J34" s="396">
        <f>J6+J27</f>
        <v/>
      </c>
      <c r="K34" s="396">
        <f>K6+K27</f>
        <v/>
      </c>
      <c r="L34" s="396">
        <f>L6+L27</f>
        <v/>
      </c>
      <c r="M34" s="396">
        <f>M6+M27</f>
        <v/>
      </c>
      <c r="N34" s="396">
        <f>N6+N27</f>
        <v/>
      </c>
      <c r="O34" s="396">
        <f>O6+O27</f>
        <v/>
      </c>
      <c r="P34" s="396">
        <f>H28+J28-L28</f>
        <v/>
      </c>
      <c r="Q34" s="396">
        <f>D28+E28+F28-M28</f>
        <v/>
      </c>
      <c r="R34" s="396">
        <f>G28+I28-K28</f>
        <v/>
      </c>
      <c r="S34" s="396">
        <f>S6-N27</f>
        <v/>
      </c>
      <c r="T34" s="396">
        <f>D28+E28+F28+G28+H28+I28+J28-K28-L28-M28-N28-O28</f>
        <v/>
      </c>
      <c r="XFB34" s="3" t="n"/>
      <c r="XFC34" s="3" t="n"/>
      <c r="XFD34" s="3" t="n"/>
    </row>
    <row r="35" customFormat="1" s="2">
      <c r="A35" s="4" t="n"/>
    </row>
    <row r="36" customFormat="1" s="2">
      <c r="A36" s="4" t="n"/>
      <c r="Q36" s="78" t="n"/>
    </row>
    <row r="37">
      <c r="A37" s="4" t="n"/>
      <c r="S37" s="78" t="n"/>
    </row>
    <row r="38">
      <c r="A38" s="30" t="inlineStr">
        <is>
          <t>备注：</t>
        </is>
      </c>
      <c r="B38" s="31" t="n"/>
      <c r="C38" s="31" t="n"/>
      <c r="D38" s="31" t="n"/>
      <c r="E38" s="31" t="n"/>
      <c r="F38" s="31" t="n"/>
      <c r="G38" s="31" t="n"/>
      <c r="H38" s="31" t="n"/>
      <c r="I38" s="31" t="n"/>
      <c r="J38" s="31" t="n"/>
    </row>
    <row r="39">
      <c r="A39" s="32" t="inlineStr">
        <is>
          <t>请五日内在对账单上盖章确认返传。未收到回传确认对账单，则视为默认此对账单金额。感谢您对我司的支持，谢谢配合！</t>
        </is>
      </c>
    </row>
    <row r="40">
      <c r="A40" s="30" t="inlineStr">
        <is>
          <t>已经分解的款项不再进行调整，请知悉！</t>
        </is>
      </c>
    </row>
    <row r="41">
      <c r="A41" s="30" t="inlineStr">
        <is>
          <t>如需开具发票，请在当月及时将开票资料和营业执照递交我司，隔月作废！</t>
        </is>
      </c>
    </row>
    <row r="42">
      <c r="A42" s="4" t="n"/>
      <c r="XFB42" s="3" t="n"/>
      <c r="XFC42" s="3" t="n"/>
      <c r="XFD42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3:P33"/>
    <mergeCell ref="A34:K34"/>
    <mergeCell ref="A35:K35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56944444444444" right="0.07847222222222219" top="0.118055555555556" bottom="0.275" header="0.5" footer="0.5"/>
  <pageSetup orientation="landscape" paperSize="9" scale="69"/>
</worksheet>
</file>

<file path=xl/worksheets/sheet19.xml><?xml version="1.0" encoding="utf-8"?>
<worksheet xmlns="http://schemas.openxmlformats.org/spreadsheetml/2006/main">
  <sheetPr codeName="Sheet21">
    <outlinePr summaryBelow="1" summaryRight="1"/>
    <pageSetUpPr/>
  </sheetPr>
  <dimension ref="A1:XFD43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I8" sqref="I8"/>
    </sheetView>
  </sheetViews>
  <sheetFormatPr baseColWidth="8" defaultColWidth="9" defaultRowHeight="13.5"/>
  <cols>
    <col width="12" customWidth="1" style="4" min="1" max="1"/>
    <col width="8.66666666666667" customWidth="1" style="2" min="2" max="2"/>
    <col width="11.3333333333333" customWidth="1" style="2" min="3" max="3"/>
    <col width="15" customWidth="1" style="2" min="4" max="4"/>
    <col width="11.225" customWidth="1" style="2" min="5" max="5"/>
    <col width="13.775" customWidth="1" style="2" min="6" max="6"/>
    <col width="11.6666666666667" customWidth="1" style="2" min="7" max="7"/>
    <col width="10.6666666666667" customWidth="1" style="2" min="8" max="8"/>
    <col width="11.4416666666667" customWidth="1" style="2" min="9" max="12"/>
    <col width="14.225" customWidth="1" style="2" min="13" max="13"/>
    <col width="13" customWidth="1" style="2" min="14" max="14"/>
    <col width="11.4416666666667" customWidth="1" style="2" min="15" max="16"/>
    <col width="13.6666666666667" customWidth="1" style="2" min="17" max="17"/>
    <col width="11.4416666666667" customWidth="1" style="2" min="18" max="18"/>
    <col width="11.225" customWidth="1" style="2" min="19" max="19"/>
    <col width="13.775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淮安亿莱商贸有限公司</t>
        </is>
      </c>
      <c r="C2" s="7" t="n"/>
      <c r="D2" s="4" t="n"/>
      <c r="E2" s="80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ht="13.95" customFormat="1" customHeight="1" s="2">
      <c r="A6" s="21" t="n">
        <v>45443</v>
      </c>
      <c r="B6" s="22" t="inlineStr">
        <is>
          <t>合计</t>
        </is>
      </c>
      <c r="C6" s="395" t="n">
        <v>55300</v>
      </c>
      <c r="D6" s="396" t="n">
        <v>11244743</v>
      </c>
      <c r="E6" s="396" t="n">
        <v>690000</v>
      </c>
      <c r="F6" s="397" t="n">
        <v>1859741.76</v>
      </c>
      <c r="G6" s="396" t="n">
        <v>36170.4</v>
      </c>
      <c r="H6" s="396" t="n">
        <v>22776</v>
      </c>
      <c r="I6" s="397" t="n">
        <v>847646.12</v>
      </c>
      <c r="J6" s="396" t="n">
        <v>516626.48</v>
      </c>
      <c r="K6" s="396" t="n">
        <v>725006.6</v>
      </c>
      <c r="L6" s="396" t="n">
        <v>466261.2</v>
      </c>
      <c r="M6" s="396" t="n">
        <v>13597869.2</v>
      </c>
      <c r="N6" s="396" t="n">
        <v>219.999999999989</v>
      </c>
      <c r="O6" s="398" t="n">
        <v>200000</v>
      </c>
      <c r="P6" s="396" t="n">
        <v>73141.28</v>
      </c>
      <c r="Q6" s="396" t="n">
        <v>290191.56</v>
      </c>
      <c r="R6" s="396" t="n">
        <v>65233.92</v>
      </c>
      <c r="S6" s="396" t="n">
        <v>-219.999999999989</v>
      </c>
      <c r="T6" s="396" t="n">
        <v>428346.760000002</v>
      </c>
      <c r="XFB6" s="3" t="n"/>
      <c r="XFC6" s="3" t="n"/>
      <c r="XFD6" s="3" t="n"/>
    </row>
    <row r="7" ht="13.95" customFormat="1" customHeight="1" s="2">
      <c r="A7" s="399" t="n">
        <v>45469.57222222222</v>
      </c>
      <c r="B7" t="inlineStr">
        <is>
          <t>回款方式核销回款-非现金核销</t>
        </is>
      </c>
      <c r="C7" t="inlineStr"/>
      <c r="D7" t="inlineStr"/>
      <c r="E7" t="inlineStr"/>
      <c r="F7" t="inlineStr"/>
      <c r="G7" t="inlineStr"/>
      <c r="H7" t="inlineStr"/>
      <c r="I7" t="inlineStr"/>
      <c r="J7" t="n">
        <v>49398</v>
      </c>
      <c r="K7" t="inlineStr"/>
      <c r="L7" t="inlineStr"/>
      <c r="M7" t="inlineStr"/>
      <c r="N7" t="inlineStr"/>
    </row>
    <row r="8" ht="13.95" customFormat="1" customHeight="1" s="2">
      <c r="A8" s="399" t="n">
        <v>45469.57291666666</v>
      </c>
      <c r="B8" t="inlineStr">
        <is>
          <t>回款方式核销回款-现金核销</t>
        </is>
      </c>
      <c r="C8" t="inlineStr"/>
      <c r="D8" t="inlineStr"/>
      <c r="E8" t="inlineStr"/>
      <c r="F8" t="inlineStr"/>
      <c r="G8" t="inlineStr"/>
      <c r="H8" t="inlineStr"/>
      <c r="I8" t="n">
        <v>330</v>
      </c>
      <c r="J8" t="inlineStr"/>
      <c r="K8" t="inlineStr"/>
      <c r="L8" t="inlineStr"/>
      <c r="M8" t="inlineStr"/>
      <c r="N8" t="inlineStr"/>
    </row>
    <row r="9" ht="13.95" customFormat="1" customHeight="1" s="2">
      <c r="A9" s="399" t="n">
        <v>45455.70555555556</v>
      </c>
      <c r="B9" t="inlineStr">
        <is>
          <t>回款方式其他</t>
        </is>
      </c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ht="13.95" customFormat="1" customHeight="1" s="2">
      <c r="A10" s="399" t="n">
        <v>45449.62083333333</v>
      </c>
      <c r="B10" t="inlineStr">
        <is>
          <t>正常订单-老店季度政策款-常规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 ht="13.95" customFormat="1" customHeight="1" s="2">
      <c r="A11" s="399" t="n">
        <v>45447.66666666666</v>
      </c>
      <c r="B11" t="inlineStr">
        <is>
          <t>正常订单-老店季度政策款-常规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 ht="13.95" customFormat="1" customHeight="1" s="2">
      <c r="A12" s="399" t="n">
        <v>45447.66736111111</v>
      </c>
      <c r="B12" t="inlineStr">
        <is>
          <t>正常订单-老店季度政策款-常规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 ht="13.95" customFormat="1" customHeight="1" s="2">
      <c r="A13" s="399" t="n">
        <v>45469.54861111111</v>
      </c>
      <c r="B13" t="inlineStr">
        <is>
          <t>正常订单-老店季度政策款-常规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</row>
    <row r="14" ht="13.95" customFormat="1" customHeight="1" s="2">
      <c r="A14" s="399" t="n">
        <v>45457.58680555555</v>
      </c>
      <c r="B14" t="inlineStr">
        <is>
          <t>正常订单-账余常规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</v>
      </c>
      <c r="N14" t="inlineStr"/>
    </row>
    <row r="15" ht="13.95" customFormat="1" customHeight="1" s="2">
      <c r="A15" s="399" t="n">
        <v>45468.49236111111</v>
      </c>
      <c r="B15" t="inlineStr">
        <is>
          <t>正常订单-账余常规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0</v>
      </c>
      <c r="N15" t="inlineStr"/>
    </row>
    <row r="16" ht="13.95" customFormat="1" customHeight="1" s="2">
      <c r="A16" s="21" t="n">
        <v>45469.5722222222</v>
      </c>
      <c r="B16" s="22" t="inlineStr">
        <is>
          <t>回款方式核销回款-非现金核销</t>
        </is>
      </c>
      <c r="C16" s="395" t="n"/>
      <c r="D16" s="396" t="n"/>
      <c r="E16" s="396" t="n"/>
      <c r="F16" s="397" t="n"/>
      <c r="G16" s="396" t="n"/>
      <c r="H16" s="396" t="n"/>
      <c r="I16" s="397" t="n"/>
      <c r="J16" s="396" t="n">
        <v>49398</v>
      </c>
      <c r="K16" s="396" t="n"/>
      <c r="L16" s="396" t="n"/>
      <c r="M16" s="396" t="n"/>
      <c r="N16" s="396" t="n"/>
      <c r="O16" s="398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ht="13.95" customFormat="1" customHeight="1" s="2">
      <c r="A17" s="21" t="n">
        <v>45469.5729166667</v>
      </c>
      <c r="B17" s="22" t="inlineStr">
        <is>
          <t>回款方式核销回款-现金核销</t>
        </is>
      </c>
      <c r="C17" s="395" t="n"/>
      <c r="D17" s="396" t="n"/>
      <c r="E17" s="396" t="n"/>
      <c r="F17" s="397" t="n"/>
      <c r="G17" s="396" t="n"/>
      <c r="H17" s="396" t="n"/>
      <c r="I17" s="397" t="n">
        <v>330</v>
      </c>
      <c r="J17" s="396" t="n"/>
      <c r="K17" s="396" t="n"/>
      <c r="L17" s="396" t="n"/>
      <c r="M17" s="396" t="n"/>
      <c r="N17" s="396" t="n"/>
      <c r="O17" s="398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ht="13.95" customFormat="1" customHeight="1" s="2">
      <c r="A18" s="21" t="n"/>
      <c r="B18" s="22" t="n"/>
      <c r="C18" s="395" t="n"/>
      <c r="D18" s="396" t="n"/>
      <c r="E18" s="396" t="n"/>
      <c r="F18" s="397" t="n"/>
      <c r="G18" s="396" t="n"/>
      <c r="H18" s="396" t="n"/>
      <c r="I18" s="397" t="n"/>
      <c r="J18" s="396" t="n"/>
      <c r="K18" s="396" t="n"/>
      <c r="L18" s="396" t="n"/>
      <c r="M18" s="396" t="n"/>
      <c r="N18" s="396" t="n"/>
      <c r="O18" s="398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ht="13.95" customFormat="1" customHeight="1" s="2">
      <c r="A19" s="21" t="n"/>
      <c r="B19" s="22" t="n"/>
      <c r="C19" s="395" t="n"/>
      <c r="D19" s="396" t="n"/>
      <c r="E19" s="396" t="n"/>
      <c r="F19" s="397" t="n"/>
      <c r="G19" s="396" t="n"/>
      <c r="H19" s="396" t="n"/>
      <c r="I19" s="397" t="n"/>
      <c r="J19" s="396" t="n"/>
      <c r="K19" s="396" t="n"/>
      <c r="L19" s="396" t="n"/>
      <c r="M19" s="396" t="n"/>
      <c r="N19" s="396" t="n"/>
      <c r="O19" s="398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ht="13.95" customFormat="1" customHeight="1" s="2">
      <c r="A20" s="21" t="n"/>
      <c r="B20" s="22" t="n"/>
      <c r="C20" s="395" t="n"/>
      <c r="D20" s="396" t="n"/>
      <c r="E20" s="396" t="n"/>
      <c r="F20" s="397" t="n"/>
      <c r="G20" s="396" t="n"/>
      <c r="H20" s="396" t="n"/>
      <c r="I20" s="396" t="n"/>
      <c r="J20" s="396" t="n"/>
      <c r="K20" s="396" t="n"/>
      <c r="L20" s="396" t="n"/>
      <c r="M20" s="396" t="n"/>
      <c r="N20" s="396" t="n"/>
      <c r="O20" s="398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ht="13.95" customFormat="1" customHeight="1" s="2">
      <c r="A21" s="21" t="n"/>
      <c r="B21" s="22" t="n"/>
      <c r="C21" s="395" t="n"/>
      <c r="D21" s="396" t="n"/>
      <c r="E21" s="396" t="n"/>
      <c r="F21" s="397" t="n"/>
      <c r="G21" s="396" t="n"/>
      <c r="H21" s="396" t="n"/>
      <c r="I21" s="397" t="n"/>
      <c r="J21" s="396" t="n"/>
      <c r="K21" s="396" t="n"/>
      <c r="L21" s="396" t="n"/>
      <c r="M21" s="396" t="n"/>
      <c r="N21" s="396" t="n"/>
      <c r="O21" s="398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3">
      <c r="A22" s="21" t="n"/>
      <c r="B22" s="22" t="n"/>
      <c r="C22" s="395" t="n"/>
      <c r="D22" s="396" t="n"/>
      <c r="E22" s="396" t="n"/>
      <c r="F22" s="397" t="n"/>
      <c r="G22" s="396" t="n"/>
      <c r="H22" s="396" t="n"/>
      <c r="I22" s="397" t="n"/>
      <c r="J22" s="396" t="n"/>
      <c r="K22" s="396" t="n"/>
      <c r="L22" s="396" t="n"/>
      <c r="M22" s="396" t="n"/>
      <c r="N22" s="396" t="n"/>
      <c r="O22" s="398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3">
      <c r="A23" s="21" t="n"/>
      <c r="B23" s="22" t="n"/>
      <c r="C23" s="395" t="n"/>
      <c r="D23" s="396" t="n"/>
      <c r="E23" s="396" t="n"/>
      <c r="F23" s="397" t="n"/>
      <c r="G23" s="396" t="n"/>
      <c r="H23" s="396" t="n"/>
      <c r="I23" s="397" t="n"/>
      <c r="J23" s="396" t="n"/>
      <c r="K23" s="396" t="n"/>
      <c r="L23" s="396" t="n"/>
      <c r="M23" s="396" t="n"/>
      <c r="N23" s="396" t="n"/>
      <c r="O23" s="398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3">
      <c r="A24" s="21" t="n"/>
      <c r="B24" s="22" t="n"/>
      <c r="C24" s="395" t="n"/>
      <c r="D24" s="396" t="n"/>
      <c r="E24" s="396" t="n"/>
      <c r="F24" s="397" t="n"/>
      <c r="G24" s="396" t="n"/>
      <c r="H24" s="396" t="n"/>
      <c r="I24" s="397" t="n"/>
      <c r="J24" s="396" t="n"/>
      <c r="K24" s="396" t="n"/>
      <c r="L24" s="396" t="n"/>
      <c r="M24" s="396" t="n"/>
      <c r="N24" s="396" t="n"/>
      <c r="O24" s="398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/>
      <c r="B25" s="22" t="n"/>
      <c r="C25" s="395" t="n"/>
      <c r="D25" s="396" t="n"/>
      <c r="E25" s="396" t="n"/>
      <c r="F25" s="397" t="n"/>
      <c r="G25" s="396" t="n"/>
      <c r="H25" s="396" t="n"/>
      <c r="I25" s="397" t="n"/>
      <c r="J25" s="396" t="n"/>
      <c r="K25" s="396" t="n"/>
      <c r="L25" s="396" t="n"/>
      <c r="M25" s="396" t="n"/>
      <c r="N25" s="396" t="n"/>
      <c r="O25" s="398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1" t="n"/>
      <c r="B26" s="22" t="n"/>
      <c r="C26" s="395" t="n"/>
      <c r="D26" s="396" t="n"/>
      <c r="E26" s="396" t="n"/>
      <c r="F26" s="397" t="n"/>
      <c r="G26" s="396" t="n"/>
      <c r="H26" s="396" t="n"/>
      <c r="I26" s="397" t="n"/>
      <c r="J26" s="396" t="n"/>
      <c r="K26" s="396" t="n"/>
      <c r="L26" s="396" t="n"/>
      <c r="M26" s="396" t="n"/>
      <c r="N26" s="396" t="n"/>
      <c r="O26" s="398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1" t="n"/>
      <c r="B27" s="22" t="n"/>
      <c r="C27" s="395" t="n"/>
      <c r="D27" s="396" t="n"/>
      <c r="E27" s="396" t="n"/>
      <c r="F27" s="397" t="n"/>
      <c r="G27" s="396" t="n"/>
      <c r="H27" s="396" t="n"/>
      <c r="I27" s="397" t="n"/>
      <c r="J27" s="396" t="n"/>
      <c r="K27" s="396" t="n"/>
      <c r="L27" s="396" t="n"/>
      <c r="M27" s="396" t="n"/>
      <c r="N27" s="396" t="n"/>
      <c r="O27" s="398" t="n"/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 customFormat="1" s="2">
      <c r="A28" s="21" t="n"/>
      <c r="B28" s="22" t="n"/>
      <c r="C28" s="395" t="n"/>
      <c r="D28" s="396" t="n"/>
      <c r="E28" s="396" t="n"/>
      <c r="F28" s="397" t="n"/>
      <c r="G28" s="396" t="n"/>
      <c r="H28" s="396" t="n"/>
      <c r="I28" s="397" t="n"/>
      <c r="J28" s="396" t="n"/>
      <c r="K28" s="396" t="n"/>
      <c r="L28" s="396" t="n"/>
      <c r="M28" s="396" t="n"/>
      <c r="N28" s="396" t="n"/>
      <c r="O28" s="398" t="n"/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 customFormat="1" s="2">
      <c r="A29" s="21" t="n"/>
      <c r="B29" s="22" t="n"/>
      <c r="C29" s="395" t="n"/>
      <c r="D29" s="396" t="n"/>
      <c r="E29" s="396" t="n"/>
      <c r="F29" s="397" t="n"/>
      <c r="G29" s="396" t="n"/>
      <c r="H29" s="396" t="n"/>
      <c r="I29" s="397" t="n"/>
      <c r="J29" s="396" t="n"/>
      <c r="K29" s="396" t="n"/>
      <c r="L29" s="396" t="n"/>
      <c r="M29" s="396" t="n"/>
      <c r="N29" s="396" t="n"/>
      <c r="O29" s="398" t="n"/>
      <c r="P29" s="396" t="n"/>
      <c r="Q29" s="396" t="n"/>
      <c r="R29" s="396" t="n"/>
      <c r="S29" s="396" t="n"/>
      <c r="T29" s="396" t="n"/>
      <c r="XFB29" s="3" t="n"/>
      <c r="XFC29" s="3" t="n"/>
      <c r="XFD29" s="3" t="n"/>
    </row>
    <row r="30" customFormat="1" s="2">
      <c r="A30" s="21" t="n"/>
      <c r="B30" s="22" t="n"/>
      <c r="C30" s="395" t="n"/>
      <c r="D30" s="396" t="n"/>
      <c r="E30" s="396" t="n"/>
      <c r="F30" s="397" t="n"/>
      <c r="G30" s="396" t="n"/>
      <c r="H30" s="396" t="n"/>
      <c r="I30" s="396" t="n"/>
      <c r="J30" s="396" t="n"/>
      <c r="K30" s="396" t="n"/>
      <c r="L30" s="396" t="n"/>
      <c r="M30" s="396" t="n"/>
      <c r="N30" s="396" t="n"/>
      <c r="O30" s="398" t="n"/>
      <c r="P30" s="396" t="n"/>
      <c r="Q30" s="396" t="n"/>
      <c r="R30" s="396" t="n"/>
      <c r="S30" s="396" t="n"/>
      <c r="T30" s="396" t="n"/>
      <c r="XFB30" s="3" t="n"/>
      <c r="XFC30" s="3" t="n"/>
      <c r="XFD30" s="3" t="n"/>
    </row>
    <row r="31" customFormat="1" s="2">
      <c r="A31" s="21" t="n"/>
      <c r="B31" s="400" t="n"/>
      <c r="C31" s="404" t="n"/>
      <c r="D31" s="396" t="n"/>
      <c r="E31" s="404" t="n"/>
      <c r="F31" s="396" t="n"/>
      <c r="G31" s="396" t="n"/>
      <c r="H31" s="396" t="n"/>
      <c r="I31" s="396" t="n"/>
      <c r="J31" s="405" t="n"/>
      <c r="K31" s="396" t="n"/>
      <c r="L31" s="396" t="n"/>
      <c r="M31" s="396" t="n"/>
      <c r="N31" s="396" t="n"/>
      <c r="O31" s="396" t="n"/>
      <c r="P31" s="406" t="n"/>
      <c r="Q31" s="406" t="n"/>
      <c r="R31" s="406" t="n"/>
      <c r="S31" s="406" t="n"/>
      <c r="T31" s="406" t="n"/>
    </row>
    <row r="32" customFormat="1" s="2">
      <c r="A32" s="21" t="n"/>
      <c r="B32" s="400" t="n"/>
      <c r="C32" s="404" t="n"/>
      <c r="D32" s="396" t="n"/>
      <c r="E32" s="404" t="n"/>
      <c r="F32" s="396" t="n"/>
      <c r="G32" s="396" t="n"/>
      <c r="H32" s="396" t="n"/>
      <c r="I32" s="396" t="n"/>
      <c r="J32" s="405" t="n"/>
      <c r="K32" s="396" t="n"/>
      <c r="L32" s="396" t="n"/>
      <c r="M32" s="396" t="n"/>
      <c r="N32" s="396" t="n"/>
      <c r="O32" s="396" t="n"/>
      <c r="P32" s="406" t="n"/>
      <c r="Q32" s="406" t="n"/>
      <c r="R32" s="406" t="n"/>
      <c r="S32" s="406" t="n"/>
      <c r="T32" s="406" t="n"/>
    </row>
    <row r="33" customFormat="1" s="2">
      <c r="A33" s="21" t="n"/>
      <c r="B33" s="400" t="n"/>
      <c r="C33" s="404" t="n"/>
      <c r="D33" s="396" t="n"/>
      <c r="E33" s="404" t="n"/>
      <c r="F33" s="404" t="n"/>
      <c r="G33" s="404" t="n"/>
      <c r="H33" s="404" t="n"/>
      <c r="I33" s="396" t="n"/>
      <c r="J33" s="405" t="n"/>
      <c r="K33" s="396" t="n"/>
      <c r="L33" s="396" t="n"/>
      <c r="M33" s="396" t="n"/>
      <c r="N33" s="396" t="n"/>
      <c r="O33" s="396" t="n"/>
      <c r="P33" s="406" t="n"/>
      <c r="Q33" s="406" t="n"/>
      <c r="R33" s="406" t="n"/>
      <c r="S33" s="406" t="n"/>
      <c r="T33" s="406" t="n"/>
    </row>
    <row r="34" customFormat="1" s="2">
      <c r="A34" s="27">
        <f>'本月发生（护肤）'!$D$1</f>
        <v/>
      </c>
      <c r="B34" s="400" t="inlineStr">
        <is>
          <t>本月合计</t>
        </is>
      </c>
      <c r="C34" s="401">
        <f>SUM(C7:C24)</f>
        <v/>
      </c>
      <c r="D34" s="401">
        <f>SUM(D7:D24)</f>
        <v/>
      </c>
      <c r="E34" s="401">
        <f>SUM(E7:E24)</f>
        <v/>
      </c>
      <c r="F34" s="401">
        <f>SUM(F7:F24)</f>
        <v/>
      </c>
      <c r="G34" s="401">
        <f>SUM(G7:G24)</f>
        <v/>
      </c>
      <c r="H34" s="401">
        <f>SUM(H7:H24)</f>
        <v/>
      </c>
      <c r="I34" s="401">
        <f>SUM(I7:I24)</f>
        <v/>
      </c>
      <c r="J34" s="401">
        <f>SUM(J7:J24)</f>
        <v/>
      </c>
      <c r="K34" s="401">
        <f>SUM(K7:K24)</f>
        <v/>
      </c>
      <c r="L34" s="401">
        <f>SUM(L7:L24)</f>
        <v/>
      </c>
      <c r="M34" s="401">
        <f>SUM(M7:M24)</f>
        <v/>
      </c>
      <c r="N34" s="401">
        <f>SUM(N7:N24)</f>
        <v/>
      </c>
      <c r="O34" s="401">
        <f>SUM(O7:O24)</f>
        <v/>
      </c>
      <c r="P34" s="396" t="n"/>
      <c r="Q34" s="396" t="n"/>
      <c r="R34" s="396" t="n"/>
      <c r="S34" s="396" t="n"/>
      <c r="T34" s="396" t="n"/>
      <c r="XFB34" s="3" t="n"/>
      <c r="XFC34" s="3" t="n"/>
      <c r="XFD34" s="3" t="n"/>
    </row>
    <row r="35">
      <c r="A35" s="27">
        <f>'本月发生（护肤）'!$D$1</f>
        <v/>
      </c>
      <c r="B35" s="402" t="inlineStr">
        <is>
          <t>合计</t>
        </is>
      </c>
      <c r="C35" s="396">
        <f>C6+C25</f>
        <v/>
      </c>
      <c r="D35" s="396">
        <f>D6+D25</f>
        <v/>
      </c>
      <c r="E35" s="396">
        <f>E6+E25</f>
        <v/>
      </c>
      <c r="F35" s="396">
        <f>F6+F25</f>
        <v/>
      </c>
      <c r="G35" s="396">
        <f>G6+G25</f>
        <v/>
      </c>
      <c r="H35" s="396">
        <f>H6+H25</f>
        <v/>
      </c>
      <c r="I35" s="396">
        <f>I6+I25</f>
        <v/>
      </c>
      <c r="J35" s="396">
        <f>J6+J25</f>
        <v/>
      </c>
      <c r="K35" s="396">
        <f>K6+K25</f>
        <v/>
      </c>
      <c r="L35" s="396">
        <f>L6+L25</f>
        <v/>
      </c>
      <c r="M35" s="396">
        <f>M6+M25</f>
        <v/>
      </c>
      <c r="N35" s="396">
        <f>N6+N25</f>
        <v/>
      </c>
      <c r="O35" s="396">
        <f>O6+O25</f>
        <v/>
      </c>
      <c r="P35" s="396">
        <f>P6+H25+J25-L25</f>
        <v/>
      </c>
      <c r="Q35" s="396">
        <f>Q6+D25+E25+F25-M25</f>
        <v/>
      </c>
      <c r="R35" s="396">
        <f>R6+G25+I25-K25</f>
        <v/>
      </c>
      <c r="S35" s="396">
        <f>S6-N25</f>
        <v/>
      </c>
      <c r="T35" s="396">
        <f>D26+E26+F26+G26+H26+I26+J26-K26-L26-M26-N26</f>
        <v/>
      </c>
      <c r="XFB35" s="3" t="n"/>
      <c r="XFC35" s="3" t="n"/>
      <c r="XFD35" s="3" t="n"/>
    </row>
    <row r="36">
      <c r="A36" s="4" t="n"/>
    </row>
    <row r="37">
      <c r="A37" s="4" t="n"/>
    </row>
    <row r="38">
      <c r="A38" s="4" t="n"/>
    </row>
    <row r="39">
      <c r="A39" s="30" t="inlineStr">
        <is>
          <t>备注：</t>
        </is>
      </c>
      <c r="B39" s="31" t="n"/>
      <c r="C39" s="31" t="n"/>
      <c r="D39" s="31" t="n"/>
      <c r="E39" s="31" t="n"/>
      <c r="F39" s="31" t="n"/>
      <c r="G39" s="31" t="n"/>
      <c r="H39" s="31" t="n"/>
      <c r="I39" s="31" t="n"/>
      <c r="J39" s="31" t="n"/>
    </row>
    <row r="40">
      <c r="A40" s="32" t="inlineStr">
        <is>
          <t>请五日内在对账单上盖章确认返传。未收到回传确认对账单，则视为默认此对账单金额。感谢您对我司的支持，谢谢配合！</t>
        </is>
      </c>
    </row>
    <row r="41">
      <c r="A41" s="30" t="inlineStr">
        <is>
          <t>已经分解的款项不再进行调整，请知悉！</t>
        </is>
      </c>
    </row>
    <row r="42">
      <c r="A42" s="30" t="inlineStr">
        <is>
          <t>如需开具发票，请在当月及时将开票资料和营业执照递交我司，隔月作废！</t>
        </is>
      </c>
    </row>
    <row r="43">
      <c r="A43" s="4" t="n"/>
      <c r="XFB43" s="3" t="n"/>
      <c r="XFC43" s="3" t="n"/>
      <c r="XFD43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96527777777778" right="0.118055555555556" top="0.156944444444444" bottom="0.07847222222222219" header="0.5" footer="0.5"/>
  <pageSetup orientation="landscape" paperSize="9" scale="64"/>
</worksheet>
</file>

<file path=xl/worksheets/sheet20.xml><?xml version="1.0" encoding="utf-8"?>
<worksheet xmlns="http://schemas.openxmlformats.org/spreadsheetml/2006/main">
  <sheetPr codeName="Sheet22">
    <tabColor theme="1" tint="0.499984740745262"/>
    <outlinePr summaryBelow="1" summaryRight="1"/>
    <pageSetUpPr/>
  </sheetPr>
  <dimension ref="A1:XFD35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" customWidth="1" style="4" min="1" max="1"/>
    <col width="9.33333333333333" customWidth="1" style="2" min="2" max="2"/>
    <col width="11.4416666666667" customWidth="1" style="2" min="3" max="3"/>
    <col width="13.8916666666667" customWidth="1" style="2" min="4" max="4"/>
    <col width="14.225" customWidth="1" style="2" min="5" max="5"/>
    <col width="14.8916666666667" customWidth="1" style="2" min="6" max="6"/>
    <col width="12" customWidth="1" style="2" min="7" max="7"/>
    <col width="10.6666666666667" customWidth="1" style="2" min="8" max="8"/>
    <col width="13.775" customWidth="1" style="2" min="9" max="9"/>
    <col width="14.8916666666667" customWidth="1" style="2" min="10" max="10"/>
    <col width="13.775" customWidth="1" style="2" min="11" max="12"/>
    <col width="14.4416666666667" customWidth="1" style="2" min="13" max="13"/>
    <col width="11.3333333333333" customWidth="1" style="2" min="14" max="14"/>
    <col width="10.775" customWidth="1" style="2" min="15" max="15"/>
    <col width="13.775" customWidth="1" style="2" min="16" max="16"/>
    <col width="14.4416666666667" customWidth="1" style="2" min="17" max="17"/>
    <col width="11.225" customWidth="1" style="2" min="18" max="18"/>
    <col width="9.225" customWidth="1" style="2" min="19" max="19"/>
    <col width="14.1083333333333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济南市芮雅化妆品有限公司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6" t="n">
        <v>7003069.1</v>
      </c>
      <c r="E6" s="396" t="n">
        <v>14471765.68</v>
      </c>
      <c r="F6" s="397" t="n">
        <v>1023037.84</v>
      </c>
      <c r="G6" s="396" t="n">
        <v>260347</v>
      </c>
      <c r="H6" s="396" t="n">
        <v>67214.33</v>
      </c>
      <c r="I6" s="396" t="n">
        <v>1757107.66</v>
      </c>
      <c r="J6" s="397" t="n">
        <v>1566155.35</v>
      </c>
      <c r="K6" s="396" t="n">
        <v>1867000.24</v>
      </c>
      <c r="L6" s="396" t="n">
        <v>1864973.6</v>
      </c>
      <c r="M6" s="395" t="n">
        <v>22416723.12</v>
      </c>
      <c r="N6" s="396" t="n">
        <v>5.79802872380242e-12</v>
      </c>
      <c r="O6" s="398" t="n">
        <v>0</v>
      </c>
      <c r="P6" s="396" t="n">
        <v>-231603.92</v>
      </c>
      <c r="Q6" s="396" t="n">
        <v>231603.92</v>
      </c>
      <c r="R6" s="398" t="n">
        <v>0</v>
      </c>
      <c r="S6" s="396" t="n">
        <v>-5.79802872380242e-12</v>
      </c>
      <c r="T6" s="396" t="n">
        <v>-5.79802872380242e-12</v>
      </c>
      <c r="XFB6" s="3" t="n"/>
      <c r="XFC6" s="3" t="n"/>
      <c r="XFD6" s="3" t="n"/>
    </row>
    <row r="7" customFormat="1" s="2">
      <c r="A7" s="21" t="n"/>
      <c r="B7" s="22" t="n"/>
      <c r="C7" s="395" t="n"/>
      <c r="D7" s="396" t="n"/>
      <c r="E7" s="396" t="n"/>
      <c r="F7" s="397" t="n"/>
      <c r="G7" s="396" t="n"/>
      <c r="H7" s="396" t="n"/>
      <c r="I7" s="396" t="n"/>
      <c r="J7" s="397" t="n"/>
      <c r="K7" s="396" t="n"/>
      <c r="L7" s="396" t="n"/>
      <c r="M7" s="395" t="n"/>
      <c r="N7" s="396" t="n"/>
      <c r="O7" s="398" t="n"/>
      <c r="P7" s="396" t="n"/>
      <c r="Q7" s="396" t="n"/>
      <c r="R7" s="398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5" t="n"/>
      <c r="D8" s="396" t="n"/>
      <c r="E8" s="396" t="n"/>
      <c r="F8" s="397" t="n"/>
      <c r="G8" s="396" t="n"/>
      <c r="H8" s="396" t="n"/>
      <c r="I8" s="396" t="n"/>
      <c r="J8" s="397" t="n"/>
      <c r="K8" s="396" t="n"/>
      <c r="L8" s="396" t="n"/>
      <c r="M8" s="395" t="n"/>
      <c r="N8" s="396" t="n"/>
      <c r="O8" s="398" t="n"/>
      <c r="P8" s="396" t="n"/>
      <c r="Q8" s="396" t="n"/>
      <c r="R8" s="398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6" t="n"/>
      <c r="E9" s="396" t="n"/>
      <c r="F9" s="397" t="n"/>
      <c r="G9" s="396" t="n"/>
      <c r="H9" s="396" t="n"/>
      <c r="I9" s="396" t="n"/>
      <c r="J9" s="397" t="n"/>
      <c r="K9" s="396" t="n"/>
      <c r="L9" s="396" t="n"/>
      <c r="M9" s="395" t="n"/>
      <c r="N9" s="396" t="n"/>
      <c r="O9" s="398" t="n"/>
      <c r="P9" s="396" t="n"/>
      <c r="Q9" s="396" t="n"/>
      <c r="R9" s="398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6" t="n"/>
      <c r="E10" s="396" t="n"/>
      <c r="F10" s="397" t="n"/>
      <c r="G10" s="396" t="n"/>
      <c r="H10" s="396" t="n"/>
      <c r="I10" s="396" t="n"/>
      <c r="J10" s="397" t="n"/>
      <c r="K10" s="396" t="n"/>
      <c r="L10" s="396" t="n"/>
      <c r="M10" s="395" t="n"/>
      <c r="N10" s="396" t="n"/>
      <c r="O10" s="398" t="n"/>
      <c r="P10" s="396" t="n"/>
      <c r="Q10" s="396" t="n"/>
      <c r="R10" s="398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6" t="n"/>
      <c r="E11" s="396" t="n"/>
      <c r="F11" s="397" t="n"/>
      <c r="G11" s="396" t="n"/>
      <c r="H11" s="396" t="n"/>
      <c r="I11" s="396" t="n"/>
      <c r="J11" s="397" t="n"/>
      <c r="K11" s="396" t="n"/>
      <c r="L11" s="396" t="n"/>
      <c r="M11" s="395" t="n"/>
      <c r="N11" s="396" t="n"/>
      <c r="O11" s="398" t="n"/>
      <c r="P11" s="396" t="n"/>
      <c r="Q11" s="396" t="n"/>
      <c r="R11" s="398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6" t="n"/>
      <c r="E12" s="396" t="n"/>
      <c r="F12" s="397" t="n"/>
      <c r="G12" s="396" t="n"/>
      <c r="H12" s="396" t="n"/>
      <c r="I12" s="396" t="n"/>
      <c r="J12" s="397" t="n"/>
      <c r="K12" s="396" t="n"/>
      <c r="L12" s="396" t="n"/>
      <c r="M12" s="395" t="n"/>
      <c r="N12" s="396" t="n"/>
      <c r="O12" s="398" t="n"/>
      <c r="P12" s="396" t="n"/>
      <c r="Q12" s="396" t="n"/>
      <c r="R12" s="398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6" t="n"/>
      <c r="E13" s="396" t="n"/>
      <c r="F13" s="397" t="n"/>
      <c r="G13" s="396" t="n"/>
      <c r="H13" s="396" t="n"/>
      <c r="I13" s="396" t="n"/>
      <c r="J13" s="397" t="n"/>
      <c r="K13" s="396" t="n"/>
      <c r="L13" s="396" t="n"/>
      <c r="M13" s="395" t="n"/>
      <c r="N13" s="396" t="n"/>
      <c r="O13" s="398" t="n"/>
      <c r="P13" s="396" t="n"/>
      <c r="Q13" s="396" t="n"/>
      <c r="R13" s="398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6" t="n"/>
      <c r="E14" s="396" t="n"/>
      <c r="F14" s="397" t="n"/>
      <c r="G14" s="396" t="n"/>
      <c r="H14" s="396" t="n"/>
      <c r="I14" s="396" t="n"/>
      <c r="J14" s="397" t="n"/>
      <c r="K14" s="396" t="n"/>
      <c r="L14" s="396" t="n"/>
      <c r="M14" s="395" t="n"/>
      <c r="N14" s="396" t="n"/>
      <c r="O14" s="398" t="n"/>
      <c r="P14" s="396" t="n"/>
      <c r="Q14" s="396" t="n"/>
      <c r="R14" s="398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6" t="n"/>
      <c r="E15" s="396" t="n"/>
      <c r="F15" s="397" t="n"/>
      <c r="G15" s="396" t="n"/>
      <c r="H15" s="396" t="n"/>
      <c r="I15" s="396" t="n"/>
      <c r="J15" s="397" t="n"/>
      <c r="K15" s="396" t="n"/>
      <c r="L15" s="396" t="n"/>
      <c r="M15" s="395" t="n"/>
      <c r="N15" s="396" t="n"/>
      <c r="O15" s="398" t="n"/>
      <c r="P15" s="396" t="n"/>
      <c r="Q15" s="396" t="n"/>
      <c r="R15" s="398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6" t="n"/>
      <c r="E16" s="396" t="n"/>
      <c r="F16" s="397" t="n"/>
      <c r="G16" s="396" t="n"/>
      <c r="H16" s="396" t="n"/>
      <c r="I16" s="396" t="n"/>
      <c r="J16" s="397" t="n"/>
      <c r="K16" s="396" t="n"/>
      <c r="L16" s="396" t="n"/>
      <c r="M16" s="395" t="n"/>
      <c r="N16" s="396" t="n"/>
      <c r="O16" s="398" t="n"/>
      <c r="P16" s="396" t="n"/>
      <c r="Q16" s="396" t="n"/>
      <c r="R16" s="398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6" t="n"/>
      <c r="E17" s="396" t="n"/>
      <c r="F17" s="397" t="n"/>
      <c r="G17" s="396" t="n"/>
      <c r="H17" s="396" t="n"/>
      <c r="I17" s="396" t="n"/>
      <c r="J17" s="397" t="n"/>
      <c r="K17" s="396" t="n"/>
      <c r="L17" s="396" t="n"/>
      <c r="M17" s="395" t="n"/>
      <c r="N17" s="396" t="n"/>
      <c r="O17" s="398" t="n"/>
      <c r="P17" s="396" t="n"/>
      <c r="Q17" s="396" t="n"/>
      <c r="R17" s="398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6" t="n"/>
      <c r="E18" s="396" t="n"/>
      <c r="F18" s="397" t="n"/>
      <c r="G18" s="396" t="n"/>
      <c r="H18" s="396" t="n"/>
      <c r="I18" s="396" t="n"/>
      <c r="J18" s="397" t="n"/>
      <c r="K18" s="396" t="n"/>
      <c r="L18" s="396" t="n"/>
      <c r="M18" s="395" t="n"/>
      <c r="N18" s="396" t="n"/>
      <c r="O18" s="398" t="n"/>
      <c r="P18" s="396" t="n"/>
      <c r="Q18" s="396" t="n"/>
      <c r="R18" s="398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6" t="n"/>
      <c r="E19" s="396" t="n"/>
      <c r="F19" s="397" t="n"/>
      <c r="G19" s="396" t="n"/>
      <c r="H19" s="396" t="n"/>
      <c r="I19" s="396" t="n"/>
      <c r="J19" s="397" t="n"/>
      <c r="K19" s="396" t="n"/>
      <c r="L19" s="396" t="n"/>
      <c r="M19" s="395" t="n"/>
      <c r="N19" s="396" t="n"/>
      <c r="O19" s="398" t="n"/>
      <c r="P19" s="396" t="n"/>
      <c r="Q19" s="396" t="n"/>
      <c r="R19" s="398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6" t="n"/>
      <c r="E20" s="396" t="n"/>
      <c r="F20" s="397" t="n"/>
      <c r="G20" s="396" t="n"/>
      <c r="H20" s="396" t="n"/>
      <c r="I20" s="396" t="n"/>
      <c r="J20" s="397" t="n"/>
      <c r="K20" s="396" t="n"/>
      <c r="L20" s="396" t="n"/>
      <c r="M20" s="395" t="n"/>
      <c r="N20" s="396" t="n"/>
      <c r="O20" s="398" t="n"/>
      <c r="P20" s="396" t="n"/>
      <c r="Q20" s="396" t="n"/>
      <c r="R20" s="398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6" t="n"/>
      <c r="E21" s="396" t="n"/>
      <c r="F21" s="397" t="n"/>
      <c r="G21" s="396" t="n"/>
      <c r="H21" s="396" t="n"/>
      <c r="I21" s="396" t="n"/>
      <c r="J21" s="397" t="n"/>
      <c r="K21" s="396" t="n"/>
      <c r="L21" s="396" t="n"/>
      <c r="M21" s="395" t="n"/>
      <c r="N21" s="396" t="n"/>
      <c r="O21" s="398" t="n"/>
      <c r="P21" s="396" t="n"/>
      <c r="Q21" s="396" t="n"/>
      <c r="R21" s="398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6" t="n"/>
      <c r="E22" s="396" t="n"/>
      <c r="F22" s="397" t="n"/>
      <c r="G22" s="396" t="n"/>
      <c r="H22" s="396" t="n"/>
      <c r="I22" s="396" t="n"/>
      <c r="J22" s="397" t="n"/>
      <c r="K22" s="396" t="n"/>
      <c r="L22" s="396" t="n"/>
      <c r="M22" s="395" t="n"/>
      <c r="N22" s="396" t="n"/>
      <c r="O22" s="398" t="n"/>
      <c r="P22" s="396" t="n"/>
      <c r="Q22" s="396" t="n"/>
      <c r="R22" s="398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6" t="n"/>
      <c r="E23" s="396" t="n"/>
      <c r="F23" s="397" t="n"/>
      <c r="G23" s="396" t="n"/>
      <c r="H23" s="396" t="n"/>
      <c r="I23" s="396" t="n"/>
      <c r="J23" s="397" t="n"/>
      <c r="K23" s="396" t="n"/>
      <c r="L23" s="396" t="n"/>
      <c r="M23" s="395" t="n"/>
      <c r="N23" s="396" t="n"/>
      <c r="O23" s="398" t="n"/>
      <c r="P23" s="396" t="n"/>
      <c r="Q23" s="396" t="n"/>
      <c r="R23" s="398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6" t="n"/>
      <c r="E24" s="396" t="n"/>
      <c r="F24" s="397" t="n"/>
      <c r="G24" s="396" t="n"/>
      <c r="H24" s="396" t="n"/>
      <c r="I24" s="396" t="n"/>
      <c r="J24" s="397" t="n"/>
      <c r="K24" s="396" t="n"/>
      <c r="L24" s="396" t="n"/>
      <c r="M24" s="395" t="n"/>
      <c r="N24" s="396" t="n"/>
      <c r="O24" s="398" t="n"/>
      <c r="P24" s="396" t="n"/>
      <c r="Q24" s="396" t="n"/>
      <c r="R24" s="398" t="n"/>
      <c r="S24" s="396" t="n"/>
      <c r="T24" s="396" t="n"/>
      <c r="XFB24" s="3" t="n"/>
      <c r="XFC24" s="3" t="n"/>
      <c r="XFD24" s="3" t="n"/>
    </row>
    <row r="25" customFormat="1" s="2">
      <c r="A25" s="27" t="n"/>
      <c r="B25" s="22" t="n"/>
      <c r="C25" s="395" t="n"/>
      <c r="D25" s="396" t="n"/>
      <c r="E25" s="396" t="n"/>
      <c r="F25" s="397" t="n"/>
      <c r="G25" s="396" t="n"/>
      <c r="H25" s="396" t="n"/>
      <c r="I25" s="396" t="n"/>
      <c r="J25" s="397" t="n"/>
      <c r="K25" s="396" t="n"/>
      <c r="L25" s="396" t="n"/>
      <c r="M25" s="395" t="n"/>
      <c r="N25" s="396" t="n"/>
      <c r="O25" s="398" t="n"/>
      <c r="P25" s="396" t="n"/>
      <c r="Q25" s="396" t="n"/>
      <c r="R25" s="398" t="n"/>
      <c r="S25" s="396" t="n"/>
      <c r="T25" s="396" t="n"/>
      <c r="XFB25" s="3" t="n"/>
      <c r="XFC25" s="3" t="n"/>
      <c r="XFD25" s="3" t="n"/>
    </row>
    <row r="26" customFormat="1" s="2">
      <c r="A26" s="27" t="n"/>
      <c r="B26" s="22" t="n"/>
      <c r="C26" s="395" t="n"/>
      <c r="D26" s="396" t="n"/>
      <c r="E26" s="396" t="n"/>
      <c r="F26" s="397" t="n"/>
      <c r="G26" s="396" t="n"/>
      <c r="H26" s="396" t="n"/>
      <c r="I26" s="396" t="n"/>
      <c r="J26" s="397" t="n"/>
      <c r="K26" s="396" t="n"/>
      <c r="L26" s="396" t="n"/>
      <c r="M26" s="395" t="n"/>
      <c r="N26" s="396" t="n"/>
      <c r="O26" s="398" t="n"/>
      <c r="P26" s="396" t="n"/>
      <c r="Q26" s="396" t="n"/>
      <c r="R26" s="398" t="n"/>
      <c r="S26" s="396" t="n"/>
      <c r="T26" s="396" t="n"/>
      <c r="XFB26" s="3" t="n"/>
      <c r="XFC26" s="3" t="n"/>
      <c r="XFD26" s="3" t="n"/>
    </row>
    <row r="27" customFormat="1" s="2">
      <c r="A27" s="27">
        <f>'本月发生（护肤）'!$D$1</f>
        <v/>
      </c>
      <c r="B27" s="400" t="inlineStr">
        <is>
          <t>本月合计</t>
        </is>
      </c>
      <c r="C27" s="401">
        <f>SUM(C7:C26)</f>
        <v/>
      </c>
      <c r="D27" s="401">
        <f>SUM(D7:D26)</f>
        <v/>
      </c>
      <c r="E27" s="401">
        <f>SUM(E7:E26)</f>
        <v/>
      </c>
      <c r="F27" s="401">
        <f>SUM(F7:F26)</f>
        <v/>
      </c>
      <c r="G27" s="401">
        <f>SUM(G7:G26)</f>
        <v/>
      </c>
      <c r="H27" s="401">
        <f>SUM(H7:H26)</f>
        <v/>
      </c>
      <c r="I27" s="401">
        <f>SUM(I7:I26)</f>
        <v/>
      </c>
      <c r="J27" s="401">
        <f>SUM(J7:J26)</f>
        <v/>
      </c>
      <c r="K27" s="401">
        <f>SUM(K7:K26)</f>
        <v/>
      </c>
      <c r="L27" s="401">
        <f>SUM(L7:L26)</f>
        <v/>
      </c>
      <c r="M27" s="401">
        <f>SUM(M7:M26)</f>
        <v/>
      </c>
      <c r="N27" s="401">
        <f>SUM(N7:N26)</f>
        <v/>
      </c>
      <c r="O27" s="401">
        <f>SUM(O7:O26)</f>
        <v/>
      </c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 customFormat="1" s="2">
      <c r="A28" s="27">
        <f>'本月发生（护肤）'!$D$1</f>
        <v/>
      </c>
      <c r="B28" s="402" t="inlineStr">
        <is>
          <t>合计</t>
        </is>
      </c>
      <c r="C28" s="396">
        <f>C6+C27</f>
        <v/>
      </c>
      <c r="D28" s="396">
        <f>D6+D27</f>
        <v/>
      </c>
      <c r="E28" s="396">
        <f>E6+E27</f>
        <v/>
      </c>
      <c r="F28" s="396">
        <f>F6+F27</f>
        <v/>
      </c>
      <c r="G28" s="396">
        <f>G6+G27</f>
        <v/>
      </c>
      <c r="H28" s="396">
        <f>H6+H27</f>
        <v/>
      </c>
      <c r="I28" s="396">
        <f>I6+I27</f>
        <v/>
      </c>
      <c r="J28" s="396">
        <f>J6+J27</f>
        <v/>
      </c>
      <c r="K28" s="396">
        <f>K6+K27</f>
        <v/>
      </c>
      <c r="L28" s="396">
        <f>L6+L27</f>
        <v/>
      </c>
      <c r="M28" s="396">
        <f>M6+M27</f>
        <v/>
      </c>
      <c r="N28" s="396">
        <f>N6+N27</f>
        <v/>
      </c>
      <c r="O28" s="396">
        <f>O6+O27</f>
        <v/>
      </c>
      <c r="P28" s="396">
        <f>P6+H27+J27-L27</f>
        <v/>
      </c>
      <c r="Q28" s="396">
        <f>Q6+D27+E27+F27-M27</f>
        <v/>
      </c>
      <c r="R28" s="396">
        <f>R6+G27+I27-K27</f>
        <v/>
      </c>
      <c r="S28" s="396">
        <f>S6-N27</f>
        <v/>
      </c>
      <c r="T28" s="396">
        <f>D28+E28+F28+G28+H28+I28+J28-K28-L28-M28-N28</f>
        <v/>
      </c>
      <c r="XFB28" s="3" t="n"/>
      <c r="XFC28" s="3" t="n"/>
      <c r="XFD28" s="3" t="n"/>
    </row>
    <row r="29" customFormat="1" s="2">
      <c r="A29" s="4" t="n"/>
    </row>
    <row r="30" customFormat="1" s="2">
      <c r="A30" s="4" t="n"/>
    </row>
    <row r="31" customFormat="1" s="2">
      <c r="A31" s="4" t="n"/>
    </row>
    <row r="32" customFormat="1" s="2">
      <c r="A32" s="30" t="inlineStr">
        <is>
          <t>备注：</t>
        </is>
      </c>
      <c r="B32" s="31" t="n"/>
      <c r="C32" s="31" t="n"/>
      <c r="D32" s="31" t="n"/>
      <c r="E32" s="31" t="n"/>
      <c r="F32" s="31" t="n"/>
      <c r="G32" s="31" t="n"/>
      <c r="H32" s="31" t="n"/>
      <c r="I32" s="31" t="n"/>
      <c r="J32" s="31" t="n"/>
    </row>
    <row r="33" customFormat="1" s="2">
      <c r="A33" s="32" t="inlineStr">
        <is>
          <t>请五日内在对账单上盖章确认返传。未收到回传确认对账单，则视为默认此对账单金额。感谢您对我司的支持，谢谢配合！</t>
        </is>
      </c>
    </row>
    <row r="34" customFormat="1" s="2">
      <c r="A34" s="30" t="inlineStr">
        <is>
          <t>已经分解的款项不再进行调整，请知悉！</t>
        </is>
      </c>
    </row>
    <row r="35" customFormat="1" s="2">
      <c r="A35" s="30" t="inlineStr">
        <is>
          <t>如需开具发票，请在当月及时将开票资料和营业执照递交我司，隔月作废！</t>
        </is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33:P33"/>
    <mergeCell ref="A34:K34"/>
    <mergeCell ref="A35:K35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7847222222222219" top="0.156944444444444" bottom="0.07847222222222219" header="0.5" footer="0.5"/>
  <pageSetup orientation="landscape" paperSize="9" scale="61"/>
</worksheet>
</file>

<file path=xl/worksheets/sheet21.xml><?xml version="1.0" encoding="utf-8"?>
<worksheet xmlns="http://schemas.openxmlformats.org/spreadsheetml/2006/main">
  <sheetPr codeName="Sheet23">
    <outlinePr summaryBelow="1" summaryRight="1"/>
    <pageSetUpPr/>
  </sheetPr>
  <dimension ref="A1:XFD46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" customWidth="1" style="4" min="1" max="1"/>
    <col width="9.33333333333333" customWidth="1" style="2" min="2" max="2"/>
    <col width="11.4416666666667" customWidth="1" style="2" min="3" max="3"/>
    <col width="13.8916666666667" customWidth="1" style="2" min="4" max="4"/>
    <col width="11.775" customWidth="1" style="2" min="5" max="5"/>
    <col width="13.4416666666667" customWidth="1" style="2" min="6" max="6"/>
    <col width="13.775" customWidth="1" style="2" min="7" max="9"/>
    <col width="14.8916666666667" customWidth="1" style="2" min="10" max="10"/>
    <col width="12.225" customWidth="1" style="2" min="11" max="11"/>
    <col width="11.225" customWidth="1" style="2" min="12" max="12"/>
    <col width="13.225" customWidth="1" style="2" min="13" max="13"/>
    <col width="10.6666666666667" customWidth="1" style="2" min="14" max="14"/>
    <col width="10.775" customWidth="1" style="2" min="15" max="15"/>
    <col width="11.4416666666667" customWidth="1" style="2" min="16" max="16"/>
    <col width="14.4416666666667" customWidth="1" style="2" min="17" max="17"/>
    <col width="13.775" customWidth="1" style="2" min="18" max="18"/>
    <col width="9.225" customWidth="1" style="2" min="19" max="19"/>
    <col width="14.225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天津市芮雅化妆品有限公司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55000</v>
      </c>
      <c r="D6" s="396" t="n">
        <v>790000</v>
      </c>
      <c r="E6" s="396" t="n">
        <v>74354.10000000001</v>
      </c>
      <c r="F6" s="395" t="n">
        <v>864275.53</v>
      </c>
      <c r="G6" s="396" t="n">
        <v>-372544.31</v>
      </c>
      <c r="H6" s="396" t="n">
        <v>-231603.92</v>
      </c>
      <c r="I6" s="395" t="n">
        <v>758119.89</v>
      </c>
      <c r="J6" s="396" t="n">
        <v>777497.11</v>
      </c>
      <c r="K6" s="396" t="n">
        <v>106920</v>
      </c>
      <c r="L6" s="395" t="n">
        <v>0</v>
      </c>
      <c r="M6" s="396" t="n">
        <v>675534</v>
      </c>
      <c r="N6" s="396" t="n">
        <v>28.6</v>
      </c>
      <c r="O6" s="395" t="n">
        <v>0</v>
      </c>
      <c r="P6" s="396" t="n">
        <v>545893.1899999999</v>
      </c>
      <c r="Q6" s="396" t="n">
        <v>1053095.63</v>
      </c>
      <c r="R6" s="395" t="n">
        <v>278655.58</v>
      </c>
      <c r="S6" s="396" t="n">
        <v>-28.6</v>
      </c>
      <c r="T6" s="396" t="n">
        <v>1877615.8</v>
      </c>
      <c r="XFB6" s="3" t="n"/>
      <c r="XFC6" s="3" t="n"/>
      <c r="XFD6" s="3" t="n"/>
    </row>
    <row r="7" customFormat="1" s="2">
      <c r="A7" s="399" t="n">
        <v>45461.64444444444</v>
      </c>
      <c r="B7" t="inlineStr">
        <is>
          <t>核销订单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3240</v>
      </c>
      <c r="L7" t="n">
        <v>0</v>
      </c>
      <c r="M7" t="inlineStr"/>
      <c r="N7" t="inlineStr"/>
    </row>
    <row r="8" customFormat="1" s="2">
      <c r="A8" s="399" t="n">
        <v>45470.58819444444</v>
      </c>
      <c r="B8" t="inlineStr">
        <is>
          <t>回款方式核销回款-非现金核销</t>
        </is>
      </c>
      <c r="C8" t="inlineStr"/>
      <c r="D8" t="inlineStr"/>
      <c r="E8" t="inlineStr"/>
      <c r="F8" t="inlineStr"/>
      <c r="G8" t="inlineStr"/>
      <c r="H8" t="inlineStr"/>
      <c r="I8" t="inlineStr"/>
      <c r="J8" t="n">
        <v>4287</v>
      </c>
      <c r="K8" t="inlineStr"/>
      <c r="L8" t="inlineStr"/>
      <c r="M8" t="inlineStr"/>
      <c r="N8" t="inlineStr"/>
    </row>
    <row r="9" customFormat="1" s="2">
      <c r="A9" s="399" t="n">
        <v>45470.58819444444</v>
      </c>
      <c r="B9" t="inlineStr">
        <is>
          <t>回款方式核销回款-现金核销</t>
        </is>
      </c>
      <c r="C9" t="inlineStr"/>
      <c r="D9" t="inlineStr"/>
      <c r="E9" t="inlineStr"/>
      <c r="F9" t="inlineStr"/>
      <c r="G9" t="inlineStr"/>
      <c r="H9" t="inlineStr"/>
      <c r="I9" t="n">
        <v>2000</v>
      </c>
      <c r="J9" t="inlineStr"/>
      <c r="K9" t="inlineStr"/>
      <c r="L9" t="inlineStr"/>
      <c r="M9" t="inlineStr"/>
      <c r="N9" t="inlineStr"/>
    </row>
    <row r="10" customFormat="1" s="2">
      <c r="A10" s="399" t="n">
        <v>45455.70277777778</v>
      </c>
      <c r="B10" t="inlineStr">
        <is>
          <t>回款方式其他</t>
        </is>
      </c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 customFormat="1" s="2">
      <c r="A11" s="399" t="n">
        <v>45460.3875</v>
      </c>
      <c r="B11" t="inlineStr">
        <is>
          <t>回款方式其他</t>
        </is>
      </c>
      <c r="C11" t="inlineStr"/>
      <c r="D11" t="inlineStr"/>
      <c r="E11" t="inlineStr"/>
      <c r="F11" t="n">
        <v>-470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 customFormat="1" s="2">
      <c r="A12" s="399" t="n">
        <v>45446.66458333333</v>
      </c>
      <c r="B12" t="inlineStr">
        <is>
          <t>回款方式网上转账</t>
        </is>
      </c>
      <c r="C12" t="inlineStr"/>
      <c r="D12" t="inlineStr"/>
      <c r="E12" t="n">
        <v>5616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 customFormat="1" s="2">
      <c r="A13" s="399" t="n">
        <v>45461.62777777778</v>
      </c>
      <c r="B13" t="inlineStr">
        <is>
          <t>回款方式网上转账</t>
        </is>
      </c>
      <c r="C13" t="inlineStr"/>
      <c r="D13" t="inlineStr"/>
      <c r="E13" t="n">
        <v>58416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</row>
    <row r="14" customFormat="1" s="2">
      <c r="A14" s="399" t="n">
        <v>45467.44513888889</v>
      </c>
      <c r="B14" t="inlineStr">
        <is>
          <t>回款方式网上转账</t>
        </is>
      </c>
      <c r="C14" t="inlineStr"/>
      <c r="D14" t="inlineStr"/>
      <c r="E14" t="n">
        <v>43185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</row>
    <row r="15" customFormat="1" s="2">
      <c r="A15" s="399" t="n">
        <v>45446.61458333334</v>
      </c>
      <c r="B15" t="inlineStr">
        <is>
          <t>正常订单-老店季度政策款-常规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</row>
    <row r="16" customFormat="1" s="2">
      <c r="A16" s="399" t="n">
        <v>45460.58194444444</v>
      </c>
      <c r="B16" t="inlineStr">
        <is>
          <t>正常订单-账余常规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0</v>
      </c>
      <c r="N16" t="inlineStr"/>
    </row>
    <row r="17" customFormat="1" s="2">
      <c r="A17" s="399" t="n">
        <v>45461.64583333334</v>
      </c>
      <c r="B17" t="inlineStr">
        <is>
          <t>正常订单-账余常规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</v>
      </c>
      <c r="N17" t="inlineStr"/>
    </row>
    <row r="18" customFormat="1" s="2">
      <c r="A18" s="399" t="n">
        <v>45461.64583333334</v>
      </c>
      <c r="B18" t="inlineStr">
        <is>
          <t>正常订单-账余常规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n">
        <v>0</v>
      </c>
      <c r="N18" t="inlineStr"/>
    </row>
    <row r="19" customFormat="1" s="2">
      <c r="A19" s="399" t="n">
        <v>45461.64930555555</v>
      </c>
      <c r="B19" t="inlineStr">
        <is>
          <t>正常订单-账余常规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0</v>
      </c>
      <c r="N19" t="inlineStr"/>
    </row>
    <row r="20" customFormat="1" s="2">
      <c r="A20" s="21" t="n">
        <v>45434.4138888889</v>
      </c>
      <c r="B20" s="22" t="inlineStr">
        <is>
          <t>正常订单-老店季度政策款-常规</t>
        </is>
      </c>
      <c r="C20" s="395" t="n"/>
      <c r="D20" s="396" t="n"/>
      <c r="E20" s="396" t="n"/>
      <c r="F20" s="397" t="n"/>
      <c r="G20" s="396" t="n"/>
      <c r="H20" s="396" t="n"/>
      <c r="I20" s="396" t="n"/>
      <c r="J20" s="397" t="n"/>
      <c r="K20" s="396" t="n"/>
      <c r="L20" s="396" t="n"/>
      <c r="M20" s="395" t="n">
        <v>1764.1</v>
      </c>
      <c r="N20" s="396" t="n"/>
      <c r="O20" s="398" t="n"/>
      <c r="P20" s="396" t="n"/>
      <c r="Q20" s="396" t="n"/>
      <c r="R20" s="398" t="n"/>
      <c r="S20" s="396" t="n"/>
      <c r="T20" s="396" t="n"/>
      <c r="XFB20" s="3" t="n"/>
      <c r="XFC20" s="3" t="n"/>
      <c r="XFD20" s="3" t="n"/>
    </row>
    <row r="21" customFormat="1" s="2">
      <c r="A21" s="21" t="n">
        <v>45420.6131944444</v>
      </c>
      <c r="B21" s="22" t="inlineStr">
        <is>
          <t>正常订单-老店季度政策款-常规</t>
        </is>
      </c>
      <c r="C21" s="395" t="n"/>
      <c r="D21" s="396" t="n"/>
      <c r="E21" s="396" t="n"/>
      <c r="F21" s="397" t="n"/>
      <c r="G21" s="396" t="n"/>
      <c r="H21" s="396" t="n"/>
      <c r="I21" s="396" t="n"/>
      <c r="J21" s="397" t="n"/>
      <c r="K21" s="396" t="n"/>
      <c r="L21" s="396" t="n"/>
      <c r="M21" s="395" t="n">
        <v>1468.8</v>
      </c>
      <c r="N21" s="396" t="n"/>
      <c r="O21" s="398" t="n"/>
      <c r="P21" s="396" t="n"/>
      <c r="Q21" s="396" t="n"/>
      <c r="R21" s="398" t="n"/>
      <c r="S21" s="396" t="n"/>
      <c r="T21" s="396" t="n"/>
      <c r="XFB21" s="3" t="n"/>
      <c r="XFC21" s="3" t="n"/>
      <c r="XFD21" s="3" t="n"/>
    </row>
    <row r="22" customFormat="1" s="2">
      <c r="A22" s="21" t="n">
        <v>45420.6138888889</v>
      </c>
      <c r="B22" s="22" t="inlineStr">
        <is>
          <t>正常订单-老店季度政策款-常规</t>
        </is>
      </c>
      <c r="C22" s="395" t="n"/>
      <c r="D22" s="396" t="n"/>
      <c r="E22" s="396" t="n"/>
      <c r="F22" s="397" t="n"/>
      <c r="G22" s="396" t="n"/>
      <c r="H22" s="396" t="n"/>
      <c r="I22" s="396" t="n"/>
      <c r="J22" s="397" t="n"/>
      <c r="K22" s="396" t="n"/>
      <c r="L22" s="396" t="n"/>
      <c r="M22" s="395" t="n">
        <v>5875.2</v>
      </c>
      <c r="N22" s="396" t="n"/>
      <c r="O22" s="398" t="n"/>
      <c r="P22" s="396" t="n"/>
      <c r="Q22" s="396" t="n"/>
      <c r="R22" s="398" t="n"/>
      <c r="S22" s="396" t="n"/>
      <c r="T22" s="396" t="n"/>
      <c r="XFB22" s="3" t="n"/>
      <c r="XFC22" s="3" t="n"/>
      <c r="XFD22" s="3" t="n"/>
    </row>
    <row r="23" customFormat="1" s="2">
      <c r="A23" s="21" t="n">
        <v>45420.6138888889</v>
      </c>
      <c r="B23" s="22" t="inlineStr">
        <is>
          <t>正常订单-老店季度政策款-常规</t>
        </is>
      </c>
      <c r="C23" s="395" t="n"/>
      <c r="D23" s="396" t="n"/>
      <c r="E23" s="396" t="n"/>
      <c r="F23" s="397" t="n"/>
      <c r="G23" s="396" t="n"/>
      <c r="H23" s="396" t="n"/>
      <c r="I23" s="396" t="n"/>
      <c r="J23" s="397" t="n"/>
      <c r="K23" s="396" t="n"/>
      <c r="L23" s="396" t="n"/>
      <c r="M23" s="395" t="n">
        <v>1468.8</v>
      </c>
      <c r="N23" s="396" t="n"/>
      <c r="O23" s="398" t="n"/>
      <c r="P23" s="396" t="n"/>
      <c r="Q23" s="396" t="n"/>
      <c r="R23" s="398" t="n"/>
      <c r="S23" s="396" t="n"/>
      <c r="T23" s="396" t="n"/>
      <c r="XFB23" s="3" t="n"/>
      <c r="XFC23" s="3" t="n"/>
      <c r="XFD23" s="3" t="n"/>
    </row>
    <row r="24" customFormat="1" s="2">
      <c r="A24" s="21" t="n">
        <v>45420.6145833333</v>
      </c>
      <c r="B24" s="22" t="inlineStr">
        <is>
          <t>正常订单-账余常规</t>
        </is>
      </c>
      <c r="C24" s="395" t="n"/>
      <c r="D24" s="396" t="n"/>
      <c r="E24" s="396" t="n"/>
      <c r="F24" s="397" t="n"/>
      <c r="G24" s="396" t="n"/>
      <c r="H24" s="397" t="n"/>
      <c r="I24" s="396" t="n"/>
      <c r="J24" s="397" t="n"/>
      <c r="K24" s="396" t="n"/>
      <c r="L24" s="396" t="n"/>
      <c r="M24" s="395" t="n">
        <v>14688</v>
      </c>
      <c r="N24" s="396" t="n"/>
      <c r="O24" s="398" t="n"/>
      <c r="P24" s="396" t="n"/>
      <c r="Q24" s="396" t="n"/>
      <c r="R24" s="398" t="n"/>
      <c r="S24" s="396" t="n"/>
      <c r="T24" s="396" t="n"/>
      <c r="XFB24" s="3" t="n"/>
      <c r="XFC24" s="3" t="n"/>
      <c r="XFD24" s="3" t="n"/>
    </row>
    <row r="25" customFormat="1" s="2">
      <c r="A25" s="21" t="n">
        <v>45420.6145833333</v>
      </c>
      <c r="B25" s="22" t="inlineStr">
        <is>
          <t>正常订单-老店季度政策款-常规</t>
        </is>
      </c>
      <c r="C25" s="395" t="n"/>
      <c r="D25" s="396" t="n"/>
      <c r="E25" s="396" t="n"/>
      <c r="F25" s="397" t="n"/>
      <c r="G25" s="397" t="n"/>
      <c r="H25" s="396" t="n"/>
      <c r="I25" s="396" t="n"/>
      <c r="J25" s="396" t="n"/>
      <c r="K25" s="396" t="n"/>
      <c r="L25" s="396" t="n"/>
      <c r="M25" s="395" t="n">
        <v>14688</v>
      </c>
      <c r="N25" s="396" t="n"/>
      <c r="O25" s="398" t="n"/>
      <c r="P25" s="396" t="n"/>
      <c r="Q25" s="396" t="n"/>
      <c r="R25" s="398" t="n"/>
      <c r="S25" s="396" t="n"/>
      <c r="T25" s="396" t="n"/>
      <c r="XFB25" s="3" t="n"/>
      <c r="XFC25" s="3" t="n"/>
      <c r="XFD25" s="3" t="n"/>
    </row>
    <row r="26" customFormat="1" s="2">
      <c r="A26" s="21" t="n">
        <v>45420.6145833333</v>
      </c>
      <c r="B26" s="22" t="inlineStr">
        <is>
          <t>正常订单-老店季度政策款-常规</t>
        </is>
      </c>
      <c r="C26" s="395" t="n"/>
      <c r="D26" s="396" t="n"/>
      <c r="E26" s="396" t="n"/>
      <c r="F26" s="397" t="n"/>
      <c r="G26" s="396" t="n"/>
      <c r="H26" s="396" t="n"/>
      <c r="I26" s="396" t="n"/>
      <c r="J26" s="397" t="n"/>
      <c r="K26" s="396" t="n"/>
      <c r="L26" s="396" t="n"/>
      <c r="M26" s="395" t="n">
        <v>58752</v>
      </c>
      <c r="N26" s="396" t="n"/>
      <c r="O26" s="398" t="n"/>
      <c r="P26" s="396" t="n"/>
      <c r="Q26" s="396" t="n"/>
      <c r="R26" s="398" t="n"/>
      <c r="S26" s="396" t="n"/>
      <c r="T26" s="396" t="n"/>
      <c r="XFB26" s="3" t="n"/>
      <c r="XFC26" s="3" t="n"/>
      <c r="XFD26" s="3" t="n"/>
    </row>
    <row r="27" customFormat="1" s="2">
      <c r="A27" s="21" t="n">
        <v>45421.5729166667</v>
      </c>
      <c r="B27" s="22" t="inlineStr">
        <is>
          <t>正常订单-老店季度政策款-常规</t>
        </is>
      </c>
      <c r="C27" s="395" t="n"/>
      <c r="D27" s="396" t="n"/>
      <c r="E27" s="396" t="n"/>
      <c r="F27" s="397" t="n"/>
      <c r="G27" s="396" t="n"/>
      <c r="H27" s="396" t="n"/>
      <c r="I27" s="396" t="n"/>
      <c r="J27" s="397" t="n"/>
      <c r="K27" s="396" t="n"/>
      <c r="L27" s="396" t="n"/>
      <c r="M27" s="395" t="n">
        <v>2937.6</v>
      </c>
      <c r="N27" s="396" t="n"/>
      <c r="O27" s="398" t="n"/>
      <c r="P27" s="396" t="n"/>
      <c r="Q27" s="396" t="n"/>
      <c r="R27" s="398" t="n"/>
      <c r="S27" s="396" t="n"/>
      <c r="T27" s="396" t="n"/>
      <c r="XFB27" s="3" t="n"/>
      <c r="XFC27" s="3" t="n"/>
      <c r="XFD27" s="3" t="n"/>
    </row>
    <row r="28" customFormat="1" s="2">
      <c r="A28" s="21" t="n">
        <v>45422.4430555556</v>
      </c>
      <c r="B28" s="22" t="inlineStr">
        <is>
          <t>正常订单-老店季度政策款-常规</t>
        </is>
      </c>
      <c r="C28" s="395" t="n"/>
      <c r="D28" s="396" t="n"/>
      <c r="E28" s="396" t="n"/>
      <c r="F28" s="397" t="n"/>
      <c r="G28" s="396" t="n"/>
      <c r="H28" s="396" t="n"/>
      <c r="I28" s="396" t="n"/>
      <c r="J28" s="397" t="n"/>
      <c r="K28" s="396" t="n"/>
      <c r="L28" s="396" t="n"/>
      <c r="M28" s="395" t="n">
        <v>4406.4</v>
      </c>
      <c r="N28" s="396" t="n"/>
      <c r="O28" s="398" t="n"/>
      <c r="P28" s="396" t="n"/>
      <c r="Q28" s="396" t="n"/>
      <c r="R28" s="398" t="n"/>
      <c r="S28" s="396" t="n"/>
      <c r="T28" s="396" t="n"/>
      <c r="XFB28" s="3" t="n"/>
      <c r="XFC28" s="3" t="n"/>
      <c r="XFD28" s="3" t="n"/>
    </row>
    <row r="29" customFormat="1" s="2">
      <c r="A29" s="21" t="n">
        <v>45429.6180555556</v>
      </c>
      <c r="B29" s="22" t="inlineStr">
        <is>
          <t>正常订单-老店季度政策款-常规</t>
        </is>
      </c>
      <c r="C29" s="395" t="n"/>
      <c r="D29" s="396" t="n"/>
      <c r="E29" s="396" t="n"/>
      <c r="F29" s="397" t="n"/>
      <c r="G29" s="396" t="n"/>
      <c r="H29" s="396" t="n"/>
      <c r="I29" s="396" t="n"/>
      <c r="J29" s="397" t="n"/>
      <c r="K29" s="396" t="n"/>
      <c r="L29" s="396" t="n"/>
      <c r="M29" s="395" t="n">
        <v>367200</v>
      </c>
      <c r="N29" s="396" t="n"/>
      <c r="O29" s="398" t="n"/>
      <c r="P29" s="396" t="n"/>
      <c r="Q29" s="396" t="n"/>
      <c r="R29" s="398" t="n"/>
      <c r="S29" s="396" t="n"/>
      <c r="T29" s="396" t="n"/>
      <c r="XFB29" s="3" t="n"/>
      <c r="XFC29" s="3" t="n"/>
      <c r="XFD29" s="3" t="n"/>
    </row>
    <row r="30" customFormat="1" s="2">
      <c r="A30" s="21" t="n">
        <v>45434.4277777778</v>
      </c>
      <c r="B30" s="22" t="inlineStr">
        <is>
          <t>正常订单-老店季度政策款-常规</t>
        </is>
      </c>
      <c r="C30" s="395" t="n"/>
      <c r="D30" s="396" t="n"/>
      <c r="E30" s="396" t="n"/>
      <c r="F30" s="397" t="n"/>
      <c r="G30" s="396" t="n"/>
      <c r="H30" s="396" t="n"/>
      <c r="I30" s="396" t="n"/>
      <c r="J30" s="397" t="n"/>
      <c r="K30" s="396" t="n"/>
      <c r="L30" s="396" t="n"/>
      <c r="M30" s="395" t="n">
        <v>20700</v>
      </c>
      <c r="N30" s="396" t="n"/>
      <c r="O30" s="398" t="n"/>
      <c r="P30" s="396" t="n"/>
      <c r="Q30" s="396" t="n"/>
      <c r="R30" s="398" t="n"/>
      <c r="S30" s="396" t="n"/>
      <c r="T30" s="396" t="n"/>
      <c r="XFB30" s="3" t="n"/>
      <c r="XFC30" s="3" t="n"/>
      <c r="XFD30" s="3" t="n"/>
    </row>
    <row r="31" customFormat="1" s="2">
      <c r="A31" s="21" t="n">
        <v>45439.4111111111</v>
      </c>
      <c r="B31" s="22" t="inlineStr">
        <is>
          <t>回款方式网上转账</t>
        </is>
      </c>
      <c r="C31" s="395" t="n"/>
      <c r="D31" s="396" t="n">
        <v>-200000</v>
      </c>
      <c r="E31" s="396" t="n"/>
      <c r="F31" s="397" t="n"/>
      <c r="G31" s="396" t="n"/>
      <c r="H31" s="396" t="n"/>
      <c r="I31" s="396" t="n"/>
      <c r="J31" s="397" t="n"/>
      <c r="K31" s="396" t="n"/>
      <c r="L31" s="396" t="n"/>
      <c r="M31" s="395" t="n"/>
      <c r="N31" s="396" t="n"/>
      <c r="O31" s="398" t="n"/>
      <c r="P31" s="396" t="n"/>
      <c r="Q31" s="396" t="n"/>
      <c r="R31" s="398" t="n"/>
      <c r="S31" s="396" t="n"/>
      <c r="T31" s="396" t="n"/>
      <c r="XFB31" s="3" t="n"/>
      <c r="XFC31" s="3" t="n"/>
      <c r="XFD31" s="3" t="n"/>
    </row>
    <row r="32" customFormat="1" s="2">
      <c r="A32" s="21" t="n">
        <v>45443.6611111111</v>
      </c>
      <c r="B32" s="22" t="inlineStr">
        <is>
          <t>回款方式核销回款-现金核销</t>
        </is>
      </c>
      <c r="C32" s="395" t="n"/>
      <c r="D32" s="396" t="n"/>
      <c r="E32" s="396" t="n"/>
      <c r="F32" s="397" t="n"/>
      <c r="G32" s="396" t="n"/>
      <c r="H32" s="396" t="n"/>
      <c r="I32" s="396" t="n">
        <v>265</v>
      </c>
      <c r="J32" s="397" t="n"/>
      <c r="K32" s="396" t="n"/>
      <c r="L32" s="396" t="n"/>
      <c r="M32" s="395" t="n"/>
      <c r="N32" s="396" t="n"/>
      <c r="O32" s="398" t="n"/>
      <c r="P32" s="396" t="n"/>
      <c r="Q32" s="396" t="n"/>
      <c r="R32" s="398" t="n"/>
      <c r="S32" s="396" t="n"/>
      <c r="T32" s="396" t="n"/>
      <c r="XFB32" s="3" t="n"/>
      <c r="XFC32" s="3" t="n"/>
      <c r="XFD32" s="3" t="n"/>
    </row>
    <row r="33" customFormat="1" s="2">
      <c r="A33" s="21" t="n"/>
      <c r="B33" s="22" t="n"/>
      <c r="C33" s="395" t="n"/>
      <c r="D33" s="396" t="n"/>
      <c r="E33" s="396" t="n"/>
      <c r="F33" s="397" t="n"/>
      <c r="G33" s="396" t="n"/>
      <c r="H33" s="396" t="n"/>
      <c r="I33" s="396" t="n"/>
      <c r="J33" s="397" t="n"/>
      <c r="K33" s="396" t="n"/>
      <c r="L33" s="396" t="n"/>
      <c r="M33" s="395" t="n"/>
      <c r="N33" s="396" t="n"/>
      <c r="O33" s="398" t="n"/>
      <c r="P33" s="396" t="n"/>
      <c r="Q33" s="396" t="n"/>
      <c r="R33" s="398" t="n"/>
      <c r="S33" s="396" t="n"/>
      <c r="T33" s="396" t="n"/>
      <c r="XFB33" s="3" t="n"/>
      <c r="XFC33" s="3" t="n"/>
      <c r="XFD33" s="3" t="n"/>
    </row>
    <row r="34">
      <c r="A34" s="21" t="n"/>
      <c r="B34" s="22" t="n"/>
      <c r="C34" s="395" t="n"/>
      <c r="D34" s="396" t="n"/>
      <c r="E34" s="396" t="n"/>
      <c r="F34" s="397" t="n"/>
      <c r="G34" s="396" t="n"/>
      <c r="H34" s="396" t="n"/>
      <c r="I34" s="396" t="n"/>
      <c r="J34" s="397" t="n"/>
      <c r="K34" s="396" t="n"/>
      <c r="L34" s="396" t="n"/>
      <c r="M34" s="395" t="n"/>
      <c r="N34" s="396" t="n"/>
      <c r="O34" s="398" t="n"/>
      <c r="P34" s="396" t="n"/>
      <c r="Q34" s="396" t="n"/>
      <c r="R34" s="398" t="n"/>
      <c r="S34" s="396" t="n"/>
      <c r="T34" s="396" t="n"/>
      <c r="XFB34" s="3" t="n"/>
      <c r="XFC34" s="3" t="n"/>
      <c r="XFD34" s="3" t="n"/>
    </row>
    <row r="35">
      <c r="A35" s="21" t="n"/>
      <c r="B35" s="22" t="n"/>
      <c r="C35" s="395" t="n"/>
      <c r="D35" s="396" t="n"/>
      <c r="E35" s="396" t="n"/>
      <c r="F35" s="397" t="n"/>
      <c r="G35" s="396" t="n"/>
      <c r="H35" s="396" t="n"/>
      <c r="I35" s="396" t="n"/>
      <c r="J35" s="397" t="n"/>
      <c r="K35" s="396" t="n"/>
      <c r="L35" s="396" t="n"/>
      <c r="M35" s="395" t="n"/>
      <c r="N35" s="396" t="n"/>
      <c r="O35" s="398" t="n"/>
      <c r="P35" s="396" t="n"/>
      <c r="Q35" s="396" t="n"/>
      <c r="R35" s="398" t="n"/>
      <c r="S35" s="396" t="n"/>
      <c r="T35" s="396" t="n"/>
      <c r="XFB35" s="3" t="n"/>
      <c r="XFC35" s="3" t="n"/>
      <c r="XFD35" s="3" t="n"/>
    </row>
    <row r="36">
      <c r="A36" s="21" t="n"/>
      <c r="B36" s="22" t="n"/>
      <c r="C36" s="395" t="n"/>
      <c r="D36" s="396" t="n"/>
      <c r="E36" s="396" t="n"/>
      <c r="F36" s="397" t="n"/>
      <c r="G36" s="396" t="n"/>
      <c r="H36" s="396" t="n"/>
      <c r="I36" s="396" t="n"/>
      <c r="J36" s="397" t="n"/>
      <c r="K36" s="396" t="n"/>
      <c r="L36" s="396" t="n"/>
      <c r="M36" s="395" t="n"/>
      <c r="N36" s="396" t="n"/>
      <c r="O36" s="398" t="n"/>
      <c r="P36" s="396" t="n"/>
      <c r="Q36" s="396" t="n"/>
      <c r="R36" s="398" t="n"/>
      <c r="S36" s="396" t="n"/>
      <c r="T36" s="396" t="n"/>
      <c r="XFB36" s="3" t="n"/>
      <c r="XFC36" s="3" t="n"/>
      <c r="XFD36" s="3" t="n"/>
    </row>
    <row r="37">
      <c r="A37" s="21" t="n"/>
      <c r="B37" s="22" t="n"/>
      <c r="C37" s="395" t="n"/>
      <c r="D37" s="396" t="n"/>
      <c r="E37" s="396" t="n"/>
      <c r="F37" s="397" t="n"/>
      <c r="G37" s="396" t="n"/>
      <c r="H37" s="396" t="n"/>
      <c r="I37" s="396" t="n"/>
      <c r="J37" s="397" t="n"/>
      <c r="K37" s="396" t="n"/>
      <c r="L37" s="396" t="n"/>
      <c r="M37" s="395" t="n"/>
      <c r="N37" s="396" t="n"/>
      <c r="O37" s="398" t="n"/>
      <c r="P37" s="396" t="n"/>
      <c r="Q37" s="396" t="n"/>
      <c r="R37" s="398" t="n"/>
      <c r="S37" s="396" t="n"/>
      <c r="T37" s="396" t="n"/>
      <c r="XFB37" s="3" t="n"/>
      <c r="XFC37" s="3" t="n"/>
      <c r="XFD37" s="3" t="n"/>
    </row>
    <row r="38">
      <c r="A38" s="27">
        <f>'本月发生（护肤）'!$D$1</f>
        <v/>
      </c>
      <c r="B38" s="400" t="inlineStr">
        <is>
          <t>本月合计</t>
        </is>
      </c>
      <c r="C38" s="401">
        <f>SUM(C7:C24)</f>
        <v/>
      </c>
      <c r="D38" s="401">
        <f>SUM(D7:D24)</f>
        <v/>
      </c>
      <c r="E38" s="401">
        <f>SUM(E7:E24)</f>
        <v/>
      </c>
      <c r="F38" s="401">
        <f>SUM(F7:F24)</f>
        <v/>
      </c>
      <c r="G38" s="401">
        <f>SUM(G7:G24)</f>
        <v/>
      </c>
      <c r="H38" s="401">
        <f>SUM(H7:H24)</f>
        <v/>
      </c>
      <c r="I38" s="401">
        <f>SUM(I7:I24)</f>
        <v/>
      </c>
      <c r="J38" s="401">
        <f>SUM(J7:J24)</f>
        <v/>
      </c>
      <c r="K38" s="401">
        <f>SUM(K7:K24)</f>
        <v/>
      </c>
      <c r="L38" s="401">
        <f>SUM(L7:L24)</f>
        <v/>
      </c>
      <c r="M38" s="401">
        <f>SUM(M7:M24)</f>
        <v/>
      </c>
      <c r="N38" s="401">
        <f>SUM(N7:N24)</f>
        <v/>
      </c>
      <c r="O38" s="401">
        <f>SUM(O7:O24)</f>
        <v/>
      </c>
      <c r="P38" s="396" t="n"/>
      <c r="Q38" s="396" t="n"/>
      <c r="R38" s="396" t="n"/>
      <c r="S38" s="396" t="n"/>
      <c r="T38" s="396" t="n"/>
      <c r="XFB38" s="3" t="n"/>
      <c r="XFC38" s="3" t="n"/>
      <c r="XFD38" s="3" t="n"/>
    </row>
    <row r="39">
      <c r="A39" s="27">
        <f>'本月发生（护肤）'!$D$1</f>
        <v/>
      </c>
      <c r="B39" s="402" t="inlineStr">
        <is>
          <t>合计</t>
        </is>
      </c>
      <c r="C39" s="396">
        <f>C6+C25</f>
        <v/>
      </c>
      <c r="D39" s="396">
        <f>D6+D25</f>
        <v/>
      </c>
      <c r="E39" s="396">
        <f>E6+E25</f>
        <v/>
      </c>
      <c r="F39" s="396">
        <f>F6+F25</f>
        <v/>
      </c>
      <c r="G39" s="396">
        <f>G6+G25</f>
        <v/>
      </c>
      <c r="H39" s="396">
        <f>H6+H25</f>
        <v/>
      </c>
      <c r="I39" s="396">
        <f>I6+I25</f>
        <v/>
      </c>
      <c r="J39" s="396">
        <f>J6+J25</f>
        <v/>
      </c>
      <c r="K39" s="396">
        <f>K6+K25</f>
        <v/>
      </c>
      <c r="L39" s="396">
        <f>L6+L25</f>
        <v/>
      </c>
      <c r="M39" s="396">
        <f>M6+M25</f>
        <v/>
      </c>
      <c r="N39" s="396">
        <f>N6+N25</f>
        <v/>
      </c>
      <c r="O39" s="396">
        <f>O6+O25</f>
        <v/>
      </c>
      <c r="P39" s="396">
        <f>P6+H25+J25-L25</f>
        <v/>
      </c>
      <c r="Q39" s="396">
        <f>Q6+D25+E25+F25-M25</f>
        <v/>
      </c>
      <c r="R39" s="396">
        <f>R6+G25+I25-K25</f>
        <v/>
      </c>
      <c r="S39" s="396">
        <f>S6-N25</f>
        <v/>
      </c>
      <c r="T39" s="396">
        <f>D26+E26+F26+G26+H26+I26+J26-K26-L26-M26-N26</f>
        <v/>
      </c>
      <c r="XFB39" s="3" t="n"/>
      <c r="XFC39" s="3" t="n"/>
      <c r="XFD39" s="3" t="n"/>
    </row>
    <row r="40">
      <c r="A40" s="4" t="n"/>
    </row>
    <row r="41">
      <c r="A41" s="4" t="n"/>
    </row>
    <row r="42">
      <c r="A42" s="4" t="n"/>
    </row>
    <row r="43">
      <c r="A43" s="30" t="inlineStr">
        <is>
          <t>备注：</t>
        </is>
      </c>
      <c r="B43" s="31" t="n"/>
      <c r="C43" s="31" t="n"/>
      <c r="D43" s="31" t="n"/>
      <c r="E43" s="31" t="n"/>
      <c r="F43" s="31" t="n"/>
      <c r="G43" s="31" t="n"/>
      <c r="H43" s="31" t="n"/>
      <c r="I43" s="31" t="n"/>
      <c r="J43" s="31" t="n"/>
    </row>
    <row r="44">
      <c r="A44" s="32" t="inlineStr">
        <is>
          <t>请五日内在对账单上盖章确认返传。未收到回传确认对账单，则视为默认此对账单金额。感谢您对我司的支持，谢谢配合！</t>
        </is>
      </c>
    </row>
    <row r="45">
      <c r="A45" s="30" t="inlineStr">
        <is>
          <t>已经分解的款项不再进行调整，请知悉！</t>
        </is>
      </c>
    </row>
    <row r="46">
      <c r="A46" s="30" t="inlineStr">
        <is>
          <t>如需开具发票，请在当月及时将开票资料和营业执照递交我司，隔月作废！</t>
        </is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7847222222222219" top="0.156944444444444" bottom="0.07847222222222219" header="0.5" footer="0.5"/>
  <pageSetup orientation="landscape" paperSize="9" scale="61"/>
</worksheet>
</file>

<file path=xl/worksheets/sheet22.xml><?xml version="1.0" encoding="utf-8"?>
<worksheet xmlns="http://schemas.openxmlformats.org/spreadsheetml/2006/main">
  <sheetPr codeName="Sheet25">
    <outlinePr summaryBelow="1" summaryRight="1"/>
    <pageSetUpPr/>
  </sheetPr>
  <dimension ref="A1:XFD44"/>
  <sheetViews>
    <sheetView workbookViewId="0">
      <selection activeCell="M8" sqref="M8"/>
    </sheetView>
  </sheetViews>
  <sheetFormatPr baseColWidth="8" defaultColWidth="9" defaultRowHeight="13.5"/>
  <cols>
    <col width="11.1083333333333" customWidth="1" style="4" min="1" max="1"/>
    <col width="8.891666666666669" customWidth="1" style="2" min="2" max="2"/>
    <col width="10.225" customWidth="1" style="2" min="3" max="3"/>
    <col width="14.225" customWidth="1" style="2" min="4" max="4"/>
    <col width="14.3333333333333" customWidth="1" style="2" min="5" max="5"/>
    <col width="11.4416666666667" customWidth="1" style="2" min="6" max="7"/>
    <col width="11.8916666666667" customWidth="1" style="2" min="8" max="8"/>
    <col width="14" customWidth="1" style="2" min="9" max="9"/>
    <col width="13.6666666666667" customWidth="1" style="2" min="10" max="10"/>
    <col width="12.6666666666667" customWidth="1" style="2" min="11" max="11"/>
    <col width="14.1083333333333" customWidth="1" style="2" min="12" max="12"/>
    <col width="14.8916666666667" customWidth="1" style="2" min="13" max="13"/>
    <col width="11.775" customWidth="1" style="2" min="14" max="14"/>
    <col width="6.89166666666667" customWidth="1" style="2" min="15" max="15"/>
    <col width="11.4416666666667" customWidth="1" style="2" min="16" max="16"/>
    <col width="12.8916666666667" customWidth="1" style="2" min="17" max="17"/>
    <col width="11.4416666666667" customWidth="1" style="2" min="18" max="18"/>
    <col width="9.225" customWidth="1" style="2" min="19" max="19"/>
    <col width="12.1083333333333" customWidth="1" style="2" min="20" max="20"/>
    <col width="9" customWidth="1" style="2" min="21" max="25"/>
    <col width="46.5583333333333" customWidth="1" style="2" min="26" max="26"/>
    <col width="11.4416666666667" customWidth="1" style="2" min="27" max="28"/>
    <col width="9.33333333333333" customWidth="1" style="2" min="29" max="29"/>
    <col width="9" customWidth="1" style="2" min="30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昆明娇雅化妆品有限公司</t>
        </is>
      </c>
      <c r="C2" s="7" t="n"/>
      <c r="D2" s="4" t="n"/>
      <c r="E2" s="117" t="inlineStr">
        <is>
          <t>返回</t>
        </is>
      </c>
      <c r="N2" s="5" t="inlineStr">
        <is>
          <t>对账单日期</t>
        </is>
      </c>
      <c r="P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1" t="inlineStr">
        <is>
          <t>其他</t>
        </is>
      </c>
      <c r="G3" s="351" t="n"/>
      <c r="H3" s="352" t="n"/>
      <c r="I3" s="77" t="inlineStr">
        <is>
          <t>核销</t>
        </is>
      </c>
      <c r="J3" s="352" t="n"/>
      <c r="K3" s="11" t="inlineStr">
        <is>
          <t>出库</t>
        </is>
      </c>
      <c r="L3" s="351" t="n"/>
      <c r="M3" s="351" t="n"/>
      <c r="N3" s="352" t="n"/>
      <c r="O3" s="38" t="inlineStr">
        <is>
          <t>冻结款</t>
        </is>
      </c>
      <c r="P3" s="11" t="inlineStr">
        <is>
          <t>可用额度</t>
        </is>
      </c>
      <c r="Q3" s="351" t="n"/>
      <c r="R3" s="351" t="n"/>
      <c r="S3" s="351" t="n"/>
      <c r="T3" s="352" t="n"/>
      <c r="Y3" s="257" t="n"/>
      <c r="Z3" s="258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76" t="inlineStr">
        <is>
          <t>订单结案</t>
        </is>
      </c>
      <c r="G4" s="351" t="n"/>
      <c r="H4" s="352" t="n"/>
      <c r="I4" s="76" t="inlineStr">
        <is>
          <t>现金核销</t>
        </is>
      </c>
      <c r="J4" s="76" t="inlineStr">
        <is>
          <t>非现金核销</t>
        </is>
      </c>
      <c r="K4" s="38" t="inlineStr">
        <is>
          <t>现金核销</t>
        </is>
      </c>
      <c r="L4" s="38" t="inlineStr">
        <is>
          <t>非现金核销</t>
        </is>
      </c>
      <c r="M4" s="38" t="inlineStr">
        <is>
          <t>现金</t>
        </is>
      </c>
      <c r="N4" s="38" t="inlineStr">
        <is>
          <t>调换货</t>
        </is>
      </c>
      <c r="O4" s="353" t="n"/>
      <c r="P4" s="38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38" t="inlineStr">
        <is>
          <t>调换货</t>
        </is>
      </c>
      <c r="T4" s="38" t="inlineStr">
        <is>
          <t>合计</t>
        </is>
      </c>
      <c r="Y4" s="259" t="n"/>
      <c r="Z4" s="258" t="n"/>
    </row>
    <row r="5" customFormat="1" s="2">
      <c r="A5" s="354" t="n"/>
      <c r="B5" s="354" t="n"/>
      <c r="C5" s="354" t="n"/>
      <c r="D5" s="354" t="n"/>
      <c r="E5" s="354" t="n"/>
      <c r="F5" s="76" t="inlineStr">
        <is>
          <t>现金</t>
        </is>
      </c>
      <c r="G5" s="76" t="inlineStr">
        <is>
          <t>现金核销</t>
        </is>
      </c>
      <c r="H5" s="76" t="inlineStr">
        <is>
          <t>非现金核销</t>
        </is>
      </c>
      <c r="I5" s="354" t="n"/>
      <c r="J5" s="354" t="n"/>
      <c r="K5" s="354" t="n"/>
      <c r="L5" s="354" t="n"/>
      <c r="M5" s="354" t="n"/>
      <c r="N5" s="354" t="n"/>
      <c r="O5" s="354" t="n"/>
      <c r="P5" s="354" t="n"/>
      <c r="Q5" s="354" t="n"/>
      <c r="R5" s="354" t="n"/>
      <c r="S5" s="354" t="n"/>
      <c r="T5" s="354" t="n"/>
      <c r="Y5" s="257" t="n"/>
      <c r="Z5" s="258" t="n"/>
    </row>
    <row r="6" customFormat="1" s="2">
      <c r="A6" s="21" t="n">
        <v>45443</v>
      </c>
      <c r="B6" s="22" t="inlineStr">
        <is>
          <t>合计</t>
        </is>
      </c>
      <c r="C6" s="395" t="n">
        <v>55000</v>
      </c>
      <c r="D6" s="396" t="n">
        <v>13990525</v>
      </c>
      <c r="E6" s="396" t="n">
        <v>17250610</v>
      </c>
      <c r="F6" s="396" t="n">
        <v>879578.74</v>
      </c>
      <c r="G6" s="396" t="n">
        <v>344839.2</v>
      </c>
      <c r="H6" s="396" t="n">
        <v>141943.3</v>
      </c>
      <c r="I6" s="397" t="n">
        <v>1090774.66</v>
      </c>
      <c r="J6" s="396" t="n">
        <v>3131071.386</v>
      </c>
      <c r="K6" s="396" t="n">
        <v>907179.6</v>
      </c>
      <c r="L6" s="396" t="n">
        <v>2510479.2</v>
      </c>
      <c r="M6" s="396" t="n">
        <v>32890896.6</v>
      </c>
      <c r="N6" s="396" t="n">
        <v>-3.8000000000062</v>
      </c>
      <c r="O6" s="396" t="n">
        <v>0</v>
      </c>
      <c r="P6" s="396" t="n">
        <v>187733.966</v>
      </c>
      <c r="Q6" s="396" t="n">
        <v>89342.66</v>
      </c>
      <c r="R6" s="396" t="n">
        <v>243710.26</v>
      </c>
      <c r="S6" s="396" t="n">
        <v>3.8000000000062</v>
      </c>
      <c r="T6" s="396" t="n">
        <v>520790.685999996</v>
      </c>
      <c r="Y6" s="257" t="n"/>
      <c r="Z6" s="258" t="n"/>
      <c r="XFB6" s="3" t="n"/>
      <c r="XFC6" s="3" t="n"/>
      <c r="XFD6" s="3" t="n"/>
    </row>
    <row r="7" customFormat="1" s="2">
      <c r="A7" s="399" t="n">
        <v>45454.67708333334</v>
      </c>
      <c r="B7" t="inlineStr">
        <is>
          <t>回款方式其他</t>
        </is>
      </c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45461.62847222222</v>
      </c>
      <c r="B8" t="inlineStr">
        <is>
          <t>回款方式网上转账</t>
        </is>
      </c>
      <c r="C8" t="inlineStr"/>
      <c r="D8" t="inlineStr"/>
      <c r="E8" t="n">
        <v>20000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45447.50208333333</v>
      </c>
      <c r="B9" t="inlineStr">
        <is>
          <t>正常订单-老店季度政策款-常规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2">
      <c r="A10" s="399" t="n">
        <v>45447.59930555556</v>
      </c>
      <c r="B10" t="inlineStr">
        <is>
          <t>正常订单-老店季度政策款-常规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 customFormat="1" s="2">
      <c r="A11" s="399" t="n">
        <v>45447.49861111111</v>
      </c>
      <c r="B11" t="inlineStr">
        <is>
          <t>正常订单-老店季度政策款-常规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 customFormat="1" s="2">
      <c r="A12" s="399" t="n">
        <v>45447.5</v>
      </c>
      <c r="B12" t="inlineStr">
        <is>
          <t>正常订单-老店季度政策款-常规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 customFormat="1" s="2">
      <c r="A13" s="399" t="n">
        <v>45447.50069444445</v>
      </c>
      <c r="B13" t="inlineStr">
        <is>
          <t>正常订单-老店季度政策款-常规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</row>
    <row r="14" customFormat="1" s="2">
      <c r="A14" s="399" t="n">
        <v>45447.50069444445</v>
      </c>
      <c r="B14" t="inlineStr">
        <is>
          <t>正常订单-老店季度政策款-常规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</row>
    <row r="15" customFormat="1" s="2">
      <c r="A15" s="399" t="n">
        <v>45464.48125</v>
      </c>
      <c r="B15" t="inlineStr">
        <is>
          <t>正常订单-老店季度政策款-常规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</row>
    <row r="16" customFormat="1" s="2">
      <c r="A16" s="21" t="n">
        <v>45461.6284722222</v>
      </c>
      <c r="B16" s="22" t="inlineStr">
        <is>
          <t>回款方式网上转账</t>
        </is>
      </c>
      <c r="C16" s="395" t="n"/>
      <c r="D16" s="396" t="n"/>
      <c r="E16" s="396" t="n">
        <v>20000</v>
      </c>
      <c r="F16" s="396" t="n"/>
      <c r="G16" s="396" t="n"/>
      <c r="H16" s="396" t="n"/>
      <c r="I16" s="397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  <c r="Y16" s="257" t="n"/>
      <c r="Z16" s="258" t="n"/>
      <c r="XFB16" s="3" t="n"/>
      <c r="XFC16" s="3" t="n"/>
      <c r="XFD16" s="3" t="n"/>
    </row>
    <row r="17" customFormat="1" s="2">
      <c r="A17" s="21" t="n">
        <v>45447.5020833333</v>
      </c>
      <c r="B17" s="22" t="inlineStr">
        <is>
          <t>正常订单-老店季度政策款-常规</t>
        </is>
      </c>
      <c r="C17" s="395" t="n"/>
      <c r="D17" s="396" t="n"/>
      <c r="E17" s="396" t="n"/>
      <c r="F17" s="396" t="n"/>
      <c r="G17" s="396" t="n"/>
      <c r="H17" s="396" t="n"/>
      <c r="I17" s="397" t="n"/>
      <c r="J17" s="396" t="n"/>
      <c r="K17" s="396" t="n"/>
      <c r="L17" s="396" t="n"/>
      <c r="M17" s="396" t="n">
        <v>29894.4</v>
      </c>
      <c r="N17" s="396" t="n"/>
      <c r="O17" s="396" t="n"/>
      <c r="P17" s="396" t="n"/>
      <c r="Q17" s="396" t="n"/>
      <c r="R17" s="396" t="n"/>
      <c r="S17" s="396" t="n"/>
      <c r="T17" s="396" t="n"/>
      <c r="Y17" s="257" t="n"/>
      <c r="Z17" s="258" t="n"/>
      <c r="XFB17" s="3" t="n"/>
      <c r="XFC17" s="3" t="n"/>
      <c r="XFD17" s="3" t="n"/>
    </row>
    <row r="18" customFormat="1" s="2">
      <c r="A18" s="21" t="n"/>
      <c r="B18" s="22" t="n"/>
      <c r="C18" s="395" t="n"/>
      <c r="D18" s="396" t="n"/>
      <c r="E18" s="396" t="n"/>
      <c r="F18" s="396" t="n"/>
      <c r="G18" s="396" t="n"/>
      <c r="H18" s="396" t="n"/>
      <c r="I18" s="397" t="n"/>
      <c r="J18" s="396" t="n"/>
      <c r="K18" s="396" t="n"/>
      <c r="L18" s="396" t="n"/>
      <c r="M18" s="396" t="n"/>
      <c r="N18" s="396" t="n"/>
      <c r="O18" s="396" t="n"/>
      <c r="P18" s="396" t="n"/>
      <c r="Q18" s="396" t="n"/>
      <c r="R18" s="396" t="n"/>
      <c r="S18" s="396" t="n"/>
      <c r="T18" s="396" t="n"/>
      <c r="Y18" s="257" t="n"/>
      <c r="Z18" s="258" t="n"/>
      <c r="XFB18" s="3" t="n"/>
      <c r="XFC18" s="3" t="n"/>
      <c r="XFD18" s="3" t="n"/>
    </row>
    <row r="19" customFormat="1" s="2">
      <c r="A19" s="21" t="n"/>
      <c r="B19" s="22" t="n"/>
      <c r="C19" s="395" t="n"/>
      <c r="D19" s="396" t="n"/>
      <c r="E19" s="396" t="n"/>
      <c r="F19" s="396" t="n"/>
      <c r="G19" s="396" t="n"/>
      <c r="H19" s="396" t="n"/>
      <c r="I19" s="397" t="n"/>
      <c r="J19" s="396" t="n"/>
      <c r="K19" s="396" t="n"/>
      <c r="L19" s="396" t="n"/>
      <c r="M19" s="396" t="n"/>
      <c r="N19" s="396" t="n"/>
      <c r="O19" s="396" t="n"/>
      <c r="P19" s="396" t="n"/>
      <c r="Q19" s="396" t="n"/>
      <c r="R19" s="396" t="n"/>
      <c r="S19" s="396" t="n"/>
      <c r="T19" s="396" t="n"/>
      <c r="Y19" s="257" t="n"/>
      <c r="Z19" s="258" t="n"/>
      <c r="XFB19" s="3" t="n"/>
      <c r="XFC19" s="3" t="n"/>
      <c r="XFD19" s="3" t="n"/>
    </row>
    <row r="20" customFormat="1" s="2">
      <c r="A20" s="21" t="n"/>
      <c r="B20" s="22" t="n"/>
      <c r="C20" s="395" t="n"/>
      <c r="D20" s="396" t="n"/>
      <c r="E20" s="396" t="n"/>
      <c r="F20" s="396" t="n"/>
      <c r="G20" s="396" t="n"/>
      <c r="H20" s="396" t="n"/>
      <c r="I20" s="397" t="n"/>
      <c r="J20" s="396" t="n"/>
      <c r="K20" s="396" t="n"/>
      <c r="L20" s="396" t="n"/>
      <c r="M20" s="396" t="n"/>
      <c r="N20" s="396" t="n"/>
      <c r="O20" s="396" t="n"/>
      <c r="P20" s="396" t="n"/>
      <c r="Q20" s="396" t="n"/>
      <c r="R20" s="396" t="n"/>
      <c r="S20" s="396" t="n"/>
      <c r="T20" s="396" t="n"/>
      <c r="Y20" s="257" t="n"/>
      <c r="Z20" s="258" t="n"/>
      <c r="XFB20" s="3" t="n"/>
      <c r="XFC20" s="3" t="n"/>
      <c r="XFD20" s="3" t="n"/>
    </row>
    <row r="21" customFormat="1" s="2">
      <c r="A21" s="21" t="n"/>
      <c r="B21" s="22" t="n"/>
      <c r="C21" s="395" t="n"/>
      <c r="D21" s="396" t="n"/>
      <c r="E21" s="396" t="n"/>
      <c r="F21" s="396" t="n"/>
      <c r="G21" s="396" t="n"/>
      <c r="H21" s="396" t="n"/>
      <c r="I21" s="397" t="n"/>
      <c r="J21" s="396" t="n"/>
      <c r="K21" s="396" t="n"/>
      <c r="L21" s="396" t="n"/>
      <c r="M21" s="396" t="n"/>
      <c r="N21" s="396" t="n"/>
      <c r="O21" s="396" t="n"/>
      <c r="P21" s="396" t="n"/>
      <c r="Q21" s="396" t="n"/>
      <c r="R21" s="396" t="n"/>
      <c r="S21" s="396" t="n"/>
      <c r="T21" s="396" t="n"/>
      <c r="Y21" s="257" t="n"/>
      <c r="Z21" s="258" t="n"/>
      <c r="XFB21" s="3" t="n"/>
      <c r="XFC21" s="3" t="n"/>
      <c r="XFD21" s="3" t="n"/>
    </row>
    <row r="22" customFormat="1" s="3">
      <c r="A22" s="21" t="n"/>
      <c r="B22" s="22" t="n"/>
      <c r="C22" s="395" t="n"/>
      <c r="D22" s="396" t="n"/>
      <c r="E22" s="396" t="n"/>
      <c r="F22" s="396" t="n"/>
      <c r="G22" s="396" t="n"/>
      <c r="H22" s="396" t="n"/>
      <c r="I22" s="397" t="n"/>
      <c r="J22" s="396" t="n"/>
      <c r="K22" s="396" t="n"/>
      <c r="L22" s="396" t="n"/>
      <c r="M22" s="396" t="n"/>
      <c r="N22" s="396" t="n"/>
      <c r="O22" s="396" t="n"/>
      <c r="P22" s="396" t="n"/>
      <c r="Q22" s="396" t="n"/>
      <c r="R22" s="396" t="n"/>
      <c r="S22" s="396" t="n"/>
      <c r="T22" s="396" t="n"/>
      <c r="Y22" s="257" t="n"/>
      <c r="Z22" s="258" t="n"/>
      <c r="XFB22" s="3" t="n"/>
      <c r="XFC22" s="3" t="n"/>
      <c r="XFD22" s="3" t="n"/>
    </row>
    <row r="23" customFormat="1" s="3">
      <c r="A23" s="21" t="n"/>
      <c r="B23" s="22" t="n"/>
      <c r="C23" s="395" t="n"/>
      <c r="D23" s="396" t="n"/>
      <c r="E23" s="396" t="n"/>
      <c r="F23" s="396" t="n"/>
      <c r="G23" s="396" t="n"/>
      <c r="H23" s="396" t="n"/>
      <c r="I23" s="397" t="n"/>
      <c r="J23" s="396" t="n"/>
      <c r="K23" s="396" t="n"/>
      <c r="L23" s="396" t="n"/>
      <c r="M23" s="396" t="n"/>
      <c r="N23" s="396" t="n"/>
      <c r="O23" s="396" t="n"/>
      <c r="P23" s="396" t="n"/>
      <c r="Q23" s="396" t="n"/>
      <c r="R23" s="396" t="n"/>
      <c r="S23" s="396" t="n"/>
      <c r="T23" s="396" t="n"/>
      <c r="Y23" s="257" t="n"/>
      <c r="Z23" s="258" t="n"/>
      <c r="XFB23" s="3" t="n"/>
      <c r="XFC23" s="3" t="n"/>
      <c r="XFD23" s="3" t="n"/>
    </row>
    <row r="24" customFormat="1" s="3">
      <c r="A24" s="21" t="n"/>
      <c r="B24" s="22" t="n"/>
      <c r="C24" s="395" t="n"/>
      <c r="D24" s="396" t="n"/>
      <c r="E24" s="396" t="n"/>
      <c r="F24" s="396" t="n"/>
      <c r="G24" s="396" t="n"/>
      <c r="H24" s="396" t="n"/>
      <c r="I24" s="397" t="n"/>
      <c r="J24" s="396" t="n"/>
      <c r="K24" s="396" t="n"/>
      <c r="L24" s="396" t="n"/>
      <c r="M24" s="396" t="n"/>
      <c r="N24" s="396" t="n"/>
      <c r="O24" s="396" t="n"/>
      <c r="P24" s="396" t="n"/>
      <c r="Q24" s="396" t="n"/>
      <c r="R24" s="396" t="n"/>
      <c r="S24" s="396" t="n"/>
      <c r="T24" s="396" t="n"/>
      <c r="Y24" s="257" t="n"/>
      <c r="Z24" s="258" t="n"/>
      <c r="XFB24" s="3" t="n"/>
      <c r="XFC24" s="3" t="n"/>
      <c r="XFD24" s="3" t="n"/>
    </row>
    <row r="25" customFormat="1" s="3">
      <c r="A25" s="21" t="n"/>
      <c r="B25" s="22" t="n"/>
      <c r="C25" s="395" t="n"/>
      <c r="D25" s="396" t="n"/>
      <c r="E25" s="396" t="n"/>
      <c r="F25" s="396" t="n"/>
      <c r="G25" s="396" t="n"/>
      <c r="H25" s="396" t="n"/>
      <c r="I25" s="397" t="n"/>
      <c r="J25" s="396" t="n"/>
      <c r="K25" s="396" t="n"/>
      <c r="L25" s="396" t="n"/>
      <c r="M25" s="396" t="n"/>
      <c r="N25" s="396" t="n"/>
      <c r="O25" s="396" t="n"/>
      <c r="P25" s="396" t="n"/>
      <c r="Q25" s="396" t="n"/>
      <c r="R25" s="396" t="n"/>
      <c r="S25" s="396" t="n"/>
      <c r="T25" s="396" t="n"/>
      <c r="Y25" s="257" t="n"/>
      <c r="Z25" s="258" t="n"/>
      <c r="XFB25" s="3" t="n"/>
      <c r="XFC25" s="3" t="n"/>
      <c r="XFD25" s="3" t="n"/>
    </row>
    <row r="26" customFormat="1" s="2">
      <c r="A26" s="21" t="n"/>
      <c r="B26" s="22" t="n"/>
      <c r="C26" s="395" t="n"/>
      <c r="D26" s="396" t="n"/>
      <c r="E26" s="396" t="n"/>
      <c r="F26" s="396" t="n"/>
      <c r="G26" s="396" t="n"/>
      <c r="H26" s="396" t="n"/>
      <c r="I26" s="397" t="n"/>
      <c r="J26" s="396" t="n"/>
      <c r="K26" s="396" t="n"/>
      <c r="L26" s="396" t="n"/>
      <c r="M26" s="396" t="n"/>
      <c r="N26" s="396" t="n"/>
      <c r="O26" s="396" t="n"/>
      <c r="P26" s="396" t="n"/>
      <c r="Q26" s="396" t="n"/>
      <c r="R26" s="396" t="n"/>
      <c r="S26" s="396" t="n"/>
      <c r="T26" s="396" t="n"/>
      <c r="Y26" s="257" t="n"/>
      <c r="Z26" s="258" t="n"/>
      <c r="XFB26" s="3" t="n"/>
      <c r="XFC26" s="3" t="n"/>
      <c r="XFD26" s="3" t="n"/>
    </row>
    <row r="27" customFormat="1" s="2">
      <c r="A27" s="21" t="n"/>
      <c r="B27" s="22" t="n"/>
      <c r="C27" s="395" t="n"/>
      <c r="D27" s="396" t="n"/>
      <c r="E27" s="396" t="n"/>
      <c r="F27" s="396" t="n"/>
      <c r="G27" s="396" t="n"/>
      <c r="H27" s="396" t="n"/>
      <c r="I27" s="397" t="n"/>
      <c r="J27" s="396" t="n"/>
      <c r="K27" s="396" t="n"/>
      <c r="L27" s="396" t="n"/>
      <c r="M27" s="396" t="n"/>
      <c r="N27" s="396" t="n"/>
      <c r="O27" s="396" t="n"/>
      <c r="P27" s="396" t="n"/>
      <c r="Q27" s="396" t="n"/>
      <c r="R27" s="396" t="n"/>
      <c r="S27" s="396" t="n"/>
      <c r="T27" s="396" t="n"/>
      <c r="Y27" s="257" t="n"/>
      <c r="Z27" s="258" t="n"/>
      <c r="XFB27" s="3" t="n"/>
      <c r="XFC27" s="3" t="n"/>
      <c r="XFD27" s="3" t="n"/>
    </row>
    <row r="28" customFormat="1" s="2">
      <c r="A28" s="21" t="n"/>
      <c r="B28" s="22" t="n"/>
      <c r="C28" s="395" t="n"/>
      <c r="D28" s="396" t="n"/>
      <c r="E28" s="396" t="n"/>
      <c r="F28" s="396" t="n"/>
      <c r="G28" s="396" t="n"/>
      <c r="H28" s="396" t="n"/>
      <c r="I28" s="397" t="n"/>
      <c r="J28" s="396" t="n"/>
      <c r="K28" s="396" t="n"/>
      <c r="L28" s="396" t="n"/>
      <c r="M28" s="396" t="n"/>
      <c r="N28" s="396" t="n"/>
      <c r="O28" s="396" t="n"/>
      <c r="P28" s="396" t="n"/>
      <c r="Q28" s="396" t="n"/>
      <c r="R28" s="396" t="n"/>
      <c r="S28" s="396" t="n"/>
      <c r="T28" s="396" t="n"/>
      <c r="Y28" s="257" t="n"/>
      <c r="Z28" s="258" t="n"/>
      <c r="XFB28" s="3" t="n"/>
      <c r="XFC28" s="3" t="n"/>
      <c r="XFD28" s="3" t="n"/>
    </row>
    <row r="29" customFormat="1" s="2">
      <c r="A29" s="21" t="n"/>
      <c r="B29" s="22" t="n"/>
      <c r="C29" s="395" t="n"/>
      <c r="D29" s="396" t="n"/>
      <c r="E29" s="396" t="n"/>
      <c r="F29" s="396" t="n"/>
      <c r="G29" s="396" t="n"/>
      <c r="H29" s="396" t="n"/>
      <c r="I29" s="397" t="n"/>
      <c r="J29" s="396" t="n"/>
      <c r="K29" s="396" t="n"/>
      <c r="L29" s="396" t="n"/>
      <c r="M29" s="396" t="n"/>
      <c r="N29" s="396" t="n"/>
      <c r="O29" s="396" t="n"/>
      <c r="P29" s="396" t="n"/>
      <c r="Q29" s="396" t="n"/>
      <c r="R29" s="396" t="n"/>
      <c r="S29" s="396" t="n"/>
      <c r="T29" s="396" t="n"/>
      <c r="Y29" s="257" t="n"/>
      <c r="Z29" s="258" t="n"/>
      <c r="XFB29" s="3" t="n"/>
      <c r="XFC29" s="3" t="n"/>
      <c r="XFD29" s="3" t="n"/>
    </row>
    <row r="30" customFormat="1" s="2">
      <c r="A30" s="21" t="n"/>
      <c r="B30" s="22" t="n"/>
      <c r="C30" s="395" t="n"/>
      <c r="D30" s="396" t="n"/>
      <c r="E30" s="396" t="n"/>
      <c r="F30" s="396" t="n"/>
      <c r="G30" s="396" t="n"/>
      <c r="H30" s="396" t="n"/>
      <c r="I30" s="397" t="n"/>
      <c r="J30" s="396" t="n"/>
      <c r="K30" s="396" t="n"/>
      <c r="L30" s="396" t="n"/>
      <c r="M30" s="396" t="n"/>
      <c r="N30" s="396" t="n"/>
      <c r="O30" s="396" t="n"/>
      <c r="P30" s="396" t="n"/>
      <c r="Q30" s="396" t="n"/>
      <c r="R30" s="396" t="n"/>
      <c r="S30" s="396" t="n"/>
      <c r="T30" s="396" t="n"/>
      <c r="Y30" s="257" t="n"/>
      <c r="Z30" s="258" t="n"/>
      <c r="XFB30" s="3" t="n"/>
      <c r="XFC30" s="3" t="n"/>
      <c r="XFD30" s="3" t="n"/>
    </row>
    <row r="31" customFormat="1" s="2">
      <c r="A31" s="409" t="n"/>
      <c r="B31" s="22" t="n"/>
      <c r="C31" s="404" t="n"/>
      <c r="D31" s="404" t="n"/>
      <c r="E31" s="404" t="n"/>
      <c r="F31" s="396" t="n"/>
      <c r="G31" s="396" t="n"/>
      <c r="H31" s="396" t="n"/>
      <c r="I31" s="396" t="n"/>
      <c r="J31" s="405" t="n"/>
      <c r="K31" s="396" t="n"/>
      <c r="L31" s="396" t="n"/>
      <c r="M31" s="48" t="n"/>
      <c r="N31" s="396" t="n"/>
      <c r="O31" s="396" t="n"/>
      <c r="P31" s="406" t="n"/>
      <c r="Q31" s="406" t="n"/>
      <c r="R31" s="406" t="n"/>
      <c r="S31" s="406" t="n"/>
      <c r="T31" s="406" t="n"/>
    </row>
    <row r="32" customFormat="1" s="2">
      <c r="A32" s="21" t="n"/>
      <c r="B32" s="400" t="n"/>
      <c r="C32" s="404" t="n"/>
      <c r="D32" s="396" t="n"/>
      <c r="E32" s="404" t="n"/>
      <c r="F32" s="396" t="n"/>
      <c r="G32" s="396" t="n"/>
      <c r="H32" s="396" t="n"/>
      <c r="I32" s="396" t="n"/>
      <c r="J32" s="405" t="n"/>
      <c r="K32" s="396" t="n"/>
      <c r="L32" s="396" t="n"/>
      <c r="M32" s="396" t="n"/>
      <c r="N32" s="396" t="n"/>
      <c r="O32" s="396" t="n"/>
      <c r="P32" s="406" t="n"/>
      <c r="Q32" s="406" t="n"/>
      <c r="R32" s="406" t="n"/>
      <c r="S32" s="406" t="n"/>
      <c r="T32" s="406" t="n"/>
    </row>
    <row r="33" customFormat="1" s="2">
      <c r="A33" s="21" t="n"/>
      <c r="B33" s="400" t="n"/>
      <c r="C33" s="404" t="n"/>
      <c r="D33" s="396" t="n"/>
      <c r="E33" s="404" t="n"/>
      <c r="F33" s="396" t="n"/>
      <c r="G33" s="396" t="n"/>
      <c r="H33" s="396" t="n"/>
      <c r="I33" s="396" t="n"/>
      <c r="J33" s="405" t="n"/>
      <c r="K33" s="396" t="n"/>
      <c r="L33" s="396" t="n"/>
      <c r="M33" s="396" t="n"/>
      <c r="N33" s="396" t="n"/>
      <c r="O33" s="396" t="n"/>
      <c r="P33" s="406" t="n"/>
      <c r="Q33" s="406" t="n"/>
      <c r="R33" s="406" t="n"/>
      <c r="S33" s="406" t="n"/>
      <c r="T33" s="406" t="n"/>
    </row>
    <row r="34" customFormat="1" s="2">
      <c r="A34" s="21" t="n"/>
      <c r="B34" s="400" t="n"/>
      <c r="C34" s="404" t="n"/>
      <c r="D34" s="396" t="n"/>
      <c r="E34" s="404" t="n"/>
      <c r="F34" s="404" t="n"/>
      <c r="G34" s="404" t="n"/>
      <c r="H34" s="404" t="n"/>
      <c r="I34" s="396" t="n"/>
      <c r="J34" s="405" t="n"/>
      <c r="K34" s="396" t="n"/>
      <c r="L34" s="396" t="n"/>
      <c r="M34" s="396" t="n"/>
      <c r="N34" s="396" t="n"/>
      <c r="O34" s="396" t="n"/>
      <c r="P34" s="406" t="n"/>
      <c r="Q34" s="406" t="n"/>
      <c r="R34" s="406" t="n"/>
      <c r="S34" s="406" t="n"/>
      <c r="T34" s="406" t="n"/>
    </row>
    <row r="35" customFormat="1" s="2">
      <c r="A35" s="27">
        <f>'本月发生（护肤）'!$D$1</f>
        <v/>
      </c>
      <c r="B35" s="400" t="inlineStr">
        <is>
          <t>本月合计</t>
        </is>
      </c>
      <c r="C35" s="401">
        <f>SUM(C7:C25)</f>
        <v/>
      </c>
      <c r="D35" s="401">
        <f>SUM(D7:D25)</f>
        <v/>
      </c>
      <c r="E35" s="401">
        <f>SUM(E7:E25)</f>
        <v/>
      </c>
      <c r="F35" s="401">
        <f>SUM(F7:F25)</f>
        <v/>
      </c>
      <c r="G35" s="401">
        <f>SUM(G7:G25)</f>
        <v/>
      </c>
      <c r="H35" s="401">
        <f>SUM(H7:H25)</f>
        <v/>
      </c>
      <c r="I35" s="401">
        <f>SUM(I7:I25)</f>
        <v/>
      </c>
      <c r="J35" s="401">
        <f>SUM(J7:J25)</f>
        <v/>
      </c>
      <c r="K35" s="401">
        <f>SUM(K7:K25)</f>
        <v/>
      </c>
      <c r="L35" s="401">
        <f>SUM(L7:L25)</f>
        <v/>
      </c>
      <c r="M35" s="401">
        <f>SUM(M7:M25)</f>
        <v/>
      </c>
      <c r="N35" s="401">
        <f>SUM(N7:N25)</f>
        <v/>
      </c>
      <c r="O35" s="401">
        <f>SUM(O7:O25)</f>
        <v/>
      </c>
      <c r="P35" s="396" t="n"/>
      <c r="Q35" s="396" t="n"/>
      <c r="R35" s="396" t="n"/>
      <c r="S35" s="396" t="n"/>
      <c r="T35" s="396" t="n"/>
      <c r="XFB35" s="3" t="n"/>
      <c r="XFC35" s="3" t="n"/>
      <c r="XFD35" s="3" t="n"/>
    </row>
    <row r="36">
      <c r="A36" s="27">
        <f>'本月发生（护肤）'!$D$1</f>
        <v/>
      </c>
      <c r="B36" s="402" t="inlineStr">
        <is>
          <t>合计</t>
        </is>
      </c>
      <c r="C36" s="396">
        <f>C6+C26</f>
        <v/>
      </c>
      <c r="D36" s="396">
        <f>D6+D26</f>
        <v/>
      </c>
      <c r="E36" s="396">
        <f>E6+E26</f>
        <v/>
      </c>
      <c r="F36" s="396">
        <f>F6+F26</f>
        <v/>
      </c>
      <c r="G36" s="396">
        <f>G6+G26</f>
        <v/>
      </c>
      <c r="H36" s="401">
        <f>H26+H6</f>
        <v/>
      </c>
      <c r="I36" s="396">
        <f>I6+I26</f>
        <v/>
      </c>
      <c r="J36" s="396">
        <f>J6+J26</f>
        <v/>
      </c>
      <c r="K36" s="396">
        <f>K6+K26</f>
        <v/>
      </c>
      <c r="L36" s="396">
        <f>L6+L26</f>
        <v/>
      </c>
      <c r="M36" s="396">
        <f>M6+M26</f>
        <v/>
      </c>
      <c r="N36" s="396">
        <f>N6+N26</f>
        <v/>
      </c>
      <c r="O36" s="396">
        <f>O6+O26</f>
        <v/>
      </c>
      <c r="P36" s="396">
        <f>P6+H26+J26-L26</f>
        <v/>
      </c>
      <c r="Q36" s="396">
        <f>Q6+D26+E26+F26-M26</f>
        <v/>
      </c>
      <c r="R36" s="396">
        <f>R6+G26+I26-K26</f>
        <v/>
      </c>
      <c r="S36" s="396">
        <f>S6-N26</f>
        <v/>
      </c>
      <c r="T36" s="396">
        <f>D27+E27+F27+G27+H27+I27+J27-K27-L27-M27-N27-O27</f>
        <v/>
      </c>
      <c r="XFB36" s="3" t="n"/>
      <c r="XFC36" s="3" t="n"/>
      <c r="XFD36" s="3" t="n"/>
    </row>
    <row r="37">
      <c r="A37" s="4" t="n"/>
    </row>
    <row r="38">
      <c r="A38" s="4" t="n"/>
    </row>
    <row r="39">
      <c r="A39" s="4" t="n"/>
      <c r="Q39" s="256" t="n"/>
    </row>
    <row r="40">
      <c r="A40" s="30" t="inlineStr">
        <is>
          <t>备注：</t>
        </is>
      </c>
      <c r="B40" s="31" t="n"/>
      <c r="C40" s="31" t="n"/>
      <c r="D40" s="31" t="n"/>
      <c r="E40" s="31" t="n"/>
      <c r="F40" s="31" t="n"/>
      <c r="G40" s="31" t="n"/>
      <c r="H40" s="31" t="n"/>
      <c r="I40" s="31" t="n"/>
      <c r="J40" s="31" t="n"/>
    </row>
    <row r="41">
      <c r="A41" s="32" t="inlineStr">
        <is>
          <t>请五日内在对账单上盖章确认返传。未收到回传确认对账单，则视为默认此对账单金额。感谢您对我司的支持，谢谢配合！</t>
        </is>
      </c>
    </row>
    <row r="42">
      <c r="A42" s="30" t="inlineStr">
        <is>
          <t>已经分解的款项不再进行调整，请知悉！</t>
        </is>
      </c>
    </row>
    <row r="43">
      <c r="A43" s="30" t="inlineStr">
        <is>
          <t>如需开具发票，请在当月及时将开票资料和营业执照递交我司，隔月作废！</t>
        </is>
      </c>
    </row>
    <row r="44">
      <c r="A44" s="4" t="n"/>
      <c r="XFB44" s="3" t="n"/>
      <c r="XFC44" s="3" t="n"/>
      <c r="XFD44" s="3" t="n"/>
    </row>
  </sheetData>
  <mergeCells count="28">
    <mergeCell ref="A1:P1"/>
    <mergeCell ref="N2:O2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118055555555556" top="0.118055555555556" bottom="0.156944444444444" header="0.5" footer="0.5"/>
  <pageSetup orientation="landscape" paperSize="9" scale="60"/>
</worksheet>
</file>

<file path=xl/worksheets/sheet23.xml><?xml version="1.0" encoding="utf-8"?>
<worksheet xmlns="http://schemas.openxmlformats.org/spreadsheetml/2006/main">
  <sheetPr codeName="Sheet26">
    <outlinePr summaryBelow="1" summaryRight="1"/>
    <pageSetUpPr/>
  </sheetPr>
  <dimension ref="A1:XFD49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P36"/>
    </sheetView>
  </sheetViews>
  <sheetFormatPr baseColWidth="8" defaultColWidth="9" defaultRowHeight="13.5"/>
  <cols>
    <col width="11" customWidth="1" style="4" min="1" max="1"/>
    <col width="9.775" customWidth="1" style="2" min="2" max="2"/>
    <col width="10.8916666666667" customWidth="1" style="2" min="3" max="3"/>
    <col width="14.6666666666667" customWidth="1" style="2" min="4" max="4"/>
    <col width="12.225" customWidth="1" style="2" min="5" max="5"/>
    <col width="11.4416666666667" customWidth="1" style="2" min="6" max="6"/>
    <col width="10.8916666666667" customWidth="1" style="2" min="7" max="7"/>
    <col width="11.6666666666667" customWidth="1" style="2" min="8" max="8"/>
    <col width="12.6666666666667" customWidth="1" style="2" min="9" max="9"/>
    <col width="11.4416666666667" customWidth="1" style="2" min="10" max="10"/>
    <col width="11.8916666666667" customWidth="1" style="2" min="11" max="11"/>
    <col width="11.4416666666667" customWidth="1" style="2" min="12" max="12"/>
    <col width="14.775" customWidth="1" style="2" min="13" max="13"/>
    <col width="12.8916666666667" customWidth="1" style="2" min="14" max="14"/>
    <col width="11.4416666666667" customWidth="1" style="2" min="15" max="16"/>
    <col width="14.8916666666667" customWidth="1" style="2" min="17" max="17"/>
    <col width="12.6666666666667" customWidth="1" style="2" min="18" max="18"/>
    <col width="10.8916666666667" customWidth="1" style="2" min="19" max="19"/>
    <col width="14.89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兰州凯诺商贸有限公司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1" t="inlineStr">
        <is>
          <t>其他</t>
        </is>
      </c>
      <c r="G3" s="351" t="n"/>
      <c r="H3" s="352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76" t="inlineStr">
        <is>
          <t>订单结案</t>
        </is>
      </c>
      <c r="G4" s="351" t="n"/>
      <c r="H4" s="35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76" t="inlineStr">
        <is>
          <t>现金</t>
        </is>
      </c>
      <c r="G5" s="76" t="inlineStr">
        <is>
          <t>现金核销</t>
        </is>
      </c>
      <c r="H5" s="76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59500</v>
      </c>
      <c r="D6" s="396" t="n">
        <v>10294186.2</v>
      </c>
      <c r="E6" s="396" t="n">
        <v>947200</v>
      </c>
      <c r="F6" s="397" t="n">
        <v>272597.25</v>
      </c>
      <c r="G6" s="396" t="n">
        <v>33381.6</v>
      </c>
      <c r="H6" s="396" t="n">
        <v>138587.03</v>
      </c>
      <c r="I6" s="396" t="n">
        <v>591886.0600000001</v>
      </c>
      <c r="J6" s="397" t="n">
        <v>334727.9</v>
      </c>
      <c r="K6" s="396" t="n">
        <v>491874.7</v>
      </c>
      <c r="L6" s="396" t="n">
        <v>390220.2</v>
      </c>
      <c r="M6" s="396" t="n">
        <v>10319865.58</v>
      </c>
      <c r="N6" s="396" t="n">
        <v>-26718.6</v>
      </c>
      <c r="O6" s="398" t="n">
        <v>0</v>
      </c>
      <c r="P6" s="396" t="n">
        <v>83094.73</v>
      </c>
      <c r="Q6" s="396" t="n">
        <v>1194117.87</v>
      </c>
      <c r="R6" s="396" t="n">
        <v>133392.96</v>
      </c>
      <c r="S6" s="396" t="n">
        <v>26718.6</v>
      </c>
      <c r="T6" s="396" t="n">
        <v>1437324.16</v>
      </c>
      <c r="XFB6" s="3" t="n"/>
      <c r="XFC6" s="3" t="n"/>
      <c r="XFD6" s="3" t="n"/>
    </row>
    <row r="7" customFormat="1" s="2">
      <c r="A7" s="399" t="n">
        <v>45449.40486111111</v>
      </c>
      <c r="B7" t="inlineStr">
        <is>
          <t>回款方式其他</t>
        </is>
      </c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45447.47222222222</v>
      </c>
      <c r="B8" t="inlineStr">
        <is>
          <t>正常订单-账余常规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0</v>
      </c>
      <c r="N8" t="inlineStr"/>
    </row>
    <row r="9" customFormat="1" s="2">
      <c r="A9" s="399" t="n">
        <v>45457.5875</v>
      </c>
      <c r="B9" t="inlineStr">
        <is>
          <t>正常订单-账余常规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n">
        <v>0</v>
      </c>
      <c r="N9" t="inlineStr"/>
    </row>
    <row r="10" customFormat="1" s="2">
      <c r="A10" s="399" t="n">
        <v>45469.55833333333</v>
      </c>
      <c r="B10" t="inlineStr">
        <is>
          <t>正常订单-账余常规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0</v>
      </c>
      <c r="N10" t="inlineStr"/>
    </row>
    <row r="11" customFormat="1" s="2">
      <c r="A11" s="399" t="n">
        <v>45469.55902777778</v>
      </c>
      <c r="B11" t="inlineStr">
        <is>
          <t>正常订单-账余常规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</v>
      </c>
      <c r="N11" t="inlineStr"/>
    </row>
    <row r="12" customFormat="1" s="2">
      <c r="A12" s="399" t="n">
        <v>45469.55972222222</v>
      </c>
      <c r="B12" t="inlineStr">
        <is>
          <t>正常订单-账余常规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</v>
      </c>
      <c r="N12" t="inlineStr"/>
    </row>
    <row r="13" customFormat="1" s="2">
      <c r="A13" s="399" t="n">
        <v>45469.55972222222</v>
      </c>
      <c r="B13" t="inlineStr">
        <is>
          <t>正常订单-账余常规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inlineStr"/>
    </row>
    <row r="14" customFormat="1" s="2">
      <c r="A14" s="399" t="n">
        <v>45469.55972222222</v>
      </c>
      <c r="B14" t="inlineStr">
        <is>
          <t>正常订单-账余常规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</v>
      </c>
      <c r="N14" t="inlineStr"/>
    </row>
    <row r="15" customFormat="1" s="2">
      <c r="A15" s="399" t="n">
        <v>45469.55902777778</v>
      </c>
      <c r="B15" t="inlineStr">
        <is>
          <t>正常订单-账余常规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0</v>
      </c>
      <c r="N15" t="inlineStr"/>
    </row>
    <row r="16" customFormat="1" s="2">
      <c r="A16" s="399" t="n">
        <v>45469.58888888889</v>
      </c>
      <c r="B16" t="inlineStr">
        <is>
          <t>正常订单-账余常规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0</v>
      </c>
      <c r="N16" t="inlineStr"/>
    </row>
    <row r="17" customFormat="1" s="2">
      <c r="A17" s="399" t="n">
        <v>45471.48541666667</v>
      </c>
      <c r="B17" t="inlineStr">
        <is>
          <t>正常订单-账余常规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</v>
      </c>
      <c r="N17" t="inlineStr"/>
    </row>
    <row r="18" customFormat="1" s="2">
      <c r="A18" s="21" t="n">
        <v>45441.6784722222</v>
      </c>
      <c r="B18" s="22" t="inlineStr">
        <is>
          <t>正常订单-老店季度政策款-常规</t>
        </is>
      </c>
      <c r="C18" s="395" t="n"/>
      <c r="D18" s="396" t="n"/>
      <c r="E18" s="396" t="n"/>
      <c r="F18" s="397" t="n"/>
      <c r="G18" s="396" t="n"/>
      <c r="H18" s="396" t="n"/>
      <c r="I18" s="396" t="n"/>
      <c r="J18" s="397" t="n"/>
      <c r="K18" s="396" t="n"/>
      <c r="L18" s="396" t="n"/>
      <c r="M18" s="396" t="n">
        <v>105753.6</v>
      </c>
      <c r="N18" s="396" t="n"/>
      <c r="O18" s="398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>
        <v>45443.6875</v>
      </c>
      <c r="B19" s="22" t="inlineStr">
        <is>
          <t>正常订单-老店季度政策款-常规</t>
        </is>
      </c>
      <c r="C19" s="395" t="n"/>
      <c r="D19" s="396" t="n"/>
      <c r="E19" s="396" t="n"/>
      <c r="F19" s="397" t="n"/>
      <c r="G19" s="396" t="n"/>
      <c r="H19" s="396" t="n"/>
      <c r="I19" s="396" t="n"/>
      <c r="J19" s="397" t="n"/>
      <c r="K19" s="396" t="n"/>
      <c r="L19" s="396" t="n"/>
      <c r="M19" s="396" t="n">
        <v>106790.4</v>
      </c>
      <c r="N19" s="396" t="n"/>
      <c r="O19" s="398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>
        <v>45443.6104166667</v>
      </c>
      <c r="B20" s="22" t="inlineStr">
        <is>
          <t>回款方式核销回款-现金核销</t>
        </is>
      </c>
      <c r="C20" s="395" t="n"/>
      <c r="D20" s="396" t="n"/>
      <c r="E20" s="396" t="n"/>
      <c r="F20" s="397" t="n"/>
      <c r="G20" s="396" t="n"/>
      <c r="H20" s="396" t="n"/>
      <c r="I20" s="396" t="n">
        <v>1378.55</v>
      </c>
      <c r="J20" s="397" t="n"/>
      <c r="K20" s="396" t="n"/>
      <c r="L20" s="396" t="n"/>
      <c r="M20" s="396" t="n"/>
      <c r="N20" s="396" t="n"/>
      <c r="O20" s="398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>
        <v>45443.6111111111</v>
      </c>
      <c r="B21" s="22" t="inlineStr">
        <is>
          <t>回款方式核销回款-非现金核销</t>
        </is>
      </c>
      <c r="C21" s="395" t="n"/>
      <c r="D21" s="396" t="n"/>
      <c r="E21" s="396" t="n"/>
      <c r="F21" s="397" t="n"/>
      <c r="G21" s="396" t="n"/>
      <c r="H21" s="396" t="n"/>
      <c r="I21" s="396" t="n"/>
      <c r="J21" s="397" t="n">
        <v>14649</v>
      </c>
      <c r="K21" s="396" t="n"/>
      <c r="L21" s="396" t="n"/>
      <c r="M21" s="396" t="n"/>
      <c r="N21" s="396" t="n"/>
      <c r="O21" s="398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6" t="n"/>
      <c r="E22" s="396" t="n"/>
      <c r="F22" s="397" t="n"/>
      <c r="G22" s="396" t="n"/>
      <c r="H22" s="396" t="n"/>
      <c r="I22" s="396" t="n"/>
      <c r="J22" s="397" t="n"/>
      <c r="K22" s="396" t="n"/>
      <c r="L22" s="396" t="n"/>
      <c r="M22" s="396" t="n"/>
      <c r="N22" s="396" t="n"/>
      <c r="O22" s="398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6" t="n"/>
      <c r="E23" s="396" t="n"/>
      <c r="F23" s="397" t="n"/>
      <c r="G23" s="396" t="n"/>
      <c r="H23" s="396" t="n"/>
      <c r="I23" s="396" t="n"/>
      <c r="J23" s="397" t="n"/>
      <c r="K23" s="396" t="n"/>
      <c r="L23" s="396" t="n"/>
      <c r="M23" s="396" t="n"/>
      <c r="N23" s="396" t="n"/>
      <c r="O23" s="398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6" t="n"/>
      <c r="E24" s="396" t="n"/>
      <c r="F24" s="397" t="n"/>
      <c r="G24" s="396" t="n"/>
      <c r="H24" s="396" t="n"/>
      <c r="I24" s="396" t="n"/>
      <c r="J24" s="397" t="n"/>
      <c r="K24" s="396" t="n"/>
      <c r="L24" s="396" t="n"/>
      <c r="M24" s="396" t="n"/>
      <c r="N24" s="396" t="n"/>
      <c r="O24" s="398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/>
      <c r="B25" s="22" t="n"/>
      <c r="C25" s="395" t="n"/>
      <c r="D25" s="396" t="n"/>
      <c r="E25" s="396" t="n"/>
      <c r="F25" s="397" t="n"/>
      <c r="G25" s="396" t="n"/>
      <c r="H25" s="396" t="n"/>
      <c r="I25" s="396" t="n"/>
      <c r="J25" s="397" t="n"/>
      <c r="K25" s="396" t="n"/>
      <c r="L25" s="396" t="n"/>
      <c r="M25" s="396" t="n"/>
      <c r="N25" s="396" t="n"/>
      <c r="O25" s="398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1" t="n"/>
      <c r="B26" s="22" t="n"/>
      <c r="C26" s="395" t="n"/>
      <c r="D26" s="396" t="n"/>
      <c r="E26" s="396" t="n"/>
      <c r="F26" s="397" t="n"/>
      <c r="G26" s="396" t="n"/>
      <c r="H26" s="396" t="n"/>
      <c r="I26" s="396" t="n"/>
      <c r="J26" s="397" t="n"/>
      <c r="K26" s="396" t="n"/>
      <c r="L26" s="396" t="n"/>
      <c r="M26" s="396" t="n"/>
      <c r="N26" s="396" t="n"/>
      <c r="O26" s="398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1" t="n"/>
      <c r="B27" s="22" t="n"/>
      <c r="C27" s="395" t="n"/>
      <c r="D27" s="396" t="n"/>
      <c r="E27" s="396" t="n"/>
      <c r="F27" s="397" t="n"/>
      <c r="G27" s="396" t="n"/>
      <c r="H27" s="396" t="n"/>
      <c r="I27" s="396" t="n"/>
      <c r="J27" s="397" t="n"/>
      <c r="K27" s="396" t="n"/>
      <c r="L27" s="396" t="n"/>
      <c r="M27" s="396" t="n"/>
      <c r="N27" s="396" t="n"/>
      <c r="O27" s="398" t="n"/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 customFormat="1" s="2">
      <c r="A28" s="21" t="n"/>
      <c r="B28" s="22" t="n"/>
      <c r="C28" s="395" t="n"/>
      <c r="D28" s="396" t="n"/>
      <c r="E28" s="396" t="n"/>
      <c r="F28" s="397" t="n"/>
      <c r="G28" s="396" t="n"/>
      <c r="H28" s="396" t="n"/>
      <c r="I28" s="396" t="n"/>
      <c r="J28" s="397" t="n"/>
      <c r="K28" s="396" t="n"/>
      <c r="L28" s="396" t="n"/>
      <c r="M28" s="396" t="n"/>
      <c r="N28" s="396" t="n"/>
      <c r="O28" s="398" t="n"/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 customFormat="1" s="2">
      <c r="A29" s="21" t="n"/>
      <c r="B29" s="22" t="n"/>
      <c r="C29" s="395" t="n"/>
      <c r="D29" s="396" t="n"/>
      <c r="E29" s="396" t="n"/>
      <c r="F29" s="397" t="n"/>
      <c r="G29" s="396" t="n"/>
      <c r="H29" s="396" t="n"/>
      <c r="I29" s="396" t="n"/>
      <c r="J29" s="397" t="n"/>
      <c r="K29" s="396" t="n"/>
      <c r="L29" s="396" t="n"/>
      <c r="M29" s="396" t="n"/>
      <c r="N29" s="396" t="n"/>
      <c r="O29" s="398" t="n"/>
      <c r="P29" s="396" t="n"/>
      <c r="Q29" s="396" t="n"/>
      <c r="R29" s="396" t="n"/>
      <c r="S29" s="396" t="n"/>
      <c r="T29" s="396" t="n"/>
      <c r="XFB29" s="3" t="n"/>
      <c r="XFC29" s="3" t="n"/>
      <c r="XFD29" s="3" t="n"/>
    </row>
    <row r="30" customFormat="1" s="2">
      <c r="A30" s="21" t="n"/>
      <c r="B30" s="22" t="n"/>
      <c r="C30" s="395" t="n"/>
      <c r="D30" s="396" t="n"/>
      <c r="E30" s="396" t="n"/>
      <c r="F30" s="397" t="n"/>
      <c r="G30" s="396" t="n"/>
      <c r="H30" s="396" t="n"/>
      <c r="I30" s="396" t="n"/>
      <c r="J30" s="397" t="n"/>
      <c r="K30" s="396" t="n"/>
      <c r="L30" s="396" t="n"/>
      <c r="M30" s="396" t="n"/>
      <c r="N30" s="396" t="n"/>
      <c r="O30" s="398" t="n"/>
      <c r="P30" s="396" t="n"/>
      <c r="Q30" s="396" t="n"/>
      <c r="R30" s="396" t="n"/>
      <c r="S30" s="396" t="n"/>
      <c r="T30" s="396" t="n"/>
      <c r="XFB30" s="3" t="n"/>
      <c r="XFC30" s="3" t="n"/>
      <c r="XFD30" s="3" t="n"/>
    </row>
    <row r="31" customFormat="1" s="2">
      <c r="A31" s="21" t="n"/>
      <c r="B31" s="22" t="n"/>
      <c r="C31" s="395" t="n"/>
      <c r="D31" s="396" t="n"/>
      <c r="E31" s="396" t="n"/>
      <c r="F31" s="397" t="n"/>
      <c r="G31" s="396" t="n"/>
      <c r="H31" s="396" t="n"/>
      <c r="I31" s="396" t="n"/>
      <c r="J31" s="397" t="n"/>
      <c r="K31" s="396" t="n"/>
      <c r="L31" s="396" t="n"/>
      <c r="M31" s="396" t="n"/>
      <c r="N31" s="396" t="n"/>
      <c r="O31" s="398" t="n"/>
      <c r="P31" s="396" t="n"/>
      <c r="Q31" s="396" t="n"/>
      <c r="R31" s="396" t="n"/>
      <c r="S31" s="396" t="n"/>
      <c r="T31" s="396" t="n"/>
      <c r="XFB31" s="3" t="n"/>
      <c r="XFC31" s="3" t="n"/>
      <c r="XFD31" s="3" t="n"/>
    </row>
    <row r="32" customFormat="1" s="2">
      <c r="A32" s="21" t="n"/>
      <c r="B32" s="22" t="n"/>
      <c r="C32" s="395" t="n"/>
      <c r="D32" s="396" t="n"/>
      <c r="E32" s="396" t="n"/>
      <c r="F32" s="397" t="n"/>
      <c r="G32" s="396" t="n"/>
      <c r="H32" s="396" t="n"/>
      <c r="I32" s="396" t="n"/>
      <c r="J32" s="397" t="n"/>
      <c r="K32" s="396" t="n"/>
      <c r="L32" s="396" t="n"/>
      <c r="M32" s="396" t="n"/>
      <c r="N32" s="396" t="n"/>
      <c r="O32" s="398" t="n"/>
      <c r="P32" s="396" t="n"/>
      <c r="Q32" s="396" t="n"/>
      <c r="R32" s="396" t="n"/>
      <c r="S32" s="396" t="n"/>
      <c r="T32" s="396" t="n"/>
      <c r="XFB32" s="3" t="n"/>
      <c r="XFC32" s="3" t="n"/>
      <c r="XFD32" s="3" t="n"/>
    </row>
    <row r="33" customFormat="1" s="2">
      <c r="A33" s="21" t="n"/>
      <c r="B33" s="22" t="n"/>
      <c r="C33" s="395" t="n"/>
      <c r="D33" s="396" t="n"/>
      <c r="E33" s="396" t="n"/>
      <c r="F33" s="397" t="n"/>
      <c r="G33" s="396" t="n"/>
      <c r="H33" s="396" t="n"/>
      <c r="I33" s="396" t="n"/>
      <c r="J33" s="397" t="n"/>
      <c r="K33" s="396" t="n"/>
      <c r="L33" s="396" t="n"/>
      <c r="M33" s="396" t="n"/>
      <c r="N33" s="396" t="n"/>
      <c r="O33" s="398" t="n"/>
      <c r="P33" s="396" t="n"/>
      <c r="Q33" s="396" t="n"/>
      <c r="R33" s="396" t="n"/>
      <c r="S33" s="396" t="n"/>
      <c r="T33" s="396" t="n"/>
      <c r="XFB33" s="3" t="n"/>
      <c r="XFC33" s="3" t="n"/>
      <c r="XFD33" s="3" t="n"/>
    </row>
    <row r="34" customFormat="1" s="2">
      <c r="A34" s="21" t="n"/>
      <c r="B34" s="22" t="n"/>
      <c r="C34" s="395" t="n"/>
      <c r="D34" s="396" t="n"/>
      <c r="E34" s="396" t="n"/>
      <c r="F34" s="397" t="n"/>
      <c r="G34" s="396" t="n"/>
      <c r="H34" s="396" t="n"/>
      <c r="I34" s="396" t="n"/>
      <c r="J34" s="397" t="n"/>
      <c r="K34" s="396" t="n"/>
      <c r="L34" s="396" t="n"/>
      <c r="M34" s="396" t="n"/>
      <c r="N34" s="396" t="n"/>
      <c r="O34" s="398" t="n"/>
      <c r="P34" s="396" t="n"/>
      <c r="Q34" s="396" t="n"/>
      <c r="R34" s="396" t="n"/>
      <c r="S34" s="396" t="n"/>
      <c r="T34" s="396" t="n"/>
      <c r="XFB34" s="3" t="n"/>
      <c r="XFC34" s="3" t="n"/>
      <c r="XFD34" s="3" t="n"/>
    </row>
    <row r="35" customFormat="1" s="2">
      <c r="A35" s="21" t="n"/>
      <c r="B35" s="22" t="n"/>
      <c r="C35" s="395" t="n"/>
      <c r="D35" s="396" t="n"/>
      <c r="E35" s="396" t="n"/>
      <c r="F35" s="397" t="n"/>
      <c r="G35" s="396" t="n"/>
      <c r="H35" s="396" t="n"/>
      <c r="I35" s="396" t="n"/>
      <c r="J35" s="397" t="n"/>
      <c r="K35" s="396" t="n"/>
      <c r="L35" s="396" t="n"/>
      <c r="M35" s="396" t="n"/>
      <c r="N35" s="396" t="n"/>
      <c r="O35" s="398" t="n"/>
      <c r="P35" s="396" t="n"/>
      <c r="Q35" s="396" t="n"/>
      <c r="R35" s="396" t="n"/>
      <c r="S35" s="396" t="n"/>
      <c r="T35" s="396" t="n"/>
      <c r="XFB35" s="3" t="n"/>
      <c r="XFC35" s="3" t="n"/>
      <c r="XFD35" s="3" t="n"/>
    </row>
    <row r="36" customFormat="1" s="2">
      <c r="A36" s="21" t="n"/>
      <c r="B36" s="22" t="n"/>
      <c r="C36" s="395" t="n"/>
      <c r="D36" s="396" t="n"/>
      <c r="E36" s="396" t="n"/>
      <c r="F36" s="397" t="n"/>
      <c r="G36" s="396" t="n"/>
      <c r="H36" s="396" t="n"/>
      <c r="I36" s="396" t="n"/>
      <c r="J36" s="397" t="n"/>
      <c r="K36" s="396" t="n"/>
      <c r="L36" s="396" t="n"/>
      <c r="M36" s="396" t="n"/>
      <c r="N36" s="396" t="n"/>
      <c r="O36" s="398" t="n"/>
      <c r="P36" s="396" t="n"/>
      <c r="Q36" s="396" t="n"/>
      <c r="R36" s="396" t="n"/>
      <c r="S36" s="396" t="n"/>
      <c r="T36" s="396" t="n"/>
      <c r="XFB36" s="3" t="n"/>
      <c r="XFC36" s="3" t="n"/>
      <c r="XFD36" s="3" t="n"/>
    </row>
    <row r="37" customFormat="1" s="2">
      <c r="A37" s="21" t="n"/>
      <c r="B37" s="22" t="n"/>
      <c r="C37" s="395" t="n"/>
      <c r="D37" s="396" t="n"/>
      <c r="E37" s="396" t="n"/>
      <c r="F37" s="397" t="n"/>
      <c r="G37" s="396" t="n"/>
      <c r="H37" s="396" t="n"/>
      <c r="I37" s="396" t="n"/>
      <c r="J37" s="397" t="n"/>
      <c r="K37" s="396" t="n"/>
      <c r="L37" s="396" t="n"/>
      <c r="M37" s="396" t="n"/>
      <c r="N37" s="396" t="n"/>
      <c r="O37" s="398" t="n"/>
      <c r="P37" s="396" t="n"/>
      <c r="Q37" s="396" t="n"/>
      <c r="R37" s="396" t="n"/>
      <c r="S37" s="396" t="n"/>
      <c r="T37" s="396" t="n"/>
      <c r="XFB37" s="3" t="n"/>
      <c r="XFC37" s="3" t="n"/>
      <c r="XFD37" s="3" t="n"/>
    </row>
    <row r="38" customFormat="1" s="2">
      <c r="A38" s="21" t="n"/>
      <c r="B38" s="22" t="n"/>
      <c r="C38" s="395" t="n"/>
      <c r="D38" s="396" t="n"/>
      <c r="E38" s="396" t="n"/>
      <c r="F38" s="397" t="n"/>
      <c r="G38" s="396" t="n"/>
      <c r="H38" s="396" t="n"/>
      <c r="I38" s="396" t="n"/>
      <c r="J38" s="397" t="n"/>
      <c r="K38" s="396" t="n"/>
      <c r="L38" s="396" t="n"/>
      <c r="M38" s="396" t="n"/>
      <c r="N38" s="396" t="n"/>
      <c r="O38" s="398" t="n"/>
      <c r="P38" s="396" t="n"/>
      <c r="Q38" s="396" t="n"/>
      <c r="R38" s="396" t="n"/>
      <c r="S38" s="396" t="n"/>
      <c r="T38" s="396" t="n"/>
      <c r="XFB38" s="3" t="n"/>
      <c r="XFC38" s="3" t="n"/>
      <c r="XFD38" s="3" t="n"/>
    </row>
    <row r="39">
      <c r="A39" s="21" t="n"/>
      <c r="B39" s="22" t="n"/>
      <c r="C39" s="395" t="n"/>
      <c r="D39" s="396" t="n"/>
      <c r="E39" s="396" t="n"/>
      <c r="F39" s="397" t="n"/>
      <c r="G39" s="396" t="n"/>
      <c r="H39" s="396" t="n"/>
      <c r="I39" s="396" t="n"/>
      <c r="J39" s="397" t="n"/>
      <c r="K39" s="396" t="n"/>
      <c r="L39" s="396" t="n"/>
      <c r="M39" s="396" t="n"/>
      <c r="N39" s="396" t="n"/>
      <c r="O39" s="398" t="n"/>
      <c r="P39" s="396" t="n"/>
      <c r="Q39" s="396" t="n"/>
      <c r="R39" s="396" t="n"/>
      <c r="S39" s="396" t="n"/>
      <c r="T39" s="396" t="n"/>
      <c r="XFB39" s="3" t="n"/>
      <c r="XFC39" s="3" t="n"/>
      <c r="XFD39" s="3" t="n"/>
    </row>
    <row r="40">
      <c r="A40" s="21" t="n"/>
      <c r="B40" s="22" t="n"/>
      <c r="C40" s="395" t="n"/>
      <c r="D40" s="396" t="n"/>
      <c r="E40" s="396" t="n"/>
      <c r="F40" s="397" t="n"/>
      <c r="G40" s="396" t="n"/>
      <c r="H40" s="396" t="n"/>
      <c r="I40" s="396" t="n"/>
      <c r="J40" s="397" t="n"/>
      <c r="K40" s="396" t="n"/>
      <c r="L40" s="396" t="n"/>
      <c r="M40" s="396" t="n"/>
      <c r="N40" s="396" t="n"/>
      <c r="O40" s="398" t="n"/>
      <c r="P40" s="396" t="n"/>
      <c r="Q40" s="396" t="n"/>
      <c r="R40" s="396" t="n"/>
      <c r="S40" s="396" t="n"/>
      <c r="T40" s="396" t="n"/>
      <c r="XFB40" s="3" t="n"/>
      <c r="XFC40" s="3" t="n"/>
      <c r="XFD40" s="3" t="n"/>
    </row>
    <row r="41">
      <c r="A41" s="27">
        <f>'本月发生（护肤）'!$D$1</f>
        <v/>
      </c>
      <c r="B41" s="400" t="inlineStr">
        <is>
          <t>本月合计</t>
        </is>
      </c>
      <c r="C41" s="401">
        <f>SUM(C7:C29)</f>
        <v/>
      </c>
      <c r="D41" s="401">
        <f>SUM(D7:D29)</f>
        <v/>
      </c>
      <c r="E41" s="401">
        <f>SUM(E7:E29)</f>
        <v/>
      </c>
      <c r="F41" s="401">
        <f>SUM(F7:F29)</f>
        <v/>
      </c>
      <c r="G41" s="401">
        <f>SUM(G7:G29)</f>
        <v/>
      </c>
      <c r="H41" s="401">
        <f>SUM(H7:H29)</f>
        <v/>
      </c>
      <c r="I41" s="401">
        <f>SUM(I7:I29)</f>
        <v/>
      </c>
      <c r="J41" s="401">
        <f>SUM(J7:J29)</f>
        <v/>
      </c>
      <c r="K41" s="401">
        <f>SUM(K7:K29)</f>
        <v/>
      </c>
      <c r="L41" s="401">
        <f>SUM(L7:L29)</f>
        <v/>
      </c>
      <c r="M41" s="401">
        <f>SUM(M7:M29)</f>
        <v/>
      </c>
      <c r="N41" s="401">
        <f>SUM(N7:N29)</f>
        <v/>
      </c>
      <c r="O41" s="401">
        <f>SUM(O7:O29)</f>
        <v/>
      </c>
      <c r="P41" s="396" t="n"/>
      <c r="Q41" s="396" t="n"/>
      <c r="R41" s="396" t="n"/>
      <c r="S41" s="396" t="n"/>
      <c r="T41" s="396" t="n"/>
      <c r="XFB41" s="3" t="n"/>
      <c r="XFC41" s="3" t="n"/>
      <c r="XFD41" s="3" t="n"/>
    </row>
    <row r="42">
      <c r="A42" s="27">
        <f>'本月发生（护肤）'!$D$1</f>
        <v/>
      </c>
      <c r="B42" s="402" t="inlineStr">
        <is>
          <t>合计</t>
        </is>
      </c>
      <c r="C42" s="396">
        <f>C6+C30</f>
        <v/>
      </c>
      <c r="D42" s="396">
        <f>D6+D30</f>
        <v/>
      </c>
      <c r="E42" s="396">
        <f>E6+E30</f>
        <v/>
      </c>
      <c r="F42" s="396">
        <f>F6+F30</f>
        <v/>
      </c>
      <c r="G42" s="396">
        <f>G30+G6</f>
        <v/>
      </c>
      <c r="H42" s="401">
        <f>H30+H6</f>
        <v/>
      </c>
      <c r="I42" s="396">
        <f>I6+I30</f>
        <v/>
      </c>
      <c r="J42" s="396">
        <f>J6+J30</f>
        <v/>
      </c>
      <c r="K42" s="396">
        <f>K6+K30</f>
        <v/>
      </c>
      <c r="L42" s="396">
        <f>L6+L30</f>
        <v/>
      </c>
      <c r="M42" s="396">
        <f>M6+M30</f>
        <v/>
      </c>
      <c r="N42" s="396">
        <f>N6+N30</f>
        <v/>
      </c>
      <c r="O42" s="396">
        <f>O6+O30</f>
        <v/>
      </c>
      <c r="P42" s="396">
        <f>H31+J31-L31</f>
        <v/>
      </c>
      <c r="Q42" s="396">
        <f>D31+E31+F31-M31</f>
        <v/>
      </c>
      <c r="R42" s="396">
        <f>G31+I31-K31</f>
        <v/>
      </c>
      <c r="S42" s="396">
        <f>S6-N30</f>
        <v/>
      </c>
      <c r="T42" s="396">
        <f>D31+E31+F31+G31+H31+I31+J31-K31-L31-M31-N31-O31</f>
        <v/>
      </c>
      <c r="XFB42" s="3" t="n"/>
      <c r="XFC42" s="3" t="n"/>
      <c r="XFD42" s="3" t="n"/>
    </row>
    <row r="43">
      <c r="A43" s="4" t="n"/>
    </row>
    <row r="44">
      <c r="A44" s="4" t="n"/>
    </row>
    <row r="45">
      <c r="A45" s="4" t="n"/>
    </row>
    <row r="46">
      <c r="A46" s="30" t="inlineStr">
        <is>
          <t>备注：</t>
        </is>
      </c>
      <c r="B46" s="31" t="n"/>
      <c r="C46" s="31" t="n"/>
      <c r="D46" s="31" t="n"/>
      <c r="E46" s="31" t="n"/>
      <c r="F46" s="31" t="n"/>
      <c r="G46" s="31" t="n"/>
      <c r="H46" s="31" t="n"/>
      <c r="I46" s="31" t="n"/>
      <c r="J46" s="31" t="n"/>
    </row>
    <row r="47">
      <c r="A47" s="32" t="inlineStr">
        <is>
          <t>请五日内在对账单上盖章确认返传。未收到回传确认对账单，则视为默认此对账单金额。感谢您对我司的支持，谢谢配合！</t>
        </is>
      </c>
    </row>
    <row r="48">
      <c r="A48" s="30" t="inlineStr">
        <is>
          <t>已经分解的款项不再进行调整，请知悉！</t>
        </is>
      </c>
    </row>
    <row r="49">
      <c r="A49" s="30" t="inlineStr">
        <is>
          <t>如需开具发票，请在当月及时将开票资料和营业执照递交我司，隔月作废！</t>
        </is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36:P36"/>
    <mergeCell ref="A37:K37"/>
    <mergeCell ref="A38:K38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18055555555556" right="0.07847222222222219" top="0.118055555555556" bottom="0.0388888888888889" header="0.5" footer="0.5"/>
  <pageSetup orientation="landscape" paperSize="9" scale="64"/>
</worksheet>
</file>

<file path=xl/worksheets/sheet24.xml><?xml version="1.0" encoding="utf-8"?>
<worksheet xmlns="http://schemas.openxmlformats.org/spreadsheetml/2006/main">
  <sheetPr codeName="Sheet27">
    <outlinePr summaryBelow="1" summaryRight="1"/>
    <pageSetUpPr/>
  </sheetPr>
  <dimension ref="A1:XFD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10.3333333333333" customWidth="1" style="2" min="2" max="2"/>
    <col width="12.6666666666667" customWidth="1" style="2" min="3" max="3"/>
    <col width="14.3333333333333" customWidth="1" style="2" min="4" max="4"/>
    <col width="13.3333333333333" customWidth="1" style="2" min="5" max="5"/>
    <col width="13.225" customWidth="1" style="2" min="6" max="6"/>
    <col width="11.6666666666667" customWidth="1" style="2" min="7" max="7"/>
    <col width="12.1083333333333" customWidth="1" style="2" min="8" max="8"/>
    <col width="13.3333333333333" customWidth="1" style="2" min="9" max="9"/>
    <col width="13.6666666666667" customWidth="1" style="2" min="10" max="10"/>
    <col width="14" customWidth="1" style="2" min="11" max="11"/>
    <col width="13.8916666666667" customWidth="1" style="2" min="12" max="12"/>
    <col width="14.6666666666667" customWidth="1" style="2" min="13" max="13"/>
    <col width="12" customWidth="1" style="2" min="14" max="14"/>
    <col width="10.3333333333333" customWidth="1" style="2" min="15" max="15"/>
    <col width="11.3333333333333" customWidth="1" style="2" min="16" max="18"/>
    <col width="10.225" customWidth="1" style="2" min="19" max="19"/>
    <col width="14.89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南昌市惠运商贸有限公司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6" t="n">
        <v>23424438.98</v>
      </c>
      <c r="E6" s="396" t="n">
        <v>6417793</v>
      </c>
      <c r="F6" s="396" t="n">
        <v>2041512.06</v>
      </c>
      <c r="G6" s="396" t="n">
        <v>364602.36</v>
      </c>
      <c r="H6" s="396" t="n">
        <v>331933.16</v>
      </c>
      <c r="I6" s="397" t="n">
        <v>1110009.46</v>
      </c>
      <c r="J6" s="396" t="n">
        <v>2625804.136</v>
      </c>
      <c r="K6" s="396" t="n">
        <v>1107882.4</v>
      </c>
      <c r="L6" s="396" t="n">
        <v>2838616.6</v>
      </c>
      <c r="M6" s="396" t="n">
        <v>32369594.16</v>
      </c>
      <c r="N6" s="396" t="n">
        <v>-1.00044417195022e-11</v>
      </c>
      <c r="O6" s="398" t="n">
        <v>0</v>
      </c>
      <c r="P6" s="396" t="n">
        <v>-0.00200000000040745</v>
      </c>
      <c r="Q6" s="396" t="n">
        <v>-0.00200000003678724</v>
      </c>
      <c r="R6" s="398" t="n">
        <v>0</v>
      </c>
      <c r="S6" s="396" t="n">
        <v>1.00044417195022e-11</v>
      </c>
      <c r="T6" s="396" t="n">
        <v>-0.00400000437093695</v>
      </c>
      <c r="XFB6" s="3" t="n"/>
      <c r="XFC6" s="3" t="n"/>
      <c r="XFD6" s="3" t="n"/>
    </row>
    <row r="7" customFormat="1" s="2">
      <c r="A7" s="21" t="n"/>
      <c r="B7" s="22" t="n"/>
      <c r="C7" s="395" t="n"/>
      <c r="D7" s="396" t="n"/>
      <c r="E7" s="396" t="n"/>
      <c r="F7" s="396" t="n"/>
      <c r="G7" s="396" t="n"/>
      <c r="H7" s="396" t="n"/>
      <c r="I7" s="397" t="n"/>
      <c r="J7" s="396" t="n"/>
      <c r="K7" s="396" t="n"/>
      <c r="L7" s="396" t="n"/>
      <c r="M7" s="396" t="n"/>
      <c r="N7" s="396" t="n"/>
      <c r="O7" s="398" t="n"/>
      <c r="P7" s="396" t="n"/>
      <c r="Q7" s="396" t="n"/>
      <c r="R7" s="398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5" t="n"/>
      <c r="D8" s="396" t="n"/>
      <c r="E8" s="396" t="n"/>
      <c r="F8" s="396" t="n"/>
      <c r="G8" s="396" t="n"/>
      <c r="H8" s="396" t="n"/>
      <c r="I8" s="397" t="n"/>
      <c r="J8" s="396" t="n"/>
      <c r="K8" s="396" t="n"/>
      <c r="L8" s="396" t="n"/>
      <c r="M8" s="396" t="n"/>
      <c r="N8" s="396" t="n"/>
      <c r="O8" s="398" t="n"/>
      <c r="P8" s="396" t="n"/>
      <c r="Q8" s="396" t="n"/>
      <c r="R8" s="398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6" t="n"/>
      <c r="E9" s="396" t="n"/>
      <c r="F9" s="396" t="n"/>
      <c r="G9" s="396" t="n"/>
      <c r="H9" s="396" t="n"/>
      <c r="I9" s="397" t="n"/>
      <c r="J9" s="396" t="n"/>
      <c r="K9" s="396" t="n"/>
      <c r="L9" s="396" t="n"/>
      <c r="M9" s="396" t="n"/>
      <c r="N9" s="396" t="n"/>
      <c r="O9" s="398" t="n"/>
      <c r="P9" s="396" t="n"/>
      <c r="Q9" s="396" t="n"/>
      <c r="R9" s="398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6" t="n"/>
      <c r="E10" s="396" t="n"/>
      <c r="F10" s="396" t="n"/>
      <c r="G10" s="396" t="n"/>
      <c r="H10" s="396" t="n"/>
      <c r="I10" s="397" t="n"/>
      <c r="J10" s="396" t="n"/>
      <c r="K10" s="396" t="n"/>
      <c r="L10" s="396" t="n"/>
      <c r="M10" s="396" t="n"/>
      <c r="N10" s="396" t="n"/>
      <c r="O10" s="398" t="n"/>
      <c r="P10" s="396" t="n"/>
      <c r="Q10" s="396" t="n"/>
      <c r="R10" s="398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6" t="n"/>
      <c r="E11" s="396" t="n"/>
      <c r="F11" s="396" t="n"/>
      <c r="G11" s="396" t="n"/>
      <c r="H11" s="396" t="n"/>
      <c r="I11" s="397" t="n"/>
      <c r="J11" s="396" t="n"/>
      <c r="K11" s="396" t="n"/>
      <c r="L11" s="396" t="n"/>
      <c r="M11" s="396" t="n"/>
      <c r="N11" s="396" t="n"/>
      <c r="O11" s="398" t="n"/>
      <c r="P11" s="396" t="n"/>
      <c r="Q11" s="396" t="n"/>
      <c r="R11" s="398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6" t="n"/>
      <c r="E12" s="396" t="n"/>
      <c r="F12" s="396" t="n"/>
      <c r="G12" s="396" t="n"/>
      <c r="H12" s="396" t="n"/>
      <c r="I12" s="397" t="n"/>
      <c r="J12" s="396" t="n"/>
      <c r="K12" s="396" t="n"/>
      <c r="L12" s="396" t="n"/>
      <c r="M12" s="396" t="n"/>
      <c r="N12" s="396" t="n"/>
      <c r="O12" s="398" t="n"/>
      <c r="P12" s="396" t="n"/>
      <c r="Q12" s="396" t="n"/>
      <c r="R12" s="398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6" t="n"/>
      <c r="E13" s="396" t="n"/>
      <c r="F13" s="396" t="n"/>
      <c r="G13" s="396" t="n"/>
      <c r="H13" s="396" t="n"/>
      <c r="I13" s="397" t="n"/>
      <c r="J13" s="396" t="n"/>
      <c r="K13" s="396" t="n"/>
      <c r="L13" s="396" t="n"/>
      <c r="M13" s="396" t="n"/>
      <c r="N13" s="396" t="n"/>
      <c r="O13" s="398" t="n"/>
      <c r="P13" s="396" t="n"/>
      <c r="Q13" s="396" t="n"/>
      <c r="R13" s="398" t="n"/>
      <c r="S13" s="396" t="n"/>
      <c r="T13" s="396" t="n"/>
      <c r="XFB13" s="3" t="n"/>
      <c r="XFC13" s="3" t="n"/>
      <c r="XFD13" s="3" t="n"/>
    </row>
    <row r="14" customFormat="1" s="2">
      <c r="A14" s="27" t="n"/>
      <c r="B14" s="22" t="n"/>
      <c r="C14" s="395" t="n"/>
      <c r="D14" s="396" t="n"/>
      <c r="E14" s="396" t="n"/>
      <c r="F14" s="396" t="n"/>
      <c r="G14" s="396" t="n"/>
      <c r="H14" s="396" t="n"/>
      <c r="I14" s="397" t="n"/>
      <c r="J14" s="396" t="n"/>
      <c r="K14" s="396" t="n"/>
      <c r="L14" s="396" t="n"/>
      <c r="M14" s="396" t="n"/>
      <c r="N14" s="396" t="n"/>
      <c r="O14" s="398" t="n"/>
      <c r="P14" s="396" t="n"/>
      <c r="Q14" s="396" t="n"/>
      <c r="R14" s="398" t="n"/>
      <c r="S14" s="396" t="n"/>
      <c r="T14" s="396" t="n"/>
      <c r="XFB14" s="3" t="n"/>
      <c r="XFC14" s="3" t="n"/>
      <c r="XFD14" s="3" t="n"/>
    </row>
    <row r="15" customFormat="1" s="2">
      <c r="A15" s="27" t="n"/>
      <c r="B15" s="22" t="n"/>
      <c r="C15" s="395" t="n"/>
      <c r="D15" s="396" t="n"/>
      <c r="E15" s="396" t="n"/>
      <c r="F15" s="396" t="n"/>
      <c r="G15" s="396" t="n"/>
      <c r="H15" s="396" t="n"/>
      <c r="I15" s="397" t="n"/>
      <c r="J15" s="396" t="n"/>
      <c r="K15" s="396" t="n"/>
      <c r="L15" s="396" t="n"/>
      <c r="M15" s="396" t="n"/>
      <c r="N15" s="396" t="n"/>
      <c r="O15" s="398" t="n"/>
      <c r="P15" s="396" t="n"/>
      <c r="Q15" s="396" t="n"/>
      <c r="R15" s="398" t="n"/>
      <c r="S15" s="396" t="n"/>
      <c r="T15" s="396" t="n"/>
      <c r="XFB15" s="3" t="n"/>
      <c r="XFC15" s="3" t="n"/>
      <c r="XFD15" s="3" t="n"/>
    </row>
    <row r="16" customFormat="1" s="2">
      <c r="A16" s="27" t="n"/>
      <c r="B16" s="22" t="n"/>
      <c r="C16" s="395" t="n"/>
      <c r="D16" s="396" t="n"/>
      <c r="E16" s="396" t="n"/>
      <c r="F16" s="396" t="n"/>
      <c r="G16" s="396" t="n"/>
      <c r="H16" s="396" t="n"/>
      <c r="I16" s="397" t="n"/>
      <c r="J16" s="396" t="n"/>
      <c r="K16" s="396" t="n"/>
      <c r="L16" s="396" t="n"/>
      <c r="M16" s="396" t="n"/>
      <c r="N16" s="396" t="n"/>
      <c r="O16" s="398" t="n"/>
      <c r="P16" s="396" t="n"/>
      <c r="Q16" s="396" t="n"/>
      <c r="R16" s="398" t="n"/>
      <c r="S16" s="396" t="n"/>
      <c r="T16" s="396" t="n"/>
      <c r="XFB16" s="3" t="n"/>
      <c r="XFC16" s="3" t="n"/>
      <c r="XFD16" s="3" t="n"/>
    </row>
    <row r="17" customFormat="1" s="2">
      <c r="A17" s="27" t="n"/>
      <c r="B17" s="22" t="n"/>
      <c r="C17" s="395" t="n"/>
      <c r="D17" s="396" t="n"/>
      <c r="E17" s="396" t="n"/>
      <c r="F17" s="396" t="n"/>
      <c r="G17" s="396" t="n"/>
      <c r="H17" s="396" t="n"/>
      <c r="I17" s="397" t="n"/>
      <c r="J17" s="396" t="n"/>
      <c r="K17" s="396" t="n"/>
      <c r="L17" s="396" t="n"/>
      <c r="M17" s="396" t="n"/>
      <c r="N17" s="396" t="n"/>
      <c r="O17" s="398" t="n"/>
      <c r="P17" s="396" t="n"/>
      <c r="Q17" s="396" t="n"/>
      <c r="R17" s="398" t="n"/>
      <c r="S17" s="396" t="n"/>
      <c r="T17" s="396" t="n"/>
      <c r="XFB17" s="3" t="n"/>
      <c r="XFC17" s="3" t="n"/>
      <c r="XFD17" s="3" t="n"/>
    </row>
    <row r="18" customFormat="1" s="2">
      <c r="A18" s="27" t="n"/>
      <c r="B18" s="22" t="n"/>
      <c r="C18" s="395" t="n"/>
      <c r="D18" s="396" t="n"/>
      <c r="E18" s="396" t="n"/>
      <c r="F18" s="396" t="n"/>
      <c r="G18" s="396" t="n"/>
      <c r="H18" s="396" t="n"/>
      <c r="I18" s="397" t="n"/>
      <c r="J18" s="396" t="n"/>
      <c r="K18" s="396" t="n"/>
      <c r="L18" s="396" t="n"/>
      <c r="M18" s="396" t="n"/>
      <c r="N18" s="396" t="n"/>
      <c r="O18" s="398" t="n"/>
      <c r="P18" s="396" t="n"/>
      <c r="Q18" s="396" t="n"/>
      <c r="R18" s="398" t="n"/>
      <c r="S18" s="396" t="n"/>
      <c r="T18" s="396" t="n"/>
      <c r="XFB18" s="3" t="n"/>
      <c r="XFC18" s="3" t="n"/>
      <c r="XFD18" s="3" t="n"/>
    </row>
    <row r="19" customFormat="1" s="2">
      <c r="A19" s="27" t="n"/>
      <c r="B19" s="22" t="n"/>
      <c r="C19" s="395" t="n"/>
      <c r="D19" s="396" t="n"/>
      <c r="E19" s="396" t="n"/>
      <c r="F19" s="396" t="n"/>
      <c r="G19" s="396" t="n"/>
      <c r="H19" s="396" t="n"/>
      <c r="I19" s="397" t="n"/>
      <c r="J19" s="396" t="n"/>
      <c r="K19" s="396" t="n"/>
      <c r="L19" s="396" t="n"/>
      <c r="M19" s="396" t="n"/>
      <c r="N19" s="396" t="n"/>
      <c r="O19" s="398" t="n"/>
      <c r="P19" s="396" t="n"/>
      <c r="Q19" s="396" t="n"/>
      <c r="R19" s="398" t="n"/>
      <c r="S19" s="396" t="n"/>
      <c r="T19" s="396" t="n"/>
      <c r="XFB19" s="3" t="n"/>
      <c r="XFC19" s="3" t="n"/>
      <c r="XFD19" s="3" t="n"/>
    </row>
    <row r="20" customFormat="1" s="2">
      <c r="A20" s="27" t="n"/>
      <c r="B20" s="22" t="n"/>
      <c r="C20" s="395" t="n"/>
      <c r="D20" s="396" t="n"/>
      <c r="E20" s="396" t="n"/>
      <c r="F20" s="396" t="n"/>
      <c r="G20" s="396" t="n"/>
      <c r="H20" s="396" t="n"/>
      <c r="I20" s="397" t="n"/>
      <c r="J20" s="396" t="n"/>
      <c r="K20" s="396" t="n"/>
      <c r="L20" s="396" t="n"/>
      <c r="M20" s="396" t="n"/>
      <c r="N20" s="396" t="n"/>
      <c r="O20" s="398" t="n"/>
      <c r="P20" s="396" t="n"/>
      <c r="Q20" s="396" t="n"/>
      <c r="R20" s="398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6" t="n"/>
      <c r="E21" s="396" t="n"/>
      <c r="F21" s="396" t="n"/>
      <c r="G21" s="396" t="n"/>
      <c r="H21" s="396" t="n"/>
      <c r="I21" s="397" t="n"/>
      <c r="J21" s="396" t="n"/>
      <c r="K21" s="396" t="n"/>
      <c r="L21" s="396" t="n"/>
      <c r="M21" s="396" t="n"/>
      <c r="N21" s="396" t="n"/>
      <c r="O21" s="398" t="n"/>
      <c r="P21" s="396" t="n"/>
      <c r="Q21" s="396" t="n"/>
      <c r="R21" s="398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6" t="n"/>
      <c r="E22" s="396" t="n"/>
      <c r="F22" s="396" t="n"/>
      <c r="G22" s="396" t="n"/>
      <c r="H22" s="396" t="n"/>
      <c r="I22" s="397" t="n"/>
      <c r="J22" s="396" t="n"/>
      <c r="K22" s="396" t="n"/>
      <c r="L22" s="396" t="n"/>
      <c r="M22" s="396" t="n"/>
      <c r="N22" s="396" t="n"/>
      <c r="O22" s="398" t="n"/>
      <c r="P22" s="396" t="n"/>
      <c r="Q22" s="396" t="n"/>
      <c r="R22" s="398" t="n"/>
      <c r="S22" s="396" t="n"/>
      <c r="T22" s="396" t="n"/>
      <c r="XFB22" s="3" t="n"/>
      <c r="XFC22" s="3" t="n"/>
      <c r="XFD22" s="3" t="n"/>
    </row>
    <row r="23" customFormat="1" s="2">
      <c r="A23" s="27" t="n"/>
      <c r="B23" s="22" t="n"/>
      <c r="C23" s="395" t="n"/>
      <c r="D23" s="396" t="n"/>
      <c r="E23" s="396" t="n"/>
      <c r="F23" s="396" t="n"/>
      <c r="G23" s="396" t="n"/>
      <c r="H23" s="396" t="n"/>
      <c r="I23" s="397" t="n"/>
      <c r="J23" s="396" t="n"/>
      <c r="K23" s="396" t="n"/>
      <c r="L23" s="396" t="n"/>
      <c r="M23" s="396" t="n"/>
      <c r="N23" s="396" t="n"/>
      <c r="O23" s="398" t="n"/>
      <c r="P23" s="396" t="n"/>
      <c r="Q23" s="396" t="n"/>
      <c r="R23" s="398" t="n"/>
      <c r="S23" s="396" t="n"/>
      <c r="T23" s="396" t="n"/>
      <c r="XFB23" s="3" t="n"/>
      <c r="XFC23" s="3" t="n"/>
      <c r="XFD23" s="3" t="n"/>
    </row>
    <row r="24" customFormat="1" s="2">
      <c r="A24" s="27" t="n"/>
      <c r="B24" s="22" t="n"/>
      <c r="C24" s="395" t="n"/>
      <c r="D24" s="396" t="n"/>
      <c r="E24" s="396" t="n"/>
      <c r="F24" s="396" t="n"/>
      <c r="G24" s="396" t="n"/>
      <c r="H24" s="396" t="n"/>
      <c r="I24" s="397" t="n"/>
      <c r="J24" s="396" t="n"/>
      <c r="K24" s="396" t="n"/>
      <c r="L24" s="396" t="n"/>
      <c r="M24" s="396" t="n"/>
      <c r="N24" s="396" t="n"/>
      <c r="O24" s="398" t="n"/>
      <c r="P24" s="396" t="n"/>
      <c r="Q24" s="396" t="n"/>
      <c r="R24" s="398" t="n"/>
      <c r="S24" s="396" t="n"/>
      <c r="T24" s="396" t="n"/>
      <c r="XFB24" s="3" t="n"/>
      <c r="XFC24" s="3" t="n"/>
      <c r="XFD24" s="3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P6+H25+J25-L25</f>
        <v/>
      </c>
      <c r="Q26" s="396">
        <f>Q6+D25+E25+F25-M25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  <c r="Q28" s="78" t="n"/>
    </row>
    <row r="29" customFormat="1" s="2">
      <c r="A29" s="4" t="inlineStr">
        <is>
          <t>转南昌禾润</t>
        </is>
      </c>
      <c r="Q29" s="79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18055555555556" right="0.07847222222222219" top="0.07847222222222219" bottom="0.07847222222222219" header="0.5" footer="0.5"/>
  <pageSetup orientation="landscape" paperSize="9" scale="57"/>
</worksheet>
</file>

<file path=xl/worksheets/sheet25.xml><?xml version="1.0" encoding="utf-8"?>
<worksheet xmlns="http://schemas.openxmlformats.org/spreadsheetml/2006/main">
  <sheetPr codeName="Sheet28">
    <outlinePr summaryBelow="1" summaryRight="1"/>
    <pageSetUpPr/>
  </sheetPr>
  <dimension ref="A1:XFD37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H15" sqref="H15"/>
    </sheetView>
  </sheetViews>
  <sheetFormatPr baseColWidth="8" defaultColWidth="9" defaultRowHeight="13.5"/>
  <cols>
    <col width="11.6666666666667" customWidth="1" style="4" min="1" max="1"/>
    <col width="9.66666666666667" customWidth="1" style="2" min="2" max="2"/>
    <col width="11" customWidth="1" style="2" min="3" max="3"/>
    <col width="13.775" customWidth="1" style="2" min="4" max="4"/>
    <col width="12.6666666666667" customWidth="1" style="2" min="5" max="5"/>
    <col width="11.4416666666667" customWidth="1" style="2" min="6" max="7"/>
    <col width="10.6666666666667" customWidth="1" style="2" min="8" max="8"/>
    <col width="11.4416666666667" customWidth="1" style="2" min="9" max="12"/>
    <col width="13.775" customWidth="1" style="2" min="13" max="13"/>
    <col width="11.4416666666667" customWidth="1" style="2" min="14" max="14"/>
    <col width="10.3333333333333" customWidth="1" style="2" min="15" max="15"/>
    <col width="11.4416666666667" customWidth="1" style="2" min="16" max="16"/>
    <col width="12.6666666666667" customWidth="1" style="2" min="17" max="17"/>
    <col width="11.4416666666667" customWidth="1" style="2" min="18" max="18"/>
    <col width="7.33333333333333" customWidth="1" style="2" min="19" max="19"/>
    <col width="12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南通诚旺商贸有限公司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合计</t>
        </is>
      </c>
      <c r="C6" s="395" t="n">
        <v>35000</v>
      </c>
      <c r="D6" s="396" t="n">
        <v>2081292.4</v>
      </c>
      <c r="E6" s="396" t="n">
        <v>474000</v>
      </c>
      <c r="F6" s="396" t="n">
        <v>253455.4</v>
      </c>
      <c r="G6" s="396" t="n">
        <v>10362</v>
      </c>
      <c r="H6" s="396" t="n">
        <v>896.64</v>
      </c>
      <c r="I6" s="397" t="n">
        <v>87928.39999999999</v>
      </c>
      <c r="J6" s="396" t="n">
        <v>55621.32</v>
      </c>
      <c r="K6" s="396" t="n">
        <v>39181.6</v>
      </c>
      <c r="L6" s="396" t="n">
        <v>9228.6</v>
      </c>
      <c r="M6" s="396" t="n">
        <v>2433879.4</v>
      </c>
      <c r="N6" s="396" t="n">
        <v>-85</v>
      </c>
      <c r="O6" s="398" t="n">
        <v>0</v>
      </c>
      <c r="P6" s="396" t="n">
        <v>47289.36</v>
      </c>
      <c r="Q6" s="396" t="n">
        <v>383444.4</v>
      </c>
      <c r="R6" s="396" t="n">
        <v>50532.8</v>
      </c>
      <c r="S6" s="396" t="n">
        <v>85</v>
      </c>
      <c r="T6" s="396" t="n">
        <v>481351.56</v>
      </c>
      <c r="XFB6" s="3" t="n"/>
      <c r="XFC6" s="3" t="n"/>
      <c r="XFD6" s="3" t="n"/>
    </row>
    <row r="7" customFormat="1" s="2">
      <c r="A7" s="399" t="n">
        <v>45469.58680555555</v>
      </c>
      <c r="B7" t="inlineStr">
        <is>
          <t>回款方式核销回款-现金核销</t>
        </is>
      </c>
      <c r="C7" t="inlineStr"/>
      <c r="D7" t="inlineStr"/>
      <c r="E7" t="inlineStr"/>
      <c r="F7" t="inlineStr"/>
      <c r="G7" t="inlineStr"/>
      <c r="H7" t="inlineStr"/>
      <c r="I7" t="n">
        <v>1795.5</v>
      </c>
      <c r="J7" t="inlineStr"/>
      <c r="K7" t="inlineStr"/>
      <c r="L7" t="inlineStr"/>
      <c r="M7" t="inlineStr"/>
      <c r="N7" t="inlineStr"/>
    </row>
    <row r="8" customFormat="1" s="2">
      <c r="A8" s="399" t="n">
        <v>45455.70694444444</v>
      </c>
      <c r="B8" t="inlineStr">
        <is>
          <t>回款方式其他</t>
        </is>
      </c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45468.60902777778</v>
      </c>
      <c r="B9" t="inlineStr">
        <is>
          <t>正常订单-账余常规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n">
        <v>8332.799999999999</v>
      </c>
      <c r="N9" t="inlineStr"/>
    </row>
    <row r="10" customFormat="1" s="2">
      <c r="A10" s="21" t="n">
        <v>45469.5868055556</v>
      </c>
      <c r="B10" s="22" t="inlineStr">
        <is>
          <t>回款方式核销回款-现金核销</t>
        </is>
      </c>
      <c r="C10" s="395" t="n"/>
      <c r="D10" s="396" t="n"/>
      <c r="E10" s="396" t="n"/>
      <c r="F10" s="396" t="n"/>
      <c r="G10" s="396" t="n"/>
      <c r="H10" s="396" t="n"/>
      <c r="I10" s="397" t="n">
        <v>1795.5</v>
      </c>
      <c r="J10" s="396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>
        <v>45468.6090277778</v>
      </c>
      <c r="B11" s="22" t="inlineStr">
        <is>
          <t>正常订单-账余常规</t>
        </is>
      </c>
      <c r="C11" s="395" t="n"/>
      <c r="D11" s="396" t="n"/>
      <c r="E11" s="396" t="n"/>
      <c r="F11" s="396" t="n"/>
      <c r="G11" s="396" t="n"/>
      <c r="H11" s="396" t="n"/>
      <c r="I11" s="397" t="n"/>
      <c r="J11" s="396" t="n"/>
      <c r="K11" s="396" t="n"/>
      <c r="L11" s="396" t="n"/>
      <c r="M11" s="396" t="n">
        <v>8332.799999999999</v>
      </c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6" t="n"/>
      <c r="E12" s="396" t="n"/>
      <c r="F12" s="396" t="n"/>
      <c r="G12" s="396" t="n"/>
      <c r="H12" s="396" t="n"/>
      <c r="I12" s="397" t="n"/>
      <c r="J12" s="396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396" t="n"/>
      <c r="C13" s="395" t="n"/>
      <c r="D13" s="396" t="n"/>
      <c r="E13" s="396" t="n"/>
      <c r="F13" s="396" t="n"/>
      <c r="G13" s="396" t="n"/>
      <c r="H13" s="396" t="n"/>
      <c r="I13" s="397" t="n"/>
      <c r="J13" s="396" t="n"/>
      <c r="K13" s="396" t="n"/>
      <c r="L13" s="396" t="n"/>
      <c r="M13" s="396" t="n"/>
      <c r="N13" s="396" t="n"/>
      <c r="O13" s="398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6" t="n"/>
      <c r="E14" s="396" t="n"/>
      <c r="F14" s="396" t="n"/>
      <c r="G14" s="396" t="n"/>
      <c r="H14" s="396" t="n"/>
      <c r="I14" s="397" t="n"/>
      <c r="J14" s="396" t="n"/>
      <c r="K14" s="396" t="n"/>
      <c r="L14" s="396" t="n"/>
      <c r="M14" s="396" t="n"/>
      <c r="N14" s="396" t="n"/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6" t="n"/>
      <c r="E15" s="396" t="n"/>
      <c r="F15" s="396" t="n"/>
      <c r="G15" s="396" t="n"/>
      <c r="H15" s="396" t="n"/>
      <c r="I15" s="397" t="n"/>
      <c r="J15" s="396" t="n"/>
      <c r="K15" s="396" t="n"/>
      <c r="L15" s="396" t="n"/>
      <c r="M15" s="396" t="n"/>
      <c r="N15" s="396" t="n"/>
      <c r="O15" s="398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6" t="n"/>
      <c r="E16" s="396" t="n"/>
      <c r="F16" s="396" t="n"/>
      <c r="G16" s="396" t="n"/>
      <c r="H16" s="396" t="n"/>
      <c r="I16" s="397" t="n"/>
      <c r="J16" s="396" t="n"/>
      <c r="K16" s="396" t="n"/>
      <c r="L16" s="396" t="n"/>
      <c r="M16" s="396" t="n"/>
      <c r="N16" s="396" t="n"/>
      <c r="O16" s="398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3">
      <c r="A17" s="53" t="n"/>
      <c r="B17" s="255" t="n"/>
      <c r="C17" s="38" t="n"/>
      <c r="D17" s="396" t="n"/>
      <c r="E17" s="396" t="n"/>
      <c r="F17" s="396" t="n"/>
      <c r="G17" s="397" t="n"/>
      <c r="H17" s="396" t="n"/>
      <c r="I17" s="396" t="n"/>
      <c r="J17" s="396" t="n"/>
      <c r="K17" s="396" t="n"/>
      <c r="L17" s="395" t="n"/>
      <c r="M17" s="55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53" t="n"/>
      <c r="B18" s="22" t="n"/>
      <c r="C18" s="396" t="n"/>
      <c r="D18" s="396" t="n"/>
      <c r="E18" s="396" t="n"/>
      <c r="F18" s="404" t="n"/>
      <c r="G18" s="404" t="n"/>
      <c r="H18" s="404" t="n"/>
      <c r="I18" s="396" t="n"/>
      <c r="J18" s="396" t="n"/>
      <c r="K18" s="396" t="n"/>
      <c r="L18" s="396" t="n"/>
      <c r="M18" s="55" t="n"/>
      <c r="N18" s="55" t="n"/>
      <c r="O18" s="396" t="n"/>
      <c r="P18" s="396" t="n"/>
      <c r="Q18" s="396" t="n"/>
      <c r="R18" s="396" t="n"/>
      <c r="S18" s="396" t="n"/>
      <c r="T18" s="396" t="n"/>
    </row>
    <row r="19" customFormat="1" s="3">
      <c r="A19" s="402" t="n"/>
      <c r="B19" s="408" t="n"/>
      <c r="C19" s="396" t="n"/>
      <c r="D19" s="396" t="n"/>
      <c r="E19" s="396" t="n"/>
      <c r="F19" s="396" t="n"/>
      <c r="G19" s="396" t="n"/>
      <c r="H19" s="396" t="n"/>
      <c r="I19" s="396" t="n"/>
      <c r="J19" s="396" t="n"/>
      <c r="K19" s="396" t="n"/>
      <c r="L19" s="396" t="n"/>
      <c r="M19" s="396" t="n"/>
      <c r="N19" s="396" t="n"/>
      <c r="O19" s="396" t="n"/>
      <c r="P19" s="396" t="n"/>
      <c r="Q19" s="396" t="n"/>
      <c r="R19" s="396" t="n"/>
      <c r="S19" s="396" t="n"/>
      <c r="T19" s="39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396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1" t="n"/>
      <c r="B25" s="400" t="n"/>
      <c r="C25" s="404" t="n"/>
      <c r="D25" s="396" t="n"/>
      <c r="E25" s="404" t="n"/>
      <c r="F25" s="396" t="n"/>
      <c r="G25" s="396" t="n"/>
      <c r="H25" s="396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1" t="n"/>
      <c r="B26" s="400" t="n"/>
      <c r="C26" s="404" t="n"/>
      <c r="D26" s="396" t="n"/>
      <c r="E26" s="404" t="n"/>
      <c r="F26" s="396" t="n"/>
      <c r="G26" s="396" t="n"/>
      <c r="H26" s="396" t="n"/>
      <c r="I26" s="396" t="n"/>
      <c r="J26" s="405" t="n"/>
      <c r="K26" s="396" t="n"/>
      <c r="L26" s="396" t="n"/>
      <c r="M26" s="396" t="n"/>
      <c r="N26" s="396" t="n"/>
      <c r="O26" s="396" t="n"/>
      <c r="P26" s="406" t="n"/>
      <c r="Q26" s="406" t="n"/>
      <c r="R26" s="406" t="n"/>
      <c r="S26" s="406" t="n"/>
      <c r="T26" s="406" t="n"/>
    </row>
    <row r="27" customFormat="1" s="2">
      <c r="A27" s="21" t="n"/>
      <c r="B27" s="400" t="n"/>
      <c r="C27" s="404" t="n"/>
      <c r="D27" s="396" t="n"/>
      <c r="E27" s="404" t="n"/>
      <c r="F27" s="404" t="n"/>
      <c r="G27" s="404" t="n"/>
      <c r="H27" s="404" t="n"/>
      <c r="I27" s="396" t="n"/>
      <c r="J27" s="405" t="n"/>
      <c r="K27" s="396" t="n"/>
      <c r="L27" s="396" t="n"/>
      <c r="M27" s="396" t="n"/>
      <c r="N27" s="396" t="n"/>
      <c r="O27" s="396" t="n"/>
      <c r="P27" s="406" t="n"/>
      <c r="Q27" s="406" t="n"/>
      <c r="R27" s="406" t="n"/>
      <c r="S27" s="406" t="n"/>
      <c r="T27" s="406" t="n"/>
    </row>
    <row r="28" customFormat="1" s="2">
      <c r="A28" s="27">
        <f>'本月发生（护肤）'!$D$1</f>
        <v/>
      </c>
      <c r="B28" s="400" t="inlineStr">
        <is>
          <t>本月合计</t>
        </is>
      </c>
      <c r="C28" s="401">
        <f>SUM(C7:C24)</f>
        <v/>
      </c>
      <c r="D28" s="401">
        <f>SUM(D7:D24)</f>
        <v/>
      </c>
      <c r="E28" s="401">
        <f>SUM(E7:E24)</f>
        <v/>
      </c>
      <c r="F28" s="401">
        <f>SUM(F7:F24)</f>
        <v/>
      </c>
      <c r="G28" s="401">
        <f>SUM(G7:G24)</f>
        <v/>
      </c>
      <c r="H28" s="401">
        <f>SUM(H7:H24)</f>
        <v/>
      </c>
      <c r="I28" s="401">
        <f>SUM(I7:I24)</f>
        <v/>
      </c>
      <c r="J28" s="401">
        <f>SUM(J7:J24)</f>
        <v/>
      </c>
      <c r="K28" s="401">
        <f>SUM(K7:K24)</f>
        <v/>
      </c>
      <c r="L28" s="401">
        <f>SUM(L7:L24)</f>
        <v/>
      </c>
      <c r="M28" s="401">
        <f>SUM(M7:M24)</f>
        <v/>
      </c>
      <c r="N28" s="401">
        <f>SUM(N7:N24)</f>
        <v/>
      </c>
      <c r="O28" s="401">
        <f>SUM(O7:O24)</f>
        <v/>
      </c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 customFormat="1" s="2">
      <c r="A29" s="27">
        <f>'本月发生（护肤）'!$D$1</f>
        <v/>
      </c>
      <c r="B29" s="402" t="inlineStr">
        <is>
          <t>合计</t>
        </is>
      </c>
      <c r="C29" s="396">
        <f>C6+C25</f>
        <v/>
      </c>
      <c r="D29" s="396">
        <f>D6+D25</f>
        <v/>
      </c>
      <c r="E29" s="396">
        <f>E6+E25</f>
        <v/>
      </c>
      <c r="F29" s="396">
        <f>F6+F25</f>
        <v/>
      </c>
      <c r="G29" s="396">
        <f>G6+G25</f>
        <v/>
      </c>
      <c r="H29" s="401">
        <f>H25+H6</f>
        <v/>
      </c>
      <c r="I29" s="396">
        <f>I6+I25</f>
        <v/>
      </c>
      <c r="J29" s="396">
        <f>J6+J25</f>
        <v/>
      </c>
      <c r="K29" s="396">
        <f>K6+K25</f>
        <v/>
      </c>
      <c r="L29" s="396">
        <f>L6+L25</f>
        <v/>
      </c>
      <c r="M29" s="396">
        <f>M6+M25</f>
        <v/>
      </c>
      <c r="N29" s="396">
        <f>N6+N25</f>
        <v/>
      </c>
      <c r="O29" s="396">
        <f>O6+O25</f>
        <v/>
      </c>
      <c r="P29" s="396">
        <f>P6+H25+J25-L25</f>
        <v/>
      </c>
      <c r="Q29" s="396">
        <f>Q6+D25+E25+F25-M25</f>
        <v/>
      </c>
      <c r="R29" s="396">
        <f>R6+G25+I25-K25</f>
        <v/>
      </c>
      <c r="S29" s="396">
        <f>S6-N25</f>
        <v/>
      </c>
      <c r="T29" s="396">
        <f>D26+E26+F26+G26+H26+I26+J26-K26-L26-M26-N26-O26</f>
        <v/>
      </c>
      <c r="XFB29" s="3" t="n"/>
      <c r="XFC29" s="3" t="n"/>
      <c r="XFD29" s="3" t="n"/>
    </row>
    <row r="30" customFormat="1" s="2">
      <c r="A30" s="4" t="n"/>
    </row>
    <row r="31" customFormat="1" s="2">
      <c r="A31" s="4" t="n"/>
    </row>
    <row r="32" customFormat="1" s="2">
      <c r="A32" s="4" t="n"/>
    </row>
    <row r="33" customFormat="1" s="2">
      <c r="A33" s="30" t="inlineStr">
        <is>
          <t>备注：</t>
        </is>
      </c>
      <c r="B33" s="31" t="n"/>
      <c r="C33" s="31" t="n"/>
      <c r="D33" s="31" t="n"/>
      <c r="E33" s="31" t="n"/>
      <c r="F33" s="31" t="n"/>
      <c r="G33" s="31" t="n"/>
      <c r="H33" s="31" t="n"/>
      <c r="I33" s="31" t="n"/>
      <c r="J33" s="31" t="n"/>
    </row>
    <row r="34" customFormat="1" s="2">
      <c r="A34" s="32" t="inlineStr">
        <is>
          <t>请五日内在对账单上盖章确认返传。未收到回传确认对账单，则视为默认此对账单金额。感谢您对我司的支持，谢谢配合！</t>
        </is>
      </c>
    </row>
    <row r="35">
      <c r="A35" s="30" t="inlineStr">
        <is>
          <t>已经分解的款项不再进行调整，请知悉！</t>
        </is>
      </c>
    </row>
    <row r="36">
      <c r="A36" s="30" t="inlineStr">
        <is>
          <t>如需开具发票，请在当月及时将开票资料和营业执照递交我司，隔月作废！</t>
        </is>
      </c>
    </row>
    <row r="37">
      <c r="A37" s="4" t="n"/>
      <c r="XFB37" s="3" t="n"/>
      <c r="XFC37" s="3" t="n"/>
      <c r="XFD37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19" right="0.0388888888888889" top="0.118055555555556" bottom="0.118055555555556" header="0.5" footer="0.5"/>
  <pageSetup orientation="landscape" paperSize="9" scale="65"/>
</worksheet>
</file>

<file path=xl/worksheets/sheet26.xml><?xml version="1.0" encoding="utf-8"?>
<worksheet xmlns="http://schemas.openxmlformats.org/spreadsheetml/2006/main">
  <sheetPr codeName="Sheet29">
    <outlinePr summaryBelow="1" summaryRight="1"/>
    <pageSetUpPr/>
  </sheetPr>
  <dimension ref="A1:XFD40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B2" sqref="B2"/>
    </sheetView>
  </sheetViews>
  <sheetFormatPr baseColWidth="8" defaultColWidth="9" defaultRowHeight="13.5"/>
  <cols>
    <col width="11.1083333333333" customWidth="1" style="4" min="1" max="1"/>
    <col width="10" customWidth="1" style="2" min="2" max="2"/>
    <col width="11.225" customWidth="1" style="2" min="3" max="3"/>
    <col width="14" customWidth="1" style="2" min="4" max="4"/>
    <col width="13.225" customWidth="1" style="2" min="5" max="5"/>
    <col width="11.4416666666667" customWidth="1" style="2" min="6" max="6"/>
    <col width="10.6666666666667" customWidth="1" style="2" min="7" max="8"/>
    <col width="12.6666666666667" customWidth="1" style="2" min="9" max="10"/>
    <col width="11.4416666666667" customWidth="1" style="2" min="11" max="11"/>
    <col width="12.6666666666667" customWidth="1" style="2" min="12" max="12"/>
    <col width="13.8916666666667" customWidth="1" style="2" min="13" max="13"/>
    <col width="11.6666666666667" customWidth="1" style="2" min="14" max="14"/>
    <col width="9.891666666666669" customWidth="1" style="2" min="15" max="15"/>
    <col width="11.225" customWidth="1" style="2" min="16" max="16"/>
    <col width="11.4416666666667" customWidth="1" style="2" min="17" max="18"/>
    <col width="10.3333333333333" customWidth="1" style="2" min="19" max="19"/>
    <col width="12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内蒙古卓蓝商贸有限责任公司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合计</t>
        </is>
      </c>
      <c r="C6" s="395" t="n">
        <v>35000</v>
      </c>
      <c r="D6" s="396" t="n">
        <v>7642482.7</v>
      </c>
      <c r="E6" s="396" t="n">
        <v>1364568</v>
      </c>
      <c r="F6" s="396" t="n">
        <v>149263.7</v>
      </c>
      <c r="G6" s="396" t="n">
        <v>72284.84</v>
      </c>
      <c r="H6" s="396" t="n">
        <v>65553.3</v>
      </c>
      <c r="I6" s="397" t="n">
        <v>348410.6</v>
      </c>
      <c r="J6" s="396" t="n">
        <v>529001.406</v>
      </c>
      <c r="K6" s="396" t="n">
        <v>254336.5</v>
      </c>
      <c r="L6" s="396" t="n">
        <v>594531.8</v>
      </c>
      <c r="M6" s="396" t="n">
        <v>9142725</v>
      </c>
      <c r="N6" s="396" t="n">
        <v>-15.6000000000029</v>
      </c>
      <c r="O6" s="398" t="n">
        <v>0</v>
      </c>
      <c r="P6" s="396" t="n">
        <v>22.9059999999999</v>
      </c>
      <c r="Q6" s="396" t="n">
        <v>179019</v>
      </c>
      <c r="R6" s="396" t="n">
        <v>929.339999999999</v>
      </c>
      <c r="S6" s="396" t="n">
        <v>15.6000000000029</v>
      </c>
      <c r="T6" s="396" t="n">
        <v>179986.845999997</v>
      </c>
      <c r="XFB6" s="3" t="n"/>
      <c r="XFC6" s="3" t="n"/>
      <c r="XFD6" s="3" t="n"/>
    </row>
    <row r="7" customFormat="1" s="2">
      <c r="A7" s="399" t="n">
        <v>45449.40486111111</v>
      </c>
      <c r="B7" t="inlineStr">
        <is>
          <t>回款方式其他</t>
        </is>
      </c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45450.74027777778</v>
      </c>
      <c r="B8" t="inlineStr">
        <is>
          <t>正常订单-账余常规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10168.2</v>
      </c>
      <c r="N8" t="inlineStr"/>
    </row>
    <row r="9" customFormat="1" s="2">
      <c r="A9" s="399" t="n">
        <v>45450.74305555555</v>
      </c>
      <c r="B9" t="inlineStr">
        <is>
          <t>正常订单-账余常规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n">
        <v>0</v>
      </c>
      <c r="N9" t="inlineStr"/>
    </row>
    <row r="10" customFormat="1" s="2">
      <c r="A10" s="399" t="n">
        <v>45450.74027777778</v>
      </c>
      <c r="B10" t="inlineStr">
        <is>
          <t>正常订单-账余常规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0</v>
      </c>
      <c r="N10" t="inlineStr"/>
    </row>
    <row r="11" customFormat="1" s="2">
      <c r="A11" s="399" t="n">
        <v>45450.74305555555</v>
      </c>
      <c r="B11" t="inlineStr">
        <is>
          <t>正常订单-账余常规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</v>
      </c>
      <c r="N11" t="inlineStr"/>
    </row>
    <row r="12" customFormat="1" s="2">
      <c r="A12" s="399" t="n">
        <v>45450.74305555555</v>
      </c>
      <c r="B12" t="inlineStr">
        <is>
          <t>正常订单-账余常规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</v>
      </c>
      <c r="N12" t="inlineStr"/>
    </row>
    <row r="13" customFormat="1" s="2">
      <c r="A13" s="399" t="n">
        <v>45450.74236111111</v>
      </c>
      <c r="B13" t="inlineStr">
        <is>
          <t>正常订单-账余常规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inlineStr"/>
    </row>
    <row r="14" customFormat="1" s="2">
      <c r="A14" s="21" t="n">
        <v>45450.7402777778</v>
      </c>
      <c r="B14" s="22" t="inlineStr">
        <is>
          <t>正常订单-账余常规</t>
        </is>
      </c>
      <c r="C14" s="395" t="n"/>
      <c r="D14" s="396" t="n"/>
      <c r="E14" s="396" t="n"/>
      <c r="F14" s="396" t="n"/>
      <c r="G14" s="396" t="n"/>
      <c r="H14" s="396" t="n"/>
      <c r="I14" s="397" t="n"/>
      <c r="J14" s="396" t="n"/>
      <c r="K14" s="396" t="n"/>
      <c r="L14" s="396" t="n"/>
      <c r="M14" s="396" t="n">
        <v>10168.2</v>
      </c>
      <c r="N14" s="396" t="n"/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6" t="n"/>
      <c r="E15" s="396" t="n"/>
      <c r="F15" s="396" t="n"/>
      <c r="G15" s="396" t="n"/>
      <c r="H15" s="396" t="n"/>
      <c r="I15" s="397" t="n"/>
      <c r="J15" s="396" t="n"/>
      <c r="K15" s="396" t="n"/>
      <c r="L15" s="396" t="n"/>
      <c r="M15" s="396" t="n"/>
      <c r="N15" s="396" t="n"/>
      <c r="O15" s="398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6" t="n"/>
      <c r="E16" s="396" t="n"/>
      <c r="F16" s="396" t="n"/>
      <c r="G16" s="396" t="n"/>
      <c r="H16" s="396" t="n"/>
      <c r="I16" s="397" t="n"/>
      <c r="J16" s="396" t="n"/>
      <c r="K16" s="396" t="n"/>
      <c r="L16" s="396" t="n"/>
      <c r="M16" s="396" t="n"/>
      <c r="N16" s="396" t="n"/>
      <c r="O16" s="398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6" t="n"/>
      <c r="E17" s="396" t="n"/>
      <c r="F17" s="396" t="n"/>
      <c r="G17" s="396" t="n"/>
      <c r="H17" s="396" t="n"/>
      <c r="I17" s="397" t="n"/>
      <c r="J17" s="396" t="n"/>
      <c r="K17" s="396" t="n"/>
      <c r="L17" s="396" t="n"/>
      <c r="M17" s="396" t="n"/>
      <c r="N17" s="396" t="n"/>
      <c r="O17" s="398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6" t="n"/>
      <c r="E18" s="396" t="n"/>
      <c r="F18" s="396" t="n"/>
      <c r="G18" s="396" t="n"/>
      <c r="H18" s="396" t="n"/>
      <c r="I18" s="397" t="n"/>
      <c r="J18" s="396" t="n"/>
      <c r="K18" s="396" t="n"/>
      <c r="L18" s="396" t="n"/>
      <c r="M18" s="396" t="n"/>
      <c r="N18" s="396" t="n"/>
      <c r="O18" s="398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6" t="n"/>
      <c r="E19" s="396" t="n"/>
      <c r="F19" s="396" t="n"/>
      <c r="G19" s="396" t="n"/>
      <c r="H19" s="396" t="n"/>
      <c r="I19" s="397" t="n"/>
      <c r="J19" s="396" t="n"/>
      <c r="K19" s="396" t="n"/>
      <c r="L19" s="396" t="n"/>
      <c r="M19" s="396" t="n"/>
      <c r="N19" s="396" t="n"/>
      <c r="O19" s="398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6" t="n"/>
      <c r="E20" s="396" t="n"/>
      <c r="F20" s="396" t="n"/>
      <c r="G20" s="396" t="n"/>
      <c r="H20" s="396" t="n"/>
      <c r="I20" s="397" t="n"/>
      <c r="J20" s="396" t="n"/>
      <c r="K20" s="396" t="n"/>
      <c r="L20" s="396" t="n"/>
      <c r="M20" s="396" t="n"/>
      <c r="N20" s="396" t="n"/>
      <c r="O20" s="398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6" t="n"/>
      <c r="E21" s="396" t="n"/>
      <c r="F21" s="396" t="n"/>
      <c r="G21" s="396" t="n"/>
      <c r="H21" s="396" t="n"/>
      <c r="I21" s="397" t="n"/>
      <c r="J21" s="396" t="n"/>
      <c r="K21" s="396" t="n"/>
      <c r="L21" s="396" t="n"/>
      <c r="M21" s="396" t="n"/>
      <c r="N21" s="396" t="n"/>
      <c r="O21" s="398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6" t="n"/>
      <c r="E22" s="396" t="n"/>
      <c r="F22" s="396" t="n"/>
      <c r="G22" s="396" t="n"/>
      <c r="H22" s="396" t="n"/>
      <c r="I22" s="397" t="n"/>
      <c r="J22" s="396" t="n"/>
      <c r="K22" s="396" t="n"/>
      <c r="L22" s="396" t="n"/>
      <c r="M22" s="396" t="n"/>
      <c r="N22" s="396" t="n"/>
      <c r="O22" s="398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6" t="n"/>
      <c r="E23" s="396" t="n"/>
      <c r="F23" s="396" t="n"/>
      <c r="G23" s="396" t="n"/>
      <c r="H23" s="396" t="n"/>
      <c r="I23" s="397" t="n"/>
      <c r="J23" s="396" t="n"/>
      <c r="K23" s="396" t="n"/>
      <c r="L23" s="396" t="n"/>
      <c r="M23" s="396" t="n"/>
      <c r="N23" s="396" t="n"/>
      <c r="O23" s="398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6" t="n"/>
      <c r="E24" s="396" t="n"/>
      <c r="F24" s="396" t="n"/>
      <c r="G24" s="396" t="n"/>
      <c r="H24" s="396" t="n"/>
      <c r="I24" s="397" t="n"/>
      <c r="J24" s="396" t="n"/>
      <c r="K24" s="396" t="n"/>
      <c r="L24" s="396" t="n"/>
      <c r="M24" s="396" t="n"/>
      <c r="N24" s="396" t="n"/>
      <c r="O24" s="398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/>
      <c r="B25" s="22" t="n"/>
      <c r="C25" s="395" t="n"/>
      <c r="D25" s="396" t="n"/>
      <c r="E25" s="396" t="n"/>
      <c r="F25" s="396" t="n"/>
      <c r="G25" s="396" t="n"/>
      <c r="H25" s="396" t="n"/>
      <c r="I25" s="397" t="n"/>
      <c r="J25" s="396" t="n"/>
      <c r="K25" s="396" t="n"/>
      <c r="L25" s="396" t="n"/>
      <c r="M25" s="396" t="n"/>
      <c r="N25" s="396" t="n"/>
      <c r="O25" s="398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1" t="n"/>
      <c r="B26" s="22" t="n"/>
      <c r="C26" s="395" t="n"/>
      <c r="D26" s="396" t="n"/>
      <c r="E26" s="396" t="n"/>
      <c r="F26" s="396" t="n"/>
      <c r="G26" s="396" t="n"/>
      <c r="H26" s="396" t="n"/>
      <c r="I26" s="397" t="n"/>
      <c r="J26" s="396" t="n"/>
      <c r="K26" s="396" t="n"/>
      <c r="L26" s="396" t="n"/>
      <c r="M26" s="396" t="n"/>
      <c r="N26" s="396" t="n"/>
      <c r="O26" s="398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1" t="n"/>
      <c r="B27" s="22" t="n"/>
      <c r="C27" s="395" t="n"/>
      <c r="D27" s="396" t="n"/>
      <c r="E27" s="396" t="n"/>
      <c r="F27" s="396" t="n"/>
      <c r="G27" s="396" t="n"/>
      <c r="H27" s="396" t="n"/>
      <c r="I27" s="397" t="n"/>
      <c r="J27" s="396" t="n"/>
      <c r="K27" s="396" t="n"/>
      <c r="L27" s="396" t="n"/>
      <c r="M27" s="396" t="n"/>
      <c r="N27" s="396" t="n"/>
      <c r="O27" s="398" t="n"/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 customFormat="1" s="2">
      <c r="A28" s="21" t="n"/>
      <c r="B28" s="22" t="n"/>
      <c r="C28" s="395" t="n"/>
      <c r="D28" s="396" t="n"/>
      <c r="E28" s="396" t="n"/>
      <c r="F28" s="396" t="n"/>
      <c r="G28" s="396" t="n"/>
      <c r="H28" s="396" t="n"/>
      <c r="I28" s="397" t="n"/>
      <c r="J28" s="396" t="n"/>
      <c r="K28" s="396" t="n"/>
      <c r="L28" s="396" t="n"/>
      <c r="M28" s="396" t="n"/>
      <c r="N28" s="396" t="n"/>
      <c r="O28" s="398" t="n"/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 customFormat="1" s="2">
      <c r="A29" s="21" t="n"/>
      <c r="B29" s="22" t="n"/>
      <c r="C29" s="395" t="n"/>
      <c r="D29" s="396" t="n"/>
      <c r="E29" s="396" t="n"/>
      <c r="F29" s="396" t="n"/>
      <c r="G29" s="396" t="n"/>
      <c r="H29" s="396" t="n"/>
      <c r="I29" s="397" t="n"/>
      <c r="J29" s="396" t="n"/>
      <c r="K29" s="396" t="n"/>
      <c r="L29" s="396" t="n"/>
      <c r="M29" s="396" t="n"/>
      <c r="N29" s="396" t="n"/>
      <c r="O29" s="398" t="n"/>
      <c r="P29" s="396" t="n"/>
      <c r="Q29" s="396" t="n"/>
      <c r="R29" s="396" t="n"/>
      <c r="S29" s="396" t="n"/>
      <c r="T29" s="396" t="n"/>
      <c r="XFB29" s="3" t="n"/>
      <c r="XFC29" s="3" t="n"/>
      <c r="XFD29" s="3" t="n"/>
    </row>
    <row r="30" customFormat="1" s="2">
      <c r="A30" s="21" t="n"/>
      <c r="B30" s="22" t="n"/>
      <c r="C30" s="395" t="n"/>
      <c r="D30" s="396" t="n"/>
      <c r="E30" s="396" t="n"/>
      <c r="F30" s="396" t="n"/>
      <c r="G30" s="396" t="n"/>
      <c r="H30" s="396" t="n"/>
      <c r="I30" s="397" t="n"/>
      <c r="J30" s="396" t="n"/>
      <c r="K30" s="396" t="n"/>
      <c r="L30" s="396" t="n"/>
      <c r="M30" s="396" t="n"/>
      <c r="N30" s="396" t="n"/>
      <c r="O30" s="398" t="n"/>
      <c r="P30" s="396" t="n"/>
      <c r="Q30" s="396" t="n"/>
      <c r="R30" s="396" t="n"/>
      <c r="S30" s="396" t="n"/>
      <c r="T30" s="396" t="n"/>
      <c r="XFB30" s="3" t="n"/>
      <c r="XFC30" s="3" t="n"/>
      <c r="XFD30" s="3" t="n"/>
    </row>
    <row r="31" customFormat="1" s="2">
      <c r="A31" s="21" t="n"/>
      <c r="B31" s="22" t="n"/>
      <c r="C31" s="395" t="n"/>
      <c r="D31" s="396" t="n"/>
      <c r="E31" s="396" t="n"/>
      <c r="F31" s="396" t="n"/>
      <c r="G31" s="396" t="n"/>
      <c r="H31" s="396" t="n"/>
      <c r="I31" s="397" t="n"/>
      <c r="J31" s="396" t="n"/>
      <c r="K31" s="396" t="n"/>
      <c r="L31" s="396" t="n"/>
      <c r="M31" s="396" t="n"/>
      <c r="N31" s="396" t="n"/>
      <c r="O31" s="398" t="n"/>
      <c r="P31" s="396" t="n"/>
      <c r="Q31" s="396" t="n"/>
      <c r="R31" s="396" t="n"/>
      <c r="S31" s="396" t="n"/>
      <c r="T31" s="396" t="n"/>
      <c r="XFB31" s="3" t="n"/>
      <c r="XFC31" s="3" t="n"/>
      <c r="XFD31" s="3" t="n"/>
    </row>
    <row r="32" customFormat="1" s="2">
      <c r="A32" s="27">
        <f>'本月发生（护肤）'!$D$1</f>
        <v/>
      </c>
      <c r="B32" s="400" t="inlineStr">
        <is>
          <t>本月合计</t>
        </is>
      </c>
      <c r="C32" s="401">
        <f>SUM(C7:C24)</f>
        <v/>
      </c>
      <c r="D32" s="401">
        <f>SUM(D7:D24)</f>
        <v/>
      </c>
      <c r="E32" s="401">
        <f>SUM(E7:E24)</f>
        <v/>
      </c>
      <c r="F32" s="401">
        <f>SUM(F7:F24)</f>
        <v/>
      </c>
      <c r="G32" s="401">
        <f>SUM(G7:G24)</f>
        <v/>
      </c>
      <c r="H32" s="401">
        <f>SUM(H7:H24)</f>
        <v/>
      </c>
      <c r="I32" s="401">
        <f>SUM(I7:I24)</f>
        <v/>
      </c>
      <c r="J32" s="401">
        <f>SUM(J7:J24)</f>
        <v/>
      </c>
      <c r="K32" s="401">
        <f>SUM(K7:K24)</f>
        <v/>
      </c>
      <c r="L32" s="401">
        <f>SUM(L7:L24)</f>
        <v/>
      </c>
      <c r="M32" s="401">
        <f>SUM(M7:M24)</f>
        <v/>
      </c>
      <c r="N32" s="401">
        <f>SUM(N7:N24)</f>
        <v/>
      </c>
      <c r="O32" s="401">
        <f>SUM(O7:O24)</f>
        <v/>
      </c>
      <c r="P32" s="396" t="n"/>
      <c r="Q32" s="396" t="n"/>
      <c r="R32" s="396" t="n"/>
      <c r="S32" s="396" t="n"/>
      <c r="T32" s="396" t="n"/>
      <c r="XFB32" s="3" t="n"/>
      <c r="XFC32" s="3" t="n"/>
      <c r="XFD32" s="3" t="n"/>
    </row>
    <row r="33" customFormat="1" s="2">
      <c r="A33" s="27">
        <f>'本月发生（护肤）'!$D$1</f>
        <v/>
      </c>
      <c r="B33" s="402" t="inlineStr">
        <is>
          <t>合计</t>
        </is>
      </c>
      <c r="C33" s="396">
        <f>C6+C25</f>
        <v/>
      </c>
      <c r="D33" s="396">
        <f>D6+D25</f>
        <v/>
      </c>
      <c r="E33" s="396">
        <f>E6+E25</f>
        <v/>
      </c>
      <c r="F33" s="396">
        <f>F6+F25</f>
        <v/>
      </c>
      <c r="G33" s="396">
        <f>G25+G6</f>
        <v/>
      </c>
      <c r="H33" s="401">
        <f>H25+H6</f>
        <v/>
      </c>
      <c r="I33" s="396">
        <f>I6+I25</f>
        <v/>
      </c>
      <c r="J33" s="396">
        <f>J6+J25</f>
        <v/>
      </c>
      <c r="K33" s="396">
        <f>K6+K25</f>
        <v/>
      </c>
      <c r="L33" s="396">
        <f>L6+L25</f>
        <v/>
      </c>
      <c r="M33" s="396">
        <f>M6+M25</f>
        <v/>
      </c>
      <c r="N33" s="396">
        <f>N6+N25</f>
        <v/>
      </c>
      <c r="O33" s="396">
        <f>O6+O25</f>
        <v/>
      </c>
      <c r="P33" s="396">
        <f>P6+H25+J25-L25</f>
        <v/>
      </c>
      <c r="Q33" s="396">
        <f>Q6+D25+E25+F25-M25</f>
        <v/>
      </c>
      <c r="R33" s="396">
        <f>R6+G25+I25-K25</f>
        <v/>
      </c>
      <c r="S33" s="396">
        <f>S6-N25</f>
        <v/>
      </c>
      <c r="T33" s="396">
        <f>D26+E26+F26+G26+H26+I26+J26-K26-L26-M26-N26-O26</f>
        <v/>
      </c>
      <c r="XFB33" s="3" t="n"/>
      <c r="XFC33" s="3" t="n"/>
      <c r="XFD33" s="3" t="n"/>
    </row>
    <row r="34">
      <c r="A34" s="4" t="n"/>
    </row>
    <row r="35">
      <c r="A35" s="4" t="n"/>
    </row>
    <row r="36">
      <c r="A36" s="4" t="n"/>
    </row>
    <row r="37">
      <c r="A37" s="30" t="inlineStr">
        <is>
          <t>备注：</t>
        </is>
      </c>
      <c r="B37" s="31" t="n"/>
      <c r="C37" s="31" t="n"/>
      <c r="D37" s="31" t="n"/>
      <c r="E37" s="31" t="n"/>
      <c r="F37" s="31" t="n"/>
      <c r="G37" s="31" t="n"/>
      <c r="H37" s="31" t="n"/>
      <c r="I37" s="31" t="n"/>
      <c r="J37" s="31" t="n"/>
    </row>
    <row r="38">
      <c r="A38" s="32" t="inlineStr">
        <is>
          <t>请五日内在对账单上盖章确认返传。未收到回传确认对账单，则视为默认此对账单金额。感谢您对我司的支持，谢谢配合！</t>
        </is>
      </c>
    </row>
    <row r="39">
      <c r="A39" s="30" t="inlineStr">
        <is>
          <t>已经分解的款项不再进行调整，请知悉！</t>
        </is>
      </c>
    </row>
    <row r="40">
      <c r="A40" s="30" t="inlineStr">
        <is>
          <t>如需开具发票，请在当月及时将开票资料和营业执照递交我司，隔月作废！</t>
        </is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19" right="0.118055555555556" top="0.156944444444444" bottom="0.07847222222222219" header="0.5" footer="0.5"/>
  <pageSetup orientation="landscape" paperSize="9" scale="63"/>
</worksheet>
</file>

<file path=xl/worksheets/sheet27.xml><?xml version="1.0" encoding="utf-8"?>
<worksheet xmlns="http://schemas.openxmlformats.org/spreadsheetml/2006/main">
  <sheetPr codeName="Sheet30">
    <outlinePr summaryBelow="1" summaryRight="1"/>
    <pageSetUpPr/>
  </sheetPr>
  <dimension ref="A1:XFD4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M13" sqref="M13"/>
    </sheetView>
  </sheetViews>
  <sheetFormatPr baseColWidth="8" defaultColWidth="9" defaultRowHeight="13.5"/>
  <cols>
    <col width="10.8916666666667" customWidth="1" style="4" min="1" max="1"/>
    <col width="10.1083333333333" customWidth="1" style="2" min="2" max="2"/>
    <col width="11.4416666666667" customWidth="1" style="2" min="3" max="3"/>
    <col width="13.8916666666667" customWidth="1" style="2" min="4" max="4"/>
    <col width="13.6666666666667" customWidth="1" style="2" min="5" max="5"/>
    <col width="11.4416666666667" customWidth="1" style="2" min="6" max="6"/>
    <col width="10" customWidth="1" style="2" min="7" max="7"/>
    <col width="10.6666666666667" customWidth="1" style="2" min="8" max="8"/>
    <col width="12.3333333333333" customWidth="1" style="2" min="9" max="10"/>
    <col width="11.4416666666667" customWidth="1" style="2" min="11" max="11"/>
    <col width="12.6666666666667" customWidth="1" style="2" min="12" max="12"/>
    <col width="13.8916666666667" customWidth="1" style="2" min="13" max="13"/>
    <col width="11.4416666666667" customWidth="1" style="2" min="14" max="14"/>
    <col width="10.3333333333333" customWidth="1" style="2" min="15" max="15"/>
    <col width="11.4416666666667" customWidth="1" style="2" min="16" max="16"/>
    <col width="12.6666666666667" customWidth="1" style="2" min="17" max="17"/>
    <col width="11.4416666666667" customWidth="1" style="2" min="18" max="18"/>
    <col width="7.33333333333333" customWidth="1" style="2" min="19" max="19"/>
    <col width="11.44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宁夏威世恒商贸有限公司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合计</t>
        </is>
      </c>
      <c r="C6" s="395" t="n">
        <v>38000</v>
      </c>
      <c r="D6" s="396" t="n">
        <v>5231574.1</v>
      </c>
      <c r="E6" s="396" t="n">
        <v>4353463.5</v>
      </c>
      <c r="F6" s="397" t="n">
        <v>302963.6</v>
      </c>
      <c r="G6" s="396" t="n">
        <v>6845.1</v>
      </c>
      <c r="H6" s="396" t="n">
        <v>0</v>
      </c>
      <c r="I6" s="396" t="n">
        <v>271779.28</v>
      </c>
      <c r="J6" s="397" t="n">
        <v>680586.818</v>
      </c>
      <c r="K6" s="396" t="n">
        <v>113253</v>
      </c>
      <c r="L6" s="396" t="n">
        <v>478025.4</v>
      </c>
      <c r="M6" s="396" t="n">
        <v>9990936.1</v>
      </c>
      <c r="N6" s="396" t="n">
        <v>-33.6000000000004</v>
      </c>
      <c r="O6" s="398" t="n">
        <v>0</v>
      </c>
      <c r="P6" s="396" t="n">
        <v>34845.618</v>
      </c>
      <c r="Q6" s="396" t="n">
        <v>215034.5</v>
      </c>
      <c r="R6" s="398" t="n">
        <v>15117.78</v>
      </c>
      <c r="S6" s="396" t="n">
        <v>33.6000000000004</v>
      </c>
      <c r="T6" s="396" t="n">
        <v>265031.497999998</v>
      </c>
      <c r="XFB6" s="3" t="n"/>
      <c r="XFC6" s="3" t="n"/>
      <c r="XFD6" s="3" t="n"/>
    </row>
    <row r="7" customFormat="1" s="2">
      <c r="A7" s="399" t="n">
        <v>45449.40486111111</v>
      </c>
      <c r="B7" t="inlineStr">
        <is>
          <t>回款方式其他</t>
        </is>
      </c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45471.70486111111</v>
      </c>
      <c r="B8" t="inlineStr">
        <is>
          <t>回款方式网上转账</t>
        </is>
      </c>
      <c r="C8" t="inlineStr"/>
      <c r="D8" t="n">
        <v>137600</v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45448.41388888889</v>
      </c>
      <c r="B9" t="inlineStr">
        <is>
          <t>正常订单-老店季度政策款-常规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2">
      <c r="A10" s="399" t="n">
        <v>45448.41597222222</v>
      </c>
      <c r="B10" t="inlineStr">
        <is>
          <t>正常订单-老店季度政策款-常规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 customFormat="1" s="2">
      <c r="A11" s="399" t="n">
        <v>45448.41597222222</v>
      </c>
      <c r="B11" t="inlineStr">
        <is>
          <t>正常订单-老店季度政策款-常规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 customFormat="1" s="2">
      <c r="A12" s="399" t="n">
        <v>45448.41388888889</v>
      </c>
      <c r="B12" t="inlineStr">
        <is>
          <t>正常订单-老店季度政策款-常规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 customFormat="1" s="2">
      <c r="A13" s="399" t="n">
        <v>45448.41666666666</v>
      </c>
      <c r="B13" t="inlineStr">
        <is>
          <t>正常订单-账余常规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inlineStr"/>
    </row>
    <row r="14" customFormat="1" s="2">
      <c r="A14" s="399" t="n">
        <v>45448.41458333333</v>
      </c>
      <c r="B14" t="inlineStr">
        <is>
          <t>正常订单-账余常规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</v>
      </c>
      <c r="N14" t="inlineStr"/>
    </row>
    <row r="15" customFormat="1" s="2">
      <c r="A15" s="399" t="n">
        <v>45448.41458333333</v>
      </c>
      <c r="B15" t="inlineStr">
        <is>
          <t>正常订单-账余常规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0</v>
      </c>
      <c r="N15" t="inlineStr"/>
    </row>
    <row r="16" customFormat="1" s="2">
      <c r="A16" s="399" t="n">
        <v>45448.41458333333</v>
      </c>
      <c r="B16" t="inlineStr">
        <is>
          <t>正常订单-账余常规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0</v>
      </c>
      <c r="N16" t="inlineStr"/>
    </row>
    <row r="17" customFormat="1" s="2">
      <c r="A17" s="21" t="n">
        <v>45471.7048611111</v>
      </c>
      <c r="B17" s="22" t="inlineStr">
        <is>
          <t>回款方式网上转账</t>
        </is>
      </c>
      <c r="C17" s="395" t="n"/>
      <c r="D17" s="396" t="n">
        <v>137600</v>
      </c>
      <c r="E17" s="396" t="n"/>
      <c r="F17" s="397" t="n"/>
      <c r="G17" s="396" t="n"/>
      <c r="H17" s="396" t="n"/>
      <c r="I17" s="396" t="n"/>
      <c r="J17" s="397" t="n"/>
      <c r="K17" s="396" t="n"/>
      <c r="L17" s="396" t="n"/>
      <c r="M17" s="396" t="n"/>
      <c r="N17" s="396" t="n"/>
      <c r="O17" s="398" t="n"/>
      <c r="P17" s="396" t="n"/>
      <c r="Q17" s="396" t="n"/>
      <c r="R17" s="398" t="n"/>
      <c r="S17" s="396" t="n"/>
      <c r="T17" s="396" t="n"/>
      <c r="XFB17" s="3" t="n"/>
      <c r="XFC17" s="3" t="n"/>
      <c r="XFD17" s="3" t="n"/>
    </row>
    <row r="18" customFormat="1" s="2">
      <c r="A18" s="21" t="n">
        <v>45448.4138888889</v>
      </c>
      <c r="B18" s="22" t="inlineStr">
        <is>
          <t>正常订单-老店季度政策款-常规</t>
        </is>
      </c>
      <c r="C18" s="395" t="n"/>
      <c r="D18" s="396" t="n"/>
      <c r="E18" s="396" t="n"/>
      <c r="F18" s="397" t="n"/>
      <c r="G18" s="396" t="n"/>
      <c r="H18" s="396" t="n"/>
      <c r="I18" s="396" t="n"/>
      <c r="J18" s="397" t="n"/>
      <c r="K18" s="396" t="n"/>
      <c r="L18" s="396" t="n"/>
      <c r="M18" s="396" t="n">
        <v>22896</v>
      </c>
      <c r="N18" s="396" t="n"/>
      <c r="O18" s="398" t="n"/>
      <c r="P18" s="396" t="n"/>
      <c r="Q18" s="396" t="n"/>
      <c r="R18" s="398" t="n"/>
      <c r="S18" s="396" t="n"/>
      <c r="T18" s="396" t="n"/>
      <c r="XFB18" s="3" t="n"/>
      <c r="XFC18" s="3" t="n"/>
      <c r="XFD18" s="3" t="n"/>
    </row>
    <row r="19" customFormat="1" s="2">
      <c r="A19" s="21" t="n">
        <v>45448.4159722222</v>
      </c>
      <c r="B19" s="22" t="inlineStr">
        <is>
          <t>正常订单-老店季度政策款-常规</t>
        </is>
      </c>
      <c r="C19" s="395" t="n"/>
      <c r="D19" s="396" t="n"/>
      <c r="E19" s="396" t="n"/>
      <c r="F19" s="397" t="n"/>
      <c r="G19" s="396" t="n"/>
      <c r="H19" s="396" t="n"/>
      <c r="I19" s="396" t="n"/>
      <c r="J19" s="397" t="n"/>
      <c r="K19" s="396" t="n"/>
      <c r="L19" s="396" t="n"/>
      <c r="M19" s="396" t="n">
        <v>1405.3</v>
      </c>
      <c r="N19" s="396" t="n"/>
      <c r="O19" s="398" t="n"/>
      <c r="P19" s="396" t="n"/>
      <c r="Q19" s="396" t="n"/>
      <c r="R19" s="398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6" t="n"/>
      <c r="E20" s="396" t="n"/>
      <c r="F20" s="397" t="n"/>
      <c r="G20" s="396" t="n"/>
      <c r="H20" s="396" t="n"/>
      <c r="I20" s="396" t="n"/>
      <c r="J20" s="397" t="n"/>
      <c r="K20" s="396" t="n"/>
      <c r="L20" s="396" t="n"/>
      <c r="M20" s="396" t="n"/>
      <c r="N20" s="396" t="n"/>
      <c r="O20" s="398" t="n"/>
      <c r="P20" s="396" t="n"/>
      <c r="Q20" s="396" t="n"/>
      <c r="R20" s="398" t="n"/>
      <c r="S20" s="396" t="n"/>
      <c r="T20" s="396" t="n"/>
      <c r="XFB20" s="3" t="n"/>
      <c r="XFC20" s="3" t="n"/>
      <c r="XFD20" s="3" t="n"/>
    </row>
    <row r="21" customFormat="1" s="3">
      <c r="A21" s="21" t="n"/>
      <c r="B21" s="22" t="n"/>
      <c r="C21" s="395" t="n"/>
      <c r="D21" s="396" t="n"/>
      <c r="E21" s="396" t="n"/>
      <c r="F21" s="397" t="n"/>
      <c r="G21" s="396" t="n"/>
      <c r="H21" s="396" t="n"/>
      <c r="I21" s="396" t="n"/>
      <c r="J21" s="397" t="n"/>
      <c r="K21" s="396" t="n"/>
      <c r="L21" s="396" t="n"/>
      <c r="M21" s="396" t="n"/>
      <c r="N21" s="396" t="n"/>
      <c r="O21" s="398" t="n"/>
      <c r="P21" s="396" t="n"/>
      <c r="Q21" s="396" t="n"/>
      <c r="R21" s="398" t="n"/>
      <c r="S21" s="396" t="n"/>
      <c r="T21" s="396" t="n"/>
      <c r="XFB21" s="3" t="n"/>
      <c r="XFC21" s="3" t="n"/>
      <c r="XFD21" s="3" t="n"/>
    </row>
    <row r="22" customFormat="1" s="3">
      <c r="A22" s="21" t="n"/>
      <c r="B22" s="22" t="n"/>
      <c r="C22" s="395" t="n"/>
      <c r="D22" s="396" t="n"/>
      <c r="E22" s="396" t="n"/>
      <c r="F22" s="397" t="n"/>
      <c r="G22" s="396" t="n"/>
      <c r="H22" s="396" t="n"/>
      <c r="I22" s="396" t="n"/>
      <c r="J22" s="397" t="n"/>
      <c r="K22" s="396" t="n"/>
      <c r="L22" s="396" t="n"/>
      <c r="M22" s="396" t="n"/>
      <c r="N22" s="396" t="n"/>
      <c r="O22" s="398" t="n"/>
      <c r="P22" s="396" t="n"/>
      <c r="Q22" s="396" t="n"/>
      <c r="R22" s="398" t="n"/>
      <c r="S22" s="396" t="n"/>
      <c r="T22" s="396" t="n"/>
      <c r="XFB22" s="3" t="n"/>
      <c r="XFC22" s="3" t="n"/>
      <c r="XFD22" s="3" t="n"/>
    </row>
    <row r="23" customFormat="1" s="3">
      <c r="A23" s="21" t="n"/>
      <c r="B23" s="22" t="n"/>
      <c r="C23" s="395" t="n"/>
      <c r="D23" s="396" t="n"/>
      <c r="E23" s="396" t="n"/>
      <c r="F23" s="397" t="n"/>
      <c r="G23" s="396" t="n"/>
      <c r="H23" s="396" t="n"/>
      <c r="I23" s="396" t="n"/>
      <c r="J23" s="397" t="n"/>
      <c r="K23" s="396" t="n"/>
      <c r="L23" s="396" t="n"/>
      <c r="M23" s="396" t="n"/>
      <c r="N23" s="396" t="n"/>
      <c r="O23" s="398" t="n"/>
      <c r="P23" s="396" t="n"/>
      <c r="Q23" s="396" t="n"/>
      <c r="R23" s="398" t="n"/>
      <c r="S23" s="396" t="n"/>
      <c r="T23" s="396" t="n"/>
      <c r="XFB23" s="3" t="n"/>
      <c r="XFC23" s="3" t="n"/>
      <c r="XFD23" s="3" t="n"/>
    </row>
    <row r="24" customFormat="1" s="3">
      <c r="A24" s="21" t="n"/>
      <c r="B24" s="22" t="n"/>
      <c r="C24" s="395" t="n"/>
      <c r="D24" s="396" t="n"/>
      <c r="E24" s="396" t="n"/>
      <c r="F24" s="397" t="n"/>
      <c r="G24" s="396" t="n"/>
      <c r="H24" s="396" t="n"/>
      <c r="I24" s="396" t="n"/>
      <c r="J24" s="397" t="n"/>
      <c r="K24" s="396" t="n"/>
      <c r="L24" s="396" t="n"/>
      <c r="M24" s="396" t="n"/>
      <c r="N24" s="396" t="n"/>
      <c r="O24" s="398" t="n"/>
      <c r="P24" s="396" t="n"/>
      <c r="Q24" s="396" t="n"/>
      <c r="R24" s="398" t="n"/>
      <c r="S24" s="396" t="n"/>
      <c r="T24" s="396" t="n"/>
      <c r="XFB24" s="3" t="n"/>
      <c r="XFC24" s="3" t="n"/>
      <c r="XFD24" s="3" t="n"/>
    </row>
    <row r="25" customFormat="1" s="2">
      <c r="A25" s="21" t="n"/>
      <c r="B25" s="22" t="n"/>
      <c r="C25" s="395" t="n"/>
      <c r="D25" s="396" t="n"/>
      <c r="E25" s="396" t="n"/>
      <c r="F25" s="397" t="n"/>
      <c r="G25" s="396" t="n"/>
      <c r="H25" s="396" t="n"/>
      <c r="I25" s="396" t="n"/>
      <c r="J25" s="397" t="n"/>
      <c r="K25" s="396" t="n"/>
      <c r="L25" s="396" t="n"/>
      <c r="M25" s="396" t="n"/>
      <c r="N25" s="396" t="n"/>
      <c r="O25" s="398" t="n"/>
      <c r="P25" s="396" t="n"/>
      <c r="Q25" s="396" t="n"/>
      <c r="R25" s="398" t="n"/>
      <c r="S25" s="396" t="n"/>
      <c r="T25" s="396" t="n"/>
      <c r="XFB25" s="3" t="n"/>
      <c r="XFC25" s="3" t="n"/>
      <c r="XFD25" s="3" t="n"/>
    </row>
    <row r="26" customFormat="1" s="2">
      <c r="A26" s="21" t="n"/>
      <c r="B26" s="22" t="n"/>
      <c r="C26" s="395" t="n"/>
      <c r="D26" s="396" t="n"/>
      <c r="E26" s="396" t="n"/>
      <c r="F26" s="397" t="n"/>
      <c r="G26" s="396" t="n"/>
      <c r="H26" s="396" t="n"/>
      <c r="I26" s="396" t="n"/>
      <c r="J26" s="397" t="n"/>
      <c r="K26" s="396" t="n"/>
      <c r="L26" s="396" t="n"/>
      <c r="M26" s="396" t="n"/>
      <c r="N26" s="396" t="n"/>
      <c r="O26" s="398" t="n"/>
      <c r="P26" s="396" t="n"/>
      <c r="Q26" s="396" t="n"/>
      <c r="R26" s="398" t="n"/>
      <c r="S26" s="396" t="n"/>
      <c r="T26" s="396" t="n"/>
      <c r="XFB26" s="3" t="n"/>
      <c r="XFC26" s="3" t="n"/>
      <c r="XFD26" s="3" t="n"/>
    </row>
    <row r="27" customFormat="1" s="2">
      <c r="A27" s="21" t="n"/>
      <c r="B27" s="22" t="n"/>
      <c r="C27" s="395" t="n"/>
      <c r="D27" s="396" t="n"/>
      <c r="E27" s="396" t="n"/>
      <c r="F27" s="397" t="n"/>
      <c r="G27" s="396" t="n"/>
      <c r="H27" s="396" t="n"/>
      <c r="I27" s="396" t="n"/>
      <c r="J27" s="397" t="n"/>
      <c r="K27" s="396" t="n"/>
      <c r="L27" s="396" t="n"/>
      <c r="M27" s="396" t="n"/>
      <c r="N27" s="396" t="n"/>
      <c r="O27" s="398" t="n"/>
      <c r="P27" s="396" t="n"/>
      <c r="Q27" s="396" t="n"/>
      <c r="R27" s="398" t="n"/>
      <c r="S27" s="396" t="n"/>
      <c r="T27" s="396" t="n"/>
      <c r="XFB27" s="3" t="n"/>
      <c r="XFC27" s="3" t="n"/>
      <c r="XFD27" s="3" t="n"/>
    </row>
    <row r="28" customFormat="1" s="2">
      <c r="A28" s="21" t="n"/>
      <c r="B28" s="22" t="n"/>
      <c r="C28" s="395" t="n"/>
      <c r="D28" s="396" t="n"/>
      <c r="E28" s="396" t="n"/>
      <c r="F28" s="397" t="n"/>
      <c r="G28" s="396" t="n"/>
      <c r="H28" s="396" t="n"/>
      <c r="I28" s="396" t="n"/>
      <c r="J28" s="397" t="n"/>
      <c r="K28" s="396" t="n"/>
      <c r="L28" s="396" t="n"/>
      <c r="M28" s="396" t="n"/>
      <c r="N28" s="396" t="n"/>
      <c r="O28" s="398" t="n"/>
      <c r="P28" s="396" t="n"/>
      <c r="Q28" s="396" t="n"/>
      <c r="R28" s="398" t="n"/>
      <c r="S28" s="396" t="n"/>
      <c r="T28" s="396" t="n"/>
      <c r="XFB28" s="3" t="n"/>
      <c r="XFC28" s="3" t="n"/>
      <c r="XFD28" s="3" t="n"/>
    </row>
    <row r="29" customFormat="1" s="2">
      <c r="A29" s="21" t="n"/>
      <c r="B29" s="22" t="n"/>
      <c r="C29" s="395" t="n"/>
      <c r="D29" s="396" t="n"/>
      <c r="E29" s="396" t="n"/>
      <c r="F29" s="397" t="n"/>
      <c r="G29" s="396" t="n"/>
      <c r="H29" s="396" t="n"/>
      <c r="I29" s="396" t="n"/>
      <c r="J29" s="397" t="n"/>
      <c r="K29" s="396" t="n"/>
      <c r="L29" s="396" t="n"/>
      <c r="M29" s="396" t="n"/>
      <c r="N29" s="396" t="n"/>
      <c r="O29" s="398" t="n"/>
      <c r="P29" s="396" t="n"/>
      <c r="Q29" s="396" t="n"/>
      <c r="R29" s="398" t="n"/>
      <c r="S29" s="396" t="n"/>
      <c r="T29" s="396" t="n"/>
      <c r="XFB29" s="3" t="n"/>
      <c r="XFC29" s="3" t="n"/>
      <c r="XFD29" s="3" t="n"/>
    </row>
    <row r="30" customFormat="1" s="2">
      <c r="A30" s="21" t="n"/>
      <c r="B30" s="22" t="n"/>
      <c r="C30" s="395" t="n"/>
      <c r="D30" s="396" t="n"/>
      <c r="E30" s="396" t="n"/>
      <c r="F30" s="397" t="n"/>
      <c r="G30" s="396" t="n"/>
      <c r="H30" s="396" t="n"/>
      <c r="I30" s="396" t="n"/>
      <c r="J30" s="397" t="n"/>
      <c r="K30" s="396" t="n"/>
      <c r="L30" s="396" t="n"/>
      <c r="M30" s="396" t="n"/>
      <c r="N30" s="396" t="n"/>
      <c r="O30" s="398" t="n"/>
      <c r="P30" s="396" t="n"/>
      <c r="Q30" s="396" t="n"/>
      <c r="R30" s="398" t="n"/>
      <c r="S30" s="396" t="n"/>
      <c r="T30" s="396" t="n"/>
      <c r="XFB30" s="3" t="n"/>
      <c r="XFC30" s="3" t="n"/>
      <c r="XFD30" s="3" t="n"/>
    </row>
    <row r="31" customFormat="1" s="2">
      <c r="A31" s="21" t="n"/>
      <c r="B31" s="400" t="n"/>
      <c r="C31" s="404" t="n"/>
      <c r="D31" s="396" t="n"/>
      <c r="E31" s="404" t="n"/>
      <c r="F31" s="396" t="n"/>
      <c r="G31" s="396" t="n"/>
      <c r="H31" s="396" t="n"/>
      <c r="I31" s="396" t="n"/>
      <c r="J31" s="405" t="n"/>
      <c r="K31" s="396" t="n"/>
      <c r="L31" s="396" t="n"/>
      <c r="M31" s="396" t="n"/>
      <c r="N31" s="396" t="n"/>
      <c r="O31" s="396" t="n"/>
      <c r="P31" s="406" t="n"/>
      <c r="Q31" s="406" t="n"/>
      <c r="R31" s="406" t="n"/>
      <c r="S31" s="406" t="n"/>
      <c r="T31" s="406" t="n"/>
    </row>
    <row r="32" customFormat="1" s="2">
      <c r="A32" s="21" t="n"/>
      <c r="B32" s="400" t="n"/>
      <c r="C32" s="404" t="n"/>
      <c r="D32" s="396" t="n"/>
      <c r="E32" s="404" t="n"/>
      <c r="F32" s="396" t="n"/>
      <c r="G32" s="396" t="n"/>
      <c r="H32" s="396" t="n"/>
      <c r="I32" s="396" t="n"/>
      <c r="J32" s="405" t="n"/>
      <c r="K32" s="396" t="n"/>
      <c r="L32" s="396" t="n"/>
      <c r="M32" s="396" t="n"/>
      <c r="N32" s="396" t="n"/>
      <c r="O32" s="396" t="n"/>
      <c r="P32" s="406" t="n"/>
      <c r="Q32" s="406" t="n"/>
      <c r="R32" s="406" t="n"/>
      <c r="S32" s="406" t="n"/>
      <c r="T32" s="406" t="n"/>
    </row>
    <row r="33" customFormat="1" s="2">
      <c r="A33" s="21" t="n"/>
      <c r="B33" s="400" t="n"/>
      <c r="C33" s="404" t="n"/>
      <c r="D33" s="396" t="n"/>
      <c r="E33" s="404" t="n"/>
      <c r="F33" s="396" t="n"/>
      <c r="G33" s="396" t="n"/>
      <c r="H33" s="396" t="n"/>
      <c r="I33" s="396" t="n"/>
      <c r="J33" s="405" t="n"/>
      <c r="K33" s="396" t="n"/>
      <c r="L33" s="396" t="n"/>
      <c r="M33" s="396" t="n"/>
      <c r="N33" s="396" t="n"/>
      <c r="O33" s="396" t="n"/>
      <c r="P33" s="406" t="n"/>
      <c r="Q33" s="406" t="n"/>
      <c r="R33" s="406" t="n"/>
      <c r="S33" s="406" t="n"/>
      <c r="T33" s="406" t="n"/>
    </row>
    <row r="34" customFormat="1" s="2">
      <c r="A34" s="21" t="n"/>
      <c r="B34" s="400" t="n"/>
      <c r="C34" s="404" t="n"/>
      <c r="D34" s="396" t="n"/>
      <c r="E34" s="404" t="n"/>
      <c r="F34" s="404" t="n"/>
      <c r="G34" s="404" t="n"/>
      <c r="H34" s="404" t="n"/>
      <c r="I34" s="396" t="n"/>
      <c r="J34" s="405" t="n"/>
      <c r="K34" s="396" t="n"/>
      <c r="L34" s="396" t="n"/>
      <c r="M34" s="396" t="n"/>
      <c r="N34" s="396" t="n"/>
      <c r="O34" s="396" t="n"/>
      <c r="P34" s="406" t="n"/>
      <c r="Q34" s="406" t="n"/>
      <c r="R34" s="406" t="n"/>
      <c r="S34" s="406" t="n"/>
      <c r="T34" s="406" t="n"/>
    </row>
    <row r="35">
      <c r="A35" s="27">
        <f>'本月发生（护肤）'!$D$1</f>
        <v/>
      </c>
      <c r="B35" s="400" t="inlineStr">
        <is>
          <t>本月合计</t>
        </is>
      </c>
      <c r="C35" s="401">
        <f>SUM(C7:C24)</f>
        <v/>
      </c>
      <c r="D35" s="401">
        <f>SUM(D7:D24)</f>
        <v/>
      </c>
      <c r="E35" s="401">
        <f>SUM(E7:E24)</f>
        <v/>
      </c>
      <c r="F35" s="401">
        <f>SUM(F7:F24)</f>
        <v/>
      </c>
      <c r="G35" s="401">
        <f>SUM(G7:G24)</f>
        <v/>
      </c>
      <c r="H35" s="401">
        <f>SUM(H7:H24)</f>
        <v/>
      </c>
      <c r="I35" s="401">
        <f>SUM(I7:I24)</f>
        <v/>
      </c>
      <c r="J35" s="401">
        <f>SUM(J7:J24)</f>
        <v/>
      </c>
      <c r="K35" s="401">
        <f>SUM(K7:K24)</f>
        <v/>
      </c>
      <c r="L35" s="401">
        <f>SUM(L7:L24)</f>
        <v/>
      </c>
      <c r="M35" s="401">
        <f>SUM(M7:M24)</f>
        <v/>
      </c>
      <c r="N35" s="401">
        <f>SUM(N7:N24)</f>
        <v/>
      </c>
      <c r="O35" s="401">
        <f>SUM(O7:O24)</f>
        <v/>
      </c>
      <c r="P35" s="396" t="n"/>
      <c r="Q35" s="396" t="n"/>
      <c r="R35" s="396" t="n"/>
      <c r="S35" s="396" t="n"/>
      <c r="T35" s="396" t="n"/>
      <c r="XFB35" s="3" t="n"/>
      <c r="XFC35" s="3" t="n"/>
      <c r="XFD35" s="3" t="n"/>
    </row>
    <row r="36">
      <c r="A36" s="27">
        <f>'本月发生（护肤）'!$D$1</f>
        <v/>
      </c>
      <c r="B36" s="402" t="inlineStr">
        <is>
          <t>合计</t>
        </is>
      </c>
      <c r="C36" s="396">
        <f>C6+C25</f>
        <v/>
      </c>
      <c r="D36" s="396">
        <f>D6+D25</f>
        <v/>
      </c>
      <c r="E36" s="396">
        <f>E6+E25</f>
        <v/>
      </c>
      <c r="F36" s="396">
        <f>F6+F25</f>
        <v/>
      </c>
      <c r="G36" s="396">
        <f>G6+G25</f>
        <v/>
      </c>
      <c r="H36" s="396">
        <f>H6+H25</f>
        <v/>
      </c>
      <c r="I36" s="396">
        <f>I6+I25</f>
        <v/>
      </c>
      <c r="J36" s="396">
        <f>J6+J25</f>
        <v/>
      </c>
      <c r="K36" s="396">
        <f>K6+K25</f>
        <v/>
      </c>
      <c r="L36" s="396">
        <f>L6+L25</f>
        <v/>
      </c>
      <c r="M36" s="396">
        <f>M6+M25</f>
        <v/>
      </c>
      <c r="N36" s="396">
        <f>N6+N25</f>
        <v/>
      </c>
      <c r="O36" s="396">
        <f>O6+O25</f>
        <v/>
      </c>
      <c r="P36" s="396">
        <f>P6+H25+J25-L25</f>
        <v/>
      </c>
      <c r="Q36" s="396">
        <f>Q6+D25+E25+F25-M25</f>
        <v/>
      </c>
      <c r="R36" s="396">
        <f>R6+G25+I25-K25</f>
        <v/>
      </c>
      <c r="S36" s="396">
        <f>S6-N25</f>
        <v/>
      </c>
      <c r="T36" s="396">
        <f>D26+E26+F26+G26+H26+I26+J26-K26-L26-M26-N26-O26</f>
        <v/>
      </c>
      <c r="XFB36" s="3" t="n"/>
      <c r="XFC36" s="3" t="n"/>
      <c r="XFD36" s="3" t="n"/>
    </row>
    <row r="37">
      <c r="A37" s="4" t="n"/>
    </row>
    <row r="38">
      <c r="A38" s="4" t="n"/>
    </row>
    <row r="39">
      <c r="A39" s="4" t="n"/>
    </row>
    <row r="40">
      <c r="A40" s="30" t="inlineStr">
        <is>
          <t>备注：</t>
        </is>
      </c>
      <c r="B40" s="31" t="n"/>
      <c r="C40" s="31" t="n"/>
      <c r="D40" s="31" t="n"/>
      <c r="E40" s="31" t="n"/>
      <c r="F40" s="31" t="n"/>
      <c r="G40" s="31" t="n"/>
      <c r="H40" s="31" t="n"/>
      <c r="I40" s="31" t="n"/>
      <c r="J40" s="31" t="n"/>
    </row>
    <row r="41">
      <c r="A41" s="32" t="inlineStr">
        <is>
          <t>请五日内在对账单上盖章确认返传。未收到回传确认对账单，则视为默认此对账单金额。感谢您对我司的支持，谢谢配合！</t>
        </is>
      </c>
    </row>
    <row r="42">
      <c r="A42" s="30" t="inlineStr">
        <is>
          <t>已经分解的款项不再进行调整，请知悉！</t>
        </is>
      </c>
    </row>
    <row r="43">
      <c r="A43" s="30" t="inlineStr">
        <is>
          <t>如需开具发票，请在当月及时将开票资料和营业执照递交我司，隔月作废！</t>
        </is>
      </c>
    </row>
    <row r="44">
      <c r="A44" s="4" t="n"/>
      <c r="XFB44" s="3" t="n"/>
      <c r="XFC44" s="3" t="n"/>
      <c r="XFD44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18055555555556" right="0.0388888888888889" top="0.196527777777778" bottom="0.07847222222222219" header="0.5" footer="0.5"/>
  <pageSetup orientation="landscape" paperSize="9" scale="64"/>
</worksheet>
</file>

<file path=xl/worksheets/sheet28.xml><?xml version="1.0" encoding="utf-8"?>
<worksheet xmlns="http://schemas.openxmlformats.org/spreadsheetml/2006/main">
  <sheetPr codeName="Sheet31">
    <outlinePr summaryBelow="1" summaryRight="1"/>
    <pageSetUpPr/>
  </sheetPr>
  <dimension ref="A1:XFD37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10" customWidth="1" style="2" min="2" max="2"/>
    <col width="11.775" customWidth="1" style="2" min="3" max="3"/>
    <col width="13.225" customWidth="1" style="2" min="4" max="4"/>
    <col width="12.1083333333333" customWidth="1" style="2" min="5" max="5"/>
    <col width="11.8916666666667" customWidth="1" style="2" min="6" max="6"/>
    <col width="11.225" customWidth="1" style="2" min="7" max="7"/>
    <col width="12.6666666666667" customWidth="1" style="2" min="8" max="9"/>
    <col width="11.4416666666667" customWidth="1" style="2" min="10" max="10"/>
    <col width="9.33333333333333" customWidth="1" style="2" min="11" max="11"/>
    <col width="11.4416666666667" customWidth="1" style="2" min="12" max="12"/>
    <col width="14.225" customWidth="1" style="2" min="13" max="13"/>
    <col width="12" customWidth="1" style="2" min="14" max="14"/>
    <col width="12.225" customWidth="1" style="2" min="15" max="15"/>
    <col width="11.4416666666667" customWidth="1" style="2" min="16" max="16"/>
    <col width="10.4416666666667" customWidth="1" style="2" min="17" max="17"/>
    <col width="10.3333333333333" customWidth="1" style="2" min="18" max="18"/>
    <col width="8.891666666666669" customWidth="1" style="2" min="19" max="19"/>
    <col width="11.44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上海易氏化妆品有限公司</t>
        </is>
      </c>
      <c r="C2" s="7" t="n"/>
      <c r="D2" s="4" t="n"/>
      <c r="E2" s="80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37100</v>
      </c>
      <c r="D6" s="396" t="n">
        <v>2647910.8</v>
      </c>
      <c r="E6" s="396" t="n">
        <v>612711.8</v>
      </c>
      <c r="F6" s="397" t="n">
        <v>-6700.16</v>
      </c>
      <c r="G6" s="396" t="n">
        <v>0</v>
      </c>
      <c r="H6" s="396" t="n">
        <v>1032</v>
      </c>
      <c r="I6" s="396" t="n">
        <v>76174.24000000001</v>
      </c>
      <c r="J6" s="397" t="n">
        <v>144406.6112</v>
      </c>
      <c r="K6" s="396" t="n">
        <v>0</v>
      </c>
      <c r="L6" s="396" t="n">
        <v>133092</v>
      </c>
      <c r="M6" s="396" t="n">
        <v>3303565.4</v>
      </c>
      <c r="N6" s="396" t="n">
        <v>-65.7999999999995</v>
      </c>
      <c r="O6" s="398" t="n">
        <v>0</v>
      </c>
      <c r="P6" s="396" t="n">
        <v>12346.6112</v>
      </c>
      <c r="Q6" s="396" t="n">
        <v>25739.28</v>
      </c>
      <c r="R6" s="398" t="n">
        <v>792</v>
      </c>
      <c r="S6" s="396" t="n">
        <v>65.7999999999995</v>
      </c>
      <c r="T6" s="396" t="n">
        <v>38943.6912</v>
      </c>
      <c r="XFB6" s="3" t="n"/>
      <c r="XFC6" s="3" t="n"/>
      <c r="XFD6" s="3" t="n"/>
    </row>
    <row r="7" customFormat="1" s="2">
      <c r="A7" s="399" t="n">
        <v>45448.61597222222</v>
      </c>
      <c r="B7" t="inlineStr">
        <is>
          <t>换货订单-老店季度政策款-常规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45448.64861111111</v>
      </c>
      <c r="B8" t="inlineStr">
        <is>
          <t>回款方式其他</t>
        </is>
      </c>
      <c r="C8" t="inlineStr"/>
      <c r="D8" t="inlineStr"/>
      <c r="E8" t="inlineStr"/>
      <c r="F8" t="n">
        <v>65.8</v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45448.70416666667</v>
      </c>
      <c r="B9" t="inlineStr">
        <is>
          <t>回款方式网上转账</t>
        </is>
      </c>
      <c r="C9" t="inlineStr"/>
      <c r="D9" t="inlineStr"/>
      <c r="E9" t="n">
        <v>-32620.14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2">
      <c r="A10" s="21" t="n">
        <v>45420.3965277778</v>
      </c>
      <c r="B10" s="22" t="inlineStr">
        <is>
          <t>回款方式其他</t>
        </is>
      </c>
      <c r="C10" s="395" t="n"/>
      <c r="D10" s="396" t="n"/>
      <c r="E10" s="396" t="n"/>
      <c r="F10" s="397" t="n">
        <v>-100</v>
      </c>
      <c r="G10" s="396" t="n"/>
      <c r="H10" s="396" t="n"/>
      <c r="I10" s="396" t="n"/>
      <c r="J10" s="397" t="n"/>
      <c r="K10" s="396" t="n"/>
      <c r="L10" s="396" t="n"/>
      <c r="M10" s="396" t="n"/>
      <c r="N10" s="396" t="n"/>
      <c r="O10" s="398" t="n"/>
      <c r="P10" s="396" t="n"/>
      <c r="Q10" s="396" t="n"/>
      <c r="R10" s="398" t="n"/>
      <c r="S10" s="396" t="n"/>
      <c r="T10" s="396" t="n"/>
      <c r="XFB10" s="3" t="n"/>
      <c r="XFC10" s="3" t="n"/>
      <c r="XFD10" s="3" t="n"/>
    </row>
    <row r="11" customFormat="1" s="2">
      <c r="A11" s="21" t="n">
        <v>45426.4555555556</v>
      </c>
      <c r="B11" s="22" t="inlineStr">
        <is>
          <t>回款方式核销回款-非现金核销</t>
        </is>
      </c>
      <c r="C11" s="395" t="n"/>
      <c r="D11" s="396" t="n"/>
      <c r="E11" s="396" t="n"/>
      <c r="F11" s="397" t="n"/>
      <c r="G11" s="396" t="n"/>
      <c r="H11" s="396" t="n"/>
      <c r="I11" s="396" t="n"/>
      <c r="J11" s="397" t="n">
        <v>-12346.61</v>
      </c>
      <c r="K11" s="396" t="n"/>
      <c r="L11" s="396" t="n"/>
      <c r="M11" s="396" t="n"/>
      <c r="N11" s="396" t="n"/>
      <c r="O11" s="398" t="n"/>
      <c r="P11" s="396" t="n"/>
      <c r="Q11" s="396" t="n"/>
      <c r="R11" s="398" t="n"/>
      <c r="S11" s="396" t="n"/>
      <c r="T11" s="396" t="n"/>
      <c r="XFB11" s="3" t="n"/>
      <c r="XFC11" s="3" t="n"/>
      <c r="XFD11" s="3" t="n"/>
    </row>
    <row r="12" customFormat="1" s="2">
      <c r="A12" s="21" t="n">
        <v>45426.45625</v>
      </c>
      <c r="B12" s="22" t="inlineStr">
        <is>
          <t>回款方式核销回款-现金核销</t>
        </is>
      </c>
      <c r="C12" s="395" t="n"/>
      <c r="D12" s="396" t="n"/>
      <c r="E12" s="396" t="n"/>
      <c r="F12" s="397" t="n"/>
      <c r="G12" s="396" t="n"/>
      <c r="H12" s="396" t="n"/>
      <c r="I12" s="396" t="n">
        <v>-792</v>
      </c>
      <c r="J12" s="397" t="n"/>
      <c r="K12" s="396" t="n"/>
      <c r="L12" s="396" t="n"/>
      <c r="M12" s="396" t="n"/>
      <c r="N12" s="396" t="n"/>
      <c r="O12" s="398" t="n"/>
      <c r="P12" s="396" t="n"/>
      <c r="Q12" s="396" t="n"/>
      <c r="R12" s="398" t="n"/>
      <c r="S12" s="396" t="n"/>
      <c r="T12" s="396" t="n"/>
      <c r="XFB12" s="3" t="n"/>
      <c r="XFC12" s="3" t="n"/>
      <c r="XFD12" s="3" t="n"/>
    </row>
    <row r="13" customFormat="1" s="2">
      <c r="A13" s="21" t="n">
        <v>45426.45625</v>
      </c>
      <c r="B13" s="22" t="inlineStr">
        <is>
          <t>回款方式其他</t>
        </is>
      </c>
      <c r="C13" s="395" t="n"/>
      <c r="D13" s="396" t="n"/>
      <c r="E13" s="396" t="n"/>
      <c r="F13" s="397" t="n">
        <v>416.84</v>
      </c>
      <c r="G13" s="396" t="n"/>
      <c r="H13" s="396" t="n"/>
      <c r="I13" s="396" t="n"/>
      <c r="J13" s="397" t="n"/>
      <c r="K13" s="396" t="n"/>
      <c r="L13" s="396" t="n"/>
      <c r="M13" s="396" t="n"/>
      <c r="N13" s="396" t="n"/>
      <c r="O13" s="398" t="n"/>
      <c r="P13" s="396" t="n"/>
      <c r="Q13" s="396" t="n"/>
      <c r="R13" s="398" t="n"/>
      <c r="S13" s="396" t="n"/>
      <c r="T13" s="396" t="n"/>
      <c r="XFB13" s="3" t="n"/>
      <c r="XFC13" s="3" t="n"/>
      <c r="XFD13" s="3" t="n"/>
    </row>
    <row r="14" ht="12" customFormat="1" customHeight="1" s="2">
      <c r="A14" s="21" t="n">
        <v>45426.4569444444</v>
      </c>
      <c r="B14" s="22" t="inlineStr">
        <is>
          <t>回款方式其他</t>
        </is>
      </c>
      <c r="C14" s="395" t="n"/>
      <c r="D14" s="396" t="n"/>
      <c r="E14" s="396" t="n"/>
      <c r="F14" s="397" t="n">
        <v>6498.22</v>
      </c>
      <c r="G14" s="396" t="n"/>
      <c r="H14" s="396" t="n"/>
      <c r="I14" s="396" t="n"/>
      <c r="J14" s="397" t="n"/>
      <c r="K14" s="396" t="n"/>
      <c r="L14" s="396" t="n"/>
      <c r="M14" s="396" t="n"/>
      <c r="N14" s="396" t="n"/>
      <c r="O14" s="398" t="n"/>
      <c r="P14" s="396" t="n"/>
      <c r="Q14" s="396" t="n"/>
      <c r="R14" s="398" t="n"/>
      <c r="S14" s="396" t="n"/>
      <c r="T14" s="396" t="n"/>
      <c r="XFB14" s="3" t="n"/>
      <c r="XFC14" s="3" t="n"/>
      <c r="XFD14" s="3" t="n"/>
    </row>
    <row r="15" customFormat="1" s="2">
      <c r="A15" s="21" t="n"/>
      <c r="B15" s="396" t="n"/>
      <c r="C15" s="395" t="n"/>
      <c r="D15" s="396" t="n"/>
      <c r="E15" s="396" t="n"/>
      <c r="F15" s="397" t="n"/>
      <c r="G15" s="396" t="n"/>
      <c r="H15" s="396" t="n"/>
      <c r="I15" s="396" t="n"/>
      <c r="J15" s="397" t="n"/>
      <c r="K15" s="396" t="n"/>
      <c r="L15" s="396" t="n"/>
      <c r="M15" s="405" t="n"/>
      <c r="N15" s="396" t="n"/>
      <c r="O15" s="398" t="n"/>
      <c r="P15" s="396" t="n"/>
      <c r="Q15" s="396" t="n"/>
      <c r="R15" s="398" t="n"/>
      <c r="S15" s="396" t="n"/>
      <c r="T15" s="396" t="n"/>
      <c r="XFB15" s="3" t="n"/>
      <c r="XFC15" s="3" t="n"/>
      <c r="XFD15" s="3" t="n"/>
    </row>
    <row r="16" customFormat="1" s="3">
      <c r="A16" s="21" t="n"/>
      <c r="B16" s="396" t="n"/>
      <c r="C16" s="395" t="n"/>
      <c r="D16" s="396" t="n"/>
      <c r="E16" s="396" t="n"/>
      <c r="F16" s="397" t="n"/>
      <c r="G16" s="396" t="n"/>
      <c r="H16" s="396" t="n"/>
      <c r="I16" s="396" t="n"/>
      <c r="J16" s="397" t="n"/>
      <c r="K16" s="396" t="n"/>
      <c r="L16" s="405" t="n"/>
      <c r="M16" s="405" t="n"/>
      <c r="N16" s="396" t="n"/>
      <c r="O16" s="398" t="n"/>
      <c r="P16" s="396" t="n"/>
      <c r="Q16" s="396" t="n"/>
      <c r="R16" s="398" t="n"/>
      <c r="S16" s="396" t="n"/>
      <c r="T16" s="396" t="n"/>
      <c r="XFB16" s="3" t="n"/>
      <c r="XFC16" s="3" t="n"/>
      <c r="XFD16" s="3" t="n"/>
    </row>
    <row r="17" customFormat="1" s="3">
      <c r="A17" s="402" t="n"/>
      <c r="B17" s="408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402" t="n"/>
      <c r="B18" s="408" t="n"/>
      <c r="C18" s="396" t="n"/>
      <c r="D18" s="396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6" t="n"/>
      <c r="P18" s="396" t="n"/>
      <c r="Q18" s="396" t="n"/>
      <c r="R18" s="396" t="n"/>
      <c r="S18" s="396" t="n"/>
      <c r="T18" s="396" t="n"/>
    </row>
    <row r="19" customFormat="1" s="3">
      <c r="A19" s="21" t="n"/>
      <c r="B19" s="400" t="n"/>
      <c r="C19" s="404" t="n"/>
      <c r="D19" s="405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1" t="n"/>
      <c r="B25" s="400" t="n"/>
      <c r="C25" s="404" t="n"/>
      <c r="D25" s="396" t="n"/>
      <c r="E25" s="404" t="n"/>
      <c r="F25" s="396" t="n"/>
      <c r="G25" s="396" t="n"/>
      <c r="H25" s="396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1" t="n"/>
      <c r="B26" s="400" t="n"/>
      <c r="C26" s="404" t="n"/>
      <c r="D26" s="396" t="n"/>
      <c r="E26" s="404" t="n"/>
      <c r="F26" s="396" t="n"/>
      <c r="G26" s="396" t="n"/>
      <c r="H26" s="396" t="n"/>
      <c r="I26" s="396" t="n"/>
      <c r="J26" s="405" t="n"/>
      <c r="K26" s="396" t="n"/>
      <c r="L26" s="396" t="n"/>
      <c r="M26" s="396" t="n"/>
      <c r="N26" s="396" t="n"/>
      <c r="O26" s="396" t="n"/>
      <c r="P26" s="406" t="n"/>
      <c r="Q26" s="406" t="n"/>
      <c r="R26" s="406" t="n"/>
      <c r="S26" s="406" t="n"/>
      <c r="T26" s="406" t="n"/>
    </row>
    <row r="27" customFormat="1" s="2">
      <c r="A27" s="21" t="n"/>
      <c r="B27" s="400" t="n"/>
      <c r="C27" s="404" t="n"/>
      <c r="D27" s="396" t="n"/>
      <c r="E27" s="404" t="n"/>
      <c r="F27" s="404" t="n"/>
      <c r="G27" s="404" t="n"/>
      <c r="H27" s="404" t="n"/>
      <c r="I27" s="396" t="n"/>
      <c r="J27" s="405" t="n"/>
      <c r="K27" s="396" t="n"/>
      <c r="L27" s="396" t="n"/>
      <c r="M27" s="396" t="n"/>
      <c r="N27" s="396" t="n"/>
      <c r="O27" s="396" t="n"/>
      <c r="P27" s="406" t="n"/>
      <c r="Q27" s="406" t="n"/>
      <c r="R27" s="406" t="n"/>
      <c r="S27" s="406" t="n"/>
      <c r="T27" s="406" t="n"/>
    </row>
    <row r="28" customFormat="1" s="2">
      <c r="A28" s="27">
        <f>'本月发生（护肤）'!$D$1</f>
        <v/>
      </c>
      <c r="B28" s="400" t="inlineStr">
        <is>
          <t>本月合计</t>
        </is>
      </c>
      <c r="C28" s="401">
        <f>SUM(C7:C24)</f>
        <v/>
      </c>
      <c r="D28" s="401">
        <f>SUM(D7:D24)</f>
        <v/>
      </c>
      <c r="E28" s="401">
        <f>SUM(E7:E24)</f>
        <v/>
      </c>
      <c r="F28" s="401">
        <f>SUM(F7:F24)</f>
        <v/>
      </c>
      <c r="G28" s="401">
        <f>SUM(G7:G24)</f>
        <v/>
      </c>
      <c r="H28" s="401">
        <f>SUM(H7:H24)</f>
        <v/>
      </c>
      <c r="I28" s="401">
        <f>SUM(I7:I24)</f>
        <v/>
      </c>
      <c r="J28" s="401">
        <f>SUM(J7:J24)</f>
        <v/>
      </c>
      <c r="K28" s="401">
        <f>SUM(K7:K24)</f>
        <v/>
      </c>
      <c r="L28" s="401">
        <f>SUM(L7:L24)</f>
        <v/>
      </c>
      <c r="M28" s="401">
        <f>SUM(M7:M24)</f>
        <v/>
      </c>
      <c r="N28" s="401">
        <f>SUM(N7:N24)</f>
        <v/>
      </c>
      <c r="O28" s="401">
        <f>SUM(O7:O24)</f>
        <v/>
      </c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 customFormat="1" s="2">
      <c r="A29" s="27">
        <f>'本月发生（护肤）'!$D$1</f>
        <v/>
      </c>
      <c r="B29" s="402" t="inlineStr">
        <is>
          <t>合计</t>
        </is>
      </c>
      <c r="C29" s="396">
        <f>C6+C25</f>
        <v/>
      </c>
      <c r="D29" s="396">
        <f>D6+D25</f>
        <v/>
      </c>
      <c r="E29" s="396">
        <f>E6+E25</f>
        <v/>
      </c>
      <c r="F29" s="396">
        <f>F6+F25</f>
        <v/>
      </c>
      <c r="G29" s="396">
        <f>G6+G25</f>
        <v/>
      </c>
      <c r="H29" s="396">
        <f>H6+H25</f>
        <v/>
      </c>
      <c r="I29" s="396">
        <f>I6+I25</f>
        <v/>
      </c>
      <c r="J29" s="396">
        <f>J6+J25</f>
        <v/>
      </c>
      <c r="K29" s="396">
        <f>K6+K25</f>
        <v/>
      </c>
      <c r="L29" s="396">
        <f>L6+L25</f>
        <v/>
      </c>
      <c r="M29" s="396">
        <f>M6+M25</f>
        <v/>
      </c>
      <c r="N29" s="396">
        <f>N6+N25</f>
        <v/>
      </c>
      <c r="O29" s="396">
        <f>O6+O25</f>
        <v/>
      </c>
      <c r="P29" s="396">
        <f>P6+H25+J25-L25</f>
        <v/>
      </c>
      <c r="Q29" s="396">
        <f>Q6+D25+E25+F25-M25</f>
        <v/>
      </c>
      <c r="R29" s="396">
        <f>R6+G25+I25-K25</f>
        <v/>
      </c>
      <c r="S29" s="396">
        <f>S6-N25</f>
        <v/>
      </c>
      <c r="T29" s="396">
        <f>D26+E26+F26+G26+H26+I26+J26-K26-L26-M26-N26-O26</f>
        <v/>
      </c>
      <c r="XFB29" s="3" t="n"/>
      <c r="XFC29" s="3" t="n"/>
      <c r="XFD29" s="3" t="n"/>
    </row>
    <row r="30" customFormat="1" s="2">
      <c r="A30" s="4" t="n"/>
    </row>
    <row r="31" customFormat="1" s="2">
      <c r="A31" s="4" t="n"/>
    </row>
    <row r="32" customFormat="1" s="2">
      <c r="A32" s="4" t="n"/>
    </row>
    <row r="33" customFormat="1" s="2">
      <c r="A33" s="30" t="inlineStr">
        <is>
          <t>备注：</t>
        </is>
      </c>
      <c r="B33" s="31" t="n"/>
      <c r="C33" s="31" t="n"/>
      <c r="D33" s="31" t="n"/>
      <c r="E33" s="31" t="n"/>
      <c r="F33" s="31" t="n"/>
      <c r="G33" s="31" t="n"/>
      <c r="H33" s="31" t="n"/>
      <c r="I33" s="31" t="n"/>
      <c r="J33" s="31" t="n"/>
    </row>
    <row r="34" customFormat="1" s="2">
      <c r="A34" s="32" t="inlineStr">
        <is>
          <t>请五日内在对账单上盖章确认返传。未收到回传确认对账单，则视为默认此对账单金额。感谢您对我司的支持，谢谢配合！</t>
        </is>
      </c>
    </row>
    <row r="35">
      <c r="A35" s="30" t="inlineStr">
        <is>
          <t>已经分解的款项不再进行调整，请知悉！</t>
        </is>
      </c>
    </row>
    <row r="36">
      <c r="A36" s="30" t="inlineStr">
        <is>
          <t>如需开具发票，请在当月及时将开票资料和营业执照递交我司，隔月作废！</t>
        </is>
      </c>
    </row>
    <row r="37">
      <c r="A37" s="4" t="n"/>
      <c r="XFB37" s="3" t="n"/>
      <c r="XFC37" s="3" t="n"/>
      <c r="XFD37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19" right="0.156944444444444" top="0.118055555555556" bottom="0.118055555555556" header="0.5" footer="0.5"/>
  <pageSetup orientation="landscape" paperSize="9" scale="64"/>
</worksheet>
</file>

<file path=xl/worksheets/sheet29.xml><?xml version="1.0" encoding="utf-8"?>
<worksheet xmlns="http://schemas.openxmlformats.org/spreadsheetml/2006/main">
  <sheetPr codeName="Sheet32">
    <outlinePr summaryBelow="1" summaryRight="1"/>
    <pageSetUpPr/>
  </sheetPr>
  <dimension ref="A1:XFD35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3333333333333" customWidth="1" style="4" min="1" max="1"/>
    <col width="10.6666666666667" customWidth="1" style="2" min="2" max="2"/>
    <col width="11.4416666666667" customWidth="1" style="2" min="3" max="3"/>
    <col width="14" customWidth="1" style="2" min="4" max="4"/>
    <col width="8.66666666666667" customWidth="1" style="2" min="5" max="5"/>
    <col width="11.6666666666667" customWidth="1" style="2" min="6" max="6"/>
    <col width="11.1083333333333" customWidth="1" style="2" min="7" max="7"/>
    <col width="10.6666666666667" customWidth="1" style="2" min="8" max="8"/>
    <col width="11.4416666666667" customWidth="1" style="2" min="9" max="9"/>
    <col width="10.6666666666667" customWidth="1" style="2" min="10" max="10"/>
    <col width="9.33333333333333" customWidth="1" style="2" min="11" max="11"/>
    <col width="11.1083333333333" customWidth="1" style="2" min="12" max="12"/>
    <col width="14.1083333333333" customWidth="1" style="2" min="13" max="13"/>
    <col width="11.4416666666667" customWidth="1" style="2" min="14" max="14"/>
    <col width="11.3333333333333" customWidth="1" style="2" min="15" max="15"/>
    <col width="11.4416666666667" customWidth="1" style="2" min="16" max="16"/>
    <col width="12.6666666666667" customWidth="1" style="2" min="17" max="17"/>
    <col width="12.225" customWidth="1" style="2" min="18" max="18"/>
    <col width="9.891666666666669" customWidth="1" style="2" min="19" max="19"/>
    <col width="12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深圳鸿晖化妆品贸易有限公司</t>
        </is>
      </c>
      <c r="D2" s="4" t="n"/>
      <c r="F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2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6" t="n">
        <v>5000</v>
      </c>
      <c r="D6" s="396" t="n">
        <v>2366947</v>
      </c>
      <c r="E6" s="396" t="n">
        <v>0</v>
      </c>
      <c r="F6" s="396" t="n">
        <v>582306.4</v>
      </c>
      <c r="G6" s="396" t="n">
        <v>1080</v>
      </c>
      <c r="H6" s="396" t="n">
        <v>74899.5</v>
      </c>
      <c r="I6" s="396" t="n">
        <v>-1080</v>
      </c>
      <c r="J6" s="396" t="n">
        <v>6794.5</v>
      </c>
      <c r="K6" s="396" t="n">
        <v>0</v>
      </c>
      <c r="L6" s="396" t="n">
        <v>81694</v>
      </c>
      <c r="M6" s="396" t="n">
        <v>2968198.4</v>
      </c>
      <c r="N6" s="396" t="n">
        <v>0</v>
      </c>
      <c r="O6" s="398" t="n">
        <v>0</v>
      </c>
      <c r="P6" s="396" t="n">
        <v>0</v>
      </c>
      <c r="Q6" s="396" t="n">
        <v>-18945</v>
      </c>
      <c r="R6" s="396" t="n">
        <v>0</v>
      </c>
      <c r="S6" s="396" t="n">
        <v>0</v>
      </c>
      <c r="T6" s="396" t="n">
        <v>-18945</v>
      </c>
      <c r="XFB6" s="3" t="n"/>
      <c r="XFC6" s="3" t="n"/>
      <c r="XFD6" s="3" t="n"/>
    </row>
    <row r="7" customFormat="1" s="2">
      <c r="A7" s="399" t="n">
        <v>45455.70208333333</v>
      </c>
      <c r="B7" t="inlineStr">
        <is>
          <t>回款方式其他</t>
        </is>
      </c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21" t="n"/>
      <c r="B8" s="22" t="n"/>
      <c r="C8" s="396" t="n"/>
      <c r="D8" s="396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6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53" t="n"/>
      <c r="B12" s="396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53" t="n"/>
      <c r="B13" s="396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8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53" t="n"/>
      <c r="B14" s="22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53" t="n"/>
      <c r="B15" s="22" t="n"/>
      <c r="C15" s="396" t="n"/>
      <c r="D15" s="396" t="n"/>
      <c r="E15" s="396" t="n"/>
      <c r="F15" s="396" t="n"/>
      <c r="G15" s="396" t="n"/>
      <c r="H15" s="396" t="n"/>
      <c r="I15" s="396" t="n"/>
      <c r="J15" s="396" t="n"/>
      <c r="K15" s="396" t="n"/>
      <c r="L15" s="396" t="n"/>
      <c r="M15" s="396" t="n"/>
      <c r="N15" s="396" t="n"/>
      <c r="O15" s="398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53" t="n"/>
      <c r="B16" s="22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8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53" t="n"/>
      <c r="B17" s="22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8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53" t="n"/>
      <c r="B18" s="22" t="n"/>
      <c r="C18" s="396" t="n"/>
      <c r="D18" s="396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8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53" t="n"/>
      <c r="B19" s="22" t="n"/>
      <c r="C19" s="396" t="n"/>
      <c r="D19" s="396" t="n"/>
      <c r="E19" s="396" t="n"/>
      <c r="F19" s="396" t="n"/>
      <c r="G19" s="396" t="n"/>
      <c r="H19" s="396" t="n"/>
      <c r="I19" s="396" t="n"/>
      <c r="J19" s="396" t="n"/>
      <c r="K19" s="396" t="n"/>
      <c r="L19" s="396" t="n"/>
      <c r="M19" s="396" t="n"/>
      <c r="N19" s="396" t="n"/>
      <c r="O19" s="398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53" t="n"/>
      <c r="B20" s="22" t="n"/>
      <c r="C20" s="396" t="n"/>
      <c r="D20" s="396" t="n"/>
      <c r="E20" s="396" t="n"/>
      <c r="F20" s="396" t="n"/>
      <c r="G20" s="396" t="n"/>
      <c r="H20" s="396" t="n"/>
      <c r="I20" s="396" t="n"/>
      <c r="J20" s="396" t="n"/>
      <c r="K20" s="396" t="n"/>
      <c r="L20" s="396" t="n"/>
      <c r="M20" s="396" t="n"/>
      <c r="N20" s="396" t="n"/>
      <c r="O20" s="398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53" t="n"/>
      <c r="B21" s="22" t="n"/>
      <c r="C21" s="396" t="n"/>
      <c r="D21" s="396" t="n"/>
      <c r="E21" s="396" t="n"/>
      <c r="F21" s="396" t="n"/>
      <c r="G21" s="396" t="n"/>
      <c r="H21" s="396" t="n"/>
      <c r="I21" s="396" t="n"/>
      <c r="J21" s="396" t="n"/>
      <c r="K21" s="396" t="n"/>
      <c r="L21" s="396" t="n"/>
      <c r="M21" s="396" t="n"/>
      <c r="N21" s="396" t="n"/>
      <c r="O21" s="398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53" t="n"/>
      <c r="B22" s="22" t="n"/>
      <c r="C22" s="396" t="n"/>
      <c r="D22" s="396" t="n"/>
      <c r="E22" s="396" t="n"/>
      <c r="F22" s="396" t="n"/>
      <c r="G22" s="396" t="n"/>
      <c r="H22" s="396" t="n"/>
      <c r="I22" s="396" t="n"/>
      <c r="J22" s="396" t="n"/>
      <c r="K22" s="396" t="n"/>
      <c r="L22" s="396" t="n"/>
      <c r="M22" s="396" t="n"/>
      <c r="N22" s="396" t="n"/>
      <c r="O22" s="398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53" t="n"/>
      <c r="B23" s="22" t="n"/>
      <c r="C23" s="396" t="n"/>
      <c r="D23" s="396" t="n"/>
      <c r="E23" s="396" t="n"/>
      <c r="F23" s="396" t="n"/>
      <c r="G23" s="396" t="n"/>
      <c r="H23" s="396" t="n"/>
      <c r="I23" s="396" t="n"/>
      <c r="J23" s="396" t="n"/>
      <c r="K23" s="396" t="n"/>
      <c r="L23" s="396" t="n"/>
      <c r="M23" s="396" t="n"/>
      <c r="N23" s="396" t="n"/>
      <c r="O23" s="398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53" t="n"/>
      <c r="B24" s="22" t="n"/>
      <c r="C24" s="396" t="n"/>
      <c r="D24" s="396" t="n"/>
      <c r="E24" s="396" t="n"/>
      <c r="F24" s="396" t="n"/>
      <c r="G24" s="396" t="n"/>
      <c r="H24" s="396" t="n"/>
      <c r="I24" s="396" t="n"/>
      <c r="J24" s="396" t="n"/>
      <c r="K24" s="396" t="n"/>
      <c r="L24" s="396" t="n"/>
      <c r="M24" s="396" t="n"/>
      <c r="N24" s="396" t="n"/>
      <c r="O24" s="398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7" t="n"/>
      <c r="B25" s="22" t="n"/>
      <c r="C25" s="396" t="n"/>
      <c r="D25" s="396" t="n"/>
      <c r="E25" s="396" t="n"/>
      <c r="F25" s="396" t="n"/>
      <c r="G25" s="396" t="n"/>
      <c r="H25" s="396" t="n"/>
      <c r="I25" s="396" t="n"/>
      <c r="J25" s="396" t="n"/>
      <c r="K25" s="396" t="n"/>
      <c r="L25" s="396" t="n"/>
      <c r="M25" s="396" t="n"/>
      <c r="N25" s="396" t="n"/>
      <c r="O25" s="398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0" t="inlineStr">
        <is>
          <t>本月合计</t>
        </is>
      </c>
      <c r="C26" s="401">
        <f>SUM(C7:C24)</f>
        <v/>
      </c>
      <c r="D26" s="401">
        <f>SUM(D7:D24)</f>
        <v/>
      </c>
      <c r="E26" s="401">
        <f>SUM(E7:E24)</f>
        <v/>
      </c>
      <c r="F26" s="401">
        <f>SUM(F7:F24)</f>
        <v/>
      </c>
      <c r="G26" s="401">
        <f>SUM(G7:G24)</f>
        <v/>
      </c>
      <c r="H26" s="401">
        <f>SUM(H7:H24)</f>
        <v/>
      </c>
      <c r="I26" s="401">
        <f>SUM(I7:I24)</f>
        <v/>
      </c>
      <c r="J26" s="401">
        <f>SUM(J7:J24)</f>
        <v/>
      </c>
      <c r="K26" s="401">
        <f>SUM(K7:K24)</f>
        <v/>
      </c>
      <c r="L26" s="401">
        <f>SUM(L7:L24)</f>
        <v/>
      </c>
      <c r="M26" s="401">
        <f>SUM(M7:M24)</f>
        <v/>
      </c>
      <c r="N26" s="401">
        <f>SUM(N7:N24)</f>
        <v/>
      </c>
      <c r="O26" s="401">
        <f>SUM(O7:O24)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'本月发生（护肤）'!$D$1</f>
        <v/>
      </c>
      <c r="B27" s="402" t="inlineStr">
        <is>
          <t>合计</t>
        </is>
      </c>
      <c r="C27" s="396">
        <f>C6+C25</f>
        <v/>
      </c>
      <c r="D27" s="396">
        <f>D6+D25</f>
        <v/>
      </c>
      <c r="E27" s="396">
        <f>E6+E25</f>
        <v/>
      </c>
      <c r="F27" s="396">
        <f>F6+F25</f>
        <v/>
      </c>
      <c r="G27" s="396">
        <f>G6+G25</f>
        <v/>
      </c>
      <c r="H27" s="396">
        <f>H6+H25</f>
        <v/>
      </c>
      <c r="I27" s="396">
        <f>I6+I25</f>
        <v/>
      </c>
      <c r="J27" s="396">
        <f>J6+J25</f>
        <v/>
      </c>
      <c r="K27" s="396">
        <f>K6+K25</f>
        <v/>
      </c>
      <c r="L27" s="396">
        <f>L6+L25</f>
        <v/>
      </c>
      <c r="M27" s="396">
        <f>M6+M25</f>
        <v/>
      </c>
      <c r="N27" s="396">
        <f>N6+N25</f>
        <v/>
      </c>
      <c r="O27" s="396">
        <f>O6+O25</f>
        <v/>
      </c>
      <c r="P27" s="396">
        <f>H26+J26-L26</f>
        <v/>
      </c>
      <c r="Q27" s="396">
        <f>D26+E26+F26-M26</f>
        <v/>
      </c>
      <c r="R27" s="396">
        <f>G26+I26-K26</f>
        <v/>
      </c>
      <c r="S27" s="396">
        <f>S6-N25</f>
        <v/>
      </c>
      <c r="T27" s="396">
        <f>D26+E26+F26+G26+H26+I26+J26-K26-L26-M26-N26-O26</f>
        <v/>
      </c>
      <c r="XFB27" s="3" t="n"/>
      <c r="XFC27" s="3" t="n"/>
      <c r="XFD27" s="3" t="n"/>
    </row>
    <row r="28" customFormat="1" s="2">
      <c r="A28" s="4" t="n"/>
    </row>
    <row r="29" customFormat="1" s="2">
      <c r="A29" s="4" t="n"/>
    </row>
    <row r="30" customFormat="1" s="2">
      <c r="A30" s="4" t="n"/>
    </row>
    <row r="31" customFormat="1" s="2">
      <c r="A31" s="30" t="inlineStr">
        <is>
          <t>备注：</t>
        </is>
      </c>
      <c r="B31" s="31" t="inlineStr">
        <is>
          <t>待退场</t>
        </is>
      </c>
      <c r="C31" s="31" t="n"/>
      <c r="D31" s="31" t="n"/>
      <c r="E31" s="31" t="n"/>
      <c r="F31" s="31" t="n"/>
      <c r="G31" s="31" t="n"/>
      <c r="H31" s="31" t="n"/>
      <c r="I31" s="31" t="n"/>
      <c r="J31" s="31" t="n"/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</row>
    <row r="34" customFormat="1" s="2">
      <c r="A34" s="30" t="inlineStr">
        <is>
          <t>如需开具发票，请在当月及时将开票资料和营业执照递交我司，隔月作废！</t>
        </is>
      </c>
    </row>
    <row r="35">
      <c r="A35" s="4" t="n"/>
      <c r="XFB35" s="3" t="n"/>
      <c r="XFC35" s="3" t="n"/>
      <c r="XFD35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F2" location="'本月发生（日化）'!A1" display="返回"/>
  </hyperlinks>
  <pageMargins left="0.75" right="0.75" top="1" bottom="1" header="0.5" footer="0.5"/>
  <pageSetup orientation="portrait" paperSize="9"/>
</worksheet>
</file>

<file path=xl/worksheets/sheet30.xml><?xml version="1.0" encoding="utf-8"?>
<worksheet xmlns="http://schemas.openxmlformats.org/spreadsheetml/2006/main">
  <sheetPr codeName="Sheet33">
    <outlinePr summaryBelow="1" summaryRight="1"/>
    <pageSetUpPr/>
  </sheetPr>
  <dimension ref="A1:XFD46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9.891666666666669" customWidth="1" style="2" min="2" max="2"/>
    <col width="10.6666666666667" customWidth="1" style="2" min="3" max="3"/>
    <col width="14.1083333333333" customWidth="1" style="2" min="4" max="4"/>
    <col width="12.1083333333333" customWidth="1" style="2" min="5" max="5"/>
    <col width="11.3333333333333" customWidth="1" style="2" min="6" max="6"/>
    <col width="10.3333333333333" customWidth="1" style="2" min="7" max="7"/>
    <col width="11.6666666666667" customWidth="1" style="2" min="8" max="8"/>
    <col width="12.4416666666667" customWidth="1" style="2" min="9" max="10"/>
    <col width="11.8916666666667" customWidth="1" style="2" min="11" max="12"/>
    <col width="14.8916666666667" customWidth="1" style="2" min="13" max="13"/>
    <col width="11.3333333333333" customWidth="1" style="2" min="14" max="14"/>
    <col width="7.10833333333333" customWidth="1" style="2" min="15" max="15"/>
    <col width="11.4416666666667" customWidth="1" style="2" min="16" max="16"/>
    <col width="11.8916666666667" customWidth="1" style="2" min="17" max="17"/>
    <col width="12.8916666666667" customWidth="1" style="2" min="18" max="18"/>
    <col width="9.225" customWidth="1" style="2" min="19" max="19"/>
    <col width="13.775" customWidth="1" style="2" min="20" max="20"/>
    <col width="10.3333333333333" customWidth="1" style="2" min="21" max="21"/>
    <col width="9" customWidth="1" style="2" min="22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沈阳市大东区臻典化妆品经营部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ht="18" customFormat="1" customHeigh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55000</v>
      </c>
      <c r="D6" s="395" t="n">
        <v>1779820</v>
      </c>
      <c r="E6" s="395" t="n">
        <v>371306</v>
      </c>
      <c r="F6" s="395" t="n">
        <v>639594.03</v>
      </c>
      <c r="G6" s="395" t="n">
        <v>0</v>
      </c>
      <c r="H6" s="395" t="n">
        <v>0</v>
      </c>
      <c r="I6" s="395" t="n">
        <v>174446.58</v>
      </c>
      <c r="J6" s="395" t="n">
        <v>202735.9</v>
      </c>
      <c r="K6" s="395" t="n">
        <v>31159.8</v>
      </c>
      <c r="L6" s="395" t="n">
        <v>16070.4</v>
      </c>
      <c r="M6" s="395" t="n">
        <v>2152846.8</v>
      </c>
      <c r="N6" s="395" t="n">
        <v>-344.01000000001</v>
      </c>
      <c r="O6" s="395" t="n">
        <v>0</v>
      </c>
      <c r="P6" s="395" t="n">
        <v>186665.5</v>
      </c>
      <c r="Q6" s="395" t="n">
        <v>637873.23</v>
      </c>
      <c r="R6" s="395" t="n">
        <v>143286.78</v>
      </c>
      <c r="S6" s="395" t="n">
        <v>344.01000000001</v>
      </c>
      <c r="T6" s="396" t="n">
        <v>968169.5200000009</v>
      </c>
      <c r="XFB6" s="3" t="n"/>
      <c r="XFC6" s="3" t="n"/>
      <c r="XFD6" s="3" t="n"/>
    </row>
    <row r="7" customFormat="1" s="2">
      <c r="A7" s="399" t="n">
        <v>45468.55347222222</v>
      </c>
      <c r="B7" t="inlineStr">
        <is>
          <t>换货订单-账余常规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13356</v>
      </c>
    </row>
    <row r="8" customFormat="1" s="2">
      <c r="A8" s="399" t="n">
        <v>45470.58541666667</v>
      </c>
      <c r="B8" t="inlineStr">
        <is>
          <t>回款方式核销回款-现金核销</t>
        </is>
      </c>
      <c r="C8" t="inlineStr"/>
      <c r="D8" t="inlineStr"/>
      <c r="E8" t="inlineStr"/>
      <c r="F8" t="inlineStr"/>
      <c r="G8" t="inlineStr"/>
      <c r="H8" t="inlineStr"/>
      <c r="I8" t="n">
        <v>9240</v>
      </c>
      <c r="J8" t="inlineStr"/>
      <c r="K8" t="inlineStr"/>
      <c r="L8" t="inlineStr"/>
      <c r="M8" t="inlineStr"/>
      <c r="N8" t="inlineStr"/>
    </row>
    <row r="9" customFormat="1" s="2">
      <c r="A9" s="399" t="n">
        <v>45449.39791666667</v>
      </c>
      <c r="B9" t="inlineStr">
        <is>
          <t>回款方式其他</t>
        </is>
      </c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2">
      <c r="A10" s="399" t="n">
        <v>45469.67708333334</v>
      </c>
      <c r="B10" t="inlineStr">
        <is>
          <t>退货单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-13382.4</v>
      </c>
    </row>
    <row r="11" customFormat="1" s="2">
      <c r="A11" s="399" t="n">
        <v>45446.61736111111</v>
      </c>
      <c r="B11" t="inlineStr">
        <is>
          <t>正常订单-老店季度政策款-常规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 customFormat="1" s="2">
      <c r="A12" s="399" t="n">
        <v>45446.61736111111</v>
      </c>
      <c r="B12" t="inlineStr">
        <is>
          <t>正常订单-老店季度政策款-常规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 customFormat="1" s="2">
      <c r="A13" s="399" t="n">
        <v>45446.61805555555</v>
      </c>
      <c r="B13" t="inlineStr">
        <is>
          <t>正常订单-老店季度政策款-常规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</row>
    <row r="14" customFormat="1" s="2">
      <c r="A14" s="399" t="n">
        <v>45446.61875</v>
      </c>
      <c r="B14" t="inlineStr">
        <is>
          <t>正常订单-老店季度政策款-常规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</row>
    <row r="15" customFormat="1" s="2">
      <c r="A15" s="399" t="n">
        <v>45446.61944444444</v>
      </c>
      <c r="B15" t="inlineStr">
        <is>
          <t>正常订单-老店季度政策款-常规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</row>
    <row r="16" customFormat="1" s="2">
      <c r="A16" s="399" t="n">
        <v>45461.59791666667</v>
      </c>
      <c r="B16" t="inlineStr">
        <is>
          <t>正常订单-老店季度政策款-常规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</row>
    <row r="17" customFormat="1" s="2">
      <c r="A17" s="399" t="n">
        <v>45456.61805555555</v>
      </c>
      <c r="B17" t="inlineStr">
        <is>
          <t>正常订单-账余常规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</v>
      </c>
      <c r="N17" t="inlineStr"/>
    </row>
    <row r="18" customFormat="1" s="2">
      <c r="A18" s="399" t="n">
        <v>45467.48402777778</v>
      </c>
      <c r="B18" t="inlineStr">
        <is>
          <t>正常订单-账余常规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n">
        <v>6840</v>
      </c>
      <c r="N18" t="inlineStr"/>
    </row>
    <row r="19" customFormat="1" s="2">
      <c r="A19" s="21" t="n">
        <v>45426.4777777778</v>
      </c>
      <c r="B19" s="22" t="inlineStr">
        <is>
          <t>正常订单-老店季度政策款-常规</t>
        </is>
      </c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>
        <v>37908</v>
      </c>
      <c r="N19" s="395" t="n"/>
      <c r="O19" s="395" t="n"/>
      <c r="P19" s="395" t="n"/>
      <c r="Q19" s="395" t="n"/>
      <c r="R19" s="395" t="n"/>
      <c r="S19" s="395" t="n"/>
      <c r="T19" s="396" t="n"/>
      <c r="XFB19" s="3" t="n"/>
      <c r="XFC19" s="3" t="n"/>
      <c r="XFD19" s="3" t="n"/>
    </row>
    <row r="20" customFormat="1" s="2">
      <c r="A20" s="21" t="n">
        <v>45426.4833333333</v>
      </c>
      <c r="B20" s="22" t="inlineStr">
        <is>
          <t>正常订单-老店季度政策款-常规</t>
        </is>
      </c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>
        <v>7200</v>
      </c>
      <c r="N20" s="395" t="n"/>
      <c r="O20" s="395" t="n"/>
      <c r="P20" s="395" t="n"/>
      <c r="Q20" s="395" t="n"/>
      <c r="R20" s="395" t="n"/>
      <c r="S20" s="395" t="n"/>
      <c r="T20" s="396" t="n"/>
      <c r="XFB20" s="3" t="n"/>
      <c r="XFC20" s="3" t="n"/>
      <c r="XFD20" s="3" t="n"/>
    </row>
    <row r="21" customFormat="1" s="2">
      <c r="A21" s="21" t="n">
        <v>45426.4847222222</v>
      </c>
      <c r="B21" s="22" t="inlineStr">
        <is>
          <t>正常订单-老店季度政策款-常规</t>
        </is>
      </c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>
        <v>8003</v>
      </c>
      <c r="N21" s="395" t="n"/>
      <c r="O21" s="395" t="n"/>
      <c r="P21" s="395" t="n"/>
      <c r="Q21" s="395" t="n"/>
      <c r="R21" s="395" t="n"/>
      <c r="S21" s="395" t="n"/>
      <c r="T21" s="396" t="n"/>
      <c r="XFB21" s="3" t="n"/>
      <c r="XFC21" s="3" t="n"/>
      <c r="XFD21" s="3" t="n"/>
    </row>
    <row r="22" customFormat="1" s="2">
      <c r="A22" s="21" t="n">
        <v>45435.4277777778</v>
      </c>
      <c r="B22" s="22" t="inlineStr">
        <is>
          <t>正常订单-老店季度政策款-常规</t>
        </is>
      </c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>
        <v>279.5</v>
      </c>
      <c r="N22" s="395" t="n"/>
      <c r="O22" s="395" t="n"/>
      <c r="P22" s="395" t="n"/>
      <c r="Q22" s="395" t="n"/>
      <c r="R22" s="395" t="n"/>
      <c r="S22" s="395" t="n"/>
      <c r="T22" s="396" t="n"/>
      <c r="XFB22" s="3" t="n"/>
      <c r="XFC22" s="3" t="n"/>
      <c r="XFD22" s="3" t="n"/>
    </row>
    <row r="23" customFormat="1" s="2">
      <c r="A23" s="21" t="n">
        <v>45443.4243055556</v>
      </c>
      <c r="B23" s="22" t="inlineStr">
        <is>
          <t>正常订单-老店季度政策款-常规</t>
        </is>
      </c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395" t="n"/>
      <c r="L23" s="395" t="n"/>
      <c r="M23" s="395" t="n">
        <v>224726.4</v>
      </c>
      <c r="N23" s="395" t="n"/>
      <c r="O23" s="395" t="n"/>
      <c r="P23" s="395" t="n"/>
      <c r="Q23" s="395" t="n"/>
      <c r="R23" s="395" t="n"/>
      <c r="S23" s="395" t="n"/>
      <c r="T23" s="396" t="n"/>
      <c r="XFB23" s="3" t="n"/>
      <c r="XFC23" s="3" t="n"/>
      <c r="XFD23" s="3" t="n"/>
    </row>
    <row r="24" customFormat="1" s="2">
      <c r="A24" s="21" t="n">
        <v>45443.3986111111</v>
      </c>
      <c r="B24" s="22" t="inlineStr">
        <is>
          <t>正常订单-老店季度政策款-常规</t>
        </is>
      </c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>
        <v>52876.8</v>
      </c>
      <c r="N24" s="395" t="n"/>
      <c r="O24" s="395" t="n"/>
      <c r="P24" s="395" t="n"/>
      <c r="Q24" s="395" t="n"/>
      <c r="R24" s="395" t="n"/>
      <c r="S24" s="395" t="n"/>
      <c r="T24" s="396" t="n"/>
      <c r="XFB24" s="3" t="n"/>
      <c r="XFC24" s="3" t="n"/>
      <c r="XFD24" s="3" t="n"/>
    </row>
    <row r="25" customFormat="1" s="2">
      <c r="A25" s="21" t="n">
        <v>45426.3902777778</v>
      </c>
      <c r="B25" s="22" t="inlineStr">
        <is>
          <t>回款方式网上转账</t>
        </is>
      </c>
      <c r="C25" s="395" t="n"/>
      <c r="D25" s="395" t="n">
        <v>8003</v>
      </c>
      <c r="E25" s="395" t="n"/>
      <c r="F25" s="395" t="n"/>
      <c r="G25" s="395" t="n"/>
      <c r="H25" s="395" t="n"/>
      <c r="I25" s="395" t="n"/>
      <c r="J25" s="395" t="n"/>
      <c r="K25" s="395" t="n"/>
      <c r="L25" s="395" t="n"/>
      <c r="M25" s="395" t="n"/>
      <c r="N25" s="395" t="n"/>
      <c r="O25" s="395" t="n"/>
      <c r="P25" s="395" t="n"/>
      <c r="Q25" s="395" t="n"/>
      <c r="R25" s="395" t="n"/>
      <c r="S25" s="395" t="n"/>
      <c r="T25" s="396" t="n"/>
      <c r="XFB25" s="3" t="n"/>
      <c r="XFC25" s="3" t="n"/>
      <c r="XFD25" s="3" t="n"/>
    </row>
    <row r="26" customFormat="1" s="2">
      <c r="A26" s="21" t="n">
        <v>45435.4173611111</v>
      </c>
      <c r="B26" s="22" t="inlineStr">
        <is>
          <t>回款方式其他</t>
        </is>
      </c>
      <c r="C26" s="395" t="n"/>
      <c r="D26" s="395" t="n"/>
      <c r="E26" s="395" t="n"/>
      <c r="F26" s="395" t="n">
        <v>279.5</v>
      </c>
      <c r="G26" s="395" t="n"/>
      <c r="H26" s="395" t="n"/>
      <c r="I26" s="395" t="n"/>
      <c r="J26" s="395" t="n"/>
      <c r="K26" s="395" t="n"/>
      <c r="L26" s="395" t="n"/>
      <c r="M26" s="395" t="n"/>
      <c r="N26" s="395" t="n"/>
      <c r="O26" s="395" t="n"/>
      <c r="P26" s="395" t="n"/>
      <c r="Q26" s="395" t="n"/>
      <c r="R26" s="395" t="n"/>
      <c r="S26" s="395" t="n"/>
      <c r="T26" s="396" t="n"/>
      <c r="XFB26" s="3" t="n"/>
      <c r="XFC26" s="3" t="n"/>
      <c r="XFD26" s="3" t="n"/>
    </row>
    <row r="27" customFormat="1" s="2">
      <c r="A27" s="21" t="n">
        <v>45443.6083333333</v>
      </c>
      <c r="B27" s="22" t="inlineStr">
        <is>
          <t>回款方式核销回款-现金核销</t>
        </is>
      </c>
      <c r="C27" s="395" t="n"/>
      <c r="D27" s="395" t="n"/>
      <c r="E27" s="395" t="n"/>
      <c r="F27" s="395" t="n"/>
      <c r="G27" s="395" t="n"/>
      <c r="H27" s="395" t="n"/>
      <c r="I27" s="395" t="n">
        <v>1508.83</v>
      </c>
      <c r="J27" s="395" t="n"/>
      <c r="K27" s="395" t="n"/>
      <c r="L27" s="395" t="n"/>
      <c r="M27" s="395" t="n"/>
      <c r="N27" s="395" t="n"/>
      <c r="O27" s="395" t="n"/>
      <c r="P27" s="395" t="n"/>
      <c r="Q27" s="395" t="n"/>
      <c r="R27" s="395" t="n"/>
      <c r="S27" s="395" t="n"/>
      <c r="T27" s="396" t="n"/>
      <c r="XFB27" s="3" t="n"/>
      <c r="XFC27" s="3" t="n"/>
      <c r="XFD27" s="3" t="n"/>
    </row>
    <row r="28" customFormat="1" s="2">
      <c r="A28" s="21" t="n"/>
      <c r="B28" s="22" t="n"/>
      <c r="C28" s="395" t="n"/>
      <c r="D28" s="395" t="n"/>
      <c r="E28" s="395" t="n"/>
      <c r="F28" s="395" t="n"/>
      <c r="G28" s="395" t="n"/>
      <c r="H28" s="395" t="n"/>
      <c r="I28" s="395" t="n"/>
      <c r="J28" s="395" t="n"/>
      <c r="K28" s="395" t="n"/>
      <c r="L28" s="395" t="n"/>
      <c r="M28" s="395" t="n"/>
      <c r="N28" s="395" t="n"/>
      <c r="O28" s="395" t="n"/>
      <c r="P28" s="395" t="n"/>
      <c r="Q28" s="395" t="n"/>
      <c r="R28" s="395" t="n"/>
      <c r="S28" s="395" t="n"/>
      <c r="T28" s="396" t="n"/>
      <c r="XFB28" s="3" t="n"/>
      <c r="XFC28" s="3" t="n"/>
      <c r="XFD28" s="3" t="n"/>
    </row>
    <row r="29" customFormat="1" s="2">
      <c r="A29" s="21" t="n"/>
      <c r="B29" s="22" t="n"/>
      <c r="C29" s="395" t="n"/>
      <c r="D29" s="395" t="n"/>
      <c r="E29" s="395" t="n"/>
      <c r="F29" s="395" t="n"/>
      <c r="G29" s="395" t="n"/>
      <c r="H29" s="395" t="n"/>
      <c r="I29" s="395" t="n"/>
      <c r="J29" s="395" t="n"/>
      <c r="K29" s="395" t="n"/>
      <c r="L29" s="395" t="n"/>
      <c r="M29" s="395" t="n"/>
      <c r="N29" s="395" t="n"/>
      <c r="O29" s="395" t="n"/>
      <c r="P29" s="395" t="n"/>
      <c r="Q29" s="395" t="n"/>
      <c r="R29" s="395" t="n"/>
      <c r="S29" s="395" t="n"/>
      <c r="T29" s="396" t="n"/>
      <c r="XFB29" s="3" t="n"/>
      <c r="XFC29" s="3" t="n"/>
      <c r="XFD29" s="3" t="n"/>
    </row>
    <row r="30" customFormat="1" s="2">
      <c r="A30" s="21" t="n"/>
      <c r="B30" s="22" t="n"/>
      <c r="C30" s="395" t="n"/>
      <c r="D30" s="395" t="n"/>
      <c r="E30" s="395" t="n"/>
      <c r="F30" s="395" t="n"/>
      <c r="G30" s="395" t="n"/>
      <c r="H30" s="395" t="n"/>
      <c r="I30" s="395" t="n"/>
      <c r="J30" s="395" t="n"/>
      <c r="K30" s="395" t="n"/>
      <c r="L30" s="395" t="n"/>
      <c r="M30" s="395" t="n"/>
      <c r="N30" s="395" t="n"/>
      <c r="O30" s="395" t="n"/>
      <c r="P30" s="395" t="n"/>
      <c r="Q30" s="395" t="n"/>
      <c r="R30" s="395" t="n"/>
      <c r="S30" s="395" t="n"/>
      <c r="T30" s="396" t="n"/>
      <c r="XFB30" s="3" t="n"/>
      <c r="XFC30" s="3" t="n"/>
      <c r="XFD30" s="3" t="n"/>
    </row>
    <row r="31" customFormat="1" s="2">
      <c r="A31" s="21" t="n"/>
      <c r="B31" s="22" t="n"/>
      <c r="C31" s="395" t="n"/>
      <c r="D31" s="395" t="n"/>
      <c r="E31" s="395" t="n"/>
      <c r="F31" s="395" t="n"/>
      <c r="G31" s="395" t="n"/>
      <c r="H31" s="395" t="n"/>
      <c r="I31" s="395" t="n"/>
      <c r="J31" s="395" t="n"/>
      <c r="K31" s="395" t="n"/>
      <c r="L31" s="395" t="n"/>
      <c r="M31" s="395" t="n"/>
      <c r="N31" s="395" t="n"/>
      <c r="O31" s="395" t="n"/>
      <c r="P31" s="395" t="n"/>
      <c r="Q31" s="395" t="n"/>
      <c r="R31" s="395" t="n"/>
      <c r="S31" s="395" t="n"/>
      <c r="T31" s="396" t="n"/>
      <c r="XFB31" s="3" t="n"/>
      <c r="XFC31" s="3" t="n"/>
      <c r="XFD31" s="3" t="n"/>
    </row>
    <row r="32" customFormat="1" s="2">
      <c r="A32" s="21" t="n"/>
      <c r="B32" s="22" t="n"/>
      <c r="C32" s="395" t="n"/>
      <c r="D32" s="395" t="n"/>
      <c r="E32" s="395" t="n"/>
      <c r="F32" s="395" t="n"/>
      <c r="G32" s="395" t="n"/>
      <c r="H32" s="395" t="n"/>
      <c r="I32" s="395" t="n"/>
      <c r="J32" s="395" t="n"/>
      <c r="K32" s="395" t="n"/>
      <c r="L32" s="395" t="n"/>
      <c r="M32" s="395" t="n"/>
      <c r="N32" s="395" t="n"/>
      <c r="O32" s="395" t="n"/>
      <c r="P32" s="395" t="n"/>
      <c r="Q32" s="395" t="n"/>
      <c r="R32" s="395" t="n"/>
      <c r="S32" s="395" t="n"/>
      <c r="T32" s="396" t="n"/>
      <c r="XFB32" s="3" t="n"/>
      <c r="XFC32" s="3" t="n"/>
      <c r="XFD32" s="3" t="n"/>
    </row>
    <row r="33" customFormat="1" s="2">
      <c r="A33" s="21" t="n"/>
      <c r="B33" s="22" t="n"/>
      <c r="C33" s="395" t="n"/>
      <c r="D33" s="395" t="n"/>
      <c r="E33" s="395" t="n"/>
      <c r="F33" s="395" t="n"/>
      <c r="G33" s="395" t="n"/>
      <c r="H33" s="395" t="n"/>
      <c r="I33" s="395" t="n"/>
      <c r="J33" s="395" t="n"/>
      <c r="K33" s="395" t="n"/>
      <c r="L33" s="395" t="n"/>
      <c r="M33" s="395" t="n"/>
      <c r="N33" s="395" t="n"/>
      <c r="O33" s="395" t="n"/>
      <c r="P33" s="395" t="n"/>
      <c r="Q33" s="395" t="n"/>
      <c r="R33" s="395" t="n"/>
      <c r="S33" s="395" t="n"/>
      <c r="T33" s="396" t="n"/>
      <c r="XFB33" s="3" t="n"/>
      <c r="XFC33" s="3" t="n"/>
      <c r="XFD33" s="3" t="n"/>
    </row>
    <row r="34" customFormat="1" s="2">
      <c r="A34" s="21" t="n"/>
      <c r="B34" s="22" t="n"/>
      <c r="C34" s="395" t="n"/>
      <c r="D34" s="395" t="n"/>
      <c r="E34" s="395" t="n"/>
      <c r="F34" s="395" t="n"/>
      <c r="G34" s="395" t="n"/>
      <c r="H34" s="395" t="n"/>
      <c r="I34" s="395" t="n"/>
      <c r="J34" s="395" t="n"/>
      <c r="K34" s="395" t="n"/>
      <c r="L34" s="395" t="n"/>
      <c r="M34" s="395" t="n"/>
      <c r="N34" s="395" t="n"/>
      <c r="O34" s="395" t="n"/>
      <c r="P34" s="395" t="n"/>
      <c r="Q34" s="395" t="n"/>
      <c r="R34" s="395" t="n"/>
      <c r="S34" s="395" t="n"/>
      <c r="T34" s="396" t="n"/>
      <c r="XFB34" s="3" t="n"/>
      <c r="XFC34" s="3" t="n"/>
      <c r="XFD34" s="3" t="n"/>
    </row>
    <row r="35">
      <c r="A35" s="21" t="n"/>
      <c r="B35" s="22" t="n"/>
      <c r="C35" s="395" t="n"/>
      <c r="D35" s="395" t="n"/>
      <c r="E35" s="395" t="n"/>
      <c r="F35" s="395" t="n"/>
      <c r="G35" s="395" t="n"/>
      <c r="H35" s="395" t="n"/>
      <c r="I35" s="395" t="n"/>
      <c r="J35" s="395" t="n"/>
      <c r="K35" s="395" t="n"/>
      <c r="L35" s="395" t="n"/>
      <c r="M35" s="395" t="n"/>
      <c r="N35" s="395" t="n"/>
      <c r="O35" s="395" t="n"/>
      <c r="P35" s="395" t="n"/>
      <c r="Q35" s="395" t="n"/>
      <c r="R35" s="395" t="n"/>
      <c r="S35" s="395" t="n"/>
      <c r="T35" s="396" t="n"/>
      <c r="XFB35" s="3" t="n"/>
      <c r="XFC35" s="3" t="n"/>
      <c r="XFD35" s="3" t="n"/>
    </row>
    <row r="36">
      <c r="A36" s="21" t="n"/>
      <c r="B36" s="22" t="n"/>
      <c r="C36" s="395" t="n"/>
      <c r="D36" s="395" t="n"/>
      <c r="E36" s="395" t="n"/>
      <c r="F36" s="395" t="n"/>
      <c r="G36" s="395" t="n"/>
      <c r="H36" s="395" t="n"/>
      <c r="I36" s="395" t="n"/>
      <c r="J36" s="395" t="n"/>
      <c r="K36" s="395" t="n"/>
      <c r="L36" s="395" t="n"/>
      <c r="M36" s="395" t="n"/>
      <c r="N36" s="395" t="n"/>
      <c r="O36" s="395" t="n"/>
      <c r="P36" s="395" t="n"/>
      <c r="Q36" s="395" t="n"/>
      <c r="R36" s="395" t="n"/>
      <c r="S36" s="395" t="n"/>
      <c r="T36" s="396" t="n"/>
      <c r="XFB36" s="3" t="n"/>
      <c r="XFC36" s="3" t="n"/>
      <c r="XFD36" s="3" t="n"/>
    </row>
    <row r="37">
      <c r="A37" s="27">
        <f>'本月发生（护肤）'!$D$1</f>
        <v/>
      </c>
      <c r="B37" s="400" t="inlineStr">
        <is>
          <t>本月合计</t>
        </is>
      </c>
      <c r="C37" s="401">
        <f>SUM(C7:C24)</f>
        <v/>
      </c>
      <c r="D37" s="401">
        <f>SUM(D7:D24)</f>
        <v/>
      </c>
      <c r="E37" s="401">
        <f>SUM(E7:E24)</f>
        <v/>
      </c>
      <c r="F37" s="401">
        <f>SUM(F7:F24)</f>
        <v/>
      </c>
      <c r="G37" s="401">
        <f>SUM(G7:G24)</f>
        <v/>
      </c>
      <c r="H37" s="401">
        <f>SUM(H7:H24)</f>
        <v/>
      </c>
      <c r="I37" s="401">
        <f>SUM(I7:I24)</f>
        <v/>
      </c>
      <c r="J37" s="401">
        <f>SUM(J7:J24)</f>
        <v/>
      </c>
      <c r="K37" s="401">
        <f>SUM(K7:K24)</f>
        <v/>
      </c>
      <c r="L37" s="401">
        <f>SUM(L7:L24)</f>
        <v/>
      </c>
      <c r="M37" s="401">
        <f>SUM(M7:M24)</f>
        <v/>
      </c>
      <c r="N37" s="401">
        <f>SUM(N7:N24)</f>
        <v/>
      </c>
      <c r="O37" s="401" t="n"/>
      <c r="P37" s="401" t="n"/>
      <c r="Q37" s="401" t="n"/>
      <c r="R37" s="396" t="n"/>
      <c r="S37" s="396" t="n"/>
      <c r="T37" s="396" t="n"/>
      <c r="XFB37" s="3" t="n"/>
      <c r="XFC37" s="3" t="n"/>
      <c r="XFD37" s="3" t="n"/>
    </row>
    <row r="38">
      <c r="A38" s="27">
        <f>'本月发生（护肤）'!$D$1</f>
        <v/>
      </c>
      <c r="B38" s="402" t="inlineStr">
        <is>
          <t>合计</t>
        </is>
      </c>
      <c r="C38" s="396">
        <f>C6+C25</f>
        <v/>
      </c>
      <c r="D38" s="396">
        <f>D6+D25</f>
        <v/>
      </c>
      <c r="E38" s="396">
        <f>E6+E25</f>
        <v/>
      </c>
      <c r="F38" s="396">
        <f>F6+F25</f>
        <v/>
      </c>
      <c r="G38" s="396">
        <f>G6+G25</f>
        <v/>
      </c>
      <c r="H38" s="396">
        <f>H6+H25</f>
        <v/>
      </c>
      <c r="I38" s="396">
        <f>I6+I25</f>
        <v/>
      </c>
      <c r="J38" s="396">
        <f>J6+J25</f>
        <v/>
      </c>
      <c r="K38" s="396">
        <f>K6+K25</f>
        <v/>
      </c>
      <c r="L38" s="396">
        <f>L6+L25</f>
        <v/>
      </c>
      <c r="M38" s="396">
        <f>M6+M25</f>
        <v/>
      </c>
      <c r="N38" s="396">
        <f>N6+N25</f>
        <v/>
      </c>
      <c r="O38" s="396">
        <f>O6+O25</f>
        <v/>
      </c>
      <c r="P38" s="396">
        <f>P6+H25+J25-L25</f>
        <v/>
      </c>
      <c r="Q38" s="396">
        <f>Q6+D25+E25+F25-M25</f>
        <v/>
      </c>
      <c r="R38" s="396">
        <f>R6+G25+I25-K25</f>
        <v/>
      </c>
      <c r="S38" s="396">
        <f>S6-N25</f>
        <v/>
      </c>
      <c r="T38" s="396">
        <f>D26+E26+F26+G26+H26+I26+J26-K26-L26-M26-N26-O26</f>
        <v/>
      </c>
      <c r="XFB38" s="3" t="n"/>
      <c r="XFC38" s="3" t="n"/>
      <c r="XFD38" s="3" t="n"/>
    </row>
    <row r="39">
      <c r="A39" s="4" t="n"/>
    </row>
    <row r="40">
      <c r="A40" s="4" t="n"/>
      <c r="P40" s="78" t="n"/>
      <c r="Q40" s="78" t="n"/>
      <c r="R40" s="78" t="n"/>
    </row>
    <row r="41">
      <c r="A41" s="4" t="n"/>
      <c r="S41" s="410" t="n"/>
    </row>
    <row r="42">
      <c r="A42" s="30" t="inlineStr">
        <is>
          <t>备注：</t>
        </is>
      </c>
      <c r="B42" s="31" t="n"/>
      <c r="C42" s="31" t="n"/>
      <c r="D42" s="31" t="n"/>
      <c r="E42" s="31" t="n"/>
      <c r="F42" s="31" t="n"/>
      <c r="G42" s="31" t="n"/>
      <c r="H42" s="31" t="n"/>
      <c r="I42" s="31" t="n"/>
      <c r="J42" s="31" t="n"/>
    </row>
    <row r="43">
      <c r="A43" s="32" t="n"/>
    </row>
    <row r="44">
      <c r="A44" s="30" t="inlineStr">
        <is>
          <t>已经分解的款项不再进行调整，请知悉！</t>
        </is>
      </c>
    </row>
    <row r="45">
      <c r="A45" s="30" t="inlineStr">
        <is>
          <t>如需开具发票，请在当月及时将开票资料和营业执照递交我司，隔月作废！</t>
        </is>
      </c>
    </row>
    <row r="46">
      <c r="A46" s="4" t="n"/>
      <c r="XFB46" s="3" t="n"/>
      <c r="XFC46" s="3" t="n"/>
      <c r="XFD46" s="3" t="n"/>
    </row>
  </sheetData>
  <mergeCells count="28">
    <mergeCell ref="A1:P1"/>
    <mergeCell ref="O2:P2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19" right="0.0388888888888889" top="0.118055555555556" bottom="0.156944444444444" header="0.5" footer="0.5"/>
  <pageSetup orientation="landscape" paperSize="9" scale="61"/>
</worksheet>
</file>

<file path=xl/worksheets/sheet31.xml><?xml version="1.0" encoding="utf-8"?>
<worksheet xmlns="http://schemas.openxmlformats.org/spreadsheetml/2006/main">
  <sheetPr codeName="Sheet34">
    <tabColor theme="2" tint="-0.249977111117893"/>
    <outlinePr summaryBelow="1" summaryRight="1"/>
    <pageSetUpPr/>
  </sheetPr>
  <dimension ref="A1:XFD34"/>
  <sheetViews>
    <sheetView workbookViewId="0">
      <pane xSplit="3" ySplit="5" topLeftCell="E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10" customWidth="1" style="2" min="2" max="2"/>
    <col width="11.8916666666667" customWidth="1" style="2" min="3" max="3"/>
    <col width="14.225" customWidth="1" style="2" min="4" max="4"/>
    <col width="13.6666666666667" customWidth="1" style="2" min="5" max="5"/>
    <col width="12.4416666666667" customWidth="1" style="2" min="6" max="6"/>
    <col width="11.3333333333333" customWidth="1" style="2" min="7" max="7"/>
    <col width="12" customWidth="1" style="2" min="8" max="8"/>
    <col width="12.6666666666667" customWidth="1" style="2" min="9" max="9"/>
    <col width="14.1083333333333" customWidth="1" style="2" min="10" max="10"/>
    <col width="12.225" customWidth="1" style="2" min="11" max="11"/>
    <col width="14.8916666666667" customWidth="1" style="2" min="12" max="12"/>
    <col width="14.4416666666667" customWidth="1" style="2" min="13" max="13"/>
    <col width="10.225" customWidth="1" style="2" min="14" max="14"/>
    <col width="7.10833333333333" customWidth="1" style="2" min="15" max="15"/>
    <col width="11.4416666666667" customWidth="1" style="2" min="16" max="16"/>
    <col width="11.3333333333333" customWidth="1" style="2" min="17" max="19"/>
    <col width="12.6666666666667" customWidth="1" style="2" min="20" max="20"/>
    <col width="10.3333333333333" customWidth="1" style="2" min="21" max="21"/>
    <col width="9" customWidth="1" style="2" min="22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沈阳市大东区臻典化妆品经销部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  <c r="U4" s="2" t="inlineStr">
        <is>
          <t>2023-04-034907</t>
        </is>
      </c>
    </row>
    <row r="5" ht="18" customFormat="1" customHeigh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45138</v>
      </c>
      <c r="B6" s="22" t="inlineStr">
        <is>
          <t>上期余额</t>
        </is>
      </c>
      <c r="C6" s="395" t="n">
        <v>0</v>
      </c>
      <c r="D6" s="395" t="n">
        <v>14763302.6</v>
      </c>
      <c r="E6" s="395" t="n">
        <v>8088672</v>
      </c>
      <c r="F6" s="397" t="n">
        <v>170069.97</v>
      </c>
      <c r="G6" s="396" t="n">
        <v>133221.4</v>
      </c>
      <c r="H6" s="396" t="n">
        <v>125628.3</v>
      </c>
      <c r="I6" s="395" t="n">
        <v>803717.5</v>
      </c>
      <c r="J6" s="395" t="n">
        <v>3085995.302</v>
      </c>
      <c r="K6" s="396" t="n">
        <v>312998.4</v>
      </c>
      <c r="L6" s="396" t="n">
        <v>2615554.8</v>
      </c>
      <c r="M6" s="396" t="n">
        <v>24242053.87</v>
      </c>
      <c r="N6" s="396" t="n">
        <v>3.99325017497176e-12</v>
      </c>
      <c r="O6" s="398" t="n">
        <v>0</v>
      </c>
      <c r="P6" s="396" t="n">
        <v>0.00200000000040745</v>
      </c>
      <c r="Q6" s="396" t="n">
        <v>0</v>
      </c>
      <c r="R6" s="398" t="n">
        <v>-3.06954461848363e-12</v>
      </c>
      <c r="S6" s="396" t="n">
        <v>-3.99325017497176e-12</v>
      </c>
      <c r="T6" s="396" t="n">
        <v>0.0020000003238323</v>
      </c>
      <c r="XFB6" s="3" t="n"/>
      <c r="XFC6" s="3" t="n"/>
      <c r="XFD6" s="3" t="n"/>
    </row>
    <row r="7" customFormat="1" s="2">
      <c r="A7" s="21" t="n"/>
      <c r="B7" s="22" t="n"/>
      <c r="C7" s="395" t="n"/>
      <c r="D7" s="395" t="n"/>
      <c r="E7" s="395" t="n"/>
      <c r="F7" s="397" t="n"/>
      <c r="G7" s="396" t="n"/>
      <c r="H7" s="396" t="n"/>
      <c r="I7" s="395" t="n"/>
      <c r="J7" s="395" t="n"/>
      <c r="K7" s="396" t="n"/>
      <c r="L7" s="396" t="n"/>
      <c r="M7" s="396" t="n"/>
      <c r="N7" s="396" t="n"/>
      <c r="O7" s="398" t="n"/>
      <c r="P7" s="396" t="n"/>
      <c r="Q7" s="396" t="n"/>
      <c r="R7" s="398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5" t="n"/>
      <c r="D8" s="395" t="n"/>
      <c r="E8" s="395" t="n"/>
      <c r="F8" s="397" t="n"/>
      <c r="G8" s="396" t="n"/>
      <c r="H8" s="396" t="n"/>
      <c r="I8" s="395" t="n"/>
      <c r="J8" s="395" t="n"/>
      <c r="K8" s="396" t="n"/>
      <c r="L8" s="396" t="n"/>
      <c r="M8" s="396" t="n"/>
      <c r="N8" s="396" t="n"/>
      <c r="O8" s="398" t="n"/>
      <c r="P8" s="396" t="n"/>
      <c r="Q8" s="396" t="n"/>
      <c r="R8" s="398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5" t="n"/>
      <c r="E9" s="395" t="n"/>
      <c r="F9" s="397" t="n"/>
      <c r="G9" s="396" t="n"/>
      <c r="H9" s="396" t="n"/>
      <c r="I9" s="395" t="n"/>
      <c r="J9" s="395" t="n"/>
      <c r="K9" s="396" t="n"/>
      <c r="L9" s="396" t="n"/>
      <c r="M9" s="396" t="n"/>
      <c r="N9" s="396" t="n"/>
      <c r="O9" s="398" t="n"/>
      <c r="P9" s="396" t="n"/>
      <c r="Q9" s="396" t="n"/>
      <c r="R9" s="398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5" t="n"/>
      <c r="E10" s="395" t="n"/>
      <c r="F10" s="397" t="n"/>
      <c r="G10" s="396" t="n"/>
      <c r="H10" s="396" t="n"/>
      <c r="I10" s="395" t="n"/>
      <c r="J10" s="395" t="n"/>
      <c r="K10" s="396" t="n"/>
      <c r="L10" s="396" t="n"/>
      <c r="M10" s="396" t="n"/>
      <c r="N10" s="396" t="n"/>
      <c r="O10" s="398" t="n"/>
      <c r="P10" s="396" t="n"/>
      <c r="Q10" s="396" t="n"/>
      <c r="R10" s="398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5" t="n"/>
      <c r="E11" s="395" t="n"/>
      <c r="F11" s="397" t="n"/>
      <c r="G11" s="396" t="n"/>
      <c r="H11" s="396" t="n"/>
      <c r="I11" s="395" t="n"/>
      <c r="J11" s="395" t="n"/>
      <c r="K11" s="396" t="n"/>
      <c r="L11" s="396" t="n"/>
      <c r="M11" s="396" t="n"/>
      <c r="N11" s="396" t="n"/>
      <c r="O11" s="398" t="n"/>
      <c r="P11" s="396" t="n"/>
      <c r="Q11" s="396" t="n"/>
      <c r="R11" s="398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7" t="n"/>
      <c r="G12" s="396" t="n"/>
      <c r="H12" s="396" t="n"/>
      <c r="I12" s="395" t="n"/>
      <c r="J12" s="395" t="n"/>
      <c r="K12" s="396" t="n"/>
      <c r="L12" s="396" t="n"/>
      <c r="M12" s="396" t="n"/>
      <c r="N12" s="396" t="n"/>
      <c r="O12" s="398" t="n"/>
      <c r="P12" s="396" t="n"/>
      <c r="Q12" s="396" t="n"/>
      <c r="R12" s="398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7" t="n"/>
      <c r="G13" s="396" t="n"/>
      <c r="H13" s="396" t="n"/>
      <c r="I13" s="395" t="n"/>
      <c r="J13" s="395" t="n"/>
      <c r="K13" s="396" t="n"/>
      <c r="L13" s="396" t="n"/>
      <c r="M13" s="396" t="n"/>
      <c r="N13" s="396" t="n"/>
      <c r="O13" s="398" t="n"/>
      <c r="P13" s="396" t="n"/>
      <c r="Q13" s="396" t="n"/>
      <c r="R13" s="398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7" t="n"/>
      <c r="G14" s="396" t="n"/>
      <c r="H14" s="396" t="n"/>
      <c r="I14" s="395" t="n"/>
      <c r="J14" s="395" t="n"/>
      <c r="K14" s="396" t="n"/>
      <c r="L14" s="396" t="n"/>
      <c r="M14" s="396" t="n"/>
      <c r="N14" s="396" t="n"/>
      <c r="O14" s="398" t="n"/>
      <c r="P14" s="396" t="n"/>
      <c r="Q14" s="396" t="n"/>
      <c r="R14" s="398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7" t="n"/>
      <c r="G15" s="396" t="n"/>
      <c r="H15" s="396" t="n"/>
      <c r="I15" s="395" t="n"/>
      <c r="J15" s="395" t="n"/>
      <c r="K15" s="396" t="n"/>
      <c r="L15" s="396" t="n"/>
      <c r="M15" s="396" t="n"/>
      <c r="N15" s="396" t="n"/>
      <c r="O15" s="398" t="n"/>
      <c r="P15" s="396" t="n"/>
      <c r="Q15" s="396" t="n"/>
      <c r="R15" s="398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7" t="n"/>
      <c r="G16" s="396" t="n"/>
      <c r="H16" s="396" t="n"/>
      <c r="I16" s="395" t="n"/>
      <c r="J16" s="395" t="n"/>
      <c r="K16" s="396" t="n"/>
      <c r="L16" s="396" t="n"/>
      <c r="M16" s="396" t="n"/>
      <c r="N16" s="396" t="n"/>
      <c r="O16" s="398" t="n"/>
      <c r="P16" s="396" t="n"/>
      <c r="Q16" s="396" t="n"/>
      <c r="R16" s="398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7" t="n"/>
      <c r="G17" s="396" t="n"/>
      <c r="H17" s="396" t="n"/>
      <c r="I17" s="395" t="n"/>
      <c r="J17" s="395" t="n"/>
      <c r="K17" s="396" t="n"/>
      <c r="L17" s="396" t="n"/>
      <c r="M17" s="396" t="n"/>
      <c r="N17" s="396" t="n"/>
      <c r="O17" s="398" t="n"/>
      <c r="P17" s="396" t="n"/>
      <c r="Q17" s="396" t="n"/>
      <c r="R17" s="398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7" t="n"/>
      <c r="G18" s="396" t="n"/>
      <c r="H18" s="396" t="n"/>
      <c r="I18" s="395" t="n"/>
      <c r="J18" s="395" t="n"/>
      <c r="K18" s="396" t="n"/>
      <c r="L18" s="396" t="n"/>
      <c r="M18" s="396" t="n"/>
      <c r="N18" s="396" t="n"/>
      <c r="O18" s="398" t="n"/>
      <c r="P18" s="396" t="n"/>
      <c r="Q18" s="396" t="n"/>
      <c r="R18" s="398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7" t="n"/>
      <c r="G19" s="396" t="n"/>
      <c r="H19" s="396" t="n"/>
      <c r="I19" s="395" t="n"/>
      <c r="J19" s="395" t="n"/>
      <c r="K19" s="396" t="n"/>
      <c r="L19" s="396" t="n"/>
      <c r="M19" s="396" t="n"/>
      <c r="N19" s="396" t="n"/>
      <c r="O19" s="398" t="n"/>
      <c r="P19" s="396" t="n"/>
      <c r="Q19" s="396" t="n"/>
      <c r="R19" s="398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7" t="n"/>
      <c r="G20" s="396" t="n"/>
      <c r="H20" s="396" t="n"/>
      <c r="I20" s="395" t="n"/>
      <c r="J20" s="395" t="n"/>
      <c r="K20" s="396" t="n"/>
      <c r="L20" s="396" t="n"/>
      <c r="M20" s="396" t="n"/>
      <c r="N20" s="396" t="n"/>
      <c r="O20" s="398" t="n"/>
      <c r="P20" s="396" t="n"/>
      <c r="Q20" s="396" t="n"/>
      <c r="R20" s="398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7" t="n"/>
      <c r="G21" s="396" t="n"/>
      <c r="H21" s="396" t="n"/>
      <c r="I21" s="395" t="n"/>
      <c r="J21" s="395" t="n"/>
      <c r="K21" s="396" t="n"/>
      <c r="L21" s="396" t="n"/>
      <c r="M21" s="396" t="n"/>
      <c r="N21" s="396" t="n"/>
      <c r="O21" s="398" t="n"/>
      <c r="P21" s="396" t="n"/>
      <c r="Q21" s="396" t="n"/>
      <c r="R21" s="398" t="n"/>
      <c r="S21" s="396" t="n"/>
      <c r="T21" s="396" t="n"/>
      <c r="XFB21" s="3" t="n"/>
      <c r="XFC21" s="3" t="n"/>
      <c r="XFD21" s="3" t="n"/>
    </row>
    <row r="22" customFormat="1" s="2">
      <c r="A22" s="27" t="n"/>
      <c r="B22" s="22" t="n"/>
      <c r="C22" s="395" t="n"/>
      <c r="D22" s="395" t="n"/>
      <c r="E22" s="395" t="n"/>
      <c r="F22" s="397" t="n"/>
      <c r="G22" s="396" t="n"/>
      <c r="H22" s="396" t="n"/>
      <c r="I22" s="395" t="n"/>
      <c r="J22" s="395" t="n"/>
      <c r="K22" s="396" t="n"/>
      <c r="L22" s="396" t="n"/>
      <c r="M22" s="396" t="n"/>
      <c r="N22" s="396" t="n"/>
      <c r="O22" s="398" t="n"/>
      <c r="P22" s="396" t="n"/>
      <c r="Q22" s="396" t="n"/>
      <c r="R22" s="398" t="n"/>
      <c r="S22" s="396" t="n"/>
      <c r="T22" s="396" t="n"/>
      <c r="XFB22" s="3" t="n"/>
      <c r="XFC22" s="3" t="n"/>
      <c r="XFD22" s="3" t="n"/>
    </row>
    <row r="23" customFormat="1" s="2">
      <c r="A23" s="27" t="n"/>
      <c r="B23" s="22" t="n"/>
      <c r="C23" s="395" t="n"/>
      <c r="D23" s="395" t="n"/>
      <c r="E23" s="395" t="n"/>
      <c r="F23" s="397" t="n"/>
      <c r="G23" s="396" t="n"/>
      <c r="H23" s="396" t="n"/>
      <c r="I23" s="395" t="n"/>
      <c r="J23" s="395" t="n"/>
      <c r="K23" s="396" t="n"/>
      <c r="L23" s="396" t="n"/>
      <c r="M23" s="396" t="n"/>
      <c r="N23" s="396" t="n"/>
      <c r="O23" s="398" t="n"/>
      <c r="P23" s="396" t="n"/>
      <c r="Q23" s="396" t="n"/>
      <c r="R23" s="398" t="n"/>
      <c r="S23" s="396" t="n"/>
      <c r="T23" s="396" t="n"/>
      <c r="XFB23" s="3" t="n"/>
      <c r="XFC23" s="3" t="n"/>
      <c r="XFD23" s="3" t="n"/>
    </row>
    <row r="24" customFormat="1" s="2">
      <c r="A24" s="27" t="n"/>
      <c r="B24" s="22" t="n"/>
      <c r="C24" s="395" t="n"/>
      <c r="D24" s="395" t="n"/>
      <c r="E24" s="395" t="n"/>
      <c r="F24" s="397" t="n"/>
      <c r="G24" s="396" t="n"/>
      <c r="H24" s="396" t="n"/>
      <c r="I24" s="395" t="n"/>
      <c r="J24" s="395" t="n"/>
      <c r="K24" s="396" t="n"/>
      <c r="L24" s="396" t="n"/>
      <c r="M24" s="396" t="n"/>
      <c r="N24" s="396" t="n"/>
      <c r="O24" s="398" t="n"/>
      <c r="P24" s="396" t="n"/>
      <c r="Q24" s="396" t="n"/>
      <c r="R24" s="398" t="n"/>
      <c r="S24" s="396" t="n"/>
      <c r="T24" s="396" t="n"/>
      <c r="XFB24" s="3" t="n"/>
      <c r="XFC24" s="3" t="n"/>
      <c r="XFD24" s="3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 t="n"/>
      <c r="P25" s="401" t="n"/>
      <c r="Q25" s="401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P6+H25+J25-L25</f>
        <v/>
      </c>
      <c r="Q26" s="396">
        <f>Q6+D25+E25+F25-M25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n"/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</sheetData>
  <mergeCells count="28">
    <mergeCell ref="A1:P1"/>
    <mergeCell ref="O2:P2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19" right="0.0388888888888889" top="0.118055555555556" bottom="0.156944444444444" header="0.5" footer="0.5"/>
  <pageSetup orientation="landscape" paperSize="9" scale="61"/>
</worksheet>
</file>

<file path=xl/worksheets/sheet32.xml><?xml version="1.0" encoding="utf-8"?>
<worksheet xmlns="http://schemas.openxmlformats.org/spreadsheetml/2006/main">
  <sheetPr codeName="Sheet35">
    <outlinePr summaryBelow="1" summaryRight="1"/>
    <pageSetUpPr/>
  </sheetPr>
  <dimension ref="A1:XFD70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" customWidth="1" style="4" min="1" max="1"/>
    <col width="9.775" customWidth="1" style="2" min="2" max="2"/>
    <col width="12.225" customWidth="1" style="2" min="3" max="3"/>
    <col width="13.3333333333333" customWidth="1" style="2" min="4" max="4"/>
    <col width="11.1083333333333" customWidth="1" style="2" min="5" max="5"/>
    <col width="12.225" customWidth="1" style="2" min="6" max="6"/>
    <col width="9.891666666666669" customWidth="1" style="2" min="7" max="7"/>
    <col width="10.6666666666667" customWidth="1" style="2" min="8" max="8"/>
    <col width="11.4416666666667" customWidth="1" style="2" min="9" max="12"/>
    <col width="13.775" customWidth="1" style="2" min="13" max="13"/>
    <col width="11.225" customWidth="1" style="2" min="14" max="14"/>
    <col width="8.891666666666669" customWidth="1" style="2" min="15" max="15"/>
    <col width="11.4416666666667" customWidth="1" style="2" min="16" max="16"/>
    <col width="11.225" customWidth="1" style="2" min="17" max="17"/>
    <col width="10.3333333333333" customWidth="1" style="2" min="18" max="19"/>
    <col width="12.1083333333333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石家庄瀚杰商贸有限公司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35000</v>
      </c>
      <c r="D6" s="396" t="n">
        <v>4972756.8</v>
      </c>
      <c r="E6" s="396" t="n">
        <v>50000</v>
      </c>
      <c r="F6" s="397" t="n">
        <v>108848.7</v>
      </c>
      <c r="G6" s="396" t="n">
        <v>1950</v>
      </c>
      <c r="H6" s="396" t="n">
        <v>15325.12</v>
      </c>
      <c r="I6" s="396" t="n">
        <v>263389.4</v>
      </c>
      <c r="J6" s="397" t="n">
        <v>194868.91</v>
      </c>
      <c r="K6" s="396" t="n">
        <v>247444</v>
      </c>
      <c r="L6" s="396" t="n">
        <v>148736.6</v>
      </c>
      <c r="M6" s="396" t="n">
        <v>4833154.4</v>
      </c>
      <c r="N6" s="396" t="n">
        <v>-106.000000000007</v>
      </c>
      <c r="O6" s="398" t="n">
        <v>0</v>
      </c>
      <c r="P6" s="396" t="n">
        <v>61457.43</v>
      </c>
      <c r="Q6" s="396" t="n">
        <v>315603.1</v>
      </c>
      <c r="R6" s="398" t="n">
        <v>743.400000000001</v>
      </c>
      <c r="S6" s="396" t="n">
        <v>106.000000000007</v>
      </c>
      <c r="T6" s="396" t="n">
        <v>377909.930000001</v>
      </c>
      <c r="XFB6" s="3" t="n"/>
      <c r="XFC6" s="3" t="n"/>
      <c r="XFD6" s="3" t="n"/>
    </row>
    <row r="7" customFormat="1" s="2">
      <c r="A7" s="399" t="n">
        <v>45449.4625</v>
      </c>
      <c r="B7" t="inlineStr">
        <is>
          <t>换货订单-账余常规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15137.52</v>
      </c>
    </row>
    <row r="8" customFormat="1" s="2">
      <c r="A8" s="399" t="n">
        <v>45470.58680555555</v>
      </c>
      <c r="B8" t="inlineStr">
        <is>
          <t>回款方式核销回款-现金核销</t>
        </is>
      </c>
      <c r="C8" t="inlineStr"/>
      <c r="D8" t="inlineStr"/>
      <c r="E8" t="inlineStr"/>
      <c r="F8" t="inlineStr"/>
      <c r="G8" t="inlineStr"/>
      <c r="H8" t="inlineStr"/>
      <c r="I8" t="n">
        <v>10388</v>
      </c>
      <c r="J8" t="inlineStr"/>
      <c r="K8" t="inlineStr"/>
      <c r="L8" t="inlineStr"/>
      <c r="M8" t="inlineStr"/>
      <c r="N8" t="inlineStr"/>
    </row>
    <row r="9" customFormat="1" s="2">
      <c r="A9" s="399" t="n">
        <v>45447.38819444444</v>
      </c>
      <c r="B9" t="inlineStr">
        <is>
          <t>回款方式其他</t>
        </is>
      </c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2">
      <c r="A10" s="399" t="n">
        <v>45463.68125</v>
      </c>
      <c r="B10" t="inlineStr">
        <is>
          <t>回款方式其他</t>
        </is>
      </c>
      <c r="C10" t="inlineStr"/>
      <c r="D10" t="inlineStr"/>
      <c r="E10" t="inlineStr"/>
      <c r="F10" t="n">
        <v>14400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 customFormat="1" s="2">
      <c r="A11" s="399" t="n">
        <v>45470.58611111111</v>
      </c>
      <c r="B11" t="inlineStr">
        <is>
          <t>回款方式其他</t>
        </is>
      </c>
      <c r="C11" t="inlineStr"/>
      <c r="D11" t="inlineStr"/>
      <c r="E11" t="inlineStr"/>
      <c r="F11" t="n">
        <v>595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 customFormat="1" s="2">
      <c r="A12" s="399" t="n">
        <v>45449.39652777778</v>
      </c>
      <c r="B12" t="inlineStr">
        <is>
          <t>回款方式网上转账</t>
        </is>
      </c>
      <c r="C12" t="inlineStr"/>
      <c r="D12" t="n">
        <v>45720</v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 customFormat="1" s="2">
      <c r="A13" s="399" t="n">
        <v>45460.55972222222</v>
      </c>
      <c r="B13" t="inlineStr">
        <is>
          <t>回款方式网上转账</t>
        </is>
      </c>
      <c r="C13" t="inlineStr"/>
      <c r="D13" t="n">
        <v>20700</v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</row>
    <row r="14" customFormat="1" s="2">
      <c r="A14" s="399" t="n">
        <v>45449.57013888889</v>
      </c>
      <c r="B14" t="inlineStr">
        <is>
          <t>退货单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-15134.88</v>
      </c>
    </row>
    <row r="15" customFormat="1" s="2">
      <c r="A15" s="399" t="n">
        <v>45447.48611111111</v>
      </c>
      <c r="B15" t="inlineStr">
        <is>
          <t>正常订单-账余常规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106790.4</v>
      </c>
      <c r="N15" t="inlineStr"/>
    </row>
    <row r="16" customFormat="1" s="2">
      <c r="A16" s="399" t="n">
        <v>45447.49236111111</v>
      </c>
      <c r="B16" t="inlineStr">
        <is>
          <t>正常订单-账余常规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0</v>
      </c>
      <c r="N16" t="inlineStr"/>
    </row>
    <row r="17" customFormat="1" s="2">
      <c r="A17" s="399" t="n">
        <v>45447.49236111111</v>
      </c>
      <c r="B17" t="inlineStr">
        <is>
          <t>正常订单-账余常规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</v>
      </c>
      <c r="N17" t="inlineStr"/>
    </row>
    <row r="18" customFormat="1" s="2">
      <c r="A18" s="399" t="n">
        <v>45447.49305555555</v>
      </c>
      <c r="B18" t="inlineStr">
        <is>
          <t>正常订单-账余常规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n">
        <v>0</v>
      </c>
      <c r="N18" t="inlineStr"/>
    </row>
    <row r="19" customFormat="1" s="2">
      <c r="A19" s="399" t="n">
        <v>45447.49097222222</v>
      </c>
      <c r="B19" t="inlineStr">
        <is>
          <t>正常订单-账余常规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0</v>
      </c>
      <c r="N19" t="inlineStr"/>
    </row>
    <row r="20" customFormat="1" s="3">
      <c r="A20" s="399" t="n">
        <v>45447.49166666667</v>
      </c>
      <c r="B20" t="inlineStr">
        <is>
          <t>正常订单-账余常规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n">
        <v>0</v>
      </c>
      <c r="N20" t="inlineStr"/>
    </row>
    <row r="21" customFormat="1" s="3">
      <c r="A21" s="399" t="n">
        <v>45447.4875</v>
      </c>
      <c r="B21" t="inlineStr">
        <is>
          <t>正常订单-账余常规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n">
        <v>31320</v>
      </c>
      <c r="N21" t="inlineStr"/>
    </row>
    <row r="22" customFormat="1" s="3">
      <c r="A22" s="399" t="n">
        <v>45447.48888888889</v>
      </c>
      <c r="B22" t="inlineStr">
        <is>
          <t>正常订单-账余常规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14400</v>
      </c>
      <c r="N22" t="inlineStr"/>
    </row>
    <row r="23" customFormat="1" s="3">
      <c r="A23" s="399" t="n">
        <v>45448.73055555556</v>
      </c>
      <c r="B23" t="inlineStr">
        <is>
          <t>正常订单-账余常规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0</v>
      </c>
      <c r="N23" t="inlineStr"/>
    </row>
    <row r="24" customFormat="1" s="3">
      <c r="A24" s="399" t="n">
        <v>45449.46319444444</v>
      </c>
      <c r="B24" t="inlineStr">
        <is>
          <t>正常订单-账余常规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0</v>
      </c>
      <c r="N24" t="inlineStr"/>
    </row>
    <row r="25" customFormat="1" s="3">
      <c r="A25" s="399" t="n">
        <v>45460.67638888889</v>
      </c>
      <c r="B25" t="inlineStr">
        <is>
          <t>正常订单-账余常规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n">
        <v>26697.6</v>
      </c>
      <c r="N25" t="inlineStr"/>
    </row>
    <row r="26" customFormat="1" s="3">
      <c r="A26" s="399" t="n">
        <v>45460.67569444444</v>
      </c>
      <c r="B26" t="inlineStr">
        <is>
          <t>正常订单-账余常规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n">
        <v>26697.6</v>
      </c>
      <c r="N26" t="inlineStr"/>
    </row>
    <row r="27" customFormat="1" s="3">
      <c r="A27" s="399" t="n">
        <v>45460.67638888889</v>
      </c>
      <c r="B27" t="inlineStr">
        <is>
          <t>正常订单-账余常规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n">
        <v>0</v>
      </c>
      <c r="N27" t="inlineStr"/>
    </row>
    <row r="28" customFormat="1" s="3">
      <c r="A28" s="399" t="n">
        <v>45460.67638888889</v>
      </c>
      <c r="B28" t="inlineStr">
        <is>
          <t>正常订单-账余常规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n">
        <v>0</v>
      </c>
      <c r="N28" t="inlineStr"/>
    </row>
    <row r="29" customFormat="1" s="3">
      <c r="A29" s="399" t="n">
        <v>45460.67361111111</v>
      </c>
      <c r="B29" t="inlineStr">
        <is>
          <t>正常订单-账余常规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n">
        <v>20700</v>
      </c>
      <c r="N29" t="inlineStr"/>
    </row>
    <row r="30" customFormat="1" s="3">
      <c r="A30" s="399" t="n">
        <v>45460.43680555555</v>
      </c>
      <c r="B30" t="inlineStr">
        <is>
          <t>正常订单-账余常规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17625.6</v>
      </c>
      <c r="N30" t="inlineStr"/>
    </row>
    <row r="31" customFormat="1" s="3">
      <c r="A31" s="399" t="n">
        <v>45460.4375</v>
      </c>
      <c r="B31" t="inlineStr">
        <is>
          <t>正常订单-账余常规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n">
        <v>0</v>
      </c>
      <c r="N31" t="inlineStr"/>
    </row>
    <row r="32" customFormat="1" s="3">
      <c r="A32" s="399" t="n">
        <v>45460.4375</v>
      </c>
      <c r="B32" t="inlineStr">
        <is>
          <t>正常订单-账余常规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n">
        <v>0</v>
      </c>
      <c r="N32" t="inlineStr"/>
    </row>
    <row r="33" customFormat="1" s="3">
      <c r="A33" s="399" t="n">
        <v>45463.62777777778</v>
      </c>
      <c r="B33" t="inlineStr">
        <is>
          <t>正常订单-账余常规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n">
        <v>0</v>
      </c>
      <c r="N33" t="inlineStr"/>
    </row>
    <row r="34" customFormat="1" s="2">
      <c r="A34" s="21" t="n">
        <v>45418.5527777778</v>
      </c>
      <c r="B34" s="22" t="inlineStr">
        <is>
          <t>核销订单</t>
        </is>
      </c>
      <c r="C34" s="395" t="n"/>
      <c r="D34" s="396" t="n"/>
      <c r="E34" s="396" t="n"/>
      <c r="F34" s="397" t="n"/>
      <c r="G34" s="396" t="n"/>
      <c r="H34" s="396" t="n"/>
      <c r="I34" s="396" t="n"/>
      <c r="J34" s="397" t="n"/>
      <c r="K34" s="396" t="n"/>
      <c r="L34" s="396" t="n">
        <v>60912</v>
      </c>
      <c r="M34" s="396" t="n"/>
      <c r="N34" s="396" t="n"/>
      <c r="O34" s="398" t="n"/>
      <c r="P34" s="396" t="n"/>
      <c r="Q34" s="396" t="n"/>
      <c r="R34" s="398" t="n"/>
      <c r="S34" s="396" t="n"/>
      <c r="T34" s="396" t="n"/>
      <c r="XFB34" s="3" t="n"/>
      <c r="XFC34" s="3" t="n"/>
      <c r="XFD34" s="3" t="n"/>
    </row>
    <row r="35" customFormat="1" s="2">
      <c r="A35" s="21" t="n">
        <v>45425.6041666667</v>
      </c>
      <c r="B35" s="22" t="inlineStr">
        <is>
          <t>正常订单-老店季度政策款-常规</t>
        </is>
      </c>
      <c r="C35" s="395" t="n"/>
      <c r="D35" s="396" t="n"/>
      <c r="E35" s="396" t="n"/>
      <c r="F35" s="397" t="n"/>
      <c r="G35" s="396" t="n"/>
      <c r="H35" s="396" t="n"/>
      <c r="I35" s="396" t="n"/>
      <c r="J35" s="397" t="n"/>
      <c r="K35" s="396" t="n"/>
      <c r="L35" s="396" t="n"/>
      <c r="M35" s="396" t="n">
        <v>245721.6</v>
      </c>
      <c r="N35" s="396" t="n"/>
      <c r="O35" s="398" t="n"/>
      <c r="P35" s="396" t="n"/>
      <c r="Q35" s="396" t="n"/>
      <c r="R35" s="398" t="n"/>
      <c r="S35" s="396" t="n"/>
      <c r="T35" s="396" t="n"/>
      <c r="XFB35" s="3" t="n"/>
      <c r="XFC35" s="3" t="n"/>
      <c r="XFD35" s="3" t="n"/>
    </row>
    <row r="36" customFormat="1" s="2">
      <c r="A36" s="21" t="n">
        <v>45425.6118055556</v>
      </c>
      <c r="B36" s="22" t="inlineStr">
        <is>
          <t>正常订单-老店季度政策款-常规</t>
        </is>
      </c>
      <c r="C36" s="395" t="n"/>
      <c r="D36" s="396" t="n"/>
      <c r="E36" s="396" t="n"/>
      <c r="F36" s="397" t="n"/>
      <c r="G36" s="396" t="n"/>
      <c r="H36" s="396" t="n"/>
      <c r="I36" s="396" t="n"/>
      <c r="J36" s="397" t="n"/>
      <c r="K36" s="396" t="n"/>
      <c r="L36" s="396" t="n"/>
      <c r="M36" s="396" t="n">
        <v>12636</v>
      </c>
      <c r="N36" s="396" t="n"/>
      <c r="O36" s="398" t="n"/>
      <c r="P36" s="396" t="n"/>
      <c r="Q36" s="396" t="n"/>
      <c r="R36" s="398" t="n"/>
      <c r="S36" s="396" t="n"/>
      <c r="T36" s="396" t="n"/>
      <c r="XFB36" s="3" t="n"/>
      <c r="XFC36" s="3" t="n"/>
      <c r="XFD36" s="3" t="n"/>
    </row>
    <row r="37" customFormat="1" s="2">
      <c r="A37" s="21" t="n">
        <v>45425.6104166667</v>
      </c>
      <c r="B37" s="22" t="inlineStr">
        <is>
          <t>正常订单-老店季度政策款-常规</t>
        </is>
      </c>
      <c r="C37" s="395" t="n"/>
      <c r="D37" s="396" t="n"/>
      <c r="E37" s="396" t="n"/>
      <c r="F37" s="397" t="n"/>
      <c r="G37" s="396" t="n"/>
      <c r="H37" s="396" t="n"/>
      <c r="I37" s="396" t="n"/>
      <c r="J37" s="397" t="n"/>
      <c r="K37" s="396" t="n"/>
      <c r="L37" s="396" t="n"/>
      <c r="M37" s="396" t="n">
        <v>6318</v>
      </c>
      <c r="N37" s="396" t="n"/>
      <c r="O37" s="398" t="n"/>
      <c r="P37" s="396" t="n"/>
      <c r="Q37" s="396" t="n"/>
      <c r="R37" s="398" t="n"/>
      <c r="S37" s="396" t="n"/>
      <c r="T37" s="396" t="n"/>
      <c r="XFB37" s="3" t="n"/>
      <c r="XFC37" s="3" t="n"/>
      <c r="XFD37" s="3" t="n"/>
    </row>
    <row r="38" customFormat="1" s="2">
      <c r="A38" s="21" t="n">
        <v>45441.6625</v>
      </c>
      <c r="B38" s="22" t="inlineStr">
        <is>
          <t>正常订单-老店季度政策款-常规</t>
        </is>
      </c>
      <c r="C38" s="395" t="n"/>
      <c r="D38" s="396" t="n"/>
      <c r="E38" s="396" t="n"/>
      <c r="F38" s="397" t="n"/>
      <c r="G38" s="396" t="n"/>
      <c r="H38" s="396" t="n"/>
      <c r="I38" s="396" t="n"/>
      <c r="J38" s="397" t="n"/>
      <c r="K38" s="396" t="n"/>
      <c r="L38" s="396" t="n"/>
      <c r="M38" s="396" t="n">
        <v>23500.8</v>
      </c>
      <c r="N38" s="396" t="n"/>
      <c r="O38" s="398" t="n"/>
      <c r="P38" s="396" t="n"/>
      <c r="Q38" s="396" t="n"/>
      <c r="R38" s="398" t="n"/>
      <c r="S38" s="396" t="n"/>
      <c r="T38" s="396" t="n"/>
      <c r="XFB38" s="3" t="n"/>
      <c r="XFC38" s="3" t="n"/>
      <c r="XFD38" s="3" t="n"/>
    </row>
    <row r="39" customFormat="1" s="2">
      <c r="A39" s="21" t="n">
        <v>45428.7236111111</v>
      </c>
      <c r="B39" s="22" t="inlineStr">
        <is>
          <t>正常订单-老店季度政策款-常规</t>
        </is>
      </c>
      <c r="C39" s="395" t="n"/>
      <c r="D39" s="396" t="n"/>
      <c r="E39" s="396" t="n"/>
      <c r="F39" s="397" t="n"/>
      <c r="G39" s="396" t="n"/>
      <c r="H39" s="396" t="n"/>
      <c r="I39" s="396" t="n"/>
      <c r="J39" s="397" t="n"/>
      <c r="K39" s="396" t="n"/>
      <c r="L39" s="396" t="n"/>
      <c r="M39" s="396" t="n">
        <v>26438.4</v>
      </c>
      <c r="N39" s="396" t="n"/>
      <c r="O39" s="398" t="n"/>
      <c r="P39" s="396" t="n"/>
      <c r="Q39" s="396" t="n"/>
      <c r="R39" s="398" t="n"/>
      <c r="S39" s="396" t="n"/>
      <c r="T39" s="396" t="n"/>
      <c r="XFB39" s="3" t="n"/>
      <c r="XFC39" s="3" t="n"/>
      <c r="XFD39" s="3" t="n"/>
    </row>
    <row r="40" customFormat="1" s="2">
      <c r="A40" s="21" t="n">
        <v>45429.4194444444</v>
      </c>
      <c r="B40" s="22" t="inlineStr">
        <is>
          <t>回款方式其他</t>
        </is>
      </c>
      <c r="C40" s="395" t="n"/>
      <c r="D40" s="396" t="n"/>
      <c r="E40" s="396" t="n"/>
      <c r="F40" s="397" t="n">
        <v>18954</v>
      </c>
      <c r="G40" s="396" t="n"/>
      <c r="H40" s="396" t="n"/>
      <c r="I40" s="396" t="n"/>
      <c r="J40" s="397" t="n"/>
      <c r="K40" s="396" t="n"/>
      <c r="L40" s="396" t="n"/>
      <c r="M40" s="396" t="n"/>
      <c r="N40" s="396" t="n"/>
      <c r="O40" s="398" t="n"/>
      <c r="P40" s="396" t="n"/>
      <c r="Q40" s="396" t="n"/>
      <c r="R40" s="398" t="n"/>
      <c r="S40" s="396" t="n"/>
      <c r="T40" s="396" t="n"/>
      <c r="XFB40" s="3" t="n"/>
      <c r="XFC40" s="3" t="n"/>
      <c r="XFD40" s="3" t="n"/>
    </row>
    <row r="41" customFormat="1" s="2">
      <c r="A41" s="21" t="n">
        <v>45429.4354166667</v>
      </c>
      <c r="B41" s="22" t="inlineStr">
        <is>
          <t>回款方式网上转账</t>
        </is>
      </c>
      <c r="C41" s="395" t="n"/>
      <c r="D41" s="396" t="n">
        <v>52000</v>
      </c>
      <c r="E41" s="396" t="n"/>
      <c r="F41" s="397" t="n"/>
      <c r="G41" s="396" t="n"/>
      <c r="H41" s="396" t="n"/>
      <c r="I41" s="396" t="n"/>
      <c r="J41" s="397" t="n"/>
      <c r="K41" s="396" t="n"/>
      <c r="L41" s="396" t="n"/>
      <c r="M41" s="396" t="n"/>
      <c r="N41" s="396" t="n"/>
      <c r="O41" s="398" t="n"/>
      <c r="P41" s="396" t="n"/>
      <c r="Q41" s="396" t="n"/>
      <c r="R41" s="398" t="n"/>
      <c r="S41" s="396" t="n"/>
      <c r="T41" s="396" t="n"/>
      <c r="XFB41" s="3" t="n"/>
      <c r="XFC41" s="3" t="n"/>
      <c r="XFD41" s="3" t="n"/>
    </row>
    <row r="42" customFormat="1" s="2">
      <c r="A42" s="21" t="n">
        <v>45433.3770833333</v>
      </c>
      <c r="B42" s="22" t="inlineStr">
        <is>
          <t>回款方式网上转账</t>
        </is>
      </c>
      <c r="C42" s="395" t="n"/>
      <c r="D42" s="396" t="n">
        <v>-52000</v>
      </c>
      <c r="E42" s="396" t="n"/>
      <c r="F42" s="397" t="n"/>
      <c r="G42" s="396" t="n"/>
      <c r="H42" s="396" t="n"/>
      <c r="I42" s="396" t="n"/>
      <c r="J42" s="397" t="n"/>
      <c r="K42" s="396" t="n"/>
      <c r="L42" s="396" t="n"/>
      <c r="M42" s="396" t="n"/>
      <c r="N42" s="396" t="n"/>
      <c r="O42" s="398" t="n"/>
      <c r="P42" s="396" t="n"/>
      <c r="Q42" s="396" t="n"/>
      <c r="R42" s="398" t="n"/>
      <c r="S42" s="396" t="n"/>
      <c r="T42" s="396" t="n"/>
      <c r="XFB42" s="3" t="n"/>
      <c r="XFC42" s="3" t="n"/>
      <c r="XFD42" s="3" t="n"/>
    </row>
    <row r="43" customFormat="1" s="2">
      <c r="A43" s="21" t="n">
        <v>45443.6076388889</v>
      </c>
      <c r="B43" s="22" t="inlineStr">
        <is>
          <t>回款方式核销回款-非现金核销</t>
        </is>
      </c>
      <c r="C43" s="395" t="n"/>
      <c r="D43" s="396" t="n"/>
      <c r="E43" s="396" t="n"/>
      <c r="F43" s="397" t="n"/>
      <c r="G43" s="396" t="n"/>
      <c r="H43" s="396" t="n"/>
      <c r="I43" s="396" t="n"/>
      <c r="J43" s="397" t="n">
        <v>11743</v>
      </c>
      <c r="K43" s="396" t="n"/>
      <c r="L43" s="396" t="n"/>
      <c r="M43" s="396" t="n"/>
      <c r="N43" s="396" t="n"/>
      <c r="O43" s="398" t="n"/>
      <c r="P43" s="396" t="n"/>
      <c r="Q43" s="396" t="n"/>
      <c r="R43" s="398" t="n"/>
      <c r="S43" s="396" t="n"/>
      <c r="T43" s="396" t="n"/>
      <c r="XFB43" s="3" t="n"/>
      <c r="XFC43" s="3" t="n"/>
      <c r="XFD43" s="3" t="n"/>
    </row>
    <row r="44">
      <c r="A44" s="21" t="n"/>
      <c r="B44" s="22" t="n"/>
      <c r="C44" s="395" t="n"/>
      <c r="D44" s="396" t="n"/>
      <c r="E44" s="396" t="n"/>
      <c r="F44" s="397" t="n"/>
      <c r="G44" s="396" t="n"/>
      <c r="H44" s="396" t="n"/>
      <c r="I44" s="396" t="n"/>
      <c r="J44" s="397" t="n"/>
      <c r="K44" s="396" t="n"/>
      <c r="L44" s="396" t="n"/>
      <c r="M44" s="396" t="n"/>
      <c r="N44" s="396" t="n"/>
      <c r="O44" s="398" t="n"/>
      <c r="P44" s="396" t="n"/>
      <c r="Q44" s="396" t="n"/>
      <c r="R44" s="398" t="n"/>
      <c r="S44" s="396" t="n"/>
      <c r="T44" s="396" t="n"/>
      <c r="XFB44" s="3" t="n"/>
      <c r="XFC44" s="3" t="n"/>
      <c r="XFD44" s="3" t="n"/>
    </row>
    <row r="45">
      <c r="A45" s="21" t="n"/>
      <c r="B45" s="22" t="n"/>
      <c r="C45" s="395" t="n"/>
      <c r="D45" s="396" t="n"/>
      <c r="E45" s="396" t="n"/>
      <c r="F45" s="397" t="n"/>
      <c r="G45" s="396" t="n"/>
      <c r="H45" s="396" t="n"/>
      <c r="I45" s="396" t="n"/>
      <c r="J45" s="397" t="n"/>
      <c r="K45" s="396" t="n"/>
      <c r="L45" s="396" t="n"/>
      <c r="M45" s="396" t="n"/>
      <c r="N45" s="396" t="n"/>
      <c r="O45" s="398" t="n"/>
      <c r="P45" s="396" t="n"/>
      <c r="Q45" s="396" t="n"/>
      <c r="R45" s="398" t="n"/>
      <c r="S45" s="396" t="n"/>
      <c r="T45" s="396" t="n"/>
      <c r="XFB45" s="3" t="n"/>
      <c r="XFC45" s="3" t="n"/>
      <c r="XFD45" s="3" t="n"/>
    </row>
    <row r="46">
      <c r="A46" s="21" t="n"/>
      <c r="B46" s="22" t="n"/>
      <c r="C46" s="395" t="n"/>
      <c r="D46" s="396" t="n"/>
      <c r="E46" s="396" t="n"/>
      <c r="F46" s="397" t="n"/>
      <c r="G46" s="396" t="n"/>
      <c r="H46" s="396" t="n"/>
      <c r="I46" s="396" t="n"/>
      <c r="J46" s="397" t="n"/>
      <c r="K46" s="396" t="n"/>
      <c r="L46" s="396" t="n"/>
      <c r="M46" s="396" t="n"/>
      <c r="N46" s="396" t="n"/>
      <c r="O46" s="398" t="n"/>
      <c r="P46" s="396" t="n"/>
      <c r="Q46" s="396" t="n"/>
      <c r="R46" s="398" t="n"/>
      <c r="S46" s="396" t="n"/>
      <c r="T46" s="396" t="n"/>
      <c r="XFB46" s="3" t="n"/>
      <c r="XFC46" s="3" t="n"/>
      <c r="XFD46" s="3" t="n"/>
    </row>
    <row r="47">
      <c r="A47" s="21" t="n"/>
      <c r="B47" s="400" t="n"/>
      <c r="C47" s="404" t="n"/>
      <c r="D47" s="396" t="n"/>
      <c r="E47" s="404" t="n"/>
      <c r="F47" s="396" t="n"/>
      <c r="G47" s="396" t="n"/>
      <c r="H47" s="396" t="n"/>
      <c r="I47" s="396" t="n"/>
      <c r="J47" s="405" t="n"/>
      <c r="K47" s="396" t="n"/>
      <c r="L47" s="396" t="n"/>
      <c r="M47" s="396" t="n"/>
      <c r="N47" s="396" t="n"/>
      <c r="O47" s="396" t="n"/>
      <c r="P47" s="406" t="n"/>
      <c r="Q47" s="406" t="n"/>
      <c r="R47" s="406" t="n"/>
      <c r="S47" s="406" t="n"/>
      <c r="T47" s="406" t="n"/>
    </row>
    <row r="48">
      <c r="A48" s="21" t="n"/>
      <c r="B48" s="400" t="n"/>
      <c r="C48" s="404" t="n"/>
      <c r="D48" s="396" t="n"/>
      <c r="E48" s="404" t="n"/>
      <c r="F48" s="396" t="n"/>
      <c r="G48" s="396" t="n"/>
      <c r="H48" s="396" t="n"/>
      <c r="I48" s="396" t="n"/>
      <c r="J48" s="405" t="n"/>
      <c r="K48" s="396" t="n"/>
      <c r="L48" s="396" t="n"/>
      <c r="M48" s="396" t="n"/>
      <c r="N48" s="396" t="n"/>
      <c r="O48" s="396" t="n"/>
      <c r="P48" s="406" t="n"/>
      <c r="Q48" s="406" t="n"/>
      <c r="R48" s="406" t="n"/>
      <c r="S48" s="406" t="n"/>
      <c r="T48" s="406" t="n"/>
    </row>
    <row r="49">
      <c r="A49" s="21" t="n"/>
      <c r="B49" s="400" t="n"/>
      <c r="C49" s="404" t="n"/>
      <c r="D49" s="396" t="n"/>
      <c r="E49" s="404" t="n"/>
      <c r="F49" s="396" t="n"/>
      <c r="G49" s="396" t="n"/>
      <c r="H49" s="396" t="n"/>
      <c r="I49" s="396" t="n"/>
      <c r="J49" s="405" t="n"/>
      <c r="K49" s="396" t="n"/>
      <c r="L49" s="396" t="n"/>
      <c r="M49" s="396" t="n"/>
      <c r="N49" s="396" t="n"/>
      <c r="O49" s="396" t="n"/>
      <c r="P49" s="406" t="n"/>
      <c r="Q49" s="406" t="n"/>
      <c r="R49" s="406" t="n"/>
      <c r="S49" s="406" t="n"/>
      <c r="T49" s="406" t="n"/>
    </row>
    <row r="50">
      <c r="A50" s="21" t="n"/>
      <c r="B50" s="400" t="n"/>
      <c r="C50" s="404" t="n"/>
      <c r="D50" s="396" t="n"/>
      <c r="E50" s="404" t="n"/>
      <c r="F50" s="396" t="n"/>
      <c r="G50" s="396" t="n"/>
      <c r="H50" s="396" t="n"/>
      <c r="I50" s="396" t="n"/>
      <c r="J50" s="405" t="n"/>
      <c r="K50" s="396" t="n"/>
      <c r="L50" s="396" t="n"/>
      <c r="M50" s="396" t="n"/>
      <c r="N50" s="396" t="n"/>
      <c r="O50" s="396" t="n"/>
      <c r="P50" s="406" t="n"/>
      <c r="Q50" s="406" t="n"/>
      <c r="R50" s="406" t="n"/>
      <c r="S50" s="406" t="n"/>
      <c r="T50" s="406" t="n"/>
    </row>
    <row r="51">
      <c r="A51" s="21" t="n"/>
      <c r="B51" s="400" t="n"/>
      <c r="C51" s="404" t="n"/>
      <c r="D51" s="396" t="n"/>
      <c r="E51" s="404" t="n"/>
      <c r="F51" s="396" t="n"/>
      <c r="G51" s="396" t="n"/>
      <c r="H51" s="396" t="n"/>
      <c r="I51" s="396" t="n"/>
      <c r="J51" s="405" t="n"/>
      <c r="K51" s="396" t="n"/>
      <c r="L51" s="396" t="n"/>
      <c r="M51" s="396" t="n"/>
      <c r="N51" s="396" t="n"/>
      <c r="O51" s="396" t="n"/>
      <c r="P51" s="406" t="n"/>
      <c r="Q51" s="406" t="n"/>
      <c r="R51" s="406" t="n"/>
      <c r="S51" s="406" t="n"/>
      <c r="T51" s="406" t="n"/>
    </row>
    <row r="52">
      <c r="A52" s="21" t="n"/>
      <c r="B52" s="400" t="n"/>
      <c r="C52" s="404" t="n"/>
      <c r="D52" s="396" t="n"/>
      <c r="E52" s="404" t="n"/>
      <c r="F52" s="396" t="n"/>
      <c r="G52" s="396" t="n"/>
      <c r="H52" s="396" t="n"/>
      <c r="I52" s="396" t="n"/>
      <c r="J52" s="405" t="n"/>
      <c r="K52" s="396" t="n"/>
      <c r="L52" s="396" t="n"/>
      <c r="M52" s="396" t="n"/>
      <c r="N52" s="396" t="n"/>
      <c r="O52" s="396" t="n"/>
      <c r="P52" s="406" t="n"/>
      <c r="Q52" s="406" t="n"/>
      <c r="R52" s="406" t="n"/>
      <c r="S52" s="406" t="n"/>
      <c r="T52" s="406" t="n"/>
    </row>
    <row r="53">
      <c r="A53" s="21" t="n"/>
      <c r="B53" s="400" t="n"/>
      <c r="C53" s="404" t="n"/>
      <c r="D53" s="396" t="n"/>
      <c r="E53" s="404" t="n"/>
      <c r="F53" s="396" t="n"/>
      <c r="G53" s="396" t="n"/>
      <c r="H53" s="396" t="n"/>
      <c r="I53" s="396" t="n"/>
      <c r="J53" s="405" t="n"/>
      <c r="K53" s="396" t="n"/>
      <c r="L53" s="396" t="n"/>
      <c r="M53" s="396" t="n"/>
      <c r="N53" s="396" t="n"/>
      <c r="O53" s="396" t="n"/>
      <c r="P53" s="406" t="n"/>
      <c r="Q53" s="406" t="n"/>
      <c r="R53" s="406" t="n"/>
      <c r="S53" s="406" t="n"/>
      <c r="T53" s="406" t="n"/>
    </row>
    <row r="54">
      <c r="A54" s="21" t="n"/>
      <c r="B54" s="400" t="n"/>
      <c r="C54" s="404" t="n"/>
      <c r="D54" s="396" t="n"/>
      <c r="E54" s="404" t="n"/>
      <c r="F54" s="396" t="n"/>
      <c r="G54" s="396" t="n"/>
      <c r="H54" s="396" t="n"/>
      <c r="I54" s="396" t="n"/>
      <c r="J54" s="405" t="n"/>
      <c r="K54" s="396" t="n"/>
      <c r="L54" s="396" t="n"/>
      <c r="M54" s="396" t="n"/>
      <c r="N54" s="396" t="n"/>
      <c r="O54" s="396" t="n"/>
      <c r="P54" s="406" t="n"/>
      <c r="Q54" s="406" t="n"/>
      <c r="R54" s="406" t="n"/>
      <c r="S54" s="406" t="n"/>
      <c r="T54" s="406" t="n"/>
    </row>
    <row r="55">
      <c r="A55" s="21" t="n"/>
      <c r="B55" s="400" t="n"/>
      <c r="C55" s="404" t="n"/>
      <c r="D55" s="396" t="n"/>
      <c r="E55" s="404" t="n"/>
      <c r="F55" s="396" t="n"/>
      <c r="G55" s="396" t="n"/>
      <c r="H55" s="396" t="n"/>
      <c r="I55" s="396" t="n"/>
      <c r="J55" s="405" t="n"/>
      <c r="K55" s="396" t="n"/>
      <c r="L55" s="396" t="n"/>
      <c r="M55" s="396" t="n"/>
      <c r="N55" s="396" t="n"/>
      <c r="O55" s="396" t="n"/>
      <c r="P55" s="406" t="n"/>
      <c r="Q55" s="406" t="n"/>
      <c r="R55" s="406" t="n"/>
      <c r="S55" s="406" t="n"/>
      <c r="T55" s="406" t="n"/>
    </row>
    <row r="56">
      <c r="A56" s="21" t="n"/>
      <c r="B56" s="400" t="n"/>
      <c r="C56" s="404" t="n"/>
      <c r="D56" s="396" t="n"/>
      <c r="E56" s="404" t="n"/>
      <c r="F56" s="396" t="n"/>
      <c r="G56" s="396" t="n"/>
      <c r="H56" s="396" t="n"/>
      <c r="I56" s="396" t="n"/>
      <c r="J56" s="405" t="n"/>
      <c r="K56" s="396" t="n"/>
      <c r="L56" s="396" t="n"/>
      <c r="M56" s="396" t="n"/>
      <c r="N56" s="396" t="n"/>
      <c r="O56" s="396" t="n"/>
      <c r="P56" s="406" t="n"/>
      <c r="Q56" s="406" t="n"/>
      <c r="R56" s="406" t="n"/>
      <c r="S56" s="406" t="n"/>
      <c r="T56" s="406" t="n"/>
    </row>
    <row r="57">
      <c r="A57" s="21" t="n"/>
      <c r="B57" s="400" t="n"/>
      <c r="C57" s="404" t="n"/>
      <c r="D57" s="396" t="n"/>
      <c r="E57" s="404" t="n"/>
      <c r="F57" s="396" t="n"/>
      <c r="G57" s="396" t="n"/>
      <c r="H57" s="396" t="n"/>
      <c r="I57" s="396" t="n"/>
      <c r="J57" s="405" t="n"/>
      <c r="K57" s="396" t="n"/>
      <c r="L57" s="396" t="n"/>
      <c r="M57" s="396" t="n"/>
      <c r="N57" s="396" t="n"/>
      <c r="O57" s="396" t="n"/>
      <c r="P57" s="406" t="n"/>
      <c r="Q57" s="406" t="n"/>
      <c r="R57" s="406" t="n"/>
      <c r="S57" s="406" t="n"/>
      <c r="T57" s="406" t="n"/>
    </row>
    <row r="58">
      <c r="A58" s="21" t="n"/>
      <c r="B58" s="400" t="n"/>
      <c r="C58" s="404" t="n"/>
      <c r="D58" s="396" t="n"/>
      <c r="E58" s="404" t="n"/>
      <c r="F58" s="396" t="n"/>
      <c r="G58" s="396" t="n"/>
      <c r="H58" s="396" t="n"/>
      <c r="I58" s="396" t="n"/>
      <c r="J58" s="405" t="n"/>
      <c r="K58" s="396" t="n"/>
      <c r="L58" s="396" t="n"/>
      <c r="M58" s="396" t="n"/>
      <c r="N58" s="396" t="n"/>
      <c r="O58" s="396" t="n"/>
      <c r="P58" s="406" t="n"/>
      <c r="Q58" s="406" t="n"/>
      <c r="R58" s="406" t="n"/>
      <c r="S58" s="406" t="n"/>
      <c r="T58" s="406" t="n"/>
    </row>
    <row r="59">
      <c r="A59" s="21" t="n"/>
      <c r="B59" s="400" t="n"/>
      <c r="C59" s="404" t="n"/>
      <c r="D59" s="396" t="n"/>
      <c r="E59" s="404" t="n"/>
      <c r="F59" s="396" t="n"/>
      <c r="G59" s="396" t="n"/>
      <c r="H59" s="396" t="n"/>
      <c r="I59" s="396" t="n"/>
      <c r="J59" s="405" t="n"/>
      <c r="K59" s="396" t="n"/>
      <c r="L59" s="396" t="n"/>
      <c r="M59" s="396" t="n"/>
      <c r="N59" s="396" t="n"/>
      <c r="O59" s="396" t="n"/>
      <c r="P59" s="406" t="n"/>
      <c r="Q59" s="406" t="n"/>
      <c r="R59" s="406" t="n"/>
      <c r="S59" s="406" t="n"/>
      <c r="T59" s="406" t="n"/>
    </row>
    <row r="60">
      <c r="A60" s="21" t="n"/>
      <c r="B60" s="400" t="n"/>
      <c r="C60" s="404" t="n"/>
      <c r="D60" s="396" t="n"/>
      <c r="E60" s="404" t="n"/>
      <c r="F60" s="404" t="n"/>
      <c r="G60" s="404" t="n"/>
      <c r="H60" s="404" t="n"/>
      <c r="I60" s="396" t="n"/>
      <c r="J60" s="405" t="n"/>
      <c r="K60" s="396" t="n"/>
      <c r="L60" s="396" t="n"/>
      <c r="M60" s="396" t="n"/>
      <c r="N60" s="396" t="n"/>
      <c r="O60" s="396" t="n"/>
      <c r="P60" s="406" t="n"/>
      <c r="Q60" s="406" t="n"/>
      <c r="R60" s="406" t="n"/>
      <c r="S60" s="406" t="n"/>
      <c r="T60" s="406" t="n"/>
    </row>
    <row r="61">
      <c r="A61" s="27">
        <f>'本月发生（护肤）'!$D$1</f>
        <v/>
      </c>
      <c r="B61" s="400" t="inlineStr">
        <is>
          <t>本月合计</t>
        </is>
      </c>
      <c r="C61" s="401">
        <f>SUM(C7:C33)</f>
        <v/>
      </c>
      <c r="D61" s="401">
        <f>SUM(D7:D33)</f>
        <v/>
      </c>
      <c r="E61" s="401">
        <f>SUM(E7:E33)</f>
        <v/>
      </c>
      <c r="F61" s="401">
        <f>SUM(F7:F33)</f>
        <v/>
      </c>
      <c r="G61" s="401">
        <f>SUM(G7:G33)</f>
        <v/>
      </c>
      <c r="H61" s="401">
        <f>SUM(H7:H33)</f>
        <v/>
      </c>
      <c r="I61" s="401">
        <f>SUM(I7:I33)</f>
        <v/>
      </c>
      <c r="J61" s="401">
        <f>SUM(J7:J33)</f>
        <v/>
      </c>
      <c r="K61" s="401">
        <f>SUM(K7:K33)</f>
        <v/>
      </c>
      <c r="L61" s="401">
        <f>SUM(L7:L33)</f>
        <v/>
      </c>
      <c r="M61" s="401">
        <f>SUM(M7:M33)</f>
        <v/>
      </c>
      <c r="N61" s="401">
        <f>SUM(N7:N33)</f>
        <v/>
      </c>
      <c r="O61" s="401">
        <f>SUM(O7:O33)</f>
        <v/>
      </c>
      <c r="P61" s="396" t="n"/>
      <c r="Q61" s="396" t="n"/>
      <c r="R61" s="396" t="n"/>
      <c r="S61" s="396" t="n"/>
      <c r="T61" s="396" t="n"/>
      <c r="XFB61" s="3" t="n"/>
      <c r="XFC61" s="3" t="n"/>
      <c r="XFD61" s="3" t="n"/>
    </row>
    <row r="62">
      <c r="A62" s="27">
        <f>'本月发生（护肤）'!$D$1</f>
        <v/>
      </c>
      <c r="B62" s="402" t="inlineStr">
        <is>
          <t>合计</t>
        </is>
      </c>
      <c r="C62" s="396">
        <f>C6+C34</f>
        <v/>
      </c>
      <c r="D62" s="396">
        <f>D6+D34</f>
        <v/>
      </c>
      <c r="E62" s="396">
        <f>E6+E34</f>
        <v/>
      </c>
      <c r="F62" s="396">
        <f>F6+F34</f>
        <v/>
      </c>
      <c r="G62" s="396">
        <f>G34+G6</f>
        <v/>
      </c>
      <c r="H62" s="396">
        <f>H34+H6</f>
        <v/>
      </c>
      <c r="I62" s="396">
        <f>I6+I34</f>
        <v/>
      </c>
      <c r="J62" s="396">
        <f>J6+J34</f>
        <v/>
      </c>
      <c r="K62" s="396">
        <f>K6+K34</f>
        <v/>
      </c>
      <c r="L62" s="396">
        <f>L6+L34</f>
        <v/>
      </c>
      <c r="M62" s="396">
        <f>M6+M34</f>
        <v/>
      </c>
      <c r="N62" s="396">
        <f>N6+N34</f>
        <v/>
      </c>
      <c r="O62" s="396">
        <f>O6+O34</f>
        <v/>
      </c>
      <c r="P62" s="396">
        <f>P6+H34+J34-L34</f>
        <v/>
      </c>
      <c r="Q62" s="396">
        <f>Q6+D34+E34+F34-M34</f>
        <v/>
      </c>
      <c r="R62" s="396">
        <f>R6+G34+I34-K34</f>
        <v/>
      </c>
      <c r="S62" s="396">
        <f>S6-N34</f>
        <v/>
      </c>
      <c r="T62" s="396">
        <f>D35+E35+F35+G35+H35+I35+J35-K35-L35-M35-N35-O35</f>
        <v/>
      </c>
      <c r="XFB62" s="3" t="n"/>
      <c r="XFC62" s="3" t="n"/>
      <c r="XFD62" s="3" t="n"/>
    </row>
    <row r="63">
      <c r="A63" s="4" t="n"/>
    </row>
    <row r="64">
      <c r="A64" s="4" t="n"/>
    </row>
    <row r="65">
      <c r="A65" s="4" t="n"/>
    </row>
    <row r="66">
      <c r="A66" s="30" t="inlineStr">
        <is>
          <t>备注：</t>
        </is>
      </c>
      <c r="B66" s="31" t="n"/>
      <c r="C66" s="31" t="n"/>
      <c r="D66" s="31" t="n"/>
      <c r="E66" s="31" t="n"/>
      <c r="F66" s="31" t="n"/>
      <c r="G66" s="31" t="n"/>
      <c r="H66" s="31" t="n"/>
      <c r="I66" s="31" t="n"/>
      <c r="J66" s="31" t="n"/>
    </row>
    <row r="67">
      <c r="A67" s="32" t="inlineStr">
        <is>
          <t>请五日内在对账单上盖章确认返传。未收到回传确认对账单，则视为默认此对账单金额。感谢您对我司的支持，谢谢配合！</t>
        </is>
      </c>
    </row>
    <row r="68">
      <c r="A68" s="30" t="inlineStr">
        <is>
          <t>已经分解的款项不再进行调整，请知悉！</t>
        </is>
      </c>
    </row>
    <row r="69">
      <c r="A69" s="30" t="inlineStr">
        <is>
          <t>如需开具发票，请在当月及时将开票资料和营业执照递交我司，隔月作废！</t>
        </is>
      </c>
    </row>
    <row r="70">
      <c r="A70" s="4" t="n"/>
      <c r="XFB70" s="3" t="n"/>
      <c r="XFC70" s="3" t="n"/>
      <c r="XFD70" s="3" t="n"/>
    </row>
  </sheetData>
  <mergeCells count="28">
    <mergeCell ref="A1:P1"/>
    <mergeCell ref="O2:P2"/>
    <mergeCell ref="C3:E3"/>
    <mergeCell ref="F3:H3"/>
    <mergeCell ref="I3:J3"/>
    <mergeCell ref="K3:N3"/>
    <mergeCell ref="P3:T3"/>
    <mergeCell ref="F4:H4"/>
    <mergeCell ref="A40:P40"/>
    <mergeCell ref="A41:K41"/>
    <mergeCell ref="A42:K42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19" right="0.0388888888888889" top="0.07847222222222219" bottom="0.0388888888888889" header="0.5" footer="0.5"/>
  <pageSetup orientation="landscape" paperSize="9" scale="69"/>
</worksheet>
</file>

<file path=xl/worksheets/sheet33.xml><?xml version="1.0" encoding="utf-8"?>
<worksheet xmlns="http://schemas.openxmlformats.org/spreadsheetml/2006/main">
  <sheetPr codeName="Sheet36">
    <tabColor theme="1"/>
    <outlinePr summaryBelow="1" summaryRight="1"/>
    <pageSetUpPr/>
  </sheetPr>
  <dimension ref="A1:XFD40"/>
  <sheetViews>
    <sheetView workbookViewId="0">
      <selection activeCell="O2" sqref="O2"/>
    </sheetView>
  </sheetViews>
  <sheetFormatPr baseColWidth="8" defaultColWidth="9" defaultRowHeight="13.5"/>
  <cols>
    <col width="13.6666666666667" customWidth="1" style="4" min="1" max="1"/>
    <col width="8.891666666666669" customWidth="1" style="2" min="2" max="2"/>
    <col width="11.4416666666667" customWidth="1" style="2" min="3" max="3"/>
    <col width="14.8916666666667" customWidth="1" style="2" min="4" max="4"/>
    <col width="6.33333333333333" customWidth="1" style="2" min="5" max="5"/>
    <col width="12.6666666666667" customWidth="1" style="2" min="6" max="6"/>
    <col width="11.4416666666667" customWidth="1" style="2" min="7" max="7"/>
    <col width="10.6666666666667" customWidth="1" style="2" min="8" max="8"/>
    <col width="12.6666666666667" customWidth="1" style="2" min="9" max="12"/>
    <col width="14.8916666666667" customWidth="1" style="2" min="13" max="13"/>
    <col width="11.4416666666667" customWidth="1" style="2" min="14" max="14"/>
    <col width="10.3333333333333" customWidth="1" style="2" min="15" max="15"/>
    <col width="11.4416666666667" customWidth="1" style="2" min="16" max="16"/>
    <col width="8.33333333333333" customWidth="1" style="2" min="17" max="17"/>
    <col width="11.4416666666667" customWidth="1" style="2" min="18" max="18"/>
    <col width="8.33333333333333" customWidth="1" style="2" min="19" max="19"/>
    <col width="11.44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四川碧澜商贸有限公司</t>
        </is>
      </c>
      <c r="C2" s="7" t="n"/>
      <c r="D2" s="4" t="n"/>
      <c r="N2" s="2" t="inlineStr">
        <is>
          <t>对账单日期</t>
        </is>
      </c>
      <c r="O2" s="33" t="n">
        <v>44439</v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7" t="n">
        <v>44408</v>
      </c>
      <c r="B6" s="22" t="inlineStr">
        <is>
          <t>合计</t>
        </is>
      </c>
      <c r="C6" s="395" t="n">
        <v>0</v>
      </c>
      <c r="D6" s="396" t="n">
        <v>1730284.8</v>
      </c>
      <c r="E6" s="396" t="n">
        <v>0</v>
      </c>
      <c r="F6" s="397" t="n">
        <v>216732</v>
      </c>
      <c r="G6" s="396" t="n">
        <v>19080</v>
      </c>
      <c r="H6" s="396" t="n">
        <v>0</v>
      </c>
      <c r="I6" s="396" t="n">
        <v>171458.61</v>
      </c>
      <c r="J6" s="397" t="n">
        <v>269767.89</v>
      </c>
      <c r="K6" s="396" t="n">
        <v>190538.61</v>
      </c>
      <c r="L6" s="396" t="n">
        <v>269767.89</v>
      </c>
      <c r="M6" s="395" t="n">
        <v>1947016.8</v>
      </c>
      <c r="N6" s="396" t="n">
        <v>-5.99698068981525e-12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5.99698068981525e-12</v>
      </c>
      <c r="XFB6" s="3" t="n"/>
      <c r="XFC6" s="3" t="n"/>
      <c r="XFD6" s="3" t="n"/>
    </row>
    <row r="7" customFormat="1" s="2">
      <c r="A7" s="53" t="n"/>
      <c r="B7" s="22" t="n"/>
      <c r="C7" s="396" t="n"/>
      <c r="D7" s="396" t="n"/>
      <c r="E7" s="396" t="n"/>
      <c r="F7" s="396" t="n"/>
      <c r="G7" s="253" t="n"/>
      <c r="H7" s="396" t="n"/>
      <c r="I7" s="55" t="n"/>
      <c r="J7" s="396" t="n"/>
      <c r="K7" s="396" t="n"/>
      <c r="L7" s="395" t="n"/>
      <c r="M7" s="55" t="n"/>
      <c r="N7" s="396" t="n"/>
      <c r="O7" s="396" t="n"/>
      <c r="P7" s="396" t="n"/>
      <c r="Q7" s="396" t="n"/>
      <c r="R7" s="396" t="n"/>
      <c r="S7" s="396" t="n"/>
      <c r="T7" s="396" t="n"/>
    </row>
    <row r="8" customFormat="1" s="2">
      <c r="A8" s="53" t="n"/>
      <c r="B8" s="22" t="n"/>
      <c r="C8" s="395" t="n"/>
      <c r="D8" s="55" t="n"/>
      <c r="E8" s="396" t="n"/>
      <c r="F8" s="396" t="n"/>
      <c r="G8" s="397" t="n"/>
      <c r="H8" s="396" t="n"/>
      <c r="I8" s="253" t="n"/>
      <c r="J8" s="396" t="n"/>
      <c r="K8" s="396" t="n"/>
      <c r="L8" s="396" t="n"/>
      <c r="M8" s="55" t="n"/>
      <c r="N8" s="55" t="n"/>
      <c r="O8" s="396" t="n"/>
      <c r="P8" s="396" t="n"/>
      <c r="Q8" s="396" t="n"/>
      <c r="R8" s="396" t="n"/>
      <c r="S8" s="396" t="n"/>
      <c r="T8" s="396" t="n"/>
    </row>
    <row r="9" customFormat="1" s="2">
      <c r="A9" s="53" t="n"/>
      <c r="B9" s="22" t="n"/>
      <c r="C9" s="396" t="n"/>
      <c r="D9" s="396" t="n"/>
      <c r="E9" s="396" t="n"/>
      <c r="F9" s="396" t="n"/>
      <c r="G9" s="397" t="n"/>
      <c r="H9" s="396" t="n"/>
      <c r="I9" s="55" t="n"/>
      <c r="J9" s="396" t="n"/>
      <c r="K9" s="55" t="n"/>
      <c r="L9" s="396" t="n"/>
      <c r="M9" s="55" t="n"/>
      <c r="N9" s="55" t="n"/>
      <c r="O9" s="396" t="n"/>
      <c r="P9" s="396" t="n"/>
      <c r="Q9" s="396" t="n"/>
      <c r="R9" s="396" t="n"/>
      <c r="S9" s="396" t="n"/>
      <c r="T9" s="396" t="n"/>
    </row>
    <row r="10" customFormat="1" s="2">
      <c r="A10" s="53" t="n"/>
      <c r="B10" s="22" t="n"/>
      <c r="C10" s="395" t="n"/>
      <c r="D10" s="55" t="n"/>
      <c r="E10" s="396" t="n"/>
      <c r="F10" s="396" t="n"/>
      <c r="G10" s="397" t="n"/>
      <c r="H10" s="396" t="n"/>
      <c r="I10" s="55" t="n"/>
      <c r="J10" s="55" t="n"/>
      <c r="K10" s="396" t="n"/>
      <c r="L10" s="55" t="n"/>
      <c r="M10" s="55" t="n"/>
      <c r="N10" s="396" t="n"/>
      <c r="O10" s="396" t="n"/>
      <c r="P10" s="396" t="n"/>
      <c r="Q10" s="396" t="n"/>
      <c r="R10" s="396" t="n"/>
      <c r="S10" s="396" t="n"/>
      <c r="T10" s="396" t="n"/>
    </row>
    <row r="11" customFormat="1" s="2">
      <c r="A11" s="53" t="n"/>
      <c r="B11" s="22" t="n"/>
      <c r="C11" s="395" t="n"/>
      <c r="D11" s="55" t="n"/>
      <c r="E11" s="396" t="n"/>
      <c r="F11" s="396" t="n"/>
      <c r="G11" s="397" t="n"/>
      <c r="H11" s="396" t="n"/>
      <c r="I11" s="396" t="n"/>
      <c r="J11" s="396" t="n"/>
      <c r="K11" s="396" t="n"/>
      <c r="L11" s="396" t="n"/>
      <c r="M11" s="396" t="n"/>
      <c r="N11" s="396" t="n"/>
      <c r="O11" s="396" t="n"/>
      <c r="P11" s="396" t="n"/>
      <c r="Q11" s="396" t="n"/>
      <c r="R11" s="396" t="n"/>
      <c r="S11" s="396" t="n"/>
      <c r="T11" s="396" t="n"/>
    </row>
    <row r="12" customFormat="1" s="2">
      <c r="A12" s="53" t="n"/>
      <c r="B12" s="22" t="n"/>
      <c r="C12" s="395" t="n"/>
      <c r="D12" s="55" t="n"/>
      <c r="E12" s="396" t="n"/>
      <c r="F12" s="396" t="n"/>
      <c r="G12" s="397" t="n"/>
      <c r="H12" s="396" t="n"/>
      <c r="I12" s="396" t="n"/>
      <c r="J12" s="396" t="n"/>
      <c r="K12" s="396" t="n"/>
      <c r="L12" s="396" t="n"/>
      <c r="M12" s="396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53" t="n"/>
      <c r="B13" s="22" t="n"/>
      <c r="C13" s="395" t="n"/>
      <c r="D13" s="55" t="n"/>
      <c r="E13" s="396" t="n"/>
      <c r="F13" s="396" t="n"/>
      <c r="G13" s="397" t="n"/>
      <c r="H13" s="396" t="n"/>
      <c r="I13" s="396" t="n"/>
      <c r="J13" s="396" t="n"/>
      <c r="K13" s="396" t="n"/>
      <c r="L13" s="395" t="n"/>
      <c r="M13" s="396" t="n"/>
      <c r="N13" s="396" t="n"/>
      <c r="O13" s="396" t="n"/>
      <c r="P13" s="396" t="n"/>
      <c r="Q13" s="396" t="n"/>
      <c r="R13" s="396" t="n"/>
      <c r="S13" s="396" t="n"/>
      <c r="T13" s="396" t="n"/>
    </row>
    <row r="14" customFormat="1" s="2">
      <c r="A14" s="53" t="n"/>
      <c r="B14" s="22" t="n"/>
      <c r="C14" s="395" t="n"/>
      <c r="D14" s="396" t="n"/>
      <c r="E14" s="396" t="n"/>
      <c r="F14" s="396" t="n"/>
      <c r="G14" s="397" t="n"/>
      <c r="H14" s="396" t="n"/>
      <c r="I14" s="396" t="n"/>
      <c r="J14" s="396" t="n"/>
      <c r="K14" s="396" t="n"/>
      <c r="L14" s="395" t="n"/>
      <c r="M14" s="396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53" t="n"/>
      <c r="B15" s="22" t="n"/>
      <c r="C15" s="395" t="n"/>
      <c r="D15" s="396" t="n"/>
      <c r="E15" s="396" t="n"/>
      <c r="F15" s="396" t="n"/>
      <c r="G15" s="397" t="n"/>
      <c r="H15" s="396" t="n"/>
      <c r="I15" s="396" t="n"/>
      <c r="J15" s="396" t="n"/>
      <c r="K15" s="396" t="n"/>
      <c r="L15" s="395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customFormat="1" s="2">
      <c r="A16" s="402" t="n"/>
      <c r="B16" s="408" t="n"/>
      <c r="C16" s="396" t="n"/>
      <c r="D16" s="396" t="n"/>
      <c r="E16" s="396" t="n"/>
      <c r="F16" s="404" t="n"/>
      <c r="G16" s="404" t="n"/>
      <c r="H16" s="404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ht="12" customFormat="1" customHeight="1" s="2">
      <c r="A17" s="402" t="n"/>
      <c r="B17" s="408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2">
      <c r="A18" s="402" t="n"/>
      <c r="B18" s="408" t="n"/>
      <c r="C18" s="396" t="n"/>
      <c r="D18" s="396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6" t="n"/>
      <c r="P18" s="396" t="n"/>
      <c r="Q18" s="396" t="n"/>
      <c r="R18" s="396" t="n"/>
      <c r="S18" s="396" t="n"/>
      <c r="T18" s="396" t="n"/>
    </row>
    <row r="19" customFormat="1" s="3">
      <c r="A19" s="21" t="n"/>
      <c r="B19" s="400" t="n"/>
      <c r="C19" s="404" t="n"/>
      <c r="D19" s="405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405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3">
      <c r="A25" s="21" t="n"/>
      <c r="B25" s="400" t="n"/>
      <c r="C25" s="404" t="n"/>
      <c r="D25" s="396" t="n"/>
      <c r="E25" s="404" t="n"/>
      <c r="F25" s="396" t="n"/>
      <c r="G25" s="396" t="n"/>
      <c r="H25" s="396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3">
      <c r="A26" s="21" t="n"/>
      <c r="B26" s="400" t="n"/>
      <c r="C26" s="404" t="n"/>
      <c r="D26" s="396" t="n"/>
      <c r="E26" s="404" t="n"/>
      <c r="F26" s="404" t="n"/>
      <c r="G26" s="404" t="n"/>
      <c r="H26" s="404" t="n"/>
      <c r="I26" s="396" t="n"/>
      <c r="J26" s="405" t="n"/>
      <c r="K26" s="396" t="n"/>
      <c r="L26" s="396" t="n"/>
      <c r="M26" s="396" t="n"/>
      <c r="N26" s="396" t="n"/>
      <c r="O26" s="396" t="n"/>
      <c r="P26" s="406" t="n"/>
      <c r="Q26" s="406" t="n"/>
      <c r="R26" s="406" t="n"/>
      <c r="S26" s="406" t="n"/>
      <c r="T26" s="406" t="n"/>
    </row>
    <row r="27" customFormat="1" s="2">
      <c r="A27" s="27" t="n">
        <v>44439</v>
      </c>
      <c r="B27" s="400" t="inlineStr">
        <is>
          <t>本月合计</t>
        </is>
      </c>
      <c r="C27" s="401">
        <f>SUM(C7:C26)</f>
        <v/>
      </c>
      <c r="D27" s="401">
        <f>SUM(D7:D26)</f>
        <v/>
      </c>
      <c r="E27" s="401">
        <f>SUM(E7:E26)</f>
        <v/>
      </c>
      <c r="F27" s="401">
        <f>SUM(F7:F26)</f>
        <v/>
      </c>
      <c r="G27" s="401">
        <f>SUM(G7:G26)</f>
        <v/>
      </c>
      <c r="H27" s="401">
        <f>SUM(H7:H26)</f>
        <v/>
      </c>
      <c r="I27" s="401">
        <f>SUM(I7:I26)</f>
        <v/>
      </c>
      <c r="J27" s="401">
        <f>SUM(J7:J26)</f>
        <v/>
      </c>
      <c r="K27" s="401">
        <f>SUM(K7:K26)</f>
        <v/>
      </c>
      <c r="L27" s="401">
        <f>SUM(L7:L26)</f>
        <v/>
      </c>
      <c r="M27" s="401">
        <f>SUM(M7:M26)</f>
        <v/>
      </c>
      <c r="N27" s="401">
        <f>SUM(N7:N26)</f>
        <v/>
      </c>
      <c r="O27" s="401">
        <f>SUM(O7:O26)</f>
        <v/>
      </c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 customFormat="1" s="2">
      <c r="A28" s="27" t="n">
        <v>44439</v>
      </c>
      <c r="B28" s="402" t="inlineStr">
        <is>
          <t>合计</t>
        </is>
      </c>
      <c r="C28" s="396">
        <f>C6+C27</f>
        <v/>
      </c>
      <c r="D28" s="396">
        <f>D6+D27</f>
        <v/>
      </c>
      <c r="E28" s="396">
        <f>E6+E27</f>
        <v/>
      </c>
      <c r="F28" s="396">
        <f>F6+F27</f>
        <v/>
      </c>
      <c r="G28" s="396">
        <f>G6+G27</f>
        <v/>
      </c>
      <c r="H28" s="396">
        <f>H6+H27</f>
        <v/>
      </c>
      <c r="I28" s="396">
        <f>I6+I27</f>
        <v/>
      </c>
      <c r="J28" s="396">
        <f>J6+J27</f>
        <v/>
      </c>
      <c r="K28" s="396">
        <f>K6+K27</f>
        <v/>
      </c>
      <c r="L28" s="396">
        <f>L6+L27</f>
        <v/>
      </c>
      <c r="M28" s="396">
        <f>M6+M27</f>
        <v/>
      </c>
      <c r="N28" s="396">
        <f>N6+N27</f>
        <v/>
      </c>
      <c r="O28" s="396">
        <f>O6+O27</f>
        <v/>
      </c>
      <c r="P28" s="396">
        <f>P6+H27+J27-L27</f>
        <v/>
      </c>
      <c r="Q28" s="396">
        <f>Q6+D27+E27+F27-M27</f>
        <v/>
      </c>
      <c r="R28" s="396">
        <f>R6+G27+I27-K27</f>
        <v/>
      </c>
      <c r="S28" s="396">
        <f>S6-N27</f>
        <v/>
      </c>
      <c r="T28" s="396">
        <f>D28+E28+F28+G28+H28+I28+J28-K28-L28-M28-N28-O28</f>
        <v/>
      </c>
      <c r="XFB28" s="3" t="n"/>
      <c r="XFC28" s="3" t="n"/>
      <c r="XFD28" s="3" t="n"/>
    </row>
    <row r="29" customFormat="1" s="2">
      <c r="A29" s="4" t="n"/>
    </row>
    <row r="30" customFormat="1" s="2">
      <c r="A30" s="4" t="n"/>
    </row>
    <row r="31" customFormat="1" s="2">
      <c r="A31" s="4" t="n"/>
    </row>
    <row r="32" customFormat="1" s="2">
      <c r="A32" s="30" t="inlineStr">
        <is>
          <t>备注：</t>
        </is>
      </c>
      <c r="B32" s="31" t="n"/>
      <c r="C32" s="31" t="n"/>
      <c r="D32" s="31" t="n"/>
      <c r="E32" s="31" t="n"/>
      <c r="F32" s="31" t="n"/>
      <c r="G32" s="31" t="n"/>
      <c r="H32" s="31" t="n"/>
      <c r="I32" s="31" t="n"/>
      <c r="J32" s="31" t="n"/>
    </row>
    <row r="33" customFormat="1" s="2">
      <c r="A33" s="32" t="inlineStr">
        <is>
          <t>请五日内在对账单上盖章确认返传。未收到回传确认对账单，则视为默认此对账单金额。感谢您对我司的支持，谢谢配合！</t>
        </is>
      </c>
    </row>
    <row r="34" customFormat="1" s="2">
      <c r="A34" s="30" t="inlineStr">
        <is>
          <t>已经分解的款项不再进行调整，请知悉！</t>
        </is>
      </c>
    </row>
    <row r="35" customFormat="1" s="2">
      <c r="A35" s="30" t="inlineStr">
        <is>
          <t>如需开具发票，请在当月及时将开票资料和营业执照递交我司，隔月作废！</t>
        </is>
      </c>
    </row>
    <row r="36" customFormat="1" s="2">
      <c r="A36" s="4" t="n"/>
      <c r="XFB36" s="3" t="n"/>
      <c r="XFC36" s="3" t="n"/>
      <c r="XFD36" s="3" t="n"/>
    </row>
    <row r="37" customFormat="1" s="2">
      <c r="A37" s="4" t="n"/>
      <c r="F37" s="31" t="n"/>
      <c r="G37" s="31" t="n"/>
      <c r="H37" s="31" t="n"/>
      <c r="XFB37" s="3" t="n"/>
      <c r="XFC37" s="3" t="n"/>
      <c r="XFD37" s="3" t="n"/>
    </row>
    <row r="38" customFormat="1" s="2">
      <c r="A38" s="4" t="n"/>
      <c r="F38" s="32" t="n"/>
      <c r="G38" s="32" t="n"/>
      <c r="H38" s="32" t="n"/>
      <c r="XFB38" s="3" t="n"/>
      <c r="XFC38" s="3" t="n"/>
      <c r="XFD38" s="3" t="n"/>
    </row>
    <row r="39" customFormat="1" s="2">
      <c r="A39" s="4" t="n"/>
      <c r="F39" s="30" t="n"/>
      <c r="G39" s="30" t="n"/>
      <c r="H39" s="30" t="n"/>
      <c r="XFB39" s="3" t="n"/>
      <c r="XFC39" s="3" t="n"/>
      <c r="XFD39" s="3" t="n"/>
    </row>
    <row r="40" customFormat="1" s="2">
      <c r="A40" s="4" t="n"/>
      <c r="F40" s="30" t="n"/>
      <c r="G40" s="30" t="n"/>
      <c r="H40" s="30" t="n"/>
      <c r="XFB40" s="3" t="n"/>
      <c r="XFC40" s="3" t="n"/>
      <c r="XFD40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3:P33"/>
    <mergeCell ref="A34:K34"/>
    <mergeCell ref="A35:K35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pageMargins left="0" right="0.118055555555556" top="0.07847222222222219" bottom="0.07847222222222219" header="0.5" footer="0.5"/>
  <pageSetup orientation="landscape" paperSize="9" scale="62"/>
</worksheet>
</file>

<file path=xl/worksheets/sheet34.xml><?xml version="1.0" encoding="utf-8"?>
<worksheet xmlns="http://schemas.openxmlformats.org/spreadsheetml/2006/main">
  <sheetPr codeName="Sheet37">
    <outlinePr summaryBelow="1" summaryRight="1"/>
    <pageSetUpPr/>
  </sheetPr>
  <dimension ref="A1:XFD45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3333333333333" customWidth="1" style="4" min="1" max="1"/>
    <col width="10.3333333333333" customWidth="1" style="2" min="2" max="2"/>
    <col width="10.8916666666667" customWidth="1" style="2" min="3" max="3"/>
    <col width="13.225" customWidth="1" style="2" min="4" max="4"/>
    <col width="12" customWidth="1" style="2" min="5" max="5"/>
    <col width="12.6666666666667" customWidth="1" style="2" min="6" max="6"/>
    <col width="11.1083333333333" customWidth="1" style="2" min="7" max="8"/>
    <col width="12.3333333333333" customWidth="1" style="2" min="9" max="9"/>
    <col width="11.4416666666667" customWidth="1" style="2" min="10" max="12"/>
    <col width="13.6666666666667" customWidth="1" style="2" min="13" max="13"/>
    <col width="11.4416666666667" customWidth="1" style="2" min="14" max="14"/>
    <col width="10.3333333333333" customWidth="1" style="2" min="15" max="15"/>
    <col width="11.4416666666667" customWidth="1" style="2" min="16" max="16"/>
    <col width="12.6666666666667" customWidth="1" style="2" min="17" max="18"/>
    <col width="8.66666666666667" customWidth="1" style="2" min="19" max="19"/>
    <col width="11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唐山乐适商贸有限公司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35000</v>
      </c>
      <c r="D6" s="396" t="n">
        <v>2971066.6</v>
      </c>
      <c r="E6" s="396" t="n">
        <v>20000</v>
      </c>
      <c r="F6" s="397" t="n">
        <v>118323.6</v>
      </c>
      <c r="G6" s="396" t="n">
        <v>2109.6</v>
      </c>
      <c r="H6" s="396" t="n">
        <v>7406.06</v>
      </c>
      <c r="I6" s="396" t="n">
        <v>126601.8</v>
      </c>
      <c r="J6" s="397" t="n">
        <v>156102.98</v>
      </c>
      <c r="K6" s="396" t="n">
        <v>72969.89999999999</v>
      </c>
      <c r="L6" s="396" t="n">
        <v>103010</v>
      </c>
      <c r="M6" s="396" t="n">
        <v>2882442.35</v>
      </c>
      <c r="N6" s="396" t="n">
        <v>-19.2000000000007</v>
      </c>
      <c r="O6" s="398" t="n">
        <v>0</v>
      </c>
      <c r="P6" s="396" t="n">
        <v>60499.04</v>
      </c>
      <c r="Q6" s="396" t="n">
        <v>252675.85</v>
      </c>
      <c r="R6" s="398" t="n">
        <v>30013.5</v>
      </c>
      <c r="S6" s="396" t="n">
        <v>19.2000000000007</v>
      </c>
      <c r="T6" s="396" t="n">
        <v>343207.59</v>
      </c>
      <c r="XFB6" s="3" t="n"/>
      <c r="XFC6" s="3" t="n"/>
      <c r="XFD6" s="3" t="n"/>
    </row>
    <row r="7" customFormat="1" s="2">
      <c r="A7" s="399" t="n">
        <v>45471.675</v>
      </c>
      <c r="B7" t="inlineStr">
        <is>
          <t>核销订单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30704</v>
      </c>
      <c r="L7" t="n">
        <v>0</v>
      </c>
      <c r="M7" t="inlineStr"/>
      <c r="N7" t="inlineStr"/>
    </row>
    <row r="8" customFormat="1" s="2">
      <c r="A8" s="399" t="n">
        <v>45471.67916666667</v>
      </c>
      <c r="B8" t="inlineStr">
        <is>
          <t>核销订单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n">
        <v>0</v>
      </c>
      <c r="L8" t="n">
        <v>60220.8</v>
      </c>
      <c r="M8" t="inlineStr"/>
      <c r="N8" t="inlineStr"/>
    </row>
    <row r="9" customFormat="1" s="2">
      <c r="A9" s="399" t="n">
        <v>45449.40416666667</v>
      </c>
      <c r="B9" t="inlineStr">
        <is>
          <t>回款方式其他</t>
        </is>
      </c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2">
      <c r="A10" s="399" t="n">
        <v>45471</v>
      </c>
      <c r="B10" t="inlineStr">
        <is>
          <t>回款方式网上转账</t>
        </is>
      </c>
      <c r="C10" t="inlineStr"/>
      <c r="D10" t="n">
        <v>50000</v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 customFormat="1" s="2">
      <c r="A11" s="399" t="n">
        <v>45448.42361111111</v>
      </c>
      <c r="B11" t="inlineStr">
        <is>
          <t>正常订单-账余常规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</v>
      </c>
      <c r="N11" t="inlineStr"/>
    </row>
    <row r="12" customFormat="1" s="2">
      <c r="A12" s="399" t="n">
        <v>45448.42361111111</v>
      </c>
      <c r="B12" t="inlineStr">
        <is>
          <t>正常订单-账余常规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</v>
      </c>
      <c r="N12" t="inlineStr"/>
    </row>
    <row r="13" customFormat="1" s="2">
      <c r="A13" s="399" t="n">
        <v>45448.42291666667</v>
      </c>
      <c r="B13" t="inlineStr">
        <is>
          <t>正常订单-账余常规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inlineStr"/>
    </row>
    <row r="14" customFormat="1" s="2">
      <c r="A14" s="399" t="n">
        <v>45471.67986111111</v>
      </c>
      <c r="B14" t="inlineStr">
        <is>
          <t>正常订单-账余常规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</v>
      </c>
      <c r="N14" t="inlineStr"/>
    </row>
    <row r="15" customFormat="1" s="2">
      <c r="A15" s="399" t="n">
        <v>45471.68472222222</v>
      </c>
      <c r="B15" t="inlineStr">
        <is>
          <t>正常订单-账余常规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72252</v>
      </c>
      <c r="N15" t="inlineStr"/>
    </row>
    <row r="16" customFormat="1" s="2">
      <c r="A16" s="399" t="n">
        <v>45471.68472222222</v>
      </c>
      <c r="B16" t="inlineStr">
        <is>
          <t>正常订单-账余常规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0</v>
      </c>
      <c r="N16" t="inlineStr"/>
    </row>
    <row r="17" customFormat="1" s="2">
      <c r="A17" s="399" t="n">
        <v>45471.68472222222</v>
      </c>
      <c r="B17" t="inlineStr">
        <is>
          <t>正常订单-账余常规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</v>
      </c>
      <c r="N17" t="inlineStr"/>
    </row>
    <row r="18" customFormat="1" s="2">
      <c r="A18" s="399" t="n">
        <v>45471.68472222222</v>
      </c>
      <c r="B18" t="inlineStr">
        <is>
          <t>正常订单-账余常规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n">
        <v>0</v>
      </c>
      <c r="N18" t="inlineStr"/>
    </row>
    <row r="19" customFormat="1" s="2">
      <c r="A19" s="21" t="n">
        <v>45418.4576388889</v>
      </c>
      <c r="B19" s="22" t="inlineStr">
        <is>
          <t>正常订单-老店季度政策款-常规</t>
        </is>
      </c>
      <c r="C19" s="395" t="n"/>
      <c r="D19" s="396" t="n"/>
      <c r="E19" s="396" t="n"/>
      <c r="F19" s="397" t="n"/>
      <c r="G19" s="396" t="n"/>
      <c r="H19" s="396" t="n"/>
      <c r="I19" s="396" t="n"/>
      <c r="J19" s="397" t="n"/>
      <c r="K19" s="396" t="n"/>
      <c r="L19" s="396" t="n"/>
      <c r="M19" s="396" t="n">
        <v>88192.8</v>
      </c>
      <c r="N19" s="396" t="n"/>
      <c r="O19" s="398" t="n"/>
      <c r="P19" s="396" t="n"/>
      <c r="Q19" s="396" t="n"/>
      <c r="R19" s="398" t="n"/>
      <c r="S19" s="396" t="n"/>
      <c r="T19" s="396" t="n"/>
      <c r="XFB19" s="3" t="n"/>
      <c r="XFC19" s="3" t="n"/>
      <c r="XFD19" s="3" t="n"/>
    </row>
    <row r="20" customFormat="1" s="2">
      <c r="A20" s="21" t="n">
        <v>45422.5583333333</v>
      </c>
      <c r="B20" s="22" t="inlineStr">
        <is>
          <t>正常订单-老店季度政策款-常规</t>
        </is>
      </c>
      <c r="C20" s="395" t="n"/>
      <c r="D20" s="396" t="n"/>
      <c r="E20" s="396" t="n"/>
      <c r="F20" s="397" t="n"/>
      <c r="G20" s="396" t="n"/>
      <c r="H20" s="396" t="n"/>
      <c r="I20" s="396" t="n"/>
      <c r="J20" s="397" t="n"/>
      <c r="K20" s="396" t="n"/>
      <c r="L20" s="396" t="n"/>
      <c r="M20" s="396" t="n">
        <v>88192.8</v>
      </c>
      <c r="N20" s="396" t="n"/>
      <c r="O20" s="398" t="n"/>
      <c r="P20" s="396" t="n"/>
      <c r="Q20" s="396" t="n"/>
      <c r="R20" s="398" t="n"/>
      <c r="S20" s="396" t="n"/>
      <c r="T20" s="396" t="n"/>
      <c r="XFB20" s="3" t="n"/>
      <c r="XFC20" s="3" t="n"/>
      <c r="XFD20" s="3" t="n"/>
    </row>
    <row r="21" customFormat="1" s="2">
      <c r="A21" s="21" t="n">
        <v>45429.7173611111</v>
      </c>
      <c r="B21" s="22" t="inlineStr">
        <is>
          <t>正常订单-老店季度政策款-常规</t>
        </is>
      </c>
      <c r="C21" s="395" t="n"/>
      <c r="D21" s="396" t="n"/>
      <c r="E21" s="396" t="n"/>
      <c r="F21" s="397" t="n"/>
      <c r="G21" s="396" t="n"/>
      <c r="H21" s="396" t="n"/>
      <c r="I21" s="396" t="n"/>
      <c r="J21" s="397" t="n"/>
      <c r="K21" s="396" t="n"/>
      <c r="L21" s="396" t="n"/>
      <c r="M21" s="396" t="n">
        <v>35251.2</v>
      </c>
      <c r="N21" s="396" t="n"/>
      <c r="O21" s="398" t="n"/>
      <c r="P21" s="396" t="n"/>
      <c r="Q21" s="396" t="n"/>
      <c r="R21" s="398" t="n"/>
      <c r="S21" s="396" t="n"/>
      <c r="T21" s="396" t="n"/>
      <c r="XFB21" s="3" t="n"/>
      <c r="XFC21" s="3" t="n"/>
      <c r="XFD21" s="3" t="n"/>
    </row>
    <row r="22" customFormat="1" s="2">
      <c r="A22" s="21" t="n">
        <v>45433.6625</v>
      </c>
      <c r="B22" s="22" t="inlineStr">
        <is>
          <t>正常订单-老店季度政策款-常规</t>
        </is>
      </c>
      <c r="C22" s="395" t="n"/>
      <c r="D22" s="396" t="n"/>
      <c r="E22" s="396" t="n"/>
      <c r="F22" s="397" t="n"/>
      <c r="G22" s="396" t="n"/>
      <c r="H22" s="396" t="n"/>
      <c r="I22" s="396" t="n"/>
      <c r="J22" s="397" t="n"/>
      <c r="K22" s="396" t="n"/>
      <c r="L22" s="396" t="n"/>
      <c r="M22" s="396" t="n">
        <v>38188.8</v>
      </c>
      <c r="N22" s="396" t="n"/>
      <c r="O22" s="398" t="n"/>
      <c r="P22" s="396" t="n"/>
      <c r="Q22" s="396" t="n"/>
      <c r="R22" s="398" t="n"/>
      <c r="S22" s="396" t="n"/>
      <c r="T22" s="396" t="n"/>
      <c r="XFB22" s="3" t="n"/>
      <c r="XFC22" s="3" t="n"/>
      <c r="XFD22" s="3" t="n"/>
    </row>
    <row r="23" customFormat="1" s="2">
      <c r="A23" s="21" t="n">
        <v>45435.5930555556</v>
      </c>
      <c r="B23" s="22" t="inlineStr">
        <is>
          <t>正常订单-老店季度政策款-常规</t>
        </is>
      </c>
      <c r="C23" s="395" t="n"/>
      <c r="D23" s="396" t="n"/>
      <c r="E23" s="396" t="n"/>
      <c r="F23" s="397" t="n"/>
      <c r="G23" s="396" t="n"/>
      <c r="H23" s="396" t="n"/>
      <c r="I23" s="396" t="n"/>
      <c r="J23" s="397" t="n"/>
      <c r="K23" s="396" t="n"/>
      <c r="L23" s="396" t="n"/>
      <c r="M23" s="396" t="n">
        <v>145.5</v>
      </c>
      <c r="N23" s="396" t="n"/>
      <c r="O23" s="398" t="n"/>
      <c r="P23" s="396" t="n"/>
      <c r="Q23" s="396" t="n"/>
      <c r="R23" s="398" t="n"/>
      <c r="S23" s="396" t="n"/>
      <c r="T23" s="396" t="n"/>
      <c r="XFB23" s="3" t="n"/>
      <c r="XFC23" s="3" t="n"/>
      <c r="XFD23" s="3" t="n"/>
    </row>
    <row r="24" customFormat="1" s="3">
      <c r="A24" s="21" t="n">
        <v>45429.7173611111</v>
      </c>
      <c r="B24" s="22" t="inlineStr">
        <is>
          <t>换货订单-老店季度政策款-常规</t>
        </is>
      </c>
      <c r="C24" s="395" t="n"/>
      <c r="D24" s="396" t="n"/>
      <c r="E24" s="396" t="n"/>
      <c r="F24" s="397" t="n"/>
      <c r="G24" s="396" t="n"/>
      <c r="H24" s="396" t="n"/>
      <c r="I24" s="396" t="n"/>
      <c r="J24" s="397" t="n"/>
      <c r="K24" s="396" t="n"/>
      <c r="L24" s="396" t="n"/>
      <c r="M24" s="396" t="n"/>
      <c r="N24" s="396" t="n">
        <v>49939.2</v>
      </c>
      <c r="O24" s="398" t="n"/>
      <c r="P24" s="396" t="n"/>
      <c r="Q24" s="396" t="n"/>
      <c r="R24" s="398" t="n"/>
      <c r="S24" s="396" t="n"/>
      <c r="T24" s="396" t="n"/>
      <c r="XFB24" s="3" t="n"/>
      <c r="XFC24" s="3" t="n"/>
      <c r="XFD24" s="3" t="n"/>
    </row>
    <row r="25" customFormat="1" s="2">
      <c r="A25" s="21" t="n">
        <v>45429.7194444444</v>
      </c>
      <c r="B25" s="22" t="inlineStr">
        <is>
          <t>退货单</t>
        </is>
      </c>
      <c r="C25" s="395" t="n"/>
      <c r="D25" s="396" t="n"/>
      <c r="E25" s="396" t="n"/>
      <c r="F25" s="397" t="n"/>
      <c r="G25" s="396" t="n"/>
      <c r="H25" s="396" t="n"/>
      <c r="I25" s="396" t="n"/>
      <c r="J25" s="397" t="n"/>
      <c r="K25" s="396" t="n"/>
      <c r="L25" s="396" t="n"/>
      <c r="M25" s="396" t="n"/>
      <c r="N25" s="396" t="n">
        <v>-49939.2</v>
      </c>
      <c r="O25" s="398" t="n"/>
      <c r="P25" s="396" t="n"/>
      <c r="Q25" s="396" t="n"/>
      <c r="R25" s="398" t="n"/>
      <c r="S25" s="396" t="n"/>
      <c r="T25" s="396" t="n"/>
      <c r="XFB25" s="3" t="n"/>
      <c r="XFC25" s="3" t="n"/>
      <c r="XFD25" s="3" t="n"/>
    </row>
    <row r="26" customFormat="1" s="2">
      <c r="A26" s="21" t="n">
        <v>45419.4020833333</v>
      </c>
      <c r="B26" s="22" t="inlineStr">
        <is>
          <t>回款方式其他</t>
        </is>
      </c>
      <c r="C26" s="395" t="n"/>
      <c r="D26" s="396" t="n"/>
      <c r="E26" s="396" t="n"/>
      <c r="F26" s="397" t="n">
        <v>88192.8</v>
      </c>
      <c r="G26" s="396" t="n"/>
      <c r="H26" s="396" t="n"/>
      <c r="I26" s="396" t="n"/>
      <c r="J26" s="397" t="n"/>
      <c r="K26" s="396" t="n"/>
      <c r="L26" s="396" t="n"/>
      <c r="M26" s="396" t="n"/>
      <c r="N26" s="396" t="n"/>
      <c r="O26" s="398" t="n"/>
      <c r="P26" s="396" t="n"/>
      <c r="Q26" s="396" t="n"/>
      <c r="R26" s="398" t="n"/>
      <c r="S26" s="396" t="n"/>
      <c r="T26" s="396" t="n"/>
      <c r="XFB26" s="3" t="n"/>
      <c r="XFC26" s="3" t="n"/>
      <c r="XFD26" s="3" t="n"/>
    </row>
    <row r="27" customFormat="1" s="2">
      <c r="A27" s="21" t="n">
        <v>45429.7180555556</v>
      </c>
      <c r="B27" s="22" t="inlineStr">
        <is>
          <t>回款方式其他</t>
        </is>
      </c>
      <c r="C27" s="395" t="n"/>
      <c r="D27" s="396" t="n"/>
      <c r="E27" s="396" t="n"/>
      <c r="F27" s="397" t="n">
        <v>49939.2</v>
      </c>
      <c r="G27" s="396" t="n"/>
      <c r="H27" s="396" t="n"/>
      <c r="I27" s="396" t="n"/>
      <c r="J27" s="397" t="n"/>
      <c r="K27" s="396" t="n"/>
      <c r="L27" s="396" t="n"/>
      <c r="M27" s="396" t="n"/>
      <c r="N27" s="396" t="n"/>
      <c r="O27" s="398" t="n"/>
      <c r="P27" s="396" t="n"/>
      <c r="Q27" s="396" t="n"/>
      <c r="R27" s="398" t="n"/>
      <c r="S27" s="396" t="n"/>
      <c r="T27" s="396" t="n"/>
      <c r="XFB27" s="3" t="n"/>
      <c r="XFC27" s="3" t="n"/>
      <c r="XFD27" s="3" t="n"/>
    </row>
    <row r="28" customFormat="1" s="2">
      <c r="A28" s="21" t="n">
        <v>45439.4180555556</v>
      </c>
      <c r="B28" s="22" t="inlineStr">
        <is>
          <t>回款方式其他</t>
        </is>
      </c>
      <c r="C28" s="395" t="n"/>
      <c r="D28" s="396" t="n"/>
      <c r="E28" s="396" t="n"/>
      <c r="F28" s="397" t="n">
        <v>145.5</v>
      </c>
      <c r="G28" s="396" t="n"/>
      <c r="H28" s="396" t="n"/>
      <c r="I28" s="396" t="n"/>
      <c r="J28" s="397" t="n"/>
      <c r="K28" s="396" t="n"/>
      <c r="L28" s="396" t="n"/>
      <c r="M28" s="396" t="n"/>
      <c r="N28" s="396" t="n"/>
      <c r="O28" s="398" t="n"/>
      <c r="P28" s="396" t="n"/>
      <c r="Q28" s="396" t="n"/>
      <c r="R28" s="398" t="n"/>
      <c r="S28" s="396" t="n"/>
      <c r="T28" s="396" t="n"/>
      <c r="XFB28" s="3" t="n"/>
      <c r="XFC28" s="3" t="n"/>
      <c r="XFD28" s="3" t="n"/>
    </row>
    <row r="29" customFormat="1" s="2">
      <c r="A29" s="21" t="n">
        <v>45443.6069444444</v>
      </c>
      <c r="B29" s="22" t="inlineStr">
        <is>
          <t>回款方式核销回款-现金核销</t>
        </is>
      </c>
      <c r="C29" s="395" t="n"/>
      <c r="D29" s="396" t="n"/>
      <c r="E29" s="396" t="n"/>
      <c r="F29" s="397" t="n"/>
      <c r="G29" s="396" t="n"/>
      <c r="H29" s="396" t="n"/>
      <c r="I29" s="396" t="n">
        <v>694</v>
      </c>
      <c r="J29" s="397" t="n"/>
      <c r="K29" s="396" t="n"/>
      <c r="L29" s="396" t="n"/>
      <c r="M29" s="396" t="n"/>
      <c r="N29" s="396" t="n"/>
      <c r="O29" s="398" t="n"/>
      <c r="P29" s="396" t="n"/>
      <c r="Q29" s="396" t="n"/>
      <c r="R29" s="398" t="n"/>
      <c r="S29" s="396" t="n"/>
      <c r="T29" s="396" t="n"/>
      <c r="XFB29" s="3" t="n"/>
      <c r="XFC29" s="3" t="n"/>
      <c r="XFD29" s="3" t="n"/>
    </row>
    <row r="30" customFormat="1" s="2">
      <c r="A30" s="21" t="n"/>
      <c r="B30" s="22" t="n"/>
      <c r="C30" s="395" t="n"/>
      <c r="D30" s="396" t="n"/>
      <c r="E30" s="396" t="n"/>
      <c r="F30" s="397" t="n"/>
      <c r="G30" s="396" t="n"/>
      <c r="H30" s="396" t="n"/>
      <c r="I30" s="396" t="n"/>
      <c r="J30" s="397" t="n"/>
      <c r="K30" s="396" t="n"/>
      <c r="L30" s="396" t="n"/>
      <c r="M30" s="396" t="n"/>
      <c r="N30" s="396" t="n"/>
      <c r="O30" s="398" t="n"/>
      <c r="P30" s="396" t="n"/>
      <c r="Q30" s="396" t="n"/>
      <c r="R30" s="398" t="n"/>
      <c r="S30" s="396" t="n"/>
      <c r="T30" s="396" t="n"/>
      <c r="XFB30" s="3" t="n"/>
      <c r="XFC30" s="3" t="n"/>
      <c r="XFD30" s="3" t="n"/>
    </row>
    <row r="31" customFormat="1" s="2">
      <c r="A31" s="21" t="n"/>
      <c r="B31" s="22" t="n"/>
      <c r="C31" s="395" t="n"/>
      <c r="D31" s="396" t="n"/>
      <c r="E31" s="396" t="n"/>
      <c r="F31" s="397" t="n"/>
      <c r="G31" s="396" t="n"/>
      <c r="H31" s="396" t="n"/>
      <c r="I31" s="396" t="n"/>
      <c r="J31" s="397" t="n"/>
      <c r="K31" s="396" t="n"/>
      <c r="L31" s="396" t="n"/>
      <c r="M31" s="396" t="n"/>
      <c r="N31" s="396" t="n"/>
      <c r="O31" s="398" t="n"/>
      <c r="P31" s="396" t="n"/>
      <c r="Q31" s="396" t="n"/>
      <c r="R31" s="398" t="n"/>
      <c r="S31" s="396" t="n"/>
      <c r="T31" s="396" t="n"/>
      <c r="XFB31" s="3" t="n"/>
      <c r="XFC31" s="3" t="n"/>
      <c r="XFD31" s="3" t="n"/>
    </row>
    <row r="32" customFormat="1" s="2">
      <c r="A32" s="21" t="n"/>
      <c r="B32" s="22" t="n"/>
      <c r="C32" s="395" t="n"/>
      <c r="D32" s="396" t="n"/>
      <c r="E32" s="396" t="n"/>
      <c r="F32" s="397" t="n"/>
      <c r="G32" s="396" t="n"/>
      <c r="H32" s="396" t="n"/>
      <c r="I32" s="396" t="n"/>
      <c r="J32" s="397" t="n"/>
      <c r="K32" s="396" t="n"/>
      <c r="L32" s="396" t="n"/>
      <c r="M32" s="396" t="n"/>
      <c r="N32" s="396" t="n"/>
      <c r="O32" s="398" t="n"/>
      <c r="P32" s="396" t="n"/>
      <c r="Q32" s="396" t="n"/>
      <c r="R32" s="398" t="n"/>
      <c r="S32" s="396" t="n"/>
      <c r="T32" s="396" t="n"/>
      <c r="XFB32" s="3" t="n"/>
      <c r="XFC32" s="3" t="n"/>
      <c r="XFD32" s="3" t="n"/>
    </row>
    <row r="33" customFormat="1" s="2">
      <c r="A33" s="21" t="n"/>
      <c r="B33" s="22" t="n"/>
      <c r="C33" s="395" t="n"/>
      <c r="D33" s="396" t="n"/>
      <c r="E33" s="396" t="n"/>
      <c r="F33" s="397" t="n"/>
      <c r="G33" s="396" t="n"/>
      <c r="H33" s="396" t="n"/>
      <c r="I33" s="396" t="n"/>
      <c r="J33" s="397" t="n"/>
      <c r="K33" s="396" t="n"/>
      <c r="L33" s="396" t="n"/>
      <c r="M33" s="396" t="n"/>
      <c r="N33" s="396" t="n"/>
      <c r="O33" s="398" t="n"/>
      <c r="P33" s="396" t="n"/>
      <c r="Q33" s="396" t="n"/>
      <c r="R33" s="398" t="n"/>
      <c r="S33" s="396" t="n"/>
      <c r="T33" s="396" t="n"/>
      <c r="XFB33" s="3" t="n"/>
      <c r="XFC33" s="3" t="n"/>
      <c r="XFD33" s="3" t="n"/>
    </row>
    <row r="34">
      <c r="A34" s="21" t="n"/>
      <c r="B34" s="22" t="n"/>
      <c r="C34" s="395" t="n"/>
      <c r="D34" s="396" t="n"/>
      <c r="E34" s="396" t="n"/>
      <c r="F34" s="397" t="n"/>
      <c r="G34" s="396" t="n"/>
      <c r="H34" s="396" t="n"/>
      <c r="I34" s="396" t="n"/>
      <c r="J34" s="397" t="n"/>
      <c r="K34" s="396" t="n"/>
      <c r="L34" s="396" t="n"/>
      <c r="M34" s="396" t="n"/>
      <c r="N34" s="396" t="n"/>
      <c r="O34" s="398" t="n"/>
      <c r="P34" s="396" t="n"/>
      <c r="Q34" s="396" t="n"/>
      <c r="R34" s="398" t="n"/>
      <c r="S34" s="396" t="n"/>
      <c r="T34" s="396" t="n"/>
      <c r="XFB34" s="3" t="n"/>
      <c r="XFC34" s="3" t="n"/>
      <c r="XFD34" s="3" t="n"/>
    </row>
    <row r="35">
      <c r="A35" s="21" t="n"/>
      <c r="B35" s="22" t="n"/>
      <c r="C35" s="395" t="n"/>
      <c r="D35" s="396" t="n"/>
      <c r="E35" s="396" t="n"/>
      <c r="F35" s="397" t="n"/>
      <c r="G35" s="396" t="n"/>
      <c r="H35" s="396" t="n"/>
      <c r="I35" s="396" t="n"/>
      <c r="J35" s="397" t="n"/>
      <c r="K35" s="396" t="n"/>
      <c r="L35" s="396" t="n"/>
      <c r="M35" s="396" t="n"/>
      <c r="N35" s="396" t="n"/>
      <c r="O35" s="398" t="n"/>
      <c r="P35" s="396" t="n"/>
      <c r="Q35" s="396" t="n"/>
      <c r="R35" s="398" t="n"/>
      <c r="S35" s="396" t="n"/>
      <c r="T35" s="396" t="n"/>
      <c r="XFB35" s="3" t="n"/>
      <c r="XFC35" s="3" t="n"/>
      <c r="XFD35" s="3" t="n"/>
    </row>
    <row r="36">
      <c r="A36" s="21" t="n"/>
      <c r="B36" s="400" t="n"/>
      <c r="C36" s="404" t="n"/>
      <c r="D36" s="396" t="n"/>
      <c r="E36" s="404" t="n"/>
      <c r="F36" s="404" t="n"/>
      <c r="G36" s="404" t="n"/>
      <c r="H36" s="404" t="n"/>
      <c r="I36" s="396" t="n"/>
      <c r="J36" s="405" t="n"/>
      <c r="K36" s="396" t="n"/>
      <c r="L36" s="396" t="n"/>
      <c r="M36" s="396" t="n"/>
      <c r="N36" s="396" t="n"/>
      <c r="O36" s="396" t="n"/>
      <c r="P36" s="406" t="n"/>
      <c r="Q36" s="406" t="n"/>
      <c r="R36" s="406" t="n"/>
      <c r="S36" s="406" t="n"/>
      <c r="T36" s="406" t="n"/>
    </row>
    <row r="37">
      <c r="A37" s="27">
        <f>'本月发生（护肤）'!$D$1</f>
        <v/>
      </c>
      <c r="B37" s="400" t="inlineStr">
        <is>
          <t>本月合计</t>
        </is>
      </c>
      <c r="C37" s="401">
        <f>SUM(C7:C24)</f>
        <v/>
      </c>
      <c r="D37" s="401">
        <f>SUM(D7:D24)</f>
        <v/>
      </c>
      <c r="E37" s="401">
        <f>SUM(E7:E24)</f>
        <v/>
      </c>
      <c r="F37" s="401">
        <f>SUM(F7:F24)</f>
        <v/>
      </c>
      <c r="G37" s="401">
        <f>SUM(G7:G24)</f>
        <v/>
      </c>
      <c r="H37" s="401">
        <f>SUM(H7:H24)</f>
        <v/>
      </c>
      <c r="I37" s="401">
        <f>SUM(I7:I24)</f>
        <v/>
      </c>
      <c r="J37" s="401">
        <f>SUM(J7:J24)</f>
        <v/>
      </c>
      <c r="K37" s="401">
        <f>SUM(K7:K24)</f>
        <v/>
      </c>
      <c r="L37" s="401">
        <f>SUM(L7:L24)</f>
        <v/>
      </c>
      <c r="M37" s="401">
        <f>SUM(M7:M24)</f>
        <v/>
      </c>
      <c r="N37" s="401">
        <f>SUM(N7:N24)</f>
        <v/>
      </c>
      <c r="O37" s="401">
        <f>SUM(O7:O24)</f>
        <v/>
      </c>
      <c r="P37" s="396" t="n"/>
      <c r="Q37" s="396" t="n"/>
      <c r="R37" s="396" t="n"/>
      <c r="S37" s="396" t="n"/>
      <c r="T37" s="396" t="n"/>
      <c r="XFB37" s="3" t="n"/>
      <c r="XFC37" s="3" t="n"/>
      <c r="XFD37" s="3" t="n"/>
    </row>
    <row r="38">
      <c r="A38" s="27">
        <f>'本月发生（护肤）'!$D$1</f>
        <v/>
      </c>
      <c r="B38" s="402" t="inlineStr">
        <is>
          <t>合计</t>
        </is>
      </c>
      <c r="C38" s="396">
        <f>C6+C25</f>
        <v/>
      </c>
      <c r="D38" s="396">
        <f>D6+D25</f>
        <v/>
      </c>
      <c r="E38" s="396">
        <f>E6+E25</f>
        <v/>
      </c>
      <c r="F38" s="396">
        <f>F6+F25</f>
        <v/>
      </c>
      <c r="G38" s="396">
        <f>G25+G6</f>
        <v/>
      </c>
      <c r="H38" s="396">
        <f>H25+H6</f>
        <v/>
      </c>
      <c r="I38" s="396">
        <f>I6+I25</f>
        <v/>
      </c>
      <c r="J38" s="396">
        <f>J6+J25</f>
        <v/>
      </c>
      <c r="K38" s="396">
        <f>K6+K25</f>
        <v/>
      </c>
      <c r="L38" s="396">
        <f>L6+L25</f>
        <v/>
      </c>
      <c r="M38" s="396">
        <f>M6+M25</f>
        <v/>
      </c>
      <c r="N38" s="396">
        <f>N6+N25</f>
        <v/>
      </c>
      <c r="O38" s="396">
        <f>O6+O25</f>
        <v/>
      </c>
      <c r="P38" s="396">
        <f>P6+H25+J25-L25</f>
        <v/>
      </c>
      <c r="Q38" s="396">
        <f>Q6+D25+E25+F25-M25</f>
        <v/>
      </c>
      <c r="R38" s="396">
        <f>R6+G25+I25-K25</f>
        <v/>
      </c>
      <c r="S38" s="396">
        <f>S6-N25</f>
        <v/>
      </c>
      <c r="T38" s="396">
        <f>D26+E26+F26+G26+H26+I26+J26-K26-L26-M26-N26-O26</f>
        <v/>
      </c>
      <c r="XFB38" s="3" t="n"/>
      <c r="XFC38" s="3" t="n"/>
      <c r="XFD38" s="3" t="n"/>
    </row>
    <row r="39">
      <c r="A39" s="4" t="n"/>
    </row>
    <row r="40">
      <c r="A40" s="4" t="n"/>
      <c r="R40" s="78" t="n"/>
    </row>
    <row r="41">
      <c r="A41" s="4" t="n"/>
      <c r="J41" s="252" t="n"/>
    </row>
    <row r="42">
      <c r="A42" s="30" t="inlineStr">
        <is>
          <t>备注：</t>
        </is>
      </c>
      <c r="B42" s="31" t="n"/>
      <c r="C42" s="31" t="n"/>
      <c r="D42" s="31" t="n"/>
      <c r="E42" s="31" t="n"/>
      <c r="F42" s="31" t="n"/>
      <c r="G42" s="31" t="n"/>
      <c r="H42" s="31" t="n"/>
      <c r="I42" s="31" t="n"/>
      <c r="J42" s="31" t="n"/>
    </row>
    <row r="43">
      <c r="A43" s="32" t="inlineStr">
        <is>
          <t>请五日内在对账单上盖章确认返传。未收到回传确认对账单，则视为默认此对账单金额。感谢您对我司的支持，谢谢配合！</t>
        </is>
      </c>
    </row>
    <row r="44">
      <c r="A44" s="30" t="inlineStr">
        <is>
          <t>已经分解的款项不再进行调整，请知悉！</t>
        </is>
      </c>
    </row>
    <row r="45">
      <c r="A45" s="30" t="inlineStr">
        <is>
          <t>如需开具发票，请在当月及时将开票资料和营业执照递交我司，隔月作废！</t>
        </is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19" right="0.0388888888888889" top="0.156944444444444" bottom="0.07847222222222219" header="0.5" footer="0.5"/>
  <pageSetup orientation="landscape" paperSize="9" scale="64"/>
</worksheet>
</file>

<file path=xl/worksheets/sheet35.xml><?xml version="1.0" encoding="utf-8"?>
<worksheet xmlns="http://schemas.openxmlformats.org/spreadsheetml/2006/main">
  <sheetPr codeName="Sheet38">
    <outlinePr summaryBelow="1" summaryRight="1"/>
    <pageSetUpPr/>
  </sheetPr>
  <dimension ref="A1:XFD39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10.4416666666667" customWidth="1" style="2" min="2" max="2"/>
    <col width="11.3333333333333" customWidth="1" style="2" min="3" max="3"/>
    <col width="13.8916666666667" customWidth="1" style="2" min="4" max="4"/>
    <col width="12" customWidth="1" style="2" min="5" max="5"/>
    <col width="12.3333333333333" customWidth="1" style="2" min="6" max="6"/>
    <col width="11.4416666666667" customWidth="1" style="2" min="7" max="7"/>
    <col width="11.3333333333333" customWidth="1" style="2" min="8" max="8"/>
    <col width="12.6666666666667" customWidth="1" style="2" min="9" max="10"/>
    <col width="11.225" customWidth="1" style="2" min="11" max="11"/>
    <col width="12.6666666666667" customWidth="1" style="2" min="12" max="12"/>
    <col width="13.775" customWidth="1" style="2" min="13" max="13"/>
    <col width="10.775" customWidth="1" style="2" min="14" max="14"/>
    <col width="8.108333333333331" customWidth="1" style="2" min="15" max="15"/>
    <col width="11.6666666666667" customWidth="1" style="2" min="16" max="18"/>
    <col width="10.775" customWidth="1" style="2" min="19" max="19"/>
    <col width="11.44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温州诗诗国际贸易有限公司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13.2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ht="25.2" customFormat="1" customHeigh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55300</v>
      </c>
      <c r="D6" s="396" t="n">
        <v>1812220</v>
      </c>
      <c r="E6" s="396" t="n">
        <v>0</v>
      </c>
      <c r="F6" s="395" t="n">
        <v>155880.78</v>
      </c>
      <c r="G6" s="396" t="n">
        <v>0</v>
      </c>
      <c r="H6" s="396" t="n">
        <v>0</v>
      </c>
      <c r="I6" s="395" t="n">
        <v>25043.13</v>
      </c>
      <c r="J6" s="396" t="n">
        <v>49212.03</v>
      </c>
      <c r="K6" s="396" t="n">
        <v>21193.2</v>
      </c>
      <c r="L6" s="395" t="n">
        <v>48664.8</v>
      </c>
      <c r="M6" s="396" t="n">
        <v>1798195</v>
      </c>
      <c r="N6" s="396" t="n">
        <v>1628.64</v>
      </c>
      <c r="O6" s="395" t="n">
        <v>0</v>
      </c>
      <c r="P6" s="396" t="n">
        <v>547.230000000003</v>
      </c>
      <c r="Q6" s="396" t="n">
        <v>169905.78</v>
      </c>
      <c r="R6" s="396" t="n">
        <v>3849.93</v>
      </c>
      <c r="S6" s="396" t="n">
        <v>-1628.64</v>
      </c>
      <c r="T6" s="396" t="n">
        <v>172674.3</v>
      </c>
      <c r="XFB6" s="3" t="n"/>
      <c r="XFC6" s="3" t="n"/>
      <c r="XFD6" s="3" t="n"/>
    </row>
    <row r="7" customFormat="1" s="2">
      <c r="A7" s="399" t="n">
        <v>45455.70486111111</v>
      </c>
      <c r="B7" t="inlineStr">
        <is>
          <t>回款方式其他</t>
        </is>
      </c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45447.65277777778</v>
      </c>
      <c r="B8" t="inlineStr">
        <is>
          <t>正常订单-老店季度政策款-常规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45447.65347222222</v>
      </c>
      <c r="B9" t="inlineStr">
        <is>
          <t>正常订单-老店季度政策款-常规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2">
      <c r="A10" s="399" t="n">
        <v>45447.65277777778</v>
      </c>
      <c r="B10" t="inlineStr">
        <is>
          <t>正常订单-老店季度政策款-常规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 customFormat="1" s="2">
      <c r="A11" s="399" t="n">
        <v>45447.65347222222</v>
      </c>
      <c r="B11" t="inlineStr">
        <is>
          <t>正常订单-老店季度政策款-常规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 customFormat="1" s="2">
      <c r="A12" s="399" t="n">
        <v>45468.54652777778</v>
      </c>
      <c r="B12" t="inlineStr">
        <is>
          <t>正常订单-老店季度政策款-常规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 customFormat="1" s="2">
      <c r="A13" s="21" t="n">
        <v>45427.4576388889</v>
      </c>
      <c r="B13" s="22" t="inlineStr">
        <is>
          <t>正常订单-老店季度政策款-常规</t>
        </is>
      </c>
      <c r="C13" s="395" t="n"/>
      <c r="D13" s="396" t="n"/>
      <c r="E13" s="396" t="n"/>
      <c r="F13" s="395" t="n"/>
      <c r="G13" s="396" t="n"/>
      <c r="H13" s="396" t="n"/>
      <c r="I13" s="395" t="n"/>
      <c r="J13" s="396" t="n"/>
      <c r="K13" s="396" t="n"/>
      <c r="L13" s="395" t="n"/>
      <c r="M13" s="396" t="n">
        <v>29109.6</v>
      </c>
      <c r="N13" s="396" t="n"/>
      <c r="O13" s="395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>
        <v>45429.6472222222</v>
      </c>
      <c r="B14" s="22" t="inlineStr">
        <is>
          <t>正常订单-老店季度政策款-常规</t>
        </is>
      </c>
      <c r="C14" s="395" t="n"/>
      <c r="D14" s="396" t="n"/>
      <c r="E14" s="396" t="n"/>
      <c r="F14" s="395" t="n"/>
      <c r="G14" s="396" t="n"/>
      <c r="H14" s="396" t="n"/>
      <c r="I14" s="395" t="n"/>
      <c r="J14" s="396" t="n"/>
      <c r="K14" s="396" t="n"/>
      <c r="L14" s="395" t="n"/>
      <c r="M14" s="396" t="n">
        <v>19094.4</v>
      </c>
      <c r="N14" s="396" t="n"/>
      <c r="O14" s="395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>
        <v>45433.6791666667</v>
      </c>
      <c r="B15" s="22" t="inlineStr">
        <is>
          <t>正常订单-老店季度政策款-常规</t>
        </is>
      </c>
      <c r="C15" s="395" t="n"/>
      <c r="D15" s="396" t="n"/>
      <c r="E15" s="396" t="n"/>
      <c r="F15" s="395" t="n"/>
      <c r="G15" s="396" t="n"/>
      <c r="H15" s="396" t="n"/>
      <c r="I15" s="395" t="n"/>
      <c r="J15" s="396" t="n"/>
      <c r="K15" s="396" t="n"/>
      <c r="L15" s="395" t="n"/>
      <c r="M15" s="396" t="n">
        <v>23000</v>
      </c>
      <c r="N15" s="396" t="n"/>
      <c r="O15" s="395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>
        <v>45433.6784722222</v>
      </c>
      <c r="B16" s="22" t="inlineStr">
        <is>
          <t>回款方式网上转账</t>
        </is>
      </c>
      <c r="C16" s="395" t="n"/>
      <c r="D16" s="396" t="n">
        <v>23000</v>
      </c>
      <c r="E16" s="396" t="n"/>
      <c r="F16" s="395" t="n"/>
      <c r="G16" s="396" t="n"/>
      <c r="H16" s="396" t="n"/>
      <c r="I16" s="395" t="n"/>
      <c r="J16" s="396" t="n"/>
      <c r="K16" s="396" t="n"/>
      <c r="L16" s="395" t="n"/>
      <c r="M16" s="396" t="n"/>
      <c r="N16" s="396" t="n"/>
      <c r="O16" s="395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>
        <v>45443.6576388889</v>
      </c>
      <c r="B17" s="22" t="inlineStr">
        <is>
          <t>回款方式核销回款-非现金核销</t>
        </is>
      </c>
      <c r="C17" s="395" t="n"/>
      <c r="D17" s="396" t="n"/>
      <c r="E17" s="396" t="n"/>
      <c r="F17" s="395" t="n"/>
      <c r="G17" s="396" t="n"/>
      <c r="H17" s="396" t="n"/>
      <c r="I17" s="395" t="n"/>
      <c r="J17" s="396" t="n">
        <v>14283</v>
      </c>
      <c r="K17" s="396" t="n"/>
      <c r="L17" s="395" t="n"/>
      <c r="M17" s="396" t="n"/>
      <c r="N17" s="396" t="n"/>
      <c r="O17" s="395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6" t="n"/>
      <c r="E18" s="396" t="n"/>
      <c r="F18" s="395" t="n"/>
      <c r="G18" s="396" t="n"/>
      <c r="H18" s="396" t="n"/>
      <c r="I18" s="395" t="n"/>
      <c r="J18" s="396" t="n"/>
      <c r="K18" s="396" t="n"/>
      <c r="L18" s="395" t="n"/>
      <c r="M18" s="396" t="n"/>
      <c r="N18" s="396" t="n"/>
      <c r="O18" s="395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6" t="n"/>
      <c r="E19" s="396" t="n"/>
      <c r="F19" s="395" t="n"/>
      <c r="G19" s="396" t="n"/>
      <c r="H19" s="396" t="n"/>
      <c r="I19" s="395" t="n"/>
      <c r="J19" s="396" t="n"/>
      <c r="K19" s="396" t="n"/>
      <c r="L19" s="395" t="n"/>
      <c r="M19" s="396" t="n"/>
      <c r="N19" s="396" t="n"/>
      <c r="O19" s="395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6" t="n"/>
      <c r="E20" s="396" t="n"/>
      <c r="F20" s="395" t="n"/>
      <c r="G20" s="396" t="n"/>
      <c r="H20" s="396" t="n"/>
      <c r="I20" s="395" t="n"/>
      <c r="J20" s="396" t="n"/>
      <c r="K20" s="396" t="n"/>
      <c r="L20" s="395" t="n"/>
      <c r="M20" s="396" t="n"/>
      <c r="N20" s="396" t="n"/>
      <c r="O20" s="395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6" t="n"/>
      <c r="E21" s="396" t="n"/>
      <c r="F21" s="395" t="n"/>
      <c r="G21" s="396" t="n"/>
      <c r="H21" s="396" t="n"/>
      <c r="I21" s="395" t="n"/>
      <c r="J21" s="396" t="n"/>
      <c r="K21" s="396" t="n"/>
      <c r="L21" s="395" t="n"/>
      <c r="M21" s="396" t="n"/>
      <c r="N21" s="396" t="n"/>
      <c r="O21" s="395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6" t="n"/>
      <c r="E22" s="396" t="n"/>
      <c r="F22" s="396" t="n"/>
      <c r="G22" s="396" t="n"/>
      <c r="H22" s="396" t="n"/>
      <c r="I22" s="395" t="n"/>
      <c r="J22" s="396" t="n"/>
      <c r="K22" s="396" t="n"/>
      <c r="L22" s="395" t="n"/>
      <c r="M22" s="396" t="n"/>
      <c r="N22" s="396" t="n"/>
      <c r="O22" s="395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6" t="n"/>
      <c r="E23" s="396" t="n"/>
      <c r="F23" s="395" t="n"/>
      <c r="G23" s="396" t="n"/>
      <c r="H23" s="396" t="n"/>
      <c r="I23" s="395" t="n"/>
      <c r="J23" s="396" t="n"/>
      <c r="K23" s="396" t="n"/>
      <c r="L23" s="395" t="n"/>
      <c r="M23" s="396" t="n"/>
      <c r="N23" s="396" t="n"/>
      <c r="O23" s="395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6" t="n"/>
      <c r="E24" s="396" t="n"/>
      <c r="F24" s="395" t="n"/>
      <c r="G24" s="396" t="n"/>
      <c r="H24" s="396" t="n"/>
      <c r="I24" s="395" t="n"/>
      <c r="J24" s="396" t="n"/>
      <c r="K24" s="396" t="n"/>
      <c r="L24" s="395" t="n"/>
      <c r="M24" s="396" t="n"/>
      <c r="N24" s="396" t="n"/>
      <c r="O24" s="395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/>
      <c r="B25" s="22" t="n"/>
      <c r="C25" s="395" t="n"/>
      <c r="D25" s="396" t="n"/>
      <c r="E25" s="396" t="n"/>
      <c r="F25" s="395" t="n"/>
      <c r="G25" s="396" t="n"/>
      <c r="H25" s="396" t="n"/>
      <c r="I25" s="395" t="n"/>
      <c r="J25" s="396" t="n"/>
      <c r="K25" s="396" t="n"/>
      <c r="L25" s="395" t="n"/>
      <c r="M25" s="396" t="n"/>
      <c r="N25" s="396" t="n"/>
      <c r="O25" s="395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1" t="n"/>
      <c r="B26" s="22" t="n"/>
      <c r="C26" s="395" t="n"/>
      <c r="D26" s="396" t="n"/>
      <c r="E26" s="396" t="n"/>
      <c r="F26" s="395" t="n"/>
      <c r="G26" s="396" t="n"/>
      <c r="H26" s="396" t="n"/>
      <c r="I26" s="395" t="n"/>
      <c r="J26" s="396" t="n"/>
      <c r="K26" s="396" t="n"/>
      <c r="L26" s="395" t="n"/>
      <c r="M26" s="396" t="n"/>
      <c r="N26" s="396" t="n"/>
      <c r="O26" s="395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1" t="n"/>
      <c r="B27" s="22" t="n"/>
      <c r="C27" s="395" t="n"/>
      <c r="D27" s="396" t="n"/>
      <c r="E27" s="396" t="n"/>
      <c r="F27" s="395" t="n"/>
      <c r="G27" s="396" t="n"/>
      <c r="H27" s="396" t="n"/>
      <c r="I27" s="395" t="n"/>
      <c r="J27" s="396" t="n"/>
      <c r="K27" s="396" t="n"/>
      <c r="L27" s="395" t="n"/>
      <c r="M27" s="396" t="n"/>
      <c r="N27" s="396" t="n"/>
      <c r="O27" s="395" t="n"/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 customFormat="1" s="2">
      <c r="A28" s="21" t="n"/>
      <c r="B28" s="22" t="n"/>
      <c r="C28" s="395" t="n"/>
      <c r="D28" s="396" t="n"/>
      <c r="E28" s="396" t="n"/>
      <c r="F28" s="395" t="n"/>
      <c r="G28" s="396" t="n"/>
      <c r="H28" s="396" t="n"/>
      <c r="I28" s="395" t="n"/>
      <c r="J28" s="396" t="n"/>
      <c r="K28" s="396" t="n"/>
      <c r="L28" s="395" t="n"/>
      <c r="M28" s="396" t="n"/>
      <c r="N28" s="396" t="n"/>
      <c r="O28" s="395" t="n"/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 customFormat="1" s="2">
      <c r="A29" s="21" t="n"/>
      <c r="B29" s="22" t="n"/>
      <c r="C29" s="395" t="n"/>
      <c r="D29" s="396" t="n"/>
      <c r="E29" s="396" t="n"/>
      <c r="F29" s="395" t="n"/>
      <c r="G29" s="396" t="n"/>
      <c r="H29" s="396" t="n"/>
      <c r="I29" s="395" t="n"/>
      <c r="J29" s="396" t="n"/>
      <c r="K29" s="396" t="n"/>
      <c r="L29" s="395" t="n"/>
      <c r="M29" s="396" t="n"/>
      <c r="N29" s="396" t="n"/>
      <c r="O29" s="395" t="n"/>
      <c r="P29" s="396" t="n"/>
      <c r="Q29" s="396" t="n"/>
      <c r="R29" s="396" t="n"/>
      <c r="S29" s="396" t="n"/>
      <c r="T29" s="396" t="n"/>
      <c r="XFB29" s="3" t="n"/>
      <c r="XFC29" s="3" t="n"/>
      <c r="XFD29" s="3" t="n"/>
    </row>
    <row r="30" customFormat="1" s="2">
      <c r="A30" s="21" t="n"/>
      <c r="B30" s="22" t="n"/>
      <c r="C30" s="395" t="n"/>
      <c r="D30" s="396" t="n"/>
      <c r="E30" s="396" t="n"/>
      <c r="F30" s="395" t="n"/>
      <c r="G30" s="396" t="n"/>
      <c r="H30" s="396" t="n"/>
      <c r="I30" s="395" t="n"/>
      <c r="J30" s="396" t="n"/>
      <c r="K30" s="396" t="n"/>
      <c r="L30" s="395" t="n"/>
      <c r="M30" s="396" t="n"/>
      <c r="N30" s="396" t="n"/>
      <c r="O30" s="395" t="n"/>
      <c r="P30" s="396" t="n"/>
      <c r="Q30" s="396" t="n"/>
      <c r="R30" s="396" t="n"/>
      <c r="S30" s="396" t="n"/>
      <c r="T30" s="396" t="n"/>
      <c r="XFB30" s="3" t="n"/>
      <c r="XFC30" s="3" t="n"/>
      <c r="XFD30" s="3" t="n"/>
    </row>
    <row r="31" customFormat="1" s="2">
      <c r="A31" s="27">
        <f>'本月发生（护肤）'!$D$1</f>
        <v/>
      </c>
      <c r="B31" s="400" t="inlineStr">
        <is>
          <t>本月合计</t>
        </is>
      </c>
      <c r="C31" s="401">
        <f>SUM(C7:C24)</f>
        <v/>
      </c>
      <c r="D31" s="401">
        <f>SUM(D7:D24)</f>
        <v/>
      </c>
      <c r="E31" s="401">
        <f>SUM(E7:E24)</f>
        <v/>
      </c>
      <c r="F31" s="401">
        <f>SUM(F7:F24)</f>
        <v/>
      </c>
      <c r="G31" s="401">
        <f>SUM(G7:G24)</f>
        <v/>
      </c>
      <c r="H31" s="401">
        <f>SUM(H7:H24)</f>
        <v/>
      </c>
      <c r="I31" s="401">
        <f>SUM(I7:I24)</f>
        <v/>
      </c>
      <c r="J31" s="401">
        <f>SUM(J7:J24)</f>
        <v/>
      </c>
      <c r="K31" s="401">
        <f>SUM(K7:K24)</f>
        <v/>
      </c>
      <c r="L31" s="401">
        <f>SUM(L7:L24)</f>
        <v/>
      </c>
      <c r="M31" s="401">
        <f>SUM(M7:M24)</f>
        <v/>
      </c>
      <c r="N31" s="401">
        <f>SUM(N7:N24)</f>
        <v/>
      </c>
      <c r="O31" s="401">
        <f>SUM(O7:O24)</f>
        <v/>
      </c>
      <c r="P31" s="396" t="n"/>
      <c r="Q31" s="396" t="n"/>
      <c r="R31" s="396" t="n"/>
      <c r="S31" s="396" t="n"/>
      <c r="T31" s="396" t="n"/>
      <c r="XFB31" s="3" t="n"/>
      <c r="XFC31" s="3" t="n"/>
      <c r="XFD31" s="3" t="n"/>
    </row>
    <row r="32" customFormat="1" s="2">
      <c r="A32" s="27">
        <f>'本月发生（护肤）'!$D$1</f>
        <v/>
      </c>
      <c r="B32" s="402" t="inlineStr">
        <is>
          <t>合计</t>
        </is>
      </c>
      <c r="C32" s="396">
        <f>C6+C25</f>
        <v/>
      </c>
      <c r="D32" s="396">
        <f>D6+D25</f>
        <v/>
      </c>
      <c r="E32" s="396">
        <f>E6+E25</f>
        <v/>
      </c>
      <c r="F32" s="396">
        <f>F6+F25</f>
        <v/>
      </c>
      <c r="G32" s="396">
        <f>G6+G25</f>
        <v/>
      </c>
      <c r="H32" s="396">
        <f>H6+H25</f>
        <v/>
      </c>
      <c r="I32" s="396">
        <f>I6+I25</f>
        <v/>
      </c>
      <c r="J32" s="396">
        <f>J6+J25</f>
        <v/>
      </c>
      <c r="K32" s="396">
        <f>K6+K25</f>
        <v/>
      </c>
      <c r="L32" s="396">
        <f>L6+L25</f>
        <v/>
      </c>
      <c r="M32" s="396">
        <f>M6+M25</f>
        <v/>
      </c>
      <c r="N32" s="396">
        <f>N6+N25</f>
        <v/>
      </c>
      <c r="O32" s="396">
        <f>O6+O25</f>
        <v/>
      </c>
      <c r="P32" s="396">
        <f>P6+H25+J25-L25</f>
        <v/>
      </c>
      <c r="Q32" s="396">
        <f>Q6+D25+E25+F25-M25</f>
        <v/>
      </c>
      <c r="R32" s="396">
        <f>R6+G25+I25-K25</f>
        <v/>
      </c>
      <c r="S32" s="396">
        <f>S6-N25</f>
        <v/>
      </c>
      <c r="T32" s="396">
        <f>D26+E26+F26+G26+H26+I26+J26-K26-L26-M26-N26-O26</f>
        <v/>
      </c>
      <c r="XFB32" s="3" t="n"/>
      <c r="XFC32" s="3" t="n"/>
      <c r="XFD32" s="3" t="n"/>
    </row>
    <row r="33" customFormat="1" s="2">
      <c r="A33" s="4" t="n"/>
    </row>
    <row r="34">
      <c r="A34" s="4" t="n"/>
    </row>
    <row r="35">
      <c r="A35" s="4" t="n"/>
    </row>
    <row r="36">
      <c r="A36" s="30" t="inlineStr">
        <is>
          <t>备注：</t>
        </is>
      </c>
      <c r="B36" s="31" t="n"/>
      <c r="C36" s="31" t="n"/>
      <c r="D36" s="31" t="n"/>
      <c r="E36" s="31" t="n"/>
      <c r="F36" s="31" t="n"/>
      <c r="G36" s="31" t="n"/>
      <c r="H36" s="31" t="n"/>
      <c r="I36" s="31" t="n"/>
      <c r="J36" s="31" t="n"/>
    </row>
    <row r="37">
      <c r="A37" s="32" t="inlineStr">
        <is>
          <t>请五日内在对账单上盖章确认返传。未收到回传确认对账单，则视为默认此对账单金额。感谢您对我司的支持，谢谢配合！</t>
        </is>
      </c>
    </row>
    <row r="38">
      <c r="A38" s="30" t="inlineStr">
        <is>
          <t>已经分解的款项不再进行调整，请知悉！</t>
        </is>
      </c>
    </row>
    <row r="39">
      <c r="A39" s="30" t="inlineStr">
        <is>
          <t>如需开具发票，请在当月及时将开票资料和营业执照递交我司，隔月作废！</t>
        </is>
      </c>
    </row>
  </sheetData>
  <mergeCells count="28">
    <mergeCell ref="A1:P1"/>
    <mergeCell ref="O2:P2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56944444444444" right="0.07847222222222219" top="0.0388888888888889" bottom="0.07847222222222219" header="0.5" footer="0.5"/>
  <pageSetup orientation="landscape" paperSize="9" scale="61"/>
</worksheet>
</file>

<file path=xl/worksheets/sheet36.xml><?xml version="1.0" encoding="utf-8"?>
<worksheet xmlns="http://schemas.openxmlformats.org/spreadsheetml/2006/main">
  <sheetPr codeName="Sheet39">
    <tabColor theme="6"/>
    <outlinePr summaryBelow="1" summaryRight="1"/>
    <pageSetUpPr/>
  </sheetPr>
  <dimension ref="A1:XFD33"/>
  <sheetViews>
    <sheetView workbookViewId="0">
      <pane xSplit="3" ySplit="5" topLeftCell="E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10.4416666666667" customWidth="1" style="2" min="2" max="2"/>
    <col width="11.4416666666667" customWidth="1" style="2" min="3" max="3"/>
    <col width="14.225" customWidth="1" style="2" min="4" max="4"/>
    <col width="14.6666666666667" customWidth="1" style="2" min="5" max="5"/>
    <col width="13.4416666666667" customWidth="1" style="2" min="6" max="6"/>
    <col width="11.4416666666667" customWidth="1" style="2" min="7" max="7"/>
    <col width="11.3333333333333" customWidth="1" style="2" min="8" max="8"/>
    <col width="12.6666666666667" customWidth="1" style="2" min="9" max="9"/>
    <col width="14.225" customWidth="1" style="2" min="10" max="10"/>
    <col width="11.4416666666667" customWidth="1" style="2" min="11" max="11"/>
    <col width="13.4416666666667" customWidth="1" style="2" min="12" max="12"/>
    <col width="15.1083333333333" customWidth="1" style="2" min="13" max="13"/>
    <col width="11.225" customWidth="1" style="2" min="14" max="14"/>
    <col width="8.108333333333331" customWidth="1" style="2" min="15" max="15"/>
    <col width="11.6666666666667" customWidth="1" style="2" min="16" max="16"/>
    <col width="12.3333333333333" customWidth="1" style="2" min="17" max="17"/>
    <col width="11.6666666666667" customWidth="1" style="2" min="18" max="18"/>
    <col width="9.33333333333333" customWidth="1" style="2" min="19" max="19"/>
    <col width="12.5583333333333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温州正妮贸易有限公司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13.2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ht="25.2" customFormat="1" customHeigh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6" t="n">
        <v>12496306</v>
      </c>
      <c r="E6" s="396" t="n">
        <v>5941612</v>
      </c>
      <c r="F6" s="396" t="n">
        <v>3225736.71</v>
      </c>
      <c r="G6" s="396" t="n">
        <v>763.2</v>
      </c>
      <c r="H6" s="396" t="n">
        <v>4632</v>
      </c>
      <c r="I6" s="397" t="n">
        <v>772174.5600000001</v>
      </c>
      <c r="J6" s="396" t="n">
        <v>1540656.86</v>
      </c>
      <c r="K6" s="396" t="n">
        <v>272781.2</v>
      </c>
      <c r="L6" s="396" t="n">
        <v>1450766</v>
      </c>
      <c r="M6" s="396" t="n">
        <v>22258334.13</v>
      </c>
      <c r="N6" s="396" t="n">
        <v>-3.97903932025656e-13</v>
      </c>
      <c r="O6" s="398" t="n">
        <v>0</v>
      </c>
      <c r="P6" s="396" t="n">
        <v>9.947598300641401e-13</v>
      </c>
      <c r="Q6" s="396" t="n">
        <v>0</v>
      </c>
      <c r="R6" s="398" t="n">
        <v>0</v>
      </c>
      <c r="S6" s="396" t="n">
        <v>3.97903932025656e-13</v>
      </c>
      <c r="T6" s="396" t="n">
        <v>3.97903932025656e-13</v>
      </c>
      <c r="XFB6" s="3" t="n"/>
      <c r="XFC6" s="3" t="n"/>
      <c r="XFD6" s="3" t="n"/>
    </row>
    <row r="7" customFormat="1" s="2">
      <c r="A7" s="21" t="n"/>
      <c r="B7" s="22" t="n"/>
      <c r="C7" s="395" t="n"/>
      <c r="D7" s="396" t="n"/>
      <c r="E7" s="396" t="n"/>
      <c r="F7" s="396" t="n"/>
      <c r="G7" s="396" t="n"/>
      <c r="H7" s="396" t="n"/>
      <c r="I7" s="397" t="n"/>
      <c r="J7" s="396" t="n"/>
      <c r="K7" s="396" t="n"/>
      <c r="L7" s="396" t="n"/>
      <c r="M7" s="396" t="n"/>
      <c r="N7" s="396" t="n"/>
      <c r="O7" s="398" t="n"/>
      <c r="P7" s="396" t="n"/>
      <c r="Q7" s="396" t="n"/>
      <c r="R7" s="398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5" t="n"/>
      <c r="D8" s="396" t="n"/>
      <c r="E8" s="396" t="n"/>
      <c r="F8" s="396" t="n"/>
      <c r="G8" s="396" t="n"/>
      <c r="H8" s="396" t="n"/>
      <c r="I8" s="397" t="n"/>
      <c r="J8" s="396" t="n"/>
      <c r="K8" s="396" t="n"/>
      <c r="L8" s="396" t="n"/>
      <c r="M8" s="396" t="n"/>
      <c r="N8" s="396" t="n"/>
      <c r="O8" s="398" t="n"/>
      <c r="P8" s="396" t="n"/>
      <c r="Q8" s="396" t="n"/>
      <c r="R8" s="398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6" t="n"/>
      <c r="E9" s="396" t="n"/>
      <c r="F9" s="396" t="n"/>
      <c r="G9" s="396" t="n"/>
      <c r="H9" s="396" t="n"/>
      <c r="I9" s="397" t="n"/>
      <c r="J9" s="396" t="n"/>
      <c r="K9" s="396" t="n"/>
      <c r="L9" s="396" t="n"/>
      <c r="M9" s="396" t="n"/>
      <c r="N9" s="396" t="n"/>
      <c r="O9" s="398" t="n"/>
      <c r="P9" s="396" t="n"/>
      <c r="Q9" s="396" t="n"/>
      <c r="R9" s="398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6" t="n"/>
      <c r="E10" s="396" t="n"/>
      <c r="F10" s="396" t="n"/>
      <c r="G10" s="396" t="n"/>
      <c r="H10" s="396" t="n"/>
      <c r="I10" s="397" t="n"/>
      <c r="J10" s="396" t="n"/>
      <c r="K10" s="396" t="n"/>
      <c r="L10" s="396" t="n"/>
      <c r="M10" s="396" t="n"/>
      <c r="N10" s="396" t="n"/>
      <c r="O10" s="398" t="n"/>
      <c r="P10" s="396" t="n"/>
      <c r="Q10" s="396" t="n"/>
      <c r="R10" s="398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6" t="n"/>
      <c r="E11" s="396" t="n"/>
      <c r="F11" s="396" t="n"/>
      <c r="G11" s="396" t="n"/>
      <c r="H11" s="396" t="n"/>
      <c r="I11" s="397" t="n"/>
      <c r="J11" s="396" t="n"/>
      <c r="K11" s="396" t="n"/>
      <c r="L11" s="396" t="n"/>
      <c r="M11" s="396" t="n"/>
      <c r="N11" s="396" t="n"/>
      <c r="O11" s="398" t="n"/>
      <c r="P11" s="396" t="n"/>
      <c r="Q11" s="396" t="n"/>
      <c r="R11" s="398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6" t="n"/>
      <c r="E12" s="396" t="n"/>
      <c r="F12" s="396" t="n"/>
      <c r="G12" s="396" t="n"/>
      <c r="H12" s="396" t="n"/>
      <c r="I12" s="397" t="n"/>
      <c r="J12" s="396" t="n"/>
      <c r="K12" s="396" t="n"/>
      <c r="L12" s="396" t="n"/>
      <c r="M12" s="396" t="n"/>
      <c r="N12" s="396" t="n"/>
      <c r="O12" s="398" t="n"/>
      <c r="P12" s="396" t="n"/>
      <c r="Q12" s="396" t="n"/>
      <c r="R12" s="398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6" t="n"/>
      <c r="E13" s="396" t="n"/>
      <c r="F13" s="396" t="n"/>
      <c r="G13" s="396" t="n"/>
      <c r="H13" s="396" t="n"/>
      <c r="I13" s="397" t="n"/>
      <c r="J13" s="396" t="n"/>
      <c r="K13" s="396" t="n"/>
      <c r="L13" s="396" t="n"/>
      <c r="M13" s="396" t="n"/>
      <c r="N13" s="396" t="n"/>
      <c r="O13" s="398" t="n"/>
      <c r="P13" s="396" t="n"/>
      <c r="Q13" s="396" t="n"/>
      <c r="R13" s="398" t="n"/>
      <c r="S13" s="396" t="n"/>
      <c r="T13" s="396" t="n"/>
      <c r="XFB13" s="3" t="n"/>
      <c r="XFC13" s="3" t="n"/>
      <c r="XFD13" s="3" t="n"/>
    </row>
    <row r="14" customFormat="1" s="2">
      <c r="A14" s="53" t="n"/>
      <c r="B14" s="22" t="n"/>
      <c r="C14" s="395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8" t="n"/>
      <c r="P14" s="396" t="n"/>
      <c r="Q14" s="396" t="n"/>
      <c r="R14" s="398" t="n"/>
      <c r="S14" s="396" t="n"/>
      <c r="T14" s="396" t="n"/>
      <c r="XFB14" s="3" t="n"/>
      <c r="XFC14" s="3" t="n"/>
      <c r="XFD14" s="3" t="n"/>
    </row>
    <row r="15" customFormat="1" s="2">
      <c r="A15" s="53" t="n"/>
      <c r="B15" s="22" t="n"/>
      <c r="C15" s="395" t="n"/>
      <c r="D15" s="396" t="n"/>
      <c r="E15" s="396" t="n"/>
      <c r="F15" s="396" t="n"/>
      <c r="G15" s="396" t="n"/>
      <c r="H15" s="396" t="n"/>
      <c r="I15" s="397" t="n"/>
      <c r="J15" s="396" t="n"/>
      <c r="K15" s="396" t="n"/>
      <c r="L15" s="396" t="n"/>
      <c r="M15" s="396" t="n"/>
      <c r="N15" s="396" t="n"/>
      <c r="O15" s="398" t="n"/>
      <c r="P15" s="396" t="n"/>
      <c r="Q15" s="396" t="n"/>
      <c r="R15" s="398" t="n"/>
      <c r="S15" s="396" t="n"/>
      <c r="T15" s="396" t="n"/>
      <c r="XFB15" s="3" t="n"/>
      <c r="XFC15" s="3" t="n"/>
      <c r="XFD15" s="3" t="n"/>
    </row>
    <row r="16" customFormat="1" s="2">
      <c r="A16" s="53" t="n"/>
      <c r="B16" s="22" t="n"/>
      <c r="C16" s="395" t="n"/>
      <c r="D16" s="396" t="n"/>
      <c r="E16" s="396" t="n"/>
      <c r="F16" s="396" t="n"/>
      <c r="G16" s="396" t="n"/>
      <c r="H16" s="396" t="n"/>
      <c r="I16" s="397" t="n"/>
      <c r="J16" s="396" t="n"/>
      <c r="K16" s="396" t="n"/>
      <c r="L16" s="396" t="n"/>
      <c r="M16" s="396" t="n"/>
      <c r="N16" s="396" t="n"/>
      <c r="O16" s="398" t="n"/>
      <c r="P16" s="396" t="n"/>
      <c r="Q16" s="396" t="n"/>
      <c r="R16" s="398" t="n"/>
      <c r="S16" s="396" t="n"/>
      <c r="T16" s="396" t="n"/>
      <c r="XFB16" s="3" t="n"/>
      <c r="XFC16" s="3" t="n"/>
      <c r="XFD16" s="3" t="n"/>
    </row>
    <row r="17" customFormat="1" s="2">
      <c r="A17" s="53" t="n"/>
      <c r="B17" s="22" t="n"/>
      <c r="C17" s="395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8" t="n"/>
      <c r="P17" s="396" t="n"/>
      <c r="Q17" s="396" t="n"/>
      <c r="R17" s="398" t="n"/>
      <c r="S17" s="396" t="n"/>
      <c r="T17" s="396" t="n"/>
      <c r="XFB17" s="3" t="n"/>
      <c r="XFC17" s="3" t="n"/>
      <c r="XFD17" s="3" t="n"/>
    </row>
    <row r="18" customFormat="1" s="2">
      <c r="A18" s="53" t="n"/>
      <c r="B18" s="22" t="n"/>
      <c r="C18" s="395" t="n"/>
      <c r="D18" s="396" t="n"/>
      <c r="E18" s="396" t="n"/>
      <c r="F18" s="396" t="n"/>
      <c r="G18" s="396" t="n"/>
      <c r="H18" s="396" t="n"/>
      <c r="I18" s="397" t="n"/>
      <c r="J18" s="396" t="n"/>
      <c r="K18" s="396" t="n"/>
      <c r="L18" s="396" t="n"/>
      <c r="M18" s="396" t="n"/>
      <c r="N18" s="396" t="n"/>
      <c r="O18" s="398" t="n"/>
      <c r="P18" s="396" t="n"/>
      <c r="Q18" s="396" t="n"/>
      <c r="R18" s="398" t="n"/>
      <c r="S18" s="396" t="n"/>
      <c r="T18" s="396" t="n"/>
      <c r="XFB18" s="3" t="n"/>
      <c r="XFC18" s="3" t="n"/>
      <c r="XFD18" s="3" t="n"/>
    </row>
    <row r="19" customFormat="1" s="2">
      <c r="A19" s="53" t="n"/>
      <c r="B19" s="22" t="n"/>
      <c r="C19" s="395" t="n"/>
      <c r="D19" s="396" t="n"/>
      <c r="E19" s="396" t="n"/>
      <c r="F19" s="396" t="n"/>
      <c r="G19" s="396" t="n"/>
      <c r="H19" s="396" t="n"/>
      <c r="I19" s="396" t="n"/>
      <c r="J19" s="396" t="n"/>
      <c r="K19" s="396" t="n"/>
      <c r="L19" s="396" t="n"/>
      <c r="M19" s="396" t="n"/>
      <c r="N19" s="396" t="n"/>
      <c r="O19" s="398" t="n"/>
      <c r="P19" s="396" t="n"/>
      <c r="Q19" s="396" t="n"/>
      <c r="R19" s="398" t="n"/>
      <c r="S19" s="396" t="n"/>
      <c r="T19" s="396" t="n"/>
      <c r="XFB19" s="3" t="n"/>
      <c r="XFC19" s="3" t="n"/>
      <c r="XFD19" s="3" t="n"/>
    </row>
    <row r="20" customFormat="1" s="2">
      <c r="A20" s="53" t="n"/>
      <c r="B20" s="22" t="n"/>
      <c r="C20" s="395" t="n"/>
      <c r="D20" s="396" t="n"/>
      <c r="E20" s="396" t="n"/>
      <c r="F20" s="396" t="n"/>
      <c r="G20" s="396" t="n"/>
      <c r="H20" s="396" t="n"/>
      <c r="I20" s="397" t="n"/>
      <c r="J20" s="396" t="n"/>
      <c r="K20" s="396" t="n"/>
      <c r="L20" s="396" t="n"/>
      <c r="M20" s="396" t="n"/>
      <c r="N20" s="396" t="n"/>
      <c r="O20" s="398" t="n"/>
      <c r="P20" s="396" t="n"/>
      <c r="Q20" s="396" t="n"/>
      <c r="R20" s="398" t="n"/>
      <c r="S20" s="396" t="n"/>
      <c r="T20" s="396" t="n"/>
      <c r="XFB20" s="3" t="n"/>
      <c r="XFC20" s="3" t="n"/>
      <c r="XFD20" s="3" t="n"/>
    </row>
    <row r="21" customFormat="1" s="2">
      <c r="A21" s="27" t="n"/>
      <c r="B21" s="22" t="n"/>
      <c r="C21" s="395" t="n"/>
      <c r="D21" s="396" t="n"/>
      <c r="E21" s="396" t="n"/>
      <c r="F21" s="396" t="n"/>
      <c r="G21" s="396" t="n"/>
      <c r="H21" s="396" t="n"/>
      <c r="I21" s="397" t="n"/>
      <c r="J21" s="396" t="n"/>
      <c r="K21" s="396" t="n"/>
      <c r="L21" s="396" t="n"/>
      <c r="M21" s="396" t="n"/>
      <c r="N21" s="396" t="n"/>
      <c r="O21" s="398" t="n"/>
      <c r="P21" s="396" t="n"/>
      <c r="Q21" s="396" t="n"/>
      <c r="R21" s="398" t="n"/>
      <c r="S21" s="396" t="n"/>
      <c r="T21" s="396" t="n"/>
      <c r="XFB21" s="3" t="n"/>
      <c r="XFC21" s="3" t="n"/>
      <c r="XFD21" s="3" t="n"/>
    </row>
    <row r="22" customFormat="1" s="2">
      <c r="A22" s="27" t="n"/>
      <c r="B22" s="22" t="n"/>
      <c r="C22" s="395" t="n"/>
      <c r="D22" s="396" t="n"/>
      <c r="E22" s="396" t="n"/>
      <c r="F22" s="396" t="n"/>
      <c r="G22" s="396" t="n"/>
      <c r="H22" s="396" t="n"/>
      <c r="I22" s="397" t="n"/>
      <c r="J22" s="396" t="n"/>
      <c r="K22" s="396" t="n"/>
      <c r="L22" s="396" t="n"/>
      <c r="M22" s="396" t="n"/>
      <c r="N22" s="396" t="n"/>
      <c r="O22" s="398" t="n"/>
      <c r="P22" s="396" t="n"/>
      <c r="Q22" s="396" t="n"/>
      <c r="R22" s="398" t="n"/>
      <c r="S22" s="396" t="n"/>
      <c r="T22" s="396" t="n"/>
      <c r="XFB22" s="3" t="n"/>
      <c r="XFC22" s="3" t="n"/>
      <c r="XFD22" s="3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P6+H25+J25-L25</f>
        <v/>
      </c>
      <c r="Q26" s="396">
        <f>Q6+D25+E25+F25-M25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inlineStr">
        <is>
          <t>对账单号：</t>
        </is>
      </c>
      <c r="B28" s="2" t="inlineStr">
        <is>
          <t>2023-03-014709</t>
        </is>
      </c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</sheetData>
  <mergeCells count="28">
    <mergeCell ref="A1:P1"/>
    <mergeCell ref="O2:P2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56944444444444" right="0.07847222222222219" top="0.0388888888888889" bottom="0.07847222222222219" header="0.5" footer="0.5"/>
  <pageSetup orientation="landscape" paperSize="9" scale="61"/>
</worksheet>
</file>

<file path=xl/worksheets/sheet37.xml><?xml version="1.0" encoding="utf-8"?>
<worksheet xmlns="http://schemas.openxmlformats.org/spreadsheetml/2006/main">
  <sheetPr codeName="Sheet40">
    <outlinePr summaryBelow="1" summaryRight="1"/>
    <pageSetUpPr/>
  </sheetPr>
  <dimension ref="A1:XFD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3333333333333" customWidth="1" style="4" min="1" max="1"/>
    <col width="9.44166666666667" customWidth="1" style="2" min="2" max="2"/>
    <col width="10.8916666666667" customWidth="1" style="2" min="3" max="3"/>
    <col width="14.3333333333333" customWidth="1" style="2" min="4" max="4"/>
    <col width="13.3333333333333" customWidth="1" style="2" min="5" max="5"/>
    <col width="11.4416666666667" customWidth="1" style="2" min="6" max="6"/>
    <col width="11.6666666666667" customWidth="1" style="2" min="7" max="7"/>
    <col width="11.8916666666667" customWidth="1" style="2" min="8" max="8"/>
    <col width="11.4416666666667" customWidth="1" style="2" min="9" max="9"/>
    <col width="12.1083333333333" customWidth="1" style="2" min="10" max="10"/>
    <col width="12" customWidth="1" style="2" min="11" max="11"/>
    <col width="11.8916666666667" customWidth="1" style="2" min="12" max="12"/>
    <col width="14.225" customWidth="1" style="2" min="13" max="13"/>
    <col width="13.1083333333333" customWidth="1" style="2" min="14" max="14"/>
    <col width="10" customWidth="1" style="2" min="15" max="15"/>
    <col width="11.8916666666667" customWidth="1" style="2" min="16" max="16"/>
    <col width="13.6666666666667" customWidth="1" style="2" min="17" max="17"/>
    <col width="11.4416666666667" customWidth="1" style="2" min="18" max="18"/>
    <col width="10.3333333333333" customWidth="1" style="2" min="19" max="19"/>
    <col width="13.89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乌鲁木齐卓越恒美商贸有限公司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56200</v>
      </c>
      <c r="D6" s="396" t="n">
        <v>13278852.8</v>
      </c>
      <c r="E6" s="396" t="n">
        <v>4040326.4</v>
      </c>
      <c r="F6" s="397" t="n">
        <v>221718</v>
      </c>
      <c r="G6" s="396" t="n">
        <v>8866.799999999999</v>
      </c>
      <c r="H6" s="396" t="n">
        <v>28974.6</v>
      </c>
      <c r="I6" s="396" t="n">
        <v>510767.14</v>
      </c>
      <c r="J6" s="397" t="n">
        <v>976789.866</v>
      </c>
      <c r="K6" s="396" t="n">
        <v>172656.6</v>
      </c>
      <c r="L6" s="396" t="n">
        <v>879093.6</v>
      </c>
      <c r="M6" s="396" t="n">
        <v>16236912.9</v>
      </c>
      <c r="N6" s="396" t="n">
        <v>-23080.8</v>
      </c>
      <c r="O6" s="398" t="n">
        <v>0</v>
      </c>
      <c r="P6" s="396" t="n">
        <v>126670.866</v>
      </c>
      <c r="Q6" s="396" t="n">
        <v>1625728.14</v>
      </c>
      <c r="R6" s="398" t="n">
        <v>25233.5</v>
      </c>
      <c r="S6" s="396" t="n">
        <v>23080.8</v>
      </c>
      <c r="T6" s="396" t="n">
        <v>1800713.306</v>
      </c>
      <c r="XFB6" s="3" t="n"/>
      <c r="XFC6" s="3" t="n"/>
      <c r="XFD6" s="3" t="n"/>
    </row>
    <row r="7" customFormat="1" s="2">
      <c r="A7" s="399" t="n">
        <v>45449.40486111111</v>
      </c>
      <c r="B7" t="inlineStr">
        <is>
          <t>回款方式其他</t>
        </is>
      </c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21" t="n">
        <v>45426.5541666667</v>
      </c>
      <c r="B8" s="22" t="inlineStr">
        <is>
          <t>正常订单-老店季度政策款-常规</t>
        </is>
      </c>
      <c r="C8" s="395" t="n"/>
      <c r="D8" s="396" t="n"/>
      <c r="E8" s="396" t="n"/>
      <c r="F8" s="397" t="n"/>
      <c r="G8" s="396" t="n"/>
      <c r="H8" s="396" t="n"/>
      <c r="I8" s="396" t="n"/>
      <c r="J8" s="397" t="n"/>
      <c r="K8" s="396" t="n"/>
      <c r="L8" s="396" t="n"/>
      <c r="M8" s="396" t="n">
        <v>6480</v>
      </c>
      <c r="N8" s="396" t="n"/>
      <c r="O8" s="398" t="n"/>
      <c r="P8" s="396" t="n"/>
      <c r="Q8" s="396" t="n"/>
      <c r="R8" s="398" t="n"/>
      <c r="S8" s="396" t="n"/>
      <c r="T8" s="396" t="n"/>
      <c r="XFB8" s="3" t="n"/>
      <c r="XFC8" s="3" t="n"/>
      <c r="XFD8" s="3" t="n"/>
    </row>
    <row r="9" customFormat="1" s="2">
      <c r="A9" s="21" t="n">
        <v>45426.5520833333</v>
      </c>
      <c r="B9" s="22" t="inlineStr">
        <is>
          <t>正常订单-老店季度政策款-常规</t>
        </is>
      </c>
      <c r="C9" s="395" t="n"/>
      <c r="D9" s="396" t="n"/>
      <c r="E9" s="396" t="n"/>
      <c r="F9" s="397" t="n"/>
      <c r="G9" s="396" t="n"/>
      <c r="H9" s="396" t="n"/>
      <c r="I9" s="396" t="n"/>
      <c r="J9" s="397" t="n"/>
      <c r="K9" s="396" t="n"/>
      <c r="L9" s="396" t="n"/>
      <c r="M9" s="396" t="n">
        <v>13348.8</v>
      </c>
      <c r="N9" s="396" t="n"/>
      <c r="O9" s="398" t="n"/>
      <c r="P9" s="396" t="n"/>
      <c r="Q9" s="396" t="n"/>
      <c r="R9" s="398" t="n"/>
      <c r="S9" s="396" t="n"/>
      <c r="T9" s="396" t="n"/>
      <c r="XFB9" s="3" t="n"/>
      <c r="XFC9" s="3" t="n"/>
      <c r="XFD9" s="3" t="n"/>
    </row>
    <row r="10" customFormat="1" s="2">
      <c r="A10" s="21" t="n">
        <v>45426.5576388889</v>
      </c>
      <c r="B10" s="22" t="inlineStr">
        <is>
          <t>正常订单-老店季度政策款-常规</t>
        </is>
      </c>
      <c r="C10" s="395" t="n"/>
      <c r="D10" s="396" t="n"/>
      <c r="E10" s="396" t="n"/>
      <c r="F10" s="397" t="n"/>
      <c r="G10" s="396" t="n"/>
      <c r="H10" s="396" t="n"/>
      <c r="I10" s="396" t="n"/>
      <c r="J10" s="397" t="n"/>
      <c r="K10" s="396" t="n"/>
      <c r="L10" s="396" t="n"/>
      <c r="M10" s="396" t="n">
        <v>82555.2</v>
      </c>
      <c r="N10" s="396" t="n"/>
      <c r="O10" s="398" t="n"/>
      <c r="P10" s="396" t="n"/>
      <c r="Q10" s="396" t="n"/>
      <c r="R10" s="398" t="n"/>
      <c r="S10" s="396" t="n"/>
      <c r="T10" s="396" t="n"/>
      <c r="XFB10" s="3" t="n"/>
      <c r="XFC10" s="3" t="n"/>
      <c r="XFD10" s="3" t="n"/>
    </row>
    <row r="11" customFormat="1" s="2">
      <c r="A11" s="21" t="n">
        <v>45443.6055555556</v>
      </c>
      <c r="B11" s="22" t="inlineStr">
        <is>
          <t>回款方式核销回款-现金核销</t>
        </is>
      </c>
      <c r="C11" s="395" t="n"/>
      <c r="D11" s="396" t="n"/>
      <c r="E11" s="396" t="n"/>
      <c r="F11" s="397" t="n"/>
      <c r="G11" s="396" t="n"/>
      <c r="H11" s="396" t="n"/>
      <c r="I11" s="396" t="n">
        <v>770</v>
      </c>
      <c r="J11" s="397" t="n"/>
      <c r="K11" s="396" t="n"/>
      <c r="L11" s="396" t="n"/>
      <c r="M11" s="396" t="n"/>
      <c r="N11" s="396" t="n"/>
      <c r="O11" s="398" t="n"/>
      <c r="P11" s="396" t="n"/>
      <c r="Q11" s="396" t="n"/>
      <c r="R11" s="398" t="n"/>
      <c r="S11" s="396" t="n"/>
      <c r="T11" s="396" t="n"/>
      <c r="XFB11" s="3" t="n"/>
      <c r="XFC11" s="3" t="n"/>
      <c r="XFD11" s="3" t="n"/>
    </row>
    <row r="12" customFormat="1" s="2">
      <c r="A12" s="21" t="n">
        <v>45443.60625</v>
      </c>
      <c r="B12" s="22" t="inlineStr">
        <is>
          <t>回款方式核销回款-非现金核销</t>
        </is>
      </c>
      <c r="C12" s="395" t="n"/>
      <c r="D12" s="396" t="n"/>
      <c r="E12" s="396" t="n"/>
      <c r="F12" s="397" t="n"/>
      <c r="G12" s="396" t="n"/>
      <c r="H12" s="396" t="n"/>
      <c r="I12" s="396" t="n"/>
      <c r="J12" s="397" t="n">
        <v>3281</v>
      </c>
      <c r="K12" s="396" t="n"/>
      <c r="L12" s="396" t="n"/>
      <c r="M12" s="396" t="n"/>
      <c r="N12" s="396" t="n"/>
      <c r="O12" s="398" t="n"/>
      <c r="P12" s="396" t="n"/>
      <c r="Q12" s="396" t="n"/>
      <c r="R12" s="398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6" t="n"/>
      <c r="E13" s="396" t="n"/>
      <c r="F13" s="397" t="n"/>
      <c r="G13" s="396" t="n"/>
      <c r="H13" s="396" t="n"/>
      <c r="I13" s="396" t="n"/>
      <c r="J13" s="397" t="n"/>
      <c r="K13" s="396" t="n"/>
      <c r="L13" s="396" t="n"/>
      <c r="M13" s="396" t="n"/>
      <c r="N13" s="396" t="n"/>
      <c r="O13" s="398" t="n"/>
      <c r="P13" s="396" t="n"/>
      <c r="Q13" s="396" t="n"/>
      <c r="R13" s="398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6" t="n"/>
      <c r="E14" s="396" t="n"/>
      <c r="F14" s="397" t="n"/>
      <c r="G14" s="396" t="n"/>
      <c r="H14" s="396" t="n"/>
      <c r="I14" s="396" t="n"/>
      <c r="J14" s="397" t="n"/>
      <c r="K14" s="396" t="n"/>
      <c r="L14" s="396" t="n"/>
      <c r="M14" s="396" t="n"/>
      <c r="N14" s="396" t="n"/>
      <c r="O14" s="398" t="n"/>
      <c r="P14" s="396" t="n"/>
      <c r="Q14" s="396" t="n"/>
      <c r="R14" s="398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6" t="n"/>
      <c r="E15" s="396" t="n"/>
      <c r="F15" s="397" t="n"/>
      <c r="G15" s="396" t="n"/>
      <c r="H15" s="396" t="n"/>
      <c r="I15" s="396" t="n"/>
      <c r="J15" s="397" t="n"/>
      <c r="K15" s="396" t="n"/>
      <c r="L15" s="396" t="n"/>
      <c r="M15" s="396" t="n"/>
      <c r="N15" s="396" t="n"/>
      <c r="O15" s="398" t="n"/>
      <c r="P15" s="396" t="n"/>
      <c r="Q15" s="396" t="n"/>
      <c r="R15" s="398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6" t="n"/>
      <c r="E16" s="396" t="n"/>
      <c r="F16" s="397" t="n"/>
      <c r="G16" s="396" t="n"/>
      <c r="H16" s="396" t="n"/>
      <c r="I16" s="396" t="n"/>
      <c r="J16" s="397" t="n"/>
      <c r="K16" s="396" t="n"/>
      <c r="L16" s="396" t="n"/>
      <c r="M16" s="396" t="n"/>
      <c r="N16" s="396" t="n"/>
      <c r="O16" s="398" t="n"/>
      <c r="P16" s="396" t="n"/>
      <c r="Q16" s="396" t="n"/>
      <c r="R16" s="398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6" t="n"/>
      <c r="E17" s="396" t="n"/>
      <c r="F17" s="397" t="n"/>
      <c r="G17" s="396" t="n"/>
      <c r="H17" s="396" t="n"/>
      <c r="I17" s="396" t="n"/>
      <c r="J17" s="397" t="n"/>
      <c r="K17" s="396" t="n"/>
      <c r="L17" s="396" t="n"/>
      <c r="M17" s="396" t="n"/>
      <c r="N17" s="396" t="n"/>
      <c r="O17" s="398" t="n"/>
      <c r="P17" s="396" t="n"/>
      <c r="Q17" s="396" t="n"/>
      <c r="R17" s="398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6" t="n"/>
      <c r="E18" s="396" t="n"/>
      <c r="F18" s="397" t="n"/>
      <c r="G18" s="396" t="n"/>
      <c r="H18" s="396" t="n"/>
      <c r="I18" s="396" t="n"/>
      <c r="J18" s="397" t="n"/>
      <c r="K18" s="396" t="n"/>
      <c r="L18" s="396" t="n"/>
      <c r="M18" s="396" t="n"/>
      <c r="N18" s="396" t="n"/>
      <c r="O18" s="398" t="n"/>
      <c r="P18" s="396" t="n"/>
      <c r="Q18" s="396" t="n"/>
      <c r="R18" s="398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6" t="n"/>
      <c r="E19" s="396" t="n"/>
      <c r="F19" s="397" t="n"/>
      <c r="G19" s="396" t="n"/>
      <c r="H19" s="396" t="n"/>
      <c r="I19" s="396" t="n"/>
      <c r="J19" s="397" t="n"/>
      <c r="K19" s="396" t="n"/>
      <c r="L19" s="396" t="n"/>
      <c r="M19" s="396" t="n"/>
      <c r="N19" s="396" t="n"/>
      <c r="O19" s="398" t="n"/>
      <c r="P19" s="396" t="n"/>
      <c r="Q19" s="396" t="n"/>
      <c r="R19" s="398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6" t="n"/>
      <c r="E20" s="396" t="n"/>
      <c r="F20" s="397" t="n"/>
      <c r="G20" s="396" t="n"/>
      <c r="H20" s="396" t="n"/>
      <c r="I20" s="396" t="n"/>
      <c r="J20" s="397" t="n"/>
      <c r="K20" s="396" t="n"/>
      <c r="L20" s="396" t="n"/>
      <c r="M20" s="396" t="n"/>
      <c r="N20" s="396" t="n"/>
      <c r="O20" s="398" t="n"/>
      <c r="P20" s="396" t="n"/>
      <c r="Q20" s="396" t="n"/>
      <c r="R20" s="398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6" t="n"/>
      <c r="E21" s="396" t="n"/>
      <c r="F21" s="397" t="n"/>
      <c r="G21" s="396" t="n"/>
      <c r="H21" s="396" t="n"/>
      <c r="I21" s="396" t="n"/>
      <c r="J21" s="397" t="n"/>
      <c r="K21" s="396" t="n"/>
      <c r="L21" s="396" t="n"/>
      <c r="M21" s="396" t="n"/>
      <c r="N21" s="396" t="n"/>
      <c r="O21" s="398" t="n"/>
      <c r="P21" s="396" t="n"/>
      <c r="Q21" s="396" t="n"/>
      <c r="R21" s="398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6" t="n"/>
      <c r="E22" s="396" t="n"/>
      <c r="F22" s="397" t="n"/>
      <c r="G22" s="396" t="n"/>
      <c r="H22" s="396" t="n"/>
      <c r="I22" s="396" t="n"/>
      <c r="J22" s="397" t="n"/>
      <c r="K22" s="396" t="n"/>
      <c r="L22" s="396" t="n"/>
      <c r="M22" s="396" t="n"/>
      <c r="N22" s="396" t="n"/>
      <c r="O22" s="398" t="n"/>
      <c r="P22" s="396" t="n"/>
      <c r="Q22" s="396" t="n"/>
      <c r="R22" s="398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6" t="n"/>
      <c r="E23" s="396" t="n"/>
      <c r="F23" s="397" t="n"/>
      <c r="G23" s="396" t="n"/>
      <c r="H23" s="396" t="n"/>
      <c r="I23" s="396" t="n"/>
      <c r="J23" s="397" t="n"/>
      <c r="K23" s="396" t="n"/>
      <c r="L23" s="396" t="n"/>
      <c r="M23" s="396" t="n"/>
      <c r="N23" s="396" t="n"/>
      <c r="O23" s="398" t="n"/>
      <c r="P23" s="396" t="n"/>
      <c r="Q23" s="396" t="n"/>
      <c r="R23" s="398" t="n"/>
      <c r="S23" s="396" t="n"/>
      <c r="T23" s="396" t="n"/>
      <c r="XFB23" s="3" t="n"/>
      <c r="XFC23" s="3" t="n"/>
      <c r="XFD23" s="3" t="n"/>
    </row>
    <row r="24" customFormat="1" s="3">
      <c r="A24" s="21" t="n"/>
      <c r="B24" s="22" t="n"/>
      <c r="C24" s="395" t="n"/>
      <c r="D24" s="396" t="n"/>
      <c r="E24" s="396" t="n"/>
      <c r="F24" s="397" t="n"/>
      <c r="G24" s="396" t="n"/>
      <c r="H24" s="396" t="n"/>
      <c r="I24" s="396" t="n"/>
      <c r="J24" s="397" t="n"/>
      <c r="K24" s="396" t="n"/>
      <c r="L24" s="396" t="n"/>
      <c r="M24" s="396" t="n"/>
      <c r="N24" s="396" t="n"/>
      <c r="O24" s="398" t="n"/>
      <c r="P24" s="396" t="n"/>
      <c r="Q24" s="396" t="n"/>
      <c r="R24" s="398" t="n"/>
      <c r="S24" s="396" t="n"/>
      <c r="T24" s="396" t="n"/>
      <c r="XFB24" s="3" t="n"/>
      <c r="XFC24" s="3" t="n"/>
      <c r="XFD24" s="3" t="n"/>
    </row>
    <row r="25" customFormat="1" s="2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ht="12" customFormat="1" customHeight="1" s="2">
      <c r="A26" s="27">
        <f>'本月发生（护肤）'!$D$1</f>
        <v/>
      </c>
      <c r="B26" s="400" t="inlineStr">
        <is>
          <t>本月合计</t>
        </is>
      </c>
      <c r="C26" s="401">
        <f>SUM(C7:C24)</f>
        <v/>
      </c>
      <c r="D26" s="401">
        <f>SUM(D7:D24)</f>
        <v/>
      </c>
      <c r="E26" s="401">
        <f>SUM(E7:E24)</f>
        <v/>
      </c>
      <c r="F26" s="401">
        <f>SUM(F7:F24)</f>
        <v/>
      </c>
      <c r="G26" s="401">
        <f>SUM(G7:G24)</f>
        <v/>
      </c>
      <c r="H26" s="401">
        <f>SUM(H7:H24)</f>
        <v/>
      </c>
      <c r="I26" s="401">
        <f>SUM(I7:I24)</f>
        <v/>
      </c>
      <c r="J26" s="401">
        <f>SUM(J7:J24)</f>
        <v/>
      </c>
      <c r="K26" s="401">
        <f>SUM(K7:K24)</f>
        <v/>
      </c>
      <c r="L26" s="401">
        <f>SUM(L7:L24)</f>
        <v/>
      </c>
      <c r="M26" s="401">
        <f>SUM(M7:M24)</f>
        <v/>
      </c>
      <c r="N26" s="401">
        <f>SUM(N7:N24)</f>
        <v/>
      </c>
      <c r="O26" s="401">
        <f>SUM(O7:O24)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'本月发生（护肤）'!$D$1</f>
        <v/>
      </c>
      <c r="B27" s="402" t="inlineStr">
        <is>
          <t>合计</t>
        </is>
      </c>
      <c r="C27" s="396">
        <f>C6+C25</f>
        <v/>
      </c>
      <c r="D27" s="396">
        <f>D6+D25</f>
        <v/>
      </c>
      <c r="E27" s="396">
        <f>E6+E25</f>
        <v/>
      </c>
      <c r="F27" s="396">
        <f>F6+F25</f>
        <v/>
      </c>
      <c r="G27" s="396">
        <f>G6+G25</f>
        <v/>
      </c>
      <c r="H27" s="401">
        <f>H25+H6</f>
        <v/>
      </c>
      <c r="I27" s="396">
        <f>I6+I25</f>
        <v/>
      </c>
      <c r="J27" s="396">
        <f>J6+J25</f>
        <v/>
      </c>
      <c r="K27" s="396">
        <f>K6+K25</f>
        <v/>
      </c>
      <c r="L27" s="396">
        <f>L6+L25</f>
        <v/>
      </c>
      <c r="M27" s="396">
        <f>M6+M25</f>
        <v/>
      </c>
      <c r="N27" s="396">
        <f>N6+N25</f>
        <v/>
      </c>
      <c r="O27" s="396">
        <f>O6+O25</f>
        <v/>
      </c>
      <c r="P27" s="396">
        <f>P6+H25+J25-L25</f>
        <v/>
      </c>
      <c r="Q27" s="396">
        <f>Q6+D25+E25+F25-M25</f>
        <v/>
      </c>
      <c r="R27" s="396">
        <f>R6+G25+I25-K25</f>
        <v/>
      </c>
      <c r="S27" s="396">
        <f>S6-N25</f>
        <v/>
      </c>
      <c r="T27" s="396">
        <f>D26+E26+F26+G26+H26+I26+J26-K26-L26-M26-N26-O26</f>
        <v/>
      </c>
      <c r="XFB27" s="3" t="n"/>
      <c r="XFC27" s="3" t="n"/>
      <c r="XFD27" s="3" t="n"/>
    </row>
    <row r="28" customFormat="1" s="2">
      <c r="A28" s="4" t="n"/>
    </row>
    <row r="29" customFormat="1" s="2">
      <c r="A29" s="4" t="n"/>
    </row>
    <row r="30" customFormat="1" s="2">
      <c r="A30" s="4" t="n"/>
    </row>
    <row r="31" customFormat="1" s="2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  <c r="I31" s="31" t="n"/>
      <c r="J31" s="31" t="n"/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</row>
    <row r="34">
      <c r="A34" s="30" t="inlineStr">
        <is>
          <t>如需开具发票，请在当月及时将开票资料和营业执照递交我司，隔月作废！</t>
        </is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19" right="0" top="0.0388888888888889" bottom="0.118055555555556" header="0.5" footer="0.5"/>
  <pageSetup orientation="landscape" paperSize="9" scale="54"/>
</worksheet>
</file>

<file path=xl/worksheets/sheet38.xml><?xml version="1.0" encoding="utf-8"?>
<worksheet xmlns="http://schemas.openxmlformats.org/spreadsheetml/2006/main">
  <sheetPr codeName="Sheet41">
    <outlinePr summaryBelow="1" summaryRight="1"/>
    <pageSetUpPr/>
  </sheetPr>
  <dimension ref="A1:XFD39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1" sqref="A1:P1"/>
    </sheetView>
  </sheetViews>
  <sheetFormatPr baseColWidth="8" defaultColWidth="9" defaultRowHeight="13.5"/>
  <cols>
    <col width="11.3333333333333" customWidth="1" style="4" min="1" max="1"/>
    <col width="9.44166666666667" customWidth="1" style="2" min="2" max="2"/>
    <col width="11.3333333333333" customWidth="1" style="2" min="3" max="3"/>
    <col width="14.6666666666667" customWidth="1" style="2" min="4" max="4"/>
    <col width="11.1083333333333" customWidth="1" style="2" min="5" max="5"/>
    <col width="11.4416666666667" customWidth="1" style="2" min="6" max="6"/>
    <col width="11" customWidth="1" style="2" min="7" max="7"/>
    <col width="10.6666666666667" customWidth="1" style="2" min="8" max="8"/>
    <col width="11.4416666666667" customWidth="1" style="2" min="9" max="9"/>
    <col width="12.6666666666667" customWidth="1" style="2" min="10" max="10"/>
    <col width="11.4416666666667" customWidth="1" style="2" min="11" max="11"/>
    <col width="12.6666666666667" customWidth="1" style="2" min="12" max="12"/>
    <col width="13.775" customWidth="1" style="2" min="13" max="13"/>
    <col width="11" customWidth="1" style="2" min="14" max="14"/>
    <col width="11.4416666666667" customWidth="1" style="2" min="15" max="16"/>
    <col width="12.6666666666667" customWidth="1" style="2" min="17" max="17"/>
    <col width="10.6666666666667" customWidth="1" style="2" min="18" max="18"/>
    <col width="7.33333333333333" customWidth="1" style="2" min="19" max="19"/>
    <col width="12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西藏中豪商贸有限公司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ht="13.95" customFormat="1" customHeight="1" s="2">
      <c r="A6" s="21" t="n">
        <v>45412</v>
      </c>
      <c r="B6" s="22" t="inlineStr">
        <is>
          <t>合计</t>
        </is>
      </c>
      <c r="C6" s="395" t="n">
        <v>35000</v>
      </c>
      <c r="D6" s="396" t="n">
        <v>2854681.77</v>
      </c>
      <c r="E6" s="396" t="n">
        <v>0</v>
      </c>
      <c r="F6" s="397" t="n">
        <v>58103.2</v>
      </c>
      <c r="G6" s="396" t="n">
        <v>5064</v>
      </c>
      <c r="H6" s="396" t="n">
        <v>7404</v>
      </c>
      <c r="I6" s="396" t="n">
        <v>48667.3</v>
      </c>
      <c r="J6" s="397" t="n">
        <v>209156.5</v>
      </c>
      <c r="K6" s="396" t="n">
        <v>25486.2</v>
      </c>
      <c r="L6" s="396" t="n">
        <v>211060.4</v>
      </c>
      <c r="M6" s="396" t="n">
        <v>2841618</v>
      </c>
      <c r="N6" s="396" t="n">
        <v>0</v>
      </c>
      <c r="O6" s="398" t="n">
        <v>0</v>
      </c>
      <c r="P6" s="396" t="n">
        <v>10.4300000000003</v>
      </c>
      <c r="Q6" s="396" t="n">
        <v>100900.94</v>
      </c>
      <c r="R6" s="398" t="n">
        <v>4000.8</v>
      </c>
      <c r="S6" s="396" t="n">
        <v>0</v>
      </c>
      <c r="T6" s="396" t="n">
        <v>104912.17</v>
      </c>
      <c r="XFB6" s="3" t="n"/>
      <c r="XFC6" s="3" t="n"/>
      <c r="XFD6" s="3" t="n"/>
    </row>
    <row r="7" ht="13.95" customFormat="1" customHeight="1" s="2">
      <c r="A7" s="399" t="n">
        <v>45450.56319444445</v>
      </c>
      <c r="B7" t="inlineStr">
        <is>
          <t>核销订单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3934.8</v>
      </c>
      <c r="L7" t="n">
        <v>0</v>
      </c>
      <c r="M7" t="inlineStr"/>
      <c r="N7" t="inlineStr"/>
    </row>
    <row r="8" ht="13.95" customFormat="1" customHeight="1" s="2">
      <c r="A8" s="399" t="n">
        <v>45455.70555555556</v>
      </c>
      <c r="B8" t="inlineStr">
        <is>
          <t>回款方式其他</t>
        </is>
      </c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45450.55972222222</v>
      </c>
      <c r="B9" t="inlineStr">
        <is>
          <t>正常订单-老店季度政策款-常规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2">
      <c r="A10" s="399" t="n">
        <v>45450.56319444445</v>
      </c>
      <c r="B10" t="inlineStr">
        <is>
          <t>正常订单-老店季度政策款-常规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 customFormat="1" s="2">
      <c r="A11" s="399" t="n">
        <v>45450.5625</v>
      </c>
      <c r="B11" t="inlineStr">
        <is>
          <t>正常订单-老店季度政策款-常规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 customFormat="1" s="2">
      <c r="A12" s="21" t="n">
        <v>45429.6493055556</v>
      </c>
      <c r="B12" s="22" t="inlineStr">
        <is>
          <t>正常订单-老店季度政策款-常规</t>
        </is>
      </c>
      <c r="C12" s="395" t="n"/>
      <c r="D12" s="396" t="n"/>
      <c r="E12" s="396" t="n"/>
      <c r="F12" s="397" t="n"/>
      <c r="G12" s="396" t="n"/>
      <c r="H12" s="396" t="n"/>
      <c r="I12" s="396" t="n"/>
      <c r="J12" s="397" t="n"/>
      <c r="K12" s="396" t="n"/>
      <c r="L12" s="396" t="n"/>
      <c r="M12" s="396" t="n">
        <v>60220.8</v>
      </c>
      <c r="N12" s="396" t="n"/>
      <c r="O12" s="398" t="n"/>
      <c r="P12" s="396" t="n"/>
      <c r="Q12" s="396" t="n"/>
      <c r="R12" s="398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6" t="n"/>
      <c r="E13" s="396" t="n"/>
      <c r="F13" s="397" t="n"/>
      <c r="G13" s="396" t="n"/>
      <c r="H13" s="396" t="n"/>
      <c r="I13" s="396" t="n"/>
      <c r="J13" s="397" t="n"/>
      <c r="K13" s="396" t="n"/>
      <c r="L13" s="396" t="n"/>
      <c r="M13" s="396" t="n"/>
      <c r="N13" s="396" t="n"/>
      <c r="O13" s="398" t="n"/>
      <c r="P13" s="396" t="n"/>
      <c r="Q13" s="396" t="n"/>
      <c r="R13" s="398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6" t="n"/>
      <c r="E14" s="396" t="n"/>
      <c r="F14" s="397" t="n"/>
      <c r="G14" s="396" t="n"/>
      <c r="H14" s="396" t="n"/>
      <c r="I14" s="396" t="n"/>
      <c r="J14" s="397" t="n"/>
      <c r="K14" s="396" t="n"/>
      <c r="L14" s="396" t="n"/>
      <c r="M14" s="396" t="n"/>
      <c r="N14" s="396" t="n"/>
      <c r="O14" s="398" t="n"/>
      <c r="P14" s="396" t="n"/>
      <c r="Q14" s="396" t="n"/>
      <c r="R14" s="398" t="n"/>
      <c r="S14" s="396" t="n"/>
      <c r="T14" s="396" t="n"/>
      <c r="XFB14" s="3" t="n"/>
      <c r="XFC14" s="3" t="n"/>
      <c r="XFD14" s="3" t="n"/>
    </row>
    <row r="15" ht="12" customFormat="1" customHeight="1" s="2">
      <c r="A15" s="21" t="n"/>
      <c r="B15" s="22" t="n"/>
      <c r="C15" s="395" t="n"/>
      <c r="D15" s="396" t="n"/>
      <c r="E15" s="396" t="n"/>
      <c r="F15" s="397" t="n"/>
      <c r="G15" s="396" t="n"/>
      <c r="H15" s="396" t="n"/>
      <c r="I15" s="396" t="n"/>
      <c r="J15" s="397" t="n"/>
      <c r="K15" s="396" t="n"/>
      <c r="L15" s="396" t="n"/>
      <c r="M15" s="396" t="n"/>
      <c r="N15" s="396" t="n"/>
      <c r="O15" s="398" t="n"/>
      <c r="P15" s="396" t="n"/>
      <c r="Q15" s="396" t="n"/>
      <c r="R15" s="398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6" t="n"/>
      <c r="E16" s="396" t="n"/>
      <c r="F16" s="397" t="n"/>
      <c r="G16" s="396" t="n"/>
      <c r="H16" s="396" t="n"/>
      <c r="I16" s="396" t="n"/>
      <c r="J16" s="397" t="n"/>
      <c r="K16" s="396" t="n"/>
      <c r="L16" s="396" t="n"/>
      <c r="M16" s="396" t="n"/>
      <c r="N16" s="396" t="n"/>
      <c r="O16" s="398" t="n"/>
      <c r="P16" s="396" t="n"/>
      <c r="Q16" s="396" t="n"/>
      <c r="R16" s="398" t="n"/>
      <c r="S16" s="396" t="n"/>
      <c r="T16" s="396" t="n"/>
      <c r="XFB16" s="3" t="n"/>
      <c r="XFC16" s="3" t="n"/>
      <c r="XFD16" s="3" t="n"/>
    </row>
    <row r="17" customFormat="1" s="3">
      <c r="A17" s="21" t="n"/>
      <c r="B17" s="22" t="n"/>
      <c r="C17" s="395" t="n"/>
      <c r="D17" s="396" t="n"/>
      <c r="E17" s="396" t="n"/>
      <c r="F17" s="397" t="n"/>
      <c r="G17" s="396" t="n"/>
      <c r="H17" s="396" t="n"/>
      <c r="I17" s="396" t="n"/>
      <c r="J17" s="397" t="n"/>
      <c r="K17" s="396" t="n"/>
      <c r="L17" s="396" t="n"/>
      <c r="M17" s="396" t="n"/>
      <c r="N17" s="396" t="n"/>
      <c r="O17" s="398" t="n"/>
      <c r="P17" s="396" t="n"/>
      <c r="Q17" s="396" t="n"/>
      <c r="R17" s="398" t="n"/>
      <c r="S17" s="396" t="n"/>
      <c r="T17" s="396" t="n"/>
      <c r="XFB17" s="3" t="n"/>
      <c r="XFC17" s="3" t="n"/>
      <c r="XFD17" s="3" t="n"/>
    </row>
    <row r="18" customFormat="1" s="3">
      <c r="A18" s="27" t="n"/>
      <c r="B18" s="22" t="n"/>
      <c r="C18" s="395" t="n"/>
      <c r="D18" s="396" t="n"/>
      <c r="E18" s="396" t="n"/>
      <c r="F18" s="397" t="n"/>
      <c r="G18" s="396" t="n"/>
      <c r="H18" s="396" t="n"/>
      <c r="I18" s="396" t="n"/>
      <c r="J18" s="397" t="n"/>
      <c r="K18" s="396" t="n"/>
      <c r="L18" s="396" t="n"/>
      <c r="M18" s="396" t="n"/>
      <c r="N18" s="396" t="n"/>
      <c r="O18" s="398" t="n"/>
      <c r="P18" s="396" t="n"/>
      <c r="Q18" s="396" t="n"/>
      <c r="R18" s="398" t="n"/>
      <c r="S18" s="396" t="n"/>
      <c r="T18" s="396" t="n"/>
      <c r="XFB18" s="3" t="n"/>
      <c r="XFC18" s="3" t="n"/>
      <c r="XFD18" s="3" t="n"/>
    </row>
    <row r="19" customFormat="1" s="3">
      <c r="A19" s="27" t="n"/>
      <c r="B19" s="22" t="n"/>
      <c r="C19" s="395" t="n"/>
      <c r="D19" s="396" t="n"/>
      <c r="E19" s="396" t="n"/>
      <c r="F19" s="397" t="n"/>
      <c r="G19" s="396" t="n"/>
      <c r="H19" s="396" t="n"/>
      <c r="I19" s="396" t="n"/>
      <c r="J19" s="397" t="n"/>
      <c r="K19" s="396" t="n"/>
      <c r="L19" s="396" t="n"/>
      <c r="M19" s="396" t="n"/>
      <c r="N19" s="396" t="n"/>
      <c r="O19" s="398" t="n"/>
      <c r="P19" s="396" t="n"/>
      <c r="Q19" s="396" t="n"/>
      <c r="R19" s="398" t="n"/>
      <c r="S19" s="396" t="n"/>
      <c r="T19" s="396" t="n"/>
      <c r="XFB19" s="3" t="n"/>
      <c r="XFC19" s="3" t="n"/>
      <c r="XFD19" s="3" t="n"/>
    </row>
    <row r="20" customFormat="1" s="3">
      <c r="A20" s="402" t="n"/>
      <c r="B20" s="408" t="n"/>
      <c r="C20" s="396" t="n"/>
      <c r="D20" s="396" t="n"/>
      <c r="E20" s="396" t="n"/>
      <c r="F20" s="396" t="n"/>
      <c r="G20" s="396" t="n"/>
      <c r="H20" s="396" t="n"/>
      <c r="I20" s="396" t="n"/>
      <c r="J20" s="396" t="n"/>
      <c r="K20" s="396" t="n"/>
      <c r="L20" s="396" t="n"/>
      <c r="M20" s="396" t="n"/>
      <c r="N20" s="396" t="n"/>
      <c r="O20" s="396" t="n"/>
      <c r="P20" s="396" t="n"/>
      <c r="Q20" s="396" t="n"/>
      <c r="R20" s="396" t="n"/>
      <c r="S20" s="396" t="n"/>
      <c r="T20" s="396" t="n"/>
    </row>
    <row r="21" customFormat="1" s="3">
      <c r="A21" s="402" t="n"/>
      <c r="B21" s="408" t="n"/>
      <c r="C21" s="396" t="n"/>
      <c r="D21" s="396" t="n"/>
      <c r="E21" s="396" t="n"/>
      <c r="F21" s="396" t="n"/>
      <c r="G21" s="396" t="n"/>
      <c r="H21" s="396" t="n"/>
      <c r="I21" s="396" t="n"/>
      <c r="J21" s="396" t="n"/>
      <c r="K21" s="396" t="n"/>
      <c r="L21" s="396" t="n"/>
      <c r="M21" s="396" t="n"/>
      <c r="N21" s="396" t="n"/>
      <c r="O21" s="396" t="n"/>
      <c r="P21" s="396" t="n"/>
      <c r="Q21" s="396" t="n"/>
      <c r="R21" s="396" t="n"/>
      <c r="S21" s="396" t="n"/>
      <c r="T21" s="396" t="n"/>
    </row>
    <row r="22" customFormat="1" s="3">
      <c r="A22" s="21" t="n"/>
      <c r="B22" s="400" t="n"/>
      <c r="C22" s="404" t="n"/>
      <c r="D22" s="405" t="n"/>
      <c r="E22" s="404" t="n"/>
      <c r="F22" s="396" t="n"/>
      <c r="G22" s="396" t="n"/>
      <c r="H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405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1" t="n"/>
      <c r="B25" s="400" t="n"/>
      <c r="C25" s="404" t="n"/>
      <c r="D25" s="396" t="n"/>
      <c r="E25" s="404" t="n"/>
      <c r="F25" s="396" t="n"/>
      <c r="G25" s="396" t="n"/>
      <c r="H25" s="396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1" t="n"/>
      <c r="B26" s="400" t="n"/>
      <c r="C26" s="404" t="n"/>
      <c r="D26" s="396" t="n"/>
      <c r="E26" s="404" t="n"/>
      <c r="F26" s="396" t="n"/>
      <c r="G26" s="396" t="n"/>
      <c r="H26" s="396" t="n"/>
      <c r="I26" s="396" t="n"/>
      <c r="J26" s="405" t="n"/>
      <c r="K26" s="396" t="n"/>
      <c r="L26" s="396" t="n"/>
      <c r="M26" s="396" t="n"/>
      <c r="N26" s="396" t="n"/>
      <c r="O26" s="396" t="n"/>
      <c r="P26" s="406" t="n"/>
      <c r="Q26" s="406" t="n"/>
      <c r="R26" s="406" t="n"/>
      <c r="S26" s="406" t="n"/>
      <c r="T26" s="406" t="n"/>
    </row>
    <row r="27" customFormat="1" s="2">
      <c r="A27" s="21" t="n"/>
      <c r="B27" s="400" t="n"/>
      <c r="C27" s="404" t="n"/>
      <c r="D27" s="396" t="n"/>
      <c r="E27" s="404" t="n"/>
      <c r="F27" s="396" t="n"/>
      <c r="G27" s="396" t="n"/>
      <c r="H27" s="396" t="n"/>
      <c r="I27" s="396" t="n"/>
      <c r="J27" s="405" t="n"/>
      <c r="K27" s="396" t="n"/>
      <c r="L27" s="396" t="n"/>
      <c r="M27" s="396" t="n"/>
      <c r="N27" s="396" t="n"/>
      <c r="O27" s="396" t="n"/>
      <c r="P27" s="406" t="n"/>
      <c r="Q27" s="406" t="n"/>
      <c r="R27" s="406" t="n"/>
      <c r="S27" s="406" t="n"/>
      <c r="T27" s="406" t="n"/>
    </row>
    <row r="28" customFormat="1" s="2">
      <c r="A28" s="21" t="n"/>
      <c r="B28" s="400" t="n"/>
      <c r="C28" s="404" t="n"/>
      <c r="D28" s="396" t="n"/>
      <c r="E28" s="404" t="n"/>
      <c r="F28" s="396" t="n"/>
      <c r="G28" s="396" t="n"/>
      <c r="H28" s="396" t="n"/>
      <c r="I28" s="396" t="n"/>
      <c r="J28" s="405" t="n"/>
      <c r="K28" s="396" t="n"/>
      <c r="L28" s="396" t="n"/>
      <c r="M28" s="396" t="n"/>
      <c r="N28" s="396" t="n"/>
      <c r="O28" s="396" t="n"/>
      <c r="P28" s="406" t="n"/>
      <c r="Q28" s="406" t="n"/>
      <c r="R28" s="406" t="n"/>
      <c r="S28" s="406" t="n"/>
      <c r="T28" s="406" t="n"/>
    </row>
    <row r="29" customFormat="1" s="2">
      <c r="A29" s="21" t="n"/>
      <c r="B29" s="400" t="n"/>
      <c r="C29" s="404" t="n"/>
      <c r="D29" s="396" t="n"/>
      <c r="E29" s="404" t="n"/>
      <c r="F29" s="404" t="n"/>
      <c r="G29" s="404" t="n"/>
      <c r="H29" s="404" t="n"/>
      <c r="I29" s="396" t="n"/>
      <c r="J29" s="405" t="n"/>
      <c r="K29" s="396" t="n"/>
      <c r="L29" s="396" t="n"/>
      <c r="M29" s="396" t="n"/>
      <c r="N29" s="396" t="n"/>
      <c r="O29" s="396" t="n"/>
      <c r="P29" s="406" t="n"/>
      <c r="Q29" s="406" t="n"/>
      <c r="R29" s="406" t="n"/>
      <c r="S29" s="406" t="n"/>
      <c r="T29" s="406" t="n"/>
    </row>
    <row r="30" customFormat="1" s="2">
      <c r="A30" s="27">
        <f>'本月发生（护肤）'!$D$1</f>
        <v/>
      </c>
      <c r="B30" s="400" t="inlineStr">
        <is>
          <t>本月合计</t>
        </is>
      </c>
      <c r="C30" s="401">
        <f>SUM(C7:C24)</f>
        <v/>
      </c>
      <c r="D30" s="401">
        <f>SUM(D7:D24)</f>
        <v/>
      </c>
      <c r="E30" s="401">
        <f>SUM(E7:E24)</f>
        <v/>
      </c>
      <c r="F30" s="401">
        <f>SUM(F7:F24)</f>
        <v/>
      </c>
      <c r="G30" s="401">
        <f>SUM(G7:G24)</f>
        <v/>
      </c>
      <c r="H30" s="401">
        <f>SUM(H7:H24)</f>
        <v/>
      </c>
      <c r="I30" s="401">
        <f>SUM(I7:I24)</f>
        <v/>
      </c>
      <c r="J30" s="401">
        <f>SUM(J7:J24)</f>
        <v/>
      </c>
      <c r="K30" s="401">
        <f>SUM(K7:K24)</f>
        <v/>
      </c>
      <c r="L30" s="401">
        <f>SUM(L7:L24)</f>
        <v/>
      </c>
      <c r="M30" s="401">
        <f>SUM(M7:M24)</f>
        <v/>
      </c>
      <c r="N30" s="401">
        <f>SUM(N7:N24)</f>
        <v/>
      </c>
      <c r="O30" s="401">
        <f>SUM(O7:O24)</f>
        <v/>
      </c>
      <c r="P30" s="396" t="n"/>
      <c r="Q30" s="396" t="n"/>
      <c r="R30" s="396" t="n"/>
      <c r="S30" s="396" t="n"/>
      <c r="T30" s="396" t="n"/>
      <c r="XFB30" s="3" t="n"/>
      <c r="XFC30" s="3" t="n"/>
      <c r="XFD30" s="3" t="n"/>
    </row>
    <row r="31" customFormat="1" s="2">
      <c r="A31" s="27">
        <f>'本月发生（护肤）'!$D$1</f>
        <v/>
      </c>
      <c r="B31" s="402" t="inlineStr">
        <is>
          <t>合计</t>
        </is>
      </c>
      <c r="C31" s="396">
        <f>C6+C25</f>
        <v/>
      </c>
      <c r="D31" s="396">
        <f>D6+D25</f>
        <v/>
      </c>
      <c r="E31" s="396">
        <f>E6+E25</f>
        <v/>
      </c>
      <c r="F31" s="396">
        <f>F6+F25</f>
        <v/>
      </c>
      <c r="G31" s="396">
        <f>G25+G6</f>
        <v/>
      </c>
      <c r="H31" s="396">
        <f>H25+H6</f>
        <v/>
      </c>
      <c r="I31" s="396">
        <f>I6+I25</f>
        <v/>
      </c>
      <c r="J31" s="396">
        <f>J6+J25</f>
        <v/>
      </c>
      <c r="K31" s="396">
        <f>K6+K25</f>
        <v/>
      </c>
      <c r="L31" s="396">
        <f>L6+L25</f>
        <v/>
      </c>
      <c r="M31" s="396">
        <f>M6+M25</f>
        <v/>
      </c>
      <c r="N31" s="396">
        <f>N6+N25</f>
        <v/>
      </c>
      <c r="O31" s="396">
        <f>O6+O25</f>
        <v/>
      </c>
      <c r="P31" s="396">
        <f>P6+H25+J25-L25</f>
        <v/>
      </c>
      <c r="Q31" s="396">
        <f>Q6+D25+E25+F25-M25</f>
        <v/>
      </c>
      <c r="R31" s="396">
        <f>R6+G25+I25-K25</f>
        <v/>
      </c>
      <c r="S31" s="396">
        <f>S6+N25</f>
        <v/>
      </c>
      <c r="T31" s="396">
        <f>D26+E26+F26+G26+H26+I26+J26-K26-L26-M26-N26-O26</f>
        <v/>
      </c>
      <c r="XFB31" s="3" t="n"/>
      <c r="XFC31" s="3" t="n"/>
      <c r="XFD31" s="3" t="n"/>
    </row>
    <row r="32" customFormat="1" s="2">
      <c r="A32" s="4" t="n"/>
    </row>
    <row r="33" customFormat="1" s="2">
      <c r="A33" s="4" t="n"/>
    </row>
    <row r="34" customFormat="1" s="2">
      <c r="A34" s="4" t="n"/>
    </row>
    <row r="35">
      <c r="A35" s="30" t="inlineStr">
        <is>
          <t>备注：</t>
        </is>
      </c>
      <c r="B35" s="31" t="n"/>
      <c r="C35" s="31" t="n"/>
      <c r="D35" s="31" t="n"/>
      <c r="E35" s="31" t="n"/>
      <c r="F35" s="31" t="n"/>
      <c r="G35" s="31" t="n"/>
      <c r="H35" s="31" t="n"/>
      <c r="I35" s="31" t="n"/>
      <c r="J35" s="31" t="n"/>
    </row>
    <row r="36">
      <c r="A36" s="32" t="inlineStr">
        <is>
          <t>请五日内在对账单上盖章确认返传。未收到回传确认对账单，则视为默认此对账单金额。感谢您对我司的支持，谢谢配合！</t>
        </is>
      </c>
    </row>
    <row r="37">
      <c r="A37" s="30" t="inlineStr">
        <is>
          <t>已经分解的款项不再进行调整，请知悉！</t>
        </is>
      </c>
    </row>
    <row r="38">
      <c r="A38" s="30" t="inlineStr">
        <is>
          <t>如需开具发票，请在当月及时将开票资料和营业执照递交我司，隔月作废！</t>
        </is>
      </c>
    </row>
    <row r="39">
      <c r="A39" s="4" t="n"/>
      <c r="XFB39" s="3" t="n"/>
      <c r="XFC39" s="3" t="n"/>
      <c r="XFD39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19" right="0.07847222222222219" top="0.118055555555556" bottom="0.118055555555556" header="0.5" footer="0.5"/>
  <pageSetup orientation="landscape" paperSize="9" scale="67"/>
</worksheet>
</file>

<file path=xl/worksheets/sheet39.xml><?xml version="1.0" encoding="utf-8"?>
<worksheet xmlns="http://schemas.openxmlformats.org/spreadsheetml/2006/main">
  <sheetPr codeName="Sheet42">
    <tabColor theme="1"/>
    <outlinePr summaryBelow="1" summaryRight="1"/>
    <pageSetUpPr/>
  </sheetPr>
  <dimension ref="A1:XFD39"/>
  <sheetViews>
    <sheetView workbookViewId="0">
      <selection activeCell="A27" sqref="A27"/>
    </sheetView>
  </sheetViews>
  <sheetFormatPr baseColWidth="8" defaultColWidth="9" defaultRowHeight="13.5"/>
  <cols>
    <col width="12.4416666666667" customWidth="1" style="4" min="1" max="1"/>
    <col width="12.6666666666667" customWidth="1" style="2" min="2" max="2"/>
    <col width="11.4416666666667" customWidth="1" style="2" min="3" max="3"/>
    <col width="14.8916666666667" customWidth="1" style="2" min="4" max="4"/>
    <col width="12.6666666666667" customWidth="1" style="2" min="5" max="5"/>
    <col width="11.4416666666667" customWidth="1" style="2" min="6" max="6"/>
    <col width="8.66666666666667" customWidth="1" style="2" min="7" max="7"/>
    <col width="10.6666666666667" customWidth="1" style="2" min="8" max="8"/>
    <col width="10.3333333333333" customWidth="1" style="2" min="9" max="9"/>
    <col width="11.4416666666667" customWidth="1" style="2" min="10" max="10"/>
    <col width="9.33333333333333" customWidth="1" style="2" min="11" max="11"/>
    <col width="11.4416666666667" customWidth="1" style="2" min="12" max="12"/>
    <col width="14.8916666666667" customWidth="1" style="2" min="13" max="13"/>
    <col width="11.4416666666667" customWidth="1" style="2" min="14" max="14"/>
    <col width="10.3333333333333" customWidth="1" style="2" min="15" max="15"/>
    <col width="11.4416666666667" customWidth="1" style="2" min="16" max="16"/>
    <col width="12.6666666666667" customWidth="1" style="2" min="17" max="18"/>
    <col width="11.4416666666667" customWidth="1" style="2" min="19" max="19"/>
    <col width="14.89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邢台裘琪商贸有限公司</t>
        </is>
      </c>
      <c r="C2" s="7" t="n"/>
      <c r="D2" s="4" t="n"/>
      <c r="N2" s="2" t="inlineStr">
        <is>
          <t>对账单日期</t>
        </is>
      </c>
      <c r="O2" s="33" t="n">
        <v>44439</v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7" t="n">
        <v>44408</v>
      </c>
      <c r="B6" s="22" t="inlineStr">
        <is>
          <t>合计</t>
        </is>
      </c>
      <c r="C6" s="395" t="n">
        <v>35000</v>
      </c>
      <c r="D6" s="396" t="n">
        <v>694743.8</v>
      </c>
      <c r="E6" s="396" t="n">
        <v>-147489.03</v>
      </c>
      <c r="F6" s="397" t="n">
        <v>29910</v>
      </c>
      <c r="G6" s="396" t="n">
        <v>0</v>
      </c>
      <c r="H6" s="396" t="n">
        <v>19022.4</v>
      </c>
      <c r="I6" s="396" t="n">
        <v>2378.42</v>
      </c>
      <c r="J6" s="397" t="n">
        <v>57114.97</v>
      </c>
      <c r="K6" s="396" t="n">
        <v>0</v>
      </c>
      <c r="L6" s="396" t="n">
        <v>75159.60000000001</v>
      </c>
      <c r="M6" s="396" t="n">
        <v>711284.1</v>
      </c>
      <c r="N6" s="396" t="n">
        <v>-95763.14</v>
      </c>
      <c r="O6" s="398" t="n">
        <v>0</v>
      </c>
      <c r="P6" s="396" t="n">
        <v>977.76999999999</v>
      </c>
      <c r="Q6" s="396" t="n">
        <v>-134119.33</v>
      </c>
      <c r="R6" s="396" t="n">
        <v>2378.42</v>
      </c>
      <c r="S6" s="396" t="n">
        <v>95763.14</v>
      </c>
      <c r="T6" s="396" t="n">
        <v>1.01863406598568e-10</v>
      </c>
      <c r="XFB6" s="3" t="n"/>
      <c r="XFC6" s="3" t="n"/>
      <c r="XFD6" s="3" t="n"/>
    </row>
    <row r="7" customFormat="1" s="2">
      <c r="A7" s="53" t="n"/>
      <c r="B7" s="22" t="n"/>
      <c r="C7" s="395" t="n"/>
      <c r="D7" s="396" t="n"/>
      <c r="E7" s="396" t="n"/>
      <c r="F7" s="396" t="n"/>
      <c r="G7" s="397" t="n"/>
      <c r="H7" s="396" t="n"/>
      <c r="I7" s="396" t="n"/>
      <c r="J7" s="55" t="n"/>
      <c r="K7" s="396" t="n"/>
      <c r="L7" s="395" t="n"/>
      <c r="M7" s="55" t="n"/>
      <c r="N7" s="396" t="n"/>
      <c r="O7" s="396" t="n"/>
      <c r="P7" s="396" t="n"/>
      <c r="Q7" s="396" t="n"/>
      <c r="R7" s="396" t="n"/>
      <c r="S7" s="396" t="n"/>
      <c r="T7" s="396" t="n"/>
    </row>
    <row r="8" customFormat="1" s="2">
      <c r="A8" s="53" t="n"/>
      <c r="B8" s="408" t="n"/>
      <c r="C8" s="395" t="n"/>
      <c r="D8" s="55" t="n"/>
      <c r="E8" s="396" t="n"/>
      <c r="F8" s="396" t="n"/>
      <c r="G8" s="397" t="n"/>
      <c r="H8" s="396" t="n"/>
      <c r="I8" s="396" t="n"/>
      <c r="J8" s="396" t="n"/>
      <c r="K8" s="396" t="n"/>
      <c r="L8" s="396" t="n"/>
      <c r="M8" s="396" t="n"/>
      <c r="N8" s="396" t="n"/>
      <c r="O8" s="396" t="n"/>
      <c r="P8" s="396" t="n"/>
      <c r="Q8" s="396" t="n"/>
      <c r="R8" s="396" t="n"/>
      <c r="S8" s="396" t="n"/>
      <c r="T8" s="396" t="n"/>
    </row>
    <row r="9" customFormat="1" s="2">
      <c r="A9" s="53" t="n"/>
      <c r="B9" s="408" t="n"/>
      <c r="C9" s="396" t="n"/>
      <c r="D9" s="55" t="n"/>
      <c r="E9" s="396" t="n"/>
      <c r="F9" s="396" t="n"/>
      <c r="G9" s="397" t="n"/>
      <c r="H9" s="396" t="n"/>
      <c r="I9" s="396" t="n"/>
      <c r="J9" s="396" t="n"/>
      <c r="K9" s="396" t="n"/>
      <c r="L9" s="396" t="n"/>
      <c r="M9" s="396" t="n"/>
      <c r="N9" s="396" t="n"/>
      <c r="O9" s="396" t="n"/>
      <c r="P9" s="396" t="n"/>
      <c r="Q9" s="396" t="n"/>
      <c r="R9" s="396" t="n"/>
      <c r="S9" s="396" t="n"/>
      <c r="T9" s="396" t="n"/>
    </row>
    <row r="10" customFormat="1" s="2">
      <c r="A10" s="53" t="n"/>
      <c r="B10" s="408" t="n"/>
      <c r="C10" s="395" t="n"/>
      <c r="D10" s="55" t="n"/>
      <c r="E10" s="396" t="n"/>
      <c r="F10" s="396" t="n"/>
      <c r="G10" s="397" t="n"/>
      <c r="H10" s="396" t="n"/>
      <c r="I10" s="55" t="n"/>
      <c r="J10" s="396" t="n"/>
      <c r="K10" s="396" t="n"/>
      <c r="L10" s="396" t="n"/>
      <c r="M10" s="396" t="n"/>
      <c r="N10" s="396" t="n"/>
      <c r="O10" s="396" t="n"/>
      <c r="P10" s="396" t="n"/>
      <c r="Q10" s="396" t="n"/>
      <c r="R10" s="396" t="n"/>
      <c r="S10" s="396" t="n"/>
      <c r="T10" s="396" t="n"/>
    </row>
    <row r="11" customFormat="1" s="2">
      <c r="A11" s="53" t="n"/>
      <c r="B11" s="408" t="n"/>
      <c r="C11" s="395" t="n"/>
      <c r="D11" s="396" t="n"/>
      <c r="E11" s="396" t="n"/>
      <c r="F11" s="396" t="n"/>
      <c r="G11" s="397" t="n"/>
      <c r="H11" s="396" t="n"/>
      <c r="I11" s="396" t="n"/>
      <c r="J11" s="396" t="n"/>
      <c r="K11" s="396" t="n"/>
      <c r="L11" s="396" t="n"/>
      <c r="M11" s="55" t="n"/>
      <c r="N11" s="396" t="n"/>
      <c r="O11" s="396" t="n"/>
      <c r="P11" s="396" t="n"/>
      <c r="Q11" s="396" t="n"/>
      <c r="R11" s="396" t="n"/>
      <c r="S11" s="396" t="n"/>
      <c r="T11" s="396" t="n"/>
    </row>
    <row r="12" customFormat="1" s="2">
      <c r="A12" s="53" t="n"/>
      <c r="B12" s="408" t="n"/>
      <c r="C12" s="395" t="n"/>
      <c r="D12" s="396" t="n"/>
      <c r="E12" s="396" t="n"/>
      <c r="F12" s="396" t="n"/>
      <c r="G12" s="397" t="n"/>
      <c r="H12" s="396" t="n"/>
      <c r="I12" s="396" t="n"/>
      <c r="J12" s="396" t="n"/>
      <c r="K12" s="396" t="n"/>
      <c r="L12" s="396" t="n"/>
      <c r="M12" s="55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402" t="n"/>
      <c r="B13" s="408" t="n"/>
      <c r="C13" s="395" t="n"/>
      <c r="D13" s="396" t="n"/>
      <c r="E13" s="396" t="n"/>
      <c r="F13" s="396" t="n"/>
      <c r="G13" s="397" t="n"/>
      <c r="H13" s="396" t="n"/>
      <c r="I13" s="396" t="n"/>
      <c r="J13" s="396" t="n"/>
      <c r="K13" s="396" t="n"/>
      <c r="L13" s="396" t="n"/>
      <c r="M13" s="396" t="n"/>
      <c r="N13" s="396" t="n"/>
      <c r="O13" s="396" t="n"/>
      <c r="P13" s="396" t="n"/>
      <c r="Q13" s="396" t="n"/>
      <c r="R13" s="396" t="n"/>
      <c r="S13" s="396" t="n"/>
      <c r="T13" s="396" t="n"/>
    </row>
    <row r="14" customFormat="1" s="2">
      <c r="A14" s="402" t="n"/>
      <c r="B14" s="408" t="n"/>
      <c r="C14" s="395" t="n"/>
      <c r="D14" s="396" t="n"/>
      <c r="E14" s="396" t="n"/>
      <c r="F14" s="396" t="n"/>
      <c r="G14" s="397" t="n"/>
      <c r="H14" s="396" t="n"/>
      <c r="I14" s="396" t="n"/>
      <c r="J14" s="396" t="n"/>
      <c r="K14" s="396" t="n"/>
      <c r="L14" s="395" t="n"/>
      <c r="M14" s="396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402" t="n"/>
      <c r="B15" s="408" t="n"/>
      <c r="C15" s="396" t="n"/>
      <c r="D15" s="396" t="n"/>
      <c r="E15" s="396" t="n"/>
      <c r="F15" s="404" t="n"/>
      <c r="G15" s="404" t="n"/>
      <c r="H15" s="404" t="n"/>
      <c r="I15" s="396" t="n"/>
      <c r="J15" s="396" t="n"/>
      <c r="K15" s="396" t="n"/>
      <c r="L15" s="396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ht="12" customFormat="1" customHeight="1" s="2">
      <c r="A16" s="402" t="n"/>
      <c r="B16" s="408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2">
      <c r="A17" s="402" t="n"/>
      <c r="B17" s="408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21" t="n"/>
      <c r="B18" s="400" t="n"/>
      <c r="C18" s="404" t="n"/>
      <c r="D18" s="405" t="n"/>
      <c r="E18" s="404" t="n"/>
      <c r="F18" s="396" t="n"/>
      <c r="G18" s="396" t="n"/>
      <c r="H18" s="405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405" t="n"/>
      <c r="E19" s="404" t="n"/>
      <c r="F19" s="405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3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7" t="n">
        <v>44439</v>
      </c>
      <c r="B26" s="400" t="inlineStr">
        <is>
          <t>本月合计</t>
        </is>
      </c>
      <c r="C26" s="401">
        <f>SUM(C7:C25)</f>
        <v/>
      </c>
      <c r="D26" s="401">
        <f>SUM(D7:D25)</f>
        <v/>
      </c>
      <c r="E26" s="401">
        <f>SUM(E7:E25)</f>
        <v/>
      </c>
      <c r="F26" s="401">
        <f>SUM(F7:F25)</f>
        <v/>
      </c>
      <c r="G26" s="401">
        <f>SUM(G7:G25)</f>
        <v/>
      </c>
      <c r="H26" s="401">
        <f>SUM(H7:H25)</f>
        <v/>
      </c>
      <c r="I26" s="401">
        <f>SUM(I7:I25)</f>
        <v/>
      </c>
      <c r="J26" s="401">
        <f>SUM(J7:J25)</f>
        <v/>
      </c>
      <c r="K26" s="401">
        <f>SUM(K7:K25)</f>
        <v/>
      </c>
      <c r="L26" s="401">
        <f>SUM(L7:L25)</f>
        <v/>
      </c>
      <c r="M26" s="401">
        <f>SUM(M7:M25)</f>
        <v/>
      </c>
      <c r="N26" s="401">
        <f>SUM(N7:N25)</f>
        <v/>
      </c>
      <c r="O26" s="401">
        <f>SUM(O7:O25)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 t="n">
        <v>44439</v>
      </c>
      <c r="B27" s="402" t="inlineStr">
        <is>
          <t>合计</t>
        </is>
      </c>
      <c r="C27" s="396">
        <f>C6+C26</f>
        <v/>
      </c>
      <c r="D27" s="396">
        <f>D6+D26</f>
        <v/>
      </c>
      <c r="E27" s="396">
        <f>E6+E26</f>
        <v/>
      </c>
      <c r="F27" s="396">
        <f>F6+F26</f>
        <v/>
      </c>
      <c r="G27" s="396">
        <f>G6+G26</f>
        <v/>
      </c>
      <c r="H27" s="396">
        <f>H6+H26</f>
        <v/>
      </c>
      <c r="I27" s="396">
        <f>I6+I26</f>
        <v/>
      </c>
      <c r="J27" s="396">
        <f>J6+J26</f>
        <v/>
      </c>
      <c r="K27" s="396">
        <f>K6+K26</f>
        <v/>
      </c>
      <c r="L27" s="396">
        <f>L6+L26</f>
        <v/>
      </c>
      <c r="M27" s="396">
        <f>M6+M26</f>
        <v/>
      </c>
      <c r="N27" s="396">
        <f>N6+N26</f>
        <v/>
      </c>
      <c r="O27" s="396">
        <f>O6+O26</f>
        <v/>
      </c>
      <c r="P27" s="396">
        <f>P6+H26+J26-L26</f>
        <v/>
      </c>
      <c r="Q27" s="396">
        <f>Q6+D26+E26+F26-M26</f>
        <v/>
      </c>
      <c r="R27" s="396">
        <f>R6+G26+I26-K26</f>
        <v/>
      </c>
      <c r="S27" s="396">
        <f>S6-N26</f>
        <v/>
      </c>
      <c r="T27" s="396">
        <f>D27+E27+F27+G27+H27+I27+J27-K27-L27-M27-N27-O27+C27</f>
        <v/>
      </c>
      <c r="XFB27" s="3" t="n"/>
      <c r="XFC27" s="3" t="n"/>
      <c r="XFD27" s="3" t="n"/>
    </row>
    <row r="28" customFormat="1" s="2">
      <c r="A28" s="4" t="n"/>
    </row>
    <row r="29" customFormat="1" s="2">
      <c r="A29" s="4" t="n"/>
    </row>
    <row r="30" customFormat="1" s="2">
      <c r="A30" s="4" t="n"/>
    </row>
    <row r="31" customFormat="1" s="2">
      <c r="A31" s="105" t="inlineStr">
        <is>
          <t>退场调整返利为非现金核销金额=1711.09-1711.09/0.38*0.2=733.32      现金核销=4519-4519/0.38*0.2=2140.58（详见合同）</t>
        </is>
      </c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</row>
    <row r="34" customFormat="1" s="2">
      <c r="A34" s="30" t="inlineStr">
        <is>
          <t>如需开具发票，请在当月及时将开票资料和营业执照递交我司，隔月作废！</t>
        </is>
      </c>
    </row>
    <row r="35" customFormat="1" s="2">
      <c r="A35" s="4" t="n"/>
      <c r="XFB35" s="3" t="n"/>
      <c r="XFC35" s="3" t="n"/>
      <c r="XFD35" s="3" t="n"/>
    </row>
    <row r="36" customFormat="1" s="2">
      <c r="A36" s="4" t="n"/>
      <c r="F36" s="31" t="n"/>
      <c r="G36" s="31" t="n"/>
      <c r="H36" s="31" t="n"/>
      <c r="XFB36" s="3" t="n"/>
      <c r="XFC36" s="3" t="n"/>
      <c r="XFD36" s="3" t="n"/>
    </row>
    <row r="37" customFormat="1" s="2">
      <c r="A37" s="4" t="n"/>
      <c r="F37" s="32" t="n"/>
      <c r="G37" s="32" t="n"/>
      <c r="H37" s="32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  <row r="39" customFormat="1" s="2">
      <c r="A39" s="4" t="n"/>
      <c r="F39" s="30" t="n"/>
      <c r="G39" s="30" t="n"/>
      <c r="H39" s="30" t="n"/>
      <c r="XFB39" s="3" t="n"/>
      <c r="XFC39" s="3" t="n"/>
      <c r="XFD39" s="3" t="n"/>
    </row>
  </sheetData>
  <mergeCells count="28">
    <mergeCell ref="A1:P1"/>
    <mergeCell ref="C3:E3"/>
    <mergeCell ref="F3:H3"/>
    <mergeCell ref="I3:J3"/>
    <mergeCell ref="K3:N3"/>
    <mergeCell ref="P3:T3"/>
    <mergeCell ref="F4:H4"/>
    <mergeCell ref="A31:O31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pageMargins left="0.07847222222222219" right="0.07847222222222219" top="0.118055555555556" bottom="0.0388888888888889" header="0.5" footer="0.5"/>
  <pageSetup orientation="landscape" paperSize="9" scale="65"/>
</worksheet>
</file>

<file path=xl/worksheets/sheet40.xml><?xml version="1.0" encoding="utf-8"?>
<worksheet xmlns="http://schemas.openxmlformats.org/spreadsheetml/2006/main">
  <sheetPr codeName="Sheet43">
    <outlinePr summaryBelow="1" summaryRight="1"/>
    <pageSetUpPr/>
  </sheetPr>
  <dimension ref="A1:XFD38"/>
  <sheetViews>
    <sheetView workbookViewId="0">
      <pane xSplit="3" ySplit="5" topLeftCell="F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225" customWidth="1" style="4" min="1" max="1"/>
    <col width="9.891666666666669" customWidth="1" style="2" min="2" max="2"/>
    <col width="11.4416666666667" customWidth="1" style="2" min="3" max="3"/>
    <col width="13.775" customWidth="1" style="2" min="4" max="5"/>
    <col width="12.225" customWidth="1" style="2" min="6" max="6"/>
    <col width="10.3333333333333" customWidth="1" style="2" min="7" max="7"/>
    <col width="10.6666666666667" customWidth="1" style="2" min="8" max="8"/>
    <col width="12.6666666666667" customWidth="1" style="2" min="9" max="9"/>
    <col width="11.4416666666667" customWidth="1" style="2" min="10" max="12"/>
    <col width="13.775" customWidth="1" style="2" min="13" max="13"/>
    <col width="11.4416666666667" customWidth="1" style="2" min="14" max="14"/>
    <col width="10.775" customWidth="1" style="2" min="15" max="15"/>
    <col width="11.4416666666667" customWidth="1" style="2" min="16" max="16"/>
    <col width="11.3333333333333" customWidth="1" style="2" min="17" max="17"/>
    <col width="12.6666666666667" customWidth="1" style="2" min="18" max="18"/>
    <col width="8.66666666666667" customWidth="1" style="2" min="19" max="19"/>
    <col width="12.3333333333333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张家口同宣商贸有限公司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35000</v>
      </c>
      <c r="D6" s="396" t="n">
        <v>2417374.2</v>
      </c>
      <c r="E6" s="396" t="n">
        <v>412300</v>
      </c>
      <c r="F6" s="397" t="n">
        <v>-4601</v>
      </c>
      <c r="G6" s="396" t="n">
        <v>2296.8</v>
      </c>
      <c r="H6" s="396" t="n">
        <v>0</v>
      </c>
      <c r="I6" s="396" t="n">
        <v>92248</v>
      </c>
      <c r="J6" s="397" t="n">
        <v>214904.88</v>
      </c>
      <c r="K6" s="396" t="n">
        <v>33123.6</v>
      </c>
      <c r="L6" s="396" t="n">
        <v>122076.8</v>
      </c>
      <c r="M6" s="396" t="n">
        <v>2872524.45</v>
      </c>
      <c r="N6" s="396" t="n">
        <v>-24</v>
      </c>
      <c r="O6" s="398" t="n">
        <v>0</v>
      </c>
      <c r="P6" s="396" t="n">
        <v>92828.08</v>
      </c>
      <c r="Q6" s="396" t="n">
        <v>-5499.25</v>
      </c>
      <c r="R6" s="398" t="n">
        <v>19469.2</v>
      </c>
      <c r="S6" s="396" t="n">
        <v>24</v>
      </c>
      <c r="T6" s="396" t="n">
        <v>106822.03</v>
      </c>
      <c r="XFB6" s="3" t="n"/>
      <c r="XFC6" s="3" t="n"/>
      <c r="XFD6" s="3" t="n"/>
    </row>
    <row r="7" customFormat="1" s="2">
      <c r="A7" s="21" t="n"/>
      <c r="B7" s="22" t="n"/>
      <c r="C7" s="395" t="n"/>
      <c r="D7" s="396" t="n"/>
      <c r="E7" s="396" t="n"/>
      <c r="F7" s="397" t="n"/>
      <c r="G7" s="396" t="n"/>
      <c r="H7" s="396" t="n"/>
      <c r="I7" s="396" t="n"/>
      <c r="J7" s="397" t="n"/>
      <c r="K7" s="396" t="n"/>
      <c r="L7" s="396" t="n"/>
      <c r="M7" s="396" t="n"/>
      <c r="N7" s="396" t="n"/>
      <c r="O7" s="398" t="n"/>
      <c r="P7" s="396" t="n"/>
      <c r="Q7" s="396" t="n"/>
      <c r="R7" s="398" t="n"/>
      <c r="S7" s="396" t="n"/>
      <c r="T7" s="396" t="n"/>
      <c r="XFB7" s="3" t="n"/>
      <c r="XFC7" s="3" t="n"/>
      <c r="XFD7" s="3" t="n"/>
    </row>
    <row r="8" customFormat="1" s="2">
      <c r="A8" s="27" t="n"/>
      <c r="B8" s="22" t="n"/>
      <c r="C8" s="395" t="n"/>
      <c r="D8" s="396" t="n"/>
      <c r="E8" s="396" t="n"/>
      <c r="F8" s="397" t="n"/>
      <c r="G8" s="396" t="n"/>
      <c r="H8" s="396" t="n"/>
      <c r="I8" s="396" t="n"/>
      <c r="J8" s="397" t="n"/>
      <c r="K8" s="396" t="n"/>
      <c r="L8" s="396" t="n"/>
      <c r="M8" s="396" t="n"/>
      <c r="N8" s="396" t="n"/>
      <c r="O8" s="398" t="n"/>
      <c r="P8" s="396" t="n"/>
      <c r="Q8" s="396" t="n"/>
      <c r="R8" s="398" t="n"/>
      <c r="S8" s="396" t="n"/>
      <c r="T8" s="396" t="n"/>
      <c r="XFB8" s="3" t="n"/>
      <c r="XFC8" s="3" t="n"/>
      <c r="XFD8" s="3" t="n"/>
    </row>
    <row r="9" customFormat="1" s="2">
      <c r="A9" s="27" t="n"/>
      <c r="B9" s="22" t="n"/>
      <c r="C9" s="395" t="n"/>
      <c r="D9" s="396" t="n"/>
      <c r="E9" s="396" t="n"/>
      <c r="F9" s="397" t="n"/>
      <c r="G9" s="396" t="n"/>
      <c r="H9" s="396" t="n"/>
      <c r="I9" s="396" t="n"/>
      <c r="J9" s="397" t="n"/>
      <c r="K9" s="396" t="n"/>
      <c r="L9" s="396" t="n"/>
      <c r="M9" s="396" t="n"/>
      <c r="N9" s="396" t="n"/>
      <c r="O9" s="398" t="n"/>
      <c r="P9" s="396" t="n"/>
      <c r="Q9" s="396" t="n"/>
      <c r="R9" s="398" t="n"/>
      <c r="S9" s="396" t="n"/>
      <c r="T9" s="396" t="n"/>
      <c r="XFB9" s="3" t="n"/>
      <c r="XFC9" s="3" t="n"/>
      <c r="XFD9" s="3" t="n"/>
    </row>
    <row r="10" customFormat="1" s="2">
      <c r="A10" s="27" t="n"/>
      <c r="B10" s="22" t="n"/>
      <c r="C10" s="395" t="n"/>
      <c r="D10" s="396" t="n"/>
      <c r="E10" s="396" t="n"/>
      <c r="F10" s="397" t="n"/>
      <c r="G10" s="396" t="n"/>
      <c r="H10" s="396" t="n"/>
      <c r="I10" s="396" t="n"/>
      <c r="J10" s="397" t="n"/>
      <c r="K10" s="396" t="n"/>
      <c r="L10" s="396" t="n"/>
      <c r="M10" s="396" t="n"/>
      <c r="N10" s="396" t="n"/>
      <c r="O10" s="398" t="n"/>
      <c r="P10" s="396" t="n"/>
      <c r="Q10" s="396" t="n"/>
      <c r="R10" s="398" t="n"/>
      <c r="S10" s="396" t="n"/>
      <c r="T10" s="396" t="n"/>
      <c r="XFB10" s="3" t="n"/>
      <c r="XFC10" s="3" t="n"/>
      <c r="XFD10" s="3" t="n"/>
    </row>
    <row r="11" customFormat="1" s="2">
      <c r="A11" s="27" t="n"/>
      <c r="B11" s="22" t="n"/>
      <c r="C11" s="395" t="n"/>
      <c r="D11" s="396" t="n"/>
      <c r="E11" s="396" t="n"/>
      <c r="F11" s="397" t="n"/>
      <c r="G11" s="396" t="n"/>
      <c r="H11" s="396" t="n"/>
      <c r="I11" s="396" t="n"/>
      <c r="J11" s="397" t="n"/>
      <c r="K11" s="396" t="n"/>
      <c r="L11" s="396" t="n"/>
      <c r="M11" s="396" t="n"/>
      <c r="N11" s="396" t="n"/>
      <c r="O11" s="398" t="n"/>
      <c r="P11" s="396" t="n"/>
      <c r="Q11" s="396" t="n"/>
      <c r="R11" s="398" t="n"/>
      <c r="S11" s="396" t="n"/>
      <c r="T11" s="396" t="n"/>
      <c r="XFB11" s="3" t="n"/>
      <c r="XFC11" s="3" t="n"/>
      <c r="XFD11" s="3" t="n"/>
    </row>
    <row r="12" customFormat="1" s="2">
      <c r="A12" s="27" t="n"/>
      <c r="B12" s="22" t="n"/>
      <c r="C12" s="395" t="n"/>
      <c r="D12" s="396" t="n"/>
      <c r="E12" s="396" t="n"/>
      <c r="F12" s="397" t="n"/>
      <c r="G12" s="396" t="n"/>
      <c r="H12" s="396" t="n"/>
      <c r="I12" s="396" t="n"/>
      <c r="J12" s="397" t="n"/>
      <c r="K12" s="396" t="n"/>
      <c r="L12" s="396" t="n"/>
      <c r="M12" s="396" t="n"/>
      <c r="N12" s="396" t="n"/>
      <c r="O12" s="398" t="n"/>
      <c r="P12" s="396" t="n"/>
      <c r="Q12" s="396" t="n"/>
      <c r="R12" s="398" t="n"/>
      <c r="S12" s="396" t="n"/>
      <c r="T12" s="396" t="n"/>
      <c r="XFB12" s="3" t="n"/>
      <c r="XFC12" s="3" t="n"/>
      <c r="XFD12" s="3" t="n"/>
    </row>
    <row r="13" customFormat="1" s="2">
      <c r="A13" s="27" t="n"/>
      <c r="B13" s="22" t="n"/>
      <c r="C13" s="395" t="n"/>
      <c r="D13" s="396" t="n"/>
      <c r="E13" s="396" t="n"/>
      <c r="F13" s="397" t="n"/>
      <c r="G13" s="396" t="n"/>
      <c r="H13" s="396" t="n"/>
      <c r="I13" s="396" t="n"/>
      <c r="J13" s="397" t="n"/>
      <c r="K13" s="396" t="n"/>
      <c r="L13" s="396" t="n"/>
      <c r="M13" s="396" t="n"/>
      <c r="N13" s="396" t="n"/>
      <c r="O13" s="398" t="n"/>
      <c r="P13" s="396" t="n"/>
      <c r="Q13" s="396" t="n"/>
      <c r="R13" s="398" t="n"/>
      <c r="S13" s="396" t="n"/>
      <c r="T13" s="396" t="n"/>
      <c r="XFB13" s="3" t="n"/>
      <c r="XFC13" s="3" t="n"/>
      <c r="XFD13" s="3" t="n"/>
    </row>
    <row r="14" customFormat="1" s="2">
      <c r="A14" s="27" t="n"/>
      <c r="B14" s="22" t="n"/>
      <c r="C14" s="395" t="n"/>
      <c r="D14" s="396" t="n"/>
      <c r="E14" s="396" t="n"/>
      <c r="F14" s="397" t="n"/>
      <c r="G14" s="396" t="n"/>
      <c r="H14" s="396" t="n"/>
      <c r="I14" s="396" t="n"/>
      <c r="J14" s="397" t="n"/>
      <c r="K14" s="396" t="n"/>
      <c r="L14" s="396" t="n"/>
      <c r="M14" s="396" t="n"/>
      <c r="N14" s="396" t="n"/>
      <c r="O14" s="398" t="n"/>
      <c r="P14" s="396" t="n"/>
      <c r="Q14" s="396" t="n"/>
      <c r="R14" s="398" t="n"/>
      <c r="S14" s="396" t="n"/>
      <c r="T14" s="396" t="n"/>
      <c r="XFB14" s="3" t="n"/>
      <c r="XFC14" s="3" t="n"/>
      <c r="XFD14" s="3" t="n"/>
    </row>
    <row r="15" customFormat="1" s="2">
      <c r="A15" s="27" t="n"/>
      <c r="B15" s="22" t="n"/>
      <c r="C15" s="395" t="n"/>
      <c r="D15" s="396" t="n"/>
      <c r="E15" s="396" t="n"/>
      <c r="F15" s="397" t="n"/>
      <c r="G15" s="396" t="n"/>
      <c r="H15" s="396" t="n"/>
      <c r="I15" s="396" t="n"/>
      <c r="J15" s="397" t="n"/>
      <c r="K15" s="396" t="n"/>
      <c r="L15" s="396" t="n"/>
      <c r="M15" s="396" t="n"/>
      <c r="N15" s="396" t="n"/>
      <c r="O15" s="398" t="n"/>
      <c r="P15" s="396" t="n"/>
      <c r="Q15" s="396" t="n"/>
      <c r="R15" s="398" t="n"/>
      <c r="S15" s="396" t="n"/>
      <c r="T15" s="396" t="n"/>
      <c r="XFB15" s="3" t="n"/>
      <c r="XFC15" s="3" t="n"/>
      <c r="XFD15" s="3" t="n"/>
    </row>
    <row r="16" ht="12" customFormat="1" customHeight="1" s="2">
      <c r="A16" s="53" t="n"/>
      <c r="B16" s="22" t="n"/>
      <c r="C16" s="396" t="n"/>
      <c r="D16" s="55" t="n"/>
      <c r="E16" s="396" t="n"/>
      <c r="F16" s="396" t="n"/>
      <c r="G16" s="396" t="n"/>
      <c r="H16" s="396" t="n"/>
      <c r="I16" s="55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2">
      <c r="A17" s="53" t="n"/>
      <c r="B17" s="408" t="n"/>
      <c r="C17" s="396" t="n"/>
      <c r="D17" s="55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21" t="n"/>
      <c r="B18" s="400" t="n"/>
      <c r="C18" s="404" t="n"/>
      <c r="D18" s="40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P6+H25+J25-L25</f>
        <v/>
      </c>
      <c r="Q26" s="396">
        <f>Q6+D25+E25+F25-M25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  <c r="D28" s="2" t="inlineStr">
        <is>
          <t>非现金核销：</t>
        </is>
      </c>
      <c r="E28" s="2">
        <f>ROUND(P6/0.38*0.2,2)</f>
        <v/>
      </c>
      <c r="F28" s="2" t="inlineStr">
        <is>
          <t>现金核销：</t>
        </is>
      </c>
      <c r="G28" s="2">
        <f>ROUND(R6/0.38*0.2,2)</f>
        <v/>
      </c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  <row r="35" customFormat="1" s="2">
      <c r="A35" s="4" t="n"/>
      <c r="F35" s="31" t="n"/>
      <c r="G35" s="31" t="n"/>
      <c r="H35" s="31" t="n"/>
      <c r="XFB35" s="3" t="n"/>
      <c r="XFC35" s="3" t="n"/>
      <c r="XFD35" s="3" t="n"/>
    </row>
    <row r="36" customFormat="1" s="2">
      <c r="A36" s="4" t="n"/>
      <c r="F36" s="32" t="n"/>
      <c r="G36" s="32" t="n"/>
      <c r="H36" s="32" t="n"/>
      <c r="XFB36" s="3" t="n"/>
      <c r="XFC36" s="3" t="n"/>
      <c r="XFD36" s="3" t="n"/>
    </row>
    <row r="37" customFormat="1" s="2">
      <c r="A37" s="4" t="n"/>
      <c r="F37" s="30" t="n"/>
      <c r="G37" s="30" t="n"/>
      <c r="H37" s="30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19" right="0.07847222222222219" top="0.118055555555556" bottom="0.0388888888888889" header="0.5" footer="0.5"/>
  <pageSetup orientation="landscape" paperSize="9" scale="61"/>
</worksheet>
</file>

<file path=xl/worksheets/sheet41.xml><?xml version="1.0" encoding="utf-8"?>
<worksheet xmlns="http://schemas.openxmlformats.org/spreadsheetml/2006/main">
  <sheetPr codeName="Sheet44">
    <outlinePr summaryBelow="1" summaryRight="1"/>
    <pageSetUpPr/>
  </sheetPr>
  <dimension ref="A1:XFD45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9.775" customWidth="1" style="2" min="2" max="2"/>
    <col width="11.3333333333333" customWidth="1" style="2" min="3" max="3"/>
    <col width="15" customWidth="1" style="2" min="4" max="4"/>
    <col width="13.775" customWidth="1" style="2" min="5" max="5"/>
    <col width="11.775" customWidth="1" style="2" min="6" max="6"/>
    <col width="11.8916666666667" customWidth="1" style="2" min="7" max="7"/>
    <col width="11.6666666666667" customWidth="1" style="2" min="8" max="8"/>
    <col width="12.6666666666667" customWidth="1" style="2" min="9" max="10"/>
    <col width="11.4416666666667" customWidth="1" style="2" min="11" max="11"/>
    <col width="12" customWidth="1" style="2" min="12" max="12"/>
    <col width="14.225" customWidth="1" style="2" min="13" max="13"/>
    <col width="13" customWidth="1" style="2" min="14" max="14"/>
    <col width="10.775" customWidth="1" style="2" min="15" max="15"/>
    <col width="11.1083333333333" customWidth="1" style="2" min="16" max="16"/>
    <col width="12.1083333333333" customWidth="1" style="2" min="17" max="17"/>
    <col width="11.4416666666667" customWidth="1" style="2" min="18" max="18"/>
    <col width="9.108333333333331" customWidth="1" style="2" min="19" max="19"/>
    <col width="11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长沙澳文化妆品贸易有限公司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55000</v>
      </c>
      <c r="D6" s="396" t="n">
        <v>10058292.06</v>
      </c>
      <c r="E6" s="396" t="n">
        <v>2035648</v>
      </c>
      <c r="F6" s="396" t="n">
        <v>636878.9300000001</v>
      </c>
      <c r="G6" s="396" t="n">
        <v>9246</v>
      </c>
      <c r="H6" s="396" t="n">
        <v>44871.4</v>
      </c>
      <c r="I6" s="397" t="n">
        <v>384528.14</v>
      </c>
      <c r="J6" s="396" t="n">
        <v>767396.746</v>
      </c>
      <c r="K6" s="396" t="n">
        <v>154982.8</v>
      </c>
      <c r="L6" s="396" t="n">
        <v>806433.6</v>
      </c>
      <c r="M6" s="396" t="n">
        <v>12550234</v>
      </c>
      <c r="N6" s="396" t="n">
        <v>-42.4000000000001</v>
      </c>
      <c r="O6" s="398" t="n">
        <v>0</v>
      </c>
      <c r="P6" s="396" t="n">
        <v>5834.546</v>
      </c>
      <c r="Q6" s="396" t="n">
        <v>385115.09</v>
      </c>
      <c r="R6" s="398" t="n">
        <v>34261.24</v>
      </c>
      <c r="S6" s="396" t="n">
        <v>42.4000000000001</v>
      </c>
      <c r="T6" s="396" t="n">
        <v>425253.276</v>
      </c>
      <c r="XFB6" s="3" t="n"/>
      <c r="XFC6" s="3" t="n"/>
      <c r="XFD6" s="3" t="n"/>
    </row>
    <row r="7" customFormat="1" s="2">
      <c r="A7" s="399" t="n">
        <v>45449.39722222222</v>
      </c>
      <c r="B7" t="inlineStr">
        <is>
          <t>回款方式其他</t>
        </is>
      </c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45449.39791666667</v>
      </c>
      <c r="B8" t="inlineStr">
        <is>
          <t>回款方式其他</t>
        </is>
      </c>
      <c r="C8" t="inlineStr"/>
      <c r="D8" t="inlineStr"/>
      <c r="E8" t="inlineStr"/>
      <c r="F8" t="n">
        <v>20000</v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45455.70625</v>
      </c>
      <c r="B9" t="inlineStr">
        <is>
          <t>回款方式其他</t>
        </is>
      </c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2">
      <c r="A10" s="399" t="n">
        <v>45473</v>
      </c>
      <c r="B10" t="inlineStr">
        <is>
          <t>回款方式网上转账</t>
        </is>
      </c>
      <c r="C10" t="inlineStr"/>
      <c r="D10" t="n">
        <v>50000</v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 customFormat="1" s="2">
      <c r="A11" s="399" t="n">
        <v>45449.56944444445</v>
      </c>
      <c r="B11" t="inlineStr">
        <is>
          <t>退货单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/>
      </c>
    </row>
    <row r="12" customFormat="1" s="2">
      <c r="A12" s="399" t="n">
        <v>45446.49583333333</v>
      </c>
      <c r="B12" t="inlineStr">
        <is>
          <t>正常订单-老店季度政策款-常规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 customFormat="1" s="2">
      <c r="A13" s="399" t="n">
        <v>45450.44444444445</v>
      </c>
      <c r="B13" t="inlineStr">
        <is>
          <t>正常订单-老店季度政策款-常规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</row>
    <row r="14" customFormat="1" s="2">
      <c r="A14" s="399" t="n">
        <v>45450.44444444445</v>
      </c>
      <c r="B14" t="inlineStr">
        <is>
          <t>正常订单-老店季度政策款-常规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</row>
    <row r="15" customFormat="1" s="2">
      <c r="A15" s="399" t="n">
        <v>45450.44444444445</v>
      </c>
      <c r="B15" t="inlineStr">
        <is>
          <t>正常订单-老店季度政策款-常规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</row>
    <row r="16" customFormat="1" s="2">
      <c r="A16" s="399" t="n">
        <v>45450.44513888889</v>
      </c>
      <c r="B16" t="inlineStr">
        <is>
          <t>正常订单-老店季度政策款-常规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</row>
    <row r="17" customFormat="1" s="2">
      <c r="A17" s="399" t="n">
        <v>45450.44583333333</v>
      </c>
      <c r="B17" t="inlineStr">
        <is>
          <t>正常订单-老店季度政策款-常规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</row>
    <row r="18" customFormat="1" s="2">
      <c r="A18" s="399" t="n">
        <v>45450.74097222222</v>
      </c>
      <c r="B18" t="inlineStr">
        <is>
          <t>正常订单-老店季度政策款-常规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</row>
    <row r="19" customFormat="1" s="2">
      <c r="A19" s="21" t="n">
        <v>45428.7048611111</v>
      </c>
      <c r="B19" s="22" t="inlineStr">
        <is>
          <t>正常订单-老店季度政策款-常规</t>
        </is>
      </c>
      <c r="C19" s="395" t="n"/>
      <c r="D19" s="396" t="n"/>
      <c r="E19" s="396" t="n"/>
      <c r="F19" s="396" t="n"/>
      <c r="G19" s="396" t="n"/>
      <c r="H19" s="396" t="n"/>
      <c r="I19" s="397" t="n"/>
      <c r="J19" s="396" t="n"/>
      <c r="K19" s="396" t="n"/>
      <c r="L19" s="396" t="n"/>
      <c r="M19" s="396" t="n">
        <v>355449.6</v>
      </c>
      <c r="N19" s="396" t="n"/>
      <c r="O19" s="398" t="n"/>
      <c r="P19" s="396" t="n"/>
      <c r="Q19" s="396" t="n"/>
      <c r="R19" s="398" t="n"/>
      <c r="S19" s="396" t="n"/>
      <c r="T19" s="396" t="n"/>
      <c r="XFB19" s="3" t="n"/>
      <c r="XFC19" s="3" t="n"/>
      <c r="XFD19" s="3" t="n"/>
    </row>
    <row r="20" customFormat="1" s="2">
      <c r="A20" s="21" t="n">
        <v>45443.4756944444</v>
      </c>
      <c r="B20" s="22" t="inlineStr">
        <is>
          <t>核销订单</t>
        </is>
      </c>
      <c r="C20" s="395" t="n"/>
      <c r="D20" s="396" t="n"/>
      <c r="E20" s="396" t="n"/>
      <c r="F20" s="396" t="n"/>
      <c r="G20" s="396" t="n"/>
      <c r="H20" s="396" t="n"/>
      <c r="I20" s="397" t="n"/>
      <c r="J20" s="396" t="n"/>
      <c r="K20" s="396" t="n">
        <v>25660.8</v>
      </c>
      <c r="L20" s="396" t="n"/>
      <c r="M20" s="396" t="n"/>
      <c r="N20" s="396" t="n"/>
      <c r="O20" s="398" t="n"/>
      <c r="P20" s="396" t="n"/>
      <c r="Q20" s="396" t="n"/>
      <c r="R20" s="398" t="n"/>
      <c r="S20" s="396" t="n"/>
      <c r="T20" s="396" t="n"/>
      <c r="XFB20" s="3" t="n"/>
      <c r="XFC20" s="3" t="n"/>
      <c r="XFD20" s="3" t="n"/>
    </row>
    <row r="21" customFormat="1" s="2">
      <c r="A21" s="21" t="n">
        <v>45432.7013888889</v>
      </c>
      <c r="B21" s="22" t="inlineStr">
        <is>
          <t>回款方式其他</t>
        </is>
      </c>
      <c r="C21" s="395" t="n"/>
      <c r="D21" s="396" t="n"/>
      <c r="E21" s="396" t="n"/>
      <c r="F21" s="396" t="n">
        <v>700</v>
      </c>
      <c r="G21" s="396" t="n"/>
      <c r="H21" s="396" t="n"/>
      <c r="I21" s="397" t="n"/>
      <c r="J21" s="396" t="n"/>
      <c r="K21" s="396" t="n"/>
      <c r="L21" s="396" t="n"/>
      <c r="M21" s="396" t="n"/>
      <c r="N21" s="396" t="n"/>
      <c r="O21" s="398" t="n"/>
      <c r="P21" s="396" t="n"/>
      <c r="Q21" s="396" t="n"/>
      <c r="R21" s="398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6" t="n"/>
      <c r="E22" s="396" t="n"/>
      <c r="F22" s="396" t="n"/>
      <c r="G22" s="396" t="n"/>
      <c r="H22" s="396" t="n"/>
      <c r="I22" s="397" t="n"/>
      <c r="J22" s="396" t="n"/>
      <c r="K22" s="396" t="n"/>
      <c r="L22" s="396" t="n"/>
      <c r="M22" s="396" t="n"/>
      <c r="N22" s="396" t="n"/>
      <c r="O22" s="398" t="n"/>
      <c r="P22" s="396" t="n"/>
      <c r="Q22" s="396" t="n"/>
      <c r="R22" s="398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6" t="n"/>
      <c r="E23" s="396" t="n"/>
      <c r="F23" s="396" t="n"/>
      <c r="G23" s="396" t="n"/>
      <c r="H23" s="396" t="n"/>
      <c r="I23" s="397" t="n"/>
      <c r="J23" s="396" t="n"/>
      <c r="K23" s="396" t="n"/>
      <c r="L23" s="396" t="n"/>
      <c r="M23" s="396" t="n"/>
      <c r="N23" s="396" t="n"/>
      <c r="O23" s="398" t="n"/>
      <c r="P23" s="396" t="n"/>
      <c r="Q23" s="396" t="n"/>
      <c r="R23" s="398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6" t="n"/>
      <c r="E24" s="396" t="n"/>
      <c r="F24" s="396" t="n"/>
      <c r="G24" s="396" t="n"/>
      <c r="H24" s="396" t="n"/>
      <c r="I24" s="397" t="n"/>
      <c r="J24" s="396" t="n"/>
      <c r="K24" s="396" t="n"/>
      <c r="L24" s="396" t="n"/>
      <c r="M24" s="396" t="n"/>
      <c r="N24" s="396" t="n"/>
      <c r="O24" s="398" t="n"/>
      <c r="P24" s="396" t="n"/>
      <c r="Q24" s="396" t="n"/>
      <c r="R24" s="398" t="n"/>
      <c r="S24" s="396" t="n"/>
      <c r="T24" s="396" t="n"/>
      <c r="XFB24" s="3" t="n"/>
      <c r="XFC24" s="3" t="n"/>
      <c r="XFD24" s="3" t="n"/>
    </row>
    <row r="25" customFormat="1" s="2">
      <c r="A25" s="21" t="n"/>
      <c r="B25" s="22" t="n"/>
      <c r="C25" s="395" t="n"/>
      <c r="D25" s="396" t="n"/>
      <c r="E25" s="396" t="n"/>
      <c r="F25" s="396" t="n"/>
      <c r="G25" s="396" t="n"/>
      <c r="H25" s="396" t="n"/>
      <c r="I25" s="397" t="n"/>
      <c r="J25" s="396" t="n"/>
      <c r="K25" s="396" t="n"/>
      <c r="L25" s="396" t="n"/>
      <c r="M25" s="396" t="n"/>
      <c r="N25" s="396" t="n"/>
      <c r="O25" s="398" t="n"/>
      <c r="P25" s="396" t="n"/>
      <c r="Q25" s="396" t="n"/>
      <c r="R25" s="398" t="n"/>
      <c r="S25" s="396" t="n"/>
      <c r="T25" s="396" t="n"/>
      <c r="XFB25" s="3" t="n"/>
      <c r="XFC25" s="3" t="n"/>
      <c r="XFD25" s="3" t="n"/>
    </row>
    <row r="26" customFormat="1" s="2">
      <c r="A26" s="21" t="n"/>
      <c r="B26" s="22" t="n"/>
      <c r="C26" s="395" t="n"/>
      <c r="D26" s="396" t="n"/>
      <c r="E26" s="396" t="n"/>
      <c r="F26" s="396" t="n"/>
      <c r="G26" s="396" t="n"/>
      <c r="H26" s="396" t="n"/>
      <c r="I26" s="397" t="n"/>
      <c r="J26" s="396" t="n"/>
      <c r="K26" s="396" t="n"/>
      <c r="L26" s="396" t="n"/>
      <c r="M26" s="396" t="n"/>
      <c r="N26" s="396" t="n"/>
      <c r="O26" s="398" t="n"/>
      <c r="P26" s="396" t="n"/>
      <c r="Q26" s="396" t="n"/>
      <c r="R26" s="398" t="n"/>
      <c r="S26" s="396" t="n"/>
      <c r="T26" s="396" t="n"/>
      <c r="XFB26" s="3" t="n"/>
      <c r="XFC26" s="3" t="n"/>
      <c r="XFD26" s="3" t="n"/>
    </row>
    <row r="27" customFormat="1" s="2">
      <c r="A27" s="21" t="n"/>
      <c r="B27" s="22" t="n"/>
      <c r="C27" s="395" t="n"/>
      <c r="D27" s="396" t="n"/>
      <c r="E27" s="396" t="n"/>
      <c r="F27" s="396" t="n"/>
      <c r="G27" s="396" t="n"/>
      <c r="H27" s="396" t="n"/>
      <c r="I27" s="397" t="n"/>
      <c r="J27" s="396" t="n"/>
      <c r="K27" s="396" t="n"/>
      <c r="L27" s="396" t="n"/>
      <c r="M27" s="396" t="n"/>
      <c r="N27" s="396" t="n"/>
      <c r="O27" s="398" t="n"/>
      <c r="P27" s="396" t="n"/>
      <c r="Q27" s="396" t="n"/>
      <c r="R27" s="398" t="n"/>
      <c r="S27" s="396" t="n"/>
      <c r="T27" s="396" t="n"/>
      <c r="XFB27" s="3" t="n"/>
      <c r="XFC27" s="3" t="n"/>
      <c r="XFD27" s="3" t="n"/>
    </row>
    <row r="28" customFormat="1" s="2">
      <c r="A28" s="21" t="n"/>
      <c r="B28" s="22" t="n"/>
      <c r="C28" s="395" t="n"/>
      <c r="D28" s="396" t="n"/>
      <c r="E28" s="396" t="n"/>
      <c r="F28" s="396" t="n"/>
      <c r="G28" s="396" t="n"/>
      <c r="H28" s="396" t="n"/>
      <c r="I28" s="397" t="n"/>
      <c r="J28" s="396" t="n"/>
      <c r="K28" s="396" t="n"/>
      <c r="L28" s="396" t="n"/>
      <c r="M28" s="396" t="n"/>
      <c r="N28" s="396" t="n"/>
      <c r="O28" s="398" t="n"/>
      <c r="P28" s="396" t="n"/>
      <c r="Q28" s="396" t="n"/>
      <c r="R28" s="398" t="n"/>
      <c r="S28" s="396" t="n"/>
      <c r="T28" s="396" t="n"/>
      <c r="XFB28" s="3" t="n"/>
      <c r="XFC28" s="3" t="n"/>
      <c r="XFD28" s="3" t="n"/>
    </row>
    <row r="29" customFormat="1" s="2">
      <c r="A29" s="21" t="n"/>
      <c r="B29" s="22" t="n"/>
      <c r="C29" s="395" t="n"/>
      <c r="D29" s="396" t="n"/>
      <c r="E29" s="396" t="n"/>
      <c r="F29" s="396" t="n"/>
      <c r="G29" s="396" t="n"/>
      <c r="H29" s="396" t="n"/>
      <c r="I29" s="397" t="n"/>
      <c r="J29" s="396" t="n"/>
      <c r="K29" s="396" t="n"/>
      <c r="L29" s="396" t="n"/>
      <c r="M29" s="396" t="n"/>
      <c r="N29" s="396" t="n"/>
      <c r="O29" s="398" t="n"/>
      <c r="P29" s="396" t="n"/>
      <c r="Q29" s="396" t="n"/>
      <c r="R29" s="398" t="n"/>
      <c r="S29" s="396" t="n"/>
      <c r="T29" s="396" t="n"/>
      <c r="XFB29" s="3" t="n"/>
      <c r="XFC29" s="3" t="n"/>
      <c r="XFD29" s="3" t="n"/>
    </row>
    <row r="30" customFormat="1" s="2">
      <c r="A30" s="21" t="n"/>
      <c r="B30" s="22" t="n"/>
      <c r="C30" s="395" t="n"/>
      <c r="D30" s="396" t="n"/>
      <c r="E30" s="396" t="n"/>
      <c r="F30" s="396" t="n"/>
      <c r="G30" s="396" t="n"/>
      <c r="H30" s="396" t="n"/>
      <c r="I30" s="397" t="n"/>
      <c r="J30" s="396" t="n"/>
      <c r="K30" s="396" t="n"/>
      <c r="L30" s="396" t="n"/>
      <c r="M30" s="396" t="n"/>
      <c r="N30" s="396" t="n"/>
      <c r="O30" s="398" t="n"/>
      <c r="P30" s="396" t="n"/>
      <c r="Q30" s="396" t="n"/>
      <c r="R30" s="398" t="n"/>
      <c r="S30" s="396" t="n"/>
      <c r="T30" s="396" t="n"/>
      <c r="XFB30" s="3" t="n"/>
      <c r="XFC30" s="3" t="n"/>
      <c r="XFD30" s="3" t="n"/>
    </row>
    <row r="31" customFormat="1" s="2">
      <c r="A31" s="21" t="n"/>
      <c r="B31" s="22" t="n"/>
      <c r="C31" s="395" t="n"/>
      <c r="D31" s="396" t="n"/>
      <c r="E31" s="396" t="n"/>
      <c r="F31" s="396" t="n"/>
      <c r="G31" s="396" t="n"/>
      <c r="H31" s="396" t="n"/>
      <c r="I31" s="397" t="n"/>
      <c r="J31" s="396" t="n"/>
      <c r="K31" s="396" t="n"/>
      <c r="L31" s="396" t="n"/>
      <c r="M31" s="396" t="n"/>
      <c r="N31" s="396" t="n"/>
      <c r="O31" s="398" t="n"/>
      <c r="P31" s="396" t="n"/>
      <c r="Q31" s="396" t="n"/>
      <c r="R31" s="398" t="n"/>
      <c r="S31" s="396" t="n"/>
      <c r="T31" s="396" t="n"/>
      <c r="XFB31" s="3" t="n"/>
      <c r="XFC31" s="3" t="n"/>
      <c r="XFD31" s="3" t="n"/>
    </row>
    <row r="32" customFormat="1" s="2">
      <c r="A32" s="27" t="n"/>
      <c r="B32" s="22" t="n"/>
      <c r="C32" s="395" t="n"/>
      <c r="D32" s="396" t="n"/>
      <c r="E32" s="396" t="n"/>
      <c r="F32" s="396" t="n"/>
      <c r="G32" s="396" t="n"/>
      <c r="H32" s="396" t="n"/>
      <c r="I32" s="397" t="n"/>
      <c r="J32" s="396" t="n"/>
      <c r="K32" s="396" t="n"/>
      <c r="L32" s="396" t="n"/>
      <c r="M32" s="396" t="n"/>
      <c r="N32" s="396" t="n"/>
      <c r="O32" s="396" t="n"/>
      <c r="P32" s="396" t="n"/>
      <c r="Q32" s="396" t="n"/>
      <c r="R32" s="398" t="n"/>
      <c r="S32" s="396" t="n"/>
      <c r="T32" s="396" t="n"/>
      <c r="XFB32" s="3" t="n"/>
      <c r="XFC32" s="3" t="n"/>
      <c r="XFD32" s="3" t="n"/>
    </row>
    <row r="33" customFormat="1" s="2">
      <c r="A33" s="27" t="n"/>
      <c r="B33" s="22" t="n"/>
      <c r="C33" s="395" t="n"/>
      <c r="D33" s="396" t="n"/>
      <c r="E33" s="396" t="n"/>
      <c r="F33" s="396" t="n"/>
      <c r="G33" s="396" t="n"/>
      <c r="H33" s="396" t="n"/>
      <c r="I33" s="397" t="n"/>
      <c r="J33" s="396" t="n"/>
      <c r="K33" s="396" t="n"/>
      <c r="L33" s="396" t="n"/>
      <c r="M33" s="22" t="n"/>
      <c r="N33" s="396" t="n"/>
      <c r="O33" s="396" t="n"/>
      <c r="P33" s="396" t="n"/>
      <c r="Q33" s="396" t="n"/>
      <c r="R33" s="398" t="n"/>
      <c r="S33" s="396" t="n"/>
      <c r="T33" s="396" t="n"/>
      <c r="XFB33" s="3" t="n"/>
      <c r="XFC33" s="3" t="n"/>
      <c r="XFD33" s="3" t="n"/>
    </row>
    <row r="34">
      <c r="A34" s="27" t="n"/>
      <c r="B34" s="22" t="n"/>
      <c r="C34" s="395" t="n"/>
      <c r="D34" s="396" t="n"/>
      <c r="E34" s="396" t="n"/>
      <c r="F34" s="396" t="n"/>
      <c r="G34" s="396" t="n"/>
      <c r="H34" s="396" t="n"/>
      <c r="I34" s="397" t="n"/>
      <c r="J34" s="396" t="n"/>
      <c r="K34" s="396" t="n"/>
      <c r="L34" s="396" t="n"/>
      <c r="M34" s="22" t="n"/>
      <c r="N34" s="396" t="n"/>
      <c r="O34" s="396" t="n"/>
      <c r="P34" s="396" t="n"/>
      <c r="Q34" s="396" t="n"/>
      <c r="R34" s="398" t="n"/>
      <c r="S34" s="396" t="n"/>
      <c r="T34" s="396" t="n"/>
      <c r="XFB34" s="3" t="n"/>
      <c r="XFC34" s="3" t="n"/>
      <c r="XFD34" s="3" t="n"/>
    </row>
    <row r="35">
      <c r="A35" s="27" t="n"/>
      <c r="B35" s="22" t="n"/>
      <c r="C35" s="395" t="n"/>
      <c r="D35" s="396" t="n"/>
      <c r="E35" s="396" t="n"/>
      <c r="F35" s="396" t="n"/>
      <c r="G35" s="396" t="n"/>
      <c r="H35" s="396" t="n"/>
      <c r="I35" s="397" t="n"/>
      <c r="J35" s="396" t="n"/>
      <c r="K35" s="396" t="n"/>
      <c r="L35" s="396" t="n"/>
      <c r="M35" s="396" t="n"/>
      <c r="N35" s="396" t="n"/>
      <c r="O35" s="396" t="n"/>
      <c r="P35" s="396" t="n"/>
      <c r="Q35" s="396" t="n"/>
      <c r="R35" s="398" t="n"/>
      <c r="S35" s="396" t="n"/>
      <c r="T35" s="396" t="n"/>
      <c r="XFB35" s="3" t="n"/>
      <c r="XFC35" s="3" t="n"/>
      <c r="XFD35" s="3" t="n"/>
    </row>
    <row r="36">
      <c r="A36" s="27" t="n"/>
      <c r="B36" s="22" t="n"/>
      <c r="C36" s="395" t="n"/>
      <c r="D36" s="396" t="n"/>
      <c r="E36" s="396" t="n"/>
      <c r="F36" s="396" t="n"/>
      <c r="G36" s="396" t="n"/>
      <c r="H36" s="396" t="n"/>
      <c r="I36" s="397" t="n"/>
      <c r="J36" s="396" t="n"/>
      <c r="K36" s="396" t="n"/>
      <c r="L36" s="396" t="n"/>
      <c r="M36" s="396" t="n"/>
      <c r="N36" s="396" t="n"/>
      <c r="O36" s="396" t="n"/>
      <c r="P36" s="396" t="n"/>
      <c r="Q36" s="396" t="n"/>
      <c r="R36" s="398" t="n"/>
      <c r="S36" s="396" t="n"/>
      <c r="T36" s="396" t="n"/>
      <c r="XFB36" s="3" t="n"/>
      <c r="XFC36" s="3" t="n"/>
      <c r="XFD36" s="3" t="n"/>
    </row>
    <row r="37">
      <c r="A37" s="27">
        <f>'本月发生（护肤）'!$D$1</f>
        <v/>
      </c>
      <c r="B37" s="400" t="inlineStr">
        <is>
          <t>本月合计</t>
        </is>
      </c>
      <c r="C37" s="401">
        <f>SUM(C7:C24)</f>
        <v/>
      </c>
      <c r="D37" s="401">
        <f>SUM(D7:D24)</f>
        <v/>
      </c>
      <c r="E37" s="401">
        <f>SUM(E7:E24)</f>
        <v/>
      </c>
      <c r="F37" s="401">
        <f>SUM(F7:F24)</f>
        <v/>
      </c>
      <c r="G37" s="401">
        <f>SUM(G7:G24)</f>
        <v/>
      </c>
      <c r="H37" s="401">
        <f>SUM(H7:H24)</f>
        <v/>
      </c>
      <c r="I37" s="401">
        <f>SUM(I7:I24)</f>
        <v/>
      </c>
      <c r="J37" s="401">
        <f>SUM(J7:J24)</f>
        <v/>
      </c>
      <c r="K37" s="401">
        <f>SUM(K7:K24)</f>
        <v/>
      </c>
      <c r="L37" s="401">
        <f>SUM(L7:L24)</f>
        <v/>
      </c>
      <c r="M37" s="401">
        <f>SUM(M7:M24)</f>
        <v/>
      </c>
      <c r="N37" s="401">
        <f>SUM(N7:N24)</f>
        <v/>
      </c>
      <c r="O37" s="401">
        <f>SUM(O7:O24)</f>
        <v/>
      </c>
      <c r="P37" s="396" t="n"/>
      <c r="Q37" s="396" t="n"/>
      <c r="R37" s="396" t="n"/>
      <c r="S37" s="396" t="n"/>
      <c r="T37" s="396" t="n"/>
      <c r="XFB37" s="3" t="n"/>
      <c r="XFC37" s="3" t="n"/>
      <c r="XFD37" s="3" t="n"/>
    </row>
    <row r="38">
      <c r="A38" s="27">
        <f>'本月发生（护肤）'!$D$1</f>
        <v/>
      </c>
      <c r="B38" s="402" t="inlineStr">
        <is>
          <t>合计</t>
        </is>
      </c>
      <c r="C38" s="396">
        <f>C6+C25</f>
        <v/>
      </c>
      <c r="D38" s="396">
        <f>D6+D25</f>
        <v/>
      </c>
      <c r="E38" s="396">
        <f>E6+E25</f>
        <v/>
      </c>
      <c r="F38" s="396">
        <f>F6+F25</f>
        <v/>
      </c>
      <c r="G38" s="396">
        <f>G6+G25</f>
        <v/>
      </c>
      <c r="H38" s="396">
        <f>H6+H25</f>
        <v/>
      </c>
      <c r="I38" s="396">
        <f>I6+I25</f>
        <v/>
      </c>
      <c r="J38" s="396">
        <f>J6+J25</f>
        <v/>
      </c>
      <c r="K38" s="396">
        <f>K6+K25</f>
        <v/>
      </c>
      <c r="L38" s="396">
        <f>L6+L25</f>
        <v/>
      </c>
      <c r="M38" s="396">
        <f>M6+M25</f>
        <v/>
      </c>
      <c r="N38" s="396">
        <f>N6+N25</f>
        <v/>
      </c>
      <c r="O38" s="396">
        <f>O6+O25</f>
        <v/>
      </c>
      <c r="P38" s="396">
        <f>P6+H25+J25-L25</f>
        <v/>
      </c>
      <c r="Q38" s="396">
        <f>Q6+D25+E25+F25-M25</f>
        <v/>
      </c>
      <c r="R38" s="396">
        <f>R6+G25+I25-K25</f>
        <v/>
      </c>
      <c r="S38" s="396">
        <f>S6-N25</f>
        <v/>
      </c>
      <c r="T38" s="396">
        <f>D26+E26+F26+G26+H26+I26+J26-K26-L26-M26-N26-O26</f>
        <v/>
      </c>
      <c r="XFB38" s="3" t="n"/>
      <c r="XFC38" s="3" t="n"/>
      <c r="XFD38" s="3" t="n"/>
    </row>
    <row r="39">
      <c r="A39" s="4" t="n"/>
    </row>
    <row r="40">
      <c r="A40" s="4" t="n"/>
    </row>
    <row r="41">
      <c r="A41" s="4" t="n"/>
    </row>
    <row r="42">
      <c r="A42" s="30" t="inlineStr">
        <is>
          <t>备注：</t>
        </is>
      </c>
      <c r="B42" s="31" t="n"/>
      <c r="C42" s="31" t="n"/>
      <c r="D42" s="31" t="n"/>
      <c r="E42" s="31" t="n"/>
      <c r="F42" s="31" t="n"/>
      <c r="G42" s="31" t="n"/>
      <c r="H42" s="31" t="n"/>
      <c r="I42" s="31" t="n"/>
      <c r="J42" s="31" t="n"/>
    </row>
    <row r="43">
      <c r="A43" s="32" t="inlineStr">
        <is>
          <t>请五日内在对账单上盖章确认返传。未收到回传确认对账单，则视为默认此对账单金额。感谢您对我司的支持，谢谢配合！</t>
        </is>
      </c>
    </row>
    <row r="44">
      <c r="A44" s="30" t="inlineStr">
        <is>
          <t>已经分解的款项不再进行调整，请知悉！</t>
        </is>
      </c>
    </row>
    <row r="45">
      <c r="A45" s="30" t="inlineStr">
        <is>
          <t>如需开具发票，请在当月及时将开票资料和营业执照递交我司，隔月作废！</t>
        </is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56944444444444" right="0.118055555555556" top="0.118055555555556" bottom="0.0388888888888889" header="0.5" footer="0.5"/>
  <pageSetup orientation="landscape" paperSize="9" scale="63"/>
</worksheet>
</file>

<file path=xl/worksheets/sheet42.xml><?xml version="1.0" encoding="utf-8"?>
<worksheet xmlns="http://schemas.openxmlformats.org/spreadsheetml/2006/main">
  <sheetPr codeName="Sheet45">
    <tabColor theme="1"/>
    <outlinePr summaryBelow="1" summaryRight="1"/>
    <pageSetUpPr/>
  </sheetPr>
  <dimension ref="A1:XFD39"/>
  <sheetViews>
    <sheetView workbookViewId="0">
      <selection activeCell="A26" sqref="A26"/>
    </sheetView>
  </sheetViews>
  <sheetFormatPr baseColWidth="8" defaultColWidth="9" defaultRowHeight="13.5"/>
  <cols>
    <col width="12.4416666666667" customWidth="1" style="4" min="1" max="1"/>
    <col width="12.6666666666667" customWidth="1" style="2" min="2" max="2"/>
    <col width="11.4416666666667" customWidth="1" style="2" min="3" max="3"/>
    <col width="14.8916666666667" customWidth="1" style="2" min="4" max="5"/>
    <col width="10.3333333333333" customWidth="1" style="2" min="6" max="6"/>
    <col width="8.66666666666667" customWidth="1" style="2" min="7" max="7"/>
    <col width="10.6666666666667" customWidth="1" style="2" min="8" max="8"/>
    <col width="12.6666666666667" customWidth="1" style="2" min="9" max="10"/>
    <col width="9.33333333333333" customWidth="1" style="2" min="11" max="11"/>
    <col width="12.6666666666667" customWidth="1" style="2" min="12" max="12"/>
    <col width="14.8916666666667" customWidth="1" style="2" min="13" max="13"/>
    <col width="13.6666666666667" customWidth="1" style="2" min="14" max="14"/>
    <col width="10.3333333333333" customWidth="1" style="2" min="15" max="15"/>
    <col width="11.4416666666667" customWidth="1" style="2" min="16" max="16"/>
    <col width="13.6666666666667" customWidth="1" style="2" min="17" max="17"/>
    <col width="9.33333333333333" customWidth="1" style="2" min="18" max="18"/>
    <col width="12.6666666666667" customWidth="1" style="2" min="19" max="19"/>
    <col width="11.44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长沙弘上微日用品贸易有限公司</t>
        </is>
      </c>
      <c r="C2" s="7" t="n"/>
      <c r="D2" s="4" t="n"/>
      <c r="N2" s="2" t="inlineStr">
        <is>
          <t>对账单日期</t>
        </is>
      </c>
      <c r="O2" s="33" t="n">
        <v>44439</v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7" t="n">
        <v>44408</v>
      </c>
      <c r="B6" s="22" t="inlineStr">
        <is>
          <t>合计</t>
        </is>
      </c>
      <c r="C6" s="395" t="n">
        <v>0</v>
      </c>
      <c r="D6" s="396" t="n">
        <v>0</v>
      </c>
      <c r="E6" s="396" t="n">
        <v>0</v>
      </c>
      <c r="F6" s="397" t="n">
        <v>0</v>
      </c>
      <c r="G6" s="396" t="n">
        <v>0</v>
      </c>
      <c r="H6" s="396" t="n">
        <v>0</v>
      </c>
      <c r="I6" s="396" t="n">
        <v>0</v>
      </c>
      <c r="J6" s="397" t="n">
        <v>0</v>
      </c>
      <c r="K6" s="396" t="n">
        <v>0</v>
      </c>
      <c r="L6" s="396" t="n">
        <v>0</v>
      </c>
      <c r="M6" s="396" t="n">
        <v>0</v>
      </c>
      <c r="N6" s="396" t="n">
        <v>0</v>
      </c>
      <c r="O6" s="398" t="n">
        <v>0</v>
      </c>
      <c r="P6" s="396" t="n">
        <v>0</v>
      </c>
      <c r="Q6" s="396" t="n">
        <v>0</v>
      </c>
      <c r="R6" s="398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27" t="n"/>
      <c r="B7" s="408" t="n"/>
      <c r="C7" s="395" t="n"/>
      <c r="D7" s="396" t="n"/>
      <c r="E7" s="396" t="n"/>
      <c r="F7" s="396" t="n"/>
      <c r="G7" s="397" t="n"/>
      <c r="H7" s="396" t="n"/>
      <c r="I7" s="396" t="n"/>
      <c r="J7" s="396" t="n"/>
      <c r="K7" s="396" t="n"/>
      <c r="L7" s="395" t="n"/>
      <c r="M7" s="396" t="n"/>
      <c r="N7" s="396" t="n"/>
      <c r="O7" s="396" t="n"/>
      <c r="P7" s="396" t="n"/>
      <c r="Q7" s="396" t="n"/>
      <c r="R7" s="396" t="n"/>
      <c r="S7" s="396" t="n"/>
      <c r="T7" s="396" t="n"/>
    </row>
    <row r="8" customFormat="1" s="2">
      <c r="A8" s="402" t="n"/>
      <c r="B8" s="408" t="n"/>
      <c r="C8" s="395" t="n"/>
      <c r="D8" s="396" t="n"/>
      <c r="E8" s="396" t="n"/>
      <c r="F8" s="396" t="n"/>
      <c r="G8" s="397" t="n"/>
      <c r="H8" s="396" t="n"/>
      <c r="I8" s="396" t="n"/>
      <c r="J8" s="396" t="n"/>
      <c r="K8" s="396" t="n"/>
      <c r="L8" s="396" t="n"/>
      <c r="M8" s="396" t="n"/>
      <c r="N8" s="396" t="n"/>
      <c r="O8" s="396" t="n"/>
      <c r="P8" s="396" t="n"/>
      <c r="Q8" s="396" t="n"/>
      <c r="R8" s="396" t="n"/>
      <c r="S8" s="396" t="n"/>
      <c r="T8" s="396" t="n"/>
    </row>
    <row r="9" customFormat="1" s="2">
      <c r="A9" s="402" t="n"/>
      <c r="B9" s="408" t="n"/>
      <c r="C9" s="396" t="n"/>
      <c r="D9" s="396" t="n"/>
      <c r="E9" s="396" t="n"/>
      <c r="F9" s="396" t="n"/>
      <c r="G9" s="397" t="n"/>
      <c r="H9" s="396" t="n"/>
      <c r="I9" s="396" t="n"/>
      <c r="J9" s="396" t="n"/>
      <c r="K9" s="396" t="n"/>
      <c r="L9" s="395" t="n"/>
      <c r="M9" s="396" t="n"/>
      <c r="N9" s="396" t="n"/>
      <c r="O9" s="396" t="n"/>
      <c r="P9" s="396" t="n"/>
      <c r="Q9" s="396" t="n"/>
      <c r="R9" s="396" t="n"/>
      <c r="S9" s="396" t="n"/>
      <c r="T9" s="396" t="n"/>
    </row>
    <row r="10" customFormat="1" s="2">
      <c r="A10" s="27" t="n"/>
      <c r="B10" s="408" t="n"/>
      <c r="C10" s="395" t="n"/>
      <c r="D10" s="396" t="n"/>
      <c r="E10" s="396" t="n"/>
      <c r="F10" s="396" t="n"/>
      <c r="G10" s="397" t="n"/>
      <c r="H10" s="396" t="n"/>
      <c r="I10" s="396" t="n"/>
      <c r="J10" s="396" t="n"/>
      <c r="K10" s="396" t="n"/>
      <c r="L10" s="395" t="n"/>
      <c r="M10" s="396" t="n"/>
      <c r="N10" s="396" t="n"/>
      <c r="O10" s="396" t="n"/>
      <c r="P10" s="396" t="n"/>
      <c r="Q10" s="396" t="n"/>
      <c r="R10" s="396" t="n"/>
      <c r="S10" s="396" t="n"/>
      <c r="T10" s="396" t="n"/>
    </row>
    <row r="11" customFormat="1" s="2">
      <c r="A11" s="402" t="n"/>
      <c r="B11" s="408" t="n"/>
      <c r="C11" s="395" t="n"/>
      <c r="D11" s="396" t="n"/>
      <c r="E11" s="396" t="n"/>
      <c r="F11" s="396" t="n"/>
      <c r="G11" s="397" t="n"/>
      <c r="H11" s="396" t="n"/>
      <c r="I11" s="396" t="n"/>
      <c r="J11" s="396" t="n"/>
      <c r="K11" s="396" t="n"/>
      <c r="L11" s="395" t="n"/>
      <c r="M11" s="396" t="n"/>
      <c r="N11" s="396" t="n"/>
      <c r="O11" s="396" t="n"/>
      <c r="P11" s="396" t="n"/>
      <c r="Q11" s="396" t="n"/>
      <c r="R11" s="396" t="n"/>
      <c r="S11" s="396" t="n"/>
      <c r="T11" s="396" t="n"/>
    </row>
    <row r="12" customFormat="1" s="2">
      <c r="A12" s="402" t="n"/>
      <c r="B12" s="408" t="n"/>
      <c r="C12" s="395" t="n"/>
      <c r="D12" s="396" t="n"/>
      <c r="E12" s="396" t="n"/>
      <c r="F12" s="396" t="n"/>
      <c r="G12" s="397" t="n"/>
      <c r="H12" s="396" t="n"/>
      <c r="I12" s="396" t="n"/>
      <c r="J12" s="396" t="n"/>
      <c r="K12" s="396" t="n"/>
      <c r="L12" s="395" t="n"/>
      <c r="M12" s="396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402" t="n"/>
      <c r="B13" s="408" t="n"/>
      <c r="C13" s="395" t="n"/>
      <c r="D13" s="396" t="n"/>
      <c r="E13" s="396" t="n"/>
      <c r="F13" s="396" t="n"/>
      <c r="G13" s="397" t="n"/>
      <c r="H13" s="396" t="n"/>
      <c r="I13" s="396" t="n"/>
      <c r="J13" s="396" t="n"/>
      <c r="K13" s="396" t="n"/>
      <c r="L13" s="395" t="n"/>
      <c r="M13" s="396" t="n"/>
      <c r="N13" s="396" t="n"/>
      <c r="O13" s="396" t="n"/>
      <c r="P13" s="396" t="n"/>
      <c r="Q13" s="396" t="n"/>
      <c r="R13" s="396" t="n"/>
      <c r="S13" s="396" t="n"/>
      <c r="T13" s="396" t="n"/>
    </row>
    <row r="14" customFormat="1" s="2">
      <c r="A14" s="402" t="n"/>
      <c r="B14" s="408" t="n"/>
      <c r="C14" s="395" t="n"/>
      <c r="D14" s="396" t="n"/>
      <c r="E14" s="396" t="n"/>
      <c r="F14" s="396" t="n"/>
      <c r="G14" s="397" t="n"/>
      <c r="H14" s="396" t="n"/>
      <c r="I14" s="396" t="n"/>
      <c r="J14" s="396" t="n"/>
      <c r="K14" s="396" t="n"/>
      <c r="L14" s="395" t="n"/>
      <c r="M14" s="396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402" t="n"/>
      <c r="B15" s="408" t="n"/>
      <c r="C15" s="396" t="n"/>
      <c r="D15" s="396" t="n"/>
      <c r="E15" s="396" t="n"/>
      <c r="F15" s="404" t="n"/>
      <c r="G15" s="404" t="n"/>
      <c r="H15" s="404" t="n"/>
      <c r="I15" s="396" t="n"/>
      <c r="J15" s="396" t="n"/>
      <c r="K15" s="396" t="n"/>
      <c r="L15" s="396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ht="12" customFormat="1" customHeight="1" s="2">
      <c r="A16" s="402" t="n"/>
      <c r="B16" s="408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2">
      <c r="A17" s="402" t="n"/>
      <c r="B17" s="408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21" t="n"/>
      <c r="B18" s="400" t="n"/>
      <c r="C18" s="404" t="n"/>
      <c r="D18" s="40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405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3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7" t="n">
        <v>44439</v>
      </c>
      <c r="B26" s="400" t="inlineStr">
        <is>
          <t>本月合计</t>
        </is>
      </c>
      <c r="C26" s="401">
        <f>SUM(C7:C25)</f>
        <v/>
      </c>
      <c r="D26" s="401">
        <f>SUM(D7:D25)</f>
        <v/>
      </c>
      <c r="E26" s="401">
        <f>SUM(E7:E25)</f>
        <v/>
      </c>
      <c r="F26" s="401">
        <f>SUM(F7:F25)</f>
        <v/>
      </c>
      <c r="G26" s="401">
        <f>SUM(G7:G25)</f>
        <v/>
      </c>
      <c r="H26" s="401">
        <f>SUM(H7:H25)</f>
        <v/>
      </c>
      <c r="I26" s="401">
        <f>SUM(I7:I25)</f>
        <v/>
      </c>
      <c r="J26" s="401">
        <f>SUM(J7:J25)</f>
        <v/>
      </c>
      <c r="K26" s="401">
        <f>SUM(K7:K25)</f>
        <v/>
      </c>
      <c r="L26" s="401">
        <f>SUM(L7:L25)</f>
        <v/>
      </c>
      <c r="M26" s="401">
        <f>SUM(M7:M25)</f>
        <v/>
      </c>
      <c r="N26" s="401">
        <f>SUM(N7:N25)</f>
        <v/>
      </c>
      <c r="O26" s="401">
        <f>SUM(O7:O25)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 t="n">
        <v>44439</v>
      </c>
      <c r="B27" s="402" t="inlineStr">
        <is>
          <t>合计</t>
        </is>
      </c>
      <c r="C27" s="396" t="n">
        <v>0</v>
      </c>
      <c r="D27" s="396" t="n">
        <v>0</v>
      </c>
      <c r="E27" s="396" t="n">
        <v>0</v>
      </c>
      <c r="F27" s="396" t="n">
        <v>0</v>
      </c>
      <c r="G27" s="396" t="n">
        <v>0</v>
      </c>
      <c r="H27" s="396" t="n">
        <v>0</v>
      </c>
      <c r="I27" s="396" t="n">
        <v>0</v>
      </c>
      <c r="J27" s="396" t="n">
        <v>0</v>
      </c>
      <c r="K27" s="396" t="n">
        <v>0</v>
      </c>
      <c r="L27" s="396" t="n">
        <v>0</v>
      </c>
      <c r="M27" s="396" t="n">
        <v>0</v>
      </c>
      <c r="N27" s="396" t="n">
        <v>0</v>
      </c>
      <c r="O27" s="396" t="n">
        <v>0</v>
      </c>
      <c r="P27" s="396" t="n">
        <v>0</v>
      </c>
      <c r="Q27" s="396" t="n">
        <v>0</v>
      </c>
      <c r="R27" s="396" t="n">
        <v>0</v>
      </c>
      <c r="S27" s="396" t="n">
        <v>0</v>
      </c>
      <c r="T27" s="396" t="n">
        <v>0</v>
      </c>
      <c r="XFB27" s="3" t="n"/>
      <c r="XFC27" s="3" t="n"/>
      <c r="XFD27" s="3" t="n"/>
    </row>
    <row r="28" customFormat="1" s="2">
      <c r="A28" s="4" t="n"/>
    </row>
    <row r="29" customFormat="1" s="2">
      <c r="A29" s="4" t="n"/>
    </row>
    <row r="30" customFormat="1" s="2">
      <c r="A30" s="4" t="n"/>
    </row>
    <row r="31" customFormat="1" s="2">
      <c r="A31" s="104" t="inlineStr">
        <is>
          <t>备注：</t>
        </is>
      </c>
      <c r="B31" s="100" t="inlineStr">
        <is>
          <t>退场调整返利为核销金额=31940.64-31940.64/0.38*0.15=19332.49（详见合同）</t>
        </is>
      </c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</row>
    <row r="34" customFormat="1" s="2">
      <c r="A34" s="30" t="inlineStr">
        <is>
          <t>如需开具发票，请在当月及时将开票资料和营业执照递交我司，隔月作废！</t>
        </is>
      </c>
    </row>
    <row r="35" customFormat="1" s="2">
      <c r="A35" s="4" t="n"/>
      <c r="XFB35" s="3" t="n"/>
      <c r="XFC35" s="3" t="n"/>
      <c r="XFD35" s="3" t="n"/>
    </row>
    <row r="36" customFormat="1" s="2">
      <c r="A36" s="4" t="n"/>
      <c r="F36" s="31" t="n"/>
      <c r="G36" s="31" t="n"/>
      <c r="H36" s="31" t="n"/>
      <c r="XFB36" s="3" t="n"/>
      <c r="XFC36" s="3" t="n"/>
      <c r="XFD36" s="3" t="n"/>
    </row>
    <row r="37" customFormat="1" s="2">
      <c r="A37" s="4" t="n"/>
      <c r="F37" s="32" t="n"/>
      <c r="G37" s="32" t="n"/>
      <c r="H37" s="32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  <row r="39" customFormat="1" s="2">
      <c r="A39" s="4" t="n"/>
      <c r="F39" s="30" t="n"/>
      <c r="G39" s="30" t="n"/>
      <c r="H39" s="30" t="n"/>
      <c r="XFB39" s="3" t="n"/>
      <c r="XFC39" s="3" t="n"/>
      <c r="XFD39" s="3" t="n"/>
    </row>
  </sheetData>
  <mergeCells count="28">
    <mergeCell ref="A1:P1"/>
    <mergeCell ref="C3:E3"/>
    <mergeCell ref="F3:H3"/>
    <mergeCell ref="I3:J3"/>
    <mergeCell ref="K3:N3"/>
    <mergeCell ref="P3:T3"/>
    <mergeCell ref="F4:H4"/>
    <mergeCell ref="B31:J31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pageMargins left="0.0388888888888889" right="0.156944444444444" top="0.07847222222222219" bottom="0.118055555555556" header="0.5" footer="0.5"/>
  <pageSetup orientation="landscape" paperSize="9" scale="64"/>
</worksheet>
</file>

<file path=xl/worksheets/sheet43.xml><?xml version="1.0" encoding="utf-8"?>
<worksheet xmlns="http://schemas.openxmlformats.org/spreadsheetml/2006/main">
  <sheetPr codeName="Sheet46">
    <outlinePr summaryBelow="1" summaryRight="1"/>
    <pageSetUpPr/>
  </sheetPr>
  <dimension ref="A1:XFD33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9.44166666666667" customWidth="1" style="2" min="2" max="2"/>
    <col width="12.775" customWidth="1" style="2" min="3" max="3"/>
    <col width="14" customWidth="1" style="2" min="4" max="5"/>
    <col width="11.4416666666667" customWidth="1" style="2" min="6" max="6"/>
    <col width="8.66666666666667" customWidth="1" style="2" min="7" max="7"/>
    <col width="10.6666666666667" customWidth="1" style="2" min="8" max="8"/>
    <col width="12.6666666666667" customWidth="1" style="2" min="9" max="10"/>
    <col width="12.1083333333333" customWidth="1" style="2" min="11" max="11"/>
    <col width="12.6666666666667" customWidth="1" style="2" min="12" max="12"/>
    <col width="13.225" customWidth="1" style="2" min="13" max="13"/>
    <col width="10.3333333333333" customWidth="1" style="2" min="14" max="14"/>
    <col width="11.1083333333333" customWidth="1" style="2" min="15" max="15"/>
    <col width="11.4416666666667" customWidth="1" style="2" min="16" max="16"/>
    <col width="11.3333333333333" customWidth="1" style="2" min="17" max="17"/>
    <col width="10.4416666666667" customWidth="1" style="2" min="18" max="18"/>
    <col width="11.1083333333333" customWidth="1" style="2" min="19" max="19"/>
    <col width="11.225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郑州艾莱贸易有限公司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6" t="n">
        <v>3318518.96</v>
      </c>
      <c r="E6" s="396" t="n">
        <v>1294035.18</v>
      </c>
      <c r="F6" s="397" t="n">
        <v>137765.02</v>
      </c>
      <c r="G6" s="396" t="n">
        <v>80</v>
      </c>
      <c r="H6" s="396" t="n">
        <v>4213</v>
      </c>
      <c r="I6" s="397" t="n">
        <v>148868.88</v>
      </c>
      <c r="J6" s="396" t="n">
        <v>629348.8008</v>
      </c>
      <c r="K6" s="396" t="n">
        <v>54427.2</v>
      </c>
      <c r="L6" s="396" t="n">
        <v>386368.4</v>
      </c>
      <c r="M6" s="396" t="n">
        <v>5092034.24</v>
      </c>
      <c r="N6" s="396" t="n">
        <v>-6.96331881044898e-13</v>
      </c>
      <c r="O6" s="398" t="n">
        <v>0</v>
      </c>
      <c r="P6" s="396" t="n">
        <v>0.0047999999981414</v>
      </c>
      <c r="Q6" s="396" t="n">
        <v>-0.0040000000103646</v>
      </c>
      <c r="R6" s="398" t="n">
        <v>2.25597318603832e-13</v>
      </c>
      <c r="S6" s="396" t="n">
        <v>6.96331881044898e-13</v>
      </c>
      <c r="T6" s="396" t="n">
        <v>0.000799998641710431</v>
      </c>
      <c r="XFB6" s="3" t="n"/>
      <c r="XFC6" s="3" t="n"/>
      <c r="XFD6" s="3" t="n"/>
    </row>
    <row r="7" customFormat="1" s="2">
      <c r="A7" s="21" t="n"/>
      <c r="B7" s="22" t="n"/>
      <c r="C7" s="395" t="n"/>
      <c r="D7" s="396" t="n"/>
      <c r="E7" s="396" t="n"/>
      <c r="F7" s="397" t="n"/>
      <c r="G7" s="396" t="n"/>
      <c r="H7" s="396" t="n"/>
      <c r="I7" s="397" t="n"/>
      <c r="J7" s="396" t="n"/>
      <c r="K7" s="396" t="n"/>
      <c r="L7" s="396" t="n"/>
      <c r="M7" s="396" t="n"/>
      <c r="N7" s="396" t="n"/>
      <c r="O7" s="398" t="n"/>
      <c r="P7" s="396" t="n"/>
      <c r="Q7" s="396" t="n"/>
      <c r="R7" s="398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5" t="n"/>
      <c r="D8" s="396" t="n"/>
      <c r="E8" s="396" t="n"/>
      <c r="F8" s="397" t="n"/>
      <c r="G8" s="396" t="n"/>
      <c r="H8" s="396" t="n"/>
      <c r="I8" s="397" t="n"/>
      <c r="J8" s="396" t="n"/>
      <c r="K8" s="396" t="n"/>
      <c r="L8" s="396" t="n"/>
      <c r="M8" s="396" t="n"/>
      <c r="N8" s="396" t="n"/>
      <c r="O8" s="398" t="n"/>
      <c r="P8" s="396" t="n"/>
      <c r="Q8" s="396" t="n"/>
      <c r="R8" s="398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6" t="n"/>
      <c r="E9" s="396" t="n"/>
      <c r="F9" s="397" t="n"/>
      <c r="G9" s="396" t="n"/>
      <c r="H9" s="396" t="n"/>
      <c r="I9" s="397" t="n"/>
      <c r="J9" s="396" t="n"/>
      <c r="K9" s="396" t="n"/>
      <c r="L9" s="396" t="n"/>
      <c r="M9" s="396" t="n"/>
      <c r="N9" s="396" t="n"/>
      <c r="O9" s="398" t="n"/>
      <c r="P9" s="396" t="n"/>
      <c r="Q9" s="396" t="n"/>
      <c r="R9" s="398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6" t="n"/>
      <c r="E10" s="396" t="n"/>
      <c r="F10" s="397" t="n"/>
      <c r="G10" s="396" t="n"/>
      <c r="H10" s="396" t="n"/>
      <c r="I10" s="397" t="n"/>
      <c r="J10" s="396" t="n"/>
      <c r="K10" s="396" t="n"/>
      <c r="L10" s="396" t="n"/>
      <c r="M10" s="396" t="n"/>
      <c r="N10" s="396" t="n"/>
      <c r="O10" s="398" t="n"/>
      <c r="P10" s="396" t="n"/>
      <c r="Q10" s="396" t="n"/>
      <c r="R10" s="398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6" t="n"/>
      <c r="E11" s="396" t="n"/>
      <c r="F11" s="397" t="n"/>
      <c r="G11" s="396" t="n"/>
      <c r="H11" s="396" t="n"/>
      <c r="I11" s="397" t="n"/>
      <c r="J11" s="396" t="n"/>
      <c r="K11" s="396" t="n"/>
      <c r="L11" s="396" t="n"/>
      <c r="M11" s="396" t="n"/>
      <c r="N11" s="396" t="n"/>
      <c r="O11" s="398" t="n"/>
      <c r="P11" s="396" t="n"/>
      <c r="Q11" s="396" t="n"/>
      <c r="R11" s="398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6" t="n"/>
      <c r="E12" s="396" t="n"/>
      <c r="F12" s="397" t="n"/>
      <c r="G12" s="396" t="n"/>
      <c r="H12" s="396" t="n"/>
      <c r="I12" s="397" t="n"/>
      <c r="J12" s="396" t="n"/>
      <c r="K12" s="396" t="n"/>
      <c r="L12" s="396" t="n"/>
      <c r="M12" s="396" t="n"/>
      <c r="N12" s="396" t="n"/>
      <c r="O12" s="398" t="n"/>
      <c r="P12" s="396" t="n"/>
      <c r="Q12" s="396" t="n"/>
      <c r="R12" s="398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6" t="n"/>
      <c r="E13" s="396" t="n"/>
      <c r="F13" s="397" t="n"/>
      <c r="G13" s="396" t="n"/>
      <c r="H13" s="396" t="n"/>
      <c r="I13" s="397" t="n"/>
      <c r="J13" s="396" t="n"/>
      <c r="K13" s="396" t="n"/>
      <c r="L13" s="396" t="n"/>
      <c r="M13" s="396" t="n"/>
      <c r="N13" s="396" t="n"/>
      <c r="O13" s="398" t="n"/>
      <c r="P13" s="396" t="n"/>
      <c r="Q13" s="396" t="n"/>
      <c r="R13" s="398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6" t="n"/>
      <c r="E14" s="396" t="n"/>
      <c r="F14" s="397" t="n"/>
      <c r="G14" s="396" t="n"/>
      <c r="H14" s="396" t="n"/>
      <c r="I14" s="397" t="n"/>
      <c r="J14" s="396" t="n"/>
      <c r="K14" s="396" t="n"/>
      <c r="L14" s="396" t="n"/>
      <c r="M14" s="396" t="n"/>
      <c r="N14" s="396" t="n"/>
      <c r="O14" s="398" t="n"/>
      <c r="P14" s="396" t="n"/>
      <c r="Q14" s="396" t="n"/>
      <c r="R14" s="398" t="n"/>
      <c r="S14" s="396" t="n"/>
      <c r="T14" s="396" t="n"/>
      <c r="XFB14" s="3" t="n"/>
      <c r="XFC14" s="3" t="n"/>
      <c r="XFD14" s="3" t="n"/>
    </row>
    <row r="15" customFormat="1" s="2">
      <c r="A15" s="21" t="n"/>
      <c r="B15" s="396" t="n"/>
      <c r="C15" s="395" t="n"/>
      <c r="D15" s="396" t="n"/>
      <c r="E15" s="396" t="n"/>
      <c r="F15" s="397" t="n"/>
      <c r="G15" s="396" t="n"/>
      <c r="H15" s="396" t="n"/>
      <c r="I15" s="397" t="n"/>
      <c r="J15" s="396" t="n"/>
      <c r="K15" s="396" t="n"/>
      <c r="L15" s="396" t="n"/>
      <c r="M15" s="396" t="n"/>
      <c r="N15" s="396" t="n"/>
      <c r="O15" s="398" t="n"/>
      <c r="P15" s="396" t="n"/>
      <c r="Q15" s="396" t="n"/>
      <c r="R15" s="398" t="n"/>
      <c r="S15" s="396" t="n"/>
      <c r="T15" s="396" t="n"/>
      <c r="XFB15" s="3" t="n"/>
      <c r="XFC15" s="3" t="n"/>
      <c r="XFD15" s="3" t="n"/>
    </row>
    <row r="16" customFormat="1" s="2">
      <c r="A16" s="27" t="n"/>
      <c r="B16" s="22" t="n"/>
      <c r="C16" s="395" t="n"/>
      <c r="D16" s="396" t="n"/>
      <c r="E16" s="396" t="n"/>
      <c r="F16" s="397" t="n"/>
      <c r="G16" s="22" t="n"/>
      <c r="H16" s="396" t="n"/>
      <c r="I16" s="396" t="n"/>
      <c r="J16" s="396" t="n"/>
      <c r="K16" s="396" t="n"/>
      <c r="L16" s="396" t="n"/>
      <c r="M16" s="396" t="n"/>
      <c r="N16" s="396" t="n"/>
      <c r="O16" s="398" t="n"/>
      <c r="P16" s="396" t="n"/>
      <c r="Q16" s="396" t="n"/>
      <c r="R16" s="398" t="n"/>
      <c r="S16" s="396" t="n"/>
      <c r="T16" s="396" t="n"/>
      <c r="XFB16" s="3" t="n"/>
      <c r="XFC16" s="3" t="n"/>
      <c r="XFD16" s="3" t="n"/>
    </row>
    <row r="17" customFormat="1" s="3">
      <c r="A17" s="21" t="n"/>
      <c r="B17" s="400" t="n"/>
      <c r="C17" s="404" t="n"/>
      <c r="D17" s="405" t="n"/>
      <c r="E17" s="404" t="n"/>
      <c r="F17" s="396" t="n"/>
      <c r="G17" s="396" t="n"/>
      <c r="H17" s="396" t="n"/>
      <c r="I17" s="396" t="n"/>
      <c r="J17" s="405" t="n"/>
      <c r="K17" s="396" t="n"/>
      <c r="L17" s="396" t="n"/>
      <c r="M17" s="396" t="n"/>
      <c r="N17" s="396" t="n"/>
      <c r="O17" s="396" t="n"/>
      <c r="P17" s="406" t="n"/>
      <c r="Q17" s="406" t="n"/>
      <c r="R17" s="406" t="n"/>
      <c r="S17" s="406" t="n"/>
      <c r="T17" s="406" t="n"/>
    </row>
    <row r="18" customFormat="1" s="3">
      <c r="A18" s="21" t="n"/>
      <c r="B18" s="400" t="n"/>
      <c r="C18" s="404" t="n"/>
      <c r="D18" s="40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401">
        <f>H25+H6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P6+H25+J25-L25</f>
        <v/>
      </c>
      <c r="Q26" s="396">
        <f>Q6+D25+E25+F25-M25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19" right="0.0388888888888889" top="0.118055555555556" bottom="0.07847222222222219" header="0.5" footer="0.5"/>
  <pageSetup orientation="landscape" paperSize="9" scale="64"/>
</worksheet>
</file>

<file path=xl/worksheets/sheet44.xml><?xml version="1.0" encoding="utf-8"?>
<worksheet xmlns="http://schemas.openxmlformats.org/spreadsheetml/2006/main">
  <sheetPr codeName="Sheet47">
    <outlinePr summaryBelow="1" summaryRight="1"/>
    <pageSetUpPr/>
  </sheetPr>
  <dimension ref="A1:XFD80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9.66666666666667" customWidth="1" style="2" min="2" max="2"/>
    <col width="11.225" customWidth="1" style="2" min="3" max="3"/>
    <col width="13.3333333333333" customWidth="1" style="2" min="4" max="4"/>
    <col width="14.8916666666667" customWidth="1" style="2" min="5" max="5"/>
    <col width="14.3333333333333" customWidth="1" style="2" min="6" max="6"/>
    <col width="11.225" customWidth="1" style="2" min="7" max="7"/>
    <col width="11.6666666666667" customWidth="1" style="2" min="8" max="8"/>
    <col width="12.4416666666667" customWidth="1" style="2" min="9" max="9"/>
    <col width="12.1083333333333" customWidth="1" style="2" min="10" max="10"/>
    <col width="12.6666666666667" customWidth="1" style="2" min="11" max="12"/>
    <col width="13.8916666666667" customWidth="1" style="2" min="13" max="13"/>
    <col width="11.775" customWidth="1" style="2" min="14" max="14"/>
    <col width="10.3333333333333" customWidth="1" style="2" min="15" max="15"/>
    <col width="12.775" customWidth="1" style="2" min="16" max="16"/>
    <col width="13.4416666666667" customWidth="1" style="2" min="17" max="17"/>
    <col width="12" customWidth="1" style="2" min="18" max="18"/>
    <col width="11.1083333333333" customWidth="1" style="2" min="19" max="19"/>
    <col width="12.225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郑州瑞信长升商贸有限公司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  <c r="U3" s="233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55000</v>
      </c>
      <c r="D6" s="396" t="n">
        <v>4268727.32</v>
      </c>
      <c r="E6" s="396" t="n">
        <v>1117309</v>
      </c>
      <c r="F6" s="396" t="n">
        <v>1013505.69</v>
      </c>
      <c r="G6" s="396" t="n">
        <v>0</v>
      </c>
      <c r="H6" s="396" t="n">
        <v>0</v>
      </c>
      <c r="I6" s="396" t="n">
        <v>336970.43</v>
      </c>
      <c r="J6" s="396" t="n">
        <v>560981.65</v>
      </c>
      <c r="K6" s="396" t="n">
        <v>110640.4</v>
      </c>
      <c r="L6" s="396" t="n">
        <v>207638.2</v>
      </c>
      <c r="M6" s="396" t="n">
        <v>6180472.98</v>
      </c>
      <c r="N6" s="396" t="n">
        <v>-3.3400000000011</v>
      </c>
      <c r="O6" s="398" t="n">
        <v>0</v>
      </c>
      <c r="P6" s="396" t="n">
        <v>353343.45</v>
      </c>
      <c r="Q6" s="396" t="n">
        <v>219069.03</v>
      </c>
      <c r="R6" s="396" t="n">
        <v>226330.03</v>
      </c>
      <c r="S6" s="396" t="n">
        <v>3.3400000000011</v>
      </c>
      <c r="T6" s="396" t="n">
        <v>798745.85</v>
      </c>
      <c r="XFB6" s="3" t="n"/>
      <c r="XFC6" s="3" t="n"/>
      <c r="XFD6" s="3" t="n"/>
    </row>
    <row r="7" customFormat="1" s="2">
      <c r="A7" s="399" t="n">
        <v>45448.45902777778</v>
      </c>
      <c r="B7" t="inlineStr">
        <is>
          <t>核销订单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0</v>
      </c>
      <c r="L7" t="n">
        <v>245289.6</v>
      </c>
      <c r="M7" t="inlineStr"/>
      <c r="N7" t="inlineStr"/>
    </row>
    <row r="8" customFormat="1" s="2">
      <c r="A8" s="399" t="n">
        <v>45468.47916666666</v>
      </c>
      <c r="B8" t="inlineStr">
        <is>
          <t>核销订单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n">
        <v>24796.8</v>
      </c>
      <c r="L8" t="n">
        <v>0</v>
      </c>
      <c r="M8" t="inlineStr"/>
      <c r="N8" t="inlineStr"/>
    </row>
    <row r="9" customFormat="1" s="2">
      <c r="A9" s="399" t="n">
        <v>45470.59027777778</v>
      </c>
      <c r="B9" t="inlineStr">
        <is>
          <t>回款方式核销回款-现金核销</t>
        </is>
      </c>
      <c r="C9" t="inlineStr"/>
      <c r="D9" t="inlineStr"/>
      <c r="E9" t="inlineStr"/>
      <c r="F9" t="inlineStr"/>
      <c r="G9" t="inlineStr"/>
      <c r="H9" t="inlineStr"/>
      <c r="I9" t="n">
        <v>1175</v>
      </c>
      <c r="J9" t="inlineStr"/>
      <c r="K9" t="inlineStr"/>
      <c r="L9" t="inlineStr"/>
      <c r="M9" t="inlineStr"/>
      <c r="N9" t="inlineStr"/>
    </row>
    <row r="10" customFormat="1" s="2">
      <c r="A10" s="399" t="n">
        <v>45457.39930555555</v>
      </c>
      <c r="B10" t="inlineStr">
        <is>
          <t>回款方式其他</t>
        </is>
      </c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 customFormat="1" s="2">
      <c r="A11" s="399" t="n">
        <v>45460.55902777778</v>
      </c>
      <c r="B11" t="inlineStr">
        <is>
          <t>回款方式其他</t>
        </is>
      </c>
      <c r="C11" t="inlineStr"/>
      <c r="D11" t="inlineStr"/>
      <c r="E11" t="inlineStr"/>
      <c r="F11" t="n">
        <v>14126.4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 customFormat="1" s="2">
      <c r="A12" s="399" t="n">
        <v>45471.70416666667</v>
      </c>
      <c r="B12" t="inlineStr">
        <is>
          <t>回款方式网上转账</t>
        </is>
      </c>
      <c r="C12" t="inlineStr"/>
      <c r="D12" t="inlineStr"/>
      <c r="E12" t="n">
        <v>100000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 customFormat="1" s="2">
      <c r="A13" s="399" t="n">
        <v>45462</v>
      </c>
      <c r="B13" t="inlineStr">
        <is>
          <t>回款方式网上转账</t>
        </is>
      </c>
      <c r="C13" t="inlineStr"/>
      <c r="D13" t="inlineStr"/>
      <c r="E13" t="n">
        <v>50000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</row>
    <row r="14" customFormat="1" s="2">
      <c r="A14" s="399" t="n">
        <v>45468</v>
      </c>
      <c r="B14" t="inlineStr">
        <is>
          <t>回款方式网上转账</t>
        </is>
      </c>
      <c r="C14" t="inlineStr"/>
      <c r="D14" t="inlineStr"/>
      <c r="E14" t="n">
        <v>50000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</row>
    <row r="15" customFormat="1" s="2">
      <c r="A15" s="399" t="n">
        <v>45473</v>
      </c>
      <c r="B15" t="inlineStr">
        <is>
          <t>回款方式网上转账</t>
        </is>
      </c>
      <c r="C15" t="inlineStr"/>
      <c r="D15" t="n">
        <v>32000</v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</row>
    <row r="16" customFormat="1" s="2">
      <c r="A16" s="399" t="n">
        <v>45472</v>
      </c>
      <c r="B16" t="inlineStr">
        <is>
          <t>回款方式网上转账</t>
        </is>
      </c>
      <c r="C16" t="inlineStr"/>
      <c r="D16" t="inlineStr"/>
      <c r="E16" t="n">
        <v>30000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</row>
    <row r="17" customFormat="1" s="2">
      <c r="A17" s="399" t="n">
        <v>45448.46736111111</v>
      </c>
      <c r="B17" t="inlineStr">
        <is>
          <t>正常订单-老店季度政策款-常规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</row>
    <row r="18" customFormat="1" s="2">
      <c r="A18" s="399" t="n">
        <v>45448.46388888889</v>
      </c>
      <c r="B18" t="inlineStr">
        <is>
          <t>正常订单-老店季度政策款-常规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</row>
    <row r="19" customFormat="1" s="2">
      <c r="A19" s="399" t="n">
        <v>45457.69166666667</v>
      </c>
      <c r="B19" t="inlineStr">
        <is>
          <t>正常订单-老店季度政策款-常规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</row>
    <row r="20" customFormat="1" s="2">
      <c r="A20" s="399" t="n">
        <v>45454.48888888889</v>
      </c>
      <c r="B20" t="inlineStr">
        <is>
          <t>正常订单-账余常规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n">
        <v>0</v>
      </c>
      <c r="N20" t="inlineStr"/>
    </row>
    <row r="21" customFormat="1" s="2">
      <c r="A21" s="399" t="n">
        <v>45448.4625</v>
      </c>
      <c r="B21" t="inlineStr">
        <is>
          <t>正常订单-账余常规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n">
        <v>0</v>
      </c>
      <c r="N21" t="inlineStr"/>
    </row>
    <row r="22" customFormat="1" s="2">
      <c r="A22" s="399" t="n">
        <v>45448.46388888889</v>
      </c>
      <c r="B22" t="inlineStr">
        <is>
          <t>正常订单-账余常规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0</v>
      </c>
      <c r="N22" t="inlineStr"/>
    </row>
    <row r="23" customFormat="1" s="2">
      <c r="A23" s="399" t="n">
        <v>45448.46666666667</v>
      </c>
      <c r="B23" t="inlineStr">
        <is>
          <t>正常订单-账余常规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0</v>
      </c>
      <c r="N23" t="inlineStr"/>
    </row>
    <row r="24" customFormat="1" s="2">
      <c r="A24" s="399" t="n">
        <v>45448.46666666667</v>
      </c>
      <c r="B24" t="inlineStr">
        <is>
          <t>正常订单-账余常规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0</v>
      </c>
      <c r="N24" t="inlineStr"/>
    </row>
    <row r="25" customFormat="1" s="2">
      <c r="A25" s="399" t="n">
        <v>45448.46736111111</v>
      </c>
      <c r="B25" t="inlineStr">
        <is>
          <t>正常订单-账余常规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n">
        <v>0</v>
      </c>
      <c r="N25" t="inlineStr"/>
    </row>
    <row r="26" customFormat="1" s="2">
      <c r="A26" s="399" t="n">
        <v>45454.48819444444</v>
      </c>
      <c r="B26" t="inlineStr">
        <is>
          <t>正常订单-账余常规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n">
        <v>0</v>
      </c>
      <c r="N26" t="inlineStr"/>
    </row>
    <row r="27" customFormat="1" s="2">
      <c r="A27" s="399" t="n">
        <v>45468.48055555556</v>
      </c>
      <c r="B27" t="inlineStr">
        <is>
          <t>正常订单-账余常规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n">
        <v>0</v>
      </c>
      <c r="N27" t="inlineStr"/>
    </row>
    <row r="28" customFormat="1" s="2">
      <c r="A28" s="399" t="n">
        <v>45468.47986111111</v>
      </c>
      <c r="B28" t="inlineStr">
        <is>
          <t>正常订单-账余常规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n">
        <v>0</v>
      </c>
      <c r="N28" t="inlineStr"/>
    </row>
    <row r="29" customFormat="1" s="2">
      <c r="A29" s="399" t="n">
        <v>45468.48055555556</v>
      </c>
      <c r="B29" t="inlineStr">
        <is>
          <t>正常订单-账余常规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n">
        <v>0</v>
      </c>
      <c r="N29" t="inlineStr"/>
    </row>
    <row r="30" customFormat="1" s="2">
      <c r="A30" s="399" t="n">
        <v>45468.48055555556</v>
      </c>
      <c r="B30" t="inlineStr">
        <is>
          <t>正常订单-账余常规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0</v>
      </c>
      <c r="N30" t="inlineStr"/>
    </row>
    <row r="31" customFormat="1" s="2">
      <c r="A31" s="399" t="n">
        <v>45468.47916666666</v>
      </c>
      <c r="B31" t="inlineStr">
        <is>
          <t>正常订单-账余常规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n">
        <v>0</v>
      </c>
      <c r="N31" t="inlineStr"/>
    </row>
    <row r="32" customFormat="1" s="2">
      <c r="A32" s="399" t="n">
        <v>45464.77916666667</v>
      </c>
      <c r="B32" t="inlineStr">
        <is>
          <t>正常订单-账余常规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n">
        <v>0</v>
      </c>
      <c r="N32" t="inlineStr"/>
    </row>
    <row r="33" customFormat="1" s="2">
      <c r="A33" s="399" t="n">
        <v>45460.66736111111</v>
      </c>
      <c r="B33" t="inlineStr">
        <is>
          <t>正常订单-账余常规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n">
        <v>0</v>
      </c>
      <c r="N33" t="inlineStr"/>
    </row>
    <row r="34" customFormat="1" s="2">
      <c r="A34" s="399" t="n">
        <v>45460.66736111111</v>
      </c>
      <c r="B34" t="inlineStr">
        <is>
          <t>正常订单-账余常规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0</v>
      </c>
      <c r="N34" t="inlineStr"/>
    </row>
    <row r="35" customFormat="1" s="2">
      <c r="A35" s="399" t="n">
        <v>45460.68611111111</v>
      </c>
      <c r="B35" t="inlineStr">
        <is>
          <t>正常订单-账余常规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n">
        <v>0</v>
      </c>
      <c r="N35" t="inlineStr"/>
    </row>
    <row r="36" customFormat="1" s="2">
      <c r="A36" s="399" t="n">
        <v>45460.66875</v>
      </c>
      <c r="B36" t="inlineStr">
        <is>
          <t>正常订单-账余常规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0</v>
      </c>
      <c r="N36" t="inlineStr"/>
    </row>
    <row r="37" customFormat="1" s="2">
      <c r="A37" s="399" t="n">
        <v>45460.66944444444</v>
      </c>
      <c r="B37" t="inlineStr">
        <is>
          <t>正常订单-账余常规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n">
        <v>0</v>
      </c>
      <c r="N37" t="inlineStr"/>
    </row>
    <row r="38" customFormat="1" s="2">
      <c r="A38" s="399" t="n">
        <v>45460.66944444444</v>
      </c>
      <c r="B38" t="inlineStr">
        <is>
          <t>正常订单-账余常规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n">
        <v>0</v>
      </c>
      <c r="N38" t="inlineStr"/>
    </row>
    <row r="39">
      <c r="A39" s="399" t="n">
        <v>45460.66805555556</v>
      </c>
      <c r="B39" t="inlineStr">
        <is>
          <t>正常订单-账余常规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n">
        <v>0</v>
      </c>
      <c r="N39" t="inlineStr"/>
    </row>
    <row r="40">
      <c r="A40" s="399" t="n">
        <v>45460.66805555556</v>
      </c>
      <c r="B40" t="inlineStr">
        <is>
          <t>正常订单-账余常规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n">
        <v>0</v>
      </c>
      <c r="N40" t="inlineStr"/>
    </row>
    <row r="41">
      <c r="A41" s="399" t="n">
        <v>45460.67013888889</v>
      </c>
      <c r="B41" t="inlineStr">
        <is>
          <t>正常订单-账余常规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n">
        <v>0</v>
      </c>
      <c r="N41" t="inlineStr"/>
    </row>
    <row r="42">
      <c r="A42" s="399" t="n">
        <v>45463.64027777778</v>
      </c>
      <c r="B42" t="inlineStr">
        <is>
          <t>正常订单-账余常规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n">
        <v>0</v>
      </c>
      <c r="N42" t="inlineStr"/>
    </row>
    <row r="43">
      <c r="A43" s="399" t="n">
        <v>45464.68611111111</v>
      </c>
      <c r="B43" t="inlineStr">
        <is>
          <t>正常订单-账余常规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n">
        <v>0</v>
      </c>
      <c r="N43" t="inlineStr"/>
    </row>
    <row r="44">
      <c r="A44" s="399" t="n">
        <v>45471.48611111111</v>
      </c>
      <c r="B44" t="inlineStr">
        <is>
          <t>正常订单-账余常规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0</v>
      </c>
      <c r="N44" t="inlineStr"/>
    </row>
    <row r="45">
      <c r="A45" s="21" t="n">
        <v>45429.6548611111</v>
      </c>
      <c r="B45" s="22" t="inlineStr">
        <is>
          <t>正常订单-老店季度政策款-常规</t>
        </is>
      </c>
      <c r="C45" s="395" t="n"/>
      <c r="D45" s="396" t="n"/>
      <c r="E45" s="396" t="n"/>
      <c r="F45" s="397" t="n"/>
      <c r="G45" s="396" t="n"/>
      <c r="H45" s="396" t="n"/>
      <c r="I45" s="396" t="n"/>
      <c r="J45" s="397" t="n"/>
      <c r="K45" s="396" t="n"/>
      <c r="L45" s="396" t="n"/>
      <c r="M45" s="396" t="n">
        <v>88128</v>
      </c>
      <c r="N45" s="396" t="n"/>
      <c r="O45" s="398" t="n"/>
      <c r="P45" s="396" t="n"/>
      <c r="Q45" s="396" t="n"/>
      <c r="R45" s="396" t="n"/>
      <c r="S45" s="396" t="n"/>
      <c r="T45" s="396" t="n"/>
      <c r="XFB45" s="3" t="n"/>
      <c r="XFC45" s="3" t="n"/>
      <c r="XFD45" s="3" t="n"/>
    </row>
    <row r="46">
      <c r="A46" s="21" t="n">
        <v>45443.6618055556</v>
      </c>
      <c r="B46" s="22" t="inlineStr">
        <is>
          <t>回款方式核销回款-现金核销</t>
        </is>
      </c>
      <c r="C46" s="395" t="n"/>
      <c r="D46" s="396" t="n"/>
      <c r="E46" s="396" t="n"/>
      <c r="F46" s="397" t="n"/>
      <c r="G46" s="396" t="n"/>
      <c r="H46" s="396" t="n"/>
      <c r="I46" s="396" t="n">
        <v>3060</v>
      </c>
      <c r="J46" s="397" t="n"/>
      <c r="K46" s="396" t="n"/>
      <c r="L46" s="396" t="n"/>
      <c r="M46" s="396" t="n"/>
      <c r="N46" s="396" t="n"/>
      <c r="O46" s="398" t="n"/>
      <c r="P46" s="396" t="n"/>
      <c r="Q46" s="396" t="n"/>
      <c r="R46" s="396" t="n"/>
      <c r="S46" s="396" t="n"/>
      <c r="T46" s="396" t="n"/>
      <c r="XFB46" s="3" t="n"/>
      <c r="XFC46" s="3" t="n"/>
      <c r="XFD46" s="3" t="n"/>
    </row>
    <row r="47">
      <c r="A47" s="21" t="n"/>
      <c r="B47" s="22" t="n"/>
      <c r="C47" s="395" t="n"/>
      <c r="D47" s="396" t="n"/>
      <c r="E47" s="396" t="n"/>
      <c r="F47" s="397" t="n"/>
      <c r="G47" s="396" t="n"/>
      <c r="H47" s="396" t="n"/>
      <c r="I47" s="396" t="n"/>
      <c r="J47" s="397" t="n"/>
      <c r="K47" s="396" t="n"/>
      <c r="L47" s="396" t="n"/>
      <c r="M47" s="396" t="n"/>
      <c r="N47" s="396" t="n"/>
      <c r="O47" s="398" t="n"/>
      <c r="P47" s="396" t="n"/>
      <c r="Q47" s="396" t="n"/>
      <c r="R47" s="396" t="n"/>
      <c r="S47" s="396" t="n"/>
      <c r="T47" s="396" t="n"/>
      <c r="XFB47" s="3" t="n"/>
      <c r="XFC47" s="3" t="n"/>
      <c r="XFD47" s="3" t="n"/>
    </row>
    <row r="48">
      <c r="A48" s="21" t="n"/>
      <c r="B48" s="22" t="n"/>
      <c r="C48" s="395" t="n"/>
      <c r="D48" s="396" t="n"/>
      <c r="E48" s="396" t="n"/>
      <c r="F48" s="397" t="n"/>
      <c r="G48" s="396" t="n"/>
      <c r="H48" s="396" t="n"/>
      <c r="I48" s="396" t="n"/>
      <c r="J48" s="397" t="n"/>
      <c r="K48" s="396" t="n"/>
      <c r="L48" s="396" t="n"/>
      <c r="M48" s="396" t="n"/>
      <c r="N48" s="396" t="n"/>
      <c r="O48" s="398" t="n"/>
      <c r="P48" s="396" t="n"/>
      <c r="Q48" s="396" t="n"/>
      <c r="R48" s="396" t="n"/>
      <c r="S48" s="396" t="n"/>
      <c r="T48" s="396" t="n"/>
      <c r="XFB48" s="3" t="n"/>
      <c r="XFC48" s="3" t="n"/>
      <c r="XFD48" s="3" t="n"/>
    </row>
    <row r="49">
      <c r="A49" s="21" t="n"/>
      <c r="B49" s="22" t="n"/>
      <c r="C49" s="395" t="n"/>
      <c r="D49" s="396" t="n"/>
      <c r="E49" s="396" t="n"/>
      <c r="F49" s="397" t="n"/>
      <c r="G49" s="396" t="n"/>
      <c r="H49" s="396" t="n"/>
      <c r="I49" s="396" t="n"/>
      <c r="J49" s="397" t="n"/>
      <c r="K49" s="396" t="n"/>
      <c r="L49" s="396" t="n"/>
      <c r="M49" s="396" t="n"/>
      <c r="N49" s="396" t="n"/>
      <c r="O49" s="398" t="n"/>
      <c r="P49" s="396" t="n"/>
      <c r="Q49" s="396" t="n"/>
      <c r="R49" s="396" t="n"/>
      <c r="S49" s="396" t="n"/>
      <c r="T49" s="396" t="n"/>
      <c r="XFB49" s="3" t="n"/>
      <c r="XFC49" s="3" t="n"/>
      <c r="XFD49" s="3" t="n"/>
    </row>
    <row r="50">
      <c r="A50" s="21" t="n"/>
      <c r="B50" s="22" t="n"/>
      <c r="C50" s="395" t="n"/>
      <c r="D50" s="396" t="n"/>
      <c r="E50" s="396" t="n"/>
      <c r="F50" s="397" t="n"/>
      <c r="G50" s="396" t="n"/>
      <c r="H50" s="396" t="n"/>
      <c r="I50" s="396" t="n"/>
      <c r="J50" s="397" t="n"/>
      <c r="K50" s="396" t="n"/>
      <c r="L50" s="396" t="n"/>
      <c r="M50" s="396" t="n"/>
      <c r="N50" s="396" t="n"/>
      <c r="O50" s="398" t="n"/>
      <c r="P50" s="396" t="n"/>
      <c r="Q50" s="396" t="n"/>
      <c r="R50" s="396" t="n"/>
      <c r="S50" s="396" t="n"/>
      <c r="T50" s="396" t="n"/>
      <c r="XFB50" s="3" t="n"/>
      <c r="XFC50" s="3" t="n"/>
      <c r="XFD50" s="3" t="n"/>
    </row>
    <row r="51">
      <c r="A51" s="21" t="n"/>
      <c r="B51" s="22" t="n"/>
      <c r="C51" s="395" t="n"/>
      <c r="D51" s="396" t="n"/>
      <c r="E51" s="396" t="n"/>
      <c r="F51" s="396" t="n"/>
      <c r="G51" s="396" t="n"/>
      <c r="H51" s="396" t="n"/>
      <c r="I51" s="396" t="n"/>
      <c r="J51" s="396" t="n"/>
      <c r="K51" s="396" t="n"/>
      <c r="L51" s="396" t="n"/>
      <c r="M51" s="396" t="n"/>
      <c r="N51" s="396" t="n"/>
      <c r="O51" s="398" t="n"/>
      <c r="P51" s="396" t="n"/>
      <c r="Q51" s="396" t="n"/>
      <c r="R51" s="396" t="n"/>
      <c r="S51" s="396" t="n"/>
      <c r="T51" s="396" t="n"/>
      <c r="XFB51" s="3" t="n"/>
      <c r="XFC51" s="3" t="n"/>
      <c r="XFD51" s="3" t="n"/>
    </row>
    <row r="52">
      <c r="A52" s="21" t="n"/>
      <c r="B52" s="22" t="n"/>
      <c r="C52" s="395" t="n"/>
      <c r="D52" s="396" t="n"/>
      <c r="E52" s="396" t="n"/>
      <c r="F52" s="396" t="n"/>
      <c r="G52" s="396" t="n"/>
      <c r="H52" s="396" t="n"/>
      <c r="I52" s="396" t="n"/>
      <c r="J52" s="396" t="n"/>
      <c r="K52" s="396" t="n"/>
      <c r="L52" s="396" t="n"/>
      <c r="M52" s="396" t="n"/>
      <c r="N52" s="396" t="n"/>
      <c r="O52" s="398" t="n"/>
      <c r="P52" s="396" t="n"/>
      <c r="Q52" s="396" t="n"/>
      <c r="R52" s="396" t="n"/>
      <c r="S52" s="396" t="n"/>
      <c r="T52" s="396" t="n"/>
      <c r="XFB52" s="3" t="n"/>
      <c r="XFC52" s="3" t="n"/>
      <c r="XFD52" s="3" t="n"/>
    </row>
    <row r="53">
      <c r="A53" s="53" t="n"/>
      <c r="B53" s="22" t="n"/>
      <c r="C53" s="395" t="n"/>
      <c r="D53" s="395" t="n"/>
      <c r="E53" s="395" t="n"/>
      <c r="F53" s="396" t="n"/>
      <c r="G53" s="396" t="n"/>
      <c r="H53" s="396" t="n"/>
      <c r="I53" s="396" t="n"/>
      <c r="J53" s="396" t="n"/>
      <c r="K53" s="396" t="n"/>
      <c r="L53" s="396" t="n"/>
      <c r="M53" s="396" t="n"/>
      <c r="N53" s="396" t="n"/>
      <c r="O53" s="396" t="n"/>
      <c r="P53" s="396" t="n"/>
      <c r="Q53" s="396" t="n"/>
      <c r="R53" s="396" t="n"/>
      <c r="S53" s="396" t="n"/>
      <c r="T53" s="396" t="n"/>
      <c r="XFB53" s="3" t="n"/>
      <c r="XFC53" s="3" t="n"/>
      <c r="XFD53" s="3" t="n"/>
    </row>
    <row r="54">
      <c r="A54" s="53" t="n"/>
      <c r="B54" s="22" t="n"/>
      <c r="C54" s="395" t="n"/>
      <c r="D54" s="395" t="n"/>
      <c r="E54" s="395" t="n"/>
      <c r="F54" s="396" t="n"/>
      <c r="G54" s="396" t="n"/>
      <c r="H54" s="396" t="n"/>
      <c r="I54" s="396" t="n"/>
      <c r="J54" s="396" t="n"/>
      <c r="K54" s="396" t="n"/>
      <c r="L54" s="396" t="n"/>
      <c r="M54" s="396" t="n"/>
      <c r="N54" s="396" t="n"/>
      <c r="O54" s="398" t="n"/>
      <c r="P54" s="396" t="n"/>
      <c r="Q54" s="396" t="n"/>
      <c r="R54" s="396" t="n"/>
      <c r="S54" s="396" t="n"/>
      <c r="T54" s="396" t="n"/>
      <c r="XFB54" s="3" t="n"/>
      <c r="XFC54" s="3" t="n"/>
      <c r="XFD54" s="3" t="n"/>
    </row>
    <row r="55">
      <c r="A55" s="21" t="n"/>
      <c r="B55" s="22" t="n"/>
      <c r="C55" s="395" t="n"/>
      <c r="D55" s="396" t="n"/>
      <c r="E55" s="396" t="n"/>
      <c r="F55" s="396" t="n"/>
      <c r="G55" s="396" t="n"/>
      <c r="H55" s="396" t="n"/>
      <c r="I55" s="396" t="n"/>
      <c r="J55" s="396" t="n"/>
      <c r="K55" s="396" t="n"/>
      <c r="L55" s="396" t="n"/>
      <c r="M55" s="396" t="n"/>
      <c r="N55" s="396" t="n"/>
      <c r="O55" s="398" t="n"/>
      <c r="P55" s="396" t="n"/>
      <c r="Q55" s="396" t="n"/>
      <c r="R55" s="396" t="n"/>
      <c r="S55" s="396" t="n"/>
      <c r="T55" s="396" t="n"/>
      <c r="XFB55" s="3" t="n"/>
      <c r="XFC55" s="3" t="n"/>
      <c r="XFD55" s="3" t="n"/>
    </row>
    <row r="56">
      <c r="A56" s="21" t="n"/>
      <c r="B56" s="22" t="n"/>
      <c r="C56" s="395" t="n"/>
      <c r="D56" s="396" t="n"/>
      <c r="E56" s="396" t="n"/>
      <c r="F56" s="396" t="n"/>
      <c r="G56" s="396" t="n"/>
      <c r="H56" s="396" t="n"/>
      <c r="I56" s="396" t="n"/>
      <c r="J56" s="396" t="n"/>
      <c r="K56" s="396" t="n"/>
      <c r="L56" s="396" t="n"/>
      <c r="M56" s="396" t="n"/>
      <c r="N56" s="396" t="n"/>
      <c r="O56" s="398" t="n"/>
      <c r="P56" s="396" t="n"/>
      <c r="Q56" s="396" t="n"/>
      <c r="R56" s="396" t="n"/>
      <c r="S56" s="396" t="n"/>
      <c r="T56" s="396" t="n"/>
      <c r="XFB56" s="3" t="n"/>
      <c r="XFC56" s="3" t="n"/>
      <c r="XFD56" s="3" t="n"/>
    </row>
    <row r="57">
      <c r="A57" s="21" t="n"/>
      <c r="B57" s="22" t="n"/>
      <c r="C57" s="395" t="n"/>
      <c r="D57" s="396" t="n"/>
      <c r="E57" s="396" t="n"/>
      <c r="F57" s="396" t="n"/>
      <c r="G57" s="396" t="n"/>
      <c r="H57" s="396" t="n"/>
      <c r="I57" s="396" t="n"/>
      <c r="J57" s="396" t="n"/>
      <c r="K57" s="396" t="n"/>
      <c r="L57" s="396" t="n"/>
      <c r="M57" s="396" t="n"/>
      <c r="N57" s="396" t="n"/>
      <c r="O57" s="398" t="n"/>
      <c r="P57" s="396" t="n"/>
      <c r="Q57" s="396" t="n"/>
      <c r="R57" s="396" t="n"/>
      <c r="S57" s="396" t="n"/>
      <c r="T57" s="396" t="n"/>
      <c r="XFB57" s="3" t="n"/>
      <c r="XFC57" s="3" t="n"/>
      <c r="XFD57" s="3" t="n"/>
    </row>
    <row r="58">
      <c r="A58" s="21" t="n"/>
      <c r="B58" s="22" t="n"/>
      <c r="C58" s="395" t="n"/>
      <c r="D58" s="396" t="n"/>
      <c r="E58" s="396" t="n"/>
      <c r="F58" s="396" t="n"/>
      <c r="G58" s="396" t="n"/>
      <c r="H58" s="396" t="n"/>
      <c r="I58" s="396" t="n"/>
      <c r="J58" s="396" t="n"/>
      <c r="K58" s="396" t="n"/>
      <c r="L58" s="396" t="n"/>
      <c r="M58" s="396" t="n"/>
      <c r="N58" s="396" t="n"/>
      <c r="O58" s="398" t="n"/>
      <c r="P58" s="396" t="n"/>
      <c r="Q58" s="396" t="n"/>
      <c r="R58" s="396" t="n"/>
      <c r="S58" s="396" t="n"/>
      <c r="T58" s="396" t="n"/>
      <c r="XFB58" s="3" t="n"/>
      <c r="XFC58" s="3" t="n"/>
      <c r="XFD58" s="3" t="n"/>
    </row>
    <row r="59">
      <c r="A59" s="21" t="n"/>
      <c r="B59" s="22" t="n"/>
      <c r="C59" s="395" t="n"/>
      <c r="D59" s="396" t="n"/>
      <c r="E59" s="396" t="n"/>
      <c r="F59" s="396" t="n"/>
      <c r="G59" s="396" t="n"/>
      <c r="H59" s="396" t="n"/>
      <c r="I59" s="396" t="n"/>
      <c r="J59" s="396" t="n"/>
      <c r="K59" s="396" t="n"/>
      <c r="L59" s="396" t="n"/>
      <c r="M59" s="396" t="n"/>
      <c r="N59" s="396" t="n"/>
      <c r="O59" s="398" t="n"/>
      <c r="P59" s="396" t="n"/>
      <c r="Q59" s="396" t="n"/>
      <c r="R59" s="396" t="n"/>
      <c r="S59" s="396" t="n"/>
      <c r="T59" s="396" t="n"/>
      <c r="XFB59" s="3" t="n"/>
      <c r="XFC59" s="3" t="n"/>
      <c r="XFD59" s="3" t="n"/>
    </row>
    <row r="60">
      <c r="A60" s="21" t="n"/>
      <c r="B60" s="22" t="n"/>
      <c r="C60" s="395" t="n"/>
      <c r="D60" s="396" t="n"/>
      <c r="E60" s="396" t="n"/>
      <c r="F60" s="396" t="n"/>
      <c r="G60" s="396" t="n"/>
      <c r="H60" s="396" t="n"/>
      <c r="I60" s="396" t="n"/>
      <c r="J60" s="396" t="n"/>
      <c r="K60" s="396" t="n"/>
      <c r="L60" s="396" t="n"/>
      <c r="M60" s="396" t="n"/>
      <c r="N60" s="396" t="n"/>
      <c r="O60" s="398" t="n"/>
      <c r="P60" s="396" t="n"/>
      <c r="Q60" s="396" t="n"/>
      <c r="R60" s="396" t="n"/>
      <c r="S60" s="396" t="n"/>
      <c r="T60" s="396" t="n"/>
      <c r="XFB60" s="3" t="n"/>
      <c r="XFC60" s="3" t="n"/>
      <c r="XFD60" s="3" t="n"/>
    </row>
    <row r="61">
      <c r="A61" s="21" t="n"/>
      <c r="B61" s="22" t="n"/>
      <c r="C61" s="395" t="n"/>
      <c r="D61" s="396" t="n"/>
      <c r="E61" s="396" t="n"/>
      <c r="F61" s="396" t="n"/>
      <c r="G61" s="396" t="n"/>
      <c r="H61" s="396" t="n"/>
      <c r="I61" s="396" t="n"/>
      <c r="J61" s="396" t="n"/>
      <c r="K61" s="396" t="n"/>
      <c r="L61" s="396" t="n"/>
      <c r="M61" s="396" t="n"/>
      <c r="N61" s="396" t="n"/>
      <c r="O61" s="398" t="n"/>
      <c r="P61" s="396" t="n"/>
      <c r="Q61" s="396" t="n"/>
      <c r="R61" s="396" t="n"/>
      <c r="S61" s="396" t="n"/>
      <c r="T61" s="396" t="n"/>
      <c r="XFB61" s="3" t="n"/>
      <c r="XFC61" s="3" t="n"/>
      <c r="XFD61" s="3" t="n"/>
    </row>
    <row r="62">
      <c r="A62" s="21" t="n"/>
      <c r="B62" s="22" t="n"/>
      <c r="C62" s="395" t="n"/>
      <c r="D62" s="396" t="n"/>
      <c r="E62" s="396" t="n"/>
      <c r="F62" s="396" t="n"/>
      <c r="G62" s="396" t="n"/>
      <c r="H62" s="396" t="n"/>
      <c r="I62" s="396" t="n"/>
      <c r="J62" s="396" t="n"/>
      <c r="K62" s="396" t="n"/>
      <c r="L62" s="396" t="n"/>
      <c r="M62" s="396" t="n"/>
      <c r="N62" s="396" t="n"/>
      <c r="O62" s="398" t="n"/>
      <c r="P62" s="396" t="n"/>
      <c r="Q62" s="396" t="n"/>
      <c r="R62" s="396" t="n"/>
      <c r="S62" s="396" t="n"/>
      <c r="T62" s="396" t="n"/>
      <c r="XFB62" s="3" t="n"/>
      <c r="XFC62" s="3" t="n"/>
      <c r="XFD62" s="3" t="n"/>
    </row>
    <row r="63">
      <c r="A63" s="21" t="n"/>
      <c r="B63" s="22" t="n"/>
      <c r="C63" s="395" t="n"/>
      <c r="D63" s="396" t="n"/>
      <c r="E63" s="396" t="n"/>
      <c r="F63" s="396" t="n"/>
      <c r="G63" s="396" t="n"/>
      <c r="H63" s="396" t="n"/>
      <c r="I63" s="396" t="n"/>
      <c r="J63" s="396" t="n"/>
      <c r="K63" s="396" t="n"/>
      <c r="L63" s="396" t="n"/>
      <c r="M63" s="396" t="n"/>
      <c r="N63" s="396" t="n"/>
      <c r="O63" s="398" t="n"/>
      <c r="P63" s="396" t="n"/>
      <c r="Q63" s="396" t="n"/>
      <c r="R63" s="396" t="n"/>
      <c r="S63" s="396" t="n"/>
      <c r="T63" s="396" t="n"/>
      <c r="XFB63" s="3" t="n"/>
      <c r="XFC63" s="3" t="n"/>
      <c r="XFD63" s="3" t="n"/>
    </row>
    <row r="64">
      <c r="A64" s="21" t="n"/>
      <c r="B64" s="22" t="n"/>
      <c r="C64" s="395" t="n"/>
      <c r="D64" s="396" t="n"/>
      <c r="E64" s="396" t="n"/>
      <c r="F64" s="396" t="n"/>
      <c r="G64" s="396" t="n"/>
      <c r="H64" s="396" t="n"/>
      <c r="I64" s="396" t="n"/>
      <c r="J64" s="396" t="n"/>
      <c r="K64" s="396" t="n"/>
      <c r="L64" s="396" t="n"/>
      <c r="M64" s="396" t="n"/>
      <c r="N64" s="396" t="n"/>
      <c r="O64" s="398" t="n"/>
      <c r="P64" s="396" t="n"/>
      <c r="Q64" s="396" t="n"/>
      <c r="R64" s="396" t="n"/>
      <c r="S64" s="396" t="n"/>
      <c r="T64" s="396" t="n"/>
      <c r="XFB64" s="3" t="n"/>
      <c r="XFC64" s="3" t="n"/>
      <c r="XFD64" s="3" t="n"/>
    </row>
    <row r="65">
      <c r="A65" s="21" t="n"/>
      <c r="B65" s="22" t="n"/>
      <c r="C65" s="395" t="n"/>
      <c r="D65" s="396" t="n"/>
      <c r="E65" s="396" t="n"/>
      <c r="F65" s="396" t="n"/>
      <c r="G65" s="396" t="n"/>
      <c r="H65" s="396" t="n"/>
      <c r="I65" s="396" t="n"/>
      <c r="J65" s="396" t="n"/>
      <c r="K65" s="396" t="n"/>
      <c r="L65" s="396" t="n"/>
      <c r="M65" s="396" t="n"/>
      <c r="N65" s="396" t="n"/>
      <c r="O65" s="398" t="n"/>
      <c r="P65" s="396" t="n"/>
      <c r="Q65" s="396" t="n"/>
      <c r="R65" s="396" t="n"/>
      <c r="S65" s="396" t="n"/>
      <c r="T65" s="396" t="n"/>
      <c r="XFB65" s="3" t="n"/>
      <c r="XFC65" s="3" t="n"/>
      <c r="XFD65" s="3" t="n"/>
    </row>
    <row r="66">
      <c r="A66" s="27" t="n"/>
      <c r="B66" s="22" t="n"/>
      <c r="C66" s="395" t="n"/>
      <c r="D66" s="396" t="n"/>
      <c r="E66" s="396" t="n"/>
      <c r="F66" s="397" t="n"/>
      <c r="G66" s="396" t="n"/>
      <c r="H66" s="396" t="n"/>
      <c r="I66" s="396" t="n"/>
      <c r="J66" s="397" t="n"/>
      <c r="K66" s="396" t="n"/>
      <c r="L66" s="396" t="n"/>
      <c r="M66" s="396" t="n"/>
      <c r="N66" s="396" t="n"/>
      <c r="O66" s="398" t="n"/>
      <c r="P66" s="396" t="n"/>
      <c r="Q66" s="396" t="n"/>
      <c r="R66" s="396" t="n"/>
      <c r="S66" s="396" t="n"/>
      <c r="T66" s="396" t="n"/>
      <c r="XFB66" s="3" t="n"/>
      <c r="XFC66" s="3" t="n"/>
      <c r="XFD66" s="3" t="n"/>
    </row>
    <row r="67">
      <c r="A67" s="27">
        <f>'本月发生（护肤）'!$D$1</f>
        <v/>
      </c>
      <c r="B67" s="400" t="inlineStr">
        <is>
          <t>本月合计</t>
        </is>
      </c>
      <c r="C67" s="401">
        <f>SUM(C7:C28)</f>
        <v/>
      </c>
      <c r="D67" s="401">
        <f>SUM(D7:D28)</f>
        <v/>
      </c>
      <c r="E67" s="401">
        <f>SUM(E7:E28)</f>
        <v/>
      </c>
      <c r="F67" s="401">
        <f>SUM(F7:F28)</f>
        <v/>
      </c>
      <c r="G67" s="401">
        <f>SUM(G7:G28)</f>
        <v/>
      </c>
      <c r="H67" s="401">
        <f>SUM(H7:H28)</f>
        <v/>
      </c>
      <c r="I67" s="401">
        <f>SUM(I7:I28)</f>
        <v/>
      </c>
      <c r="J67" s="401">
        <f>SUM(J7:J28)</f>
        <v/>
      </c>
      <c r="K67" s="401">
        <f>SUM(K7:K28)</f>
        <v/>
      </c>
      <c r="L67" s="401">
        <f>SUM(L7:L28)</f>
        <v/>
      </c>
      <c r="M67" s="401">
        <f>SUM(M7:M28)</f>
        <v/>
      </c>
      <c r="N67" s="401">
        <f>SUM(N7:N28)</f>
        <v/>
      </c>
      <c r="O67" s="401">
        <f>SUM(O7:O28)</f>
        <v/>
      </c>
      <c r="P67" s="396" t="n"/>
      <c r="Q67" s="396" t="n"/>
      <c r="R67" s="396" t="n"/>
      <c r="S67" s="396" t="n"/>
      <c r="T67" s="396" t="n"/>
      <c r="XFB67" s="3" t="n"/>
      <c r="XFC67" s="3" t="n"/>
      <c r="XFD67" s="3" t="n"/>
    </row>
    <row r="68">
      <c r="A68" s="27">
        <f>'本月发生（护肤）'!$D$1</f>
        <v/>
      </c>
      <c r="B68" s="402" t="inlineStr">
        <is>
          <t>合计</t>
        </is>
      </c>
      <c r="C68" s="396">
        <f>C6+C29</f>
        <v/>
      </c>
      <c r="D68" s="396">
        <f>D6+D29</f>
        <v/>
      </c>
      <c r="E68" s="396">
        <f>E6+E29</f>
        <v/>
      </c>
      <c r="F68" s="396">
        <f>F6+F29</f>
        <v/>
      </c>
      <c r="G68" s="396">
        <f>G29+G6</f>
        <v/>
      </c>
      <c r="H68" s="401">
        <f>H29+H6</f>
        <v/>
      </c>
      <c r="I68" s="396">
        <f>I6+I29</f>
        <v/>
      </c>
      <c r="J68" s="396">
        <f>J6+J29</f>
        <v/>
      </c>
      <c r="K68" s="396">
        <f>K6+K29</f>
        <v/>
      </c>
      <c r="L68" s="396">
        <f>L6+L29</f>
        <v/>
      </c>
      <c r="M68" s="396">
        <f>M6+M29</f>
        <v/>
      </c>
      <c r="N68" s="396">
        <f>N6+N29</f>
        <v/>
      </c>
      <c r="O68" s="396">
        <f>O6+O29</f>
        <v/>
      </c>
      <c r="P68" s="396">
        <f>P6+H29+J29-L29</f>
        <v/>
      </c>
      <c r="Q68" s="396">
        <f>Q6+D29+E29+F29-M29</f>
        <v/>
      </c>
      <c r="R68" s="396">
        <f>R6+G29+I29-K29</f>
        <v/>
      </c>
      <c r="S68" s="396">
        <f>S6-N29</f>
        <v/>
      </c>
      <c r="T68" s="396">
        <f>D30+E30+F30+G30+H30+I30+J30-K30-L30-M30-N30-O30</f>
        <v/>
      </c>
      <c r="XFB68" s="3" t="n"/>
      <c r="XFC68" s="3" t="n"/>
      <c r="XFD68" s="3" t="n"/>
    </row>
    <row r="69">
      <c r="A69" s="4" t="n"/>
      <c r="P69" s="78" t="n"/>
    </row>
    <row r="70">
      <c r="A70" s="4" t="n"/>
    </row>
    <row r="71">
      <c r="A71" s="4" t="n"/>
      <c r="P71" s="411" t="n"/>
    </row>
    <row r="72">
      <c r="A72" s="30" t="inlineStr">
        <is>
          <t>备注：</t>
        </is>
      </c>
      <c r="B72" s="31" t="n"/>
      <c r="C72" s="31" t="n"/>
      <c r="D72" s="31" t="n"/>
      <c r="E72" s="31" t="n"/>
      <c r="F72" s="31" t="n"/>
      <c r="G72" s="31" t="n"/>
      <c r="H72" s="31" t="n"/>
      <c r="I72" s="31" t="n"/>
      <c r="J72" s="31" t="n"/>
    </row>
    <row r="73">
      <c r="A73" s="32" t="inlineStr">
        <is>
          <t>请五日内在对账单上盖章确认返传。未收到回传确认对账单，则视为默认此对账单金额。感谢您对我司的支持，谢谢配合！</t>
        </is>
      </c>
    </row>
    <row r="74">
      <c r="A74" s="30" t="inlineStr">
        <is>
          <t>已经分解的款项不再进行调整，请知悉！</t>
        </is>
      </c>
    </row>
    <row r="75">
      <c r="A75" s="30" t="inlineStr">
        <is>
          <t>如需开具发票，请在当月及时将开票资料和营业执照递交我司，隔月作废！</t>
        </is>
      </c>
    </row>
    <row r="76">
      <c r="A76" s="4" t="n"/>
      <c r="XFB76" s="3" t="n"/>
      <c r="XFC76" s="3" t="n"/>
      <c r="XFD76" s="3" t="n"/>
    </row>
    <row r="77"/>
    <row r="78"/>
    <row r="79">
      <c r="A79" s="412" t="n"/>
    </row>
    <row r="80">
      <c r="A80" s="412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5:P35"/>
    <mergeCell ref="A36:K36"/>
    <mergeCell ref="A37:K37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19" right="0.118055555555556" top="0.07847222222222219" bottom="0.156944444444444" header="0.5" footer="0.5"/>
  <pageSetup orientation="landscape" paperSize="9" scale="55"/>
</worksheet>
</file>

<file path=xl/worksheets/sheet45.xml><?xml version="1.0" encoding="utf-8"?>
<worksheet xmlns="http://schemas.openxmlformats.org/spreadsheetml/2006/main">
  <sheetPr codeName="Sheet48">
    <tabColor theme="6"/>
    <outlinePr summaryBelow="1" summaryRight="1"/>
    <pageSetUpPr/>
  </sheetPr>
  <dimension ref="A1:XFD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4416666666667" customWidth="1" style="4" min="1" max="1"/>
    <col width="10.3333333333333" customWidth="1" style="2" min="2" max="2"/>
    <col width="9.891666666666669" customWidth="1" style="2" min="3" max="3"/>
    <col width="14.225" customWidth="1" style="2" min="4" max="4"/>
    <col width="13.4416666666667" customWidth="1" style="2" min="5" max="5"/>
    <col width="12.4416666666667" customWidth="1" style="2" min="6" max="6"/>
    <col width="11.225" customWidth="1" style="2" min="7" max="7"/>
    <col width="11.6666666666667" customWidth="1" style="2" min="8" max="8"/>
    <col width="11.4416666666667" customWidth="1" style="2" min="9" max="9"/>
    <col width="14.8916666666667" customWidth="1" style="2" min="10" max="10"/>
    <col width="11.8916666666667" customWidth="1" style="2" min="11" max="11"/>
    <col width="14.225" customWidth="1" style="2" min="12" max="13"/>
    <col width="12.6666666666667" customWidth="1" style="2" min="14" max="14"/>
    <col width="11.8916666666667" customWidth="1" style="2" min="15" max="15"/>
    <col width="11.4416666666667" customWidth="1" style="2" min="16" max="16"/>
    <col width="12.6666666666667" customWidth="1" style="2" min="17" max="17"/>
    <col width="10.4416666666667" customWidth="1" style="2" min="18" max="18"/>
    <col width="10.1083333333333" customWidth="1" style="2" min="19" max="19"/>
    <col width="11.225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郑州瑞信化妆品销售有限公司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  <c r="U3" s="233" t="inlineStr">
        <is>
          <t>11月份换抬头：郑州瑞信长升商贸有限公司</t>
        </is>
      </c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44985</v>
      </c>
      <c r="B6" s="22" t="inlineStr">
        <is>
          <t>上期余额</t>
        </is>
      </c>
      <c r="C6" s="395" t="n">
        <v>0</v>
      </c>
      <c r="D6" s="396" t="n">
        <v>14562908.48</v>
      </c>
      <c r="E6" s="396" t="n">
        <v>5749268.8</v>
      </c>
      <c r="F6" s="397" t="n">
        <v>647633.76</v>
      </c>
      <c r="G6" s="396" t="n">
        <v>87696.39999999999</v>
      </c>
      <c r="H6" s="396" t="n">
        <v>28369.43</v>
      </c>
      <c r="I6" s="396" t="n">
        <v>909029.49</v>
      </c>
      <c r="J6" s="397" t="n">
        <v>2917771.2684</v>
      </c>
      <c r="K6" s="396" t="n">
        <v>393709.17</v>
      </c>
      <c r="L6" s="396" t="n">
        <v>1881791.6</v>
      </c>
      <c r="M6" s="396" t="n">
        <v>22479876.86</v>
      </c>
      <c r="N6" s="396" t="n">
        <v>-5.79802872380242e-12</v>
      </c>
      <c r="O6" s="398" t="n">
        <v>147300</v>
      </c>
      <c r="P6" s="396" t="n">
        <v>-0.00359999999636784</v>
      </c>
      <c r="Q6" s="396" t="n">
        <v>0.00200000101176556</v>
      </c>
      <c r="R6" s="396" t="n">
        <v>0</v>
      </c>
      <c r="S6" s="396" t="n">
        <v>5.79802872380242e-12</v>
      </c>
      <c r="T6" s="396" t="n">
        <v>-0.0016000047326088</v>
      </c>
      <c r="XFB6" s="3" t="n"/>
      <c r="XFC6" s="3" t="n"/>
      <c r="XFD6" s="3" t="n"/>
    </row>
    <row r="7" customFormat="1" s="2">
      <c r="A7" s="21" t="n"/>
      <c r="B7" s="22" t="n"/>
      <c r="C7" s="395" t="n"/>
      <c r="D7" s="396" t="n"/>
      <c r="E7" s="396" t="n"/>
      <c r="F7" s="397" t="n"/>
      <c r="G7" s="396" t="n"/>
      <c r="H7" s="396" t="n"/>
      <c r="I7" s="396" t="n"/>
      <c r="J7" s="397" t="n"/>
      <c r="K7" s="396" t="n"/>
      <c r="L7" s="396" t="n"/>
      <c r="M7" s="396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5" t="n"/>
      <c r="D8" s="396" t="n"/>
      <c r="E8" s="396" t="n"/>
      <c r="F8" s="397" t="n"/>
      <c r="G8" s="396" t="n"/>
      <c r="H8" s="396" t="n"/>
      <c r="I8" s="396" t="n"/>
      <c r="J8" s="397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6" t="n"/>
      <c r="E9" s="396" t="n"/>
      <c r="F9" s="397" t="n"/>
      <c r="G9" s="396" t="n"/>
      <c r="H9" s="396" t="n"/>
      <c r="I9" s="396" t="n"/>
      <c r="J9" s="397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6" t="n"/>
      <c r="E10" s="396" t="n"/>
      <c r="F10" s="397" t="n"/>
      <c r="G10" s="396" t="n"/>
      <c r="H10" s="396" t="n"/>
      <c r="I10" s="396" t="n"/>
      <c r="J10" s="397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6" t="n"/>
      <c r="E11" s="396" t="n"/>
      <c r="F11" s="397" t="n"/>
      <c r="G11" s="396" t="n"/>
      <c r="H11" s="396" t="n"/>
      <c r="I11" s="396" t="n"/>
      <c r="J11" s="397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6" t="n"/>
      <c r="E12" s="396" t="n"/>
      <c r="F12" s="397" t="n"/>
      <c r="G12" s="396" t="n"/>
      <c r="H12" s="396" t="n"/>
      <c r="I12" s="396" t="n"/>
      <c r="J12" s="397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53" t="n"/>
      <c r="B13" s="396" t="n"/>
      <c r="C13" s="395" t="n"/>
      <c r="D13" s="395" t="n"/>
      <c r="E13" s="395" t="n"/>
      <c r="F13" s="396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53" t="n"/>
      <c r="B14" s="396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5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53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5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53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5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7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5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7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5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7" t="n"/>
      <c r="B19" s="22" t="n"/>
      <c r="C19" s="395" t="n"/>
      <c r="D19" s="396" t="n"/>
      <c r="E19" s="396" t="n"/>
      <c r="F19" s="397" t="n"/>
      <c r="G19" s="396" t="n"/>
      <c r="H19" s="396" t="n"/>
      <c r="I19" s="396" t="n"/>
      <c r="J19" s="397" t="n"/>
      <c r="K19" s="396" t="n"/>
      <c r="L19" s="396" t="n"/>
      <c r="M19" s="396" t="n"/>
      <c r="N19" s="396" t="n"/>
      <c r="O19" s="398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7" t="n"/>
      <c r="B20" s="22" t="n"/>
      <c r="C20" s="395" t="n"/>
      <c r="D20" s="396" t="n"/>
      <c r="E20" s="396" t="n"/>
      <c r="F20" s="397" t="n"/>
      <c r="G20" s="396" t="n"/>
      <c r="H20" s="396" t="n"/>
      <c r="I20" s="396" t="n"/>
      <c r="J20" s="397" t="n"/>
      <c r="K20" s="396" t="n"/>
      <c r="L20" s="396" t="n"/>
      <c r="M20" s="396" t="n"/>
      <c r="N20" s="396" t="n"/>
      <c r="O20" s="398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7" t="n"/>
      <c r="B21" s="22" t="n"/>
      <c r="C21" s="395" t="n"/>
      <c r="D21" s="396" t="n"/>
      <c r="E21" s="396" t="n"/>
      <c r="F21" s="397" t="n"/>
      <c r="G21" s="396" t="n"/>
      <c r="H21" s="396" t="n"/>
      <c r="I21" s="396" t="n"/>
      <c r="J21" s="397" t="n"/>
      <c r="K21" s="396" t="n"/>
      <c r="L21" s="396" t="n"/>
      <c r="M21" s="396" t="n"/>
      <c r="N21" s="396" t="n"/>
      <c r="O21" s="398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7" t="n"/>
      <c r="B22" s="22" t="n"/>
      <c r="C22" s="395" t="n"/>
      <c r="D22" s="396" t="n"/>
      <c r="E22" s="396" t="n"/>
      <c r="F22" s="397" t="n"/>
      <c r="G22" s="396" t="n"/>
      <c r="H22" s="396" t="n"/>
      <c r="I22" s="396" t="n"/>
      <c r="J22" s="397" t="n"/>
      <c r="K22" s="396" t="n"/>
      <c r="L22" s="396" t="n"/>
      <c r="M22" s="396" t="n"/>
      <c r="N22" s="396" t="n"/>
      <c r="O22" s="398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7" t="n"/>
      <c r="B23" s="22" t="n"/>
      <c r="C23" s="395" t="n"/>
      <c r="D23" s="396" t="n"/>
      <c r="E23" s="396" t="n"/>
      <c r="F23" s="397" t="n"/>
      <c r="G23" s="396" t="n"/>
      <c r="H23" s="396" t="n"/>
      <c r="I23" s="396" t="n"/>
      <c r="J23" s="397" t="n"/>
      <c r="K23" s="396" t="n"/>
      <c r="L23" s="396" t="n"/>
      <c r="M23" s="396" t="n"/>
      <c r="N23" s="396" t="n"/>
      <c r="O23" s="398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7" t="n"/>
      <c r="B24" s="22" t="n"/>
      <c r="C24" s="395" t="n"/>
      <c r="D24" s="396" t="n"/>
      <c r="E24" s="396" t="n"/>
      <c r="F24" s="397" t="n"/>
      <c r="G24" s="396" t="n"/>
      <c r="H24" s="396" t="n"/>
      <c r="I24" s="396" t="n"/>
      <c r="J24" s="397" t="n"/>
      <c r="K24" s="396" t="n"/>
      <c r="L24" s="396" t="n"/>
      <c r="M24" s="396" t="n"/>
      <c r="N24" s="396" t="n"/>
      <c r="O24" s="398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G25+G6</f>
        <v/>
      </c>
      <c r="H26" s="401">
        <f>H25+H6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P6+H25+J25-L25</f>
        <v/>
      </c>
      <c r="Q26" s="396">
        <f>Q6+D25+E25+F25-M25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19" right="0.118055555555556" top="0.07847222222222219" bottom="0.156944444444444" header="0.5" footer="0.5"/>
  <pageSetup orientation="landscape" paperSize="9" scale="55"/>
</worksheet>
</file>

<file path=xl/worksheets/sheet46.xml><?xml version="1.0" encoding="utf-8"?>
<worksheet xmlns="http://schemas.openxmlformats.org/spreadsheetml/2006/main">
  <sheetPr codeName="Sheet49">
    <outlinePr summaryBelow="1" summaryRight="1"/>
    <pageSetUpPr/>
  </sheetPr>
  <dimension ref="A1:XFD35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05" customHeight="1"/>
  <cols>
    <col width="11.225" customWidth="1" style="4" min="1" max="1"/>
    <col width="10" customWidth="1" style="2" min="2" max="2"/>
    <col width="10.775" customWidth="1" style="2" min="3" max="3"/>
    <col width="13.3333333333333" customWidth="1" style="2" min="4" max="4"/>
    <col width="11.775" customWidth="1" style="2" min="5" max="5"/>
    <col width="11.8916666666667" customWidth="1" style="2" min="6" max="6"/>
    <col width="11.6666666666667" customWidth="1" style="2" min="7" max="8"/>
    <col width="12.1083333333333" customWidth="1" style="2" min="9" max="9"/>
    <col width="11.4416666666667" customWidth="1" style="2" min="10" max="12"/>
    <col width="13.225" customWidth="1" style="2" min="13" max="13"/>
    <col width="12.1083333333333" customWidth="1" style="2" min="14" max="14"/>
    <col width="10.225" customWidth="1" style="2" min="15" max="15"/>
    <col width="11.4416666666667" customWidth="1" style="2" min="16" max="16"/>
    <col width="12.6666666666667" customWidth="1" style="2" min="17" max="17"/>
    <col width="11.4416666666667" customWidth="1" style="2" min="18" max="18"/>
    <col width="9" customWidth="1" style="2" min="19" max="19"/>
    <col width="12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中山市嘉宸商贸有限公司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</row>
    <row r="3" customForma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35000</v>
      </c>
      <c r="D6" s="396" t="n">
        <v>2567400.3</v>
      </c>
      <c r="E6" s="396" t="n">
        <v>126000</v>
      </c>
      <c r="F6" s="397" t="n">
        <v>344279.3</v>
      </c>
      <c r="G6" s="396" t="n">
        <v>11002</v>
      </c>
      <c r="H6" s="396" t="n">
        <v>14299.72</v>
      </c>
      <c r="I6" s="396" t="n">
        <v>133603.72</v>
      </c>
      <c r="J6" s="397" t="n">
        <v>84625.78</v>
      </c>
      <c r="K6" s="396" t="n">
        <v>144615</v>
      </c>
      <c r="L6" s="396" t="n">
        <v>74728.8</v>
      </c>
      <c r="M6" s="396" t="n">
        <v>3105348.01</v>
      </c>
      <c r="N6" s="396" t="n">
        <v>-836.079999999999</v>
      </c>
      <c r="O6" s="398" t="n">
        <v>0</v>
      </c>
      <c r="P6" s="396" t="n">
        <v>24196.7</v>
      </c>
      <c r="Q6" s="396" t="n">
        <v>-67668.41</v>
      </c>
      <c r="R6" s="396" t="n">
        <v>-9.28000000000065</v>
      </c>
      <c r="S6" s="396" t="n">
        <v>836.079999999999</v>
      </c>
      <c r="T6" s="396" t="n">
        <v>-42644.9099999998</v>
      </c>
      <c r="XFB6" s="3" t="n"/>
      <c r="XFC6" s="3" t="n"/>
      <c r="XFD6" s="3" t="n"/>
    </row>
    <row r="7" customFormat="1" s="2">
      <c r="A7" s="399" t="n">
        <v>45455.70138888889</v>
      </c>
      <c r="B7" t="inlineStr">
        <is>
          <t>回款方式其他</t>
        </is>
      </c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21" t="n"/>
      <c r="B8" s="22" t="n"/>
      <c r="C8" s="395" t="n"/>
      <c r="D8" s="396" t="n"/>
      <c r="E8" s="396" t="n"/>
      <c r="F8" s="397" t="n"/>
      <c r="G8" s="396" t="n"/>
      <c r="H8" s="396" t="n"/>
      <c r="I8" s="396" t="n"/>
      <c r="J8" s="397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6" t="n"/>
      <c r="E9" s="396" t="n"/>
      <c r="F9" s="397" t="n"/>
      <c r="G9" s="396" t="n"/>
      <c r="H9" s="396" t="n"/>
      <c r="I9" s="396" t="n"/>
      <c r="J9" s="397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6" t="n"/>
      <c r="E10" s="396" t="n"/>
      <c r="F10" s="397" t="n"/>
      <c r="G10" s="396" t="n"/>
      <c r="H10" s="396" t="n"/>
      <c r="I10" s="396" t="n"/>
      <c r="J10" s="397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6" t="n"/>
      <c r="E11" s="396" t="n"/>
      <c r="F11" s="397" t="n"/>
      <c r="G11" s="396" t="n"/>
      <c r="H11" s="396" t="n"/>
      <c r="I11" s="396" t="n"/>
      <c r="J11" s="397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6" t="n"/>
      <c r="E12" s="396" t="n"/>
      <c r="F12" s="397" t="n"/>
      <c r="G12" s="396" t="n"/>
      <c r="H12" s="396" t="n"/>
      <c r="I12" s="396" t="n"/>
      <c r="J12" s="397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6" t="n"/>
      <c r="E13" s="396" t="n"/>
      <c r="F13" s="397" t="n"/>
      <c r="G13" s="396" t="n"/>
      <c r="H13" s="396" t="n"/>
      <c r="I13" s="396" t="n"/>
      <c r="J13" s="397" t="n"/>
      <c r="K13" s="396" t="n"/>
      <c r="L13" s="396" t="n"/>
      <c r="M13" s="396" t="n"/>
      <c r="N13" s="396" t="n"/>
      <c r="O13" s="398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6" t="n"/>
      <c r="E14" s="396" t="n"/>
      <c r="F14" s="397" t="n"/>
      <c r="G14" s="396" t="n"/>
      <c r="H14" s="396" t="n"/>
      <c r="I14" s="396" t="n"/>
      <c r="J14" s="397" t="n"/>
      <c r="K14" s="396" t="n"/>
      <c r="L14" s="396" t="n"/>
      <c r="M14" s="396" t="n"/>
      <c r="N14" s="396" t="n"/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7" t="n"/>
      <c r="B15" s="22" t="n"/>
      <c r="C15" s="396" t="n"/>
      <c r="D15" s="396" t="n"/>
      <c r="E15" s="395" t="n"/>
      <c r="F15" s="395" t="n"/>
      <c r="G15" s="395" t="n"/>
      <c r="H15" s="396" t="n"/>
      <c r="I15" s="395" t="n"/>
      <c r="J15" s="396" t="n"/>
      <c r="K15" s="395" t="n"/>
      <c r="L15" s="395" t="n"/>
      <c r="M15" s="396" t="n"/>
      <c r="N15" s="396" t="n"/>
      <c r="O15" s="395" t="n"/>
      <c r="P15" s="395" t="n"/>
      <c r="Q15" s="395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7" t="n"/>
      <c r="B16" s="22" t="n"/>
      <c r="C16" s="396" t="n"/>
      <c r="D16" s="396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6" t="n"/>
      <c r="N16" s="396" t="n"/>
      <c r="O16" s="395" t="n"/>
      <c r="P16" s="395" t="n"/>
      <c r="Q16" s="395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7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5" t="n"/>
      <c r="P17" s="395" t="n"/>
      <c r="Q17" s="395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7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5" t="n"/>
      <c r="P18" s="395" t="n"/>
      <c r="Q18" s="395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7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5" t="n"/>
      <c r="P19" s="395" t="n"/>
      <c r="Q19" s="395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7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5" t="n"/>
      <c r="P20" s="395" t="n"/>
      <c r="Q20" s="395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7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5" t="n"/>
      <c r="P21" s="395" t="n"/>
      <c r="Q21" s="395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7" t="n"/>
      <c r="B22" s="22" t="n"/>
      <c r="C22" s="395" t="n"/>
      <c r="D22" s="396" t="n"/>
      <c r="E22" s="396" t="n"/>
      <c r="F22" s="397" t="n"/>
      <c r="G22" s="396" t="n"/>
      <c r="H22" s="396" t="n"/>
      <c r="I22" s="396" t="n"/>
      <c r="J22" s="397" t="n"/>
      <c r="K22" s="396" t="n"/>
      <c r="L22" s="396" t="n"/>
      <c r="M22" s="22" t="n"/>
      <c r="N22" s="396" t="n"/>
      <c r="O22" s="398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7" t="n"/>
      <c r="B23" s="22" t="n"/>
      <c r="C23" s="395" t="n"/>
      <c r="D23" s="396" t="n"/>
      <c r="E23" s="396" t="n"/>
      <c r="F23" s="397" t="n"/>
      <c r="G23" s="396" t="n"/>
      <c r="H23" s="396" t="n"/>
      <c r="I23" s="396" t="n"/>
      <c r="J23" s="397" t="n"/>
      <c r="K23" s="396" t="n"/>
      <c r="L23" s="396" t="n"/>
      <c r="M23" s="22" t="n"/>
      <c r="N23" s="396" t="n"/>
      <c r="O23" s="398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3">
      <c r="A24" s="27" t="n"/>
      <c r="B24" s="22" t="n"/>
      <c r="C24" s="395" t="n"/>
      <c r="D24" s="396" t="n"/>
      <c r="E24" s="396" t="n"/>
      <c r="F24" s="397" t="n"/>
      <c r="G24" s="396" t="n"/>
      <c r="H24" s="396" t="n"/>
      <c r="I24" s="396" t="n"/>
      <c r="J24" s="397" t="n"/>
      <c r="K24" s="396" t="n"/>
      <c r="L24" s="396" t="n"/>
      <c r="M24" s="396" t="n"/>
      <c r="N24" s="396" t="n"/>
      <c r="O24" s="398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/>
      <c r="B25" s="400" t="n"/>
      <c r="C25" s="404" t="n"/>
      <c r="D25" s="396" t="n"/>
      <c r="E25" s="404" t="n"/>
      <c r="F25" s="396" t="n"/>
      <c r="G25" s="396" t="n"/>
      <c r="H25" s="396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7">
        <f>'本月发生（护肤）'!$D$1</f>
        <v/>
      </c>
      <c r="B26" s="400" t="inlineStr">
        <is>
          <t>本月合计</t>
        </is>
      </c>
      <c r="C26" s="401">
        <f>SUM(C7:C24)</f>
        <v/>
      </c>
      <c r="D26" s="401">
        <f>SUM(D7:D24)</f>
        <v/>
      </c>
      <c r="E26" s="401">
        <f>SUM(E7:E24)</f>
        <v/>
      </c>
      <c r="F26" s="401">
        <f>SUM(F7:F24)</f>
        <v/>
      </c>
      <c r="G26" s="401">
        <f>SUM(G7:G24)</f>
        <v/>
      </c>
      <c r="H26" s="401">
        <f>SUM(H7:H24)</f>
        <v/>
      </c>
      <c r="I26" s="401">
        <f>SUM(I7:I24)</f>
        <v/>
      </c>
      <c r="J26" s="401">
        <f>SUM(J7:J24)</f>
        <v/>
      </c>
      <c r="K26" s="401">
        <f>SUM(K7:K24)</f>
        <v/>
      </c>
      <c r="L26" s="401">
        <f>SUM(L7:L24)</f>
        <v/>
      </c>
      <c r="M26" s="401">
        <f>SUM(M7:M24)</f>
        <v/>
      </c>
      <c r="N26" s="401">
        <f>SUM(N7:N24)</f>
        <v/>
      </c>
      <c r="O26" s="401">
        <f>SUM(O7:O24)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'本月发生（护肤）'!$D$1</f>
        <v/>
      </c>
      <c r="B27" s="402" t="inlineStr">
        <is>
          <t>合计</t>
        </is>
      </c>
      <c r="C27" s="396">
        <f>C6+C25</f>
        <v/>
      </c>
      <c r="D27" s="396">
        <f>D6+D25</f>
        <v/>
      </c>
      <c r="E27" s="396">
        <f>E6+E25</f>
        <v/>
      </c>
      <c r="F27" s="396">
        <f>F6+F25</f>
        <v/>
      </c>
      <c r="G27" s="396">
        <f>G6+G25</f>
        <v/>
      </c>
      <c r="H27" s="396">
        <f>H6+H25</f>
        <v/>
      </c>
      <c r="I27" s="396">
        <f>I6+I25</f>
        <v/>
      </c>
      <c r="J27" s="396">
        <f>J6+J25</f>
        <v/>
      </c>
      <c r="K27" s="396">
        <f>K6+K25</f>
        <v/>
      </c>
      <c r="L27" s="396">
        <f>L6+L25</f>
        <v/>
      </c>
      <c r="M27" s="396">
        <f>M6+M25</f>
        <v/>
      </c>
      <c r="N27" s="396">
        <f>N6+N25</f>
        <v/>
      </c>
      <c r="O27" s="396">
        <f>O6+O25</f>
        <v/>
      </c>
      <c r="P27" s="396">
        <f>P6+H25+J25-L25</f>
        <v/>
      </c>
      <c r="Q27" s="396">
        <f>Q6+D25+E25+F25-M25</f>
        <v/>
      </c>
      <c r="R27" s="396">
        <f>R6+G25+I25-K25</f>
        <v/>
      </c>
      <c r="S27" s="396">
        <f>S6-N25</f>
        <v/>
      </c>
      <c r="T27" s="396">
        <f>D26+E26+F26+G26+H26+I26+J26-K26-L26-M26-N26-O26</f>
        <v/>
      </c>
      <c r="XFB27" s="3" t="n"/>
      <c r="XFC27" s="3" t="n"/>
      <c r="XFD27" s="3" t="n"/>
    </row>
    <row r="28" customFormat="1" s="2">
      <c r="A28" s="4" t="n"/>
    </row>
    <row r="29" customFormat="1" s="2">
      <c r="A29" s="4" t="n"/>
    </row>
    <row r="30" customFormat="1" s="2">
      <c r="A30" s="4" t="n"/>
    </row>
    <row r="31" customFormat="1" s="2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  <c r="I31" s="31" t="n"/>
      <c r="J31" s="31" t="n"/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</row>
    <row r="34" customFormat="1" s="2">
      <c r="A34" s="30" t="inlineStr">
        <is>
          <t>如需开具发票，请在当月及时将开票资料和营业执照递交我司，隔月作废！</t>
        </is>
      </c>
    </row>
    <row r="35">
      <c r="A35" s="4" t="n"/>
      <c r="XFB35" s="3" t="n"/>
      <c r="XFC35" s="3" t="n"/>
      <c r="XFD35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19" right="0.118055555555556" top="0.07847222222222219" bottom="0" header="0.5" footer="0.5"/>
  <pageSetup orientation="landscape" paperSize="9" scale="70"/>
</worksheet>
</file>

<file path=xl/worksheets/sheet47.xml><?xml version="1.0" encoding="utf-8"?>
<worksheet xmlns="http://schemas.openxmlformats.org/spreadsheetml/2006/main">
  <sheetPr codeName="Sheet50">
    <outlinePr summaryBelow="1" summaryRight="1"/>
    <pageSetUpPr/>
  </sheetPr>
  <dimension ref="A1:XFD42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9.225" customWidth="1" style="2" min="2" max="2"/>
    <col width="10.225" customWidth="1" style="2" min="3" max="3"/>
    <col width="14.1083333333333" customWidth="1" style="2" min="4" max="4"/>
    <col width="11.4416666666667" customWidth="1" style="2" min="5" max="5"/>
    <col width="11.775" customWidth="1" style="2" min="6" max="7"/>
    <col width="12.225" customWidth="1" style="2" min="8" max="8"/>
    <col width="9.44166666666667" customWidth="1" style="2" min="9" max="9"/>
    <col width="11.1083333333333" customWidth="1" style="2" min="10" max="10"/>
    <col width="10.6666666666667" customWidth="1" style="2" min="11" max="11"/>
    <col width="11.4416666666667" customWidth="1" style="2" min="12" max="12"/>
    <col width="14.225" customWidth="1" style="2" min="13" max="13"/>
    <col width="11.8916666666667" customWidth="1" style="2" min="14" max="14"/>
    <col width="11" customWidth="1" style="2" min="15" max="15"/>
    <col width="11.4416666666667" customWidth="1" style="2" min="16" max="16"/>
    <col width="13.6666666666667" customWidth="1" style="2" min="17" max="17"/>
    <col width="10" customWidth="1" style="2" min="18" max="18"/>
    <col width="11.4416666666667" customWidth="1" style="2" min="19" max="19"/>
    <col width="12.89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重庆怡亚通川渝化妆品有限公司</t>
        </is>
      </c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2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6" t="n">
        <v>0</v>
      </c>
      <c r="D6" s="396" t="n">
        <v>1176881.58</v>
      </c>
      <c r="E6" s="396" t="n">
        <v>0</v>
      </c>
      <c r="F6" s="396" t="n">
        <v>23524.75</v>
      </c>
      <c r="G6" s="396" t="n">
        <v>0</v>
      </c>
      <c r="H6" s="396" t="n">
        <v>0</v>
      </c>
      <c r="I6" s="396" t="n">
        <v>0</v>
      </c>
      <c r="J6" s="396" t="n">
        <v>0</v>
      </c>
      <c r="K6" s="396" t="n">
        <v>0</v>
      </c>
      <c r="L6" s="396" t="n">
        <v>0</v>
      </c>
      <c r="M6" s="396" t="n">
        <v>1501092</v>
      </c>
      <c r="N6" s="396" t="n">
        <v>-126.4</v>
      </c>
      <c r="O6" s="398" t="n">
        <v>0</v>
      </c>
      <c r="P6" s="396" t="n">
        <v>0</v>
      </c>
      <c r="Q6" s="396" t="n">
        <v>-300685.67</v>
      </c>
      <c r="R6" s="396" t="n">
        <v>0</v>
      </c>
      <c r="S6" s="396" t="n">
        <v>126.4</v>
      </c>
      <c r="T6" s="396" t="n">
        <v>-300559.27</v>
      </c>
      <c r="XFB6" s="3" t="n"/>
      <c r="XFC6" s="3" t="n"/>
      <c r="XFD6" s="3" t="n"/>
    </row>
    <row r="7" customFormat="1" s="2">
      <c r="A7" s="399" t="n">
        <v>45471</v>
      </c>
      <c r="B7" t="inlineStr">
        <is>
          <t>回款方式网上转账</t>
        </is>
      </c>
      <c r="C7" t="inlineStr"/>
      <c r="D7" t="n">
        <v>15562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45449.45</v>
      </c>
      <c r="B8" t="inlineStr">
        <is>
          <t>退货单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-61163.2</v>
      </c>
    </row>
    <row r="9" customFormat="1" s="2">
      <c r="A9" s="399" t="n">
        <v>45449.57013888889</v>
      </c>
      <c r="B9" t="inlineStr">
        <is>
          <t>退货单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-123.2</v>
      </c>
    </row>
    <row r="10" customFormat="1" s="2">
      <c r="A10" s="399" t="n">
        <v>45449.57013888889</v>
      </c>
      <c r="B10" t="inlineStr">
        <is>
          <t>退货单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-12408</v>
      </c>
    </row>
    <row r="11" customFormat="1" s="2">
      <c r="A11" s="399" t="n">
        <v>45460.58888888889</v>
      </c>
      <c r="B11" t="inlineStr">
        <is>
          <t>退货单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-84.8</v>
      </c>
    </row>
    <row r="12" customFormat="1" s="2">
      <c r="A12" s="399" t="n">
        <v>45460.58958333333</v>
      </c>
      <c r="B12" t="inlineStr">
        <is>
          <t>退货单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-84.8</v>
      </c>
    </row>
    <row r="13" customFormat="1" s="2">
      <c r="A13" s="399" t="n">
        <v>45460.58958333333</v>
      </c>
      <c r="B13" t="inlineStr">
        <is>
          <t>退货单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-28678.4</v>
      </c>
    </row>
    <row r="14" customFormat="1" s="2">
      <c r="A14" s="399" t="n">
        <v>45469.66527777778</v>
      </c>
      <c r="B14" t="inlineStr">
        <is>
          <t>退货单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-17953.6</v>
      </c>
    </row>
    <row r="15" customFormat="1" s="2">
      <c r="A15" s="399" t="n">
        <v>45469.66527777778</v>
      </c>
      <c r="B15" t="inlineStr">
        <is>
          <t>退货单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-395.2</v>
      </c>
    </row>
    <row r="16" customFormat="1" s="2">
      <c r="A16" s="21" t="n">
        <v>45443.3722222222</v>
      </c>
      <c r="B16" s="22" t="inlineStr">
        <is>
          <t>回款方式网上转账</t>
        </is>
      </c>
      <c r="C16" s="396" t="n"/>
      <c r="D16" s="396" t="n">
        <v>8103.6</v>
      </c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8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8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6" t="n"/>
      <c r="D18" s="396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8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6" t="n"/>
      <c r="D19" s="396" t="n"/>
      <c r="E19" s="396" t="n"/>
      <c r="F19" s="396" t="n"/>
      <c r="G19" s="396" t="n"/>
      <c r="H19" s="396" t="n"/>
      <c r="I19" s="396" t="n"/>
      <c r="J19" s="396" t="n"/>
      <c r="K19" s="396" t="n"/>
      <c r="L19" s="396" t="n"/>
      <c r="M19" s="396" t="n"/>
      <c r="N19" s="396" t="n"/>
      <c r="O19" s="398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3">
      <c r="A20" s="21" t="n"/>
      <c r="B20" s="22" t="n"/>
      <c r="C20" s="396" t="n"/>
      <c r="D20" s="396" t="n"/>
      <c r="E20" s="396" t="n"/>
      <c r="F20" s="396" t="n"/>
      <c r="G20" s="396" t="n"/>
      <c r="H20" s="396" t="n"/>
      <c r="I20" s="396" t="n"/>
      <c r="J20" s="396" t="n"/>
      <c r="K20" s="396" t="n"/>
      <c r="L20" s="396" t="n"/>
      <c r="M20" s="396" t="n"/>
      <c r="N20" s="396" t="n"/>
      <c r="O20" s="398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3">
      <c r="A21" s="21" t="n"/>
      <c r="B21" s="22" t="n"/>
      <c r="C21" s="396" t="n"/>
      <c r="D21" s="396" t="n"/>
      <c r="E21" s="396" t="n"/>
      <c r="F21" s="396" t="n"/>
      <c r="G21" s="396" t="n"/>
      <c r="H21" s="396" t="n"/>
      <c r="I21" s="396" t="n"/>
      <c r="J21" s="396" t="n"/>
      <c r="K21" s="396" t="n"/>
      <c r="L21" s="396" t="n"/>
      <c r="M21" s="396" t="n"/>
      <c r="N21" s="396" t="n"/>
      <c r="O21" s="398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3">
      <c r="A22" s="21" t="n"/>
      <c r="B22" s="22" t="n"/>
      <c r="C22" s="396" t="n"/>
      <c r="D22" s="396" t="n"/>
      <c r="E22" s="396" t="n"/>
      <c r="F22" s="396" t="n"/>
      <c r="G22" s="396" t="n"/>
      <c r="H22" s="396" t="n"/>
      <c r="I22" s="396" t="n"/>
      <c r="J22" s="396" t="n"/>
      <c r="K22" s="396" t="n"/>
      <c r="L22" s="396" t="n"/>
      <c r="M22" s="396" t="n"/>
      <c r="N22" s="396" t="n"/>
      <c r="O22" s="398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3">
      <c r="A23" s="21" t="n"/>
      <c r="B23" s="22" t="n"/>
      <c r="C23" s="396" t="n"/>
      <c r="D23" s="396" t="n"/>
      <c r="E23" s="396" t="n"/>
      <c r="F23" s="396" t="n"/>
      <c r="G23" s="396" t="n"/>
      <c r="H23" s="396" t="n"/>
      <c r="I23" s="396" t="n"/>
      <c r="J23" s="396" t="n"/>
      <c r="K23" s="396" t="n"/>
      <c r="L23" s="396" t="n"/>
      <c r="M23" s="396" t="n"/>
      <c r="N23" s="396" t="n"/>
      <c r="O23" s="398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3">
      <c r="A24" s="21" t="n"/>
      <c r="B24" s="22" t="n"/>
      <c r="C24" s="396" t="n"/>
      <c r="D24" s="396" t="n"/>
      <c r="E24" s="396" t="n"/>
      <c r="F24" s="396" t="n"/>
      <c r="G24" s="396" t="n"/>
      <c r="H24" s="396" t="n"/>
      <c r="I24" s="396" t="n"/>
      <c r="J24" s="396" t="n"/>
      <c r="K24" s="396" t="n"/>
      <c r="L24" s="396" t="n"/>
      <c r="M24" s="396" t="n"/>
      <c r="N24" s="396" t="n"/>
      <c r="O24" s="398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/>
      <c r="B25" s="22" t="n"/>
      <c r="C25" s="396" t="n"/>
      <c r="D25" s="396" t="n"/>
      <c r="E25" s="396" t="n"/>
      <c r="F25" s="396" t="n"/>
      <c r="G25" s="396" t="n"/>
      <c r="H25" s="396" t="n"/>
      <c r="I25" s="396" t="n"/>
      <c r="J25" s="396" t="n"/>
      <c r="K25" s="396" t="n"/>
      <c r="L25" s="396" t="n"/>
      <c r="M25" s="396" t="n"/>
      <c r="N25" s="396" t="n"/>
      <c r="O25" s="398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1" t="n"/>
      <c r="B26" s="22" t="n"/>
      <c r="C26" s="396" t="n"/>
      <c r="D26" s="396" t="n"/>
      <c r="E26" s="396" t="n"/>
      <c r="F26" s="396" t="n"/>
      <c r="G26" s="396" t="n"/>
      <c r="H26" s="396" t="n"/>
      <c r="I26" s="396" t="n"/>
      <c r="J26" s="396" t="n"/>
      <c r="K26" s="396" t="n"/>
      <c r="L26" s="396" t="n"/>
      <c r="M26" s="396" t="n"/>
      <c r="N26" s="396" t="n"/>
      <c r="O26" s="398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1" t="n"/>
      <c r="B27" s="22" t="n"/>
      <c r="C27" s="396" t="n"/>
      <c r="D27" s="396" t="n"/>
      <c r="E27" s="396" t="n"/>
      <c r="F27" s="396" t="n"/>
      <c r="G27" s="396" t="n"/>
      <c r="H27" s="396" t="n"/>
      <c r="I27" s="396" t="n"/>
      <c r="J27" s="396" t="n"/>
      <c r="K27" s="396" t="n"/>
      <c r="L27" s="396" t="n"/>
      <c r="M27" s="396" t="n"/>
      <c r="N27" s="396" t="n"/>
      <c r="O27" s="398" t="n"/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 customFormat="1" s="2">
      <c r="A28" s="21" t="n"/>
      <c r="B28" s="22" t="n"/>
      <c r="C28" s="396" t="n"/>
      <c r="D28" s="396" t="n"/>
      <c r="E28" s="396" t="n"/>
      <c r="F28" s="396" t="n"/>
      <c r="G28" s="396" t="n"/>
      <c r="H28" s="396" t="n"/>
      <c r="I28" s="396" t="n"/>
      <c r="J28" s="396" t="n"/>
      <c r="K28" s="396" t="n"/>
      <c r="L28" s="396" t="n"/>
      <c r="M28" s="396" t="n"/>
      <c r="N28" s="396" t="n"/>
      <c r="O28" s="398" t="n"/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 customFormat="1" s="2">
      <c r="A29" s="21" t="n"/>
      <c r="B29" s="408" t="n"/>
      <c r="C29" s="404" t="n"/>
      <c r="D29" s="396" t="n"/>
      <c r="E29" s="404" t="n"/>
      <c r="F29" s="396" t="n"/>
      <c r="G29" s="396" t="n"/>
      <c r="H29" s="396" t="n"/>
      <c r="I29" s="396" t="n"/>
      <c r="J29" s="405" t="n"/>
      <c r="K29" s="396" t="n"/>
      <c r="L29" s="396" t="n"/>
      <c r="M29" s="396" t="n"/>
      <c r="N29" s="396" t="n"/>
      <c r="O29" s="396" t="n"/>
      <c r="P29" s="406" t="n"/>
      <c r="Q29" s="406" t="n"/>
      <c r="R29" s="406" t="n"/>
      <c r="S29" s="406" t="n"/>
      <c r="T29" s="406" t="n"/>
    </row>
    <row r="30" customFormat="1" s="2">
      <c r="A30" s="21" t="n"/>
      <c r="B30" s="400" t="n"/>
      <c r="C30" s="404" t="n"/>
      <c r="D30" s="396" t="n"/>
      <c r="E30" s="404" t="n"/>
      <c r="F30" s="396" t="n"/>
      <c r="G30" s="396" t="n"/>
      <c r="H30" s="396" t="n"/>
      <c r="I30" s="396" t="n"/>
      <c r="J30" s="405" t="n"/>
      <c r="K30" s="396" t="n"/>
      <c r="L30" s="396" t="n"/>
      <c r="M30" s="396" t="n"/>
      <c r="N30" s="396" t="n"/>
      <c r="O30" s="396" t="n"/>
      <c r="P30" s="406" t="n"/>
      <c r="Q30" s="406" t="n"/>
      <c r="R30" s="406" t="n"/>
      <c r="S30" s="406" t="n"/>
      <c r="T30" s="406" t="n"/>
    </row>
    <row r="31" customFormat="1" s="2">
      <c r="A31" s="21" t="n"/>
      <c r="B31" s="400" t="n"/>
      <c r="C31" s="404" t="n"/>
      <c r="D31" s="396" t="n"/>
      <c r="E31" s="404" t="n"/>
      <c r="F31" s="396" t="n"/>
      <c r="G31" s="396" t="n"/>
      <c r="H31" s="396" t="n"/>
      <c r="I31" s="396" t="n"/>
      <c r="J31" s="405" t="n"/>
      <c r="K31" s="396" t="n"/>
      <c r="L31" s="396" t="n"/>
      <c r="M31" s="396" t="n"/>
      <c r="N31" s="396" t="n"/>
      <c r="O31" s="396" t="n"/>
      <c r="P31" s="406" t="n"/>
      <c r="Q31" s="406" t="n"/>
      <c r="R31" s="406" t="n"/>
      <c r="S31" s="406" t="n"/>
      <c r="T31" s="406" t="n"/>
    </row>
    <row r="32" customFormat="1" s="2">
      <c r="A32" s="21" t="n"/>
      <c r="B32" s="400" t="n"/>
      <c r="C32" s="404" t="n"/>
      <c r="D32" s="396" t="n"/>
      <c r="E32" s="404" t="n"/>
      <c r="F32" s="396" t="n"/>
      <c r="G32" s="396" t="n"/>
      <c r="H32" s="396" t="n"/>
      <c r="I32" s="396" t="n"/>
      <c r="J32" s="405" t="n"/>
      <c r="K32" s="396" t="n"/>
      <c r="L32" s="396" t="n"/>
      <c r="M32" s="396" t="n"/>
      <c r="N32" s="396" t="n"/>
      <c r="O32" s="396" t="n"/>
      <c r="P32" s="406" t="n"/>
      <c r="Q32" s="406" t="n"/>
      <c r="R32" s="406" t="n"/>
      <c r="S32" s="406" t="n"/>
      <c r="T32" s="406" t="n"/>
    </row>
    <row r="33" customFormat="1" s="2">
      <c r="A33" s="21" t="n"/>
      <c r="B33" s="400" t="n"/>
      <c r="C33" s="404" t="n"/>
      <c r="D33" s="396" t="n"/>
      <c r="E33" s="404" t="n"/>
      <c r="F33" s="404" t="n"/>
      <c r="G33" s="404" t="n"/>
      <c r="H33" s="404" t="n"/>
      <c r="I33" s="396" t="n"/>
      <c r="J33" s="405" t="n"/>
      <c r="K33" s="396" t="n"/>
      <c r="L33" s="396" t="n"/>
      <c r="M33" s="396" t="n"/>
      <c r="N33" s="396" t="n"/>
      <c r="O33" s="396" t="n"/>
      <c r="P33" s="406" t="n"/>
      <c r="Q33" s="406" t="n"/>
      <c r="R33" s="406" t="n"/>
      <c r="S33" s="406" t="n"/>
      <c r="T33" s="406" t="n"/>
    </row>
    <row r="34">
      <c r="A34" s="27">
        <f>'本月发生（护肤）'!$D$1</f>
        <v/>
      </c>
      <c r="B34" s="400" t="inlineStr">
        <is>
          <t>本月合计</t>
        </is>
      </c>
      <c r="C34" s="401">
        <f>SUM(C7:C24)</f>
        <v/>
      </c>
      <c r="D34" s="401">
        <f>SUM(D7:D24)</f>
        <v/>
      </c>
      <c r="E34" s="401">
        <f>SUM(E7:E24)</f>
        <v/>
      </c>
      <c r="F34" s="401">
        <f>SUM(F7:F24)</f>
        <v/>
      </c>
      <c r="G34" s="401">
        <f>SUM(G7:G24)</f>
        <v/>
      </c>
      <c r="H34" s="401">
        <f>SUM(H7:H24)</f>
        <v/>
      </c>
      <c r="I34" s="401">
        <f>SUM(I7:I24)</f>
        <v/>
      </c>
      <c r="J34" s="401">
        <f>SUM(J7:J24)</f>
        <v/>
      </c>
      <c r="K34" s="401">
        <f>SUM(K7:K24)</f>
        <v/>
      </c>
      <c r="L34" s="401">
        <f>SUM(L7:L24)</f>
        <v/>
      </c>
      <c r="M34" s="401">
        <f>SUM(M7:M24)</f>
        <v/>
      </c>
      <c r="N34" s="401">
        <f>SUM(N7:N24)</f>
        <v/>
      </c>
      <c r="O34" s="401">
        <f>SUM(O7:O24)</f>
        <v/>
      </c>
      <c r="P34" s="396" t="n"/>
      <c r="Q34" s="396" t="n"/>
      <c r="R34" s="396" t="n"/>
      <c r="S34" s="396" t="n"/>
      <c r="T34" s="396" t="n"/>
      <c r="XFB34" s="3" t="n"/>
      <c r="XFC34" s="3" t="n"/>
      <c r="XFD34" s="3" t="n"/>
    </row>
    <row r="35">
      <c r="A35" s="27">
        <f>'本月发生（护肤）'!$D$1</f>
        <v/>
      </c>
      <c r="B35" s="402" t="inlineStr">
        <is>
          <t>合计</t>
        </is>
      </c>
      <c r="C35" s="396">
        <f>C6+C25</f>
        <v/>
      </c>
      <c r="D35" s="396">
        <f>D6+D25</f>
        <v/>
      </c>
      <c r="E35" s="396">
        <f>E6+E25</f>
        <v/>
      </c>
      <c r="F35" s="396">
        <f>F6+F25</f>
        <v/>
      </c>
      <c r="G35" s="396" t="n">
        <v>0</v>
      </c>
      <c r="H35" s="401">
        <f>SUM(H8:H25)</f>
        <v/>
      </c>
      <c r="I35" s="396">
        <f>I6+I25</f>
        <v/>
      </c>
      <c r="J35" s="396">
        <f>J6+J25</f>
        <v/>
      </c>
      <c r="K35" s="396">
        <f>K6+K25</f>
        <v/>
      </c>
      <c r="L35" s="396">
        <f>L6+L25</f>
        <v/>
      </c>
      <c r="M35" s="396">
        <f>M6+M25</f>
        <v/>
      </c>
      <c r="N35" s="396">
        <f>N6+N25</f>
        <v/>
      </c>
      <c r="O35" s="396">
        <f>O6+O25</f>
        <v/>
      </c>
      <c r="P35" s="396">
        <f>H26+J26-L26</f>
        <v/>
      </c>
      <c r="Q35" s="396">
        <f>D26+E26+F26-M26</f>
        <v/>
      </c>
      <c r="R35" s="396">
        <f>G26+I26-K26</f>
        <v/>
      </c>
      <c r="S35" s="396">
        <f>S6-N25</f>
        <v/>
      </c>
      <c r="T35" s="396">
        <f>D26+E26+F26+G26+H26+I26+J26-K26-L26-M26-N26-O26</f>
        <v/>
      </c>
      <c r="XFB35" s="3" t="n"/>
      <c r="XFC35" s="3" t="n"/>
      <c r="XFD35" s="3" t="n"/>
    </row>
    <row r="36">
      <c r="A36" s="4" t="n"/>
    </row>
    <row r="37">
      <c r="A37" s="4" t="n"/>
      <c r="Q37" s="78" t="n"/>
    </row>
    <row r="38">
      <c r="A38" s="4" t="n"/>
    </row>
    <row r="39">
      <c r="A39" s="30" t="inlineStr">
        <is>
          <t>备注：</t>
        </is>
      </c>
      <c r="B39" s="31" t="n"/>
      <c r="C39" s="31" t="n"/>
      <c r="D39" s="31" t="n"/>
      <c r="E39" s="31" t="n"/>
      <c r="F39" s="31" t="n"/>
      <c r="G39" s="31" t="n"/>
      <c r="H39" s="31" t="n"/>
      <c r="I39" s="31" t="n"/>
      <c r="J39" s="31" t="n"/>
    </row>
    <row r="40">
      <c r="A40" s="32" t="inlineStr">
        <is>
          <t>请五日内在对账单上盖章确认返传。未收到回传确认对账单，则视为默认此对账单金额。感谢您对我司的支持，谢谢配合！</t>
        </is>
      </c>
    </row>
    <row r="41">
      <c r="A41" s="30" t="inlineStr">
        <is>
          <t>已经分解的款项不再进行调整，请知悉！</t>
        </is>
      </c>
    </row>
    <row r="42">
      <c r="A42" s="30" t="inlineStr">
        <is>
          <t>如需开具发票，请在当月及时将开票资料和营业执照递交我司，隔月作废！</t>
        </is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orientation="portrait" paperSize="9"/>
</worksheet>
</file>

<file path=xl/worksheets/sheet48.xml><?xml version="1.0" encoding="utf-8"?>
<worksheet xmlns="http://schemas.openxmlformats.org/spreadsheetml/2006/main">
  <sheetPr codeName="Sheet51">
    <outlinePr summaryBelow="1" summaryRight="1"/>
    <pageSetUpPr/>
  </sheetPr>
  <dimension ref="A1:XFD35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" customWidth="1" style="4" min="1" max="1"/>
    <col width="9.108333333333331" customWidth="1" style="2" min="2" max="2"/>
    <col width="11.775" customWidth="1" style="2" min="3" max="3"/>
    <col width="13.8916666666667" customWidth="1" style="2" min="4" max="4"/>
    <col width="12.225" customWidth="1" style="2" min="5" max="5"/>
    <col width="11.3333333333333" customWidth="1" style="2" min="6" max="6"/>
    <col width="11.225" customWidth="1" style="2" min="7" max="7"/>
    <col width="10.6666666666667" customWidth="1" style="2" min="8" max="8"/>
    <col width="11.6666666666667" customWidth="1" style="2" min="9" max="9"/>
    <col width="11.4416666666667" customWidth="1" style="2" min="10" max="10"/>
    <col width="10.4416666666667" customWidth="1" style="2" min="11" max="11"/>
    <col width="11.4416666666667" customWidth="1" style="2" min="12" max="12"/>
    <col width="13.3333333333333" customWidth="1" style="2" min="13" max="13"/>
    <col width="12.225" customWidth="1" style="2" min="14" max="14"/>
    <col width="11.4416666666667" customWidth="1" style="2" min="15" max="16"/>
    <col width="12.6666666666667" customWidth="1" style="2" min="17" max="17"/>
    <col width="11.4416666666667" customWidth="1" style="2" min="18" max="18"/>
    <col width="11.225" customWidth="1" style="2" min="19" max="19"/>
    <col width="12.1083333333333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重庆瑜蔚化妆品有限公司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6" t="n">
        <v>2082082.8</v>
      </c>
      <c r="E6" s="396" t="n">
        <v>-36670.93</v>
      </c>
      <c r="F6" s="397" t="n">
        <v>158523.99</v>
      </c>
      <c r="G6" s="396" t="n">
        <v>37880</v>
      </c>
      <c r="H6" s="396" t="n">
        <v>0</v>
      </c>
      <c r="I6" s="396" t="n">
        <v>37044.8</v>
      </c>
      <c r="J6" s="397" t="n">
        <v>17251.2</v>
      </c>
      <c r="K6" s="396" t="n">
        <v>74924.8</v>
      </c>
      <c r="L6" s="396" t="n">
        <v>17251.2</v>
      </c>
      <c r="M6" s="396" t="n">
        <v>2174425.86</v>
      </c>
      <c r="N6" s="396" t="n">
        <v>2.19912976717751e-12</v>
      </c>
      <c r="O6" s="398" t="n">
        <v>0</v>
      </c>
      <c r="P6" s="396" t="n">
        <v>0</v>
      </c>
      <c r="Q6" s="396" t="n">
        <v>29510</v>
      </c>
      <c r="R6" s="396" t="n">
        <v>0</v>
      </c>
      <c r="S6" s="396" t="n">
        <v>-2.19912976717751e-12</v>
      </c>
      <c r="T6" s="396" t="n">
        <v>29510.0000000005</v>
      </c>
      <c r="XFB6" s="3" t="n"/>
      <c r="XFC6" s="3" t="n"/>
      <c r="XFD6" s="3" t="n"/>
    </row>
    <row r="7" customFormat="1" s="2">
      <c r="A7" s="399" t="n">
        <v>45460.38680555556</v>
      </c>
      <c r="B7" t="inlineStr">
        <is>
          <t>回款方式其他</t>
        </is>
      </c>
      <c r="C7" t="inlineStr"/>
      <c r="D7" t="inlineStr"/>
      <c r="E7" t="inlineStr"/>
      <c r="F7" t="n">
        <v>-980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21" t="n"/>
      <c r="B8" s="22" t="n"/>
      <c r="C8" s="395" t="n"/>
      <c r="D8" s="396" t="n"/>
      <c r="E8" s="396" t="n"/>
      <c r="F8" s="397" t="n"/>
      <c r="G8" s="396" t="n"/>
      <c r="H8" s="396" t="n"/>
      <c r="I8" s="396" t="n"/>
      <c r="J8" s="397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6" t="n"/>
      <c r="E9" s="396" t="n"/>
      <c r="F9" s="397" t="n"/>
      <c r="G9" s="396" t="n"/>
      <c r="H9" s="396" t="n"/>
      <c r="I9" s="396" t="n"/>
      <c r="J9" s="397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6" t="n"/>
      <c r="E10" s="396" t="n"/>
      <c r="F10" s="397" t="n"/>
      <c r="G10" s="396" t="n"/>
      <c r="H10" s="396" t="n"/>
      <c r="I10" s="396" t="n"/>
      <c r="J10" s="397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6" t="n"/>
      <c r="E11" s="396" t="n"/>
      <c r="F11" s="397" t="n"/>
      <c r="G11" s="396" t="n"/>
      <c r="H11" s="396" t="n"/>
      <c r="I11" s="396" t="n"/>
      <c r="J11" s="397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6" t="n"/>
      <c r="E12" s="396" t="n"/>
      <c r="F12" s="397" t="n"/>
      <c r="G12" s="396" t="n"/>
      <c r="H12" s="396" t="n"/>
      <c r="I12" s="396" t="n"/>
      <c r="J12" s="397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6" t="n"/>
      <c r="E13" s="396" t="n"/>
      <c r="F13" s="397" t="n"/>
      <c r="G13" s="396" t="n"/>
      <c r="H13" s="396" t="n"/>
      <c r="I13" s="396" t="n"/>
      <c r="J13" s="397" t="n"/>
      <c r="K13" s="396" t="n"/>
      <c r="L13" s="396" t="n"/>
      <c r="M13" s="396" t="n"/>
      <c r="N13" s="396" t="n"/>
      <c r="O13" s="398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6" t="n"/>
      <c r="E14" s="396" t="n"/>
      <c r="F14" s="397" t="n"/>
      <c r="G14" s="396" t="n"/>
      <c r="H14" s="396" t="n"/>
      <c r="I14" s="396" t="n"/>
      <c r="J14" s="397" t="n"/>
      <c r="K14" s="396" t="n"/>
      <c r="L14" s="396" t="n"/>
      <c r="M14" s="396" t="n"/>
      <c r="N14" s="396" t="n"/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6" t="n"/>
      <c r="E15" s="396" t="n"/>
      <c r="F15" s="397" t="n"/>
      <c r="G15" s="396" t="n"/>
      <c r="H15" s="396" t="n"/>
      <c r="I15" s="396" t="n"/>
      <c r="J15" s="397" t="n"/>
      <c r="K15" s="396" t="n"/>
      <c r="L15" s="396" t="n"/>
      <c r="M15" s="396" t="n"/>
      <c r="N15" s="396" t="n"/>
      <c r="O15" s="398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6" t="n"/>
      <c r="E16" s="396" t="n"/>
      <c r="F16" s="397" t="n"/>
      <c r="G16" s="396" t="n"/>
      <c r="H16" s="396" t="n"/>
      <c r="I16" s="396" t="n"/>
      <c r="J16" s="397" t="n"/>
      <c r="K16" s="396" t="n"/>
      <c r="L16" s="396" t="n"/>
      <c r="M16" s="396" t="n"/>
      <c r="N16" s="396" t="n"/>
      <c r="O16" s="398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7" t="n"/>
      <c r="B17" s="22" t="n"/>
      <c r="C17" s="395" t="n"/>
      <c r="D17" s="396" t="n"/>
      <c r="E17" s="396" t="n"/>
      <c r="F17" s="397" t="n"/>
      <c r="G17" s="396" t="n"/>
      <c r="H17" s="396" t="n"/>
      <c r="I17" s="396" t="n"/>
      <c r="J17" s="397" t="n"/>
      <c r="K17" s="396" t="n"/>
      <c r="L17" s="396" t="n"/>
      <c r="M17" s="396" t="n"/>
      <c r="N17" s="396" t="n"/>
      <c r="O17" s="398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53" t="n"/>
      <c r="B18" s="22" t="n"/>
      <c r="C18" s="396" t="n"/>
      <c r="D18" s="55" t="n"/>
      <c r="E18" s="396" t="n"/>
      <c r="F18" s="396" t="n"/>
      <c r="G18" s="397" t="n"/>
      <c r="H18" s="396" t="n"/>
      <c r="I18" s="396" t="n"/>
      <c r="J18" s="396" t="n"/>
      <c r="K18" s="396" t="n"/>
      <c r="L18" s="395" t="n"/>
      <c r="M18" s="55" t="n"/>
      <c r="N18" s="396" t="n"/>
      <c r="O18" s="396" t="n"/>
      <c r="P18" s="396" t="n"/>
      <c r="Q18" s="396" t="n"/>
      <c r="R18" s="396" t="n"/>
      <c r="S18" s="396" t="n"/>
      <c r="T18" s="396" t="n"/>
    </row>
    <row r="19" customFormat="1" s="2">
      <c r="A19" s="53" t="n"/>
      <c r="B19" s="22" t="n"/>
      <c r="C19" s="396" t="n"/>
      <c r="D19" s="55" t="n"/>
      <c r="E19" s="396" t="n"/>
      <c r="F19" s="396" t="n"/>
      <c r="G19" s="397" t="n"/>
      <c r="H19" s="396" t="n"/>
      <c r="I19" s="396" t="n"/>
      <c r="J19" s="396" t="n"/>
      <c r="K19" s="396" t="n"/>
      <c r="L19" s="395" t="n"/>
      <c r="M19" s="55" t="n"/>
      <c r="N19" s="396" t="n"/>
      <c r="O19" s="396" t="n"/>
      <c r="P19" s="396" t="n"/>
      <c r="Q19" s="396" t="n"/>
      <c r="R19" s="396" t="n"/>
      <c r="S19" s="396" t="n"/>
      <c r="T19" s="396" t="n"/>
    </row>
    <row r="20" customFormat="1" s="2">
      <c r="A20" s="53" t="n"/>
      <c r="B20" s="22" t="n"/>
      <c r="C20" s="395" t="n"/>
      <c r="D20" s="22" t="n"/>
      <c r="E20" s="396" t="n"/>
      <c r="F20" s="396" t="n"/>
      <c r="G20" s="397" t="n"/>
      <c r="H20" s="396" t="n"/>
      <c r="I20" s="396" t="n"/>
      <c r="J20" s="396" t="n"/>
      <c r="K20" s="396" t="n"/>
      <c r="L20" s="395" t="n"/>
      <c r="M20" s="396" t="n"/>
      <c r="N20" s="396" t="n"/>
      <c r="O20" s="396" t="n"/>
      <c r="P20" s="396" t="n"/>
      <c r="Q20" s="396" t="n"/>
      <c r="R20" s="396" t="n"/>
      <c r="S20" s="396" t="n"/>
      <c r="T20" s="396" t="n"/>
    </row>
    <row r="21" ht="12" customFormat="1" customHeight="1" s="2">
      <c r="A21" s="53" t="n"/>
      <c r="B21" s="22" t="n"/>
      <c r="C21" s="396" t="n"/>
      <c r="D21" s="55" t="n"/>
      <c r="E21" s="396" t="n"/>
      <c r="F21" s="404" t="n"/>
      <c r="G21" s="404" t="n"/>
      <c r="H21" s="404" t="n"/>
      <c r="I21" s="396" t="n"/>
      <c r="J21" s="396" t="n"/>
      <c r="K21" s="396" t="n"/>
      <c r="L21" s="396" t="n"/>
      <c r="M21" s="396" t="n"/>
      <c r="N21" s="396" t="n"/>
      <c r="O21" s="396" t="n"/>
      <c r="P21" s="396" t="n"/>
      <c r="Q21" s="396" t="n"/>
      <c r="R21" s="396" t="n"/>
      <c r="S21" s="396" t="n"/>
      <c r="T21" s="396" t="n"/>
    </row>
    <row r="22" customFormat="1" s="2">
      <c r="A22" s="53" t="n"/>
      <c r="B22" s="22" t="n"/>
      <c r="C22" s="55" t="n"/>
      <c r="D22" s="55" t="n"/>
      <c r="E22" s="396" t="n"/>
      <c r="F22" s="396" t="n"/>
      <c r="G22" s="396" t="n"/>
      <c r="H22" s="396" t="n"/>
      <c r="I22" s="396" t="n"/>
      <c r="J22" s="396" t="n"/>
      <c r="K22" s="396" t="n"/>
      <c r="L22" s="396" t="n"/>
      <c r="M22" s="396" t="n"/>
      <c r="N22" s="396" t="n"/>
      <c r="O22" s="396" t="n"/>
      <c r="P22" s="396" t="n"/>
      <c r="Q22" s="396" t="n"/>
      <c r="R22" s="396" t="n"/>
      <c r="S22" s="396" t="n"/>
      <c r="T22" s="396" t="n"/>
    </row>
    <row r="23" customFormat="1" s="3">
      <c r="A23" s="53" t="n"/>
      <c r="B23" s="22" t="n"/>
      <c r="C23" s="396" t="n"/>
      <c r="D23" s="55" t="n"/>
      <c r="E23" s="396" t="n"/>
      <c r="F23" s="396" t="n"/>
      <c r="G23" s="396" t="n"/>
      <c r="H23" s="396" t="n"/>
      <c r="I23" s="55" t="n"/>
      <c r="J23" s="396" t="n"/>
      <c r="K23" s="396" t="n"/>
      <c r="L23" s="396" t="n"/>
      <c r="M23" s="396" t="n"/>
      <c r="N23" s="396" t="n"/>
      <c r="O23" s="396" t="n"/>
      <c r="P23" s="396" t="n"/>
      <c r="Q23" s="396" t="n"/>
      <c r="R23" s="396" t="n"/>
      <c r="S23" s="396" t="n"/>
      <c r="T23" s="396" t="n"/>
    </row>
    <row r="24" customFormat="1" s="3">
      <c r="A24" s="21" t="n"/>
      <c r="B24" s="87" t="n"/>
      <c r="C24" s="404" t="n"/>
      <c r="D24" s="205" t="n"/>
      <c r="E24" s="404" t="n"/>
      <c r="F24" s="396" t="n"/>
      <c r="G24" s="396" t="n"/>
      <c r="H24" s="396" t="n"/>
      <c r="I24" s="205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1" t="n"/>
      <c r="B25" s="87" t="n"/>
      <c r="C25" s="404" t="n"/>
      <c r="D25" s="205" t="n"/>
      <c r="E25" s="404" t="n"/>
      <c r="F25" s="396" t="n"/>
      <c r="G25" s="396" t="n"/>
      <c r="H25" s="396" t="n"/>
      <c r="I25" s="205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7">
        <f>'本月发生（护肤）'!$D$1</f>
        <v/>
      </c>
      <c r="B26" s="400" t="inlineStr">
        <is>
          <t>本月合计</t>
        </is>
      </c>
      <c r="C26" s="401">
        <f>SUM(C7:C24)</f>
        <v/>
      </c>
      <c r="D26" s="401">
        <f>SUM(D7:D24)</f>
        <v/>
      </c>
      <c r="E26" s="401">
        <f>SUM(E7:E24)</f>
        <v/>
      </c>
      <c r="F26" s="401">
        <f>SUM(F7:F24)</f>
        <v/>
      </c>
      <c r="G26" s="401">
        <f>SUM(G7:G24)</f>
        <v/>
      </c>
      <c r="H26" s="401">
        <f>SUM(H7:H24)</f>
        <v/>
      </c>
      <c r="I26" s="401">
        <f>SUM(I7:I24)</f>
        <v/>
      </c>
      <c r="J26" s="401">
        <f>SUM(J7:J24)</f>
        <v/>
      </c>
      <c r="K26" s="401">
        <f>SUM(K7:K24)</f>
        <v/>
      </c>
      <c r="L26" s="401">
        <f>SUM(L7:L24)</f>
        <v/>
      </c>
      <c r="M26" s="401">
        <f>SUM(M7:M24)</f>
        <v/>
      </c>
      <c r="N26" s="401">
        <f>SUM(N7:N24)</f>
        <v/>
      </c>
      <c r="O26" s="401">
        <f>SUM(O7:O24)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'本月发生（护肤）'!$D$1</f>
        <v/>
      </c>
      <c r="B27" s="402" t="inlineStr">
        <is>
          <t>合计</t>
        </is>
      </c>
      <c r="C27" s="396">
        <f>C6+C25</f>
        <v/>
      </c>
      <c r="D27" s="396">
        <f>D6+D25</f>
        <v/>
      </c>
      <c r="E27" s="396">
        <f>E6+E25</f>
        <v/>
      </c>
      <c r="F27" s="396">
        <f>F6+F25</f>
        <v/>
      </c>
      <c r="G27" s="396">
        <f>G25+G6</f>
        <v/>
      </c>
      <c r="H27" s="401">
        <f>SUM(H20:H25)</f>
        <v/>
      </c>
      <c r="I27" s="396">
        <f>I6+I25</f>
        <v/>
      </c>
      <c r="J27" s="396">
        <f>J6+J25</f>
        <v/>
      </c>
      <c r="K27" s="396">
        <f>K6+K25</f>
        <v/>
      </c>
      <c r="L27" s="396">
        <f>L6+L25</f>
        <v/>
      </c>
      <c r="M27" s="396">
        <f>M6+M25</f>
        <v/>
      </c>
      <c r="N27" s="396">
        <f>N6+N25</f>
        <v/>
      </c>
      <c r="O27" s="396">
        <f>O6+O25</f>
        <v/>
      </c>
      <c r="P27" s="396">
        <f>P6+H25+J25-L25</f>
        <v/>
      </c>
      <c r="Q27" s="396">
        <f>Q6+D25+E25+F25-M25</f>
        <v/>
      </c>
      <c r="R27" s="396">
        <f>R6+G25+I25-K25</f>
        <v/>
      </c>
      <c r="S27" s="396">
        <f>S6-N25</f>
        <v/>
      </c>
      <c r="T27" s="396">
        <f>D26+E26+F26+G26+H26+I26+J26-K26-L26-M26-N26-O26</f>
        <v/>
      </c>
      <c r="XFB27" s="3" t="n"/>
      <c r="XFC27" s="3" t="n"/>
      <c r="XFD27" s="3" t="n"/>
    </row>
    <row r="28" customFormat="1" s="2">
      <c r="A28" s="4" t="n"/>
    </row>
    <row r="29" customFormat="1" s="2">
      <c r="A29" s="4" t="n"/>
    </row>
    <row r="30" customFormat="1" s="2">
      <c r="A30" s="4" t="n"/>
    </row>
    <row r="31" customFormat="1" s="2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  <c r="I31" s="31" t="n"/>
      <c r="J31" s="31" t="n"/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</row>
    <row r="34" customFormat="1" s="2">
      <c r="A34" s="30" t="inlineStr">
        <is>
          <t>如需开具发票，请在当月及时将开票资料和营业执照递交我司，隔月作废！</t>
        </is>
      </c>
    </row>
    <row r="35">
      <c r="A35" s="4" t="n"/>
      <c r="XFB35" s="3" t="n"/>
      <c r="XFC35" s="3" t="n"/>
      <c r="XFD35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orientation="portrait" paperSize="9"/>
</worksheet>
</file>

<file path=xl/worksheets/sheet49.xml><?xml version="1.0" encoding="utf-8"?>
<worksheet xmlns="http://schemas.openxmlformats.org/spreadsheetml/2006/main">
  <sheetPr codeName="Sheet52">
    <tabColor theme="1"/>
    <outlinePr summaryBelow="1" summaryRight="1"/>
    <pageSetUpPr/>
  </sheetPr>
  <dimension ref="A1:P34"/>
  <sheetViews>
    <sheetView workbookViewId="0">
      <selection activeCell="A26" sqref="A26"/>
    </sheetView>
  </sheetViews>
  <sheetFormatPr baseColWidth="8" defaultColWidth="9" defaultRowHeight="13.5"/>
  <cols>
    <col width="13.6666666666667" customWidth="1" style="4" min="1" max="1"/>
    <col width="21" customWidth="1" style="2" min="2" max="2"/>
    <col width="10.3333333333333" customWidth="1" style="2" min="3" max="3"/>
    <col width="14.8916666666667" customWidth="1" style="2" min="4" max="4"/>
    <col width="11.4416666666667" customWidth="1" style="2" min="5" max="5"/>
    <col width="10.6666666666667" customWidth="1" style="2" min="6" max="6"/>
    <col width="11.4416666666667" customWidth="1" style="2" min="7" max="8"/>
    <col width="12.6666666666667" customWidth="1" style="2" min="9" max="11"/>
    <col width="11.4416666666667" customWidth="1" style="2" min="12" max="15"/>
    <col width="12.6666666666667" customWidth="1" style="2" min="16" max="16"/>
    <col width="9" customWidth="1" style="2" min="17" max="16374"/>
    <col width="9" customWidth="1" style="3" min="16375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50" t="inlineStr">
        <is>
          <t>广州市弘涵奇妆贸易有限公司</t>
        </is>
      </c>
      <c r="D2" s="4" t="n"/>
      <c r="K2" s="2" t="inlineStr">
        <is>
          <t>对账单日期</t>
        </is>
      </c>
      <c r="L2" s="33" t="n">
        <v>44439</v>
      </c>
    </row>
    <row r="3" customFormat="1" s="2">
      <c r="A3" s="57" t="inlineStr">
        <is>
          <t>日期</t>
        </is>
      </c>
      <c r="B3" s="38" t="inlineStr">
        <is>
          <t>摘要</t>
        </is>
      </c>
      <c r="C3" s="38" t="inlineStr">
        <is>
          <t>收款</t>
        </is>
      </c>
      <c r="D3" s="351" t="n"/>
      <c r="E3" s="352" t="n"/>
      <c r="F3" s="76" t="inlineStr">
        <is>
          <t>核销转现金</t>
        </is>
      </c>
      <c r="G3" s="38" t="inlineStr">
        <is>
          <t>核销</t>
        </is>
      </c>
      <c r="H3" s="351" t="n"/>
      <c r="I3" s="352" t="n"/>
      <c r="J3" s="38" t="inlineStr">
        <is>
          <t>出库</t>
        </is>
      </c>
      <c r="K3" s="351" t="n"/>
      <c r="L3" s="352" t="n"/>
      <c r="M3" s="38" t="inlineStr">
        <is>
          <t>冻结款</t>
        </is>
      </c>
      <c r="N3" s="38" t="inlineStr">
        <is>
          <t>可用额度</t>
        </is>
      </c>
      <c r="O3" s="351" t="n"/>
      <c r="P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代理商回款</t>
        </is>
      </c>
      <c r="E4" s="38" t="inlineStr">
        <is>
          <t>店王</t>
        </is>
      </c>
      <c r="F4" s="353" t="n"/>
      <c r="G4" s="38" t="inlineStr">
        <is>
          <t>核销款</t>
        </is>
      </c>
      <c r="H4" s="38" t="inlineStr">
        <is>
          <t>核销出库</t>
        </is>
      </c>
      <c r="I4" s="352" t="n"/>
      <c r="J4" s="38" t="inlineStr">
        <is>
          <t>代理商出库</t>
        </is>
      </c>
      <c r="K4" s="351" t="n"/>
      <c r="L4" s="352" t="n"/>
      <c r="M4" s="353" t="n"/>
      <c r="N4" s="38" t="inlineStr">
        <is>
          <t>非现金</t>
        </is>
      </c>
      <c r="O4" s="38" t="inlineStr">
        <is>
          <t>现金</t>
        </is>
      </c>
      <c r="P4" s="38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354" t="n"/>
      <c r="G5" s="354" t="n"/>
      <c r="H5" s="38" t="inlineStr">
        <is>
          <t>3.6折</t>
        </is>
      </c>
      <c r="I5" s="38" t="inlineStr">
        <is>
          <t>4折</t>
        </is>
      </c>
      <c r="J5" s="38" t="inlineStr">
        <is>
          <t>3.6折</t>
        </is>
      </c>
      <c r="K5" s="38" t="inlineStr">
        <is>
          <t>4折</t>
        </is>
      </c>
      <c r="L5" s="38" t="inlineStr">
        <is>
          <t>其他</t>
        </is>
      </c>
      <c r="M5" s="354" t="n"/>
      <c r="N5" s="354" t="n"/>
      <c r="O5" s="354" t="n"/>
      <c r="P5" s="354" t="n"/>
    </row>
    <row r="6" customFormat="1" s="2">
      <c r="A6" s="402" t="n">
        <v>44408</v>
      </c>
      <c r="B6" s="22" t="inlineStr">
        <is>
          <t>合计</t>
        </is>
      </c>
      <c r="C6" s="395" t="n">
        <v>0</v>
      </c>
      <c r="D6" s="396" t="n">
        <v>0</v>
      </c>
      <c r="E6" s="396" t="n">
        <v>0</v>
      </c>
      <c r="F6" s="396" t="n">
        <v>0</v>
      </c>
      <c r="G6" s="397" t="n">
        <v>0</v>
      </c>
      <c r="H6" s="396" t="n">
        <v>0</v>
      </c>
      <c r="I6" s="396" t="n">
        <v>0</v>
      </c>
      <c r="J6" s="396" t="n">
        <v>0</v>
      </c>
      <c r="K6" s="396" t="n">
        <v>0</v>
      </c>
      <c r="L6" s="395" t="n">
        <v>0</v>
      </c>
      <c r="M6" s="396" t="n">
        <v>0</v>
      </c>
      <c r="N6" s="396" t="n">
        <v>0</v>
      </c>
      <c r="O6" s="396" t="n">
        <v>0</v>
      </c>
      <c r="P6" s="396" t="n">
        <v>0</v>
      </c>
    </row>
    <row r="7" customFormat="1" s="2">
      <c r="A7" s="402" t="n"/>
      <c r="B7" s="22" t="n"/>
      <c r="C7" s="395" t="n"/>
      <c r="D7" s="396" t="n"/>
      <c r="E7" s="396" t="n"/>
      <c r="F7" s="396" t="n"/>
      <c r="G7" s="397" t="n"/>
      <c r="H7" s="396" t="n"/>
      <c r="I7" s="396" t="n"/>
      <c r="J7" s="395" t="n"/>
      <c r="K7" s="395" t="n"/>
      <c r="L7" s="395" t="n"/>
      <c r="M7" s="396" t="n"/>
      <c r="N7" s="396" t="n"/>
      <c r="O7" s="396" t="n"/>
      <c r="P7" s="396" t="n"/>
    </row>
    <row r="8" customFormat="1" s="2">
      <c r="A8" s="402" t="n"/>
      <c r="B8" s="22" t="n"/>
      <c r="C8" s="395" t="n"/>
      <c r="D8" s="396" t="n"/>
      <c r="E8" s="396" t="n"/>
      <c r="F8" s="396" t="n"/>
      <c r="G8" s="397" t="n"/>
      <c r="H8" s="396" t="n"/>
      <c r="I8" s="396" t="n"/>
      <c r="J8" s="396" t="n"/>
      <c r="K8" s="395" t="n"/>
      <c r="L8" s="395" t="n"/>
      <c r="M8" s="396" t="n"/>
      <c r="N8" s="396" t="n"/>
      <c r="O8" s="396" t="n"/>
      <c r="P8" s="396" t="n"/>
    </row>
    <row r="9" customFormat="1" s="2">
      <c r="A9" s="53" t="n"/>
      <c r="B9" s="22" t="n"/>
      <c r="C9" s="395" t="n"/>
      <c r="D9" s="396" t="n"/>
      <c r="E9" s="396" t="n"/>
      <c r="F9" s="396" t="n"/>
      <c r="G9" s="397" t="n"/>
      <c r="H9" s="396" t="n"/>
      <c r="I9" s="396" t="n"/>
      <c r="J9" s="395" t="n"/>
      <c r="K9" s="395" t="n"/>
      <c r="L9" s="395" t="n"/>
      <c r="M9" s="396" t="n"/>
      <c r="N9" s="396" t="n"/>
      <c r="O9" s="396" t="n"/>
      <c r="P9" s="396" t="n"/>
    </row>
    <row r="10" customFormat="1" s="2">
      <c r="A10" s="53" t="n"/>
      <c r="B10" s="22" t="n"/>
      <c r="C10" s="395" t="n"/>
      <c r="D10" s="396" t="n"/>
      <c r="E10" s="396" t="n"/>
      <c r="F10" s="396" t="n"/>
      <c r="G10" s="397" t="n"/>
      <c r="H10" s="396" t="n"/>
      <c r="I10" s="396" t="n"/>
      <c r="J10" s="396" t="n"/>
      <c r="K10" s="396" t="n"/>
      <c r="L10" s="395" t="n"/>
      <c r="M10" s="396" t="n"/>
      <c r="N10" s="396" t="n"/>
      <c r="O10" s="396" t="n"/>
      <c r="P10" s="396" t="n"/>
    </row>
    <row r="11" customFormat="1" s="2">
      <c r="A11" s="53" t="n"/>
      <c r="B11" s="22" t="n"/>
      <c r="C11" s="395" t="n"/>
      <c r="D11" s="396" t="n"/>
      <c r="E11" s="396" t="n"/>
      <c r="F11" s="396" t="n"/>
      <c r="G11" s="397" t="n"/>
      <c r="H11" s="396" t="n"/>
      <c r="I11" s="396" t="n"/>
      <c r="J11" s="396" t="n"/>
      <c r="K11" s="395" t="n"/>
      <c r="L11" s="395" t="n"/>
      <c r="M11" s="396" t="n"/>
      <c r="N11" s="396" t="n"/>
      <c r="O11" s="396" t="n"/>
      <c r="P11" s="396" t="n"/>
    </row>
    <row r="12" customFormat="1" s="2">
      <c r="A12" s="53" t="n"/>
      <c r="B12" s="22" t="n"/>
      <c r="C12" s="395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6" t="n"/>
      <c r="P12" s="396" t="n"/>
    </row>
    <row r="13" customFormat="1" s="2">
      <c r="A13" s="53" t="n"/>
      <c r="B13" s="22" t="n"/>
      <c r="C13" s="395" t="n"/>
      <c r="D13" s="396" t="n"/>
      <c r="E13" s="396" t="n"/>
      <c r="F13" s="396" t="n"/>
      <c r="G13" s="397" t="n"/>
      <c r="H13" s="396" t="n"/>
      <c r="I13" s="396" t="n"/>
      <c r="J13" s="396" t="n"/>
      <c r="K13" s="396" t="n"/>
      <c r="L13" s="395" t="n"/>
      <c r="M13" s="396" t="n"/>
      <c r="N13" s="396" t="n"/>
      <c r="O13" s="396" t="n"/>
      <c r="P13" s="396" t="n"/>
    </row>
    <row r="14" customFormat="1" s="2">
      <c r="A14" s="53" t="n"/>
      <c r="B14" s="22" t="n"/>
      <c r="C14" s="395" t="n"/>
      <c r="D14" s="396" t="n"/>
      <c r="E14" s="396" t="n"/>
      <c r="F14" s="396" t="n"/>
      <c r="G14" s="397" t="n"/>
      <c r="H14" s="396" t="n"/>
      <c r="I14" s="396" t="n"/>
      <c r="J14" s="396" t="n"/>
      <c r="K14" s="396" t="n"/>
      <c r="L14" s="395" t="n"/>
      <c r="M14" s="396" t="n"/>
      <c r="N14" s="396" t="n"/>
      <c r="O14" s="396" t="n"/>
      <c r="P14" s="396" t="n"/>
    </row>
    <row r="15" customFormat="1" s="2">
      <c r="A15" s="53" t="n"/>
      <c r="B15" s="22" t="n"/>
      <c r="C15" s="395" t="n"/>
      <c r="D15" s="396" t="n"/>
      <c r="E15" s="396" t="n"/>
      <c r="F15" s="396" t="n"/>
      <c r="G15" s="397" t="n"/>
      <c r="H15" s="396" t="n"/>
      <c r="I15" s="396" t="n"/>
      <c r="J15" s="395" t="n"/>
      <c r="K15" s="395" t="n"/>
      <c r="L15" s="395" t="n"/>
      <c r="M15" s="396" t="n"/>
      <c r="N15" s="396" t="n"/>
      <c r="O15" s="396" t="n"/>
      <c r="P15" s="396" t="n"/>
    </row>
    <row r="16" customFormat="1" s="2">
      <c r="A16" s="53" t="n"/>
      <c r="B16" s="22" t="n"/>
      <c r="C16" s="395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5" t="n"/>
      <c r="M16" s="396" t="n"/>
      <c r="N16" s="396" t="n"/>
      <c r="O16" s="396" t="n"/>
      <c r="P16" s="396" t="n"/>
    </row>
    <row r="17" customFormat="1" s="2">
      <c r="A17" s="402" t="n"/>
      <c r="B17" s="22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</row>
    <row r="18" customFormat="1" s="2">
      <c r="A18" s="402" t="n"/>
      <c r="B18" s="38" t="n"/>
      <c r="C18" s="396" t="n"/>
      <c r="D18" s="396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6" t="n"/>
      <c r="P18" s="396" t="n"/>
    </row>
    <row r="19" customFormat="1" s="2">
      <c r="A19" s="402" t="n"/>
      <c r="B19" s="22" t="n"/>
      <c r="C19" s="396" t="n"/>
      <c r="D19" s="396" t="n"/>
      <c r="E19" s="396" t="n"/>
      <c r="F19" s="396" t="n"/>
      <c r="G19" s="396" t="n"/>
      <c r="H19" s="396" t="n"/>
      <c r="I19" s="396" t="n"/>
      <c r="J19" s="396" t="n"/>
      <c r="K19" s="396" t="n"/>
      <c r="L19" s="396" t="n"/>
      <c r="M19" s="396" t="n"/>
      <c r="N19" s="396" t="n"/>
      <c r="O19" s="396" t="n"/>
      <c r="P19" s="396" t="n"/>
    </row>
    <row r="20" customFormat="1" s="2">
      <c r="A20" s="53" t="n"/>
      <c r="B20" s="22" t="n"/>
      <c r="C20" s="396" t="n"/>
      <c r="D20" s="396" t="n"/>
      <c r="E20" s="396" t="n"/>
      <c r="F20" s="396" t="n"/>
      <c r="G20" s="396" t="n"/>
      <c r="H20" s="396" t="n"/>
      <c r="I20" s="396" t="n"/>
      <c r="J20" s="396" t="n"/>
      <c r="K20" s="396" t="n"/>
      <c r="L20" s="396" t="n"/>
      <c r="M20" s="396" t="n"/>
      <c r="N20" s="396" t="n"/>
      <c r="O20" s="396" t="n"/>
      <c r="P20" s="396" t="n"/>
    </row>
    <row r="21" customFormat="1" s="3">
      <c r="A21" s="21" t="n"/>
      <c r="B21" s="22" t="n"/>
      <c r="C21" s="404" t="n"/>
      <c r="D21" s="396" t="n"/>
      <c r="E21" s="404" t="n"/>
      <c r="F21" s="396" t="n"/>
      <c r="G21" s="396" t="n"/>
      <c r="H21" s="396" t="n"/>
      <c r="I21" s="396" t="n"/>
      <c r="J21" s="396" t="n"/>
      <c r="K21" s="406" t="n"/>
      <c r="L21" s="396" t="n"/>
      <c r="M21" s="396" t="n"/>
      <c r="N21" s="406" t="n"/>
      <c r="O21" s="406" t="n"/>
      <c r="P21" s="406" t="n"/>
    </row>
    <row r="22" customFormat="1" s="3">
      <c r="A22" s="21" t="n"/>
      <c r="B22" s="22" t="n"/>
      <c r="C22" s="404" t="n"/>
      <c r="D22" s="396" t="n"/>
      <c r="E22" s="404" t="n"/>
      <c r="F22" s="396" t="n"/>
      <c r="G22" s="396" t="n"/>
      <c r="H22" s="396" t="n"/>
      <c r="I22" s="396" t="n"/>
      <c r="J22" s="396" t="n"/>
      <c r="K22" s="406" t="n"/>
      <c r="L22" s="396" t="n"/>
      <c r="M22" s="396" t="n"/>
      <c r="N22" s="406" t="n"/>
      <c r="O22" s="406" t="n"/>
      <c r="P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405" t="n"/>
      <c r="H23" s="396" t="n"/>
      <c r="I23" s="396" t="n"/>
      <c r="J23" s="396" t="n"/>
      <c r="K23" s="396" t="n"/>
      <c r="L23" s="396" t="n"/>
      <c r="M23" s="396" t="n"/>
      <c r="N23" s="406" t="n"/>
      <c r="O23" s="406" t="n"/>
      <c r="P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405" t="n"/>
      <c r="H24" s="396" t="n"/>
      <c r="I24" s="396" t="n"/>
      <c r="J24" s="396" t="n"/>
      <c r="K24" s="396" t="n"/>
      <c r="L24" s="396" t="n"/>
      <c r="M24" s="396" t="n"/>
      <c r="N24" s="406" t="n"/>
      <c r="O24" s="406" t="n"/>
      <c r="P24" s="406" t="n"/>
    </row>
    <row r="25" customFormat="1" s="3">
      <c r="A25" s="21" t="n"/>
      <c r="B25" s="400" t="n"/>
      <c r="C25" s="404" t="n"/>
      <c r="D25" s="396" t="n"/>
      <c r="E25" s="404" t="n"/>
      <c r="F25" s="396" t="n"/>
      <c r="G25" s="405" t="n"/>
      <c r="H25" s="396" t="n"/>
      <c r="I25" s="396" t="n"/>
      <c r="J25" s="396" t="n"/>
      <c r="K25" s="396" t="n"/>
      <c r="L25" s="396" t="n"/>
      <c r="M25" s="396" t="n"/>
      <c r="N25" s="406" t="n"/>
      <c r="O25" s="406" t="n"/>
      <c r="P25" s="406" t="n"/>
    </row>
    <row r="26" customFormat="1" s="2">
      <c r="A26" s="27" t="n">
        <v>44439</v>
      </c>
      <c r="B26" s="400" t="inlineStr">
        <is>
          <t>本月合计</t>
        </is>
      </c>
      <c r="C26" s="401">
        <f>SUM(C7:C25)</f>
        <v/>
      </c>
      <c r="D26" s="401">
        <f>SUM(D7:D25)</f>
        <v/>
      </c>
      <c r="E26" s="401">
        <f>SUM(E7:E25)</f>
        <v/>
      </c>
      <c r="F26" s="401">
        <f>SUM(F7:F25)</f>
        <v/>
      </c>
      <c r="G26" s="401">
        <f>SUM(G7:G25)</f>
        <v/>
      </c>
      <c r="H26" s="401">
        <f>SUM(H7:H25)</f>
        <v/>
      </c>
      <c r="I26" s="401">
        <f>SUM(I7:I25)</f>
        <v/>
      </c>
      <c r="J26" s="401">
        <f>SUM(J7:J25)</f>
        <v/>
      </c>
      <c r="K26" s="401">
        <f>SUM(K7:K25)</f>
        <v/>
      </c>
      <c r="L26" s="401">
        <f>SUM(L7:L25)</f>
        <v/>
      </c>
      <c r="M26" s="401">
        <f>SUM(M7:M25)</f>
        <v/>
      </c>
      <c r="N26" s="396" t="n"/>
      <c r="O26" s="396" t="n"/>
      <c r="P26" s="396" t="n"/>
    </row>
    <row r="27" customFormat="1" s="2">
      <c r="A27" s="27" t="n">
        <v>44439</v>
      </c>
      <c r="B27" s="402" t="inlineStr">
        <is>
          <t>合计</t>
        </is>
      </c>
      <c r="C27" s="396" t="n">
        <v>0</v>
      </c>
      <c r="D27" s="396" t="n">
        <v>0</v>
      </c>
      <c r="E27" s="396" t="n">
        <v>0</v>
      </c>
      <c r="F27" s="396" t="n">
        <v>0</v>
      </c>
      <c r="G27" s="396" t="n">
        <v>0</v>
      </c>
      <c r="H27" s="396" t="n">
        <v>0</v>
      </c>
      <c r="I27" s="396" t="n">
        <v>0</v>
      </c>
      <c r="J27" s="396" t="n">
        <v>0</v>
      </c>
      <c r="K27" s="396" t="n">
        <v>0</v>
      </c>
      <c r="L27" s="396" t="n">
        <v>0</v>
      </c>
      <c r="M27" s="396" t="n">
        <v>0</v>
      </c>
      <c r="N27" s="396" t="n">
        <v>0</v>
      </c>
      <c r="O27" s="396" t="n">
        <v>0</v>
      </c>
      <c r="P27" s="396" t="n">
        <v>0</v>
      </c>
    </row>
    <row r="28" customFormat="1" s="2">
      <c r="A28" s="4" t="n"/>
    </row>
    <row r="29" customFormat="1" s="2">
      <c r="A29" s="4" t="n"/>
    </row>
    <row r="30" customFormat="1" s="2">
      <c r="A30" s="4" t="n"/>
    </row>
    <row r="31" customFormat="1" s="2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</row>
    <row r="34" customFormat="1" s="2">
      <c r="A34" s="30" t="inlineStr">
        <is>
          <t>如需开具发票，请在当月及时将开票资料和营业执照递交我司，隔月作废！</t>
        </is>
      </c>
    </row>
  </sheetData>
  <mergeCells count="21">
    <mergeCell ref="A1:N1"/>
    <mergeCell ref="C3:E3"/>
    <mergeCell ref="G3:I3"/>
    <mergeCell ref="J3:L3"/>
    <mergeCell ref="N3:P3"/>
    <mergeCell ref="H4:I4"/>
    <mergeCell ref="J4:L4"/>
    <mergeCell ref="A32:O32"/>
    <mergeCell ref="A33:H33"/>
    <mergeCell ref="A34:H34"/>
    <mergeCell ref="A3:A5"/>
    <mergeCell ref="B3:B5"/>
    <mergeCell ref="C4:C5"/>
    <mergeCell ref="D4:D5"/>
    <mergeCell ref="E4:E5"/>
    <mergeCell ref="F3:F5"/>
    <mergeCell ref="G4:G5"/>
    <mergeCell ref="M3:M5"/>
    <mergeCell ref="N4:N5"/>
    <mergeCell ref="O4:O5"/>
    <mergeCell ref="P4:P5"/>
  </mergeCells>
  <pageMargins left="0.75" right="0.75" top="1" bottom="1" header="0.5" footer="0.5"/>
  <pageSetup orientation="portrait" paperSize="9"/>
</worksheet>
</file>

<file path=xl/worksheets/sheet50.xml><?xml version="1.0" encoding="utf-8"?>
<worksheet xmlns="http://schemas.openxmlformats.org/spreadsheetml/2006/main">
  <sheetPr codeName="Sheet53">
    <tabColor theme="1"/>
    <outlinePr summaryBelow="1" summaryRight="1"/>
    <pageSetUpPr fitToPage="1"/>
  </sheetPr>
  <dimension ref="A1:Q37"/>
  <sheetViews>
    <sheetView workbookViewId="0">
      <selection activeCell="A1" sqref="A1:O1"/>
    </sheetView>
  </sheetViews>
  <sheetFormatPr baseColWidth="8" defaultColWidth="9" defaultRowHeight="13.5"/>
  <cols>
    <col width="13.6666666666667" customWidth="1" style="4" min="1" max="1"/>
    <col width="14.6666666666667" customWidth="1" style="2" min="2" max="2"/>
    <col width="10.6666666666667" customWidth="1" style="2" min="3" max="3"/>
    <col width="14.8916666666667" customWidth="1" style="2" min="4" max="5"/>
    <col width="16.6666666666667" customWidth="1" style="2" min="6" max="6"/>
    <col width="12.6666666666667" customWidth="1" style="2" min="7" max="7"/>
    <col width="14.8916666666667" customWidth="1" style="2" min="8" max="8"/>
    <col width="12.6666666666667" customWidth="1" style="2" min="9" max="10"/>
    <col width="14.8916666666667" customWidth="1" style="2" min="11" max="13"/>
    <col width="7.33333333333333" customWidth="1" style="2" min="14" max="14"/>
    <col width="12.6666666666667" customWidth="1" style="2" min="15" max="15"/>
    <col width="13.6666666666667" customWidth="1" style="2" min="16" max="16"/>
    <col width="14.8916666666667" customWidth="1" style="2" min="17" max="17"/>
    <col width="9" customWidth="1" style="2" min="18" max="16375"/>
    <col width="9" customWidth="1" style="3" min="16376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广西南宁妆在缘化妆品有限公司</t>
        </is>
      </c>
      <c r="D2" s="4" t="n"/>
      <c r="L2" s="2" t="inlineStr">
        <is>
          <t>对账单日期</t>
        </is>
      </c>
      <c r="M2" s="33" t="n">
        <v>44439</v>
      </c>
    </row>
    <row r="3" customFormat="1" s="2">
      <c r="A3" s="57" t="inlineStr">
        <is>
          <t>日期</t>
        </is>
      </c>
      <c r="B3" s="38" t="inlineStr">
        <is>
          <t>摘要</t>
        </is>
      </c>
      <c r="C3" s="38" t="inlineStr">
        <is>
          <t>收款</t>
        </is>
      </c>
      <c r="D3" s="351" t="n"/>
      <c r="E3" s="352" t="n"/>
      <c r="F3" s="40" t="inlineStr">
        <is>
          <t>其他</t>
        </is>
      </c>
      <c r="G3" s="76" t="inlineStr">
        <is>
          <t>核销转现金</t>
        </is>
      </c>
      <c r="H3" s="38" t="inlineStr">
        <is>
          <t>核销</t>
        </is>
      </c>
      <c r="I3" s="351" t="n"/>
      <c r="J3" s="352" t="n"/>
      <c r="K3" s="38" t="inlineStr">
        <is>
          <t>出库</t>
        </is>
      </c>
      <c r="L3" s="351" t="n"/>
      <c r="M3" s="352" t="n"/>
      <c r="N3" s="38" t="inlineStr">
        <is>
          <t>冻结款</t>
        </is>
      </c>
      <c r="O3" s="38" t="inlineStr">
        <is>
          <t>可用额度</t>
        </is>
      </c>
      <c r="P3" s="351" t="n"/>
      <c r="Q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代理商回款</t>
        </is>
      </c>
      <c r="E4" s="38" t="inlineStr">
        <is>
          <t>店王</t>
        </is>
      </c>
      <c r="F4" s="76" t="inlineStr">
        <is>
          <t>订单作废余额转回</t>
        </is>
      </c>
      <c r="G4" s="353" t="n"/>
      <c r="H4" s="38" t="inlineStr">
        <is>
          <t>核销款</t>
        </is>
      </c>
      <c r="I4" s="38" t="inlineStr">
        <is>
          <t>核销出库</t>
        </is>
      </c>
      <c r="J4" s="352" t="n"/>
      <c r="K4" s="38" t="inlineStr">
        <is>
          <t>代理商出库</t>
        </is>
      </c>
      <c r="L4" s="351" t="n"/>
      <c r="M4" s="352" t="n"/>
      <c r="N4" s="353" t="n"/>
      <c r="O4" s="38" t="inlineStr">
        <is>
          <t>非现金</t>
        </is>
      </c>
      <c r="P4" s="38" t="inlineStr">
        <is>
          <t>现金</t>
        </is>
      </c>
      <c r="Q4" s="38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354" t="n"/>
      <c r="G5" s="354" t="n"/>
      <c r="H5" s="354" t="n"/>
      <c r="I5" s="38" t="inlineStr">
        <is>
          <t>3.6折</t>
        </is>
      </c>
      <c r="J5" s="38" t="inlineStr">
        <is>
          <t>4折</t>
        </is>
      </c>
      <c r="K5" s="38" t="inlineStr">
        <is>
          <t>3.6折</t>
        </is>
      </c>
      <c r="L5" s="38" t="inlineStr">
        <is>
          <t>4折</t>
        </is>
      </c>
      <c r="M5" s="38" t="inlineStr">
        <is>
          <t>其他</t>
        </is>
      </c>
      <c r="N5" s="354" t="n"/>
      <c r="O5" s="354" t="n"/>
      <c r="P5" s="354" t="n"/>
      <c r="Q5" s="354" t="n"/>
    </row>
    <row r="6" customFormat="1" s="2">
      <c r="A6" s="53" t="n">
        <v>44408</v>
      </c>
      <c r="B6" s="22" t="inlineStr">
        <is>
          <t>合计</t>
        </is>
      </c>
      <c r="C6" s="396" t="n">
        <v>30000</v>
      </c>
      <c r="D6" s="396" t="n">
        <v>10523029.71</v>
      </c>
      <c r="E6" s="396" t="n">
        <v>2718392</v>
      </c>
      <c r="F6" s="396" t="n">
        <v>53121.6</v>
      </c>
      <c r="G6" s="396" t="n">
        <v>366853.2</v>
      </c>
      <c r="H6" s="396" t="n">
        <v>2387239.92313158</v>
      </c>
      <c r="I6" s="396" t="n">
        <v>305901.6</v>
      </c>
      <c r="J6" s="396" t="n">
        <v>835988.8</v>
      </c>
      <c r="K6" s="396" t="n">
        <v>4549001.56</v>
      </c>
      <c r="L6" s="396" t="n">
        <v>7549628.2</v>
      </c>
      <c r="M6" s="396" t="n">
        <v>2838116.27</v>
      </c>
      <c r="N6" s="396" t="n">
        <v>0</v>
      </c>
      <c r="O6" s="396" t="n">
        <v>2076.23313157895</v>
      </c>
      <c r="P6" s="396" t="n">
        <v>-32076.23</v>
      </c>
      <c r="Q6" s="396" t="n">
        <v>0.00313158044446027</v>
      </c>
    </row>
    <row r="7" customFormat="1" s="2">
      <c r="A7" s="53" t="n"/>
      <c r="B7" s="22" t="n"/>
      <c r="C7" s="396" t="n"/>
      <c r="D7" s="396" t="n"/>
      <c r="E7" s="396" t="n"/>
      <c r="F7" s="396" t="n"/>
      <c r="G7" s="396" t="n"/>
      <c r="H7" s="396" t="n"/>
      <c r="I7" s="396" t="n"/>
      <c r="J7" s="396" t="n"/>
      <c r="K7" s="396" t="n"/>
      <c r="L7" s="396" t="n"/>
      <c r="M7" s="396" t="n"/>
      <c r="N7" s="396" t="n"/>
      <c r="O7" s="396" t="n"/>
      <c r="P7" s="396" t="n"/>
      <c r="Q7" s="396" t="n"/>
    </row>
    <row r="8" customFormat="1" s="2">
      <c r="A8" s="53" t="n"/>
      <c r="B8" s="22" t="n"/>
      <c r="C8" s="396" t="n"/>
      <c r="D8" s="396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396" t="n"/>
      <c r="N8" s="396" t="n"/>
      <c r="O8" s="396" t="n"/>
      <c r="P8" s="396" t="n"/>
      <c r="Q8" s="396" t="n"/>
    </row>
    <row r="9" customFormat="1" s="2">
      <c r="A9" s="402" t="n"/>
      <c r="B9" s="22" t="n"/>
      <c r="C9" s="396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396" t="n"/>
      <c r="N9" s="396" t="n"/>
      <c r="O9" s="396" t="n"/>
      <c r="P9" s="396" t="n"/>
      <c r="Q9" s="396" t="n"/>
    </row>
    <row r="10" customFormat="1" s="2">
      <c r="A10" s="53" t="n"/>
      <c r="B10" s="22" t="n"/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6" t="n"/>
      <c r="P10" s="396" t="n"/>
      <c r="Q10" s="396" t="n"/>
    </row>
    <row r="11" customFormat="1" s="2">
      <c r="A11" s="402" t="n"/>
      <c r="B11" s="22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396" t="n"/>
      <c r="N11" s="396" t="n"/>
      <c r="O11" s="396" t="n"/>
      <c r="P11" s="396" t="n"/>
      <c r="Q11" s="396" t="n"/>
    </row>
    <row r="12" customFormat="1" s="2">
      <c r="A12" s="402" t="n"/>
      <c r="B12" s="22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6" t="n"/>
      <c r="P12" s="396" t="n"/>
      <c r="Q12" s="396" t="n"/>
    </row>
    <row r="13" customFormat="1" s="2">
      <c r="A13" s="402" t="n"/>
      <c r="B13" s="22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6" t="n"/>
      <c r="P13" s="396" t="n"/>
      <c r="Q13" s="396" t="n"/>
    </row>
    <row r="14" customFormat="1" s="2">
      <c r="A14" s="402" t="n"/>
      <c r="B14" s="22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6" t="n"/>
      <c r="P14" s="396" t="n"/>
      <c r="Q14" s="396" t="n"/>
    </row>
    <row r="15" customFormat="1" s="2">
      <c r="A15" s="402" t="n"/>
      <c r="B15" s="22" t="n"/>
      <c r="C15" s="396" t="n"/>
      <c r="D15" s="396" t="n"/>
      <c r="E15" s="396" t="n"/>
      <c r="F15" s="396" t="n"/>
      <c r="G15" s="396" t="n"/>
      <c r="H15" s="396" t="n"/>
      <c r="I15" s="396" t="n"/>
      <c r="J15" s="396" t="n"/>
      <c r="K15" s="396" t="n"/>
      <c r="L15" s="396" t="n"/>
      <c r="M15" s="396" t="n"/>
      <c r="N15" s="396" t="n"/>
      <c r="O15" s="396" t="n"/>
      <c r="P15" s="396" t="n"/>
      <c r="Q15" s="396" t="n"/>
    </row>
    <row r="16" customFormat="1" s="2">
      <c r="A16" s="402" t="n"/>
      <c r="B16" s="22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</row>
    <row r="17" customFormat="1" s="2">
      <c r="A17" s="402" t="n"/>
      <c r="B17" s="22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</row>
    <row r="18" customFormat="1" s="2">
      <c r="A18" s="402" t="n"/>
      <c r="B18" s="22" t="n"/>
      <c r="C18" s="396" t="n"/>
      <c r="D18" s="396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6" t="n"/>
      <c r="P18" s="396" t="n"/>
      <c r="Q18" s="396" t="n"/>
    </row>
    <row r="19" customFormat="1" s="2">
      <c r="A19" s="53" t="n"/>
      <c r="B19" s="22" t="n"/>
      <c r="C19" s="396" t="n"/>
      <c r="D19" s="396" t="n"/>
      <c r="E19" s="396" t="n"/>
      <c r="F19" s="396" t="n"/>
      <c r="G19" s="396" t="n"/>
      <c r="H19" s="396" t="n"/>
      <c r="I19" s="396" t="n"/>
      <c r="J19" s="396" t="n"/>
      <c r="K19" s="396" t="n"/>
      <c r="L19" s="396" t="n"/>
      <c r="M19" s="396" t="n"/>
      <c r="N19" s="396" t="n"/>
      <c r="O19" s="396" t="n"/>
      <c r="P19" s="396" t="n"/>
      <c r="Q19" s="396" t="n"/>
    </row>
    <row r="20" customFormat="1" s="2">
      <c r="A20" s="402" t="n"/>
      <c r="B20" s="22" t="n"/>
      <c r="C20" s="396" t="n"/>
      <c r="D20" s="396" t="n"/>
      <c r="E20" s="396" t="n"/>
      <c r="F20" s="396" t="n"/>
      <c r="G20" s="396" t="n"/>
      <c r="H20" s="396" t="n"/>
      <c r="I20" s="396" t="n"/>
      <c r="J20" s="396" t="n"/>
      <c r="K20" s="396" t="n"/>
      <c r="L20" s="396" t="n"/>
      <c r="M20" s="396" t="n"/>
      <c r="N20" s="396" t="n"/>
      <c r="O20" s="396" t="n"/>
      <c r="P20" s="396" t="n"/>
      <c r="Q20" s="396" t="n"/>
    </row>
    <row r="21" customFormat="1" s="3">
      <c r="A21" s="21" t="n"/>
      <c r="B21" s="400" t="n"/>
      <c r="C21" s="404" t="n"/>
      <c r="D21" s="396" t="n"/>
      <c r="E21" s="404" t="n"/>
      <c r="F21" s="404" t="n"/>
      <c r="G21" s="396" t="n"/>
      <c r="H21" s="404" t="n"/>
      <c r="I21" s="396" t="n"/>
      <c r="J21" s="396" t="n"/>
      <c r="K21" s="396" t="n"/>
      <c r="L21" s="396" t="n"/>
      <c r="M21" s="396" t="n"/>
      <c r="N21" s="396" t="n"/>
      <c r="O21" s="406" t="n"/>
      <c r="P21" s="406" t="n"/>
      <c r="Q21" s="406" t="n"/>
    </row>
    <row r="22" customFormat="1" s="3">
      <c r="A22" s="21" t="n"/>
      <c r="B22" s="400" t="n"/>
      <c r="C22" s="404" t="n"/>
      <c r="D22" s="396" t="n"/>
      <c r="E22" s="404" t="n"/>
      <c r="F22" s="404" t="n"/>
      <c r="G22" s="404" t="n"/>
      <c r="H22" s="404" t="n"/>
      <c r="I22" s="396" t="n"/>
      <c r="J22" s="396" t="n"/>
      <c r="K22" s="396" t="n"/>
      <c r="L22" s="396" t="n"/>
      <c r="M22" s="396" t="n"/>
      <c r="N22" s="396" t="n"/>
      <c r="O22" s="406" t="n"/>
      <c r="P22" s="406" t="n"/>
      <c r="Q22" s="406" t="n"/>
    </row>
    <row r="23" customFormat="1" s="3">
      <c r="A23" s="21" t="n"/>
      <c r="B23" s="400" t="n"/>
      <c r="C23" s="404" t="n"/>
      <c r="D23" s="396" t="n"/>
      <c r="E23" s="404" t="n"/>
      <c r="F23" s="404" t="n"/>
      <c r="G23" s="404" t="n"/>
      <c r="H23" s="404" t="n"/>
      <c r="I23" s="396" t="n"/>
      <c r="J23" s="396" t="n"/>
      <c r="K23" s="396" t="n"/>
      <c r="L23" s="396" t="n"/>
      <c r="M23" s="396" t="n"/>
      <c r="N23" s="396" t="n"/>
      <c r="O23" s="406" t="n"/>
      <c r="P23" s="406" t="n"/>
      <c r="Q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396" t="n"/>
      <c r="K24" s="396" t="n"/>
      <c r="L24" s="396" t="n"/>
      <c r="M24" s="396" t="n"/>
      <c r="N24" s="396" t="n"/>
      <c r="O24" s="406" t="n"/>
      <c r="P24" s="406" t="n"/>
      <c r="Q24" s="406" t="n"/>
    </row>
    <row r="25" customFormat="1" s="3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396" t="n"/>
      <c r="K25" s="396" t="n"/>
      <c r="L25" s="396" t="n"/>
      <c r="M25" s="396" t="n"/>
      <c r="N25" s="396" t="n"/>
      <c r="O25" s="406" t="n"/>
      <c r="P25" s="406" t="n"/>
      <c r="Q25" s="406" t="n"/>
    </row>
    <row r="26" customFormat="1" s="3">
      <c r="A26" s="21" t="n"/>
      <c r="B26" s="400" t="n"/>
      <c r="C26" s="404" t="n"/>
      <c r="D26" s="396" t="n"/>
      <c r="E26" s="404" t="n"/>
      <c r="F26" s="404" t="n"/>
      <c r="G26" s="404" t="n"/>
      <c r="H26" s="404" t="n"/>
      <c r="I26" s="396" t="n"/>
      <c r="J26" s="396" t="n"/>
      <c r="K26" s="396" t="n"/>
      <c r="L26" s="396" t="n"/>
      <c r="M26" s="396" t="n"/>
      <c r="N26" s="396" t="n"/>
      <c r="O26" s="406" t="n"/>
      <c r="P26" s="406" t="n"/>
      <c r="Q26" s="406" t="n"/>
    </row>
    <row r="27" customFormat="1" s="3">
      <c r="A27" s="21" t="n"/>
      <c r="B27" s="400" t="n"/>
      <c r="C27" s="404" t="n"/>
      <c r="D27" s="396" t="n"/>
      <c r="E27" s="404" t="n"/>
      <c r="F27" s="404" t="n"/>
      <c r="G27" s="404" t="n"/>
      <c r="H27" s="404" t="n"/>
      <c r="I27" s="396" t="n"/>
      <c r="J27" s="396" t="n"/>
      <c r="K27" s="396" t="n"/>
      <c r="L27" s="396" t="n"/>
      <c r="M27" s="396" t="n"/>
      <c r="N27" s="396" t="n"/>
      <c r="O27" s="406" t="n"/>
      <c r="P27" s="406" t="n"/>
      <c r="Q27" s="406" t="n"/>
    </row>
    <row r="28" customFormat="1" s="3">
      <c r="A28" s="21" t="n"/>
      <c r="B28" s="400" t="n"/>
      <c r="C28" s="404" t="n"/>
      <c r="D28" s="396" t="n"/>
      <c r="E28" s="404" t="n"/>
      <c r="F28" s="404" t="n"/>
      <c r="G28" s="396" t="n"/>
      <c r="H28" s="405" t="n"/>
      <c r="I28" s="396" t="n"/>
      <c r="J28" s="396" t="n"/>
      <c r="K28" s="396" t="n"/>
      <c r="L28" s="396" t="n"/>
      <c r="M28" s="396" t="n"/>
      <c r="N28" s="396" t="n"/>
      <c r="O28" s="406" t="n"/>
      <c r="P28" s="406" t="n"/>
      <c r="Q28" s="406" t="n"/>
    </row>
    <row r="29" customFormat="1" s="2">
      <c r="A29" s="27" t="n">
        <v>44439</v>
      </c>
      <c r="B29" s="400" t="inlineStr">
        <is>
          <t>本月合计</t>
        </is>
      </c>
      <c r="C29" s="401">
        <f>SUM(C7:C28)</f>
        <v/>
      </c>
      <c r="D29" s="401">
        <f>SUM(D7:D28)</f>
        <v/>
      </c>
      <c r="E29" s="401">
        <f>SUM(E7:E28)</f>
        <v/>
      </c>
      <c r="F29" s="401">
        <f>SUM(F7:F28)</f>
        <v/>
      </c>
      <c r="G29" s="401">
        <f>SUM(G7:G28)</f>
        <v/>
      </c>
      <c r="H29" s="401">
        <f>SUM(H7:H28)</f>
        <v/>
      </c>
      <c r="I29" s="401">
        <f>SUM(I7:I28)</f>
        <v/>
      </c>
      <c r="J29" s="401">
        <f>SUM(J7:J28)</f>
        <v/>
      </c>
      <c r="K29" s="401">
        <f>SUM(K7:K28)</f>
        <v/>
      </c>
      <c r="L29" s="401">
        <f>SUM(L7:L28)</f>
        <v/>
      </c>
      <c r="M29" s="401">
        <f>SUM(M7:M28)</f>
        <v/>
      </c>
      <c r="N29" s="401">
        <f>SUM(N7:N28)</f>
        <v/>
      </c>
      <c r="O29" s="396" t="n"/>
      <c r="P29" s="396" t="n"/>
      <c r="Q29" s="396" t="n"/>
    </row>
    <row r="30" customFormat="1" s="2">
      <c r="A30" s="27" t="n">
        <v>44439</v>
      </c>
      <c r="B30" s="402" t="inlineStr">
        <is>
          <t>合计</t>
        </is>
      </c>
      <c r="C30" s="396">
        <f>C6+C29</f>
        <v/>
      </c>
      <c r="D30" s="396">
        <f>D6+D29</f>
        <v/>
      </c>
      <c r="E30" s="396">
        <f>E6+E29</f>
        <v/>
      </c>
      <c r="F30" s="396">
        <f>F6+F29</f>
        <v/>
      </c>
      <c r="G30" s="396">
        <f>G6+G29</f>
        <v/>
      </c>
      <c r="H30" s="396">
        <f>H6+H29</f>
        <v/>
      </c>
      <c r="I30" s="396">
        <f>I6+I29</f>
        <v/>
      </c>
      <c r="J30" s="396">
        <f>J6+J29</f>
        <v/>
      </c>
      <c r="K30" s="396">
        <f>K6+K29</f>
        <v/>
      </c>
      <c r="L30" s="396">
        <f>L6+L29</f>
        <v/>
      </c>
      <c r="M30" s="396">
        <f>M6+M29</f>
        <v/>
      </c>
      <c r="N30" s="396">
        <f>N6+N29</f>
        <v/>
      </c>
      <c r="O30" s="396">
        <f>O6+H29-I29-J29+F29+F8</f>
        <v/>
      </c>
      <c r="P30" s="396">
        <f>P6+D29+E29+G29-K29-L29-M29-N29+F7</f>
        <v/>
      </c>
      <c r="Q30" s="396">
        <f>D30+E30+G30+H30-I30-J30-K30-L30-M30-N30+F30+C30</f>
        <v/>
      </c>
    </row>
    <row r="31" customFormat="1" s="2">
      <c r="A31" s="4" t="n"/>
    </row>
    <row r="32" customFormat="1" s="2">
      <c r="A32" s="4" t="n"/>
    </row>
    <row r="33" customFormat="1" s="2">
      <c r="A33" s="4" t="n"/>
      <c r="O33" s="413" t="n"/>
      <c r="P33" s="413" t="n"/>
      <c r="Q33" s="413" t="n"/>
    </row>
    <row r="34" customFormat="1" s="2">
      <c r="A34" s="104" t="inlineStr">
        <is>
          <t>备注：</t>
        </is>
      </c>
      <c r="B34" s="100" t="inlineStr">
        <is>
          <t>退场调整返利为核销金额=5259.79-5259.79/0.38*0.15=3183.56（详见合同）</t>
        </is>
      </c>
    </row>
    <row r="35" customFormat="1" s="2">
      <c r="A35" s="32" t="inlineStr">
        <is>
          <t>请五日内在对账单上盖章确认返传。未收到回传确认对账单，则视为默认此对账单金额。感谢您对我司的支持，谢谢配合！</t>
        </is>
      </c>
    </row>
    <row r="36" customFormat="1" s="2">
      <c r="A36" s="30" t="inlineStr">
        <is>
          <t>已经分解的款项不再进行调整，请知悉！</t>
        </is>
      </c>
    </row>
    <row r="37" customFormat="1" s="2">
      <c r="A37" s="30" t="inlineStr">
        <is>
          <t>如需开具发票，请在当月及时将开票资料和营业执照递交我司，隔月作废！</t>
        </is>
      </c>
    </row>
  </sheetData>
  <mergeCells count="23">
    <mergeCell ref="A1:O1"/>
    <mergeCell ref="C3:E3"/>
    <mergeCell ref="H3:J3"/>
    <mergeCell ref="K3:M3"/>
    <mergeCell ref="O3:Q3"/>
    <mergeCell ref="I4:J4"/>
    <mergeCell ref="K4:M4"/>
    <mergeCell ref="B34:J34"/>
    <mergeCell ref="A35:P35"/>
    <mergeCell ref="A36:I36"/>
    <mergeCell ref="A37:I37"/>
    <mergeCell ref="A3:A5"/>
    <mergeCell ref="B3:B5"/>
    <mergeCell ref="C4:C5"/>
    <mergeCell ref="D4:D5"/>
    <mergeCell ref="E4:E5"/>
    <mergeCell ref="F4:F5"/>
    <mergeCell ref="G3:G5"/>
    <mergeCell ref="H4:H5"/>
    <mergeCell ref="N3:N5"/>
    <mergeCell ref="O4:O5"/>
    <mergeCell ref="P4:P5"/>
    <mergeCell ref="Q4:Q5"/>
  </mergeCells>
  <pageMargins left="0.156944444444444" right="0.07847222222222219" top="0.156944444444444" bottom="0.07847222222222219" header="0.5" footer="0.5"/>
  <pageSetup orientation="landscape" paperSize="9" scale="63"/>
</worksheet>
</file>

<file path=xl/worksheets/sheet51.xml><?xml version="1.0" encoding="utf-8"?>
<worksheet xmlns="http://schemas.openxmlformats.org/spreadsheetml/2006/main">
  <sheetPr codeName="Sheet54">
    <outlinePr summaryBelow="1" summaryRight="1"/>
    <pageSetUpPr/>
  </sheetPr>
  <dimension ref="A1:XFD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0.8916666666667" customWidth="1" style="4" min="1" max="1"/>
    <col width="10" customWidth="1" style="2" min="2" max="2"/>
    <col width="10.3333333333333" customWidth="1" style="2" min="3" max="3"/>
    <col width="13.6666666666667" customWidth="1" style="2" min="4" max="4"/>
    <col width="11.4416666666667" customWidth="1" style="2" min="5" max="5"/>
    <col width="10.6666666666667" customWidth="1" style="2" min="6" max="6"/>
    <col width="11.4416666666667" customWidth="1" style="2" min="7" max="8"/>
    <col width="12.6666666666667" customWidth="1" style="2" min="9" max="11"/>
    <col width="11.4416666666667" customWidth="1" style="2" min="12" max="12"/>
    <col width="14" customWidth="1" style="2" min="13" max="13"/>
    <col width="11.4416666666667" customWidth="1" style="2" min="14" max="15"/>
    <col width="12.6666666666667" customWidth="1" style="2" min="16" max="16"/>
    <col width="11.4416666666667" customWidth="1" style="2" min="17" max="17"/>
    <col width="9.66666666666667" customWidth="1" style="2" min="18" max="19"/>
    <col width="11.4416666666667" customWidth="1" style="2" min="20" max="20"/>
    <col width="9.66666666666667" customWidth="1" style="2" min="21" max="21"/>
    <col width="9" customWidth="1" style="2" min="22" max="16377"/>
    <col width="9" customWidth="1" style="3" min="16378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天津市美加纳商贸有限公司</t>
        </is>
      </c>
      <c r="D2" s="4" t="n"/>
      <c r="E2" s="117" t="inlineStr">
        <is>
          <t>返回</t>
        </is>
      </c>
      <c r="K2" s="2" t="inlineStr">
        <is>
          <t>对账单日期</t>
        </is>
      </c>
      <c r="L2" s="33">
        <f>A25</f>
        <v/>
      </c>
      <c r="N2" s="56" t="n"/>
    </row>
    <row r="3" customForma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  <c r="XEX3" s="3" t="n"/>
      <c r="XEY3" s="3" t="n"/>
      <c r="XEZ3" s="3" t="n"/>
      <c r="XFA3" s="3" t="n"/>
      <c r="XFB3" s="3" t="n"/>
      <c r="XFC3" s="3" t="n"/>
      <c r="XFD3" s="3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17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10" t="inlineStr">
        <is>
          <t>现金</t>
        </is>
      </c>
      <c r="N4" s="39" t="inlineStr">
        <is>
          <t>调换货</t>
        </is>
      </c>
      <c r="O4" s="353" t="n"/>
      <c r="P4" s="40" t="inlineStr">
        <is>
          <t>非现金核销</t>
        </is>
      </c>
      <c r="Q4" s="10" t="inlineStr">
        <is>
          <t>现金</t>
        </is>
      </c>
      <c r="R4" s="10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  <c r="XEX4" s="3" t="n"/>
      <c r="XEY4" s="3" t="n"/>
      <c r="XEZ4" s="3" t="n"/>
      <c r="XFA4" s="3" t="n"/>
      <c r="XFB4" s="3" t="n"/>
      <c r="XFC4" s="3" t="n"/>
      <c r="XFD4" s="3" t="n"/>
    </row>
    <row r="5" customFormat="1" s="2">
      <c r="A5" s="354" t="n"/>
      <c r="B5" s="354" t="n"/>
      <c r="C5" s="354" t="n"/>
      <c r="D5" s="354" t="n"/>
      <c r="E5" s="354" t="n"/>
      <c r="F5" s="17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3" t="n"/>
      <c r="N5" s="414" t="n"/>
      <c r="O5" s="354" t="n"/>
      <c r="P5" s="415" t="n"/>
      <c r="Q5" s="353" t="n"/>
      <c r="R5" s="353" t="n"/>
      <c r="S5" s="353" t="n"/>
      <c r="T5" s="353" t="n"/>
      <c r="XEX5" s="3" t="n"/>
      <c r="XEY5" s="3" t="n"/>
      <c r="XEZ5" s="3" t="n"/>
      <c r="XFA5" s="3" t="n"/>
      <c r="XFB5" s="3" t="n"/>
      <c r="XFC5" s="3" t="n"/>
      <c r="XFD5" s="3" t="n"/>
    </row>
    <row r="6" customFormat="1" s="2">
      <c r="A6" s="21" t="n">
        <v>45412</v>
      </c>
      <c r="B6" s="22" t="inlineStr">
        <is>
          <t>合计</t>
        </is>
      </c>
      <c r="C6" s="395" t="n">
        <v>5000</v>
      </c>
      <c r="D6" s="395" t="n">
        <v>1243830</v>
      </c>
      <c r="E6" s="395" t="n">
        <v>0</v>
      </c>
      <c r="F6" s="395" t="n">
        <v>47228</v>
      </c>
      <c r="G6" s="395" t="n">
        <v>0</v>
      </c>
      <c r="H6" s="395" t="n">
        <v>0</v>
      </c>
      <c r="I6" s="395" t="n">
        <v>0</v>
      </c>
      <c r="J6" s="395" t="n">
        <v>143099.01</v>
      </c>
      <c r="K6" s="395" t="n">
        <v>0</v>
      </c>
      <c r="L6" s="395" t="n">
        <v>140636.4</v>
      </c>
      <c r="M6" s="395" t="n">
        <v>1289056</v>
      </c>
      <c r="N6" s="395" t="n">
        <v>102.4</v>
      </c>
      <c r="O6" s="395" t="n">
        <v>0</v>
      </c>
      <c r="P6" s="395" t="n">
        <v>2462.61</v>
      </c>
      <c r="Q6" s="395" t="n">
        <v>1797.2</v>
      </c>
      <c r="R6" s="395" t="n">
        <v>0</v>
      </c>
      <c r="S6" s="395" t="n">
        <v>102.4</v>
      </c>
      <c r="T6" s="395" t="n">
        <v>4362.2100000001</v>
      </c>
      <c r="XEX6" s="3" t="n"/>
      <c r="XEY6" s="3" t="n"/>
      <c r="XEZ6" s="3" t="n"/>
      <c r="XFA6" s="3" t="n"/>
      <c r="XFB6" s="3" t="n"/>
      <c r="XFC6" s="3" t="n"/>
      <c r="XFD6" s="3" t="n"/>
    </row>
    <row r="7" customFormat="1" s="2">
      <c r="A7" s="399" t="n">
        <v>45449.39791666667</v>
      </c>
      <c r="B7" t="inlineStr">
        <is>
          <t>回款方式其他</t>
        </is>
      </c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27" t="n"/>
      <c r="B8" s="22" t="n"/>
      <c r="C8" s="416" t="n"/>
      <c r="D8" s="416" t="n"/>
      <c r="E8" s="416" t="n"/>
      <c r="F8" s="416" t="n"/>
      <c r="G8" s="416" t="n"/>
      <c r="H8" s="416" t="n"/>
      <c r="I8" s="416" t="n"/>
      <c r="J8" s="416" t="n"/>
      <c r="K8" s="416" t="n"/>
      <c r="L8" s="416" t="n"/>
      <c r="M8" s="408" t="n"/>
      <c r="N8" s="416" t="n"/>
      <c r="O8" s="416" t="n"/>
      <c r="P8" s="395" t="n"/>
      <c r="Q8" s="395" t="n"/>
      <c r="R8" s="395" t="n"/>
      <c r="S8" s="395" t="n"/>
      <c r="T8" s="395" t="n"/>
      <c r="XEX8" s="3" t="n"/>
      <c r="XEY8" s="3" t="n"/>
      <c r="XEZ8" s="3" t="n"/>
      <c r="XFA8" s="3" t="n"/>
      <c r="XFB8" s="3" t="n"/>
      <c r="XFC8" s="3" t="n"/>
      <c r="XFD8" s="3" t="n"/>
    </row>
    <row r="9" customFormat="1" s="2">
      <c r="A9" s="27" t="n"/>
      <c r="B9" s="22" t="n"/>
      <c r="C9" s="416" t="n"/>
      <c r="D9" s="416" t="n"/>
      <c r="E9" s="416" t="n"/>
      <c r="F9" s="416" t="n"/>
      <c r="G9" s="416" t="n"/>
      <c r="H9" s="416" t="n"/>
      <c r="I9" s="416" t="n"/>
      <c r="J9" s="416" t="n"/>
      <c r="K9" s="416" t="n"/>
      <c r="L9" s="416" t="n"/>
      <c r="M9" s="408" t="n"/>
      <c r="N9" s="408" t="n"/>
      <c r="O9" s="408" t="n"/>
      <c r="P9" s="22" t="n"/>
      <c r="Q9" s="22" t="n"/>
      <c r="R9" s="22" t="n"/>
      <c r="S9" s="22" t="n"/>
      <c r="T9" s="22" t="n"/>
      <c r="XEX9" s="3" t="n"/>
      <c r="XEY9" s="3" t="n"/>
      <c r="XEZ9" s="3" t="n"/>
      <c r="XFA9" s="3" t="n"/>
      <c r="XFB9" s="3" t="n"/>
      <c r="XFC9" s="3" t="n"/>
      <c r="XFD9" s="3" t="n"/>
    </row>
    <row r="10" customFormat="1" s="2">
      <c r="A10" s="27" t="n"/>
      <c r="B10" s="22" t="n"/>
      <c r="C10" s="416" t="n"/>
      <c r="D10" s="416" t="n"/>
      <c r="E10" s="416" t="n"/>
      <c r="F10" s="416" t="n"/>
      <c r="G10" s="416" t="n"/>
      <c r="H10" s="416" t="n"/>
      <c r="I10" s="416" t="n"/>
      <c r="J10" s="416" t="n"/>
      <c r="K10" s="416" t="n"/>
      <c r="L10" s="416" t="n"/>
      <c r="M10" s="408" t="n"/>
      <c r="N10" s="408" t="n"/>
      <c r="O10" s="408" t="n"/>
      <c r="P10" s="22" t="n"/>
      <c r="Q10" s="22" t="n"/>
      <c r="R10" s="22" t="n"/>
      <c r="S10" s="22" t="n"/>
      <c r="T10" s="22" t="n"/>
      <c r="XEX10" s="3" t="n"/>
      <c r="XEY10" s="3" t="n"/>
      <c r="XEZ10" s="3" t="n"/>
      <c r="XFA10" s="3" t="n"/>
      <c r="XFB10" s="3" t="n"/>
      <c r="XFC10" s="3" t="n"/>
      <c r="XFD10" s="3" t="n"/>
    </row>
    <row r="11" customFormat="1" s="2">
      <c r="A11" s="27" t="n"/>
      <c r="B11" s="22" t="n"/>
      <c r="C11" s="416" t="n"/>
      <c r="D11" s="416" t="n"/>
      <c r="E11" s="416" t="n"/>
      <c r="F11" s="416" t="n"/>
      <c r="G11" s="416" t="n"/>
      <c r="H11" s="416" t="n"/>
      <c r="I11" s="416" t="n"/>
      <c r="J11" s="408" t="n"/>
      <c r="K11" s="416" t="n"/>
      <c r="L11" s="416" t="n"/>
      <c r="M11" s="416" t="n"/>
      <c r="N11" s="408" t="n"/>
      <c r="O11" s="408" t="n"/>
      <c r="P11" s="22" t="n"/>
      <c r="Q11" s="22" t="n"/>
      <c r="R11" s="22" t="n"/>
      <c r="S11" s="22" t="n"/>
      <c r="T11" s="22" t="n"/>
      <c r="XEX11" s="3" t="n"/>
      <c r="XEY11" s="3" t="n"/>
      <c r="XEZ11" s="3" t="n"/>
      <c r="XFA11" s="3" t="n"/>
      <c r="XFB11" s="3" t="n"/>
      <c r="XFC11" s="3" t="n"/>
      <c r="XFD11" s="3" t="n"/>
    </row>
    <row r="12" customFormat="1" s="2">
      <c r="A12" s="27" t="n"/>
      <c r="B12" s="22" t="n"/>
      <c r="C12" s="416" t="n"/>
      <c r="D12" s="408" t="n"/>
      <c r="E12" s="416" t="n"/>
      <c r="F12" s="408" t="n"/>
      <c r="G12" s="408" t="n"/>
      <c r="H12" s="408" t="n"/>
      <c r="I12" s="408" t="n"/>
      <c r="J12" s="408" t="n"/>
      <c r="K12" s="408" t="n"/>
      <c r="L12" s="408" t="n"/>
      <c r="M12" s="408" t="n"/>
      <c r="N12" s="408" t="n"/>
      <c r="O12" s="408" t="n"/>
      <c r="P12" s="22" t="n"/>
      <c r="Q12" s="22" t="n"/>
      <c r="R12" s="22" t="n"/>
      <c r="S12" s="22" t="n"/>
      <c r="T12" s="22" t="n"/>
      <c r="XEX12" s="3" t="n"/>
      <c r="XEY12" s="3" t="n"/>
      <c r="XEZ12" s="3" t="n"/>
      <c r="XFA12" s="3" t="n"/>
      <c r="XFB12" s="3" t="n"/>
      <c r="XFC12" s="3" t="n"/>
      <c r="XFD12" s="3" t="n"/>
    </row>
    <row r="13" customFormat="1" s="2">
      <c r="A13" s="27" t="n"/>
      <c r="B13" s="22" t="n"/>
      <c r="C13" s="416" t="n"/>
      <c r="D13" s="408" t="n"/>
      <c r="E13" s="416" t="n"/>
      <c r="F13" s="408" t="n"/>
      <c r="G13" s="408" t="n"/>
      <c r="H13" s="408" t="n"/>
      <c r="I13" s="408" t="n"/>
      <c r="J13" s="408" t="n"/>
      <c r="K13" s="408" t="n"/>
      <c r="L13" s="408" t="n"/>
      <c r="M13" s="408" t="n"/>
      <c r="N13" s="408" t="n"/>
      <c r="O13" s="408" t="n"/>
      <c r="P13" s="22" t="n"/>
      <c r="Q13" s="22" t="n"/>
      <c r="R13" s="22" t="n"/>
      <c r="S13" s="22" t="n"/>
      <c r="T13" s="22" t="n"/>
      <c r="XEX13" s="3" t="n"/>
      <c r="XEY13" s="3" t="n"/>
      <c r="XEZ13" s="3" t="n"/>
      <c r="XFA13" s="3" t="n"/>
      <c r="XFB13" s="3" t="n"/>
      <c r="XFC13" s="3" t="n"/>
      <c r="XFD13" s="3" t="n"/>
    </row>
    <row r="14" customFormat="1" s="2">
      <c r="A14" s="27" t="n"/>
      <c r="B14" s="22" t="n"/>
      <c r="C14" s="416" t="n"/>
      <c r="D14" s="408" t="n"/>
      <c r="E14" s="416" t="n"/>
      <c r="F14" s="408" t="n"/>
      <c r="G14" s="408" t="n"/>
      <c r="H14" s="408" t="n"/>
      <c r="I14" s="408" t="n"/>
      <c r="J14" s="408" t="n"/>
      <c r="K14" s="408" t="n"/>
      <c r="L14" s="408" t="n"/>
      <c r="M14" s="408" t="n"/>
      <c r="N14" s="408" t="n"/>
      <c r="O14" s="408" t="n"/>
      <c r="P14" s="22" t="n"/>
      <c r="Q14" s="22" t="n"/>
      <c r="R14" s="22" t="n"/>
      <c r="S14" s="22" t="n"/>
      <c r="T14" s="22" t="n"/>
      <c r="XEX14" s="3" t="n"/>
      <c r="XEY14" s="3" t="n"/>
      <c r="XEZ14" s="3" t="n"/>
      <c r="XFA14" s="3" t="n"/>
      <c r="XFB14" s="3" t="n"/>
      <c r="XFC14" s="3" t="n"/>
      <c r="XFD14" s="3" t="n"/>
    </row>
    <row r="15" customFormat="1" s="2">
      <c r="A15" s="27" t="n"/>
      <c r="B15" s="22" t="n"/>
      <c r="C15" s="395" t="n"/>
      <c r="D15" s="22" t="n"/>
      <c r="E15" s="395" t="n"/>
      <c r="F15" s="22" t="n"/>
      <c r="G15" s="22" t="n"/>
      <c r="H15" s="22" t="n"/>
      <c r="I15" s="22" t="n"/>
      <c r="J15" s="22" t="n"/>
      <c r="K15" s="22" t="n"/>
      <c r="L15" s="22" t="n"/>
      <c r="M15" s="22" t="n"/>
      <c r="N15" s="22" t="n"/>
      <c r="O15" s="22" t="n"/>
      <c r="P15" s="22" t="n"/>
      <c r="Q15" s="22" t="n"/>
      <c r="R15" s="22" t="n"/>
      <c r="S15" s="22" t="n"/>
      <c r="T15" s="22" t="n"/>
      <c r="XEX15" s="3" t="n"/>
      <c r="XEY15" s="3" t="n"/>
      <c r="XEZ15" s="3" t="n"/>
      <c r="XFA15" s="3" t="n"/>
      <c r="XFB15" s="3" t="n"/>
      <c r="XFC15" s="3" t="n"/>
      <c r="XFD15" s="3" t="n"/>
    </row>
    <row r="16" customFormat="1" s="2">
      <c r="A16" s="27" t="n"/>
      <c r="B16" s="22" t="n"/>
      <c r="C16" s="395" t="n"/>
      <c r="D16" s="22" t="n"/>
      <c r="E16" s="395" t="n"/>
      <c r="F16" s="22" t="n"/>
      <c r="G16" s="22" t="n"/>
      <c r="H16" s="22" t="n"/>
      <c r="I16" s="22" t="n"/>
      <c r="J16" s="22" t="n"/>
      <c r="K16" s="22" t="n"/>
      <c r="L16" s="22" t="n"/>
      <c r="M16" s="22" t="n"/>
      <c r="N16" s="22" t="n"/>
      <c r="O16" s="22" t="n"/>
      <c r="P16" s="22" t="n"/>
      <c r="Q16" s="22" t="n"/>
      <c r="R16" s="22" t="n"/>
      <c r="S16" s="22" t="n"/>
      <c r="T16" s="22" t="n"/>
      <c r="XEX16" s="3" t="n"/>
      <c r="XEY16" s="3" t="n"/>
      <c r="XEZ16" s="3" t="n"/>
      <c r="XFA16" s="3" t="n"/>
      <c r="XFB16" s="3" t="n"/>
      <c r="XFC16" s="3" t="n"/>
      <c r="XFD16" s="3" t="n"/>
    </row>
    <row r="17" customFormat="1" s="2">
      <c r="A17" s="27" t="n"/>
      <c r="B17" s="22" t="n"/>
      <c r="C17" s="395" t="n"/>
      <c r="D17" s="22" t="n"/>
      <c r="E17" s="395" t="n"/>
      <c r="F17" s="22" t="n"/>
      <c r="G17" s="22" t="n"/>
      <c r="H17" s="22" t="n"/>
      <c r="I17" s="22" t="n"/>
      <c r="J17" s="22" t="n"/>
      <c r="K17" s="22" t="n"/>
      <c r="L17" s="22" t="n"/>
      <c r="M17" s="22" t="n"/>
      <c r="N17" s="22" t="n"/>
      <c r="O17" s="22" t="n"/>
      <c r="P17" s="22" t="n"/>
      <c r="Q17" s="22" t="n"/>
      <c r="R17" s="22" t="n"/>
      <c r="S17" s="22" t="n"/>
      <c r="T17" s="22" t="n"/>
      <c r="XEX17" s="3" t="n"/>
      <c r="XEY17" s="3" t="n"/>
      <c r="XEZ17" s="3" t="n"/>
      <c r="XFA17" s="3" t="n"/>
      <c r="XFB17" s="3" t="n"/>
      <c r="XFC17" s="3" t="n"/>
      <c r="XFD17" s="3" t="n"/>
    </row>
    <row r="18" customFormat="1" s="2">
      <c r="A18" s="27" t="n"/>
      <c r="B18" s="22" t="n"/>
      <c r="C18" s="395" t="n"/>
      <c r="D18" s="22" t="n"/>
      <c r="E18" s="395" t="n"/>
      <c r="F18" s="22" t="n"/>
      <c r="G18" s="22" t="n"/>
      <c r="H18" s="22" t="n"/>
      <c r="I18" s="22" t="n"/>
      <c r="J18" s="22" t="n"/>
      <c r="K18" s="22" t="n"/>
      <c r="L18" s="22" t="n"/>
      <c r="M18" s="22" t="n"/>
      <c r="N18" s="22" t="n"/>
      <c r="O18" s="22" t="n"/>
      <c r="P18" s="22" t="n"/>
      <c r="Q18" s="22" t="n"/>
      <c r="R18" s="22" t="n"/>
      <c r="S18" s="22" t="n"/>
      <c r="T18" s="22" t="n"/>
      <c r="XEX18" s="3" t="n"/>
      <c r="XEY18" s="3" t="n"/>
      <c r="XEZ18" s="3" t="n"/>
      <c r="XFA18" s="3" t="n"/>
      <c r="XFB18" s="3" t="n"/>
      <c r="XFC18" s="3" t="n"/>
      <c r="XFD18" s="3" t="n"/>
    </row>
    <row r="19" customFormat="1" s="2">
      <c r="A19" s="27" t="n"/>
      <c r="B19" s="22" t="n"/>
      <c r="C19" s="395" t="n"/>
      <c r="D19" s="22" t="n"/>
      <c r="E19" s="395" t="n"/>
      <c r="F19" s="22" t="n"/>
      <c r="G19" s="22" t="n"/>
      <c r="H19" s="22" t="n"/>
      <c r="I19" s="22" t="n"/>
      <c r="J19" s="22" t="n"/>
      <c r="K19" s="22" t="n"/>
      <c r="L19" s="22" t="n"/>
      <c r="M19" s="22" t="n"/>
      <c r="N19" s="22" t="n"/>
      <c r="O19" s="22" t="n"/>
      <c r="P19" s="22" t="n"/>
      <c r="Q19" s="22" t="n"/>
      <c r="R19" s="22" t="n"/>
      <c r="S19" s="22" t="n"/>
      <c r="T19" s="22" t="n"/>
      <c r="XEX19" s="3" t="n"/>
      <c r="XEY19" s="3" t="n"/>
      <c r="XEZ19" s="3" t="n"/>
      <c r="XFA19" s="3" t="n"/>
      <c r="XFB19" s="3" t="n"/>
      <c r="XFC19" s="3" t="n"/>
      <c r="XFD19" s="3" t="n"/>
    </row>
    <row r="20" customFormat="1" s="2">
      <c r="A20" s="27" t="n"/>
      <c r="B20" s="22" t="n"/>
      <c r="C20" s="395" t="n"/>
      <c r="D20" s="22" t="n"/>
      <c r="E20" s="395" t="n"/>
      <c r="F20" s="22" t="n"/>
      <c r="G20" s="22" t="n"/>
      <c r="H20" s="22" t="n"/>
      <c r="I20" s="22" t="n"/>
      <c r="J20" s="22" t="n"/>
      <c r="K20" s="22" t="n"/>
      <c r="L20" s="22" t="n"/>
      <c r="M20" s="22" t="n"/>
      <c r="N20" s="22" t="n"/>
      <c r="O20" s="22" t="n"/>
      <c r="P20" s="22" t="n"/>
      <c r="Q20" s="22" t="n"/>
      <c r="R20" s="22" t="n"/>
      <c r="S20" s="22" t="n"/>
      <c r="T20" s="22" t="n"/>
      <c r="XEX20" s="3" t="n"/>
      <c r="XEY20" s="3" t="n"/>
      <c r="XEZ20" s="3" t="n"/>
      <c r="XFA20" s="3" t="n"/>
      <c r="XFB20" s="3" t="n"/>
      <c r="XFC20" s="3" t="n"/>
      <c r="XFD20" s="3" t="n"/>
    </row>
    <row r="21" customFormat="1" s="2">
      <c r="A21" s="53" t="n"/>
      <c r="B21" s="247" t="n"/>
      <c r="C21" s="395" t="n"/>
      <c r="D21" s="22" t="n"/>
      <c r="E21" s="22" t="n"/>
      <c r="F21" s="22" t="n"/>
      <c r="G21" s="22" t="n"/>
      <c r="H21" s="22" t="n"/>
      <c r="I21" s="22" t="n"/>
      <c r="J21" s="22" t="n"/>
      <c r="K21" s="22" t="n"/>
      <c r="L21" s="22" t="n"/>
      <c r="M21" s="22" t="n"/>
      <c r="N21" s="22" t="n"/>
      <c r="O21" s="22" t="n"/>
      <c r="P21" s="22" t="n"/>
      <c r="Q21" s="22" t="n"/>
      <c r="R21" s="22" t="n"/>
      <c r="S21" s="22" t="n"/>
      <c r="T21" s="22" t="n"/>
      <c r="XEX21" s="3" t="n"/>
      <c r="XEY21" s="3" t="n"/>
      <c r="XEZ21" s="3" t="n"/>
      <c r="XFA21" s="3" t="n"/>
      <c r="XFB21" s="3" t="n"/>
      <c r="XFC21" s="3" t="n"/>
      <c r="XFD21" s="3" t="n"/>
    </row>
    <row r="22" customFormat="1" s="2">
      <c r="A22" s="53" t="n"/>
      <c r="B22" s="247" t="n"/>
      <c r="C22" s="395" t="n"/>
      <c r="D22" s="22" t="n"/>
      <c r="E22" s="22" t="n"/>
      <c r="F22" s="22" t="n"/>
      <c r="G22" s="22" t="n"/>
      <c r="H22" s="22" t="n"/>
      <c r="I22" s="22" t="n"/>
      <c r="J22" s="22" t="n"/>
      <c r="K22" s="22" t="n"/>
      <c r="L22" s="22" t="n"/>
      <c r="M22" s="22" t="n"/>
      <c r="N22" s="22" t="n"/>
      <c r="O22" s="22" t="n"/>
      <c r="P22" s="22" t="n"/>
      <c r="Q22" s="22" t="n"/>
      <c r="R22" s="22" t="n"/>
      <c r="S22" s="22" t="n"/>
      <c r="T22" s="22" t="n"/>
      <c r="XEX22" s="3" t="n"/>
      <c r="XEY22" s="3" t="n"/>
      <c r="XEZ22" s="3" t="n"/>
      <c r="XFA22" s="3" t="n"/>
      <c r="XFB22" s="3" t="n"/>
      <c r="XFC22" s="3" t="n"/>
      <c r="XFD22" s="3" t="n"/>
    </row>
    <row r="23" customFormat="1" s="2">
      <c r="A23" s="53" t="n"/>
      <c r="B23" s="247" t="n"/>
      <c r="C23" s="395" t="n"/>
      <c r="D23" s="22" t="n"/>
      <c r="E23" s="22" t="n"/>
      <c r="F23" s="22" t="n"/>
      <c r="G23" s="22" t="n"/>
      <c r="H23" s="22" t="n"/>
      <c r="I23" s="22" t="n"/>
      <c r="J23" s="22" t="n"/>
      <c r="K23" s="22" t="n"/>
      <c r="L23" s="22" t="n"/>
      <c r="M23" s="22" t="n"/>
      <c r="N23" s="22" t="n"/>
      <c r="O23" s="22" t="n"/>
      <c r="P23" s="22" t="n"/>
      <c r="Q23" s="22" t="n"/>
      <c r="R23" s="22" t="n"/>
      <c r="S23" s="22" t="n"/>
      <c r="T23" s="22" t="n"/>
      <c r="XEX23" s="3" t="n"/>
      <c r="XEY23" s="3" t="n"/>
      <c r="XEZ23" s="3" t="n"/>
      <c r="XFA23" s="3" t="n"/>
      <c r="XFB23" s="3" t="n"/>
      <c r="XFC23" s="3" t="n"/>
      <c r="XFD23" s="3" t="n"/>
    </row>
    <row r="24" customFormat="1" s="2">
      <c r="A24" s="53" t="n"/>
      <c r="B24" s="247" t="n"/>
      <c r="C24" s="395" t="n"/>
      <c r="D24" s="22" t="n"/>
      <c r="E24" s="22" t="n"/>
      <c r="F24" s="22" t="n"/>
      <c r="G24" s="22" t="n"/>
      <c r="H24" s="22" t="n"/>
      <c r="I24" s="22" t="n"/>
      <c r="J24" s="22" t="n"/>
      <c r="K24" s="22" t="n"/>
      <c r="L24" s="22" t="n"/>
      <c r="M24" s="22" t="n"/>
      <c r="N24" s="22" t="n"/>
      <c r="O24" s="22" t="n"/>
      <c r="P24" s="22" t="n"/>
      <c r="Q24" s="22" t="n"/>
      <c r="R24" s="22" t="n"/>
      <c r="S24" s="22" t="n"/>
      <c r="T24" s="22" t="n"/>
      <c r="XEX24" s="3" t="n"/>
      <c r="XEY24" s="3" t="n"/>
      <c r="XEZ24" s="3" t="n"/>
      <c r="XFA24" s="3" t="n"/>
      <c r="XFB24" s="3" t="n"/>
      <c r="XFC24" s="3" t="n"/>
      <c r="XFD24" s="3" t="n"/>
    </row>
    <row r="25" customFormat="1" s="2">
      <c r="A25" s="53" t="n"/>
      <c r="B25" s="22" t="n"/>
      <c r="C25" s="395" t="n"/>
      <c r="D25" s="22" t="n"/>
      <c r="E25" s="22" t="n"/>
      <c r="F25" s="22" t="n"/>
      <c r="G25" s="22" t="n"/>
      <c r="H25" s="22" t="n"/>
      <c r="I25" s="22" t="n"/>
      <c r="J25" s="22" t="n"/>
      <c r="K25" s="22" t="n"/>
      <c r="L25" s="22" t="n"/>
      <c r="M25" s="22" t="n"/>
      <c r="N25" s="22" t="n"/>
      <c r="O25" s="22" t="n"/>
      <c r="P25" s="22" t="n"/>
      <c r="Q25" s="22" t="n"/>
      <c r="R25" s="22" t="n"/>
      <c r="S25" s="22" t="n"/>
      <c r="T25" s="22" t="n"/>
      <c r="XEX25" s="3" t="n"/>
      <c r="XEY25" s="3" t="n"/>
      <c r="XEZ25" s="3" t="n"/>
      <c r="XFA25" s="3" t="n"/>
      <c r="XFB25" s="3" t="n"/>
      <c r="XFC25" s="3" t="n"/>
      <c r="XFD25" s="3" t="n"/>
    </row>
    <row r="26" customFormat="1" s="2">
      <c r="A26" s="27">
        <f>'本月发生（护肤）'!D1</f>
        <v/>
      </c>
      <c r="B26" s="400" t="inlineStr">
        <is>
          <t>本月合计</t>
        </is>
      </c>
      <c r="C26" s="401">
        <f>SUM(C20:C24)</f>
        <v/>
      </c>
      <c r="D26" s="395">
        <f>SUM(D7:D24)</f>
        <v/>
      </c>
      <c r="E26" s="395">
        <f>SUM(E7:E24)</f>
        <v/>
      </c>
      <c r="F26" s="395">
        <f>SUM(F7:F24)</f>
        <v/>
      </c>
      <c r="G26" s="395">
        <f>SUM(G7:G24)</f>
        <v/>
      </c>
      <c r="H26" s="395">
        <f>SUM(H7:H24)</f>
        <v/>
      </c>
      <c r="I26" s="395">
        <f>SUM(I7:I24)</f>
        <v/>
      </c>
      <c r="J26" s="395">
        <f>SUM(J7:J24)</f>
        <v/>
      </c>
      <c r="K26" s="395">
        <f>SUM(K7:K24)</f>
        <v/>
      </c>
      <c r="L26" s="395">
        <f>SUM(L7:L24)</f>
        <v/>
      </c>
      <c r="M26" s="395">
        <f>SUM(M7:M24)</f>
        <v/>
      </c>
      <c r="N26" s="395">
        <f>SUM(N7:N24)</f>
        <v/>
      </c>
      <c r="O26" s="395">
        <f>SUM(O7:O24)</f>
        <v/>
      </c>
      <c r="P26" s="395">
        <f>SUM(P7:P24)</f>
        <v/>
      </c>
      <c r="Q26" s="22" t="n"/>
      <c r="R26" s="22" t="n"/>
      <c r="S26" s="22" t="n"/>
      <c r="T26" s="22" t="n"/>
      <c r="XEX26" s="3" t="n"/>
      <c r="XEY26" s="3" t="n"/>
      <c r="XEZ26" s="3" t="n"/>
      <c r="XFA26" s="3" t="n"/>
      <c r="XFB26" s="3" t="n"/>
      <c r="XFC26" s="3" t="n"/>
      <c r="XFD26" s="3" t="n"/>
    </row>
    <row r="27" customFormat="1" s="2">
      <c r="A27" s="27">
        <f>A25</f>
        <v/>
      </c>
      <c r="B27" s="402" t="inlineStr">
        <is>
          <t>合计</t>
        </is>
      </c>
      <c r="C27" s="401">
        <f>C6+C25</f>
        <v/>
      </c>
      <c r="D27" s="401">
        <f>D25+D6</f>
        <v/>
      </c>
      <c r="E27" s="401">
        <f>E25+E6</f>
        <v/>
      </c>
      <c r="F27" s="401">
        <f>F25+F6</f>
        <v/>
      </c>
      <c r="G27" s="401">
        <f>G25+G6</f>
        <v/>
      </c>
      <c r="H27" s="401">
        <f>H25+H6</f>
        <v/>
      </c>
      <c r="I27" s="401">
        <f>I25+I6</f>
        <v/>
      </c>
      <c r="J27" s="401">
        <f>J25+J6</f>
        <v/>
      </c>
      <c r="K27" s="401">
        <f>K25+K6</f>
        <v/>
      </c>
      <c r="L27" s="401">
        <f>L25+L6</f>
        <v/>
      </c>
      <c r="M27" s="401">
        <f>M25+M6</f>
        <v/>
      </c>
      <c r="N27" s="401">
        <f>N25+N6</f>
        <v/>
      </c>
      <c r="O27" s="401">
        <f>O25+O6</f>
        <v/>
      </c>
      <c r="P27" s="401">
        <f>P6+H25+J25-L25</f>
        <v/>
      </c>
      <c r="Q27" s="401">
        <f>Q6+D25+E25+F25-M25</f>
        <v/>
      </c>
      <c r="R27" s="401" t="n">
        <v>0</v>
      </c>
      <c r="S27" s="401" t="n">
        <v>102.4</v>
      </c>
      <c r="T27" s="401">
        <f>D26+E26+F26+G26+H26+I26+J26-K26-L26-M26-N26-O26</f>
        <v/>
      </c>
      <c r="XEX27" s="3" t="n"/>
      <c r="XEY27" s="3" t="n"/>
      <c r="XEZ27" s="3" t="n"/>
      <c r="XFA27" s="3" t="n"/>
      <c r="XFB27" s="3" t="n"/>
      <c r="XFC27" s="3" t="n"/>
      <c r="XFD27" s="3" t="n"/>
    </row>
    <row r="28" customFormat="1" s="2">
      <c r="A28" s="4" t="n"/>
    </row>
    <row r="29" customFormat="1" s="2">
      <c r="A29" s="4" t="n"/>
      <c r="N29" s="417" t="n"/>
      <c r="O29" s="417" t="n"/>
      <c r="P29" s="417" t="n"/>
    </row>
    <row r="30" customFormat="1" s="2">
      <c r="A30" s="4" t="n"/>
    </row>
    <row r="31" customFormat="1" s="2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</row>
    <row r="34">
      <c r="A34" s="30" t="inlineStr">
        <is>
          <t>如需开具发票，请在当月及时将开票资料和营业执照递交我司，隔月作废！</t>
        </is>
      </c>
    </row>
  </sheetData>
  <mergeCells count="27">
    <mergeCell ref="A1:N1"/>
    <mergeCell ref="C3:E3"/>
    <mergeCell ref="F3:H3"/>
    <mergeCell ref="I3:J3"/>
    <mergeCell ref="K3:N3"/>
    <mergeCell ref="P3:T3"/>
    <mergeCell ref="F4:H4"/>
    <mergeCell ref="A31:O31"/>
    <mergeCell ref="A32:H32"/>
    <mergeCell ref="A33:H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orientation="portrait" paperSize="9"/>
</worksheet>
</file>

<file path=xl/worksheets/sheet52.xml><?xml version="1.0" encoding="utf-8"?>
<worksheet xmlns="http://schemas.openxmlformats.org/spreadsheetml/2006/main">
  <sheetPr codeName="Sheet55">
    <tabColor theme="1"/>
    <outlinePr summaryBelow="1" summaryRight="1"/>
    <pageSetUpPr/>
  </sheetPr>
  <dimension ref="A1:P36"/>
  <sheetViews>
    <sheetView workbookViewId="0">
      <selection activeCell="A28" sqref="A28"/>
    </sheetView>
  </sheetViews>
  <sheetFormatPr baseColWidth="8" defaultColWidth="9" defaultRowHeight="13.5"/>
  <cols>
    <col width="13.6666666666667" customWidth="1" style="4" min="1" max="1"/>
    <col width="19.3333333333333" customWidth="1" style="2" min="2" max="2"/>
    <col width="10.3333333333333" customWidth="1" style="2" min="3" max="3"/>
    <col width="14.8916666666667" customWidth="1" style="2" min="4" max="4"/>
    <col width="11.4416666666667" customWidth="1" style="2" min="5" max="5"/>
    <col width="10.6666666666667" customWidth="1" style="2" min="6" max="6"/>
    <col width="11.4416666666667" customWidth="1" style="2" min="7" max="8"/>
    <col width="10.3333333333333" customWidth="1" style="2" min="9" max="9"/>
    <col width="12.6666666666667" customWidth="1" style="2" min="10" max="11"/>
    <col width="11.4416666666667" customWidth="1" style="2" min="12" max="12"/>
    <col width="9.33333333333333" customWidth="1" style="2" min="13" max="13"/>
    <col width="11.4416666666667" customWidth="1" style="2" min="14" max="14"/>
    <col width="12.6666666666667" customWidth="1" style="2" min="15" max="15"/>
    <col width="12.6666666666667" customWidth="1" style="2" min="16" max="16"/>
    <col width="9" customWidth="1" style="2" min="17" max="16374"/>
    <col width="9" customWidth="1" style="3" min="16375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泉州市汇美天丽贸易有限公司</t>
        </is>
      </c>
      <c r="D2" s="4" t="n"/>
      <c r="K2" s="2" t="inlineStr">
        <is>
          <t>对账单日期</t>
        </is>
      </c>
      <c r="L2" s="33" t="n">
        <v>44439</v>
      </c>
    </row>
    <row r="3" customFormat="1" s="2">
      <c r="A3" s="57" t="inlineStr">
        <is>
          <t>日期</t>
        </is>
      </c>
      <c r="B3" s="38" t="inlineStr">
        <is>
          <t>摘要</t>
        </is>
      </c>
      <c r="C3" s="38" t="inlineStr">
        <is>
          <t>收款</t>
        </is>
      </c>
      <c r="D3" s="351" t="n"/>
      <c r="E3" s="352" t="n"/>
      <c r="F3" s="76" t="inlineStr">
        <is>
          <t>核销转现金</t>
        </is>
      </c>
      <c r="G3" s="38" t="inlineStr">
        <is>
          <t>核销</t>
        </is>
      </c>
      <c r="H3" s="351" t="n"/>
      <c r="I3" s="352" t="n"/>
      <c r="J3" s="38" t="inlineStr">
        <is>
          <t>出库</t>
        </is>
      </c>
      <c r="K3" s="351" t="n"/>
      <c r="L3" s="352" t="n"/>
      <c r="M3" s="38" t="inlineStr">
        <is>
          <t>冻结款</t>
        </is>
      </c>
      <c r="N3" s="38" t="inlineStr">
        <is>
          <t>可用额度</t>
        </is>
      </c>
      <c r="O3" s="351" t="n"/>
      <c r="P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代理商回款</t>
        </is>
      </c>
      <c r="E4" s="38" t="inlineStr">
        <is>
          <t>店王</t>
        </is>
      </c>
      <c r="F4" s="353" t="n"/>
      <c r="G4" s="38" t="inlineStr">
        <is>
          <t>核销款</t>
        </is>
      </c>
      <c r="H4" s="38" t="inlineStr">
        <is>
          <t>核销出库</t>
        </is>
      </c>
      <c r="I4" s="352" t="n"/>
      <c r="J4" s="38" t="inlineStr">
        <is>
          <t>代理商出库</t>
        </is>
      </c>
      <c r="K4" s="351" t="n"/>
      <c r="L4" s="352" t="n"/>
      <c r="M4" s="353" t="n"/>
      <c r="N4" s="38" t="inlineStr">
        <is>
          <t>非现金</t>
        </is>
      </c>
      <c r="O4" s="38" t="inlineStr">
        <is>
          <t>现金</t>
        </is>
      </c>
      <c r="P4" s="38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354" t="n"/>
      <c r="G5" s="354" t="n"/>
      <c r="H5" s="38" t="inlineStr">
        <is>
          <t>3.6折</t>
        </is>
      </c>
      <c r="I5" s="38" t="inlineStr">
        <is>
          <t>4折</t>
        </is>
      </c>
      <c r="J5" s="38" t="inlineStr">
        <is>
          <t>3.6折</t>
        </is>
      </c>
      <c r="K5" s="38" t="inlineStr">
        <is>
          <t>4折</t>
        </is>
      </c>
      <c r="L5" s="38" t="inlineStr">
        <is>
          <t>其他</t>
        </is>
      </c>
      <c r="M5" s="354" t="n"/>
      <c r="N5" s="354" t="n"/>
      <c r="O5" s="354" t="n"/>
      <c r="P5" s="354" t="n"/>
    </row>
    <row r="6" customFormat="1" s="2">
      <c r="A6" s="53" t="n">
        <v>44408</v>
      </c>
      <c r="B6" s="22" t="inlineStr">
        <is>
          <t>合计</t>
        </is>
      </c>
      <c r="C6" s="396" t="n">
        <v>0</v>
      </c>
      <c r="D6" s="396" t="n">
        <v>1423435.61</v>
      </c>
      <c r="E6" s="396" t="n">
        <v>335119</v>
      </c>
      <c r="F6" s="396" t="n">
        <v>48873.12</v>
      </c>
      <c r="G6" s="396" t="n">
        <v>140299.216</v>
      </c>
      <c r="H6" s="396" t="n">
        <v>41094</v>
      </c>
      <c r="I6" s="396" t="n">
        <v>98626</v>
      </c>
      <c r="J6" s="396" t="n">
        <v>523717</v>
      </c>
      <c r="K6" s="396" t="n">
        <v>955210.6</v>
      </c>
      <c r="L6" s="396" t="n">
        <v>329079.35</v>
      </c>
      <c r="M6" s="396" t="n">
        <v>0</v>
      </c>
      <c r="N6" s="396" t="n">
        <v>579.215999999999</v>
      </c>
      <c r="O6" s="396" t="n">
        <v>-579.22</v>
      </c>
      <c r="P6" s="396" t="n">
        <v>-0.00399999972432852</v>
      </c>
    </row>
    <row r="7" customFormat="1" s="2">
      <c r="A7" s="53" t="n"/>
      <c r="B7" s="22" t="n"/>
      <c r="C7" s="396" t="n"/>
      <c r="D7" s="396" t="n"/>
      <c r="E7" s="396" t="n"/>
      <c r="F7" s="396" t="n"/>
      <c r="G7" s="396" t="n"/>
      <c r="H7" s="396" t="n"/>
      <c r="I7" s="396" t="n"/>
      <c r="J7" s="396" t="n"/>
      <c r="K7" s="396" t="n"/>
      <c r="L7" s="396" t="n"/>
      <c r="M7" s="396" t="n"/>
      <c r="N7" s="396" t="n"/>
      <c r="O7" s="396" t="n"/>
      <c r="P7" s="396" t="n"/>
    </row>
    <row r="8" customFormat="1" s="2">
      <c r="A8" s="53" t="n"/>
      <c r="B8" s="22" t="n"/>
      <c r="C8" s="396" t="n"/>
      <c r="D8" s="396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396" t="n"/>
      <c r="N8" s="396" t="n"/>
      <c r="O8" s="396" t="n"/>
      <c r="P8" s="396" t="n"/>
    </row>
    <row r="9" customFormat="1" s="2">
      <c r="A9" s="53" t="n"/>
      <c r="B9" s="22" t="n"/>
      <c r="C9" s="396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396" t="n"/>
      <c r="N9" s="396" t="n"/>
      <c r="O9" s="396" t="n"/>
      <c r="P9" s="396" t="n"/>
    </row>
    <row r="10" customFormat="1" s="2">
      <c r="A10" s="53" t="n"/>
      <c r="B10" s="22" t="n"/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6" t="n"/>
      <c r="P10" s="396" t="n"/>
    </row>
    <row r="11" customFormat="1" s="2">
      <c r="A11" s="53" t="n"/>
      <c r="B11" s="22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396" t="n"/>
      <c r="N11" s="396" t="n"/>
      <c r="O11" s="396" t="n"/>
      <c r="P11" s="396" t="n"/>
    </row>
    <row r="12" customFormat="1" s="2">
      <c r="A12" s="53" t="n"/>
      <c r="B12" s="22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6" t="n"/>
      <c r="P12" s="396" t="n"/>
    </row>
    <row r="13" customFormat="1" s="2">
      <c r="A13" s="53" t="n"/>
      <c r="B13" s="22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6" t="n"/>
      <c r="P13" s="396" t="n"/>
    </row>
    <row r="14" customFormat="1" s="2">
      <c r="A14" s="53" t="n"/>
      <c r="B14" s="22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6" t="n"/>
      <c r="P14" s="396" t="n"/>
    </row>
    <row r="15" customFormat="1" s="2">
      <c r="A15" s="53" t="n"/>
      <c r="B15" s="22" t="n"/>
      <c r="C15" s="396" t="n"/>
      <c r="D15" s="396" t="n"/>
      <c r="E15" s="396" t="n"/>
      <c r="F15" s="396" t="n"/>
      <c r="G15" s="396" t="n"/>
      <c r="H15" s="396" t="n"/>
      <c r="I15" s="396" t="n"/>
      <c r="J15" s="396" t="n"/>
      <c r="K15" s="396" t="n"/>
      <c r="L15" s="396" t="n"/>
      <c r="M15" s="396" t="n"/>
      <c r="N15" s="396" t="n"/>
      <c r="O15" s="396" t="n"/>
      <c r="P15" s="396" t="n"/>
    </row>
    <row r="16" customFormat="1" s="2">
      <c r="A16" s="53" t="n"/>
      <c r="B16" s="22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</row>
    <row r="17" customFormat="1" s="2">
      <c r="A17" s="53" t="n"/>
      <c r="B17" s="22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</row>
    <row r="18" customFormat="1" s="2">
      <c r="A18" s="53" t="n"/>
      <c r="B18" s="22" t="n"/>
      <c r="C18" s="396" t="n"/>
      <c r="D18" s="396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6" t="n"/>
      <c r="P18" s="396" t="n"/>
    </row>
    <row r="19" customFormat="1" s="2">
      <c r="A19" s="53" t="n"/>
      <c r="B19" s="22" t="n"/>
      <c r="C19" s="396" t="n"/>
      <c r="D19" s="396" t="n"/>
      <c r="E19" s="396" t="n"/>
      <c r="F19" s="396" t="n"/>
      <c r="G19" s="396" t="n"/>
      <c r="H19" s="396" t="n"/>
      <c r="I19" s="396" t="n"/>
      <c r="J19" s="396" t="n"/>
      <c r="K19" s="396" t="n"/>
      <c r="L19" s="396" t="n"/>
      <c r="M19" s="396" t="n"/>
      <c r="N19" s="396" t="n"/>
      <c r="O19" s="396" t="n"/>
      <c r="P19" s="396" t="n"/>
    </row>
    <row r="20" customFormat="1" s="2">
      <c r="A20" s="53" t="n"/>
      <c r="B20" s="22" t="n"/>
      <c r="C20" s="396" t="n"/>
      <c r="D20" s="396" t="n"/>
      <c r="E20" s="396" t="n"/>
      <c r="F20" s="396" t="n"/>
      <c r="G20" s="396" t="n"/>
      <c r="H20" s="396" t="n"/>
      <c r="I20" s="396" t="n"/>
      <c r="J20" s="396" t="n"/>
      <c r="K20" s="396" t="n"/>
      <c r="L20" s="396" t="n"/>
      <c r="M20" s="396" t="n"/>
      <c r="N20" s="396" t="n"/>
      <c r="O20" s="396" t="n"/>
      <c r="P20" s="396" t="n"/>
    </row>
    <row r="21" customFormat="1" s="2">
      <c r="A21" s="53" t="n"/>
      <c r="B21" s="22" t="n"/>
      <c r="C21" s="396" t="n"/>
      <c r="D21" s="396" t="n"/>
      <c r="E21" s="396" t="n"/>
      <c r="F21" s="396" t="n"/>
      <c r="G21" s="396" t="n"/>
      <c r="H21" s="396" t="n"/>
      <c r="I21" s="396" t="n"/>
      <c r="J21" s="396" t="n"/>
      <c r="K21" s="396" t="n"/>
      <c r="L21" s="396" t="n"/>
      <c r="M21" s="396" t="n"/>
      <c r="N21" s="396" t="n"/>
      <c r="O21" s="396" t="n"/>
      <c r="P21" s="396" t="n"/>
    </row>
    <row r="22" customFormat="1" s="2">
      <c r="A22" s="53" t="n"/>
      <c r="B22" s="22" t="n"/>
      <c r="C22" s="396" t="n"/>
      <c r="D22" s="396" t="n"/>
      <c r="E22" s="396" t="n"/>
      <c r="F22" s="396" t="n"/>
      <c r="G22" s="396" t="n"/>
      <c r="H22" s="396" t="n"/>
      <c r="I22" s="396" t="n"/>
      <c r="J22" s="396" t="n"/>
      <c r="K22" s="396" t="n"/>
      <c r="L22" s="396" t="n"/>
      <c r="M22" s="396" t="n"/>
      <c r="N22" s="396" t="n"/>
      <c r="O22" s="396" t="n"/>
      <c r="P22" s="396" t="n"/>
    </row>
    <row r="23" customFormat="1" s="2">
      <c r="A23" s="53" t="n"/>
      <c r="B23" s="22" t="n"/>
      <c r="C23" s="396" t="n"/>
      <c r="D23" s="396" t="n"/>
      <c r="E23" s="396" t="n"/>
      <c r="F23" s="418" t="n"/>
      <c r="G23" s="396" t="n"/>
      <c r="H23" s="396" t="n"/>
      <c r="I23" s="396" t="n"/>
      <c r="J23" s="396" t="n"/>
      <c r="K23" s="396" t="n"/>
      <c r="L23" s="396" t="n"/>
      <c r="M23" s="396" t="n"/>
      <c r="N23" s="396" t="n"/>
      <c r="O23" s="396" t="n"/>
      <c r="P23" s="396" t="n"/>
    </row>
    <row r="24" customFormat="1" s="3">
      <c r="A24" s="21" t="n"/>
      <c r="B24" s="87" t="n"/>
      <c r="C24" s="404" t="n"/>
      <c r="D24" s="396" t="n"/>
      <c r="E24" s="404" t="n"/>
      <c r="F24" s="396" t="n"/>
      <c r="G24" s="405" t="n"/>
      <c r="H24" s="396" t="n"/>
      <c r="I24" s="396" t="n"/>
      <c r="J24" s="396" t="n"/>
      <c r="K24" s="396" t="n"/>
      <c r="L24" s="396" t="n"/>
      <c r="M24" s="396" t="n"/>
      <c r="N24" s="406" t="n"/>
      <c r="O24" s="406" t="n"/>
      <c r="P24" s="406" t="n"/>
    </row>
    <row r="25" customFormat="1" s="2">
      <c r="A25" s="53" t="n"/>
      <c r="B25" s="22" t="n"/>
      <c r="C25" s="396" t="n"/>
      <c r="D25" s="396" t="n"/>
      <c r="E25" s="396" t="n"/>
      <c r="F25" s="396" t="n"/>
      <c r="G25" s="396" t="n"/>
      <c r="H25" s="396" t="n"/>
      <c r="I25" s="396" t="n"/>
      <c r="J25" s="396" t="n"/>
      <c r="K25" s="396" t="n"/>
      <c r="L25" s="396" t="n"/>
      <c r="M25" s="396" t="n"/>
      <c r="N25" s="396" t="n"/>
      <c r="O25" s="396" t="n"/>
      <c r="P25" s="396" t="n"/>
    </row>
    <row r="26" customFormat="1" s="3">
      <c r="A26" s="21" t="n"/>
      <c r="B26" s="87" t="n"/>
      <c r="C26" s="404" t="n"/>
      <c r="D26" s="396" t="n"/>
      <c r="E26" s="404" t="n"/>
      <c r="F26" s="396" t="n"/>
      <c r="G26" s="405" t="n"/>
      <c r="H26" s="396" t="n"/>
      <c r="I26" s="396" t="n"/>
      <c r="J26" s="396" t="n"/>
      <c r="K26" s="396" t="n"/>
      <c r="L26" s="396" t="n"/>
      <c r="M26" s="396" t="n"/>
      <c r="N26" s="406" t="n"/>
      <c r="O26" s="406" t="n"/>
      <c r="P26" s="406" t="n"/>
    </row>
    <row r="27" customFormat="1" s="3">
      <c r="A27" s="21" t="n"/>
      <c r="B27" s="87" t="n"/>
      <c r="C27" s="404" t="n"/>
      <c r="D27" s="396" t="n"/>
      <c r="E27" s="404" t="n"/>
      <c r="F27" s="396" t="n"/>
      <c r="G27" s="405" t="n"/>
      <c r="H27" s="396" t="n"/>
      <c r="I27" s="396" t="n"/>
      <c r="J27" s="396" t="n"/>
      <c r="K27" s="396" t="n"/>
      <c r="L27" s="396" t="n"/>
      <c r="M27" s="396" t="n"/>
      <c r="N27" s="406" t="n"/>
      <c r="O27" s="406" t="n"/>
      <c r="P27" s="406" t="n"/>
    </row>
    <row r="28" customFormat="1" s="2">
      <c r="A28" s="27" t="n">
        <v>44439</v>
      </c>
      <c r="B28" s="87" t="inlineStr">
        <is>
          <t>本月合计</t>
        </is>
      </c>
      <c r="C28" s="401">
        <f>SUM(C7:C27)</f>
        <v/>
      </c>
      <c r="D28" s="401">
        <f>SUM(D7:D27)</f>
        <v/>
      </c>
      <c r="E28" s="401">
        <f>SUM(E7:E27)</f>
        <v/>
      </c>
      <c r="F28" s="401">
        <f>SUM(F7:F27)</f>
        <v/>
      </c>
      <c r="G28" s="401">
        <f>SUM(G7:G27)</f>
        <v/>
      </c>
      <c r="H28" s="401">
        <f>SUM(H7:H27)</f>
        <v/>
      </c>
      <c r="I28" s="401">
        <f>SUM(I7:I27)</f>
        <v/>
      </c>
      <c r="J28" s="401">
        <f>SUM(J7:J27)</f>
        <v/>
      </c>
      <c r="K28" s="401">
        <f>SUM(K7:K27)</f>
        <v/>
      </c>
      <c r="L28" s="401">
        <f>SUM(L7:L27)</f>
        <v/>
      </c>
      <c r="M28" s="401">
        <f>SUM(M7:M27)</f>
        <v/>
      </c>
      <c r="N28" s="396" t="n"/>
      <c r="O28" s="396" t="n"/>
      <c r="P28" s="396" t="n"/>
    </row>
    <row r="29" customFormat="1" s="2">
      <c r="A29" s="27" t="n">
        <v>44439</v>
      </c>
      <c r="B29" s="22" t="inlineStr">
        <is>
          <t>合计</t>
        </is>
      </c>
      <c r="C29" s="396">
        <f>SUM(C6:C28)</f>
        <v/>
      </c>
      <c r="D29" s="396">
        <f>D6+D28</f>
        <v/>
      </c>
      <c r="E29" s="396">
        <f>E6+E28</f>
        <v/>
      </c>
      <c r="F29" s="396">
        <f>F6+F28</f>
        <v/>
      </c>
      <c r="G29" s="396">
        <f>G6+G28</f>
        <v/>
      </c>
      <c r="H29" s="396">
        <f>H6+H28</f>
        <v/>
      </c>
      <c r="I29" s="396">
        <f>I6+I28</f>
        <v/>
      </c>
      <c r="J29" s="396">
        <f>J6+J28</f>
        <v/>
      </c>
      <c r="K29" s="396">
        <f>K6+K28</f>
        <v/>
      </c>
      <c r="L29" s="396">
        <f>L6+L28</f>
        <v/>
      </c>
      <c r="M29" s="396">
        <f>SUM(M6:M28)</f>
        <v/>
      </c>
      <c r="N29" s="396">
        <f>N6+G28-H28-I28</f>
        <v/>
      </c>
      <c r="O29" s="396">
        <f>O6+D28+E28+F28-J28-K28-L28</f>
        <v/>
      </c>
      <c r="P29" s="396">
        <f>D29+E29+F29+G29-H29-I29-J29-K29-L29-M29</f>
        <v/>
      </c>
    </row>
    <row r="30" customFormat="1" s="2">
      <c r="A30" s="4" t="n"/>
    </row>
    <row r="31" customFormat="1" s="2">
      <c r="A31" s="4" t="n"/>
    </row>
    <row r="32" customFormat="1" s="2">
      <c r="A32" s="4" t="n"/>
    </row>
    <row r="33" customFormat="1" s="2">
      <c r="A33" s="104" t="inlineStr">
        <is>
          <t>备注：</t>
        </is>
      </c>
      <c r="B33" s="100" t="inlineStr">
        <is>
          <t>退场调整返利为核销金额=1467.36-1467.36/0.38*0.15=888.14（详见合同）</t>
        </is>
      </c>
    </row>
    <row r="34" customFormat="1" s="2">
      <c r="A34" s="32" t="inlineStr">
        <is>
          <t>请五日内在对账单上盖章确认返传。未收到回传确认对账单，则视为默认此对账单金额。感谢您对我司的支持，谢谢配合！</t>
        </is>
      </c>
    </row>
    <row r="35" customFormat="1" s="2">
      <c r="A35" s="30" t="inlineStr">
        <is>
          <t>已经分解的款项不再进行调整，请知悉！</t>
        </is>
      </c>
    </row>
    <row r="36" customFormat="1" s="2">
      <c r="A36" s="30" t="inlineStr">
        <is>
          <t>如需开具发票，请在当月及时将开票资料和营业执照递交我司，隔月作废！</t>
        </is>
      </c>
    </row>
  </sheetData>
  <mergeCells count="22">
    <mergeCell ref="A1:N1"/>
    <mergeCell ref="C3:E3"/>
    <mergeCell ref="G3:I3"/>
    <mergeCell ref="J3:L3"/>
    <mergeCell ref="N3:P3"/>
    <mergeCell ref="H4:I4"/>
    <mergeCell ref="J4:L4"/>
    <mergeCell ref="B33:J33"/>
    <mergeCell ref="A34:O34"/>
    <mergeCell ref="A35:H35"/>
    <mergeCell ref="A36:H36"/>
    <mergeCell ref="A3:A5"/>
    <mergeCell ref="B3:B5"/>
    <mergeCell ref="C4:C5"/>
    <mergeCell ref="D4:D5"/>
    <mergeCell ref="E4:E5"/>
    <mergeCell ref="F3:F5"/>
    <mergeCell ref="G4:G5"/>
    <mergeCell ref="M3:M5"/>
    <mergeCell ref="N4:N5"/>
    <mergeCell ref="O4:O5"/>
    <mergeCell ref="P4:P5"/>
  </mergeCells>
  <pageMargins left="0.156944444444444" right="0.196527777777778" top="0.472222222222222" bottom="0.196527777777778" header="0.5" footer="0.5"/>
  <pageSetup orientation="landscape" paperSize="9" scale="75"/>
</worksheet>
</file>

<file path=xl/worksheets/sheet53.xml><?xml version="1.0" encoding="utf-8"?>
<worksheet xmlns="http://schemas.openxmlformats.org/spreadsheetml/2006/main">
  <sheetPr codeName="Sheet56">
    <tabColor theme="1"/>
    <outlinePr summaryBelow="1" summaryRight="1"/>
    <pageSetUpPr/>
  </sheetPr>
  <dimension ref="A1:Q29"/>
  <sheetViews>
    <sheetView workbookViewId="0">
      <selection activeCell="A1" sqref="A1:O1"/>
    </sheetView>
  </sheetViews>
  <sheetFormatPr baseColWidth="8" defaultColWidth="9" defaultRowHeight="13.5"/>
  <cols>
    <col width="13.6666666666667" customWidth="1" style="4" min="1" max="1"/>
    <col width="17.3333333333333" customWidth="1" style="2" min="2" max="2"/>
    <col width="11.4416666666667" customWidth="1" style="2" min="3" max="3"/>
    <col width="14.8916666666667" customWidth="1" style="2" min="4" max="5"/>
    <col width="16.6666666666667" customWidth="1" style="2" min="6" max="6"/>
    <col width="12.6666666666667" customWidth="1" style="2" min="7" max="11"/>
    <col width="14.8916666666667" customWidth="1" style="2" min="12" max="12"/>
    <col width="12.6666666666667" customWidth="1" style="2" min="13" max="13"/>
    <col width="7.33333333333333" customWidth="1" style="2" min="14" max="14"/>
    <col width="11.4416666666667" customWidth="1" style="2" min="15" max="15"/>
    <col width="12.6666666666667" customWidth="1" style="2" min="16" max="17"/>
    <col width="9" customWidth="1" style="2" min="18" max="32"/>
    <col width="4.33333333333333" customWidth="1" style="2" min="33" max="16352"/>
    <col width="9" customWidth="1" style="2" min="16353" max="16378"/>
    <col width="9" customWidth="1" style="3" min="16379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淮安文熙商贸有限公司</t>
        </is>
      </c>
      <c r="D2" s="4" t="n"/>
      <c r="L2" s="2" t="inlineStr">
        <is>
          <t>对账单日期</t>
        </is>
      </c>
      <c r="M2" s="33" t="n">
        <v>44439</v>
      </c>
    </row>
    <row r="3" customFormat="1" s="2">
      <c r="A3" s="57" t="inlineStr">
        <is>
          <t>日期</t>
        </is>
      </c>
      <c r="B3" s="38" t="inlineStr">
        <is>
          <t>摘要</t>
        </is>
      </c>
      <c r="C3" s="38" t="inlineStr">
        <is>
          <t>收款</t>
        </is>
      </c>
      <c r="D3" s="351" t="n"/>
      <c r="E3" s="352" t="n"/>
      <c r="F3" s="38" t="inlineStr">
        <is>
          <t>其他</t>
        </is>
      </c>
      <c r="G3" s="76" t="inlineStr">
        <is>
          <t>核销转现金</t>
        </is>
      </c>
      <c r="H3" s="38" t="inlineStr">
        <is>
          <t>核销</t>
        </is>
      </c>
      <c r="I3" s="351" t="n"/>
      <c r="J3" s="352" t="n"/>
      <c r="K3" s="38" t="inlineStr">
        <is>
          <t>出库</t>
        </is>
      </c>
      <c r="L3" s="351" t="n"/>
      <c r="M3" s="352" t="n"/>
      <c r="N3" s="38" t="inlineStr">
        <is>
          <t>冻结款</t>
        </is>
      </c>
      <c r="O3" s="38" t="inlineStr">
        <is>
          <t>可用额度</t>
        </is>
      </c>
      <c r="P3" s="351" t="n"/>
      <c r="Q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代理商回款</t>
        </is>
      </c>
      <c r="E4" s="38" t="inlineStr">
        <is>
          <t>店王</t>
        </is>
      </c>
      <c r="F4" s="76" t="inlineStr">
        <is>
          <t>订单作废余额转回</t>
        </is>
      </c>
      <c r="G4" s="353" t="n"/>
      <c r="H4" s="38" t="inlineStr">
        <is>
          <t>核销款</t>
        </is>
      </c>
      <c r="I4" s="38" t="inlineStr">
        <is>
          <t>核销出库</t>
        </is>
      </c>
      <c r="J4" s="352" t="n"/>
      <c r="K4" s="38" t="inlineStr">
        <is>
          <t>代理商出库</t>
        </is>
      </c>
      <c r="L4" s="351" t="n"/>
      <c r="M4" s="352" t="n"/>
      <c r="N4" s="353" t="n"/>
      <c r="O4" s="38" t="inlineStr">
        <is>
          <t>非现金</t>
        </is>
      </c>
      <c r="P4" s="38" t="inlineStr">
        <is>
          <t>现金</t>
        </is>
      </c>
      <c r="Q4" s="38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354" t="n"/>
      <c r="G5" s="354" t="n"/>
      <c r="H5" s="354" t="n"/>
      <c r="I5" s="38" t="inlineStr">
        <is>
          <t>3.6折</t>
        </is>
      </c>
      <c r="J5" s="38" t="inlineStr">
        <is>
          <t>4折</t>
        </is>
      </c>
      <c r="K5" s="38" t="inlineStr">
        <is>
          <t>3.6折</t>
        </is>
      </c>
      <c r="L5" s="38" t="inlineStr">
        <is>
          <t>4折</t>
        </is>
      </c>
      <c r="M5" s="38" t="inlineStr">
        <is>
          <t>其他</t>
        </is>
      </c>
      <c r="N5" s="354" t="n"/>
      <c r="O5" s="354" t="n"/>
      <c r="P5" s="354" t="n"/>
      <c r="Q5" s="354" t="n"/>
    </row>
    <row r="6" customFormat="1" s="2">
      <c r="A6" s="27" t="n">
        <v>44408</v>
      </c>
      <c r="B6" s="22" t="inlineStr">
        <is>
          <t>上期余额</t>
        </is>
      </c>
      <c r="C6" s="396" t="n">
        <v>30000</v>
      </c>
      <c r="D6" s="396" t="n">
        <v>1287841.1</v>
      </c>
      <c r="E6" s="396" t="n">
        <v>2606628.21</v>
      </c>
      <c r="F6" s="396" t="n">
        <v>2186.25</v>
      </c>
      <c r="G6" s="396" t="n">
        <v>103625.5</v>
      </c>
      <c r="H6" s="396" t="n">
        <v>258856.766447368</v>
      </c>
      <c r="I6" s="396" t="n">
        <v>117034.2</v>
      </c>
      <c r="J6" s="396" t="n">
        <v>126000</v>
      </c>
      <c r="K6" s="396" t="n">
        <v>993987.85</v>
      </c>
      <c r="L6" s="396" t="n">
        <v>2339472.78</v>
      </c>
      <c r="M6" s="396" t="n">
        <v>712643</v>
      </c>
      <c r="N6" s="396" t="n">
        <v>0</v>
      </c>
      <c r="O6" s="396" t="n">
        <v>15822.5664473684</v>
      </c>
      <c r="P6" s="396" t="n">
        <v>-15822.57</v>
      </c>
      <c r="Q6" s="396">
        <f>D6+E6+G6+H6-I6-J6-K6-L6-M6-N6+F6+C6</f>
        <v/>
      </c>
    </row>
    <row r="7" customFormat="1" s="2">
      <c r="A7" s="53" t="n"/>
      <c r="B7" s="22" t="n"/>
      <c r="C7" s="396" t="n"/>
      <c r="D7" s="395" t="n"/>
      <c r="E7" s="396" t="n"/>
      <c r="F7" s="396" t="n"/>
      <c r="G7" s="396" t="n"/>
      <c r="H7" s="395" t="n"/>
      <c r="I7" s="396" t="n"/>
      <c r="J7" s="396" t="n"/>
      <c r="K7" s="396" t="n"/>
      <c r="L7" s="396" t="n"/>
      <c r="M7" s="396" t="n"/>
      <c r="N7" s="396" t="n"/>
      <c r="O7" s="396" t="n"/>
      <c r="P7" s="396" t="n"/>
      <c r="Q7" s="396" t="n"/>
    </row>
    <row r="8" customFormat="1" s="2">
      <c r="A8" s="53" t="n"/>
      <c r="B8" s="22" t="n"/>
      <c r="C8" s="396" t="n"/>
      <c r="D8" s="396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396" t="n"/>
      <c r="N8" s="396" t="n"/>
      <c r="O8" s="396" t="n"/>
      <c r="P8" s="396" t="n"/>
      <c r="Q8" s="396" t="n"/>
    </row>
    <row r="9" customFormat="1" s="2">
      <c r="A9" s="53" t="n"/>
      <c r="B9" s="22" t="n"/>
      <c r="C9" s="396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396" t="n"/>
      <c r="N9" s="396" t="n"/>
      <c r="O9" s="396" t="n"/>
      <c r="P9" s="396" t="n"/>
      <c r="Q9" s="396" t="n"/>
    </row>
    <row r="10" customFormat="1" s="2">
      <c r="A10" s="53" t="n"/>
      <c r="B10" s="22" t="n"/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6" t="n"/>
      <c r="P10" s="396" t="n"/>
      <c r="Q10" s="396" t="n"/>
    </row>
    <row r="11" customFormat="1" s="2">
      <c r="A11" s="53" t="n"/>
      <c r="B11" s="22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396" t="n"/>
      <c r="N11" s="396" t="n"/>
      <c r="O11" s="396" t="n"/>
      <c r="P11" s="396" t="n"/>
      <c r="Q11" s="396" t="n"/>
    </row>
    <row r="12" customFormat="1" s="2">
      <c r="A12" s="53" t="n"/>
      <c r="B12" s="22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6" t="n"/>
      <c r="P12" s="396" t="n"/>
      <c r="Q12" s="396" t="n"/>
    </row>
    <row r="13" customFormat="1" s="2">
      <c r="A13" s="53" t="n"/>
      <c r="B13" s="408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6" t="n"/>
      <c r="P13" s="396" t="n"/>
      <c r="Q13" s="396" t="n"/>
    </row>
    <row r="14" customFormat="1" s="2">
      <c r="A14" s="53" t="n"/>
      <c r="B14" s="408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6" t="n"/>
      <c r="P14" s="396" t="n"/>
      <c r="Q14" s="396" t="n"/>
    </row>
    <row r="15" customFormat="1" s="2">
      <c r="A15" s="53" t="n"/>
      <c r="B15" s="402" t="n"/>
      <c r="C15" s="396" t="n"/>
      <c r="D15" s="396" t="n"/>
      <c r="E15" s="396" t="n"/>
      <c r="F15" s="396" t="n"/>
      <c r="G15" s="418" t="n"/>
      <c r="H15" s="396" t="n"/>
      <c r="I15" s="411" t="n"/>
      <c r="J15" s="396" t="n"/>
      <c r="K15" s="396" t="n"/>
      <c r="L15" s="411" t="n"/>
      <c r="M15" s="396" t="n"/>
      <c r="N15" s="396" t="n"/>
      <c r="O15" s="396" t="n"/>
      <c r="P15" s="396" t="n"/>
      <c r="Q15" s="396" t="n"/>
    </row>
    <row r="16" customFormat="1" s="3">
      <c r="A16" s="21" t="n"/>
      <c r="B16" s="400" t="n"/>
      <c r="C16" s="404" t="n"/>
      <c r="D16" s="396" t="n"/>
      <c r="E16" s="404" t="n"/>
      <c r="F16" s="404" t="n"/>
      <c r="G16" s="396" t="n"/>
      <c r="H16" s="405" t="n"/>
      <c r="I16" s="396" t="n"/>
      <c r="J16" s="396" t="n"/>
      <c r="K16" s="396" t="n"/>
      <c r="L16" s="406" t="n"/>
      <c r="M16" s="396" t="n"/>
      <c r="N16" s="396" t="n"/>
      <c r="O16" s="406" t="n"/>
      <c r="P16" s="406" t="n"/>
      <c r="Q16" s="406" t="n"/>
    </row>
    <row r="17" customFormat="1" s="3">
      <c r="A17" s="21" t="n"/>
      <c r="B17" s="400" t="n"/>
      <c r="C17" s="404" t="n"/>
      <c r="D17" s="396" t="n"/>
      <c r="E17" s="404" t="n"/>
      <c r="F17" s="404" t="n"/>
      <c r="G17" s="396" t="n"/>
      <c r="H17" s="405" t="n"/>
      <c r="I17" s="396" t="n"/>
      <c r="J17" s="396" t="n"/>
      <c r="K17" s="396" t="n"/>
      <c r="L17" s="406" t="n"/>
      <c r="M17" s="396" t="n"/>
      <c r="N17" s="396" t="n"/>
      <c r="O17" s="406" t="n"/>
      <c r="P17" s="406" t="n"/>
      <c r="Q17" s="406" t="n"/>
    </row>
    <row r="18" customFormat="1" s="3">
      <c r="A18" s="21" t="n"/>
      <c r="B18" s="400" t="n"/>
      <c r="C18" s="404" t="n"/>
      <c r="D18" s="396" t="n"/>
      <c r="E18" s="404" t="n"/>
      <c r="F18" s="404" t="n"/>
      <c r="G18" s="396" t="n"/>
      <c r="H18" s="405" t="n"/>
      <c r="I18" s="396" t="n"/>
      <c r="J18" s="396" t="n"/>
      <c r="K18" s="396" t="n"/>
      <c r="L18" s="396" t="n"/>
      <c r="M18" s="396" t="n"/>
      <c r="N18" s="396" t="n"/>
      <c r="O18" s="406" t="n"/>
      <c r="P18" s="406" t="n"/>
      <c r="Q18" s="406" t="n"/>
    </row>
    <row r="19" customFormat="1" s="3">
      <c r="A19" s="21" t="n"/>
      <c r="B19" s="400" t="n"/>
      <c r="C19" s="404" t="n"/>
      <c r="D19" s="396" t="n"/>
      <c r="E19" s="404" t="n"/>
      <c r="F19" s="404" t="n"/>
      <c r="G19" s="396" t="n"/>
      <c r="H19" s="405" t="n"/>
      <c r="I19" s="396" t="n"/>
      <c r="J19" s="396" t="n"/>
      <c r="K19" s="396" t="n"/>
      <c r="L19" s="396" t="n"/>
      <c r="M19" s="396" t="n"/>
      <c r="N19" s="396" t="n"/>
      <c r="O19" s="406" t="n"/>
      <c r="P19" s="406" t="n"/>
      <c r="Q19" s="406" t="n"/>
    </row>
    <row r="20" customFormat="1" s="3">
      <c r="A20" s="21" t="n"/>
      <c r="B20" s="400" t="n"/>
      <c r="C20" s="404" t="n"/>
      <c r="D20" s="396" t="n"/>
      <c r="E20" s="404" t="n"/>
      <c r="F20" s="404" t="n"/>
      <c r="G20" s="396" t="n"/>
      <c r="H20" s="405" t="n"/>
      <c r="I20" s="396" t="n"/>
      <c r="J20" s="396" t="n"/>
      <c r="K20" s="396" t="n"/>
      <c r="L20" s="396" t="n"/>
      <c r="M20" s="396" t="n"/>
      <c r="N20" s="396" t="n"/>
      <c r="O20" s="406" t="n"/>
      <c r="P20" s="406" t="n"/>
      <c r="Q20" s="406" t="n"/>
    </row>
    <row r="21" customFormat="1" s="2">
      <c r="A21" s="27" t="n">
        <v>44439</v>
      </c>
      <c r="B21" s="400" t="inlineStr">
        <is>
          <t>本月合计</t>
        </is>
      </c>
      <c r="C21" s="401">
        <f>SUM(C7:C20)</f>
        <v/>
      </c>
      <c r="D21" s="401">
        <f>SUM(D7:D20)</f>
        <v/>
      </c>
      <c r="E21" s="401">
        <f>SUM(E7:E20)</f>
        <v/>
      </c>
      <c r="F21" s="401">
        <f>SUM(F7:F20)</f>
        <v/>
      </c>
      <c r="G21" s="401">
        <f>SUM(G7:G20)</f>
        <v/>
      </c>
      <c r="H21" s="401">
        <f>SUM(H7:H20)</f>
        <v/>
      </c>
      <c r="I21" s="401">
        <f>SUM(I7:I20)</f>
        <v/>
      </c>
      <c r="J21" s="401">
        <f>SUM(J7:J20)</f>
        <v/>
      </c>
      <c r="K21" s="401">
        <f>SUM(K7:K20)</f>
        <v/>
      </c>
      <c r="L21" s="401">
        <f>SUM(L7:L20)</f>
        <v/>
      </c>
      <c r="M21" s="401">
        <f>SUM(M7:M20)</f>
        <v/>
      </c>
      <c r="N21" s="401">
        <f>SUM(N7:N20)</f>
        <v/>
      </c>
      <c r="O21" s="396" t="n"/>
      <c r="P21" s="396" t="n"/>
      <c r="Q21" s="396" t="n"/>
    </row>
    <row r="22" customFormat="1" s="2">
      <c r="A22" s="27" t="n">
        <v>44439</v>
      </c>
      <c r="B22" s="402" t="inlineStr">
        <is>
          <t>合计</t>
        </is>
      </c>
      <c r="C22" s="396">
        <f>C6+C21</f>
        <v/>
      </c>
      <c r="D22" s="396">
        <f>D6+D21</f>
        <v/>
      </c>
      <c r="E22" s="396">
        <f>E6+E21</f>
        <v/>
      </c>
      <c r="F22" s="396">
        <f>F6+F21</f>
        <v/>
      </c>
      <c r="G22" s="396">
        <f>G6+G21</f>
        <v/>
      </c>
      <c r="H22" s="396">
        <f>H6+H21</f>
        <v/>
      </c>
      <c r="I22" s="396">
        <f>I6+I21</f>
        <v/>
      </c>
      <c r="J22" s="396">
        <f>J6+J21</f>
        <v/>
      </c>
      <c r="K22" s="396">
        <f>K6+K21</f>
        <v/>
      </c>
      <c r="L22" s="396">
        <f>L6+L21</f>
        <v/>
      </c>
      <c r="M22" s="396">
        <f>M6+M21</f>
        <v/>
      </c>
      <c r="N22" s="396">
        <f>N6+N21</f>
        <v/>
      </c>
      <c r="O22" s="396">
        <f>O6+H21-I21-J21</f>
        <v/>
      </c>
      <c r="P22" s="396">
        <f>P6+D21+E21+G21-K21-L21-M21-N21+F21+C22</f>
        <v/>
      </c>
      <c r="Q22" s="396">
        <f>D22+E22+G22+H22-I22-J22-K22-L22-M22-N22+F22+C22</f>
        <v/>
      </c>
    </row>
    <row r="23" customFormat="1" s="2">
      <c r="A23" s="4" t="n"/>
    </row>
    <row r="24" customFormat="1" s="2">
      <c r="A24" s="4" t="n"/>
    </row>
    <row r="25" customFormat="1" s="2">
      <c r="A25" s="4" t="n"/>
    </row>
    <row r="26" customFormat="1" s="2">
      <c r="A26" s="104" t="inlineStr">
        <is>
          <t>备注：</t>
        </is>
      </c>
      <c r="B26" s="100" t="inlineStr">
        <is>
          <t>退场调整返利为核销金额=40083.84-40083.84/0.38*0.15=24261.27（详见合同）</t>
        </is>
      </c>
    </row>
    <row r="27" customFormat="1" s="2">
      <c r="A27" s="32" t="inlineStr">
        <is>
          <t>请五日内在对账单上盖章确认返传。未收到回传确认对账单，则视为默认此对账单金额。感谢您对我司的支持，谢谢配合！</t>
        </is>
      </c>
    </row>
    <row r="28" customFormat="1" s="2">
      <c r="A28" s="30" t="inlineStr">
        <is>
          <t>已经分解的款项不再进行调整，请知悉！</t>
        </is>
      </c>
    </row>
    <row r="29" customFormat="1" s="2">
      <c r="A29" s="30" t="inlineStr">
        <is>
          <t>如需开具发票，请在当月及时将开票资料和营业执照递交我司，隔月作废！</t>
        </is>
      </c>
    </row>
  </sheetData>
  <mergeCells count="23">
    <mergeCell ref="A1:O1"/>
    <mergeCell ref="C3:E3"/>
    <mergeCell ref="H3:J3"/>
    <mergeCell ref="K3:M3"/>
    <mergeCell ref="O3:Q3"/>
    <mergeCell ref="I4:J4"/>
    <mergeCell ref="K4:M4"/>
    <mergeCell ref="B26:J26"/>
    <mergeCell ref="A27:P27"/>
    <mergeCell ref="A28:I28"/>
    <mergeCell ref="A29:I29"/>
    <mergeCell ref="A3:A5"/>
    <mergeCell ref="B3:B5"/>
    <mergeCell ref="C4:C5"/>
    <mergeCell ref="D4:D5"/>
    <mergeCell ref="E4:E5"/>
    <mergeCell ref="F4:F5"/>
    <mergeCell ref="G3:G5"/>
    <mergeCell ref="H4:H5"/>
    <mergeCell ref="N3:N5"/>
    <mergeCell ref="O4:O5"/>
    <mergeCell ref="P4:P5"/>
    <mergeCell ref="Q4:Q5"/>
  </mergeCells>
  <pageMargins left="0.118055555555556" right="0.0388888888888889" top="0.156944444444444" bottom="0.07847222222222219" header="0.5" footer="0.5"/>
  <pageSetup orientation="landscape" paperSize="9" scale="66"/>
</worksheet>
</file>

<file path=xl/worksheets/sheet54.xml><?xml version="1.0" encoding="utf-8"?>
<worksheet xmlns="http://schemas.openxmlformats.org/spreadsheetml/2006/main">
  <sheetPr codeName="Sheet57">
    <tabColor theme="1"/>
    <outlinePr summaryBelow="1" summaryRight="1"/>
    <pageSetUpPr/>
  </sheetPr>
  <dimension ref="A1:Q36"/>
  <sheetViews>
    <sheetView workbookViewId="0">
      <selection activeCell="A28" sqref="A28"/>
    </sheetView>
  </sheetViews>
  <sheetFormatPr baseColWidth="8" defaultColWidth="9" defaultRowHeight="13.5"/>
  <cols>
    <col width="13.6666666666667" customWidth="1" style="4" min="1" max="1"/>
    <col width="11.6666666666667" customWidth="1" style="2" min="2" max="2"/>
    <col width="10.3333333333333" customWidth="1" style="2" min="3" max="3"/>
    <col width="16.3333333333333" customWidth="1" style="2" min="4" max="4"/>
    <col width="14.8916666666667" customWidth="1" style="2" min="5" max="5"/>
    <col width="10.8916666666667" customWidth="1" style="2" min="6" max="6"/>
    <col width="12.6666666666667" customWidth="1" style="2" min="7" max="7"/>
    <col width="14.8916666666667" customWidth="1" style="2" min="8" max="8"/>
    <col width="11.4416666666667" customWidth="1" style="2" min="9" max="9"/>
    <col width="14.8916666666667" customWidth="1" style="2" min="10" max="13"/>
    <col width="11.4416666666667" customWidth="1" style="2" min="14" max="15"/>
    <col width="13.6666666666667" customWidth="1" style="2" min="16" max="16"/>
    <col width="14.8916666666667" customWidth="1" style="2" min="17" max="17"/>
    <col width="9" customWidth="1" style="2" min="18" max="16378"/>
    <col width="9" customWidth="1" style="3" min="16379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四川弘方化妆品有限公司</t>
        </is>
      </c>
      <c r="D2" s="4" t="n"/>
      <c r="L2" s="2" t="inlineStr">
        <is>
          <t>对账单日期</t>
        </is>
      </c>
      <c r="M2" s="33" t="n">
        <v>44439</v>
      </c>
    </row>
    <row r="3" customFormat="1" s="2">
      <c r="A3" s="57" t="inlineStr">
        <is>
          <t>日期</t>
        </is>
      </c>
      <c r="B3" s="38" t="inlineStr">
        <is>
          <t>摘要</t>
        </is>
      </c>
      <c r="C3" s="38" t="inlineStr">
        <is>
          <t>收款</t>
        </is>
      </c>
      <c r="D3" s="351" t="n"/>
      <c r="E3" s="352" t="n"/>
      <c r="F3" s="38" t="inlineStr">
        <is>
          <t>其他</t>
        </is>
      </c>
      <c r="G3" s="76" t="inlineStr">
        <is>
          <t>核销转现金</t>
        </is>
      </c>
      <c r="H3" s="38" t="inlineStr">
        <is>
          <t>核销</t>
        </is>
      </c>
      <c r="I3" s="351" t="n"/>
      <c r="J3" s="352" t="n"/>
      <c r="K3" s="38" t="inlineStr">
        <is>
          <t>出库</t>
        </is>
      </c>
      <c r="L3" s="351" t="n"/>
      <c r="M3" s="352" t="n"/>
      <c r="N3" s="38" t="inlineStr">
        <is>
          <t>冻结款</t>
        </is>
      </c>
      <c r="O3" s="38" t="inlineStr">
        <is>
          <t>可用额度</t>
        </is>
      </c>
      <c r="P3" s="351" t="n"/>
      <c r="Q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代理商回款</t>
        </is>
      </c>
      <c r="E4" s="38" t="inlineStr">
        <is>
          <t>店王</t>
        </is>
      </c>
      <c r="F4" s="76" t="inlineStr">
        <is>
          <t>订单作废余额转回</t>
        </is>
      </c>
      <c r="G4" s="353" t="n"/>
      <c r="H4" s="38" t="inlineStr">
        <is>
          <t>核销款</t>
        </is>
      </c>
      <c r="I4" s="38" t="inlineStr">
        <is>
          <t>核销出库</t>
        </is>
      </c>
      <c r="J4" s="352" t="n"/>
      <c r="K4" s="38" t="inlineStr">
        <is>
          <t>代理商出库</t>
        </is>
      </c>
      <c r="L4" s="351" t="n"/>
      <c r="M4" s="352" t="n"/>
      <c r="N4" s="353" t="n"/>
      <c r="O4" s="38" t="inlineStr">
        <is>
          <t>非现金</t>
        </is>
      </c>
      <c r="P4" s="38" t="inlineStr">
        <is>
          <t>现金</t>
        </is>
      </c>
      <c r="Q4" s="38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354" t="n"/>
      <c r="G5" s="354" t="n"/>
      <c r="H5" s="354" t="n"/>
      <c r="I5" s="38" t="inlineStr">
        <is>
          <t>3.6折</t>
        </is>
      </c>
      <c r="J5" s="38" t="inlineStr">
        <is>
          <t>4折</t>
        </is>
      </c>
      <c r="K5" s="38" t="inlineStr">
        <is>
          <t>3.6折</t>
        </is>
      </c>
      <c r="L5" s="38" t="inlineStr">
        <is>
          <t>4折</t>
        </is>
      </c>
      <c r="M5" s="38" t="inlineStr">
        <is>
          <t>其他</t>
        </is>
      </c>
      <c r="N5" s="354" t="n"/>
      <c r="O5" s="354" t="n"/>
      <c r="P5" s="354" t="n"/>
      <c r="Q5" s="354" t="n"/>
    </row>
    <row r="6" customFormat="1" s="2">
      <c r="A6" s="27" t="n">
        <v>44408</v>
      </c>
      <c r="B6" s="22" t="inlineStr">
        <is>
          <t>上期余额</t>
        </is>
      </c>
      <c r="C6" s="395" t="n">
        <v>30000</v>
      </c>
      <c r="D6" s="396" t="n">
        <v>8432022.5</v>
      </c>
      <c r="E6" s="396" t="n">
        <v>1653651.57</v>
      </c>
      <c r="F6" s="396" t="n">
        <v>3723.4</v>
      </c>
      <c r="G6" s="396" t="n">
        <v>245220.02</v>
      </c>
      <c r="H6" s="397" t="n">
        <v>1692138.1214</v>
      </c>
      <c r="I6" s="396" t="n">
        <v>509004</v>
      </c>
      <c r="J6" s="396" t="n">
        <v>1157519.2</v>
      </c>
      <c r="K6" s="396" t="n">
        <v>3389341.16</v>
      </c>
      <c r="L6" s="396" t="n">
        <v>3059584.7</v>
      </c>
      <c r="M6" s="396" t="n">
        <v>3941306.55</v>
      </c>
      <c r="N6" s="396" t="n">
        <v>0</v>
      </c>
      <c r="O6" s="396" t="n">
        <v>-19272.8726</v>
      </c>
      <c r="P6" s="396" t="n">
        <v>19272.874</v>
      </c>
      <c r="Q6" s="396">
        <f>F6+D6+E6+G6+H6-I6-J6-K6-L6-M6-N6+C6</f>
        <v/>
      </c>
    </row>
    <row r="7" customFormat="1" s="2">
      <c r="A7" s="27" t="n"/>
      <c r="B7" s="22" t="n"/>
      <c r="C7" s="395" t="n"/>
      <c r="D7" s="396" t="n"/>
      <c r="E7" s="396" t="n"/>
      <c r="F7" s="396" t="n"/>
      <c r="G7" s="396" t="n"/>
      <c r="H7" s="396" t="n"/>
      <c r="I7" s="396" t="n"/>
      <c r="J7" s="396" t="n"/>
      <c r="K7" s="396" t="n"/>
      <c r="L7" s="396" t="n"/>
      <c r="M7" s="396" t="n"/>
      <c r="N7" s="396" t="n"/>
      <c r="O7" s="396" t="n"/>
      <c r="P7" s="396" t="n"/>
      <c r="Q7" s="396" t="n"/>
    </row>
    <row r="8" customFormat="1" s="2">
      <c r="A8" s="27" t="n"/>
      <c r="B8" s="22" t="n"/>
      <c r="C8" s="395" t="n"/>
      <c r="D8" s="396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396" t="n"/>
      <c r="N8" s="396" t="n"/>
      <c r="O8" s="396" t="n"/>
      <c r="P8" s="396" t="n"/>
      <c r="Q8" s="396" t="n"/>
    </row>
    <row r="9" customFormat="1" s="2">
      <c r="A9" s="27" t="n"/>
      <c r="B9" s="22" t="n"/>
      <c r="C9" s="395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396" t="n"/>
      <c r="N9" s="396" t="n"/>
      <c r="O9" s="396" t="n"/>
      <c r="P9" s="396" t="n"/>
      <c r="Q9" s="396" t="n"/>
    </row>
    <row r="10" customFormat="1" s="2">
      <c r="A10" s="27" t="n"/>
      <c r="B10" s="22" t="n"/>
      <c r="C10" s="395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6" t="n"/>
      <c r="P10" s="396" t="n"/>
      <c r="Q10" s="396" t="n"/>
    </row>
    <row r="11" customFormat="1" s="2">
      <c r="A11" s="27" t="n"/>
      <c r="B11" s="22" t="n"/>
      <c r="C11" s="395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396" t="n"/>
      <c r="N11" s="396" t="n"/>
      <c r="O11" s="396" t="n"/>
      <c r="P11" s="396" t="n"/>
      <c r="Q11" s="396" t="n"/>
    </row>
    <row r="12" customFormat="1" s="2">
      <c r="A12" s="27" t="n"/>
      <c r="B12" s="22" t="n"/>
      <c r="C12" s="395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6" t="n"/>
      <c r="P12" s="396" t="n"/>
      <c r="Q12" s="396" t="n"/>
    </row>
    <row r="13" customFormat="1" s="2">
      <c r="A13" s="27" t="n"/>
      <c r="B13" s="22" t="n"/>
      <c r="C13" s="395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6" t="n"/>
      <c r="P13" s="396" t="n"/>
      <c r="Q13" s="396" t="n"/>
    </row>
    <row r="14" customFormat="1" s="2">
      <c r="A14" s="27" t="n"/>
      <c r="B14" s="22" t="n"/>
      <c r="C14" s="395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6" t="n"/>
      <c r="P14" s="396" t="n"/>
      <c r="Q14" s="396" t="n"/>
    </row>
    <row r="15" customFormat="1" s="2">
      <c r="A15" s="27" t="n"/>
      <c r="B15" s="22" t="n"/>
      <c r="C15" s="395" t="n"/>
      <c r="D15" s="396" t="n"/>
      <c r="E15" s="396" t="n"/>
      <c r="F15" s="396" t="n"/>
      <c r="G15" s="396" t="n"/>
      <c r="H15" s="396" t="n"/>
      <c r="I15" s="396" t="n"/>
      <c r="J15" s="396" t="n"/>
      <c r="K15" s="396" t="n"/>
      <c r="L15" s="396" t="n"/>
      <c r="M15" s="396" t="n"/>
      <c r="N15" s="396" t="n"/>
      <c r="O15" s="396" t="n"/>
      <c r="P15" s="396" t="n"/>
      <c r="Q15" s="396" t="n"/>
    </row>
    <row r="16" customFormat="1" s="2">
      <c r="A16" s="27" t="n"/>
      <c r="B16" s="22" t="n"/>
      <c r="C16" s="395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</row>
    <row r="17" customFormat="1" s="2">
      <c r="A17" s="27" t="n"/>
      <c r="B17" s="22" t="n"/>
      <c r="C17" s="395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</row>
    <row r="18" customFormat="1" s="2">
      <c r="A18" s="27" t="n"/>
      <c r="B18" s="22" t="n"/>
      <c r="C18" s="395" t="n"/>
      <c r="D18" s="396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6" t="n"/>
      <c r="P18" s="396" t="n"/>
      <c r="Q18" s="396" t="n"/>
    </row>
    <row r="19" customFormat="1" s="2">
      <c r="A19" s="27" t="n"/>
      <c r="B19" s="22" t="n"/>
      <c r="C19" s="395" t="n"/>
      <c r="D19" s="396" t="n"/>
      <c r="E19" s="396" t="n"/>
      <c r="F19" s="396" t="n"/>
      <c r="G19" s="396" t="n"/>
      <c r="H19" s="396" t="n"/>
      <c r="I19" s="396" t="n"/>
      <c r="J19" s="396" t="n"/>
      <c r="K19" s="396" t="n"/>
      <c r="L19" s="396" t="n"/>
      <c r="M19" s="396" t="n"/>
      <c r="N19" s="396" t="n"/>
      <c r="O19" s="396" t="n"/>
      <c r="P19" s="396" t="n"/>
      <c r="Q19" s="396" t="n"/>
    </row>
    <row r="20" customFormat="1" s="2">
      <c r="A20" s="27" t="n"/>
      <c r="B20" s="419" t="n"/>
      <c r="C20" s="395" t="n"/>
      <c r="D20" s="396" t="n"/>
      <c r="E20" s="396" t="n"/>
      <c r="F20" s="396" t="n"/>
      <c r="G20" s="396" t="n"/>
      <c r="H20" s="396" t="n"/>
      <c r="I20" s="396" t="n"/>
      <c r="J20" s="396" t="n"/>
      <c r="K20" s="396" t="n"/>
      <c r="L20" s="396" t="n"/>
      <c r="M20" s="396" t="n"/>
      <c r="N20" s="396" t="n"/>
      <c r="O20" s="396" t="n"/>
      <c r="P20" s="396" t="n"/>
      <c r="Q20" s="396" t="n"/>
    </row>
    <row r="21" customFormat="1" s="2">
      <c r="A21" s="27" t="n"/>
      <c r="B21" s="419" t="n"/>
      <c r="C21" s="395" t="n"/>
      <c r="D21" s="396" t="n"/>
      <c r="E21" s="396" t="n"/>
      <c r="F21" s="396" t="n"/>
      <c r="G21" s="396" t="n"/>
      <c r="H21" s="396" t="n"/>
      <c r="I21" s="396" t="n"/>
      <c r="J21" s="396" t="n"/>
      <c r="K21" s="396" t="n"/>
      <c r="L21" s="396" t="n"/>
      <c r="M21" s="396" t="n"/>
      <c r="N21" s="396" t="n"/>
      <c r="O21" s="396" t="n"/>
      <c r="P21" s="396" t="n"/>
      <c r="Q21" s="396" t="n"/>
    </row>
    <row r="22" customFormat="1" s="2">
      <c r="A22" s="27" t="n"/>
      <c r="B22" s="419" t="n"/>
      <c r="C22" s="395" t="n"/>
      <c r="D22" s="396" t="n"/>
      <c r="E22" s="396" t="n"/>
      <c r="F22" s="396" t="n"/>
      <c r="G22" s="396" t="n"/>
      <c r="H22" s="396" t="n"/>
      <c r="I22" s="396" t="n"/>
      <c r="J22" s="396" t="n"/>
      <c r="K22" s="396" t="n"/>
      <c r="L22" s="396" t="n"/>
      <c r="M22" s="396" t="n"/>
      <c r="N22" s="396" t="n"/>
      <c r="O22" s="396" t="n"/>
      <c r="P22" s="396" t="n"/>
      <c r="Q22" s="396" t="n"/>
    </row>
    <row r="23" customFormat="1" s="2">
      <c r="A23" s="27" t="n"/>
      <c r="B23" s="22" t="n"/>
      <c r="C23" s="395" t="n"/>
      <c r="D23" s="396" t="n"/>
      <c r="E23" s="396" t="n"/>
      <c r="F23" s="396" t="n"/>
      <c r="G23" s="396" t="n"/>
      <c r="H23" s="397" t="n"/>
      <c r="I23" s="396" t="n"/>
      <c r="J23" s="396" t="n"/>
      <c r="K23" s="396" t="n"/>
      <c r="L23" s="396" t="n"/>
      <c r="M23" s="396" t="n"/>
      <c r="N23" s="396" t="n"/>
      <c r="O23" s="396" t="n"/>
      <c r="P23" s="396" t="n"/>
      <c r="Q23" s="396" t="n"/>
    </row>
    <row r="24" customFormat="1" s="3">
      <c r="A24" s="21" t="n"/>
      <c r="B24" s="400" t="n"/>
      <c r="C24" s="404" t="n"/>
      <c r="D24" s="396" t="n"/>
      <c r="E24" s="404" t="n"/>
      <c r="F24" s="404" t="n"/>
      <c r="G24" s="396" t="n"/>
      <c r="H24" s="405" t="n"/>
      <c r="I24" s="396" t="n"/>
      <c r="J24" s="396" t="n"/>
      <c r="K24" s="396" t="n"/>
      <c r="L24" s="396" t="n"/>
      <c r="M24" s="396" t="n"/>
      <c r="N24" s="396" t="n"/>
      <c r="O24" s="406" t="n"/>
      <c r="P24" s="406" t="n"/>
      <c r="Q24" s="406" t="n"/>
    </row>
    <row r="25" customFormat="1" s="3">
      <c r="A25" s="21" t="n"/>
      <c r="B25" s="400" t="n"/>
      <c r="C25" s="404" t="n"/>
      <c r="D25" s="396" t="n"/>
      <c r="E25" s="404" t="n"/>
      <c r="F25" s="404" t="n"/>
      <c r="G25" s="396" t="n"/>
      <c r="H25" s="405" t="n"/>
      <c r="I25" s="396" t="n"/>
      <c r="J25" s="396" t="n"/>
      <c r="K25" s="396" t="n"/>
      <c r="L25" s="396" t="n"/>
      <c r="M25" s="396" t="n"/>
      <c r="N25" s="396" t="n"/>
      <c r="O25" s="406" t="n"/>
      <c r="P25" s="406" t="n"/>
      <c r="Q25" s="406" t="n"/>
    </row>
    <row r="26" customFormat="1" s="3">
      <c r="A26" s="21" t="n"/>
      <c r="B26" s="400" t="n"/>
      <c r="C26" s="404" t="n"/>
      <c r="D26" s="396" t="n"/>
      <c r="E26" s="404" t="n"/>
      <c r="F26" s="404" t="n"/>
      <c r="G26" s="396" t="n"/>
      <c r="H26" s="405" t="n"/>
      <c r="I26" s="396" t="n"/>
      <c r="J26" s="396" t="n"/>
      <c r="K26" s="396" t="n"/>
      <c r="L26" s="396" t="n"/>
      <c r="M26" s="396" t="n"/>
      <c r="N26" s="396" t="n"/>
      <c r="O26" s="406" t="n"/>
      <c r="P26" s="406" t="n"/>
      <c r="Q26" s="406" t="n"/>
    </row>
    <row r="27" customFormat="1" s="3">
      <c r="A27" s="21" t="n"/>
      <c r="B27" s="400" t="n"/>
      <c r="C27" s="404" t="n"/>
      <c r="D27" s="396" t="n"/>
      <c r="E27" s="404" t="n"/>
      <c r="F27" s="404" t="n"/>
      <c r="G27" s="396" t="n"/>
      <c r="H27" s="405" t="n"/>
      <c r="I27" s="396" t="n"/>
      <c r="J27" s="396" t="n"/>
      <c r="K27" s="396" t="n"/>
      <c r="L27" s="396" t="n"/>
      <c r="M27" s="396" t="n"/>
      <c r="N27" s="396" t="n"/>
      <c r="O27" s="406" t="n"/>
      <c r="P27" s="406" t="n"/>
      <c r="Q27" s="406" t="n"/>
    </row>
    <row r="28" customFormat="1" s="2">
      <c r="A28" s="27" t="n">
        <v>44439</v>
      </c>
      <c r="B28" s="400" t="inlineStr">
        <is>
          <t>本月合计</t>
        </is>
      </c>
      <c r="C28" s="401">
        <f>SUM(C7:C27)</f>
        <v/>
      </c>
      <c r="D28" s="401">
        <f>SUM(D7:D27)</f>
        <v/>
      </c>
      <c r="E28" s="401">
        <f>SUM(E7:E27)</f>
        <v/>
      </c>
      <c r="F28" s="401">
        <f>SUM(F7:F27)</f>
        <v/>
      </c>
      <c r="G28" s="401">
        <f>SUM(G7:G27)</f>
        <v/>
      </c>
      <c r="H28" s="401">
        <f>SUM(H7:H27)</f>
        <v/>
      </c>
      <c r="I28" s="401">
        <f>SUM(I7:I27)</f>
        <v/>
      </c>
      <c r="J28" s="401">
        <f>SUM(J7:J27)</f>
        <v/>
      </c>
      <c r="K28" s="401">
        <f>SUM(K7:K27)</f>
        <v/>
      </c>
      <c r="L28" s="401">
        <f>SUM(L7:L27)</f>
        <v/>
      </c>
      <c r="M28" s="401">
        <f>SUM(M7:M27)</f>
        <v/>
      </c>
      <c r="N28" s="401">
        <f>SUM(N24:N27)</f>
        <v/>
      </c>
      <c r="O28" s="396" t="n"/>
      <c r="P28" s="396" t="n"/>
      <c r="Q28" s="396" t="n"/>
    </row>
    <row r="29" customFormat="1" s="2">
      <c r="A29" s="27" t="n">
        <v>44439</v>
      </c>
      <c r="B29" s="402" t="inlineStr">
        <is>
          <t>合计</t>
        </is>
      </c>
      <c r="C29" s="396">
        <f>C6+C28</f>
        <v/>
      </c>
      <c r="D29" s="396">
        <f>D6+D28</f>
        <v/>
      </c>
      <c r="E29" s="396">
        <f>E6+E28</f>
        <v/>
      </c>
      <c r="F29" s="396">
        <f>F6+F28</f>
        <v/>
      </c>
      <c r="G29" s="396">
        <f>G6+G28</f>
        <v/>
      </c>
      <c r="H29" s="396">
        <f>H6+H28</f>
        <v/>
      </c>
      <c r="I29" s="396">
        <f>I6+I28</f>
        <v/>
      </c>
      <c r="J29" s="396">
        <f>J6+J28</f>
        <v/>
      </c>
      <c r="K29" s="396">
        <f>K6+K28</f>
        <v/>
      </c>
      <c r="L29" s="396">
        <f>L6+L28</f>
        <v/>
      </c>
      <c r="M29" s="396">
        <f>M6+M28</f>
        <v/>
      </c>
      <c r="N29" s="396">
        <f>N6+N28</f>
        <v/>
      </c>
      <c r="O29" s="396">
        <f>O6+H28-I28-J28</f>
        <v/>
      </c>
      <c r="P29" s="396">
        <f>P6+F28+D28+E28+G28-K28-L28-M28-N28+C29</f>
        <v/>
      </c>
      <c r="Q29" s="396">
        <f>F29+D29+E29+G29+H29-I29-J29-K29-L29-M29-N29+C29</f>
        <v/>
      </c>
    </row>
    <row r="30" customFormat="1" s="2">
      <c r="A30" s="4" t="n"/>
    </row>
    <row r="31" customFormat="1" s="2">
      <c r="A31" s="4" t="n"/>
      <c r="H31" s="417" t="n"/>
      <c r="I31" s="417" t="n"/>
      <c r="J31" s="417" t="n"/>
    </row>
    <row r="32" customFormat="1" s="2">
      <c r="A32" s="4" t="n"/>
    </row>
    <row r="33" customFormat="1" s="2">
      <c r="A33" s="30" t="inlineStr">
        <is>
          <t>备注：</t>
        </is>
      </c>
      <c r="B33" s="31" t="n"/>
      <c r="C33" s="31" t="n"/>
      <c r="D33" s="31" t="n"/>
      <c r="E33" s="31" t="n"/>
      <c r="F33" s="31" t="n"/>
      <c r="G33" s="31" t="n"/>
      <c r="H33" s="31" t="n"/>
      <c r="I33" s="31" t="n"/>
    </row>
    <row r="34" customFormat="1" s="2">
      <c r="A34" s="32" t="inlineStr">
        <is>
          <t>请五日内在对账单上盖章确认返传。未收到回传确认对账单，则视为默认此对账单金额。感谢您对我司的支持，谢谢配合！</t>
        </is>
      </c>
    </row>
    <row r="35" customFormat="1" s="2">
      <c r="A35" s="30" t="inlineStr">
        <is>
          <t>已经分解的款项不再进行调整，请知悉！</t>
        </is>
      </c>
    </row>
    <row r="36" customFormat="1" s="2">
      <c r="A36" s="30" t="inlineStr">
        <is>
          <t>如需开具发票，请在当月及时将开票资料和营业执照递交我司，隔月作废！</t>
        </is>
      </c>
    </row>
  </sheetData>
  <mergeCells count="22">
    <mergeCell ref="A1:O1"/>
    <mergeCell ref="C3:E3"/>
    <mergeCell ref="H3:J3"/>
    <mergeCell ref="K3:M3"/>
    <mergeCell ref="O3:Q3"/>
    <mergeCell ref="I4:J4"/>
    <mergeCell ref="K4:M4"/>
    <mergeCell ref="A34:P34"/>
    <mergeCell ref="A35:I35"/>
    <mergeCell ref="A36:I36"/>
    <mergeCell ref="A3:A5"/>
    <mergeCell ref="B3:B5"/>
    <mergeCell ref="C4:C5"/>
    <mergeCell ref="D4:D5"/>
    <mergeCell ref="E4:E5"/>
    <mergeCell ref="F4:F5"/>
    <mergeCell ref="G3:G5"/>
    <mergeCell ref="H4:H5"/>
    <mergeCell ref="N3:N5"/>
    <mergeCell ref="O4:O5"/>
    <mergeCell ref="P4:P5"/>
    <mergeCell ref="Q4:Q5"/>
  </mergeCells>
  <pageMargins left="0.118055555555556" right="0.07847222222222219" top="0.118055555555556" bottom="0.118055555555556" header="0.5" footer="0.5"/>
  <pageSetup orientation="landscape" paperSize="9" scale="64"/>
</worksheet>
</file>

<file path=xl/worksheets/sheet55.xml><?xml version="1.0" encoding="utf-8"?>
<worksheet xmlns="http://schemas.openxmlformats.org/spreadsheetml/2006/main">
  <sheetPr codeName="Sheet58">
    <outlinePr summaryBelow="1" summaryRight="1"/>
    <pageSetUpPr/>
  </sheetPr>
  <dimension ref="A1:XFD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J7" sqref="J7"/>
    </sheetView>
  </sheetViews>
  <sheetFormatPr baseColWidth="8" defaultColWidth="9" defaultRowHeight="13.5"/>
  <cols>
    <col width="11.4416666666667" customWidth="1" style="4" min="1" max="1"/>
    <col width="9.891666666666669" customWidth="1" style="2" min="2" max="2"/>
    <col width="10.1083333333333" customWidth="1" style="2" min="3" max="3"/>
    <col width="13.4416666666667" customWidth="1" style="2" min="4" max="4"/>
    <col width="12.225" customWidth="1" style="2" min="5" max="5"/>
    <col width="11.4416666666667" customWidth="1" style="2" min="6" max="6"/>
    <col width="10.3333333333333" customWidth="1" style="2" min="7" max="7"/>
    <col width="10.6666666666667" customWidth="1" style="2" min="8" max="8"/>
    <col width="11.4416666666667" customWidth="1" style="2" min="9" max="9"/>
    <col width="10.6666666666667" customWidth="1" style="2" min="10" max="10"/>
    <col width="11.4416666666667" customWidth="1" style="2" min="11" max="12"/>
    <col width="14" customWidth="1" style="2" min="13" max="13"/>
    <col width="12.225" customWidth="1" style="2" min="14" max="14"/>
    <col width="10.3333333333333" customWidth="1" style="2" min="15" max="15"/>
    <col width="11.4416666666667" customWidth="1" style="2" min="16" max="17"/>
    <col width="10.4416666666667" customWidth="1" style="2" min="18" max="18"/>
    <col width="11.4416666666667" customWidth="1" style="2" min="19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山西甜美生活商贸有限公司</t>
        </is>
      </c>
      <c r="C2" s="7" t="n"/>
      <c r="D2" s="4" t="n"/>
      <c r="F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合计</t>
        </is>
      </c>
      <c r="C6" s="395" t="n">
        <v>0</v>
      </c>
      <c r="D6" s="396" t="n">
        <v>1973103.56</v>
      </c>
      <c r="E6" s="396" t="n">
        <v>208396.4</v>
      </c>
      <c r="F6" s="397" t="n">
        <v>69058.8</v>
      </c>
      <c r="G6" s="396" t="n">
        <v>1510</v>
      </c>
      <c r="H6" s="396" t="n">
        <v>114</v>
      </c>
      <c r="I6" s="396" t="n">
        <v>66932.24000000001</v>
      </c>
      <c r="J6" s="396" t="n">
        <v>32918.94</v>
      </c>
      <c r="K6" s="396" t="n">
        <v>45078.4</v>
      </c>
      <c r="L6" s="396" t="n">
        <v>33124</v>
      </c>
      <c r="M6" s="396" t="n">
        <v>2273389</v>
      </c>
      <c r="N6" s="396" t="n">
        <v>436</v>
      </c>
      <c r="O6" s="398" t="n">
        <v>0</v>
      </c>
      <c r="P6" s="396" t="n">
        <v>-91.0600000000013</v>
      </c>
      <c r="Q6" s="396" t="n">
        <v>324.76</v>
      </c>
      <c r="R6" s="398" t="n">
        <v>208.84</v>
      </c>
      <c r="S6" s="396" t="n">
        <v>-436</v>
      </c>
      <c r="T6" s="396" t="n">
        <v>6.54000000003725</v>
      </c>
      <c r="XFB6" s="3" t="n"/>
      <c r="XFC6" s="3" t="n"/>
      <c r="XFD6" s="3" t="n"/>
    </row>
    <row r="7" customFormat="1" s="2">
      <c r="A7" s="399" t="n">
        <v>45463.64722222222</v>
      </c>
      <c r="B7" t="inlineStr">
        <is>
          <t>回款方式核销回款-非现金核销</t>
        </is>
      </c>
      <c r="C7" t="inlineStr"/>
      <c r="D7" t="inlineStr"/>
      <c r="E7" t="inlineStr"/>
      <c r="F7" t="inlineStr"/>
      <c r="G7" t="inlineStr"/>
      <c r="H7" t="inlineStr"/>
      <c r="I7" t="inlineStr"/>
      <c r="J7" t="n">
        <v>714</v>
      </c>
      <c r="K7" t="inlineStr"/>
      <c r="L7" t="inlineStr"/>
      <c r="M7" t="inlineStr"/>
      <c r="N7" t="inlineStr"/>
    </row>
    <row r="8" customFormat="1" s="2">
      <c r="A8" s="21" t="n">
        <v>45463.6472222222</v>
      </c>
      <c r="B8" s="22" t="inlineStr">
        <is>
          <t>回款方式核销回款-非现金核销</t>
        </is>
      </c>
      <c r="C8" s="395" t="n"/>
      <c r="D8" s="396" t="n"/>
      <c r="E8" s="396" t="n"/>
      <c r="F8" s="397" t="n"/>
      <c r="G8" s="396" t="n"/>
      <c r="H8" s="396" t="n"/>
      <c r="I8" s="396" t="n"/>
      <c r="J8" s="396" t="n">
        <v>714</v>
      </c>
      <c r="K8" s="396" t="n"/>
      <c r="L8" s="396" t="n"/>
      <c r="M8" s="396" t="n"/>
      <c r="N8" s="396" t="n"/>
      <c r="O8" s="398" t="n"/>
      <c r="P8" s="396" t="n"/>
      <c r="Q8" s="396" t="n"/>
      <c r="R8" s="398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6" t="n"/>
      <c r="E9" s="396" t="n"/>
      <c r="F9" s="397" t="n"/>
      <c r="G9" s="396" t="n"/>
      <c r="H9" s="396" t="n"/>
      <c r="I9" s="396" t="n"/>
      <c r="J9" s="396" t="n"/>
      <c r="K9" s="396" t="n"/>
      <c r="L9" s="396" t="n"/>
      <c r="M9" s="396" t="n"/>
      <c r="N9" s="396" t="n"/>
      <c r="O9" s="398" t="n"/>
      <c r="P9" s="396" t="n"/>
      <c r="Q9" s="396" t="n"/>
      <c r="R9" s="398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6" t="n"/>
      <c r="E10" s="396" t="n"/>
      <c r="F10" s="397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8" t="n"/>
      <c r="P10" s="396" t="n"/>
      <c r="Q10" s="396" t="n"/>
      <c r="R10" s="398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6" t="n"/>
      <c r="E11" s="396" t="n"/>
      <c r="F11" s="397" t="n"/>
      <c r="G11" s="396" t="n"/>
      <c r="H11" s="396" t="n"/>
      <c r="I11" s="396" t="n"/>
      <c r="J11" s="396" t="n"/>
      <c r="K11" s="396" t="n"/>
      <c r="L11" s="396" t="n"/>
      <c r="M11" s="396" t="n"/>
      <c r="N11" s="396" t="n"/>
      <c r="O11" s="398" t="n"/>
      <c r="P11" s="396" t="n"/>
      <c r="Q11" s="396" t="n"/>
      <c r="R11" s="398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6" t="n"/>
      <c r="E12" s="396" t="n"/>
      <c r="F12" s="397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8" t="n"/>
      <c r="P12" s="396" t="n"/>
      <c r="Q12" s="396" t="n"/>
      <c r="R12" s="398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6" t="n"/>
      <c r="E13" s="396" t="n"/>
      <c r="F13" s="397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8" t="n"/>
      <c r="P13" s="396" t="n"/>
      <c r="Q13" s="396" t="n"/>
      <c r="R13" s="398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6" t="n"/>
      <c r="E14" s="396" t="n"/>
      <c r="F14" s="397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8" t="n"/>
      <c r="P14" s="396" t="n"/>
      <c r="Q14" s="396" t="n"/>
      <c r="R14" s="398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6" t="n"/>
      <c r="E15" s="396" t="n"/>
      <c r="F15" s="397" t="n"/>
      <c r="G15" s="396" t="n"/>
      <c r="H15" s="396" t="n"/>
      <c r="I15" s="396" t="n"/>
      <c r="J15" s="396" t="n"/>
      <c r="K15" s="396" t="n"/>
      <c r="L15" s="396" t="n"/>
      <c r="M15" s="396" t="n"/>
      <c r="N15" s="396" t="n"/>
      <c r="O15" s="398" t="n"/>
      <c r="P15" s="396" t="n"/>
      <c r="Q15" s="396" t="n"/>
      <c r="R15" s="398" t="n"/>
      <c r="S15" s="396" t="n"/>
      <c r="T15" s="396" t="n"/>
      <c r="XFB15" s="3" t="n"/>
      <c r="XFC15" s="3" t="n"/>
      <c r="XFD15" s="3" t="n"/>
    </row>
    <row r="16" customFormat="1" s="3">
      <c r="A16" s="21" t="n"/>
      <c r="B16" s="22" t="n"/>
      <c r="C16" s="395" t="n"/>
      <c r="D16" s="396" t="n"/>
      <c r="E16" s="396" t="n"/>
      <c r="F16" s="397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8" t="n"/>
      <c r="P16" s="396" t="n"/>
      <c r="Q16" s="396" t="n"/>
      <c r="R16" s="398" t="n"/>
      <c r="S16" s="396" t="n"/>
      <c r="T16" s="396" t="n"/>
      <c r="XFB16" s="3" t="n"/>
      <c r="XFC16" s="3" t="n"/>
      <c r="XFD16" s="3" t="n"/>
    </row>
    <row r="17" customFormat="1" s="3">
      <c r="A17" s="21" t="n"/>
      <c r="B17" s="87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406" t="n"/>
      <c r="Q17" s="406" t="n"/>
      <c r="R17" s="406" t="n"/>
      <c r="S17" s="406" t="n"/>
      <c r="T17" s="406" t="n"/>
    </row>
    <row r="18" customFormat="1" s="3">
      <c r="A18" s="21" t="n"/>
      <c r="B18" s="87" t="n"/>
      <c r="C18" s="396" t="n"/>
      <c r="D18" s="396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87" t="n"/>
      <c r="C19" s="396" t="n"/>
      <c r="D19" s="396" t="n"/>
      <c r="E19" s="396" t="n"/>
      <c r="F19" s="396" t="n"/>
      <c r="G19" s="396" t="n"/>
      <c r="H19" s="396" t="n"/>
      <c r="I19" s="396" t="n"/>
      <c r="J19" s="396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87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87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87" t="n"/>
      <c r="C22" s="404" t="n"/>
      <c r="D22" s="55" t="n"/>
      <c r="E22" s="404" t="n"/>
      <c r="F22" s="396" t="n"/>
      <c r="G22" s="396" t="n"/>
      <c r="H22" s="396" t="n"/>
      <c r="I22" s="55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7">
        <f>'本月发生（护肤）'!$D$1</f>
        <v/>
      </c>
      <c r="B26" s="400" t="inlineStr">
        <is>
          <t>本月合计</t>
        </is>
      </c>
      <c r="C26" s="401">
        <f>SUM(C7:C24)</f>
        <v/>
      </c>
      <c r="D26" s="401">
        <f>SUM(D7:D24)</f>
        <v/>
      </c>
      <c r="E26" s="401">
        <f>SUM(E7:E24)</f>
        <v/>
      </c>
      <c r="F26" s="401">
        <f>SUM(F7:F24)</f>
        <v/>
      </c>
      <c r="G26" s="401">
        <f>SUM(G7:G24)</f>
        <v/>
      </c>
      <c r="H26" s="401">
        <f>SUM(H7:H24)</f>
        <v/>
      </c>
      <c r="I26" s="401">
        <f>SUM(I7:I24)</f>
        <v/>
      </c>
      <c r="J26" s="401">
        <f>SUM(J7:J24)</f>
        <v/>
      </c>
      <c r="K26" s="401">
        <f>SUM(K7:K24)</f>
        <v/>
      </c>
      <c r="L26" s="401">
        <f>SUM(L7:L24)</f>
        <v/>
      </c>
      <c r="M26" s="401">
        <f>SUM(M7:M24)</f>
        <v/>
      </c>
      <c r="N26" s="401">
        <f>SUM(N7:N24)</f>
        <v/>
      </c>
      <c r="O26" s="401">
        <f>SUM(O7:O24)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'本月发生（护肤）'!$D$1</f>
        <v/>
      </c>
      <c r="B27" s="402" t="inlineStr">
        <is>
          <t>合计</t>
        </is>
      </c>
      <c r="C27" s="396">
        <f>C6+C25</f>
        <v/>
      </c>
      <c r="D27" s="396">
        <f>D6+D25</f>
        <v/>
      </c>
      <c r="E27" s="396">
        <f>E6+E25</f>
        <v/>
      </c>
      <c r="F27" s="396">
        <f>F6+F25</f>
        <v/>
      </c>
      <c r="G27" s="396">
        <f>G6+G25</f>
        <v/>
      </c>
      <c r="H27" s="396">
        <f>H6+H25</f>
        <v/>
      </c>
      <c r="I27" s="396">
        <f>I6+I25</f>
        <v/>
      </c>
      <c r="J27" s="396">
        <f>J6+J25</f>
        <v/>
      </c>
      <c r="K27" s="396">
        <f>K6+K25</f>
        <v/>
      </c>
      <c r="L27" s="396">
        <f>L6+L25</f>
        <v/>
      </c>
      <c r="M27" s="396">
        <f>M6+M25</f>
        <v/>
      </c>
      <c r="N27" s="396">
        <f>N6+N25</f>
        <v/>
      </c>
      <c r="O27" s="396">
        <f>O6+O25</f>
        <v/>
      </c>
      <c r="P27" s="396">
        <f>P6+H25+J25-L25</f>
        <v/>
      </c>
      <c r="Q27" s="396">
        <f>Q6+D25+E25+F25-M25</f>
        <v/>
      </c>
      <c r="R27" s="396">
        <f>R6+G25+I25-K25</f>
        <v/>
      </c>
      <c r="S27" s="396">
        <f>S6-N25</f>
        <v/>
      </c>
      <c r="T27" s="396">
        <f>D26+E26+F26+G26+H26+I26+J26-K26-L26-M26-N26-O26</f>
        <v/>
      </c>
      <c r="XFB27" s="3" t="n"/>
      <c r="XFC27" s="3" t="n"/>
      <c r="XFD27" s="3" t="n"/>
    </row>
    <row r="28" customFormat="1" s="2">
      <c r="A28" s="4" t="n"/>
    </row>
    <row r="29" customFormat="1" s="2">
      <c r="A29" s="4" t="n"/>
    </row>
    <row r="30" customFormat="1" s="2">
      <c r="A30" s="4" t="n"/>
    </row>
    <row r="31" customFormat="1" s="2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  <c r="I31" s="31" t="n"/>
      <c r="J31" s="31" t="n"/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</row>
    <row r="34">
      <c r="A34" s="30" t="inlineStr">
        <is>
          <t>如需开具发票，请在当月及时将开票资料和营业执照递交我司，隔月作废！</t>
        </is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F2" location="'本月发生（日化）'!A1" display="返回"/>
  </hyperlinks>
  <pageMargins left="0.75" right="0.75" top="1" bottom="1" header="0.5" footer="0.5"/>
  <pageSetup orientation="portrait" paperSize="9"/>
</worksheet>
</file>

<file path=xl/worksheets/sheet56.xml><?xml version="1.0" encoding="utf-8"?>
<worksheet xmlns="http://schemas.openxmlformats.org/spreadsheetml/2006/main">
  <sheetPr codeName="Sheet59">
    <tabColor rgb="FFFFFF00"/>
    <outlinePr summaryBelow="1" summaryRight="1"/>
    <pageSetUpPr/>
  </sheetPr>
  <dimension ref="A1:XFD39"/>
  <sheetViews>
    <sheetView workbookViewId="0">
      <selection activeCell="A1" sqref="A1:P1"/>
    </sheetView>
  </sheetViews>
  <sheetFormatPr baseColWidth="8" defaultColWidth="9" defaultRowHeight="13.5"/>
  <cols>
    <col width="12.4416666666667" customWidth="1" style="4" min="1" max="1"/>
    <col width="12.3333333333333" customWidth="1" style="2" min="2" max="2"/>
    <col width="11.4416666666667" customWidth="1" style="2" min="3" max="3"/>
    <col width="16" customWidth="1" style="2" min="4" max="4"/>
    <col width="14.8916666666667" customWidth="1" style="2" min="5" max="5"/>
    <col width="10.3333333333333" customWidth="1" style="2" min="6" max="6"/>
    <col width="8.66666666666667" customWidth="1" style="2" min="7" max="7"/>
    <col width="10.6666666666667" customWidth="1" style="2" min="8" max="8"/>
    <col width="12.6666666666667" customWidth="1" style="2" min="9" max="9"/>
    <col width="14.8916666666667" customWidth="1" style="2" min="10" max="10"/>
    <col width="9.33333333333333" customWidth="1" style="2" min="11" max="11"/>
    <col width="14.8916666666667" customWidth="1" style="2" min="12" max="12"/>
    <col width="16" customWidth="1" style="2" min="13" max="13"/>
    <col width="11.4416666666667" customWidth="1" style="2" min="14" max="14"/>
    <col width="10.3333333333333" customWidth="1" style="2" min="15" max="15"/>
    <col width="12.6666666666667" customWidth="1" style="2" min="16" max="16"/>
    <col width="16" customWidth="1" style="2" min="17" max="17"/>
    <col width="11.4416666666667" customWidth="1" style="2" min="18" max="18"/>
    <col width="7.33333333333333" customWidth="1" style="2" min="19" max="19"/>
    <col width="13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杭州氏兰町品牌管理有限公司</t>
        </is>
      </c>
      <c r="C2" s="7" t="n"/>
      <c r="D2" s="4" t="n"/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7" t="n">
        <v>44469</v>
      </c>
      <c r="B6" s="22" t="inlineStr">
        <is>
          <t>上期余额</t>
        </is>
      </c>
      <c r="C6" s="396" t="n">
        <v>0</v>
      </c>
      <c r="D6" s="396" t="n">
        <v>493396</v>
      </c>
      <c r="E6" s="396" t="n">
        <v>0</v>
      </c>
      <c r="F6" s="397" t="n">
        <v>66.2</v>
      </c>
      <c r="G6" s="396" t="n">
        <v>0</v>
      </c>
      <c r="H6" s="396" t="n">
        <v>-115</v>
      </c>
      <c r="I6" s="396" t="n">
        <v>0</v>
      </c>
      <c r="J6" s="396" t="n">
        <v>115</v>
      </c>
      <c r="K6" s="396" t="n">
        <v>0</v>
      </c>
      <c r="L6" s="396" t="n">
        <v>0</v>
      </c>
      <c r="M6" s="396" t="n">
        <v>493462.2</v>
      </c>
      <c r="N6" s="396" t="n">
        <v>0</v>
      </c>
      <c r="O6" s="398" t="n">
        <v>0</v>
      </c>
      <c r="P6" s="396" t="n">
        <v>0</v>
      </c>
      <c r="Q6" s="396" t="n">
        <v>-1.15960574476048e-11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402" t="n"/>
      <c r="B7" s="408" t="n"/>
      <c r="C7" s="396" t="n"/>
      <c r="D7" s="396" t="n"/>
      <c r="E7" s="396" t="n"/>
      <c r="F7" s="396" t="n"/>
      <c r="G7" s="397" t="n"/>
      <c r="H7" s="396" t="n"/>
      <c r="I7" s="396" t="n"/>
      <c r="J7" s="396" t="n"/>
      <c r="K7" s="396" t="n"/>
      <c r="L7" s="395" t="n"/>
      <c r="M7" s="396" t="n"/>
      <c r="N7" s="396" t="n"/>
      <c r="O7" s="396" t="n"/>
      <c r="P7" s="396" t="n"/>
      <c r="Q7" s="396" t="n"/>
      <c r="R7" s="396" t="n"/>
      <c r="S7" s="396" t="n"/>
      <c r="T7" s="396" t="n"/>
    </row>
    <row r="8" customFormat="1" s="2">
      <c r="A8" s="402" t="n"/>
      <c r="B8" s="408" t="n"/>
      <c r="C8" s="395" t="n"/>
      <c r="D8" s="396" t="n"/>
      <c r="E8" s="396" t="n"/>
      <c r="F8" s="396" t="n"/>
      <c r="G8" s="397" t="n"/>
      <c r="H8" s="396" t="n"/>
      <c r="I8" s="396" t="n"/>
      <c r="J8" s="396" t="n"/>
      <c r="K8" s="396" t="n"/>
      <c r="L8" s="395" t="n"/>
      <c r="M8" s="396" t="n"/>
      <c r="N8" s="396" t="n"/>
      <c r="O8" s="396" t="n"/>
      <c r="P8" s="396" t="n"/>
      <c r="Q8" s="396" t="n"/>
      <c r="R8" s="396" t="n"/>
      <c r="S8" s="396" t="n"/>
      <c r="T8" s="396" t="n"/>
    </row>
    <row r="9" customFormat="1" s="2">
      <c r="A9" s="402" t="n"/>
      <c r="B9" s="408" t="n"/>
      <c r="C9" s="395" t="n"/>
      <c r="D9" s="396" t="n"/>
      <c r="E9" s="396" t="n"/>
      <c r="F9" s="396" t="n"/>
      <c r="G9" s="397" t="n"/>
      <c r="H9" s="396" t="n"/>
      <c r="I9" s="396" t="n"/>
      <c r="J9" s="396" t="n"/>
      <c r="K9" s="396" t="n"/>
      <c r="L9" s="396" t="n"/>
      <c r="M9" s="396" t="n"/>
      <c r="N9" s="396" t="n"/>
      <c r="O9" s="396" t="n"/>
      <c r="P9" s="396" t="n"/>
      <c r="Q9" s="396" t="n"/>
      <c r="R9" s="396" t="n"/>
      <c r="S9" s="396" t="n"/>
      <c r="T9" s="396" t="n"/>
    </row>
    <row r="10" customFormat="1" s="2">
      <c r="A10" s="402" t="n"/>
      <c r="B10" s="408" t="n"/>
      <c r="C10" s="395" t="n"/>
      <c r="D10" s="396" t="n"/>
      <c r="E10" s="396" t="n"/>
      <c r="F10" s="396" t="n"/>
      <c r="G10" s="397" t="n"/>
      <c r="H10" s="396" t="n"/>
      <c r="I10" s="396" t="n"/>
      <c r="J10" s="396" t="n"/>
      <c r="K10" s="396" t="n"/>
      <c r="L10" s="395" t="n"/>
      <c r="M10" s="396" t="n"/>
      <c r="N10" s="396" t="n"/>
      <c r="O10" s="396" t="n"/>
      <c r="P10" s="396" t="n"/>
      <c r="Q10" s="396" t="n"/>
      <c r="R10" s="396" t="n"/>
      <c r="S10" s="396" t="n"/>
      <c r="T10" s="396" t="n"/>
    </row>
    <row r="11" customFormat="1" s="2">
      <c r="A11" s="402" t="n"/>
      <c r="B11" s="408" t="n"/>
      <c r="C11" s="395" t="n"/>
      <c r="D11" s="396" t="n"/>
      <c r="E11" s="396" t="n"/>
      <c r="F11" s="396" t="n"/>
      <c r="G11" s="397" t="n"/>
      <c r="H11" s="396" t="n"/>
      <c r="I11" s="396" t="n"/>
      <c r="J11" s="396" t="n"/>
      <c r="K11" s="396" t="n"/>
      <c r="L11" s="395" t="n"/>
      <c r="M11" s="396" t="n"/>
      <c r="N11" s="396" t="n"/>
      <c r="O11" s="396" t="n"/>
      <c r="P11" s="396" t="n"/>
      <c r="Q11" s="396" t="n"/>
      <c r="R11" s="396" t="n"/>
      <c r="S11" s="396" t="n"/>
      <c r="T11" s="396" t="n"/>
    </row>
    <row r="12" customFormat="1" s="2">
      <c r="A12" s="402" t="n"/>
      <c r="B12" s="408" t="n"/>
      <c r="C12" s="395" t="n"/>
      <c r="D12" s="396" t="n"/>
      <c r="E12" s="396" t="n"/>
      <c r="F12" s="396" t="n"/>
      <c r="G12" s="397" t="n"/>
      <c r="H12" s="396" t="n"/>
      <c r="I12" s="396" t="n"/>
      <c r="J12" s="396" t="n"/>
      <c r="K12" s="396" t="n"/>
      <c r="L12" s="395" t="n"/>
      <c r="M12" s="396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402" t="n"/>
      <c r="B13" s="408" t="n"/>
      <c r="C13" s="395" t="n"/>
      <c r="D13" s="396" t="n"/>
      <c r="E13" s="396" t="n"/>
      <c r="F13" s="396" t="n"/>
      <c r="G13" s="397" t="n"/>
      <c r="H13" s="396" t="n"/>
      <c r="I13" s="396" t="n"/>
      <c r="J13" s="396" t="n"/>
      <c r="K13" s="396" t="n"/>
      <c r="L13" s="395" t="n"/>
      <c r="M13" s="396" t="n"/>
      <c r="N13" s="396" t="n"/>
      <c r="O13" s="396" t="n"/>
      <c r="P13" s="396" t="n"/>
      <c r="Q13" s="396" t="n"/>
      <c r="R13" s="396" t="n"/>
      <c r="S13" s="396" t="n"/>
      <c r="T13" s="396" t="n"/>
    </row>
    <row r="14" customFormat="1" s="2">
      <c r="A14" s="402" t="n"/>
      <c r="B14" s="408" t="n"/>
      <c r="C14" s="395" t="n"/>
      <c r="D14" s="396" t="n"/>
      <c r="E14" s="396" t="n"/>
      <c r="F14" s="396" t="n"/>
      <c r="G14" s="397" t="n"/>
      <c r="H14" s="396" t="n"/>
      <c r="I14" s="396" t="n"/>
      <c r="J14" s="396" t="n"/>
      <c r="K14" s="396" t="n"/>
      <c r="L14" s="395" t="n"/>
      <c r="M14" s="396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402" t="n"/>
      <c r="B15" s="408" t="n"/>
      <c r="C15" s="396" t="n"/>
      <c r="D15" s="396" t="n"/>
      <c r="E15" s="396" t="n"/>
      <c r="F15" s="404" t="n"/>
      <c r="G15" s="404" t="n"/>
      <c r="H15" s="404" t="n"/>
      <c r="I15" s="396" t="n"/>
      <c r="J15" s="396" t="n"/>
      <c r="K15" s="396" t="n"/>
      <c r="L15" s="396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ht="12" customFormat="1" customHeight="1" s="2">
      <c r="A16" s="402" t="n"/>
      <c r="B16" s="408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2">
      <c r="A17" s="402" t="n"/>
      <c r="B17" s="408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21" t="n"/>
      <c r="B18" s="400" t="n"/>
      <c r="C18" s="404" t="n"/>
      <c r="D18" s="396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3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7">
        <f>'本月发生（护肤）'!$D$1</f>
        <v/>
      </c>
      <c r="B26" s="400" t="inlineStr">
        <is>
          <t>本月合计</t>
        </is>
      </c>
      <c r="C26" s="401">
        <f>SUM(C7:C25)</f>
        <v/>
      </c>
      <c r="D26" s="401">
        <f>SUM(D7:D25)</f>
        <v/>
      </c>
      <c r="E26" s="401">
        <f>SUM(E7:E25)</f>
        <v/>
      </c>
      <c r="F26" s="401">
        <f>SUM(F7:F25)</f>
        <v/>
      </c>
      <c r="G26" s="401">
        <f>SUM(G7:G25)</f>
        <v/>
      </c>
      <c r="H26" s="401">
        <f>SUM(H7:H25)</f>
        <v/>
      </c>
      <c r="I26" s="401">
        <f>SUM(I7:I25)</f>
        <v/>
      </c>
      <c r="J26" s="401">
        <f>SUM(J7:J25)</f>
        <v/>
      </c>
      <c r="K26" s="401">
        <f>SUM(K7:K25)</f>
        <v/>
      </c>
      <c r="L26" s="401">
        <f>SUM(L7:L25)</f>
        <v/>
      </c>
      <c r="M26" s="401">
        <f>SUM(M7:M25)</f>
        <v/>
      </c>
      <c r="N26" s="401">
        <f>SUM(N7:N25)</f>
        <v/>
      </c>
      <c r="O26" s="401">
        <f>SUM(O7:O25)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'本月发生（护肤）'!$D$1</f>
        <v/>
      </c>
      <c r="B27" s="402" t="inlineStr">
        <is>
          <t>合计</t>
        </is>
      </c>
      <c r="C27" s="396">
        <f>C6+C26</f>
        <v/>
      </c>
      <c r="D27" s="396">
        <f>D6+D26</f>
        <v/>
      </c>
      <c r="E27" s="396">
        <f>E6+E26</f>
        <v/>
      </c>
      <c r="F27" s="396">
        <f>F6+F26</f>
        <v/>
      </c>
      <c r="G27" s="396">
        <f>G6+G26</f>
        <v/>
      </c>
      <c r="H27" s="396">
        <f>H6+H26</f>
        <v/>
      </c>
      <c r="I27" s="396">
        <f>I6+I26</f>
        <v/>
      </c>
      <c r="J27" s="396">
        <f>J6+J26</f>
        <v/>
      </c>
      <c r="K27" s="396">
        <f>K6+K26</f>
        <v/>
      </c>
      <c r="L27" s="396">
        <f>L6+L26</f>
        <v/>
      </c>
      <c r="M27" s="396">
        <f>M6+M26</f>
        <v/>
      </c>
      <c r="N27" s="396">
        <f>N6+N26</f>
        <v/>
      </c>
      <c r="O27" s="396">
        <f>O6+O26</f>
        <v/>
      </c>
      <c r="P27" s="396">
        <f>P6+H26+J26-L26</f>
        <v/>
      </c>
      <c r="Q27" s="396">
        <f>Q6+D26+E26+F26-M26</f>
        <v/>
      </c>
      <c r="R27" s="396">
        <f>R6+G26+I26-K26</f>
        <v/>
      </c>
      <c r="S27" s="396">
        <f>S6+N26</f>
        <v/>
      </c>
      <c r="T27" s="396">
        <f>D27+E27+F27+G27+H27+I27+J27-K27-L27-M27-N27-O27</f>
        <v/>
      </c>
      <c r="XFB27" s="3" t="n"/>
      <c r="XFC27" s="3" t="n"/>
      <c r="XFD27" s="3" t="n"/>
    </row>
    <row r="28" customFormat="1" s="2">
      <c r="A28" s="4" t="n"/>
    </row>
    <row r="29" customFormat="1" s="2">
      <c r="A29" s="4" t="n"/>
    </row>
    <row r="30" customFormat="1" s="2">
      <c r="A30" s="4" t="n"/>
    </row>
    <row r="31" customFormat="1" s="2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  <c r="I31" s="31" t="n"/>
      <c r="J31" s="31" t="n"/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</row>
    <row r="34" customFormat="1" s="2">
      <c r="A34" s="30" t="inlineStr">
        <is>
          <t>如需开具发票，请在当月及时将开票资料和营业执照递交我司，隔月作废！</t>
        </is>
      </c>
    </row>
    <row r="35" customFormat="1" s="2">
      <c r="A35" s="4" t="n"/>
      <c r="XFB35" s="3" t="n"/>
      <c r="XFC35" s="3" t="n"/>
      <c r="XFD35" s="3" t="n"/>
    </row>
    <row r="36" customFormat="1" s="2">
      <c r="A36" s="4" t="n"/>
      <c r="F36" s="31" t="n"/>
      <c r="G36" s="31" t="n"/>
      <c r="H36" s="31" t="n"/>
      <c r="XFB36" s="3" t="n"/>
      <c r="XFC36" s="3" t="n"/>
      <c r="XFD36" s="3" t="n"/>
    </row>
    <row r="37" customFormat="1" s="2">
      <c r="A37" s="4" t="n"/>
      <c r="F37" s="32" t="n"/>
      <c r="G37" s="32" t="n"/>
      <c r="H37" s="32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  <row r="39" customFormat="1" s="2">
      <c r="A39" s="4" t="n"/>
      <c r="F39" s="30" t="n"/>
      <c r="G39" s="30" t="n"/>
      <c r="H39" s="30" t="n"/>
      <c r="XFB39" s="3" t="n"/>
      <c r="XFC39" s="3" t="n"/>
      <c r="XFD39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pageMargins left="0.75" right="0.75" top="1" bottom="1" header="0.5" footer="0.5"/>
  <pageSetup orientation="portrait" paperSize="9"/>
</worksheet>
</file>

<file path=xl/worksheets/sheet57.xml><?xml version="1.0" encoding="utf-8"?>
<worksheet xmlns="http://schemas.openxmlformats.org/spreadsheetml/2006/main">
  <sheetPr codeName="Sheet60">
    <outlinePr summaryBelow="1" summaryRight="1"/>
    <pageSetUpPr/>
  </sheetPr>
  <dimension ref="A1:XFD41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M8" sqref="M8:M9"/>
    </sheetView>
  </sheetViews>
  <sheetFormatPr baseColWidth="8" defaultColWidth="9" defaultRowHeight="13.5"/>
  <cols>
    <col width="11.225" customWidth="1" style="4" min="1" max="1"/>
    <col width="10" customWidth="1" style="2" min="2" max="2"/>
    <col width="9.66666666666667" customWidth="1" style="2" min="3" max="3"/>
    <col width="12.775" customWidth="1" style="2" min="4" max="4"/>
    <col width="11.4416666666667" customWidth="1" style="2" min="5" max="5"/>
    <col width="11.6666666666667" customWidth="1" style="2" min="6" max="10"/>
    <col width="9.33333333333333" customWidth="1" style="2" min="11" max="11"/>
    <col width="11.4416666666667" customWidth="1" style="2" min="12" max="12"/>
    <col width="12" customWidth="1" style="2" min="13" max="13"/>
    <col width="11.4416666666667" customWidth="1" style="2" min="14" max="14"/>
    <col width="10.3333333333333" customWidth="1" style="2" min="15" max="15"/>
    <col width="11.4416666666667" customWidth="1" style="2" min="16" max="16"/>
    <col width="12.6666666666667" customWidth="1" style="2" min="17" max="17"/>
    <col width="10.6666666666667" customWidth="1" style="2" min="18" max="18"/>
    <col width="7.33333333333333" customWidth="1" style="2" min="19" max="19"/>
    <col width="12.3333333333333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山西甜美生活商贸有限公司X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合计</t>
        </is>
      </c>
      <c r="C6" s="395" t="n">
        <v>0</v>
      </c>
      <c r="D6" s="396" t="n">
        <v>355329.16</v>
      </c>
      <c r="E6" s="396" t="n">
        <v>95248.78</v>
      </c>
      <c r="F6" s="397" t="n">
        <v>6424.2</v>
      </c>
      <c r="G6" s="396" t="n">
        <v>0</v>
      </c>
      <c r="H6" s="396" t="n">
        <v>0</v>
      </c>
      <c r="I6" s="396" t="n">
        <v>0</v>
      </c>
      <c r="J6" s="397" t="n">
        <v>0</v>
      </c>
      <c r="K6" s="396" t="n">
        <v>0</v>
      </c>
      <c r="L6" s="396" t="n">
        <v>0</v>
      </c>
      <c r="M6" s="396" t="n">
        <v>457002.12</v>
      </c>
      <c r="N6" s="396" t="n">
        <v>0</v>
      </c>
      <c r="O6" s="398" t="n">
        <v>0</v>
      </c>
      <c r="P6" s="396" t="n">
        <v>0</v>
      </c>
      <c r="Q6" s="396" t="n">
        <v>0.0199999999999818</v>
      </c>
      <c r="R6" s="396" t="n">
        <v>0</v>
      </c>
      <c r="S6" s="396" t="n">
        <v>0</v>
      </c>
      <c r="T6" s="396" t="n">
        <v>0.0199999999604188</v>
      </c>
      <c r="XFB6" s="3" t="n"/>
      <c r="XFC6" s="3" t="n"/>
      <c r="XFD6" s="3" t="n"/>
    </row>
    <row r="7" customFormat="1" s="2">
      <c r="A7" s="399" t="n">
        <v>45457.40486111111</v>
      </c>
      <c r="B7" t="inlineStr">
        <is>
          <t>回款方式网上转账</t>
        </is>
      </c>
      <c r="C7" t="inlineStr"/>
      <c r="D7" t="inlineStr"/>
      <c r="E7" t="n">
        <v>10985.2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45456.56527777778</v>
      </c>
      <c r="B8" t="inlineStr">
        <is>
          <t>正常订单-账余常规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8089.2</v>
      </c>
      <c r="N8" t="inlineStr"/>
    </row>
    <row r="9" customFormat="1" s="2">
      <c r="A9" s="399" t="n">
        <v>45456.56666666667</v>
      </c>
      <c r="B9" t="inlineStr">
        <is>
          <t>正常订单-账余常规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n">
        <v>0</v>
      </c>
      <c r="N9" t="inlineStr"/>
    </row>
    <row r="10" customFormat="1" s="2">
      <c r="A10" s="399" t="n">
        <v>45456.56388888889</v>
      </c>
      <c r="B10" t="inlineStr">
        <is>
          <t>正常订单-账余常规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2898</v>
      </c>
      <c r="N10" t="inlineStr"/>
    </row>
    <row r="11" customFormat="1" s="2">
      <c r="A11" s="399" t="n">
        <v>45456.56597222222</v>
      </c>
      <c r="B11" t="inlineStr">
        <is>
          <t>正常订单-账余常规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</v>
      </c>
      <c r="N11" t="inlineStr"/>
    </row>
    <row r="12" customFormat="1" s="2">
      <c r="A12" s="399" t="n">
        <v>45456.56666666667</v>
      </c>
      <c r="B12" t="inlineStr">
        <is>
          <t>正常订单-账余常规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</v>
      </c>
      <c r="N12" t="inlineStr"/>
    </row>
    <row r="13" customFormat="1" s="2">
      <c r="A13" s="399" t="n">
        <v>45461.60347222222</v>
      </c>
      <c r="B13" t="inlineStr">
        <is>
          <t>正常订单-账余常规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inlineStr"/>
    </row>
    <row r="14" customFormat="1" s="2">
      <c r="A14" s="399" t="n">
        <v>45461.60486111111</v>
      </c>
      <c r="B14" t="inlineStr">
        <is>
          <t>正常订单-账余常规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</v>
      </c>
      <c r="N14" t="inlineStr"/>
    </row>
    <row r="15" customFormat="1" s="2">
      <c r="A15" s="21" t="n">
        <v>45457.4048611111</v>
      </c>
      <c r="B15" s="22" t="inlineStr">
        <is>
          <t>回款方式网上转账</t>
        </is>
      </c>
      <c r="C15" s="395" t="n"/>
      <c r="D15" s="396" t="n"/>
      <c r="E15" s="396" t="n">
        <v>10985.2</v>
      </c>
      <c r="F15" s="397" t="n"/>
      <c r="G15" s="396" t="n"/>
      <c r="H15" s="396" t="n"/>
      <c r="I15" s="396" t="n"/>
      <c r="J15" s="397" t="n"/>
      <c r="K15" s="396" t="n"/>
      <c r="L15" s="396" t="n"/>
      <c r="M15" s="396" t="n"/>
      <c r="N15" s="396" t="n"/>
      <c r="O15" s="398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ht="12" customFormat="1" customHeight="1" s="2">
      <c r="A16" s="21" t="n">
        <v>45456.5652777778</v>
      </c>
      <c r="B16" s="22" t="inlineStr">
        <is>
          <t>正常订单-账余常规</t>
        </is>
      </c>
      <c r="C16" s="395" t="n"/>
      <c r="D16" s="396" t="n"/>
      <c r="E16" s="396" t="n"/>
      <c r="F16" s="397" t="n"/>
      <c r="G16" s="396" t="n"/>
      <c r="H16" s="396" t="n"/>
      <c r="I16" s="396" t="n"/>
      <c r="J16" s="397" t="n"/>
      <c r="K16" s="396" t="n"/>
      <c r="L16" s="396" t="n"/>
      <c r="M16" s="396" t="n">
        <v>8089.2</v>
      </c>
      <c r="N16" s="396" t="n"/>
      <c r="O16" s="398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>
        <v>45456.5638888889</v>
      </c>
      <c r="B17" s="22" t="inlineStr">
        <is>
          <t>正常订单-账余常规</t>
        </is>
      </c>
      <c r="C17" s="395" t="n"/>
      <c r="D17" s="396" t="n"/>
      <c r="E17" s="396" t="n"/>
      <c r="F17" s="397" t="n"/>
      <c r="G17" s="396" t="n"/>
      <c r="H17" s="396" t="n"/>
      <c r="I17" s="396" t="n"/>
      <c r="J17" s="397" t="n"/>
      <c r="K17" s="396" t="n"/>
      <c r="L17" s="396" t="n"/>
      <c r="M17" s="396" t="n">
        <v>2898</v>
      </c>
      <c r="N17" s="396" t="n"/>
      <c r="O17" s="398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3">
      <c r="A18" s="21" t="n"/>
      <c r="B18" s="22" t="n"/>
      <c r="C18" s="395" t="n"/>
      <c r="D18" s="396" t="n"/>
      <c r="E18" s="396" t="n"/>
      <c r="F18" s="397" t="n"/>
      <c r="G18" s="396" t="n"/>
      <c r="H18" s="396" t="n"/>
      <c r="I18" s="396" t="n"/>
      <c r="J18" s="397" t="n"/>
      <c r="K18" s="396" t="n"/>
      <c r="L18" s="396" t="n"/>
      <c r="M18" s="396" t="n"/>
      <c r="N18" s="396" t="n"/>
      <c r="O18" s="398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3">
      <c r="A19" s="21" t="n"/>
      <c r="B19" s="22" t="n"/>
      <c r="C19" s="395" t="n"/>
      <c r="D19" s="396" t="n"/>
      <c r="E19" s="396" t="n"/>
      <c r="F19" s="397" t="n"/>
      <c r="G19" s="396" t="n"/>
      <c r="H19" s="396" t="n"/>
      <c r="I19" s="396" t="n"/>
      <c r="J19" s="397" t="n"/>
      <c r="K19" s="396" t="n"/>
      <c r="L19" s="396" t="n"/>
      <c r="M19" s="396" t="n"/>
      <c r="N19" s="396" t="n"/>
      <c r="O19" s="398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3">
      <c r="A20" s="21" t="n"/>
      <c r="B20" s="22" t="n"/>
      <c r="C20" s="395" t="n"/>
      <c r="D20" s="396" t="n"/>
      <c r="E20" s="396" t="n"/>
      <c r="F20" s="397" t="n"/>
      <c r="G20" s="396" t="n"/>
      <c r="H20" s="396" t="n"/>
      <c r="I20" s="396" t="n"/>
      <c r="J20" s="397" t="n"/>
      <c r="K20" s="396" t="n"/>
      <c r="L20" s="396" t="n"/>
      <c r="M20" s="396" t="n"/>
      <c r="N20" s="396" t="n"/>
      <c r="O20" s="398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3">
      <c r="A21" s="21" t="n"/>
      <c r="B21" s="396" t="n"/>
      <c r="C21" s="396" t="n"/>
      <c r="D21" s="396" t="n"/>
      <c r="E21" s="396" t="n"/>
      <c r="F21" s="396" t="n"/>
      <c r="G21" s="396" t="n"/>
      <c r="H21" s="396" t="n"/>
      <c r="I21" s="396" t="n"/>
      <c r="J21" s="396" t="n"/>
      <c r="K21" s="396" t="n"/>
      <c r="L21" s="396" t="n"/>
      <c r="M21" s="405" t="n"/>
      <c r="N21" s="396" t="n"/>
      <c r="O21" s="398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3">
      <c r="A22" s="21" t="n"/>
      <c r="B22" s="396" t="n"/>
      <c r="C22" s="396" t="n"/>
      <c r="D22" s="396" t="n"/>
      <c r="E22" s="396" t="n"/>
      <c r="F22" s="396" t="n"/>
      <c r="G22" s="396" t="n"/>
      <c r="H22" s="396" t="n"/>
      <c r="I22" s="396" t="n"/>
      <c r="J22" s="396" t="n"/>
      <c r="K22" s="396" t="n"/>
      <c r="L22" s="396" t="n"/>
      <c r="M22" s="405" t="n"/>
      <c r="N22" s="396" t="n"/>
      <c r="O22" s="396" t="n"/>
      <c r="P22" s="396" t="n"/>
      <c r="Q22" s="396" t="n"/>
      <c r="R22" s="396" t="n"/>
      <c r="S22" s="396" t="n"/>
      <c r="T22" s="396" t="n"/>
    </row>
    <row r="23" customFormat="1" s="3">
      <c r="A23" s="53" t="n"/>
      <c r="B23" s="22" t="n"/>
      <c r="C23" s="396" t="n"/>
      <c r="D23" s="396" t="n"/>
      <c r="E23" s="396" t="n"/>
      <c r="F23" s="396" t="n"/>
      <c r="G23" s="396" t="n"/>
      <c r="H23" s="396" t="n"/>
      <c r="I23" s="396" t="n"/>
      <c r="J23" s="396" t="n"/>
      <c r="K23" s="396" t="n"/>
      <c r="L23" s="396" t="n"/>
      <c r="M23" s="396" t="n"/>
      <c r="N23" s="396" t="n"/>
      <c r="O23" s="396" t="n"/>
      <c r="P23" s="396" t="n"/>
      <c r="Q23" s="396" t="n"/>
      <c r="R23" s="396" t="n"/>
      <c r="S23" s="396" t="n"/>
      <c r="T23" s="396" t="n"/>
    </row>
    <row r="24" customFormat="1" s="3">
      <c r="A24" s="53" t="n"/>
      <c r="B24" s="22" t="n"/>
      <c r="C24" s="396" t="n"/>
      <c r="D24" s="396" t="n"/>
      <c r="E24" s="396" t="n"/>
      <c r="F24" s="396" t="n"/>
      <c r="G24" s="396" t="n"/>
      <c r="H24" s="396" t="n"/>
      <c r="I24" s="396" t="n"/>
      <c r="J24" s="396" t="n"/>
      <c r="K24" s="396" t="n"/>
      <c r="L24" s="396" t="n"/>
      <c r="M24" s="396" t="n"/>
      <c r="N24" s="396" t="n"/>
      <c r="O24" s="396" t="n"/>
      <c r="P24" s="396" t="n"/>
      <c r="Q24" s="396" t="n"/>
      <c r="R24" s="396" t="n"/>
      <c r="S24" s="396" t="n"/>
      <c r="T24" s="396" t="n"/>
    </row>
    <row r="25" customFormat="1" s="2">
      <c r="A25" s="53" t="n"/>
      <c r="B25" s="22" t="n"/>
      <c r="C25" s="396" t="n"/>
      <c r="D25" s="396" t="n"/>
      <c r="E25" s="396" t="n"/>
      <c r="F25" s="396" t="n"/>
      <c r="G25" s="396" t="n"/>
      <c r="H25" s="396" t="n"/>
      <c r="I25" s="396" t="n"/>
      <c r="J25" s="396" t="n"/>
      <c r="K25" s="396" t="n"/>
      <c r="L25" s="396" t="n"/>
      <c r="M25" s="396" t="n"/>
      <c r="N25" s="396" t="n"/>
      <c r="O25" s="396" t="n"/>
      <c r="P25" s="396" t="n"/>
      <c r="Q25" s="396" t="n"/>
      <c r="R25" s="396" t="n"/>
      <c r="S25" s="396" t="n"/>
      <c r="T25" s="396" t="n"/>
    </row>
    <row r="26" customFormat="1" s="2">
      <c r="A26" s="53" t="n"/>
      <c r="B26" s="22" t="n"/>
      <c r="C26" s="396" t="n"/>
      <c r="D26" s="396" t="n"/>
      <c r="E26" s="396" t="n"/>
      <c r="F26" s="396" t="n"/>
      <c r="G26" s="396" t="n"/>
      <c r="H26" s="396" t="n"/>
      <c r="I26" s="396" t="n"/>
      <c r="J26" s="396" t="n"/>
      <c r="K26" s="396" t="n"/>
      <c r="L26" s="396" t="n"/>
      <c r="M26" s="396" t="n"/>
      <c r="N26" s="396" t="n"/>
      <c r="O26" s="396" t="n"/>
      <c r="P26" s="406" t="n"/>
      <c r="Q26" s="406" t="n"/>
      <c r="R26" s="406" t="n"/>
      <c r="S26" s="406" t="n"/>
      <c r="T26" s="406" t="n"/>
    </row>
    <row r="27" customFormat="1" s="2">
      <c r="A27" s="21" t="n"/>
      <c r="B27" s="400" t="n"/>
      <c r="C27" s="396" t="n"/>
      <c r="D27" s="396" t="n"/>
      <c r="E27" s="396" t="n"/>
      <c r="F27" s="396" t="n"/>
      <c r="G27" s="396" t="n"/>
      <c r="H27" s="396" t="n"/>
      <c r="I27" s="396" t="n"/>
      <c r="J27" s="396" t="n"/>
      <c r="K27" s="396" t="n"/>
      <c r="L27" s="396" t="n"/>
      <c r="M27" s="396" t="n"/>
      <c r="N27" s="396" t="n"/>
      <c r="O27" s="396" t="n"/>
      <c r="P27" s="406" t="n"/>
      <c r="Q27" s="406" t="n"/>
      <c r="R27" s="406" t="n"/>
      <c r="S27" s="406" t="n"/>
      <c r="T27" s="406" t="n"/>
    </row>
    <row r="28" customFormat="1" s="2">
      <c r="A28" s="21" t="n"/>
      <c r="B28" s="400" t="n"/>
      <c r="C28" s="396" t="n"/>
      <c r="D28" s="396" t="n"/>
      <c r="E28" s="396" t="n"/>
      <c r="F28" s="396" t="n"/>
      <c r="G28" s="396" t="n"/>
      <c r="H28" s="396" t="n"/>
      <c r="I28" s="396" t="n"/>
      <c r="J28" s="396" t="n"/>
      <c r="K28" s="396" t="n"/>
      <c r="L28" s="396" t="n"/>
      <c r="M28" s="396" t="n"/>
      <c r="N28" s="396" t="n"/>
      <c r="O28" s="396" t="n"/>
      <c r="P28" s="406" t="n"/>
      <c r="Q28" s="406" t="n"/>
      <c r="R28" s="406" t="n"/>
      <c r="S28" s="406" t="n"/>
      <c r="T28" s="406" t="n"/>
    </row>
    <row r="29" customFormat="1" s="2">
      <c r="A29" s="21" t="n"/>
      <c r="B29" s="400" t="n"/>
      <c r="C29" s="396" t="n"/>
      <c r="D29" s="396" t="n"/>
      <c r="E29" s="396" t="n"/>
      <c r="F29" s="396" t="n"/>
      <c r="G29" s="396" t="n"/>
      <c r="H29" s="396" t="n"/>
      <c r="I29" s="396" t="n"/>
      <c r="J29" s="396" t="n"/>
      <c r="K29" s="396" t="n"/>
      <c r="L29" s="396" t="n"/>
      <c r="M29" s="396" t="n"/>
      <c r="N29" s="396" t="n"/>
      <c r="O29" s="396" t="n"/>
      <c r="P29" s="406" t="n"/>
      <c r="Q29" s="406" t="n"/>
      <c r="R29" s="406" t="n"/>
      <c r="S29" s="406" t="n"/>
      <c r="T29" s="406" t="n"/>
    </row>
    <row r="30" customFormat="1" s="2">
      <c r="A30" s="21" t="n"/>
      <c r="B30" s="400" t="n"/>
      <c r="C30" s="404" t="n"/>
      <c r="D30" s="396" t="n"/>
      <c r="E30" s="404" t="n"/>
      <c r="F30" s="396" t="n"/>
      <c r="G30" s="396" t="n"/>
      <c r="H30" s="396" t="n"/>
      <c r="I30" s="396" t="n"/>
      <c r="J30" s="405" t="n"/>
      <c r="K30" s="396" t="n"/>
      <c r="L30" s="396" t="n"/>
      <c r="M30" s="396" t="n"/>
      <c r="N30" s="396" t="n"/>
      <c r="O30" s="396" t="n"/>
      <c r="P30" s="406" t="n"/>
      <c r="Q30" s="406" t="n"/>
      <c r="R30" s="406" t="n"/>
      <c r="S30" s="406" t="n"/>
      <c r="T30" s="406" t="n"/>
    </row>
    <row r="31" customFormat="1" s="2">
      <c r="A31" s="21" t="n"/>
      <c r="B31" s="400" t="n"/>
      <c r="C31" s="404" t="n"/>
      <c r="D31" s="396" t="n"/>
      <c r="E31" s="404" t="n"/>
      <c r="F31" s="396" t="n"/>
      <c r="G31" s="396" t="n"/>
      <c r="H31" s="396" t="n"/>
      <c r="I31" s="396" t="n"/>
      <c r="J31" s="405" t="n"/>
      <c r="K31" s="396" t="n"/>
      <c r="L31" s="396" t="n"/>
      <c r="M31" s="396" t="n"/>
      <c r="N31" s="396" t="n"/>
      <c r="O31" s="396" t="n"/>
      <c r="P31" s="406" t="n"/>
      <c r="Q31" s="406" t="n"/>
      <c r="R31" s="406" t="n"/>
      <c r="S31" s="406" t="n"/>
      <c r="T31" s="406" t="n"/>
    </row>
    <row r="32" customFormat="1" s="2">
      <c r="A32" s="21" t="n"/>
      <c r="B32" s="400" t="n"/>
      <c r="C32" s="404" t="n"/>
      <c r="D32" s="396" t="n"/>
      <c r="E32" s="404" t="n"/>
      <c r="F32" s="404" t="n"/>
      <c r="G32" s="404" t="n"/>
      <c r="H32" s="404" t="n"/>
      <c r="I32" s="396" t="n"/>
      <c r="J32" s="405" t="n"/>
      <c r="K32" s="396" t="n"/>
      <c r="L32" s="396" t="n"/>
      <c r="M32" s="396" t="n"/>
      <c r="N32" s="396" t="n"/>
      <c r="O32" s="396" t="n"/>
      <c r="P32" s="406" t="n"/>
      <c r="Q32" s="406" t="n"/>
      <c r="R32" s="406" t="n"/>
      <c r="S32" s="406" t="n"/>
      <c r="T32" s="406" t="n"/>
    </row>
    <row r="33" customFormat="1" s="2">
      <c r="A33" s="27">
        <f>'本月发生（洗护）'!$D$1</f>
        <v/>
      </c>
      <c r="B33" s="400" t="inlineStr">
        <is>
          <t>本月合计</t>
        </is>
      </c>
      <c r="C33" s="401">
        <f>SUM(C7:C24)</f>
        <v/>
      </c>
      <c r="D33" s="401">
        <f>SUM(D7:D24)</f>
        <v/>
      </c>
      <c r="E33" s="401">
        <f>SUM(E7:E24)</f>
        <v/>
      </c>
      <c r="F33" s="401">
        <f>SUM(F7:F24)</f>
        <v/>
      </c>
      <c r="G33" s="401">
        <f>SUM(G7:G24)</f>
        <v/>
      </c>
      <c r="H33" s="401">
        <f>SUM(H7:H24)</f>
        <v/>
      </c>
      <c r="I33" s="401">
        <f>SUM(I7:I24)</f>
        <v/>
      </c>
      <c r="J33" s="401">
        <f>SUM(J7:J24)</f>
        <v/>
      </c>
      <c r="K33" s="401">
        <f>SUM(K7:K24)</f>
        <v/>
      </c>
      <c r="L33" s="401">
        <f>SUM(L7:L24)</f>
        <v/>
      </c>
      <c r="M33" s="401">
        <f>SUM(M7:M24)</f>
        <v/>
      </c>
      <c r="N33" s="401">
        <f>SUM(N7:N24)</f>
        <v/>
      </c>
      <c r="O33" s="401">
        <f>SUM(O7:O24)</f>
        <v/>
      </c>
      <c r="P33" s="396" t="n"/>
      <c r="Q33" s="396" t="n"/>
      <c r="R33" s="396" t="n"/>
      <c r="S33" s="396" t="n"/>
      <c r="T33" s="396" t="n"/>
      <c r="XFB33" s="3" t="n"/>
      <c r="XFC33" s="3" t="n"/>
      <c r="XFD33" s="3" t="n"/>
    </row>
    <row r="34">
      <c r="A34" s="27">
        <f>'本月发生（洗护）'!$D$1</f>
        <v/>
      </c>
      <c r="B34" s="402" t="inlineStr">
        <is>
          <t>合计</t>
        </is>
      </c>
      <c r="C34" s="396">
        <f>C6+C25</f>
        <v/>
      </c>
      <c r="D34" s="396">
        <f>D6+D25</f>
        <v/>
      </c>
      <c r="E34" s="396">
        <f>E6+E25</f>
        <v/>
      </c>
      <c r="F34" s="396">
        <f>F6+F25</f>
        <v/>
      </c>
      <c r="G34" s="396" t="n">
        <v>0</v>
      </c>
      <c r="H34" s="401">
        <f>SUM(H15:H25)</f>
        <v/>
      </c>
      <c r="I34" s="396">
        <f>I6+I25</f>
        <v/>
      </c>
      <c r="J34" s="396">
        <f>J6+J25</f>
        <v/>
      </c>
      <c r="K34" s="396">
        <f>K6+K25</f>
        <v/>
      </c>
      <c r="L34" s="396">
        <f>L6+L25</f>
        <v/>
      </c>
      <c r="M34" s="396">
        <f>M6+M25</f>
        <v/>
      </c>
      <c r="N34" s="396">
        <f>N6+N25</f>
        <v/>
      </c>
      <c r="O34" s="396">
        <f>O6+O25</f>
        <v/>
      </c>
      <c r="P34" s="396">
        <f>P6+H25+J25-L25</f>
        <v/>
      </c>
      <c r="Q34" s="396">
        <f>Q6+D25+E25+F25-M25</f>
        <v/>
      </c>
      <c r="R34" s="396">
        <f>R6+G25+I25-K25</f>
        <v/>
      </c>
      <c r="S34" s="396">
        <f>S6+N25</f>
        <v/>
      </c>
      <c r="T34" s="396">
        <f>D26+E26+F26+G26+H26+I26+J26-K26-L26-M26-N26-O26</f>
        <v/>
      </c>
      <c r="XFB34" s="3" t="n"/>
      <c r="XFC34" s="3" t="n"/>
      <c r="XFD34" s="3" t="n"/>
    </row>
    <row r="35">
      <c r="A35" s="4" t="n"/>
    </row>
    <row r="36">
      <c r="A36" s="4" t="n"/>
    </row>
    <row r="37">
      <c r="A37" s="4" t="n"/>
    </row>
    <row r="38">
      <c r="A38" s="30" t="inlineStr">
        <is>
          <t>备注：</t>
        </is>
      </c>
      <c r="B38" s="31" t="n"/>
      <c r="C38" s="31" t="n"/>
      <c r="D38" s="31" t="n"/>
      <c r="E38" s="31" t="n"/>
      <c r="F38" s="31" t="n"/>
      <c r="G38" s="31" t="n"/>
      <c r="H38" s="31" t="n"/>
      <c r="I38" s="31" t="n"/>
      <c r="J38" s="31" t="n"/>
    </row>
    <row r="39">
      <c r="A39" s="32" t="inlineStr">
        <is>
          <t>请五日内在对账单上盖章确认返传。未收到回传确认对账单，则视为默认此对账单金额。感谢您对我司的支持，谢谢配合！</t>
        </is>
      </c>
    </row>
    <row r="40">
      <c r="A40" s="30" t="inlineStr">
        <is>
          <t>已经分解的款项不再进行调整，请知悉！</t>
        </is>
      </c>
    </row>
    <row r="41">
      <c r="A41" s="30" t="inlineStr">
        <is>
          <t>如需开具发票，请在当月及时将开票资料和营业执照递交我司，隔月作废！</t>
        </is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58.xml><?xml version="1.0" encoding="utf-8"?>
<worksheet xmlns="http://schemas.openxmlformats.org/spreadsheetml/2006/main">
  <sheetPr codeName="Sheet61">
    <tabColor rgb="FFFFC000"/>
    <outlinePr summaryBelow="1" summaryRight="1"/>
    <pageSetUpPr/>
  </sheetPr>
  <dimension ref="A1:XFD60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1" sqref="A1:P1"/>
    </sheetView>
  </sheetViews>
  <sheetFormatPr baseColWidth="8" defaultColWidth="9" defaultRowHeight="13.5"/>
  <cols>
    <col width="20.4416666666667" customWidth="1" style="120" min="1" max="1"/>
    <col width="29.6666666666667" customWidth="1" style="119" min="2" max="2"/>
    <col width="10.4416666666667" customWidth="1" style="119" min="3" max="3"/>
    <col width="14.4416666666667" customWidth="1" style="119" min="4" max="4"/>
    <col width="11.4416666666667" customWidth="1" style="119" min="5" max="5"/>
    <col width="12.1083333333333" customWidth="1" style="119" min="6" max="6"/>
    <col width="8.66666666666667" customWidth="1" style="119" min="7" max="7"/>
    <col width="12.6666666666667" customWidth="1" style="119" min="8" max="8"/>
    <col width="11.3333333333333" customWidth="1" style="119" min="9" max="9"/>
    <col width="12.6666666666667" customWidth="1" style="119" min="10" max="10"/>
    <col width="11.3333333333333" customWidth="1" style="119" min="11" max="11"/>
    <col width="11.4416666666667" customWidth="1" style="119" min="12" max="12"/>
    <col width="14.8916666666667" customWidth="1" style="119" min="13" max="13"/>
    <col width="12.6666666666667" customWidth="1" style="119" min="14" max="14"/>
    <col width="10.225" customWidth="1" style="119" min="15" max="15"/>
    <col width="11.4416666666667" customWidth="1" style="119" min="16" max="16"/>
    <col width="12.6666666666667" customWidth="1" style="119" min="17" max="18"/>
    <col width="11.3333333333333" customWidth="1" style="119" min="19" max="19"/>
    <col width="12.8916666666667" customWidth="1" style="119" min="20" max="20"/>
    <col width="9" customWidth="1" style="119" min="21" max="16381"/>
    <col width="9" customWidth="1" style="121" min="16382" max="16384"/>
  </cols>
  <sheetData>
    <row r="1" customFormat="1" s="118">
      <c r="A1" s="122" t="inlineStr">
        <is>
          <t xml:space="preserve">    拉萨天芮商贸有限公司-往来对账单</t>
        </is>
      </c>
    </row>
    <row r="2" customFormat="1" s="119">
      <c r="A2" s="120" t="inlineStr">
        <is>
          <t>供应商名称：</t>
        </is>
      </c>
      <c r="B2" s="119" t="inlineStr">
        <is>
          <t>安徽狐狸小妖文化传播有限公司</t>
        </is>
      </c>
      <c r="C2" s="123" t="n"/>
      <c r="D2" s="120" t="n"/>
      <c r="E2" s="124" t="inlineStr">
        <is>
          <t>返回</t>
        </is>
      </c>
      <c r="N2" s="119" t="inlineStr">
        <is>
          <t>对账单日期</t>
        </is>
      </c>
      <c r="O2" s="33">
        <f>'本月发生（护肤）'!D1</f>
        <v/>
      </c>
      <c r="Q2" s="241" t="n"/>
    </row>
    <row r="3" ht="25.05" customFormat="1" customHeight="1" s="119">
      <c r="A3" s="125" t="inlineStr">
        <is>
          <t>日期</t>
        </is>
      </c>
      <c r="B3" s="126" t="inlineStr">
        <is>
          <t>摘要</t>
        </is>
      </c>
      <c r="C3" s="127" t="inlineStr">
        <is>
          <t>收款</t>
        </is>
      </c>
      <c r="D3" s="351" t="n"/>
      <c r="E3" s="352" t="n"/>
      <c r="F3" s="128" t="inlineStr">
        <is>
          <t>其他</t>
        </is>
      </c>
      <c r="G3" s="391" t="n"/>
      <c r="H3" s="391" t="n"/>
      <c r="I3" s="224" t="inlineStr">
        <is>
          <t>核销</t>
        </is>
      </c>
      <c r="J3" s="352" t="n"/>
      <c r="K3" s="143" t="inlineStr">
        <is>
          <t>出库</t>
        </is>
      </c>
      <c r="L3" s="351" t="n"/>
      <c r="M3" s="351" t="n"/>
      <c r="N3" s="351" t="n"/>
      <c r="O3" s="126" t="inlineStr">
        <is>
          <t>冻结款</t>
        </is>
      </c>
      <c r="P3" s="156" t="inlineStr">
        <is>
          <t>可用额度</t>
        </is>
      </c>
      <c r="Q3" s="351" t="n"/>
      <c r="R3" s="351" t="n"/>
      <c r="S3" s="351" t="n"/>
      <c r="T3" s="352" t="n"/>
    </row>
    <row r="4" customFormat="1" s="119">
      <c r="A4" s="353" t="n"/>
      <c r="B4" s="353" t="n"/>
      <c r="C4" s="126" t="inlineStr">
        <is>
          <t>保证金</t>
        </is>
      </c>
      <c r="D4" s="126" t="inlineStr">
        <is>
          <t>工行</t>
        </is>
      </c>
      <c r="E4" s="126" t="inlineStr">
        <is>
          <t>招行</t>
        </is>
      </c>
      <c r="F4" s="132" t="inlineStr">
        <is>
          <t>订单结案</t>
        </is>
      </c>
      <c r="G4" s="391" t="n"/>
      <c r="H4" s="392" t="n"/>
      <c r="I4" s="132" t="inlineStr">
        <is>
          <t>现金核销</t>
        </is>
      </c>
      <c r="J4" s="132" t="inlineStr">
        <is>
          <t>非现金核销</t>
        </is>
      </c>
      <c r="K4" s="145" t="inlineStr">
        <is>
          <t>现金核销</t>
        </is>
      </c>
      <c r="L4" s="145" t="inlineStr">
        <is>
          <t>非现金核销</t>
        </is>
      </c>
      <c r="M4" s="126" t="inlineStr">
        <is>
          <t>现金</t>
        </is>
      </c>
      <c r="N4" s="420" t="inlineStr">
        <is>
          <t>调换货</t>
        </is>
      </c>
      <c r="O4" s="353" t="n"/>
      <c r="P4" s="421" t="inlineStr">
        <is>
          <t>非现金核销</t>
        </is>
      </c>
      <c r="Q4" s="126" t="inlineStr">
        <is>
          <t>现金</t>
        </is>
      </c>
      <c r="R4" s="126" t="inlineStr">
        <is>
          <t>现金核销</t>
        </is>
      </c>
      <c r="S4" s="145" t="inlineStr">
        <is>
          <t>调换货</t>
        </is>
      </c>
      <c r="T4" s="145" t="inlineStr">
        <is>
          <t>合计</t>
        </is>
      </c>
    </row>
    <row r="5" customFormat="1" s="119">
      <c r="A5" s="354" t="n"/>
      <c r="B5" s="354" t="n"/>
      <c r="C5" s="354" t="n"/>
      <c r="D5" s="354" t="n"/>
      <c r="E5" s="354" t="n"/>
      <c r="F5" s="132" t="inlineStr">
        <is>
          <t>现金</t>
        </is>
      </c>
      <c r="G5" s="132" t="inlineStr">
        <is>
          <t>现金核销</t>
        </is>
      </c>
      <c r="H5" s="132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119">
      <c r="A6" s="21" t="n">
        <v>45443</v>
      </c>
      <c r="B6" s="22" t="inlineStr">
        <is>
          <t>合计</t>
        </is>
      </c>
      <c r="C6" s="422" t="n">
        <v>0</v>
      </c>
      <c r="D6" s="423" t="n">
        <v>12901689.96</v>
      </c>
      <c r="E6" s="423" t="n">
        <v>-1244</v>
      </c>
      <c r="F6" s="424" t="n">
        <v>560317.7</v>
      </c>
      <c r="G6" s="423" t="n">
        <v>0</v>
      </c>
      <c r="H6" s="423" t="n">
        <v>279843.7</v>
      </c>
      <c r="I6" s="423" t="n">
        <v>321120.55</v>
      </c>
      <c r="J6" s="423" t="n">
        <v>60265.39</v>
      </c>
      <c r="K6" s="423" t="n">
        <v>164408.45</v>
      </c>
      <c r="L6" s="423" t="n">
        <v>215958</v>
      </c>
      <c r="M6" s="423" t="n">
        <v>13771042.45</v>
      </c>
      <c r="N6" s="423" t="n">
        <v>-13866.1</v>
      </c>
      <c r="O6" s="425" t="n">
        <v>0</v>
      </c>
      <c r="P6" s="423" t="n">
        <v>90352.78999999999</v>
      </c>
      <c r="Q6" s="423" t="n">
        <v>-120861.79</v>
      </c>
      <c r="R6" s="425" t="n">
        <v>1093.39999999999</v>
      </c>
      <c r="S6" s="423" t="n">
        <v>13866.1</v>
      </c>
      <c r="T6" s="423" t="n">
        <v>-15549.4999999996</v>
      </c>
      <c r="XFB6" s="121" t="n"/>
      <c r="XFC6" s="121" t="n"/>
      <c r="XFD6" s="121" t="n"/>
    </row>
    <row r="7" ht="14.25" customFormat="1" customHeight="1" s="119">
      <c r="A7" s="399" t="n">
        <v>45455.44097222222</v>
      </c>
      <c r="B7" t="inlineStr">
        <is>
          <t>核销订单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0</v>
      </c>
      <c r="L7" t="n">
        <v>56297.5</v>
      </c>
      <c r="M7" t="inlineStr"/>
      <c r="N7" t="inlineStr"/>
    </row>
    <row r="8" ht="14.25" customFormat="1" customHeight="1" s="119">
      <c r="A8" s="399" t="n">
        <v>45455.44097222222</v>
      </c>
      <c r="B8" t="inlineStr">
        <is>
          <t>核销订单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n">
        <v>0</v>
      </c>
      <c r="L8" t="n">
        <v>0</v>
      </c>
      <c r="M8" t="inlineStr"/>
      <c r="N8" t="inlineStr"/>
    </row>
    <row r="9" ht="14.25" customFormat="1" customHeight="1" s="119">
      <c r="A9" s="399" t="n">
        <v>45455.57638888889</v>
      </c>
      <c r="B9" t="inlineStr">
        <is>
          <t>核销订单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0</v>
      </c>
      <c r="L9" t="n">
        <v>6237</v>
      </c>
      <c r="M9" t="inlineStr"/>
      <c r="N9" t="inlineStr"/>
    </row>
    <row r="10" ht="14.25" customFormat="1" customHeight="1" s="119">
      <c r="A10" s="399" t="n">
        <v>45463.63125</v>
      </c>
      <c r="B10" t="inlineStr">
        <is>
          <t>核销订单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0</v>
      </c>
      <c r="L10" t="n">
        <v>3066</v>
      </c>
      <c r="M10" t="inlineStr"/>
      <c r="N10" t="inlineStr"/>
    </row>
    <row r="11" ht="14.25" customFormat="1" customHeight="1" s="119">
      <c r="A11" s="399" t="n">
        <v>45463.63125</v>
      </c>
      <c r="B11" t="inlineStr">
        <is>
          <t>核销订单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</v>
      </c>
      <c r="M11" t="inlineStr"/>
      <c r="N11" t="inlineStr"/>
    </row>
    <row r="12" ht="14.25" customFormat="1" customHeight="1" s="119">
      <c r="A12" s="399" t="n">
        <v>45457.38958333333</v>
      </c>
      <c r="B12" t="inlineStr">
        <is>
          <t>回款方式核销回款-非现金核销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n">
        <v>1930</v>
      </c>
      <c r="K12" t="inlineStr"/>
      <c r="L12" t="inlineStr"/>
      <c r="M12" t="inlineStr"/>
      <c r="N12" t="inlineStr"/>
    </row>
    <row r="13" ht="14.25" customFormat="1" customHeight="1" s="119">
      <c r="A13" s="399" t="n">
        <v>45460.40069444444</v>
      </c>
      <c r="B13" t="inlineStr">
        <is>
          <t>回款方式结案核销回款-非现金核销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</row>
    <row r="14" ht="14.25" customFormat="1" customHeight="1" s="119">
      <c r="A14" s="399" t="n">
        <v>45468.42916666667</v>
      </c>
      <c r="B14" t="inlineStr">
        <is>
          <t>回款方式网上转账</t>
        </is>
      </c>
      <c r="C14" t="inlineStr"/>
      <c r="D14" t="n">
        <v>104006.5</v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</row>
    <row r="15" ht="14.25" customFormat="1" customHeight="1" s="119">
      <c r="A15" s="399" t="n">
        <v>45456.66597222222</v>
      </c>
      <c r="B15" t="inlineStr">
        <is>
          <t>退货单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-6900</v>
      </c>
    </row>
    <row r="16" ht="14.25" customFormat="1" customHeight="1" s="119">
      <c r="A16" s="399" t="n">
        <v>45456.66597222222</v>
      </c>
      <c r="B16" t="inlineStr">
        <is>
          <t>退货单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/>
      </c>
    </row>
    <row r="17" ht="14.25" customFormat="1" customHeight="1" s="119">
      <c r="A17" s="399" t="n">
        <v>45468.52638888889</v>
      </c>
      <c r="B17" t="inlineStr">
        <is>
          <t>退货单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-1184.25</v>
      </c>
    </row>
    <row r="18" ht="14.25" customFormat="1" customHeight="1" s="119">
      <c r="A18" s="399" t="n">
        <v>45446.62777777778</v>
      </c>
      <c r="B18" t="inlineStr">
        <is>
          <t>正常订单-账余常规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n">
        <v>0</v>
      </c>
      <c r="N18" t="inlineStr"/>
    </row>
    <row r="19" customFormat="1" s="119">
      <c r="A19" s="399" t="n">
        <v>45448.65833333333</v>
      </c>
      <c r="B19" t="inlineStr">
        <is>
          <t>正常订单-账余常规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2226</v>
      </c>
      <c r="N19" t="inlineStr"/>
    </row>
    <row r="20" customFormat="1" s="119">
      <c r="A20" s="399" t="n">
        <v>45448.65902777778</v>
      </c>
      <c r="B20" t="inlineStr">
        <is>
          <t>正常订单-账余常规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n">
        <v>0</v>
      </c>
      <c r="N20" t="inlineStr"/>
    </row>
    <row r="21" customFormat="1" s="119">
      <c r="A21" s="399" t="n">
        <v>45450.73819444444</v>
      </c>
      <c r="B21" t="inlineStr">
        <is>
          <t>正常订单-账余常规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n">
        <v>10059</v>
      </c>
      <c r="N21" t="inlineStr"/>
    </row>
    <row r="22" customFormat="1" s="119">
      <c r="A22" s="399" t="n">
        <v>45450.73819444444</v>
      </c>
      <c r="B22" t="inlineStr">
        <is>
          <t>正常订单-账余常规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0</v>
      </c>
      <c r="N22" t="inlineStr"/>
    </row>
    <row r="23" customFormat="1" s="119">
      <c r="A23" s="399" t="n">
        <v>45455.39375</v>
      </c>
      <c r="B23" t="inlineStr">
        <is>
          <t>正常订单-账余常规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3960</v>
      </c>
      <c r="N23" t="inlineStr"/>
    </row>
    <row r="24" customFormat="1" s="119">
      <c r="A24" s="399" t="n">
        <v>45455.57569444444</v>
      </c>
      <c r="B24" t="inlineStr">
        <is>
          <t>正常订单-账余常规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4221</v>
      </c>
      <c r="N24" t="inlineStr"/>
    </row>
    <row r="25" customFormat="1" s="119">
      <c r="A25" s="399" t="n">
        <v>45455.57708333333</v>
      </c>
      <c r="B25" t="inlineStr">
        <is>
          <t>正常订单-账余常规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n">
        <v>0</v>
      </c>
      <c r="N25" t="inlineStr"/>
    </row>
    <row r="26" customFormat="1" s="119">
      <c r="A26" s="399" t="n">
        <v>45463.63125</v>
      </c>
      <c r="B26" t="inlineStr">
        <is>
          <t>正常订单-账余常规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n">
        <v>0</v>
      </c>
      <c r="N26" t="inlineStr"/>
    </row>
    <row r="27" customFormat="1" s="119">
      <c r="A27" s="399" t="n">
        <v>45471.56875</v>
      </c>
      <c r="B27" t="inlineStr">
        <is>
          <t>正常订单-账余常规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n">
        <v>1113</v>
      </c>
      <c r="N27" t="inlineStr"/>
    </row>
    <row r="28" customFormat="1" s="119">
      <c r="A28" s="399" t="n">
        <v>45471.56875</v>
      </c>
      <c r="B28" t="inlineStr">
        <is>
          <t>正常订单-账余常规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n">
        <v>0</v>
      </c>
      <c r="N28" t="inlineStr"/>
    </row>
    <row r="29" customFormat="1" s="119">
      <c r="A29" s="399" t="n">
        <v>45471.56875</v>
      </c>
      <c r="B29" t="inlineStr">
        <is>
          <t>正常订单-账余常规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n">
        <v>0</v>
      </c>
      <c r="N29" t="inlineStr"/>
    </row>
    <row r="30" customFormat="1" s="119">
      <c r="A30" s="426" t="n">
        <v>45455.4409722222</v>
      </c>
      <c r="B30" s="22" t="inlineStr">
        <is>
          <t>核销订单</t>
        </is>
      </c>
      <c r="C30" s="422" t="n"/>
      <c r="D30" s="423" t="n"/>
      <c r="E30" s="423" t="n"/>
      <c r="F30" s="424" t="n"/>
      <c r="G30" s="423" t="n"/>
      <c r="H30" s="423" t="n"/>
      <c r="I30" s="423" t="n"/>
      <c r="J30" s="423" t="n"/>
      <c r="K30" s="423" t="n"/>
      <c r="L30" s="423" t="n">
        <v>56297.5</v>
      </c>
      <c r="M30" s="423" t="n"/>
      <c r="N30" s="423" t="n"/>
      <c r="O30" s="425" t="n"/>
      <c r="P30" s="423" t="n"/>
      <c r="Q30" s="423" t="n"/>
      <c r="R30" s="425" t="n"/>
      <c r="S30" s="423" t="n"/>
      <c r="T30" s="423" t="n"/>
      <c r="XFB30" s="121" t="n"/>
      <c r="XFC30" s="121" t="n"/>
      <c r="XFD30" s="121" t="n"/>
    </row>
    <row r="31" customFormat="1" s="119">
      <c r="A31" s="426" t="n">
        <v>45455.5763888889</v>
      </c>
      <c r="B31" s="22" t="inlineStr">
        <is>
          <t>核销订单</t>
        </is>
      </c>
      <c r="C31" s="422" t="n"/>
      <c r="D31" s="423" t="n"/>
      <c r="E31" s="423" t="n"/>
      <c r="F31" s="424" t="n"/>
      <c r="G31" s="423" t="n"/>
      <c r="H31" s="423" t="n"/>
      <c r="I31" s="423" t="n"/>
      <c r="J31" s="423" t="n"/>
      <c r="K31" s="423" t="n"/>
      <c r="L31" s="423" t="n">
        <v>6237</v>
      </c>
      <c r="M31" s="423" t="n"/>
      <c r="N31" s="423" t="n"/>
      <c r="O31" s="425" t="n"/>
      <c r="P31" s="423" t="n"/>
      <c r="Q31" s="423" t="n"/>
      <c r="R31" s="425" t="n"/>
      <c r="S31" s="423" t="n"/>
      <c r="T31" s="423" t="n"/>
      <c r="XFB31" s="121" t="n"/>
      <c r="XFC31" s="121" t="n"/>
      <c r="XFD31" s="121" t="n"/>
    </row>
    <row r="32" customFormat="1" s="119">
      <c r="A32" s="426" t="n">
        <v>45463.63125</v>
      </c>
      <c r="B32" s="22" t="inlineStr">
        <is>
          <t>核销订单</t>
        </is>
      </c>
      <c r="C32" s="422" t="n"/>
      <c r="D32" s="423" t="n"/>
      <c r="E32" s="423" t="n"/>
      <c r="F32" s="424" t="n"/>
      <c r="G32" s="423" t="n"/>
      <c r="H32" s="423" t="n"/>
      <c r="I32" s="423" t="n"/>
      <c r="J32" s="423" t="n"/>
      <c r="K32" s="423" t="n"/>
      <c r="L32" s="423" t="n">
        <v>3066</v>
      </c>
      <c r="M32" s="423" t="n"/>
      <c r="N32" s="423" t="n"/>
      <c r="O32" s="425" t="n"/>
      <c r="P32" s="423" t="n"/>
      <c r="Q32" s="423" t="n"/>
      <c r="R32" s="425" t="n"/>
      <c r="S32" s="423" t="n"/>
      <c r="T32" s="423" t="n"/>
      <c r="XFB32" s="121" t="n"/>
      <c r="XFC32" s="121" t="n"/>
      <c r="XFD32" s="121" t="n"/>
    </row>
    <row r="33" customFormat="1" s="119">
      <c r="A33" s="426" t="n">
        <v>45457.3895833333</v>
      </c>
      <c r="B33" s="22" t="inlineStr">
        <is>
          <t>回款方式核销回款-非现金核销</t>
        </is>
      </c>
      <c r="C33" s="422" t="n"/>
      <c r="D33" s="423" t="n"/>
      <c r="E33" s="423" t="n"/>
      <c r="F33" s="424" t="n"/>
      <c r="G33" s="423" t="n"/>
      <c r="H33" s="423" t="n"/>
      <c r="I33" s="423" t="n"/>
      <c r="J33" s="423" t="n">
        <v>1930</v>
      </c>
      <c r="K33" s="423" t="n"/>
      <c r="L33" s="423" t="n"/>
      <c r="M33" s="423" t="n"/>
      <c r="N33" s="423" t="n"/>
      <c r="O33" s="425" t="n"/>
      <c r="P33" s="423" t="n"/>
      <c r="Q33" s="423" t="n"/>
      <c r="R33" s="425" t="n"/>
      <c r="S33" s="423" t="n"/>
      <c r="T33" s="423" t="n"/>
      <c r="XFB33" s="121" t="n"/>
      <c r="XFC33" s="121" t="n"/>
      <c r="XFD33" s="121" t="n"/>
    </row>
    <row r="34" customFormat="1" s="119">
      <c r="A34" s="426" t="n">
        <v>45468.4291666667</v>
      </c>
      <c r="B34" s="22" t="inlineStr">
        <is>
          <t>回款方式网上转账</t>
        </is>
      </c>
      <c r="C34" s="422" t="n"/>
      <c r="D34" s="423" t="n">
        <v>104006.5</v>
      </c>
      <c r="E34" s="423" t="n"/>
      <c r="F34" s="424" t="n"/>
      <c r="G34" s="423" t="n"/>
      <c r="H34" s="423" t="n"/>
      <c r="I34" s="423" t="n"/>
      <c r="J34" s="423" t="n"/>
      <c r="K34" s="423" t="n"/>
      <c r="L34" s="423" t="n"/>
      <c r="M34" s="423" t="n"/>
      <c r="N34" s="423" t="n"/>
      <c r="O34" s="425" t="n"/>
      <c r="P34" s="423" t="n"/>
      <c r="Q34" s="423" t="n"/>
      <c r="R34" s="425" t="n"/>
      <c r="S34" s="423" t="n"/>
      <c r="T34" s="423" t="n"/>
      <c r="XFB34" s="121" t="n"/>
      <c r="XFC34" s="121" t="n"/>
      <c r="XFD34" s="121" t="n"/>
    </row>
    <row r="35" customFormat="1" s="119">
      <c r="A35" s="426" t="n">
        <v>45456.6659722222</v>
      </c>
      <c r="B35" s="22" t="inlineStr">
        <is>
          <t>退货单</t>
        </is>
      </c>
      <c r="C35" s="422" t="n"/>
      <c r="D35" s="423" t="n"/>
      <c r="E35" s="423" t="n"/>
      <c r="F35" s="424" t="n"/>
      <c r="G35" s="423" t="n"/>
      <c r="H35" s="423" t="n"/>
      <c r="I35" s="423" t="n"/>
      <c r="J35" s="423" t="n"/>
      <c r="K35" s="423" t="n"/>
      <c r="L35" s="423" t="n"/>
      <c r="M35" s="423" t="n"/>
      <c r="N35" s="423" t="n">
        <v>-6900</v>
      </c>
      <c r="O35" s="425" t="n"/>
      <c r="P35" s="423" t="n"/>
      <c r="Q35" s="423" t="n"/>
      <c r="R35" s="425" t="n"/>
      <c r="S35" s="423" t="n"/>
      <c r="T35" s="423" t="n"/>
      <c r="XFB35" s="121" t="n"/>
      <c r="XFC35" s="121" t="n"/>
      <c r="XFD35" s="121" t="n"/>
    </row>
    <row r="36" customFormat="1" s="119">
      <c r="A36" s="426" t="n">
        <v>45468.5263888889</v>
      </c>
      <c r="B36" s="22" t="inlineStr">
        <is>
          <t>退货单</t>
        </is>
      </c>
      <c r="C36" s="422" t="n"/>
      <c r="D36" s="423" t="n"/>
      <c r="E36" s="423" t="n"/>
      <c r="F36" s="424" t="n"/>
      <c r="G36" s="423" t="n"/>
      <c r="H36" s="423" t="n"/>
      <c r="I36" s="423" t="n"/>
      <c r="J36" s="423" t="n"/>
      <c r="K36" s="423" t="n"/>
      <c r="L36" s="423" t="n"/>
      <c r="M36" s="423" t="n"/>
      <c r="N36" s="423" t="n">
        <v>-1184.25</v>
      </c>
      <c r="O36" s="425" t="n"/>
      <c r="P36" s="423" t="n"/>
      <c r="Q36" s="423" t="n"/>
      <c r="R36" s="425" t="n"/>
      <c r="S36" s="423" t="n"/>
      <c r="T36" s="423" t="n"/>
      <c r="XFB36" s="121" t="n"/>
      <c r="XFC36" s="121" t="n"/>
      <c r="XFD36" s="121" t="n"/>
    </row>
    <row r="37" customFormat="1" s="119">
      <c r="A37" s="426" t="n">
        <v>45448.6583333333</v>
      </c>
      <c r="B37" s="22" t="inlineStr">
        <is>
          <t>正常订单-账余常规</t>
        </is>
      </c>
      <c r="C37" s="422" t="n"/>
      <c r="D37" s="423" t="n"/>
      <c r="E37" s="423" t="n"/>
      <c r="F37" s="424" t="n"/>
      <c r="G37" s="423" t="n"/>
      <c r="H37" s="423" t="n"/>
      <c r="I37" s="423" t="n"/>
      <c r="J37" s="423" t="n"/>
      <c r="K37" s="423" t="n"/>
      <c r="L37" s="423" t="n"/>
      <c r="M37" s="423" t="n">
        <v>2226</v>
      </c>
      <c r="N37" s="423" t="n"/>
      <c r="O37" s="425" t="n"/>
      <c r="P37" s="423" t="n"/>
      <c r="Q37" s="423" t="n"/>
      <c r="R37" s="425" t="n"/>
      <c r="S37" s="423" t="n"/>
      <c r="T37" s="423" t="n"/>
      <c r="XFB37" s="121" t="n"/>
      <c r="XFC37" s="121" t="n"/>
      <c r="XFD37" s="121" t="n"/>
    </row>
    <row r="38">
      <c r="A38" s="426" t="n">
        <v>45450.7381944444</v>
      </c>
      <c r="B38" s="22" t="inlineStr">
        <is>
          <t>正常订单-账余常规</t>
        </is>
      </c>
      <c r="C38" s="422" t="n"/>
      <c r="D38" s="423" t="n"/>
      <c r="E38" s="423" t="n"/>
      <c r="F38" s="424" t="n"/>
      <c r="G38" s="423" t="n"/>
      <c r="H38" s="423" t="n"/>
      <c r="I38" s="423" t="n"/>
      <c r="J38" s="423" t="n"/>
      <c r="K38" s="423" t="n"/>
      <c r="L38" s="423" t="n"/>
      <c r="M38" s="427" t="n">
        <v>10059</v>
      </c>
      <c r="N38" s="423" t="n"/>
      <c r="O38" s="425" t="n"/>
      <c r="P38" s="423" t="n"/>
      <c r="Q38" s="423" t="n"/>
      <c r="R38" s="425" t="n"/>
      <c r="S38" s="423" t="n"/>
      <c r="T38" s="423" t="n"/>
      <c r="XFB38" s="121" t="n"/>
      <c r="XFC38" s="121" t="n"/>
      <c r="XFD38" s="121" t="n"/>
    </row>
    <row r="39">
      <c r="A39" s="426" t="n">
        <v>45455.39375</v>
      </c>
      <c r="B39" s="22" t="inlineStr">
        <is>
          <t>正常订单-账余常规</t>
        </is>
      </c>
      <c r="C39" s="422" t="n"/>
      <c r="D39" s="423" t="n"/>
      <c r="E39" s="423" t="n"/>
      <c r="F39" s="424" t="n"/>
      <c r="G39" s="423" t="n"/>
      <c r="H39" s="423" t="n"/>
      <c r="I39" s="423" t="n"/>
      <c r="J39" s="423" t="n"/>
      <c r="K39" s="423" t="n"/>
      <c r="L39" s="423" t="n"/>
      <c r="M39" s="427" t="n">
        <v>3960</v>
      </c>
      <c r="N39" s="423" t="n"/>
      <c r="O39" s="425" t="n"/>
      <c r="P39" s="423" t="n"/>
      <c r="Q39" s="423" t="n"/>
      <c r="R39" s="425" t="n"/>
      <c r="S39" s="423" t="n"/>
      <c r="T39" s="423" t="n"/>
      <c r="XFB39" s="121" t="n"/>
      <c r="XFC39" s="121" t="n"/>
      <c r="XFD39" s="121" t="n"/>
    </row>
    <row r="40">
      <c r="A40" s="426" t="n">
        <v>45455.5756944444</v>
      </c>
      <c r="B40" s="22" t="inlineStr">
        <is>
          <t>正常订单-账余常规</t>
        </is>
      </c>
      <c r="C40" s="422" t="n"/>
      <c r="D40" s="423" t="n"/>
      <c r="E40" s="423" t="n"/>
      <c r="F40" s="424" t="n"/>
      <c r="G40" s="423" t="n"/>
      <c r="H40" s="423" t="n"/>
      <c r="I40" s="423" t="n"/>
      <c r="J40" s="423" t="n"/>
      <c r="K40" s="423" t="n"/>
      <c r="L40" s="423" t="n"/>
      <c r="M40" s="427" t="n">
        <v>4221</v>
      </c>
      <c r="N40" s="423" t="n"/>
      <c r="O40" s="425" t="n"/>
      <c r="P40" s="423" t="n"/>
      <c r="Q40" s="423" t="n"/>
      <c r="R40" s="425" t="n"/>
      <c r="S40" s="423" t="n"/>
      <c r="T40" s="423" t="n"/>
      <c r="XFB40" s="121" t="n"/>
      <c r="XFC40" s="121" t="n"/>
      <c r="XFD40" s="121" t="n"/>
    </row>
    <row r="41">
      <c r="A41" s="426" t="n">
        <v>45471.56875</v>
      </c>
      <c r="B41" s="22" t="inlineStr">
        <is>
          <t>正常订单-账余常规</t>
        </is>
      </c>
      <c r="C41" s="422" t="n"/>
      <c r="D41" s="423" t="n"/>
      <c r="E41" s="423" t="n"/>
      <c r="F41" s="424" t="n"/>
      <c r="G41" s="423" t="n"/>
      <c r="H41" s="423" t="n"/>
      <c r="I41" s="423" t="n"/>
      <c r="J41" s="423" t="n"/>
      <c r="K41" s="423" t="n"/>
      <c r="L41" s="423" t="n"/>
      <c r="M41" s="427" t="n">
        <v>1113</v>
      </c>
      <c r="N41" s="423" t="n"/>
      <c r="O41" s="425" t="n"/>
      <c r="P41" s="423" t="n"/>
      <c r="Q41" s="423" t="n"/>
      <c r="R41" s="425" t="n"/>
      <c r="S41" s="423" t="n"/>
      <c r="T41" s="423" t="n"/>
      <c r="XFB41" s="121" t="n"/>
      <c r="XFC41" s="121" t="n"/>
      <c r="XFD41" s="121" t="n"/>
    </row>
    <row r="42">
      <c r="A42" s="21" t="n"/>
      <c r="B42" s="22" t="n"/>
      <c r="C42" s="422" t="n"/>
      <c r="D42" s="423" t="n"/>
      <c r="E42" s="423" t="n"/>
      <c r="F42" s="424" t="n"/>
      <c r="G42" s="423" t="n"/>
      <c r="H42" s="423" t="n"/>
      <c r="I42" s="423" t="n"/>
      <c r="J42" s="423" t="n"/>
      <c r="K42" s="423" t="n"/>
      <c r="L42" s="423" t="n"/>
      <c r="M42" s="423" t="n"/>
      <c r="N42" s="423" t="n"/>
      <c r="O42" s="425" t="n"/>
      <c r="P42" s="423" t="n"/>
      <c r="Q42" s="423" t="n"/>
      <c r="R42" s="425" t="n"/>
      <c r="S42" s="423" t="n"/>
      <c r="T42" s="423" t="n"/>
      <c r="XFB42" s="121" t="n"/>
      <c r="XFC42" s="121" t="n"/>
      <c r="XFD42" s="121" t="n"/>
    </row>
    <row r="43">
      <c r="A43" s="21" t="n"/>
      <c r="B43" s="22" t="n"/>
      <c r="C43" s="422" t="n"/>
      <c r="D43" s="423" t="n"/>
      <c r="E43" s="423" t="n"/>
      <c r="F43" s="424" t="n"/>
      <c r="G43" s="423" t="n"/>
      <c r="H43" s="423" t="n"/>
      <c r="I43" s="423" t="n"/>
      <c r="J43" s="423" t="n"/>
      <c r="K43" s="423" t="n"/>
      <c r="L43" s="423" t="n"/>
      <c r="M43" s="423" t="n"/>
      <c r="N43" s="423" t="n"/>
      <c r="O43" s="425" t="n"/>
      <c r="P43" s="423" t="n"/>
      <c r="Q43" s="423" t="n"/>
      <c r="R43" s="425" t="n"/>
      <c r="S43" s="423" t="n"/>
      <c r="T43" s="423" t="n"/>
      <c r="XFB43" s="121" t="n"/>
      <c r="XFC43" s="121" t="n"/>
      <c r="XFD43" s="121" t="n"/>
    </row>
    <row r="44">
      <c r="A44" s="21" t="n"/>
      <c r="B44" s="22" t="n"/>
      <c r="C44" s="422" t="n"/>
      <c r="D44" s="423" t="n"/>
      <c r="E44" s="423" t="n"/>
      <c r="F44" s="424" t="n"/>
      <c r="G44" s="423" t="n"/>
      <c r="H44" s="423" t="n"/>
      <c r="I44" s="423" t="n"/>
      <c r="J44" s="423" t="n"/>
      <c r="K44" s="423" t="n"/>
      <c r="L44" s="423" t="n"/>
      <c r="M44" s="423" t="n"/>
      <c r="N44" s="423" t="n"/>
      <c r="O44" s="425" t="n"/>
      <c r="P44" s="423" t="n"/>
      <c r="Q44" s="423" t="n"/>
      <c r="R44" s="425" t="n"/>
      <c r="S44" s="423" t="n"/>
      <c r="T44" s="423" t="n"/>
      <c r="XFB44" s="121" t="n"/>
      <c r="XFC44" s="121" t="n"/>
      <c r="XFD44" s="121" t="n"/>
    </row>
    <row r="45">
      <c r="A45" s="21" t="n"/>
      <c r="B45" s="22" t="n"/>
      <c r="C45" s="422" t="n"/>
      <c r="D45" s="423" t="n"/>
      <c r="E45" s="423" t="n"/>
      <c r="F45" s="424" t="n"/>
      <c r="G45" s="423" t="n"/>
      <c r="H45" s="423" t="n"/>
      <c r="I45" s="423" t="n"/>
      <c r="J45" s="423" t="n"/>
      <c r="K45" s="423" t="n"/>
      <c r="L45" s="423" t="n"/>
      <c r="M45" s="423" t="n"/>
      <c r="N45" s="423" t="n"/>
      <c r="O45" s="425" t="n"/>
      <c r="P45" s="423" t="n"/>
      <c r="Q45" s="423" t="n"/>
      <c r="R45" s="425" t="n"/>
      <c r="S45" s="423" t="n"/>
      <c r="T45" s="423" t="n"/>
      <c r="XFB45" s="121" t="n"/>
      <c r="XFC45" s="121" t="n"/>
      <c r="XFD45" s="121" t="n"/>
    </row>
    <row r="46">
      <c r="A46" s="21" t="n"/>
      <c r="B46" s="22" t="n"/>
      <c r="C46" s="422" t="n"/>
      <c r="D46" s="423" t="n"/>
      <c r="E46" s="423" t="n"/>
      <c r="F46" s="424" t="n"/>
      <c r="G46" s="423" t="n"/>
      <c r="H46" s="423" t="n"/>
      <c r="I46" s="423" t="n"/>
      <c r="J46" s="423" t="n"/>
      <c r="K46" s="423" t="n"/>
      <c r="L46" s="423" t="n"/>
      <c r="M46" s="423" t="n"/>
      <c r="N46" s="423" t="n"/>
      <c r="O46" s="425" t="n"/>
      <c r="P46" s="423" t="n"/>
      <c r="Q46" s="423" t="n"/>
      <c r="R46" s="425" t="n"/>
      <c r="S46" s="423" t="n"/>
      <c r="T46" s="423" t="n"/>
      <c r="XFB46" s="121" t="n"/>
      <c r="XFC46" s="121" t="n"/>
      <c r="XFD46" s="121" t="n"/>
    </row>
    <row r="47">
      <c r="A47" s="21" t="n"/>
      <c r="B47" s="22" t="n"/>
      <c r="C47" s="422" t="n"/>
      <c r="D47" s="423" t="n"/>
      <c r="E47" s="423" t="n"/>
      <c r="F47" s="424" t="n"/>
      <c r="G47" s="423" t="n"/>
      <c r="H47" s="423" t="n"/>
      <c r="I47" s="423" t="n"/>
      <c r="J47" s="423" t="n"/>
      <c r="K47" s="423" t="n"/>
      <c r="L47" s="423" t="n"/>
      <c r="M47" s="423" t="n"/>
      <c r="N47" s="423" t="n"/>
      <c r="O47" s="425" t="n"/>
      <c r="P47" s="423" t="n"/>
      <c r="Q47" s="423" t="n"/>
      <c r="R47" s="425" t="n"/>
      <c r="S47" s="423" t="n"/>
      <c r="T47" s="423" t="n"/>
      <c r="XFB47" s="121" t="n"/>
      <c r="XFC47" s="121" t="n"/>
      <c r="XFD47" s="121" t="n"/>
    </row>
    <row r="48">
      <c r="A48" s="21" t="n"/>
      <c r="B48" s="22" t="n"/>
      <c r="C48" s="422" t="n"/>
      <c r="D48" s="423" t="n"/>
      <c r="E48" s="423" t="n"/>
      <c r="F48" s="424" t="n"/>
      <c r="G48" s="423" t="n"/>
      <c r="H48" s="423" t="n"/>
      <c r="I48" s="423" t="n"/>
      <c r="J48" s="423" t="n"/>
      <c r="K48" s="423" t="n"/>
      <c r="L48" s="423" t="n"/>
      <c r="M48" s="423" t="n"/>
      <c r="N48" s="423" t="n"/>
      <c r="O48" s="425" t="n"/>
      <c r="P48" s="423" t="n"/>
      <c r="Q48" s="423" t="n"/>
      <c r="R48" s="425" t="n"/>
      <c r="S48" s="423" t="n"/>
      <c r="T48" s="423" t="n"/>
      <c r="XFB48" s="121" t="n"/>
      <c r="XFC48" s="121" t="n"/>
      <c r="XFD48" s="121" t="n"/>
    </row>
    <row r="49">
      <c r="A49" s="27" t="n"/>
      <c r="B49" s="137" t="n"/>
      <c r="C49" s="422" t="n"/>
      <c r="D49" s="423" t="n"/>
      <c r="E49" s="423" t="n"/>
      <c r="F49" s="424" t="n"/>
      <c r="G49" s="423" t="n"/>
      <c r="H49" s="423" t="n"/>
      <c r="I49" s="423" t="n"/>
      <c r="J49" s="423" t="n"/>
      <c r="K49" s="423" t="n"/>
      <c r="L49" s="423" t="n"/>
      <c r="M49" s="423" t="n"/>
      <c r="N49" s="423" t="n"/>
      <c r="O49" s="425" t="n"/>
      <c r="P49" s="423" t="n"/>
      <c r="Q49" s="423" t="n"/>
      <c r="R49" s="425" t="n"/>
      <c r="S49" s="423" t="n"/>
      <c r="T49" s="423" t="n"/>
      <c r="XFB49" s="121" t="n"/>
      <c r="XFC49" s="121" t="n"/>
      <c r="XFD49" s="121" t="n"/>
    </row>
    <row r="50">
      <c r="A50" s="27" t="n"/>
      <c r="B50" s="137" t="n"/>
      <c r="C50" s="137" t="n"/>
      <c r="D50" s="137" t="n"/>
      <c r="E50" s="137" t="n"/>
      <c r="F50" s="137" t="n"/>
      <c r="G50" s="137" t="n"/>
      <c r="H50" s="137" t="n"/>
      <c r="I50" s="137" t="n"/>
      <c r="J50" s="424" t="n"/>
      <c r="K50" s="423" t="n"/>
      <c r="L50" s="423" t="n"/>
      <c r="M50" s="423" t="n"/>
      <c r="N50" s="423" t="n"/>
      <c r="O50" s="425" t="n"/>
      <c r="P50" s="423" t="n"/>
      <c r="Q50" s="423" t="n"/>
      <c r="R50" s="425" t="n"/>
      <c r="S50" s="423" t="n"/>
      <c r="T50" s="423" t="n"/>
      <c r="XFB50" s="121" t="n"/>
      <c r="XFC50" s="121" t="n"/>
      <c r="XFD50" s="121" t="n"/>
    </row>
    <row r="51">
      <c r="A51" s="27" t="n"/>
      <c r="B51" s="137" t="n"/>
      <c r="C51" s="137" t="n"/>
      <c r="D51" s="137" t="n"/>
      <c r="E51" s="137" t="n"/>
      <c r="F51" s="137" t="n"/>
      <c r="G51" s="137" t="n"/>
      <c r="H51" s="137" t="n"/>
      <c r="I51" s="137" t="n"/>
      <c r="J51" s="424" t="n"/>
      <c r="K51" s="423" t="n"/>
      <c r="L51" s="423" t="n"/>
      <c r="M51" s="423" t="n"/>
      <c r="N51" s="423" t="n"/>
      <c r="O51" s="425" t="n"/>
      <c r="P51" s="423" t="n"/>
      <c r="Q51" s="423" t="n"/>
      <c r="R51" s="425" t="n"/>
      <c r="S51" s="423" t="n"/>
      <c r="T51" s="423" t="n"/>
      <c r="XFB51" s="121" t="n"/>
      <c r="XFC51" s="121" t="n"/>
      <c r="XFD51" s="121" t="n"/>
    </row>
    <row r="52">
      <c r="A52" s="27">
        <f>'本月发生（护肤）'!$D$1</f>
        <v/>
      </c>
      <c r="B52" s="428" t="inlineStr">
        <is>
          <t>本月合计</t>
        </is>
      </c>
      <c r="C52" s="401">
        <f>SUM(C7:C28)</f>
        <v/>
      </c>
      <c r="D52" s="401">
        <f>SUM(D7:D28)</f>
        <v/>
      </c>
      <c r="E52" s="401">
        <f>SUM(E7:E28)</f>
        <v/>
      </c>
      <c r="F52" s="401">
        <f>SUM(F7:F28)</f>
        <v/>
      </c>
      <c r="G52" s="401">
        <f>SUM(G7:G28)</f>
        <v/>
      </c>
      <c r="H52" s="401">
        <f>SUM(H7:H28)</f>
        <v/>
      </c>
      <c r="I52" s="401">
        <f>SUM(I7:I28)</f>
        <v/>
      </c>
      <c r="J52" s="401">
        <f>SUM(J7:J28)</f>
        <v/>
      </c>
      <c r="K52" s="401">
        <f>SUM(K7:K28)</f>
        <v/>
      </c>
      <c r="L52" s="401">
        <f>SUM(L7:L28)</f>
        <v/>
      </c>
      <c r="M52" s="401">
        <f>SUM(M7:M28)</f>
        <v/>
      </c>
      <c r="N52" s="401">
        <f>SUM(N7:N28)</f>
        <v/>
      </c>
      <c r="O52" s="401">
        <f>SUM(O7:O28)</f>
        <v/>
      </c>
      <c r="P52" s="423" t="n"/>
      <c r="Q52" s="423" t="n"/>
      <c r="R52" s="423" t="n"/>
      <c r="S52" s="423" t="n"/>
      <c r="T52" s="423" t="n"/>
      <c r="XFB52" s="121" t="n"/>
      <c r="XFC52" s="121" t="n"/>
      <c r="XFD52" s="121" t="n"/>
    </row>
    <row r="53">
      <c r="A53" s="27">
        <f>'本月发生（护肤）'!$D$1</f>
        <v/>
      </c>
      <c r="B53" s="428" t="inlineStr">
        <is>
          <t>合计</t>
        </is>
      </c>
      <c r="C53" s="423">
        <f>C6+C29</f>
        <v/>
      </c>
      <c r="D53" s="423">
        <f>D6+D29</f>
        <v/>
      </c>
      <c r="E53" s="423">
        <f>E6+E29</f>
        <v/>
      </c>
      <c r="F53" s="423">
        <f>F6+F29</f>
        <v/>
      </c>
      <c r="G53" s="423">
        <f>G6+G29</f>
        <v/>
      </c>
      <c r="H53" s="423">
        <f>H6+H29</f>
        <v/>
      </c>
      <c r="I53" s="423">
        <f>I6+I29</f>
        <v/>
      </c>
      <c r="J53" s="423">
        <f>J6+J29</f>
        <v/>
      </c>
      <c r="K53" s="423">
        <f>K6+K29</f>
        <v/>
      </c>
      <c r="L53" s="423">
        <f>L6+L29</f>
        <v/>
      </c>
      <c r="M53" s="423">
        <f>M6+M29</f>
        <v/>
      </c>
      <c r="N53" s="423">
        <f>N6+N29</f>
        <v/>
      </c>
      <c r="O53" s="423">
        <f>O6+O29</f>
        <v/>
      </c>
      <c r="P53" s="423">
        <f>P6+H29+J29-L29</f>
        <v/>
      </c>
      <c r="Q53" s="423">
        <f>Q6+D29+E29+F29-M29</f>
        <v/>
      </c>
      <c r="R53" s="423">
        <f>R6+G29+I29-K29</f>
        <v/>
      </c>
      <c r="S53" s="423">
        <f>S6-N29</f>
        <v/>
      </c>
      <c r="T53" s="423">
        <f>D30+E30+F30+G30+H30+I30+J30-K30-L30-M30-N30-O30</f>
        <v/>
      </c>
      <c r="XFB53" s="121" t="n"/>
      <c r="XFC53" s="121" t="n"/>
      <c r="XFD53" s="121" t="n"/>
    </row>
    <row r="54">
      <c r="A54" s="120" t="n"/>
    </row>
    <row r="55">
      <c r="A55" s="120" t="n"/>
      <c r="T55" s="79" t="n"/>
    </row>
    <row r="56">
      <c r="A56" s="120" t="n"/>
    </row>
    <row r="57">
      <c r="A57" s="138" t="inlineStr">
        <is>
          <t>备注：</t>
        </is>
      </c>
      <c r="B57" s="139" t="n"/>
      <c r="C57" s="139" t="n"/>
      <c r="D57" s="139" t="n"/>
      <c r="E57" s="139" t="n"/>
      <c r="F57" s="139" t="n"/>
      <c r="G57" s="139" t="n"/>
      <c r="H57" s="139" t="n"/>
      <c r="I57" s="139" t="n"/>
      <c r="J57" s="139" t="n"/>
    </row>
    <row r="58">
      <c r="A58" s="140" t="inlineStr">
        <is>
          <t>请五日内在对账单上盖章确认返传。未收到回传确认对账单，则视为默认此对账单金额。感谢您对我司的支持，谢谢配合！</t>
        </is>
      </c>
    </row>
    <row r="59">
      <c r="A59" s="138" t="inlineStr">
        <is>
          <t>已经分解的款项不再进行调整，请知悉！</t>
        </is>
      </c>
    </row>
    <row r="60">
      <c r="A60" s="138" t="inlineStr">
        <is>
          <t>如需开具发票，请在当月及时将开票资料和营业执照递交我司，隔月作废！</t>
        </is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35:P35"/>
    <mergeCell ref="A36:K36"/>
    <mergeCell ref="A37:K37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orientation="portrait" paperSize="9"/>
</worksheet>
</file>

<file path=xl/worksheets/sheet59.xml><?xml version="1.0" encoding="utf-8"?>
<worksheet xmlns="http://schemas.openxmlformats.org/spreadsheetml/2006/main">
  <sheetPr codeName="Sheet62">
    <outlinePr summaryBelow="1" summaryRight="1"/>
    <pageSetUpPr/>
  </sheetPr>
  <dimension ref="A1:XFD37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10.225" customWidth="1" style="2" min="2" max="2"/>
    <col width="10.775" customWidth="1" style="2" min="3" max="3"/>
    <col width="13.225" customWidth="1" style="2" min="4" max="4"/>
    <col width="13.6666666666667" customWidth="1" style="2" min="5" max="5"/>
    <col width="11.4416666666667" customWidth="1" style="2" min="6" max="7"/>
    <col width="11.225" customWidth="1" style="2" min="8" max="8"/>
    <col width="12.6666666666667" customWidth="1" style="2" min="9" max="12"/>
    <col width="14.225" customWidth="1" style="2" min="13" max="13"/>
    <col width="12.1083333333333" customWidth="1" style="2" min="14" max="14"/>
    <col width="10.6666666666667" customWidth="1" style="2" min="15" max="15"/>
    <col width="12.6666666666667" customWidth="1" style="2" min="16" max="16"/>
    <col width="12" customWidth="1" style="2" min="17" max="17"/>
    <col width="11.1083333333333" customWidth="1" style="2" min="18" max="18"/>
    <col width="11.225" customWidth="1" style="2" min="19" max="19"/>
    <col width="13.1083333333333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西安珂芮雅商贸有限公司</t>
        </is>
      </c>
      <c r="C2" s="7" t="n"/>
      <c r="D2" s="4" t="n"/>
      <c r="F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30000</v>
      </c>
      <c r="D6" s="396" t="n">
        <v>7969026.05</v>
      </c>
      <c r="E6" s="396" t="n">
        <v>1505621.4</v>
      </c>
      <c r="F6" s="397" t="n">
        <v>86046.72</v>
      </c>
      <c r="G6" s="396" t="n">
        <v>100000</v>
      </c>
      <c r="H6" s="396" t="n">
        <v>0</v>
      </c>
      <c r="I6" s="396" t="n">
        <v>371494.26</v>
      </c>
      <c r="J6" s="396" t="n">
        <v>367656.14</v>
      </c>
      <c r="K6" s="396" t="n">
        <v>419606.4</v>
      </c>
      <c r="L6" s="396" t="n">
        <v>373389.2</v>
      </c>
      <c r="M6" s="396" t="n">
        <v>10012291.2</v>
      </c>
      <c r="N6" s="396" t="n">
        <v>-11594</v>
      </c>
      <c r="O6" s="398" t="n">
        <v>0</v>
      </c>
      <c r="P6" s="396" t="n">
        <v>-210412.66</v>
      </c>
      <c r="Q6" s="55" t="n">
        <v>-195855.43</v>
      </c>
      <c r="R6" s="396" t="n">
        <v>825.860000000001</v>
      </c>
      <c r="S6" s="396" t="n">
        <v>11594</v>
      </c>
      <c r="T6" s="396" t="n">
        <v>-393848.229999999</v>
      </c>
      <c r="XFB6" s="3" t="n"/>
      <c r="XFC6" s="3" t="n"/>
      <c r="XFD6" s="3" t="n"/>
    </row>
    <row r="7" customFormat="1" s="2">
      <c r="A7" s="399" t="n">
        <v>45471.70555555556</v>
      </c>
      <c r="B7" t="inlineStr">
        <is>
          <t>换货订单-账余常规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0</v>
      </c>
    </row>
    <row r="8" customFormat="1" s="2">
      <c r="A8" s="399" t="n">
        <v>45448.44583333333</v>
      </c>
      <c r="B8" t="inlineStr">
        <is>
          <t>正常订单-账余常规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0</v>
      </c>
      <c r="N8" t="inlineStr"/>
    </row>
    <row r="9" customFormat="1" s="2">
      <c r="A9" s="399" t="n">
        <v>45456.66180555556</v>
      </c>
      <c r="B9" t="inlineStr">
        <is>
          <t>正常订单-账余常规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n">
        <v>9660</v>
      </c>
      <c r="N9" t="inlineStr"/>
    </row>
    <row r="10" customFormat="1" s="2">
      <c r="A10" s="21" t="n">
        <v>45428.6159722222</v>
      </c>
      <c r="B10" s="22" t="inlineStr">
        <is>
          <t>正常订单-账余常规</t>
        </is>
      </c>
      <c r="C10" s="395" t="n"/>
      <c r="D10" s="396" t="n"/>
      <c r="E10" s="396" t="n"/>
      <c r="F10" s="397" t="n"/>
      <c r="G10" s="396" t="n"/>
      <c r="H10" s="396" t="n"/>
      <c r="I10" s="396" t="n"/>
      <c r="J10" s="396" t="n"/>
      <c r="K10" s="396" t="n"/>
      <c r="L10" s="396" t="n"/>
      <c r="M10" s="396" t="n">
        <v>45848</v>
      </c>
      <c r="N10" s="396" t="n"/>
      <c r="O10" s="398" t="n"/>
      <c r="P10" s="396" t="n"/>
      <c r="Q10" s="55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>
        <v>45428.6159722222</v>
      </c>
      <c r="B11" s="22" t="inlineStr">
        <is>
          <t>正常订单-账余常规</t>
        </is>
      </c>
      <c r="C11" s="395" t="n"/>
      <c r="D11" s="396" t="n"/>
      <c r="E11" s="396" t="n"/>
      <c r="F11" s="397" t="n"/>
      <c r="G11" s="396" t="n"/>
      <c r="H11" s="396" t="n"/>
      <c r="I11" s="396" t="n"/>
      <c r="J11" s="396" t="n"/>
      <c r="K11" s="396" t="n"/>
      <c r="L11" s="396" t="n"/>
      <c r="M11" s="396" t="n">
        <v>15120</v>
      </c>
      <c r="N11" s="396" t="n"/>
      <c r="O11" s="398" t="n"/>
      <c r="P11" s="396" t="n"/>
      <c r="Q11" s="55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>
        <v>45429.3979166667</v>
      </c>
      <c r="B12" s="22" t="inlineStr">
        <is>
          <t>回款方式网上转账</t>
        </is>
      </c>
      <c r="C12" s="395" t="n"/>
      <c r="D12" s="396" t="n"/>
      <c r="E12" s="396" t="n">
        <v>93324</v>
      </c>
      <c r="F12" s="397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8" t="n"/>
      <c r="P12" s="396" t="n"/>
      <c r="Q12" s="55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>
        <v>45443.6902777778</v>
      </c>
      <c r="B13" s="22" t="inlineStr">
        <is>
          <t>回款方式网上转账</t>
        </is>
      </c>
      <c r="C13" s="395" t="n"/>
      <c r="D13" s="396" t="n"/>
      <c r="E13" s="396" t="n">
        <v>55304</v>
      </c>
      <c r="F13" s="397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8" t="n"/>
      <c r="P13" s="396" t="n"/>
      <c r="Q13" s="55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6" t="n"/>
      <c r="E14" s="396" t="n"/>
      <c r="F14" s="397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8" t="n"/>
      <c r="P14" s="396" t="n"/>
      <c r="Q14" s="55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6" t="n"/>
      <c r="E15" s="396" t="n"/>
      <c r="F15" s="397" t="n"/>
      <c r="G15" s="396" t="n"/>
      <c r="H15" s="396" t="n"/>
      <c r="I15" s="396" t="n"/>
      <c r="J15" s="396" t="n"/>
      <c r="K15" s="396" t="n"/>
      <c r="L15" s="396" t="n"/>
      <c r="M15" s="396" t="n"/>
      <c r="N15" s="396" t="n"/>
      <c r="O15" s="398" t="n"/>
      <c r="P15" s="396" t="n"/>
      <c r="Q15" s="55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6" t="n"/>
      <c r="E16" s="396" t="n"/>
      <c r="F16" s="397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8" t="n"/>
      <c r="P16" s="396" t="n"/>
      <c r="Q16" s="55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6" t="n"/>
      <c r="E17" s="396" t="n"/>
      <c r="F17" s="397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8" t="n"/>
      <c r="P17" s="396" t="n"/>
      <c r="Q17" s="55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6" t="n"/>
      <c r="E18" s="396" t="n"/>
      <c r="F18" s="397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8" t="n"/>
      <c r="P18" s="396" t="n"/>
      <c r="Q18" s="55" t="n"/>
      <c r="R18" s="396" t="n"/>
      <c r="S18" s="396" t="n"/>
      <c r="T18" s="396" t="n"/>
      <c r="XFB18" s="3" t="n"/>
      <c r="XFC18" s="3" t="n"/>
      <c r="XFD18" s="3" t="n"/>
    </row>
    <row r="19" customFormat="1" s="3">
      <c r="A19" s="21" t="n"/>
      <c r="B19" s="22" t="n"/>
      <c r="C19" s="395" t="n"/>
      <c r="D19" s="396" t="n"/>
      <c r="E19" s="396" t="n"/>
      <c r="F19" s="397" t="n"/>
      <c r="G19" s="396" t="n"/>
      <c r="H19" s="396" t="n"/>
      <c r="I19" s="396" t="n"/>
      <c r="J19" s="396" t="n"/>
      <c r="K19" s="396" t="n"/>
      <c r="L19" s="396" t="n"/>
      <c r="M19" s="396" t="n"/>
      <c r="N19" s="396" t="n"/>
      <c r="O19" s="398" t="n"/>
      <c r="P19" s="396" t="n"/>
      <c r="Q19" s="55" t="n"/>
      <c r="R19" s="396" t="n"/>
      <c r="S19" s="396" t="n"/>
      <c r="T19" s="396" t="n"/>
      <c r="XFB19" s="3" t="n"/>
      <c r="XFC19" s="3" t="n"/>
      <c r="XFD19" s="3" t="n"/>
    </row>
    <row r="20" customFormat="1" s="3">
      <c r="A20" s="21" t="n"/>
      <c r="B20" s="22" t="n"/>
      <c r="C20" s="395" t="n"/>
      <c r="D20" s="396" t="n"/>
      <c r="E20" s="396" t="n"/>
      <c r="F20" s="397" t="n"/>
      <c r="G20" s="396" t="n"/>
      <c r="H20" s="396" t="n"/>
      <c r="I20" s="396" t="n"/>
      <c r="J20" s="396" t="n"/>
      <c r="K20" s="396" t="n"/>
      <c r="L20" s="396" t="n"/>
      <c r="M20" s="396" t="n"/>
      <c r="N20" s="396" t="n"/>
      <c r="O20" s="398" t="n"/>
      <c r="P20" s="396" t="n"/>
      <c r="Q20" s="55" t="n"/>
      <c r="R20" s="396" t="n"/>
      <c r="S20" s="396" t="n"/>
      <c r="T20" s="396" t="n"/>
      <c r="XFB20" s="3" t="n"/>
      <c r="XFC20" s="3" t="n"/>
      <c r="XFD20" s="3" t="n"/>
    </row>
    <row r="21" customFormat="1" s="3">
      <c r="A21" s="27" t="n"/>
      <c r="B21" s="22" t="n"/>
      <c r="C21" s="395" t="n"/>
      <c r="D21" s="396" t="n"/>
      <c r="E21" s="396" t="n"/>
      <c r="F21" s="397" t="n"/>
      <c r="G21" s="396" t="n"/>
      <c r="H21" s="396" t="n"/>
      <c r="I21" s="396" t="n"/>
      <c r="J21" s="396" t="n"/>
      <c r="K21" s="396" t="n"/>
      <c r="L21" s="396" t="n"/>
      <c r="M21" s="396" t="n"/>
      <c r="N21" s="396" t="n"/>
      <c r="O21" s="398" t="n"/>
      <c r="P21" s="396" t="n"/>
      <c r="Q21" s="55" t="n"/>
      <c r="R21" s="396" t="n"/>
      <c r="S21" s="396" t="n"/>
      <c r="T21" s="396" t="n"/>
      <c r="XFB21" s="3" t="n"/>
      <c r="XFC21" s="3" t="n"/>
      <c r="XFD21" s="3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1" t="n"/>
      <c r="B25" s="400" t="n"/>
      <c r="C25" s="404" t="n"/>
      <c r="D25" s="396" t="n"/>
      <c r="E25" s="404" t="n"/>
      <c r="F25" s="396" t="n"/>
      <c r="G25" s="396" t="n"/>
      <c r="H25" s="396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1" t="n"/>
      <c r="B26" s="400" t="n"/>
      <c r="C26" s="404" t="n"/>
      <c r="D26" s="396" t="n"/>
      <c r="E26" s="404" t="n"/>
      <c r="F26" s="396" t="n"/>
      <c r="G26" s="396" t="n"/>
      <c r="H26" s="396" t="n"/>
      <c r="I26" s="396" t="n"/>
      <c r="J26" s="405" t="n"/>
      <c r="K26" s="396" t="n"/>
      <c r="L26" s="396" t="n"/>
      <c r="M26" s="396" t="n"/>
      <c r="N26" s="396" t="n"/>
      <c r="O26" s="396" t="n"/>
      <c r="P26" s="406" t="n"/>
      <c r="Q26" s="406" t="n"/>
      <c r="R26" s="406" t="n"/>
      <c r="S26" s="406" t="n"/>
      <c r="T26" s="406" t="n"/>
    </row>
    <row r="27" customFormat="1" s="2">
      <c r="A27" s="21" t="n"/>
      <c r="B27" s="400" t="n"/>
      <c r="C27" s="404" t="n"/>
      <c r="D27" s="396" t="n"/>
      <c r="E27" s="404" t="n"/>
      <c r="F27" s="404" t="n"/>
      <c r="G27" s="404" t="n"/>
      <c r="H27" s="404" t="n"/>
      <c r="I27" s="396" t="n"/>
      <c r="J27" s="405" t="n"/>
      <c r="K27" s="396" t="n"/>
      <c r="L27" s="396" t="n"/>
      <c r="M27" s="396" t="n"/>
      <c r="N27" s="396" t="n"/>
      <c r="O27" s="396" t="n"/>
      <c r="P27" s="406" t="n"/>
      <c r="Q27" s="406" t="n"/>
      <c r="R27" s="406" t="n"/>
      <c r="S27" s="406" t="n"/>
      <c r="T27" s="406" t="n"/>
    </row>
    <row r="28" customFormat="1" s="2">
      <c r="A28" s="27">
        <f>'本月发生（护肤）'!$D$1</f>
        <v/>
      </c>
      <c r="B28" s="400" t="inlineStr">
        <is>
          <t>本月合计</t>
        </is>
      </c>
      <c r="C28" s="401">
        <f>SUM(C7:C24)</f>
        <v/>
      </c>
      <c r="D28" s="401">
        <f>SUM(D7:D24)</f>
        <v/>
      </c>
      <c r="E28" s="401">
        <f>SUM(E7:E24)</f>
        <v/>
      </c>
      <c r="F28" s="401">
        <f>SUM(F7:F24)</f>
        <v/>
      </c>
      <c r="G28" s="401">
        <f>SUM(G7:G24)</f>
        <v/>
      </c>
      <c r="H28" s="401">
        <f>SUM(H7:H24)</f>
        <v/>
      </c>
      <c r="I28" s="401">
        <f>SUM(I7:I24)</f>
        <v/>
      </c>
      <c r="J28" s="401">
        <f>SUM(J7:J24)</f>
        <v/>
      </c>
      <c r="K28" s="401">
        <f>SUM(K7:K24)</f>
        <v/>
      </c>
      <c r="L28" s="401">
        <f>SUM(L7:L24)</f>
        <v/>
      </c>
      <c r="M28" s="401">
        <f>SUM(M7:M24)</f>
        <v/>
      </c>
      <c r="N28" s="401">
        <f>SUM(N7:N24)</f>
        <v/>
      </c>
      <c r="O28" s="401">
        <f>SUM(O7:O24)</f>
        <v/>
      </c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 customFormat="1" s="2">
      <c r="A29" s="27">
        <f>'本月发生（护肤）'!$D$1</f>
        <v/>
      </c>
      <c r="B29" s="402" t="inlineStr">
        <is>
          <t>合计</t>
        </is>
      </c>
      <c r="C29" s="396">
        <f>C6+C25</f>
        <v/>
      </c>
      <c r="D29" s="396">
        <f>D6+D25</f>
        <v/>
      </c>
      <c r="E29" s="396">
        <f>E6+E25</f>
        <v/>
      </c>
      <c r="F29" s="396">
        <f>F6+F25</f>
        <v/>
      </c>
      <c r="G29" s="396">
        <f>G6+G25</f>
        <v/>
      </c>
      <c r="H29" s="396">
        <f>H6+H25</f>
        <v/>
      </c>
      <c r="I29" s="396">
        <f>I6+I25</f>
        <v/>
      </c>
      <c r="J29" s="396">
        <f>J6+J25</f>
        <v/>
      </c>
      <c r="K29" s="396">
        <f>K6+K25</f>
        <v/>
      </c>
      <c r="L29" s="396">
        <f>L6+L25</f>
        <v/>
      </c>
      <c r="M29" s="396">
        <f>M6+M25</f>
        <v/>
      </c>
      <c r="N29" s="396">
        <f>N6+N25</f>
        <v/>
      </c>
      <c r="O29" s="396">
        <f>O6+O25</f>
        <v/>
      </c>
      <c r="P29" s="396">
        <f>P6+H25+J25-L25</f>
        <v/>
      </c>
      <c r="Q29" s="55">
        <f>Q6+D25+E25+F25-M25</f>
        <v/>
      </c>
      <c r="R29" s="396">
        <f>R6+G25+I25-K25</f>
        <v/>
      </c>
      <c r="S29" s="396">
        <f>S6-N25</f>
        <v/>
      </c>
      <c r="T29" s="396">
        <f>D26+E26+F26+G26+H26+I26+J26-K26-L26-M26-N26-O26</f>
        <v/>
      </c>
      <c r="XFB29" s="3" t="n"/>
      <c r="XFC29" s="3" t="n"/>
      <c r="XFD29" s="3" t="n"/>
    </row>
    <row r="30" customFormat="1" s="2">
      <c r="A30" s="4" t="n"/>
      <c r="Q30" s="78" t="n"/>
    </row>
    <row r="31" customFormat="1" s="2">
      <c r="A31" s="4" t="n"/>
    </row>
    <row r="32" customFormat="1" s="2">
      <c r="A32" s="4" t="n"/>
    </row>
    <row r="33" customFormat="1" s="2">
      <c r="A33" s="30" t="inlineStr">
        <is>
          <t>备注：</t>
        </is>
      </c>
      <c r="B33" s="31" t="n"/>
      <c r="C33" s="31" t="n"/>
      <c r="D33" s="31" t="n"/>
      <c r="E33" s="31" t="n"/>
      <c r="F33" s="31" t="n"/>
      <c r="G33" s="31" t="n"/>
      <c r="H33" s="31" t="n"/>
      <c r="I33" s="31" t="n"/>
      <c r="J33" s="31" t="n"/>
    </row>
    <row r="34" customFormat="1" s="2">
      <c r="A34" s="32" t="inlineStr">
        <is>
          <t>请五日内在对账单上盖章确认返传。未收到回传确认对账单，则视为默认此对账单金额。感谢您对我司的支持，谢谢配合！</t>
        </is>
      </c>
    </row>
    <row r="35">
      <c r="A35" s="30" t="inlineStr">
        <is>
          <t>已经分解的款项不再进行调整，请知悉！</t>
        </is>
      </c>
    </row>
    <row r="36">
      <c r="A36" s="30" t="inlineStr">
        <is>
          <t>如需开具发票，请在当月及时将开票资料和营业执照递交我司，隔月作废！</t>
        </is>
      </c>
    </row>
    <row r="37">
      <c r="A37" s="4" t="n"/>
      <c r="XFB37" s="3" t="n"/>
      <c r="XFC37" s="3" t="n"/>
      <c r="XFD37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F2" location="'本月发生（日化）'!A1" display="返回"/>
  </hyperlinks>
  <pageMargins left="0.75" right="0.75" top="1" bottom="1" header="0.5" footer="0.5"/>
  <pageSetup orientation="portrait" paperSize="9"/>
</worksheet>
</file>

<file path=xl/worksheets/sheet60.xml><?xml version="1.0" encoding="utf-8"?>
<worksheet xmlns="http://schemas.openxmlformats.org/spreadsheetml/2006/main">
  <sheetPr codeName="Sheet63">
    <outlinePr summaryBelow="1" summaryRight="1"/>
    <pageSetUpPr/>
  </sheetPr>
  <dimension ref="A1:XFD43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3333333333333" customWidth="1" style="4" min="1" max="1"/>
    <col width="10.1083333333333" customWidth="1" style="2" min="2" max="3"/>
    <col width="14" customWidth="1" style="2" min="4" max="4"/>
    <col width="13.1083333333333" customWidth="1" style="2" min="5" max="5"/>
    <col width="11.3333333333333" customWidth="1" style="2" min="6" max="8"/>
    <col width="10.6666666666667" customWidth="1" style="2" min="9" max="9"/>
    <col width="11.4416666666667" customWidth="1" style="2" min="10" max="10"/>
    <col width="9.33333333333333" customWidth="1" style="2" min="11" max="11"/>
    <col width="11.4416666666667" customWidth="1" style="2" min="12" max="12"/>
    <col width="13.775" customWidth="1" style="2" min="13" max="13"/>
    <col width="11.4416666666667" customWidth="1" style="2" min="14" max="15"/>
    <col width="11.6666666666667" customWidth="1" style="2" min="16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广东赞玛氏投资有限公司</t>
        </is>
      </c>
      <c r="C2" s="7" t="n"/>
      <c r="D2" s="4" t="n"/>
      <c r="E2" s="80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6" t="n">
        <v>1508631.4</v>
      </c>
      <c r="E6" s="396" t="n">
        <v>0</v>
      </c>
      <c r="F6" s="397" t="n">
        <v>24120</v>
      </c>
      <c r="G6" s="396" t="n">
        <v>0</v>
      </c>
      <c r="H6" s="396" t="n">
        <v>0</v>
      </c>
      <c r="I6" s="396" t="n">
        <v>0</v>
      </c>
      <c r="J6" s="397" t="n">
        <v>0</v>
      </c>
      <c r="K6" s="396" t="n">
        <v>0</v>
      </c>
      <c r="L6" s="396" t="n">
        <v>0</v>
      </c>
      <c r="M6" s="396" t="n">
        <v>1532751.4</v>
      </c>
      <c r="N6" s="396" t="n">
        <v>0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399" t="n">
        <v>45461.38263888889</v>
      </c>
      <c r="B7" t="inlineStr">
        <is>
          <t>换货订单-账余常规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208</v>
      </c>
    </row>
    <row r="8" customFormat="1" s="2">
      <c r="A8" s="399" t="n">
        <v>45448.65277777778</v>
      </c>
      <c r="B8" t="inlineStr">
        <is>
          <t>回款方式网上转账</t>
        </is>
      </c>
      <c r="C8" t="inlineStr"/>
      <c r="D8" t="n">
        <v>6518.4</v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45463.67986111111</v>
      </c>
      <c r="B9" t="inlineStr">
        <is>
          <t>回款方式网上转账</t>
        </is>
      </c>
      <c r="C9" t="inlineStr"/>
      <c r="D9" t="n">
        <v>4051.2</v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2">
      <c r="A10" s="399" t="n">
        <v>45462.63125</v>
      </c>
      <c r="B10" t="inlineStr">
        <is>
          <t>退货单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-208</v>
      </c>
    </row>
    <row r="11" customFormat="1" s="2">
      <c r="A11" s="399" t="n">
        <v>45448.65208333333</v>
      </c>
      <c r="B11" t="inlineStr">
        <is>
          <t>正常订单-账余常规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6518.4</v>
      </c>
      <c r="N11" t="inlineStr"/>
    </row>
    <row r="12" customFormat="1" s="2">
      <c r="A12" s="399" t="n">
        <v>45448.65208333333</v>
      </c>
      <c r="B12" t="inlineStr">
        <is>
          <t>正常订单-账余常规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</v>
      </c>
      <c r="N12" t="inlineStr"/>
    </row>
    <row r="13" customFormat="1" s="2">
      <c r="A13" s="399" t="n">
        <v>45448.65416666667</v>
      </c>
      <c r="B13" t="inlineStr">
        <is>
          <t>正常订单-账余常规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inlineStr"/>
    </row>
    <row r="14" customFormat="1" s="2">
      <c r="A14" s="399" t="n">
        <v>45463.44513888889</v>
      </c>
      <c r="B14" t="inlineStr">
        <is>
          <t>正常订单-账余常规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4051.2</v>
      </c>
      <c r="N14" t="inlineStr"/>
    </row>
    <row r="15" customFormat="1" s="2">
      <c r="A15" s="399" t="n">
        <v>45463.44513888889</v>
      </c>
      <c r="B15" t="inlineStr">
        <is>
          <t>正常订单-账余常规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0</v>
      </c>
      <c r="N15" t="inlineStr"/>
    </row>
    <row r="16" customFormat="1" s="2">
      <c r="A16" s="399" t="n">
        <v>45463.44583333333</v>
      </c>
      <c r="B16" t="inlineStr">
        <is>
          <t>正常订单-账余常规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0</v>
      </c>
      <c r="N16" t="inlineStr"/>
    </row>
    <row r="17" customFormat="1" s="2">
      <c r="A17" s="21" t="n">
        <v>45461.3826388889</v>
      </c>
      <c r="B17" s="22" t="inlineStr">
        <is>
          <t>换货订单-账余常规</t>
        </is>
      </c>
      <c r="C17" s="395" t="n"/>
      <c r="D17" s="396" t="n"/>
      <c r="E17" s="396" t="n"/>
      <c r="F17" s="397" t="n"/>
      <c r="G17" s="396" t="n"/>
      <c r="H17" s="396" t="n"/>
      <c r="I17" s="396" t="n"/>
      <c r="J17" s="397" t="n"/>
      <c r="K17" s="396" t="n"/>
      <c r="L17" s="396" t="n"/>
      <c r="M17" s="396" t="n"/>
      <c r="N17" s="396" t="n">
        <v>208</v>
      </c>
      <c r="O17" s="398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>
        <v>45448.6527777778</v>
      </c>
      <c r="B18" s="22" t="inlineStr">
        <is>
          <t>回款方式网上转账</t>
        </is>
      </c>
      <c r="C18" s="395" t="n"/>
      <c r="D18" s="396" t="n">
        <v>6518.4</v>
      </c>
      <c r="E18" s="396" t="n"/>
      <c r="F18" s="397" t="n"/>
      <c r="G18" s="396" t="n"/>
      <c r="H18" s="396" t="n"/>
      <c r="I18" s="396" t="n"/>
      <c r="J18" s="397" t="n"/>
      <c r="K18" s="396" t="n"/>
      <c r="L18" s="396" t="n"/>
      <c r="M18" s="396" t="n"/>
      <c r="N18" s="396" t="n"/>
      <c r="O18" s="398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3">
      <c r="A19" s="21" t="n">
        <v>45463.6798611111</v>
      </c>
      <c r="B19" s="22" t="inlineStr">
        <is>
          <t>回款方式网上转账</t>
        </is>
      </c>
      <c r="C19" s="395" t="n"/>
      <c r="D19" s="396" t="n">
        <v>4051.2</v>
      </c>
      <c r="E19" s="396" t="n"/>
      <c r="F19" s="397" t="n"/>
      <c r="G19" s="396" t="n"/>
      <c r="H19" s="396" t="n"/>
      <c r="I19" s="396" t="n"/>
      <c r="J19" s="397" t="n"/>
      <c r="K19" s="396" t="n"/>
      <c r="L19" s="396" t="n"/>
      <c r="M19" s="396" t="n"/>
      <c r="N19" s="396" t="n"/>
      <c r="O19" s="398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3">
      <c r="A20" s="21" t="n">
        <v>45462.63125</v>
      </c>
      <c r="B20" s="22" t="inlineStr">
        <is>
          <t>退货单</t>
        </is>
      </c>
      <c r="C20" s="395" t="n"/>
      <c r="D20" s="396" t="n"/>
      <c r="E20" s="396" t="n"/>
      <c r="F20" s="397" t="n"/>
      <c r="G20" s="396" t="n"/>
      <c r="H20" s="396" t="n"/>
      <c r="I20" s="396" t="n"/>
      <c r="J20" s="397" t="n"/>
      <c r="K20" s="396" t="n"/>
      <c r="L20" s="396" t="n"/>
      <c r="M20" s="396" t="n"/>
      <c r="N20" s="396" t="n">
        <v>-208</v>
      </c>
      <c r="O20" s="398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3">
      <c r="A21" s="21" t="n">
        <v>45448.6520833333</v>
      </c>
      <c r="B21" s="22" t="inlineStr">
        <is>
          <t>正常订单-账余常规</t>
        </is>
      </c>
      <c r="C21" s="395" t="n"/>
      <c r="D21" s="396" t="n"/>
      <c r="E21" s="396" t="n"/>
      <c r="F21" s="397" t="n"/>
      <c r="G21" s="396" t="n"/>
      <c r="H21" s="396" t="n"/>
      <c r="I21" s="396" t="n"/>
      <c r="J21" s="397" t="n"/>
      <c r="K21" s="396" t="n"/>
      <c r="L21" s="396" t="n"/>
      <c r="M21" s="396" t="n">
        <v>6518.4</v>
      </c>
      <c r="N21" s="396" t="n"/>
      <c r="O21" s="398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3">
      <c r="A22" s="21" t="n">
        <v>45463.4451388889</v>
      </c>
      <c r="B22" s="22" t="inlineStr">
        <is>
          <t>正常订单-账余常规</t>
        </is>
      </c>
      <c r="C22" s="395" t="n"/>
      <c r="D22" s="396" t="n"/>
      <c r="E22" s="396" t="n"/>
      <c r="F22" s="397" t="n"/>
      <c r="G22" s="396" t="n"/>
      <c r="H22" s="396" t="n"/>
      <c r="I22" s="396" t="n"/>
      <c r="J22" s="397" t="n"/>
      <c r="K22" s="396" t="n"/>
      <c r="L22" s="396" t="n"/>
      <c r="M22" s="396" t="n">
        <v>4051.2</v>
      </c>
      <c r="N22" s="396" t="n"/>
      <c r="O22" s="398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3">
      <c r="A23" s="21" t="n"/>
      <c r="B23" s="22" t="n"/>
      <c r="C23" s="395" t="n"/>
      <c r="D23" s="396" t="n"/>
      <c r="E23" s="396" t="n"/>
      <c r="F23" s="397" t="n"/>
      <c r="G23" s="396" t="n"/>
      <c r="H23" s="396" t="n"/>
      <c r="I23" s="396" t="n"/>
      <c r="J23" s="397" t="n"/>
      <c r="K23" s="396" t="n"/>
      <c r="L23" s="396" t="n"/>
      <c r="M23" s="396" t="n"/>
      <c r="N23" s="396" t="n"/>
      <c r="O23" s="398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3">
      <c r="A24" s="53" t="n"/>
      <c r="B24" s="22" t="n"/>
      <c r="C24" s="395" t="n"/>
      <c r="D24" s="396" t="n"/>
      <c r="E24" s="396" t="n"/>
      <c r="F24" s="397" t="n"/>
      <c r="G24" s="396" t="n"/>
      <c r="H24" s="396" t="n"/>
      <c r="I24" s="396" t="n"/>
      <c r="J24" s="397" t="n"/>
      <c r="K24" s="396" t="n"/>
      <c r="L24" s="396" t="n"/>
      <c r="M24" s="396" t="n"/>
      <c r="N24" s="396" t="n"/>
      <c r="O24" s="398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7" t="n"/>
      <c r="B25" s="22" t="n"/>
      <c r="C25" s="395" t="n"/>
      <c r="D25" s="396" t="n"/>
      <c r="E25" s="396" t="n"/>
      <c r="F25" s="397" t="n"/>
      <c r="G25" s="396" t="n"/>
      <c r="H25" s="396" t="n"/>
      <c r="I25" s="396" t="n"/>
      <c r="J25" s="397" t="n"/>
      <c r="K25" s="396" t="n"/>
      <c r="L25" s="396" t="n"/>
      <c r="M25" s="396" t="n"/>
      <c r="N25" s="396" t="n"/>
      <c r="O25" s="398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 t="n"/>
      <c r="B26" s="22" t="n"/>
      <c r="C26" s="395" t="n"/>
      <c r="D26" s="396" t="n"/>
      <c r="E26" s="396" t="n"/>
      <c r="F26" s="397" t="n"/>
      <c r="G26" s="396" t="n"/>
      <c r="H26" s="396" t="n"/>
      <c r="I26" s="396" t="n"/>
      <c r="J26" s="397" t="n"/>
      <c r="K26" s="396" t="n"/>
      <c r="L26" s="396" t="n"/>
      <c r="M26" s="396" t="n"/>
      <c r="N26" s="396" t="n"/>
      <c r="O26" s="398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 t="n"/>
      <c r="B27" s="22" t="n"/>
      <c r="C27" s="395" t="n"/>
      <c r="D27" s="396" t="n"/>
      <c r="E27" s="396" t="n"/>
      <c r="F27" s="397" t="n"/>
      <c r="G27" s="396" t="n"/>
      <c r="H27" s="396" t="n"/>
      <c r="I27" s="396" t="n"/>
      <c r="J27" s="397" t="n"/>
      <c r="K27" s="396" t="n"/>
      <c r="L27" s="396" t="n"/>
      <c r="M27" s="396" t="n"/>
      <c r="N27" s="396" t="n"/>
      <c r="O27" s="398" t="n"/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 customFormat="1" s="2">
      <c r="A28" s="27" t="n"/>
      <c r="B28" s="22" t="n"/>
      <c r="C28" s="395" t="n"/>
      <c r="D28" s="396" t="n"/>
      <c r="E28" s="396" t="n"/>
      <c r="F28" s="397" t="n"/>
      <c r="G28" s="396" t="n"/>
      <c r="H28" s="396" t="n"/>
      <c r="I28" s="396" t="n"/>
      <c r="J28" s="397" t="n"/>
      <c r="K28" s="396" t="n"/>
      <c r="L28" s="396" t="n"/>
      <c r="M28" s="396" t="n"/>
      <c r="N28" s="396" t="n"/>
      <c r="O28" s="398" t="n"/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 customFormat="1" s="2">
      <c r="A29" s="21" t="n"/>
      <c r="B29" s="400" t="n"/>
      <c r="C29" s="404" t="n"/>
      <c r="D29" s="396" t="n"/>
      <c r="E29" s="404" t="n"/>
      <c r="F29" s="396" t="n"/>
      <c r="G29" s="396" t="n"/>
      <c r="H29" s="396" t="n"/>
      <c r="I29" s="396" t="n"/>
      <c r="J29" s="405" t="n"/>
      <c r="K29" s="396" t="n"/>
      <c r="L29" s="396" t="n"/>
      <c r="M29" s="396" t="n"/>
      <c r="N29" s="396" t="n"/>
      <c r="O29" s="396" t="n"/>
      <c r="P29" s="406" t="n"/>
      <c r="Q29" s="406" t="n"/>
      <c r="R29" s="406" t="n"/>
      <c r="S29" s="406" t="n"/>
      <c r="T29" s="406" t="n"/>
    </row>
    <row r="30" customFormat="1" s="2">
      <c r="A30" s="21" t="n"/>
      <c r="B30" s="400" t="n"/>
      <c r="C30" s="404" t="n"/>
      <c r="D30" s="396" t="n"/>
      <c r="E30" s="404" t="n"/>
      <c r="F30" s="396" t="n"/>
      <c r="G30" s="396" t="n"/>
      <c r="H30" s="396" t="n"/>
      <c r="I30" s="396" t="n"/>
      <c r="J30" s="405" t="n"/>
      <c r="K30" s="396" t="n"/>
      <c r="L30" s="396" t="n"/>
      <c r="M30" s="396" t="n"/>
      <c r="N30" s="396" t="n"/>
      <c r="O30" s="396" t="n"/>
      <c r="P30" s="406" t="n"/>
      <c r="Q30" s="406" t="n"/>
      <c r="R30" s="406" t="n"/>
      <c r="S30" s="406" t="n"/>
      <c r="T30" s="406" t="n"/>
    </row>
    <row r="31" customFormat="1" s="2">
      <c r="A31" s="21" t="n"/>
      <c r="B31" s="400" t="n"/>
      <c r="C31" s="404" t="n"/>
      <c r="D31" s="396" t="n"/>
      <c r="E31" s="404" t="n"/>
      <c r="F31" s="396" t="n"/>
      <c r="G31" s="396" t="n"/>
      <c r="H31" s="396" t="n"/>
      <c r="I31" s="396" t="n"/>
      <c r="J31" s="405" t="n"/>
      <c r="K31" s="396" t="n"/>
      <c r="L31" s="396" t="n"/>
      <c r="M31" s="396" t="n"/>
      <c r="N31" s="396" t="n"/>
      <c r="O31" s="396" t="n"/>
      <c r="P31" s="406" t="n"/>
      <c r="Q31" s="406" t="n"/>
      <c r="R31" s="406" t="n"/>
      <c r="S31" s="406" t="n"/>
      <c r="T31" s="406" t="n"/>
    </row>
    <row r="32" customFormat="1" s="2">
      <c r="A32" s="21" t="n"/>
      <c r="B32" s="400" t="n"/>
      <c r="C32" s="404" t="n"/>
      <c r="D32" s="396" t="n"/>
      <c r="E32" s="404" t="n"/>
      <c r="F32" s="396" t="n"/>
      <c r="G32" s="396" t="n"/>
      <c r="H32" s="396" t="n"/>
      <c r="I32" s="396" t="n"/>
      <c r="J32" s="405" t="n"/>
      <c r="K32" s="396" t="n"/>
      <c r="L32" s="396" t="n"/>
      <c r="M32" s="396" t="n"/>
      <c r="N32" s="396" t="n"/>
      <c r="O32" s="396" t="n"/>
      <c r="P32" s="406" t="n"/>
      <c r="Q32" s="406" t="n"/>
      <c r="R32" s="406" t="n"/>
      <c r="S32" s="406" t="n"/>
      <c r="T32" s="406" t="n"/>
    </row>
    <row r="33" customFormat="1" s="2">
      <c r="A33" s="21" t="n"/>
      <c r="B33" s="400" t="n"/>
      <c r="C33" s="404" t="n"/>
      <c r="D33" s="396" t="n"/>
      <c r="E33" s="404" t="n"/>
      <c r="F33" s="396" t="n"/>
      <c r="G33" s="396" t="n"/>
      <c r="H33" s="396" t="n"/>
      <c r="I33" s="396" t="n"/>
      <c r="J33" s="405" t="n"/>
      <c r="K33" s="396" t="n"/>
      <c r="L33" s="396" t="n"/>
      <c r="M33" s="396" t="n"/>
      <c r="N33" s="396" t="n"/>
      <c r="O33" s="396" t="n"/>
      <c r="P33" s="406" t="n"/>
      <c r="Q33" s="406" t="n"/>
      <c r="R33" s="406" t="n"/>
      <c r="S33" s="406" t="n"/>
      <c r="T33" s="406" t="n"/>
    </row>
    <row r="34">
      <c r="A34" s="21" t="n"/>
      <c r="B34" s="400" t="n"/>
      <c r="C34" s="404" t="n"/>
      <c r="D34" s="396" t="n"/>
      <c r="E34" s="404" t="n"/>
      <c r="F34" s="404" t="n"/>
      <c r="G34" s="404" t="n"/>
      <c r="H34" s="404" t="n"/>
      <c r="I34" s="396" t="n"/>
      <c r="J34" s="405" t="n"/>
      <c r="K34" s="396" t="n"/>
      <c r="L34" s="396" t="n"/>
      <c r="M34" s="396" t="n"/>
      <c r="N34" s="396" t="n"/>
      <c r="O34" s="396" t="n"/>
      <c r="P34" s="406" t="n"/>
      <c r="Q34" s="406" t="n"/>
      <c r="R34" s="406" t="n"/>
      <c r="S34" s="406" t="n"/>
      <c r="T34" s="406" t="n"/>
    </row>
    <row r="35">
      <c r="A35" s="27">
        <f>'本月发生（护肤）'!$D$1</f>
        <v/>
      </c>
      <c r="B35" s="400" t="inlineStr">
        <is>
          <t>本月合计</t>
        </is>
      </c>
      <c r="C35" s="401">
        <f>SUM(C7:C24)</f>
        <v/>
      </c>
      <c r="D35" s="401">
        <f>SUM(D7:D24)</f>
        <v/>
      </c>
      <c r="E35" s="401">
        <f>SUM(E7:E24)</f>
        <v/>
      </c>
      <c r="F35" s="401">
        <f>SUM(F7:F24)</f>
        <v/>
      </c>
      <c r="G35" s="401">
        <f>SUM(G7:G24)</f>
        <v/>
      </c>
      <c r="H35" s="401">
        <f>SUM(H7:H24)</f>
        <v/>
      </c>
      <c r="I35" s="401">
        <f>SUM(I7:I24)</f>
        <v/>
      </c>
      <c r="J35" s="401">
        <f>SUM(J7:J24)</f>
        <v/>
      </c>
      <c r="K35" s="401">
        <f>SUM(K7:K24)</f>
        <v/>
      </c>
      <c r="L35" s="401">
        <f>SUM(L7:L24)</f>
        <v/>
      </c>
      <c r="M35" s="401">
        <f>SUM(M7:M24)</f>
        <v/>
      </c>
      <c r="N35" s="401">
        <f>SUM(N7:N24)</f>
        <v/>
      </c>
      <c r="O35" s="401">
        <f>SUM(O7:O24)</f>
        <v/>
      </c>
      <c r="P35" s="396" t="n"/>
      <c r="Q35" s="396" t="n"/>
      <c r="R35" s="396" t="n"/>
      <c r="S35" s="396" t="n"/>
      <c r="T35" s="396" t="n"/>
      <c r="XFB35" s="3" t="n"/>
      <c r="XFC35" s="3" t="n"/>
      <c r="XFD35" s="3" t="n"/>
    </row>
    <row r="36">
      <c r="A36" s="27">
        <f>'本月发生（护肤）'!$D$1</f>
        <v/>
      </c>
      <c r="B36" s="402" t="inlineStr">
        <is>
          <t>合计</t>
        </is>
      </c>
      <c r="C36" s="396">
        <f>C6+C25</f>
        <v/>
      </c>
      <c r="D36" s="396">
        <f>D6+D25</f>
        <v/>
      </c>
      <c r="E36" s="396">
        <f>E6+E25</f>
        <v/>
      </c>
      <c r="F36" s="396">
        <f>F6+F25</f>
        <v/>
      </c>
      <c r="G36" s="396">
        <f>G6+G25</f>
        <v/>
      </c>
      <c r="H36" s="396">
        <f>H6+H25</f>
        <v/>
      </c>
      <c r="I36" s="396">
        <f>I6+I25</f>
        <v/>
      </c>
      <c r="J36" s="396">
        <f>J6+J25</f>
        <v/>
      </c>
      <c r="K36" s="396">
        <f>K6+K25</f>
        <v/>
      </c>
      <c r="L36" s="396">
        <f>L6+L25</f>
        <v/>
      </c>
      <c r="M36" s="396">
        <f>M6+M25</f>
        <v/>
      </c>
      <c r="N36" s="396">
        <f>N6+N25</f>
        <v/>
      </c>
      <c r="O36" s="396">
        <f>O6+O25</f>
        <v/>
      </c>
      <c r="P36" s="396">
        <f>P6+H25+J25-L25</f>
        <v/>
      </c>
      <c r="Q36" s="396">
        <f>Q6+D25+E25+F25-M25</f>
        <v/>
      </c>
      <c r="R36" s="396">
        <f>R6+G25+I25-K25</f>
        <v/>
      </c>
      <c r="S36" s="396">
        <f>S6+N25</f>
        <v/>
      </c>
      <c r="T36" s="396">
        <f>D26+E26+F26+G26+H26+I26+J26-K26-L26-M26-N26-O26</f>
        <v/>
      </c>
      <c r="XFB36" s="3" t="n"/>
      <c r="XFC36" s="3" t="n"/>
      <c r="XFD36" s="3" t="n"/>
    </row>
    <row r="37">
      <c r="A37" s="4" t="n"/>
    </row>
    <row r="38">
      <c r="A38" s="4" t="n"/>
    </row>
    <row r="39">
      <c r="A39" s="4" t="n"/>
    </row>
    <row r="40">
      <c r="A40" s="30" t="inlineStr">
        <is>
          <t>备注：</t>
        </is>
      </c>
      <c r="B40" s="31" t="n"/>
      <c r="C40" s="31" t="n"/>
      <c r="D40" s="31" t="n"/>
      <c r="E40" s="31" t="n"/>
      <c r="F40" s="31" t="n"/>
      <c r="G40" s="31" t="n"/>
      <c r="H40" s="31" t="n"/>
      <c r="I40" s="31" t="n"/>
      <c r="J40" s="31" t="n"/>
    </row>
    <row r="41">
      <c r="A41" s="32" t="inlineStr">
        <is>
          <t>请五日内在对账单上盖章确认返传。未收到回传确认对账单，则视为默认此对账单金额。感谢您对我司的支持，谢谢配合！</t>
        </is>
      </c>
    </row>
    <row r="42">
      <c r="A42" s="30" t="inlineStr">
        <is>
          <t>已经分解的款项不再进行调整，请知悉！</t>
        </is>
      </c>
    </row>
    <row r="43">
      <c r="A43" s="30" t="inlineStr">
        <is>
          <t>如需开具发票，请在当月及时将开票资料和营业执照递交我司，隔月作废！</t>
        </is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orientation="portrait" paperSize="9"/>
</worksheet>
</file>

<file path=xl/worksheets/sheet61.xml><?xml version="1.0" encoding="utf-8"?>
<worksheet xmlns="http://schemas.openxmlformats.org/spreadsheetml/2006/main">
  <sheetPr codeName="Sheet64">
    <outlinePr summaryBelow="1" summaryRight="1"/>
    <pageSetUpPr/>
  </sheetPr>
  <dimension ref="A1:XFD39"/>
  <sheetViews>
    <sheetView workbookViewId="0">
      <selection activeCell="A6" sqref="$A6:$XFD6"/>
    </sheetView>
  </sheetViews>
  <sheetFormatPr baseColWidth="8" defaultColWidth="9" defaultRowHeight="13.5"/>
  <cols>
    <col width="10.3333333333333" customWidth="1" style="4" min="1" max="1"/>
    <col width="12.6666666666667" customWidth="1" style="2" min="2" max="2"/>
    <col width="11.4416666666667" customWidth="1" style="2" min="3" max="5"/>
    <col width="6.33333333333333" customWidth="1" style="2" min="6" max="6"/>
    <col width="8.66666666666667" customWidth="1" style="2" min="7" max="8"/>
    <col width="11.4416666666667" customWidth="1" style="2" min="9" max="9"/>
    <col width="10.6666666666667" customWidth="1" style="2" min="10" max="10"/>
    <col width="11.4416666666667" customWidth="1" style="2" min="11" max="11"/>
    <col width="6.33333333333333" customWidth="1" style="2" min="12" max="12"/>
    <col width="11.4416666666667" customWidth="1" style="2" min="13" max="16"/>
    <col width="13.6666666666667" customWidth="1" style="2" min="17" max="17"/>
    <col width="12.6666666666667" customWidth="1" style="2" min="18" max="18"/>
    <col width="11.4416666666667" customWidth="1" style="2" min="19" max="19"/>
    <col width="13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深圳市春航商贸有限公司</t>
        </is>
      </c>
      <c r="D2" s="4" t="n"/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ht="27" customFormat="1" customHeigh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7" t="n">
        <v>44469</v>
      </c>
      <c r="B6" s="22" t="inlineStr">
        <is>
          <t>合计</t>
        </is>
      </c>
      <c r="C6" s="396" t="n">
        <v>0</v>
      </c>
      <c r="D6" s="396" t="n">
        <v>0</v>
      </c>
      <c r="E6" s="396" t="n">
        <v>0</v>
      </c>
      <c r="F6" s="396" t="n">
        <v>0</v>
      </c>
      <c r="G6" s="396" t="n">
        <v>0</v>
      </c>
      <c r="H6" s="396" t="n">
        <v>0</v>
      </c>
      <c r="I6" s="396" t="n">
        <v>38937.6</v>
      </c>
      <c r="J6" s="396" t="n">
        <v>0</v>
      </c>
      <c r="K6" s="396" t="n">
        <v>38937.6</v>
      </c>
      <c r="L6" s="396" t="n">
        <v>0</v>
      </c>
      <c r="M6" s="396" t="n">
        <v>2275.2</v>
      </c>
      <c r="N6" s="396" t="n">
        <v>-2275.2</v>
      </c>
      <c r="O6" s="398" t="n">
        <v>0</v>
      </c>
      <c r="P6" s="396" t="n">
        <v>0</v>
      </c>
      <c r="Q6" s="396" t="n">
        <v>-2275.2</v>
      </c>
      <c r="R6" s="396" t="n">
        <v>0</v>
      </c>
      <c r="S6" s="396" t="n">
        <v>2275.2</v>
      </c>
      <c r="T6" s="396" t="n">
        <v>0</v>
      </c>
      <c r="XFB6" s="3" t="n"/>
      <c r="XFC6" s="3" t="n"/>
      <c r="XFD6" s="3" t="n"/>
    </row>
    <row r="7" customFormat="1" s="2">
      <c r="A7" s="27" t="n"/>
      <c r="B7" s="22" t="n"/>
      <c r="C7" s="396" t="n"/>
      <c r="D7" s="396" t="n"/>
      <c r="E7" s="396" t="n"/>
      <c r="F7" s="396" t="n"/>
      <c r="G7" s="396" t="n"/>
      <c r="H7" s="396" t="n"/>
      <c r="I7" s="396" t="n"/>
      <c r="J7" s="396" t="n"/>
      <c r="K7" s="396" t="n"/>
      <c r="L7" s="396" t="n"/>
      <c r="M7" s="396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7" t="n"/>
      <c r="B8" s="408" t="n"/>
      <c r="C8" s="396" t="n"/>
      <c r="D8" s="396" t="n"/>
      <c r="E8" s="396" t="n"/>
      <c r="F8" s="396" t="n"/>
      <c r="G8" s="396" t="n"/>
      <c r="H8" s="396" t="n"/>
      <c r="I8" s="396" t="n"/>
      <c r="J8" s="396" t="n"/>
      <c r="K8" s="55" t="n"/>
      <c r="L8" s="396" t="n"/>
      <c r="M8" s="55" t="n"/>
      <c r="N8" s="396" t="n"/>
      <c r="O8" s="396" t="n"/>
      <c r="P8" s="396" t="n"/>
      <c r="Q8" s="396" t="n"/>
      <c r="R8" s="396" t="n"/>
      <c r="S8" s="396" t="n"/>
      <c r="T8" s="396" t="n"/>
    </row>
    <row r="9" customFormat="1" s="2">
      <c r="A9" s="53" t="n"/>
      <c r="B9" s="408" t="n"/>
      <c r="C9" s="396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55" t="n"/>
      <c r="N9" s="396" t="n"/>
      <c r="O9" s="396" t="n"/>
      <c r="P9" s="396" t="n"/>
      <c r="Q9" s="396" t="n"/>
      <c r="R9" s="396" t="n"/>
      <c r="S9" s="396" t="n"/>
      <c r="T9" s="396" t="n"/>
    </row>
    <row r="10" customFormat="1" s="2">
      <c r="A10" s="53" t="n"/>
      <c r="B10" s="408" t="n"/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55" t="n"/>
      <c r="N10" s="396" t="n"/>
      <c r="O10" s="396" t="n"/>
      <c r="P10" s="396" t="n"/>
      <c r="Q10" s="396" t="n"/>
      <c r="R10" s="396" t="n"/>
      <c r="S10" s="396" t="n"/>
      <c r="T10" s="396" t="n"/>
    </row>
    <row r="11" customFormat="1" s="2">
      <c r="A11" s="53" t="n"/>
      <c r="B11" s="408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55" t="n"/>
      <c r="N11" s="396" t="n"/>
      <c r="O11" s="396" t="n"/>
      <c r="P11" s="396" t="n"/>
      <c r="Q11" s="396" t="n"/>
      <c r="R11" s="396" t="n"/>
      <c r="S11" s="396" t="n"/>
      <c r="T11" s="396" t="n"/>
    </row>
    <row r="12" customFormat="1" s="2">
      <c r="A12" s="53" t="n"/>
      <c r="B12" s="408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55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53" t="n"/>
      <c r="B13" s="408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55" t="n"/>
      <c r="N13" s="396" t="n"/>
      <c r="O13" s="396" t="n"/>
      <c r="P13" s="396" t="n"/>
      <c r="Q13" s="396" t="n"/>
      <c r="R13" s="396" t="n"/>
      <c r="S13" s="396" t="n"/>
      <c r="T13" s="396" t="n"/>
    </row>
    <row r="14" ht="13.95" customFormat="1" customHeight="1" s="2">
      <c r="A14" s="53" t="n"/>
      <c r="B14" s="408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55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53" t="n"/>
      <c r="B15" s="408" t="n"/>
      <c r="C15" s="396" t="n"/>
      <c r="D15" s="396" t="n"/>
      <c r="E15" s="396" t="n"/>
      <c r="F15" s="404" t="n"/>
      <c r="G15" s="404" t="n"/>
      <c r="H15" s="404" t="n"/>
      <c r="I15" s="396" t="n"/>
      <c r="J15" s="396" t="n"/>
      <c r="K15" s="396" t="n"/>
      <c r="L15" s="396" t="n"/>
      <c r="M15" s="55" t="n"/>
      <c r="N15" s="396" t="n"/>
      <c r="O15" s="396" t="n"/>
      <c r="P15" s="396" t="n"/>
      <c r="Q15" s="396" t="n"/>
      <c r="R15" s="396" t="n"/>
      <c r="S15" s="396" t="n"/>
      <c r="T15" s="396" t="n"/>
    </row>
    <row r="16" ht="12" customFormat="1" customHeight="1" s="2">
      <c r="A16" s="53" t="n"/>
      <c r="B16" s="408" t="n"/>
      <c r="C16" s="55" t="n"/>
      <c r="D16" s="55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2">
      <c r="A17" s="53" t="n"/>
      <c r="B17" s="408" t="n"/>
      <c r="C17" s="396" t="n"/>
      <c r="D17" s="55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21" t="n"/>
      <c r="B18" s="408" t="n"/>
      <c r="C18" s="404" t="n"/>
      <c r="D18" s="5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8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8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8" t="n"/>
      <c r="C21" s="404" t="n"/>
      <c r="D21" s="22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8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3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7">
        <f>'本月发生（护肤）'!$D$1</f>
        <v/>
      </c>
      <c r="B26" s="400" t="inlineStr">
        <is>
          <t>本月合计</t>
        </is>
      </c>
      <c r="C26" s="401">
        <f>SUM(C7:C25)</f>
        <v/>
      </c>
      <c r="D26" s="401">
        <f>SUM(D7:D25)</f>
        <v/>
      </c>
      <c r="E26" s="401">
        <f>SUM(E7:E25)</f>
        <v/>
      </c>
      <c r="F26" s="401">
        <f>SUM(F7:F25)</f>
        <v/>
      </c>
      <c r="G26" s="401">
        <f>SUM(G7:G25)</f>
        <v/>
      </c>
      <c r="H26" s="401">
        <f>SUM(H7:H25)</f>
        <v/>
      </c>
      <c r="I26" s="401">
        <f>SUM(I7:I25)</f>
        <v/>
      </c>
      <c r="J26" s="401">
        <f>SUM(J7:J25)</f>
        <v/>
      </c>
      <c r="K26" s="401">
        <f>SUM(K7:K25)</f>
        <v/>
      </c>
      <c r="L26" s="401">
        <f>SUM(L7:L25)</f>
        <v/>
      </c>
      <c r="M26" s="401">
        <f>SUM(M7:M25)</f>
        <v/>
      </c>
      <c r="N26" s="401">
        <f>SUM(N7:N25)</f>
        <v/>
      </c>
      <c r="O26" s="401">
        <f>SUM(O7:O25)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'本月发生（护肤）'!$D$1</f>
        <v/>
      </c>
      <c r="B27" s="402" t="inlineStr">
        <is>
          <t>合计</t>
        </is>
      </c>
      <c r="C27" s="396">
        <f>C6+C26</f>
        <v/>
      </c>
      <c r="D27" s="396">
        <f>D6+D26</f>
        <v/>
      </c>
      <c r="E27" s="396">
        <f>E6+E26</f>
        <v/>
      </c>
      <c r="F27" s="396">
        <f>F6+F26</f>
        <v/>
      </c>
      <c r="G27" s="396" t="n">
        <v>0</v>
      </c>
      <c r="H27" s="401">
        <f>SUM(H8:H26)</f>
        <v/>
      </c>
      <c r="I27" s="396">
        <f>I6+I26</f>
        <v/>
      </c>
      <c r="J27" s="396">
        <f>J6+J26</f>
        <v/>
      </c>
      <c r="K27" s="396">
        <f>K6+K26</f>
        <v/>
      </c>
      <c r="L27" s="396">
        <f>L6+L26</f>
        <v/>
      </c>
      <c r="M27" s="396">
        <f>M6+M26</f>
        <v/>
      </c>
      <c r="N27" s="396">
        <f>N6+N26</f>
        <v/>
      </c>
      <c r="O27" s="396">
        <f>O6+O26</f>
        <v/>
      </c>
      <c r="P27" s="396">
        <f>H27+J27-L27</f>
        <v/>
      </c>
      <c r="Q27" s="396">
        <f>D27+E27+F27-M27</f>
        <v/>
      </c>
      <c r="R27" s="396">
        <f>G27+I27-K27</f>
        <v/>
      </c>
      <c r="S27" s="396">
        <f>S6-N26</f>
        <v/>
      </c>
      <c r="T27" s="396">
        <f>D27+E27+F27+G27+H27+I27+J27-K27-L27-M27-N27-O27</f>
        <v/>
      </c>
      <c r="XFB27" s="3" t="n"/>
      <c r="XFC27" s="3" t="n"/>
      <c r="XFD27" s="3" t="n"/>
    </row>
    <row r="28" customFormat="1" s="2">
      <c r="A28" s="4" t="n"/>
    </row>
    <row r="29" customFormat="1" s="2">
      <c r="A29" s="4" t="n"/>
    </row>
    <row r="30" customFormat="1" s="2">
      <c r="A30" s="4" t="n"/>
    </row>
    <row r="31" customFormat="1" s="2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  <c r="I31" s="31" t="n"/>
      <c r="J31" s="31" t="n"/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</row>
    <row r="34" customFormat="1" s="2">
      <c r="A34" s="30" t="inlineStr">
        <is>
          <t>如需开具发票，请在当月及时将开票资料和营业执照递交我司，隔月作废！</t>
        </is>
      </c>
    </row>
    <row r="35" customFormat="1" s="2">
      <c r="A35" s="4" t="n"/>
      <c r="XFB35" s="3" t="n"/>
      <c r="XFC35" s="3" t="n"/>
      <c r="XFD35" s="3" t="n"/>
    </row>
    <row r="36" customFormat="1" s="2">
      <c r="A36" s="4" t="n"/>
      <c r="F36" s="31" t="n"/>
      <c r="G36" s="31" t="n"/>
      <c r="H36" s="31" t="n"/>
      <c r="XFB36" s="3" t="n"/>
      <c r="XFC36" s="3" t="n"/>
      <c r="XFD36" s="3" t="n"/>
    </row>
    <row r="37" customFormat="1" s="2">
      <c r="A37" s="4" t="n"/>
      <c r="F37" s="32" t="n"/>
      <c r="G37" s="32" t="n"/>
      <c r="H37" s="32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  <row r="39" customFormat="1" s="2">
      <c r="A39" s="4" t="n"/>
      <c r="F39" s="30" t="n"/>
      <c r="G39" s="30" t="n"/>
      <c r="H39" s="30" t="n"/>
      <c r="XFB39" s="3" t="n"/>
      <c r="XFC39" s="3" t="n"/>
      <c r="XFD39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pageMargins left="0.75" right="0.75" top="1" bottom="1" header="0.5" footer="0.5"/>
  <pageSetup orientation="portrait" paperSize="9"/>
</worksheet>
</file>

<file path=xl/worksheets/sheet62.xml><?xml version="1.0" encoding="utf-8"?>
<worksheet xmlns="http://schemas.openxmlformats.org/spreadsheetml/2006/main">
  <sheetPr codeName="Sheet65">
    <tabColor rgb="FFFFFF00"/>
    <outlinePr summaryBelow="1" summaryRight="1"/>
    <pageSetUpPr/>
  </sheetPr>
  <dimension ref="A1:XFD39"/>
  <sheetViews>
    <sheetView workbookViewId="0">
      <selection activeCell="J17" sqref="J17"/>
    </sheetView>
  </sheetViews>
  <sheetFormatPr baseColWidth="8" defaultColWidth="9" defaultRowHeight="13.5"/>
  <cols>
    <col width="12.4416666666667" customWidth="1" style="4" min="1" max="1"/>
    <col width="12.6666666666667" customWidth="1" style="2" min="2" max="2"/>
    <col width="11.4416666666667" customWidth="1" style="2" min="3" max="3"/>
    <col width="14.8916666666667" customWidth="1" style="2" min="4" max="4"/>
    <col width="12.6666666666667" customWidth="1" style="2" min="5" max="5"/>
    <col width="6.33333333333333" customWidth="1" style="2" min="6" max="6"/>
    <col width="8.66666666666667" customWidth="1" style="2" min="7" max="7"/>
    <col width="10.6666666666667" customWidth="1" style="2" min="8" max="8"/>
    <col width="12.6666666666667" customWidth="1" style="2" min="9" max="9"/>
    <col width="11.4416666666667" customWidth="1" style="2" min="10" max="10"/>
    <col width="9.33333333333333" customWidth="1" style="2" min="11" max="11"/>
    <col width="11.4416666666667" customWidth="1" style="2" min="12" max="12"/>
    <col width="14.8916666666667" customWidth="1" style="2" min="13" max="13"/>
    <col width="11.4416666666667" customWidth="1" style="2" min="14" max="14"/>
    <col width="10.3333333333333" customWidth="1" style="2" min="15" max="15"/>
    <col width="11.4416666666667" customWidth="1" style="2" min="16" max="16"/>
    <col width="12.6666666666667" customWidth="1" style="2" min="17" max="18"/>
    <col width="7.33333333333333" customWidth="1" style="2" min="19" max="19"/>
    <col width="14.89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7" t="inlineStr">
        <is>
          <t>上海图灵实业有限公司</t>
        </is>
      </c>
      <c r="C2" s="7" t="n"/>
      <c r="D2" s="4" t="n"/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7" t="n">
        <v>44469</v>
      </c>
      <c r="B6" s="22" t="inlineStr">
        <is>
          <t>上期余额</t>
        </is>
      </c>
      <c r="C6" s="395" t="n">
        <v>0</v>
      </c>
      <c r="D6" s="396" t="n">
        <v>2760</v>
      </c>
      <c r="E6" s="396" t="n">
        <v>0</v>
      </c>
      <c r="F6" s="397" t="n">
        <v>0</v>
      </c>
      <c r="G6" s="396" t="n">
        <v>0</v>
      </c>
      <c r="H6" s="396" t="n">
        <v>0</v>
      </c>
      <c r="I6" s="396" t="n">
        <v>0</v>
      </c>
      <c r="J6" s="397" t="n">
        <v>0</v>
      </c>
      <c r="K6" s="396" t="n">
        <v>0</v>
      </c>
      <c r="L6" s="396" t="n">
        <v>0</v>
      </c>
      <c r="M6" s="396" t="n">
        <v>2760</v>
      </c>
      <c r="N6" s="396" t="n">
        <v>0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402" t="n"/>
      <c r="B7" s="408" t="n"/>
      <c r="C7" s="395" t="n"/>
      <c r="D7" s="396" t="n"/>
      <c r="E7" s="396" t="n"/>
      <c r="F7" s="396" t="n"/>
      <c r="G7" s="397" t="n"/>
      <c r="H7" s="396" t="n"/>
      <c r="I7" s="396" t="n"/>
      <c r="J7" s="396" t="n"/>
      <c r="K7" s="396" t="n"/>
      <c r="L7" s="395" t="n"/>
      <c r="M7" s="396" t="n"/>
      <c r="N7" s="396" t="n"/>
      <c r="O7" s="396" t="n"/>
      <c r="P7" s="396" t="n"/>
      <c r="Q7" s="396" t="n"/>
      <c r="R7" s="396" t="n"/>
      <c r="S7" s="396" t="n"/>
      <c r="T7" s="396" t="n"/>
    </row>
    <row r="8" customFormat="1" s="2">
      <c r="A8" s="402" t="n"/>
      <c r="B8" s="408" t="n"/>
      <c r="C8" s="395" t="n"/>
      <c r="D8" s="396" t="n"/>
      <c r="E8" s="396" t="n"/>
      <c r="F8" s="396" t="n"/>
      <c r="G8" s="397" t="n"/>
      <c r="H8" s="396" t="n"/>
      <c r="I8" s="396" t="n"/>
      <c r="J8" s="396" t="n"/>
      <c r="K8" s="396" t="n"/>
      <c r="L8" s="396" t="n"/>
      <c r="M8" s="396" t="n"/>
      <c r="N8" s="396" t="n"/>
      <c r="O8" s="396" t="n"/>
      <c r="P8" s="396" t="n"/>
      <c r="Q8" s="396" t="n"/>
      <c r="R8" s="396" t="n"/>
      <c r="S8" s="396" t="n"/>
      <c r="T8" s="396" t="n"/>
    </row>
    <row r="9" customFormat="1" s="2">
      <c r="A9" s="402" t="n"/>
      <c r="B9" s="408" t="n"/>
      <c r="C9" s="396" t="n"/>
      <c r="D9" s="396" t="n"/>
      <c r="E9" s="396" t="n"/>
      <c r="F9" s="396" t="n"/>
      <c r="G9" s="397" t="n"/>
      <c r="H9" s="396" t="n"/>
      <c r="I9" s="396" t="n"/>
      <c r="J9" s="396" t="n"/>
      <c r="K9" s="396" t="n"/>
      <c r="L9" s="395" t="n"/>
      <c r="M9" s="396" t="n"/>
      <c r="N9" s="396" t="n"/>
      <c r="O9" s="396" t="n"/>
      <c r="P9" s="396" t="n"/>
      <c r="Q9" s="396" t="n"/>
      <c r="R9" s="396" t="n"/>
      <c r="S9" s="396" t="n"/>
      <c r="T9" s="396" t="n"/>
    </row>
    <row r="10" customFormat="1" s="2">
      <c r="A10" s="402" t="n"/>
      <c r="B10" s="408" t="n"/>
      <c r="C10" s="395" t="n"/>
      <c r="D10" s="396" t="n"/>
      <c r="E10" s="396" t="n"/>
      <c r="F10" s="396" t="n"/>
      <c r="G10" s="397" t="n"/>
      <c r="H10" s="396" t="n"/>
      <c r="I10" s="396" t="n"/>
      <c r="J10" s="396" t="n"/>
      <c r="K10" s="396" t="n"/>
      <c r="L10" s="395" t="n"/>
      <c r="M10" s="396" t="n"/>
      <c r="N10" s="396" t="n"/>
      <c r="O10" s="396" t="n"/>
      <c r="P10" s="396" t="n"/>
      <c r="Q10" s="396" t="n"/>
      <c r="R10" s="396" t="n"/>
      <c r="S10" s="396" t="n"/>
      <c r="T10" s="396" t="n"/>
    </row>
    <row r="11" customFormat="1" s="2">
      <c r="A11" s="402" t="n"/>
      <c r="B11" s="408" t="n"/>
      <c r="C11" s="395" t="n"/>
      <c r="D11" s="396" t="n"/>
      <c r="E11" s="396" t="n"/>
      <c r="F11" s="396" t="n"/>
      <c r="G11" s="397" t="n"/>
      <c r="H11" s="396" t="n"/>
      <c r="I11" s="396" t="n"/>
      <c r="J11" s="396" t="n"/>
      <c r="K11" s="396" t="n"/>
      <c r="L11" s="395" t="n"/>
      <c r="M11" s="396" t="n"/>
      <c r="N11" s="396" t="n"/>
      <c r="O11" s="396" t="n"/>
      <c r="P11" s="396" t="n"/>
      <c r="Q11" s="396" t="n"/>
      <c r="R11" s="396" t="n"/>
      <c r="S11" s="396" t="n"/>
      <c r="T11" s="396" t="n"/>
    </row>
    <row r="12" customFormat="1" s="2">
      <c r="A12" s="402" t="n"/>
      <c r="B12" s="408" t="n"/>
      <c r="C12" s="395" t="n"/>
      <c r="D12" s="396" t="n"/>
      <c r="E12" s="396" t="n"/>
      <c r="F12" s="396" t="n"/>
      <c r="G12" s="397" t="n"/>
      <c r="H12" s="396" t="n"/>
      <c r="I12" s="396" t="n"/>
      <c r="J12" s="396" t="n"/>
      <c r="K12" s="396" t="n"/>
      <c r="L12" s="395" t="n"/>
      <c r="M12" s="396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402" t="n"/>
      <c r="B13" s="408" t="n"/>
      <c r="C13" s="395" t="n"/>
      <c r="D13" s="396" t="n"/>
      <c r="E13" s="396" t="n"/>
      <c r="F13" s="396" t="n"/>
      <c r="G13" s="397" t="n"/>
      <c r="H13" s="396" t="n"/>
      <c r="I13" s="396" t="n"/>
      <c r="J13" s="396" t="n"/>
      <c r="K13" s="396" t="n"/>
      <c r="L13" s="395" t="n"/>
      <c r="M13" s="396" t="n"/>
      <c r="N13" s="396" t="n"/>
      <c r="O13" s="396" t="n"/>
      <c r="P13" s="396" t="n"/>
      <c r="Q13" s="396" t="n"/>
      <c r="R13" s="396" t="n"/>
      <c r="S13" s="396" t="n"/>
      <c r="T13" s="396" t="n"/>
    </row>
    <row r="14" customFormat="1" s="2">
      <c r="A14" s="402" t="n"/>
      <c r="B14" s="408" t="n"/>
      <c r="C14" s="395" t="n"/>
      <c r="D14" s="396" t="n"/>
      <c r="E14" s="396" t="n"/>
      <c r="F14" s="396" t="n"/>
      <c r="G14" s="397" t="n"/>
      <c r="H14" s="396" t="n"/>
      <c r="I14" s="396" t="n"/>
      <c r="J14" s="396" t="n"/>
      <c r="K14" s="396" t="n"/>
      <c r="L14" s="395" t="n"/>
      <c r="M14" s="396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402" t="n"/>
      <c r="B15" s="408" t="n"/>
      <c r="C15" s="396" t="n"/>
      <c r="D15" s="396" t="n"/>
      <c r="E15" s="396" t="n"/>
      <c r="F15" s="404" t="n"/>
      <c r="G15" s="404" t="n"/>
      <c r="H15" s="404" t="n"/>
      <c r="I15" s="396" t="n"/>
      <c r="J15" s="396" t="n"/>
      <c r="K15" s="396" t="n"/>
      <c r="L15" s="396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ht="12" customFormat="1" customHeight="1" s="2">
      <c r="A16" s="402" t="n"/>
      <c r="B16" s="408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2">
      <c r="A17" s="402" t="n"/>
      <c r="B17" s="408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21" t="n"/>
      <c r="B18" s="400" t="n"/>
      <c r="C18" s="404" t="n"/>
      <c r="D18" s="40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405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3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7">
        <f>'本月发生（护肤）'!$D$1</f>
        <v/>
      </c>
      <c r="B26" s="400" t="inlineStr">
        <is>
          <t>本月合计</t>
        </is>
      </c>
      <c r="C26" s="401">
        <f>SUM(C7:C25)</f>
        <v/>
      </c>
      <c r="D26" s="401">
        <f>SUM(D7:D25)</f>
        <v/>
      </c>
      <c r="E26" s="401">
        <f>SUM(E7:E25)</f>
        <v/>
      </c>
      <c r="F26" s="401">
        <f>SUM(F7:F25)</f>
        <v/>
      </c>
      <c r="G26" s="401">
        <f>SUM(G7:G25)</f>
        <v/>
      </c>
      <c r="H26" s="401">
        <f>SUM(H7:H25)</f>
        <v/>
      </c>
      <c r="I26" s="401">
        <f>SUM(I7:I25)</f>
        <v/>
      </c>
      <c r="J26" s="401">
        <f>SUM(J7:J25)</f>
        <v/>
      </c>
      <c r="K26" s="401">
        <f>SUM(K7:K25)</f>
        <v/>
      </c>
      <c r="L26" s="401">
        <f>SUM(L7:L25)</f>
        <v/>
      </c>
      <c r="M26" s="401">
        <f>SUM(M7:M25)</f>
        <v/>
      </c>
      <c r="N26" s="401">
        <f>SUM(N7:N25)</f>
        <v/>
      </c>
      <c r="O26" s="401">
        <f>SUM(O7:O25)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'本月发生（护肤）'!$D$1</f>
        <v/>
      </c>
      <c r="B27" s="402" t="inlineStr">
        <is>
          <t>合计</t>
        </is>
      </c>
      <c r="C27" s="396">
        <f>C6+C26</f>
        <v/>
      </c>
      <c r="D27" s="396">
        <f>D6+D26</f>
        <v/>
      </c>
      <c r="E27" s="396">
        <f>E6+E26</f>
        <v/>
      </c>
      <c r="F27" s="396">
        <f>F6+F26</f>
        <v/>
      </c>
      <c r="G27" s="396" t="n">
        <v>0</v>
      </c>
      <c r="H27" s="401">
        <f>SUM(H15:H26)</f>
        <v/>
      </c>
      <c r="I27" s="396">
        <f>I6+I26</f>
        <v/>
      </c>
      <c r="J27" s="396">
        <f>J6+J26</f>
        <v/>
      </c>
      <c r="K27" s="396">
        <f>K6+K26</f>
        <v/>
      </c>
      <c r="L27" s="396">
        <f>L6+L26</f>
        <v/>
      </c>
      <c r="M27" s="396">
        <f>M6+M26</f>
        <v/>
      </c>
      <c r="N27" s="396">
        <f>N6+N26</f>
        <v/>
      </c>
      <c r="O27" s="396">
        <f>O6+O26</f>
        <v/>
      </c>
      <c r="P27" s="396">
        <f>P6+H26+J26-L26</f>
        <v/>
      </c>
      <c r="Q27" s="396">
        <f>Q6+D26+E26+F26-M26</f>
        <v/>
      </c>
      <c r="R27" s="396">
        <f>R6+G26+I26-K26</f>
        <v/>
      </c>
      <c r="S27" s="396">
        <f>S6+N26</f>
        <v/>
      </c>
      <c r="T27" s="396">
        <f>D27+E27+F27+G27+H27+I27+J27-K27-L27-M27-N27-O27</f>
        <v/>
      </c>
      <c r="XFB27" s="3" t="n"/>
      <c r="XFC27" s="3" t="n"/>
      <c r="XFD27" s="3" t="n"/>
    </row>
    <row r="28" customFormat="1" s="2">
      <c r="A28" s="4" t="n"/>
    </row>
    <row r="29" customFormat="1" s="2">
      <c r="A29" s="4" t="n"/>
    </row>
    <row r="30" customFormat="1" s="2">
      <c r="A30" s="4" t="n"/>
    </row>
    <row r="31" customFormat="1" s="2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  <c r="I31" s="31" t="n"/>
      <c r="J31" s="31" t="n"/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</row>
    <row r="34" customFormat="1" s="2">
      <c r="A34" s="30" t="inlineStr">
        <is>
          <t>如需开具发票，请在当月及时将开票资料和营业执照递交我司，隔月作废！</t>
        </is>
      </c>
    </row>
    <row r="35" customFormat="1" s="2">
      <c r="A35" s="4" t="n"/>
      <c r="XFB35" s="3" t="n"/>
      <c r="XFC35" s="3" t="n"/>
      <c r="XFD35" s="3" t="n"/>
    </row>
    <row r="36" customFormat="1" s="2">
      <c r="A36" s="4" t="n"/>
      <c r="F36" s="31" t="n"/>
      <c r="G36" s="31" t="n"/>
      <c r="H36" s="31" t="n"/>
      <c r="XFB36" s="3" t="n"/>
      <c r="XFC36" s="3" t="n"/>
      <c r="XFD36" s="3" t="n"/>
    </row>
    <row r="37" customFormat="1" s="2">
      <c r="A37" s="4" t="n"/>
      <c r="F37" s="32" t="n"/>
      <c r="G37" s="32" t="n"/>
      <c r="H37" s="32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  <row r="39" customFormat="1" s="2">
      <c r="A39" s="4" t="n"/>
      <c r="F39" s="30" t="n"/>
      <c r="G39" s="30" t="n"/>
      <c r="H39" s="30" t="n"/>
      <c r="XFB39" s="3" t="n"/>
      <c r="XFC39" s="3" t="n"/>
      <c r="XFD39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pageMargins left="0.75" right="0.75" top="1" bottom="1" header="0.5" footer="0.5"/>
  <pageSetup orientation="portrait" paperSize="9"/>
</worksheet>
</file>

<file path=xl/worksheets/sheet63.xml><?xml version="1.0" encoding="utf-8"?>
<worksheet xmlns="http://schemas.openxmlformats.org/spreadsheetml/2006/main">
  <sheetPr codeName="Sheet66">
    <outlinePr summaryBelow="1" summaryRight="1"/>
    <pageSetUpPr/>
  </sheetPr>
  <dimension ref="A1:XFD37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225" customWidth="1" style="4" min="1" max="1"/>
    <col width="9.775" customWidth="1" style="2" min="2" max="2"/>
    <col width="10.3333333333333" customWidth="1" style="2" min="3" max="3"/>
    <col width="12.3333333333333" customWidth="1" style="2" min="4" max="4"/>
    <col width="10.775" customWidth="1" style="2" min="5" max="5"/>
    <col width="13" customWidth="1" style="2" min="6" max="6"/>
    <col width="9.775" customWidth="1" style="2" min="7" max="7"/>
    <col width="11.3333333333333" customWidth="1" style="2" min="8" max="8"/>
    <col width="11.8916666666667" customWidth="1" style="2" min="9" max="9"/>
    <col width="10.6666666666667" customWidth="1" style="2" min="10" max="10"/>
    <col width="9.33333333333333" customWidth="1" style="2" min="11" max="11"/>
    <col width="12" customWidth="1" style="2" min="12" max="12"/>
    <col width="12.4416666666667" customWidth="1" style="2" min="13" max="13"/>
    <col width="11.775" customWidth="1" style="2" min="14" max="14"/>
    <col width="11.4416666666667" customWidth="1" style="2" min="15" max="16"/>
    <col width="13.6666666666667" customWidth="1" style="2" min="17" max="17"/>
    <col width="11.4416666666667" customWidth="1" style="2" min="18" max="19"/>
    <col width="13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福清市玉屏唐媛日用品店</t>
        </is>
      </c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2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6" t="n">
        <v>0</v>
      </c>
      <c r="D6" s="396" t="n">
        <v>949664.25</v>
      </c>
      <c r="E6" s="396" t="n">
        <v>0</v>
      </c>
      <c r="F6" s="396" t="n">
        <v>-639194.3</v>
      </c>
      <c r="G6" s="396" t="n">
        <v>0</v>
      </c>
      <c r="H6" s="396" t="n">
        <v>0</v>
      </c>
      <c r="I6" s="396" t="n">
        <v>121985.28</v>
      </c>
      <c r="J6" s="396" t="n">
        <v>0</v>
      </c>
      <c r="K6" s="396" t="n">
        <v>0</v>
      </c>
      <c r="L6" s="396" t="n">
        <v>0</v>
      </c>
      <c r="M6" s="396" t="n">
        <v>802041.65</v>
      </c>
      <c r="N6" s="396" t="n">
        <v>-11690.65</v>
      </c>
      <c r="O6" s="396" t="n">
        <v>0</v>
      </c>
      <c r="P6" s="396" t="n">
        <v>0</v>
      </c>
      <c r="Q6" s="396" t="n">
        <v>-491571.7</v>
      </c>
      <c r="R6" s="396" t="n">
        <v>121985.28</v>
      </c>
      <c r="S6" s="396" t="n">
        <v>11690.65</v>
      </c>
      <c r="T6" s="396" t="n">
        <v>-357895.77</v>
      </c>
      <c r="XFB6" s="3" t="n"/>
      <c r="XFC6" s="3" t="n"/>
      <c r="XFD6" s="3" t="n"/>
    </row>
    <row r="7" ht="14.25" customFormat="1" customHeight="1" s="2">
      <c r="A7" s="399" t="n">
        <v>45462.63194444445</v>
      </c>
      <c r="B7" t="inlineStr">
        <is>
          <t>退货单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-2025</v>
      </c>
    </row>
    <row r="8" ht="14.25" customFormat="1" customHeight="1" s="2">
      <c r="A8" s="399" t="n">
        <v>45462.63263888889</v>
      </c>
      <c r="B8" t="inlineStr">
        <is>
          <t>退货单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-1496.05</v>
      </c>
    </row>
    <row r="9" ht="14.25" customFormat="1" customHeight="1" s="2">
      <c r="A9" s="399" t="n">
        <v>45469.66111111111</v>
      </c>
      <c r="B9" t="inlineStr">
        <is>
          <t>退货单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-227.5</v>
      </c>
    </row>
    <row r="10" customFormat="1" s="2">
      <c r="A10" s="429" t="n">
        <v>45462.6319444444</v>
      </c>
      <c r="B10" s="235" t="inlineStr">
        <is>
          <t>退货单</t>
        </is>
      </c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430" t="n">
        <v>-2025</v>
      </c>
      <c r="O10" s="396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429" t="n">
        <v>45462.6326388889</v>
      </c>
      <c r="B11" s="235" t="inlineStr">
        <is>
          <t>退货单</t>
        </is>
      </c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396" t="n"/>
      <c r="N11" s="430" t="n">
        <v>-1496.05</v>
      </c>
      <c r="O11" s="396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429" t="n">
        <v>45469.6611111111</v>
      </c>
      <c r="B12" s="235" t="inlineStr">
        <is>
          <t>退货单</t>
        </is>
      </c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430" t="n">
        <v>-227.5</v>
      </c>
      <c r="O12" s="396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6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6" t="n"/>
      <c r="D15" s="396" t="n"/>
      <c r="E15" s="396" t="n"/>
      <c r="F15" s="396" t="n"/>
      <c r="G15" s="396" t="n"/>
      <c r="H15" s="396" t="n"/>
      <c r="I15" s="396" t="n"/>
      <c r="J15" s="396" t="n"/>
      <c r="K15" s="396" t="n"/>
      <c r="L15" s="396" t="n"/>
      <c r="M15" s="396" t="n"/>
      <c r="N15" s="396" t="n"/>
      <c r="O15" s="396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3">
      <c r="A17" s="21" t="n"/>
      <c r="B17" s="22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3">
      <c r="A18" s="21" t="n"/>
      <c r="B18" s="22" t="n"/>
      <c r="C18" s="396" t="n"/>
      <c r="D18" s="396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3">
      <c r="A19" s="53" t="n"/>
      <c r="B19" s="408" t="n"/>
      <c r="C19" s="396" t="n"/>
      <c r="D19" s="55" t="n"/>
      <c r="E19" s="396" t="n"/>
      <c r="F19" s="396" t="n"/>
      <c r="G19" s="396" t="n"/>
      <c r="H19" s="396" t="n"/>
      <c r="I19" s="396" t="n"/>
      <c r="J19" s="396" t="n"/>
      <c r="K19" s="396" t="n"/>
      <c r="L19" s="396" t="n"/>
      <c r="M19" s="396" t="n"/>
      <c r="N19" s="396" t="n"/>
      <c r="O19" s="396" t="n"/>
      <c r="P19" s="396" t="n"/>
      <c r="Q19" s="396" t="n"/>
      <c r="R19" s="396" t="n"/>
      <c r="S19" s="396" t="n"/>
      <c r="T19" s="396" t="n"/>
    </row>
    <row r="20" customFormat="1" s="3">
      <c r="A20" s="21" t="n"/>
      <c r="B20" s="408" t="n"/>
      <c r="C20" s="404" t="n"/>
      <c r="D20" s="55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8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8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8" t="n"/>
      <c r="C23" s="404" t="n"/>
      <c r="D23" s="22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8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1" t="n"/>
      <c r="B25" s="400" t="n"/>
      <c r="C25" s="404" t="n"/>
      <c r="D25" s="396" t="n"/>
      <c r="E25" s="404" t="n"/>
      <c r="F25" s="396" t="n"/>
      <c r="G25" s="396" t="n"/>
      <c r="H25" s="396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1" t="n"/>
      <c r="B26" s="400" t="n"/>
      <c r="C26" s="404" t="n"/>
      <c r="D26" s="396" t="n"/>
      <c r="E26" s="404" t="n"/>
      <c r="F26" s="396" t="n"/>
      <c r="G26" s="396" t="n"/>
      <c r="H26" s="396" t="n"/>
      <c r="I26" s="396" t="n"/>
      <c r="J26" s="405" t="n"/>
      <c r="K26" s="396" t="n"/>
      <c r="L26" s="396" t="n"/>
      <c r="M26" s="396" t="n"/>
      <c r="N26" s="396" t="n"/>
      <c r="O26" s="396" t="n"/>
      <c r="P26" s="406" t="n"/>
      <c r="Q26" s="406" t="n"/>
      <c r="R26" s="406" t="n"/>
      <c r="S26" s="406" t="n"/>
      <c r="T26" s="406" t="n"/>
    </row>
    <row r="27" customFormat="1" s="2">
      <c r="A27" s="21" t="n"/>
      <c r="B27" s="400" t="n"/>
      <c r="C27" s="404" t="n"/>
      <c r="D27" s="396" t="n"/>
      <c r="E27" s="404" t="n"/>
      <c r="F27" s="404" t="n"/>
      <c r="G27" s="404" t="n"/>
      <c r="H27" s="404" t="n"/>
      <c r="I27" s="396" t="n"/>
      <c r="J27" s="405" t="n"/>
      <c r="K27" s="396" t="n"/>
      <c r="L27" s="396" t="n"/>
      <c r="M27" s="396" t="n"/>
      <c r="N27" s="396" t="n"/>
      <c r="O27" s="396" t="n"/>
      <c r="P27" s="406" t="n"/>
      <c r="Q27" s="406" t="n"/>
      <c r="R27" s="406" t="n"/>
      <c r="S27" s="406" t="n"/>
      <c r="T27" s="406" t="n"/>
    </row>
    <row r="28" customFormat="1" s="2">
      <c r="A28" s="27">
        <f>'本月发生（护肤）'!$D$1</f>
        <v/>
      </c>
      <c r="B28" s="400" t="inlineStr">
        <is>
          <t>本月合计</t>
        </is>
      </c>
      <c r="C28" s="401">
        <f>SUM(C7:C24)</f>
        <v/>
      </c>
      <c r="D28" s="401">
        <f>SUM(D7:D24)</f>
        <v/>
      </c>
      <c r="E28" s="401">
        <f>SUM(E7:E24)</f>
        <v/>
      </c>
      <c r="F28" s="401">
        <f>SUM(F7:F24)</f>
        <v/>
      </c>
      <c r="G28" s="401">
        <f>SUM(G7:G24)</f>
        <v/>
      </c>
      <c r="H28" s="401">
        <f>SUM(H7:H24)</f>
        <v/>
      </c>
      <c r="I28" s="401">
        <f>SUM(I7:I24)</f>
        <v/>
      </c>
      <c r="J28" s="401">
        <f>SUM(J7:J24)</f>
        <v/>
      </c>
      <c r="K28" s="401">
        <f>SUM(K7:K24)</f>
        <v/>
      </c>
      <c r="L28" s="401">
        <f>SUM(L7:L24)</f>
        <v/>
      </c>
      <c r="M28" s="401">
        <f>SUM(M7:M24)</f>
        <v/>
      </c>
      <c r="N28" s="401">
        <f>SUM(N7:N24)</f>
        <v/>
      </c>
      <c r="O28" s="401">
        <f>SUM(O7:O24)</f>
        <v/>
      </c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 customFormat="1" s="2">
      <c r="A29" s="27">
        <f>'本月发生（护肤）'!$D$1</f>
        <v/>
      </c>
      <c r="B29" s="402" t="inlineStr">
        <is>
          <t>合计</t>
        </is>
      </c>
      <c r="C29" s="396">
        <f>C6+C25</f>
        <v/>
      </c>
      <c r="D29" s="396">
        <f>D6+D25</f>
        <v/>
      </c>
      <c r="E29" s="396">
        <f>E6+E25</f>
        <v/>
      </c>
      <c r="F29" s="396">
        <f>F6+F25</f>
        <v/>
      </c>
      <c r="G29" s="396">
        <f>G6+G25</f>
        <v/>
      </c>
      <c r="H29" s="396">
        <f>H6+H25</f>
        <v/>
      </c>
      <c r="I29" s="396">
        <f>I6+I25</f>
        <v/>
      </c>
      <c r="J29" s="396">
        <f>J6+J25</f>
        <v/>
      </c>
      <c r="K29" s="396">
        <f>K6+K25</f>
        <v/>
      </c>
      <c r="L29" s="396">
        <f>L6+L25</f>
        <v/>
      </c>
      <c r="M29" s="396">
        <f>M6+M25</f>
        <v/>
      </c>
      <c r="N29" s="396">
        <f>N6+N25</f>
        <v/>
      </c>
      <c r="O29" s="396">
        <f>O6+O25</f>
        <v/>
      </c>
      <c r="P29" s="396">
        <f>H26+J26-L26</f>
        <v/>
      </c>
      <c r="Q29" s="396">
        <f>D26+E26+F26-M26</f>
        <v/>
      </c>
      <c r="R29" s="396">
        <f>G26+I26-K26</f>
        <v/>
      </c>
      <c r="S29" s="396">
        <f>S6-N25</f>
        <v/>
      </c>
      <c r="T29" s="396">
        <f>D26+E26+F26+G26+H26+I26+J26-K26-L26-M26-N26-O26</f>
        <v/>
      </c>
      <c r="XFB29" s="3" t="n"/>
      <c r="XFC29" s="3" t="n"/>
      <c r="XFD29" s="3" t="n"/>
    </row>
    <row r="30" customFormat="1" s="2">
      <c r="A30" s="4" t="n"/>
    </row>
    <row r="31" customFormat="1" s="2">
      <c r="A31" s="4" t="n"/>
    </row>
    <row r="32" customFormat="1" s="2">
      <c r="A32" s="4" t="n"/>
    </row>
    <row r="33" customFormat="1" s="2">
      <c r="A33" s="30" t="inlineStr">
        <is>
          <t>备注：</t>
        </is>
      </c>
      <c r="B33" s="31" t="n"/>
      <c r="C33" s="31" t="n"/>
      <c r="D33" s="31" t="n"/>
      <c r="E33" s="31" t="n"/>
      <c r="F33" s="31" t="n"/>
      <c r="G33" s="31" t="n"/>
      <c r="H33" s="31" t="n"/>
      <c r="I33" s="31" t="n"/>
      <c r="J33" s="31" t="n"/>
    </row>
    <row r="34" customFormat="1" s="2">
      <c r="A34" s="32" t="inlineStr">
        <is>
          <t>请五日内在对账单上盖章确认返传。未收到回传确认对账单，则视为默认此对账单金额。感谢您对我司的支持，谢谢配合！</t>
        </is>
      </c>
    </row>
    <row r="35">
      <c r="A35" s="30" t="inlineStr">
        <is>
          <t>已经分解的款项不再进行调整，请知悉！</t>
        </is>
      </c>
    </row>
    <row r="36">
      <c r="A36" s="30" t="inlineStr">
        <is>
          <t>如需开具发票，请在当月及时将开票资料和营业执照递交我司，隔月作废！</t>
        </is>
      </c>
    </row>
    <row r="37">
      <c r="A37" s="4" t="n"/>
      <c r="XFB37" s="3" t="n"/>
      <c r="XFC37" s="3" t="n"/>
      <c r="XFD37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orientation="portrait" paperSize="9"/>
</worksheet>
</file>

<file path=xl/worksheets/sheet64.xml><?xml version="1.0" encoding="utf-8"?>
<worksheet xmlns="http://schemas.openxmlformats.org/spreadsheetml/2006/main">
  <sheetPr codeName="Sheet67">
    <tabColor theme="2" tint="-0.249977111117893"/>
    <outlinePr summaryBelow="1" summaryRight="1"/>
    <pageSetUpPr/>
  </sheetPr>
  <dimension ref="A1:XFD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225" customWidth="1" style="4" min="1" max="1"/>
    <col width="10.225" customWidth="1" style="2" min="2" max="2"/>
    <col width="10.3333333333333" customWidth="1" style="2" min="3" max="3"/>
    <col width="12.3333333333333" customWidth="1" style="2" min="4" max="4"/>
    <col width="10.775" customWidth="1" style="2" min="5" max="5"/>
    <col width="12" customWidth="1" style="2" min="6" max="6"/>
    <col width="10.775" customWidth="1" style="2" min="7" max="7"/>
    <col width="11.3333333333333" customWidth="1" style="2" min="8" max="8"/>
    <col width="11.225" customWidth="1" style="2" min="9" max="9"/>
    <col width="10.6666666666667" customWidth="1" style="2" min="10" max="10"/>
    <col width="9.33333333333333" customWidth="1" style="2" min="11" max="11"/>
    <col width="10.6666666666667" customWidth="1" style="2" min="12" max="12"/>
    <col width="13.775" customWidth="1" style="2" min="13" max="13"/>
    <col width="11.4416666666667" customWidth="1" style="2" min="14" max="14"/>
    <col width="9.66666666666667" customWidth="1" style="2" min="15" max="15"/>
    <col width="11.4416666666667" customWidth="1" style="2" min="16" max="16"/>
    <col width="11.775" customWidth="1" style="2" min="17" max="17"/>
    <col width="11.4416666666667" customWidth="1" style="2" min="18" max="19"/>
    <col width="12.44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福清市渔溪政宇日用品店</t>
        </is>
      </c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2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6" t="n">
        <v>0</v>
      </c>
      <c r="D6" s="396" t="n">
        <v>841932.16</v>
      </c>
      <c r="E6" s="396" t="n">
        <v>0</v>
      </c>
      <c r="F6" s="396" t="n">
        <v>669367</v>
      </c>
      <c r="G6" s="396" t="n">
        <v>0</v>
      </c>
      <c r="H6" s="396" t="n">
        <v>0</v>
      </c>
      <c r="I6" s="396" t="n">
        <v>0</v>
      </c>
      <c r="J6" s="396" t="n">
        <v>0</v>
      </c>
      <c r="K6" s="396" t="n">
        <v>0</v>
      </c>
      <c r="L6" s="396" t="n">
        <v>0</v>
      </c>
      <c r="M6" s="396" t="n">
        <v>1511299.16</v>
      </c>
      <c r="N6" s="396" t="n">
        <v>0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21" t="n"/>
      <c r="B7" s="22" t="n"/>
      <c r="C7" s="396" t="n"/>
      <c r="D7" s="396" t="n"/>
      <c r="E7" s="396" t="n"/>
      <c r="F7" s="396" t="n"/>
      <c r="G7" s="396" t="n"/>
      <c r="H7" s="396" t="n"/>
      <c r="I7" s="396" t="n"/>
      <c r="J7" s="396" t="n"/>
      <c r="K7" s="396" t="n"/>
      <c r="L7" s="396" t="n"/>
      <c r="M7" s="396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6" t="n"/>
      <c r="D8" s="396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6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8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53" t="n"/>
      <c r="B15" s="408" t="n"/>
      <c r="C15" s="396" t="n"/>
      <c r="D15" s="396" t="n"/>
      <c r="E15" s="396" t="n"/>
      <c r="F15" s="404" t="n"/>
      <c r="G15" s="404" t="n"/>
      <c r="H15" s="404" t="n"/>
      <c r="I15" s="396" t="n"/>
      <c r="J15" s="396" t="n"/>
      <c r="K15" s="396" t="n"/>
      <c r="L15" s="396" t="n"/>
      <c r="M15" s="55" t="n"/>
      <c r="N15" s="396" t="n"/>
      <c r="O15" s="396" t="n"/>
      <c r="P15" s="396" t="n"/>
      <c r="Q15" s="396" t="n"/>
      <c r="R15" s="396" t="n"/>
      <c r="S15" s="396" t="n"/>
      <c r="T15" s="396" t="n"/>
    </row>
    <row r="16" ht="12" customFormat="1" customHeight="1" s="2">
      <c r="A16" s="53" t="n"/>
      <c r="B16" s="408" t="n"/>
      <c r="C16" s="55" t="n"/>
      <c r="D16" s="55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2">
      <c r="A17" s="53" t="n"/>
      <c r="B17" s="408" t="n"/>
      <c r="C17" s="396" t="n"/>
      <c r="D17" s="55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21" t="n"/>
      <c r="B18" s="408" t="n"/>
      <c r="C18" s="404" t="n"/>
      <c r="D18" s="5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8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8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8" t="n"/>
      <c r="C21" s="404" t="n"/>
      <c r="D21" s="22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8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H26+J26-L26</f>
        <v/>
      </c>
      <c r="Q26" s="396">
        <f>D26+E26+F26-M26</f>
        <v/>
      </c>
      <c r="R26" s="396">
        <f>G26+I26-K26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orientation="portrait" paperSize="9"/>
</worksheet>
</file>

<file path=xl/worksheets/sheet65.xml><?xml version="1.0" encoding="utf-8"?>
<worksheet xmlns="http://schemas.openxmlformats.org/spreadsheetml/2006/main">
  <sheetPr codeName="Sheet68">
    <tabColor theme="2" tint="-0.249977111117893"/>
    <outlinePr summaryBelow="1" summaryRight="1"/>
    <pageSetUpPr/>
  </sheetPr>
  <dimension ref="A1:XFD33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8.33333333333333" customWidth="1" style="2" min="2" max="2"/>
    <col width="10.225" customWidth="1" style="2" min="3" max="3"/>
    <col width="13.4416666666667" customWidth="1" style="2" min="4" max="4"/>
    <col width="10.4416666666667" customWidth="1" style="2" min="5" max="5"/>
    <col width="12.6666666666667" customWidth="1" style="2" min="6" max="6"/>
    <col width="12" customWidth="1" style="2" min="7" max="8"/>
    <col width="11.8916666666667" customWidth="1" style="2" min="9" max="9"/>
    <col width="12.6666666666667" customWidth="1" style="2" min="10" max="10"/>
    <col width="12.3333333333333" customWidth="1" style="2" min="11" max="11"/>
    <col width="10.8916666666667" customWidth="1" style="2" min="12" max="12"/>
    <col width="13.775" customWidth="1" style="2" min="13" max="13"/>
    <col width="11.4416666666667" customWidth="1" style="2" min="14" max="14"/>
    <col width="10.4416666666667" customWidth="1" style="2" min="15" max="15"/>
    <col width="12.225" customWidth="1" style="2" min="16" max="16"/>
    <col width="11.1083333333333" customWidth="1" style="2" min="17" max="17"/>
    <col width="11.8916666666667" customWidth="1" style="2" min="18" max="18"/>
    <col width="11.1083333333333" customWidth="1" style="2" min="19" max="19"/>
    <col width="12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4" t="inlineStr">
        <is>
          <t>深圳滢荃国际贸易有限公司</t>
        </is>
      </c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2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431" t="n">
        <v>0</v>
      </c>
      <c r="D6" s="431" t="n">
        <v>2477606.8</v>
      </c>
      <c r="E6" s="431" t="n">
        <v>0</v>
      </c>
      <c r="F6" s="431" t="n">
        <v>317773.2</v>
      </c>
      <c r="G6" s="431" t="n">
        <v>21925.62</v>
      </c>
      <c r="H6" s="431" t="n">
        <v>0</v>
      </c>
      <c r="I6" s="431" t="n">
        <v>662930.78</v>
      </c>
      <c r="J6" s="431" t="n">
        <v>0</v>
      </c>
      <c r="K6" s="431" t="n">
        <v>684856.4</v>
      </c>
      <c r="L6" s="431" t="n">
        <v>0</v>
      </c>
      <c r="M6" s="431" t="n">
        <v>2795380</v>
      </c>
      <c r="N6" s="431" t="n">
        <v>-1.84741111297626e-13</v>
      </c>
      <c r="O6" s="396" t="n">
        <v>0</v>
      </c>
      <c r="P6" s="431" t="n">
        <v>0</v>
      </c>
      <c r="Q6" s="431" t="n">
        <v>0</v>
      </c>
      <c r="R6" s="431" t="n">
        <v>0</v>
      </c>
      <c r="S6" s="431" t="n">
        <v>1.84741111297626e-13</v>
      </c>
      <c r="T6" s="431" t="n">
        <v>1.84741111297626e-13</v>
      </c>
      <c r="XFB6" s="3" t="n"/>
      <c r="XFC6" s="3" t="n"/>
      <c r="XFD6" s="3" t="n"/>
    </row>
    <row r="7" customFormat="1" s="2">
      <c r="A7" s="21" t="n"/>
      <c r="B7" s="22" t="n"/>
      <c r="C7" s="431" t="n"/>
      <c r="D7" s="431" t="n"/>
      <c r="E7" s="431" t="n"/>
      <c r="F7" s="431" t="n"/>
      <c r="G7" s="431" t="n"/>
      <c r="H7" s="431" t="n"/>
      <c r="I7" s="431" t="n"/>
      <c r="J7" s="431" t="n"/>
      <c r="K7" s="431" t="n"/>
      <c r="L7" s="431" t="n"/>
      <c r="M7" s="431" t="n"/>
      <c r="N7" s="431" t="n"/>
      <c r="O7" s="396" t="n"/>
      <c r="P7" s="431" t="n"/>
      <c r="Q7" s="431" t="n"/>
      <c r="R7" s="431" t="n"/>
      <c r="S7" s="431" t="n"/>
      <c r="T7" s="431" t="n"/>
      <c r="XFB7" s="3" t="n"/>
      <c r="XFC7" s="3" t="n"/>
      <c r="XFD7" s="3" t="n"/>
    </row>
    <row r="8" customFormat="1" s="2">
      <c r="A8" s="21" t="n"/>
      <c r="B8" s="22" t="n"/>
      <c r="C8" s="431" t="n"/>
      <c r="D8" s="431" t="n"/>
      <c r="E8" s="431" t="n"/>
      <c r="F8" s="431" t="n"/>
      <c r="G8" s="431" t="n"/>
      <c r="H8" s="431" t="n"/>
      <c r="I8" s="431" t="n"/>
      <c r="J8" s="431" t="n"/>
      <c r="K8" s="431" t="n"/>
      <c r="L8" s="431" t="n"/>
      <c r="M8" s="431" t="n"/>
      <c r="N8" s="431" t="n"/>
      <c r="O8" s="396" t="n"/>
      <c r="P8" s="431" t="n"/>
      <c r="Q8" s="431" t="n"/>
      <c r="R8" s="431" t="n"/>
      <c r="S8" s="431" t="n"/>
      <c r="T8" s="431" t="n"/>
      <c r="XFB8" s="3" t="n"/>
      <c r="XFC8" s="3" t="n"/>
      <c r="XFD8" s="3" t="n"/>
    </row>
    <row r="9" customFormat="1" s="2">
      <c r="A9" s="21" t="n"/>
      <c r="B9" s="22" t="n"/>
      <c r="C9" s="431" t="n"/>
      <c r="D9" s="431" t="n"/>
      <c r="E9" s="431" t="n"/>
      <c r="F9" s="431" t="n"/>
      <c r="G9" s="431" t="n"/>
      <c r="H9" s="431" t="n"/>
      <c r="I9" s="431" t="n"/>
      <c r="J9" s="431" t="n"/>
      <c r="K9" s="431" t="n"/>
      <c r="L9" s="431" t="n"/>
      <c r="M9" s="431" t="n"/>
      <c r="N9" s="431" t="n"/>
      <c r="O9" s="396" t="n"/>
      <c r="P9" s="431" t="n"/>
      <c r="Q9" s="431" t="n"/>
      <c r="R9" s="431" t="n"/>
      <c r="S9" s="431" t="n"/>
      <c r="T9" s="431" t="n"/>
      <c r="XFB9" s="3" t="n"/>
      <c r="XFC9" s="3" t="n"/>
      <c r="XFD9" s="3" t="n"/>
    </row>
    <row r="10" customFormat="1" s="2">
      <c r="A10" s="21" t="n"/>
      <c r="B10" s="22" t="n"/>
      <c r="C10" s="431" t="n"/>
      <c r="D10" s="431" t="n"/>
      <c r="E10" s="431" t="n"/>
      <c r="F10" s="431" t="n"/>
      <c r="G10" s="431" t="n"/>
      <c r="H10" s="431" t="n"/>
      <c r="I10" s="431" t="n"/>
      <c r="J10" s="431" t="n"/>
      <c r="K10" s="431" t="n"/>
      <c r="L10" s="431" t="n"/>
      <c r="M10" s="431" t="n"/>
      <c r="N10" s="431" t="n"/>
      <c r="O10" s="396" t="n"/>
      <c r="P10" s="431" t="n"/>
      <c r="Q10" s="431" t="n"/>
      <c r="R10" s="431" t="n"/>
      <c r="S10" s="431" t="n"/>
      <c r="T10" s="431" t="n"/>
      <c r="XFB10" s="3" t="n"/>
      <c r="XFC10" s="3" t="n"/>
      <c r="XFD10" s="3" t="n"/>
    </row>
    <row r="11" customFormat="1" s="2">
      <c r="A11" s="21" t="n"/>
      <c r="B11" s="22" t="n"/>
      <c r="C11" s="431" t="n"/>
      <c r="D11" s="431" t="n"/>
      <c r="E11" s="431" t="n"/>
      <c r="F11" s="431" t="n"/>
      <c r="G11" s="431" t="n"/>
      <c r="H11" s="431" t="n"/>
      <c r="I11" s="431" t="n"/>
      <c r="J11" s="431" t="n"/>
      <c r="K11" s="431" t="n"/>
      <c r="L11" s="431" t="n"/>
      <c r="M11" s="431" t="n"/>
      <c r="N11" s="431" t="n"/>
      <c r="O11" s="396" t="n"/>
      <c r="P11" s="431" t="n"/>
      <c r="Q11" s="431" t="n"/>
      <c r="R11" s="431" t="n"/>
      <c r="S11" s="431" t="n"/>
      <c r="T11" s="431" t="n"/>
      <c r="XFB11" s="3" t="n"/>
      <c r="XFC11" s="3" t="n"/>
      <c r="XFD11" s="3" t="n"/>
    </row>
    <row r="12" customFormat="1" s="2">
      <c r="A12" s="21" t="n"/>
      <c r="B12" s="22" t="n"/>
      <c r="C12" s="431" t="n"/>
      <c r="D12" s="431" t="n"/>
      <c r="E12" s="431" t="n"/>
      <c r="F12" s="431" t="n"/>
      <c r="G12" s="431" t="n"/>
      <c r="H12" s="431" t="n"/>
      <c r="I12" s="431" t="n"/>
      <c r="J12" s="431" t="n"/>
      <c r="K12" s="431" t="n"/>
      <c r="L12" s="431" t="n"/>
      <c r="M12" s="431" t="n"/>
      <c r="N12" s="431" t="n"/>
      <c r="O12" s="396" t="n"/>
      <c r="P12" s="431" t="n"/>
      <c r="Q12" s="431" t="n"/>
      <c r="R12" s="431" t="n"/>
      <c r="S12" s="431" t="n"/>
      <c r="T12" s="431" t="n"/>
      <c r="XFB12" s="3" t="n"/>
      <c r="XFC12" s="3" t="n"/>
      <c r="XFD12" s="3" t="n"/>
    </row>
    <row r="13" customFormat="1" s="2">
      <c r="A13" s="21" t="n"/>
      <c r="B13" s="22" t="n"/>
      <c r="C13" s="431" t="n"/>
      <c r="D13" s="431" t="n"/>
      <c r="E13" s="431" t="n"/>
      <c r="F13" s="431" t="n"/>
      <c r="G13" s="431" t="n"/>
      <c r="H13" s="431" t="n"/>
      <c r="I13" s="431" t="n"/>
      <c r="J13" s="431" t="n"/>
      <c r="K13" s="431" t="n"/>
      <c r="L13" s="431" t="n"/>
      <c r="M13" s="431" t="n"/>
      <c r="N13" s="431" t="n"/>
      <c r="O13" s="396" t="n"/>
      <c r="P13" s="431" t="n"/>
      <c r="Q13" s="431" t="n"/>
      <c r="R13" s="431" t="n"/>
      <c r="S13" s="431" t="n"/>
      <c r="T13" s="431" t="n"/>
      <c r="XFB13" s="3" t="n"/>
      <c r="XFC13" s="3" t="n"/>
      <c r="XFD13" s="3" t="n"/>
    </row>
    <row r="14" customFormat="1" s="2">
      <c r="A14" s="21" t="n"/>
      <c r="B14" s="22" t="n"/>
      <c r="C14" s="431" t="n"/>
      <c r="D14" s="431" t="n"/>
      <c r="E14" s="431" t="n"/>
      <c r="F14" s="431" t="n"/>
      <c r="G14" s="431" t="n"/>
      <c r="H14" s="431" t="n"/>
      <c r="I14" s="431" t="n"/>
      <c r="J14" s="431" t="n"/>
      <c r="K14" s="431" t="n"/>
      <c r="L14" s="431" t="n"/>
      <c r="M14" s="431" t="n"/>
      <c r="N14" s="431" t="n"/>
      <c r="O14" s="396" t="n"/>
      <c r="P14" s="431" t="n"/>
      <c r="Q14" s="431" t="n"/>
      <c r="R14" s="431" t="n"/>
      <c r="S14" s="431" t="n"/>
      <c r="T14" s="431" t="n"/>
      <c r="XFB14" s="3" t="n"/>
      <c r="XFC14" s="3" t="n"/>
      <c r="XFD14" s="3" t="n"/>
    </row>
    <row r="15" customFormat="1" s="2">
      <c r="A15" s="21" t="n"/>
      <c r="B15" s="22" t="n"/>
      <c r="C15" s="431" t="n"/>
      <c r="D15" s="431" t="n"/>
      <c r="E15" s="431" t="n"/>
      <c r="F15" s="431" t="n"/>
      <c r="G15" s="431" t="n"/>
      <c r="H15" s="431" t="n"/>
      <c r="I15" s="431" t="n"/>
      <c r="J15" s="431" t="n"/>
      <c r="K15" s="431" t="n"/>
      <c r="L15" s="431" t="n"/>
      <c r="M15" s="431" t="n"/>
      <c r="N15" s="431" t="n"/>
      <c r="O15" s="396" t="n"/>
      <c r="P15" s="431" t="n"/>
      <c r="Q15" s="431" t="n"/>
      <c r="R15" s="431" t="n"/>
      <c r="S15" s="431" t="n"/>
      <c r="T15" s="431" t="n"/>
      <c r="XFB15" s="3" t="n"/>
      <c r="XFC15" s="3" t="n"/>
      <c r="XFD15" s="3" t="n"/>
    </row>
    <row r="16" customFormat="1" s="2">
      <c r="A16" s="21" t="n"/>
      <c r="B16" s="22" t="n"/>
      <c r="C16" s="431" t="n"/>
      <c r="D16" s="431" t="n"/>
      <c r="E16" s="431" t="n"/>
      <c r="F16" s="431" t="n"/>
      <c r="G16" s="431" t="n"/>
      <c r="H16" s="431" t="n"/>
      <c r="I16" s="431" t="n"/>
      <c r="J16" s="431" t="n"/>
      <c r="K16" s="431" t="n"/>
      <c r="L16" s="431" t="n"/>
      <c r="M16" s="431" t="n"/>
      <c r="N16" s="431" t="n"/>
      <c r="O16" s="396" t="n"/>
      <c r="P16" s="431" t="n"/>
      <c r="Q16" s="431" t="n"/>
      <c r="R16" s="431" t="n"/>
      <c r="S16" s="431" t="n"/>
      <c r="T16" s="431" t="n"/>
      <c r="XFB16" s="3" t="n"/>
      <c r="XFC16" s="3" t="n"/>
      <c r="XFD16" s="3" t="n"/>
    </row>
    <row r="17" customFormat="1" s="2">
      <c r="A17" s="21" t="n"/>
      <c r="B17" s="22" t="n"/>
      <c r="C17" s="431" t="n"/>
      <c r="D17" s="431" t="n"/>
      <c r="E17" s="431" t="n"/>
      <c r="F17" s="431" t="n"/>
      <c r="G17" s="431" t="n"/>
      <c r="H17" s="431" t="n"/>
      <c r="I17" s="431" t="n"/>
      <c r="J17" s="431" t="n"/>
      <c r="K17" s="431" t="n"/>
      <c r="L17" s="431" t="n"/>
      <c r="M17" s="431" t="n"/>
      <c r="N17" s="431" t="n"/>
      <c r="O17" s="396" t="n"/>
      <c r="P17" s="431" t="n"/>
      <c r="Q17" s="431" t="n"/>
      <c r="R17" s="431" t="n"/>
      <c r="S17" s="431" t="n"/>
      <c r="T17" s="431" t="n"/>
      <c r="XFB17" s="3" t="n"/>
      <c r="XFC17" s="3" t="n"/>
      <c r="XFD17" s="3" t="n"/>
    </row>
    <row r="18" customFormat="1" s="2">
      <c r="A18" s="21" t="n"/>
      <c r="B18" s="22" t="n"/>
      <c r="C18" s="431" t="n"/>
      <c r="D18" s="431" t="n"/>
      <c r="E18" s="431" t="n"/>
      <c r="F18" s="431" t="n"/>
      <c r="G18" s="431" t="n"/>
      <c r="H18" s="431" t="n"/>
      <c r="I18" s="431" t="n"/>
      <c r="J18" s="431" t="n"/>
      <c r="K18" s="431" t="n"/>
      <c r="L18" s="431" t="n"/>
      <c r="M18" s="431" t="n"/>
      <c r="N18" s="431" t="n"/>
      <c r="O18" s="396" t="n"/>
      <c r="P18" s="431" t="n"/>
      <c r="Q18" s="431" t="n"/>
      <c r="R18" s="431" t="n"/>
      <c r="S18" s="431" t="n"/>
      <c r="T18" s="431" t="n"/>
      <c r="XFB18" s="3" t="n"/>
      <c r="XFC18" s="3" t="n"/>
      <c r="XFD18" s="3" t="n"/>
    </row>
    <row r="19" customFormat="1" s="2">
      <c r="A19" s="21" t="n"/>
      <c r="B19" s="22" t="n"/>
      <c r="C19" s="431" t="n"/>
      <c r="D19" s="431" t="n"/>
      <c r="E19" s="431" t="n"/>
      <c r="F19" s="431" t="n"/>
      <c r="G19" s="431" t="n"/>
      <c r="H19" s="431" t="n"/>
      <c r="I19" s="431" t="n"/>
      <c r="J19" s="431" t="n"/>
      <c r="K19" s="431" t="n"/>
      <c r="L19" s="431" t="n"/>
      <c r="M19" s="431" t="n"/>
      <c r="N19" s="431" t="n"/>
      <c r="O19" s="396" t="n"/>
      <c r="P19" s="431" t="n"/>
      <c r="Q19" s="431" t="n"/>
      <c r="R19" s="431" t="n"/>
      <c r="S19" s="431" t="n"/>
      <c r="T19" s="431" t="n"/>
      <c r="XFB19" s="3" t="n"/>
      <c r="XFC19" s="3" t="n"/>
      <c r="XFD19" s="3" t="n"/>
    </row>
    <row r="20" customFormat="1" s="2">
      <c r="A20" s="21" t="n"/>
      <c r="B20" s="22" t="n"/>
      <c r="C20" s="431" t="n"/>
      <c r="D20" s="431" t="n"/>
      <c r="E20" s="431" t="n"/>
      <c r="F20" s="431" t="n"/>
      <c r="G20" s="431" t="n"/>
      <c r="H20" s="431" t="n"/>
      <c r="I20" s="431" t="n"/>
      <c r="J20" s="431" t="n"/>
      <c r="K20" s="431" t="n"/>
      <c r="L20" s="431" t="n"/>
      <c r="M20" s="431" t="n"/>
      <c r="N20" s="431" t="n"/>
      <c r="O20" s="396" t="n"/>
      <c r="P20" s="431" t="n"/>
      <c r="Q20" s="431" t="n"/>
      <c r="R20" s="431" t="n"/>
      <c r="S20" s="431" t="n"/>
      <c r="T20" s="431" t="n"/>
      <c r="XFB20" s="3" t="n"/>
      <c r="XFC20" s="3" t="n"/>
      <c r="XFD20" s="3" t="n"/>
    </row>
    <row r="21" customFormat="1" s="2">
      <c r="A21" s="21" t="n"/>
      <c r="B21" s="22" t="n"/>
      <c r="C21" s="431" t="n"/>
      <c r="D21" s="431" t="n"/>
      <c r="E21" s="431" t="n"/>
      <c r="F21" s="431" t="n"/>
      <c r="G21" s="431" t="n"/>
      <c r="H21" s="431" t="n"/>
      <c r="I21" s="431" t="n"/>
      <c r="J21" s="431" t="n"/>
      <c r="K21" s="431" t="n"/>
      <c r="L21" s="431" t="n"/>
      <c r="M21" s="431" t="n"/>
      <c r="N21" s="431" t="n"/>
      <c r="O21" s="396" t="n"/>
      <c r="P21" s="431" t="n"/>
      <c r="Q21" s="431" t="n"/>
      <c r="R21" s="431" t="n"/>
      <c r="S21" s="431" t="n"/>
      <c r="T21" s="431" t="n"/>
      <c r="XFB21" s="3" t="n"/>
      <c r="XFC21" s="3" t="n"/>
      <c r="XFD21" s="3" t="n"/>
    </row>
    <row r="22" customFormat="1" s="2">
      <c r="A22" s="21" t="n"/>
      <c r="B22" s="22" t="n"/>
      <c r="C22" s="431" t="n"/>
      <c r="D22" s="431" t="n"/>
      <c r="E22" s="431" t="n"/>
      <c r="F22" s="431" t="n"/>
      <c r="G22" s="431" t="n"/>
      <c r="H22" s="431" t="n"/>
      <c r="I22" s="431" t="n"/>
      <c r="J22" s="431" t="n"/>
      <c r="K22" s="431" t="n"/>
      <c r="L22" s="431" t="n"/>
      <c r="M22" s="431" t="n"/>
      <c r="N22" s="431" t="n"/>
      <c r="O22" s="396" t="n"/>
      <c r="P22" s="431" t="n"/>
      <c r="Q22" s="431" t="n"/>
      <c r="R22" s="431" t="n"/>
      <c r="S22" s="431" t="n"/>
      <c r="T22" s="431" t="n"/>
      <c r="XFB22" s="3" t="n"/>
      <c r="XFC22" s="3" t="n"/>
      <c r="XFD22" s="3" t="n"/>
    </row>
    <row r="23" customFormat="1" s="2">
      <c r="A23" s="21" t="n"/>
      <c r="B23" s="22" t="n"/>
      <c r="C23" s="431" t="n"/>
      <c r="D23" s="431" t="n"/>
      <c r="E23" s="431" t="n"/>
      <c r="F23" s="431" t="n"/>
      <c r="G23" s="431" t="n"/>
      <c r="H23" s="431" t="n"/>
      <c r="I23" s="431" t="n"/>
      <c r="J23" s="431" t="n"/>
      <c r="K23" s="431" t="n"/>
      <c r="L23" s="431" t="n"/>
      <c r="M23" s="431" t="n"/>
      <c r="N23" s="431" t="n"/>
      <c r="O23" s="396" t="n"/>
      <c r="P23" s="431" t="n"/>
      <c r="Q23" s="431" t="n"/>
      <c r="R23" s="431" t="n"/>
      <c r="S23" s="431" t="n"/>
      <c r="T23" s="431" t="n"/>
      <c r="XFB23" s="3" t="n"/>
      <c r="XFC23" s="3" t="n"/>
      <c r="XFD23" s="3" t="n"/>
    </row>
    <row r="24" customFormat="1" s="2">
      <c r="A24" s="21" t="n"/>
      <c r="B24" s="22" t="n"/>
      <c r="C24" s="431" t="n"/>
      <c r="D24" s="431" t="n"/>
      <c r="E24" s="431" t="n"/>
      <c r="F24" s="431" t="n"/>
      <c r="G24" s="431" t="n"/>
      <c r="H24" s="431" t="n"/>
      <c r="I24" s="431" t="n"/>
      <c r="J24" s="431" t="n"/>
      <c r="K24" s="431" t="n"/>
      <c r="L24" s="431" t="n"/>
      <c r="M24" s="431" t="n"/>
      <c r="N24" s="431" t="n"/>
      <c r="O24" s="396" t="n"/>
      <c r="P24" s="431" t="n"/>
      <c r="Q24" s="431" t="n"/>
      <c r="R24" s="431" t="n"/>
      <c r="S24" s="431" t="n"/>
      <c r="T24" s="431" t="n"/>
      <c r="XFB24" s="3" t="n"/>
      <c r="XFC24" s="3" t="n"/>
      <c r="XFD24" s="3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H26+J26-L26</f>
        <v/>
      </c>
      <c r="Q26" s="396">
        <f>Q6+D25+E25+F25-M25</f>
        <v/>
      </c>
      <c r="R26" s="396">
        <f>G26+I26-K26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</row>
    <row r="29" customFormat="1" s="2">
      <c r="A29" s="4" t="inlineStr">
        <is>
          <t>转深圳翊禾</t>
        </is>
      </c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orientation="portrait" paperSize="9"/>
</worksheet>
</file>

<file path=xl/worksheets/sheet66.xml><?xml version="1.0" encoding="utf-8"?>
<worksheet xmlns="http://schemas.openxmlformats.org/spreadsheetml/2006/main">
  <sheetPr codeName="Sheet69">
    <outlinePr summaryBelow="1" summaryRight="1"/>
    <pageSetUpPr/>
  </sheetPr>
  <dimension ref="A1:XFD47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11.225" customWidth="1" style="4" min="1" max="1"/>
    <col width="8.225" customWidth="1" style="2" min="2" max="2"/>
    <col width="11.225" customWidth="1" style="2" min="3" max="3"/>
    <col width="12.3333333333333" customWidth="1" style="2" min="4" max="4"/>
    <col width="11.775" customWidth="1" style="2" min="5" max="5"/>
    <col width="12.6666666666667" customWidth="1" style="2" min="6" max="6"/>
    <col width="12.225" customWidth="1" style="2" min="7" max="8"/>
    <col width="12" customWidth="1" style="2" min="9" max="9"/>
    <col width="11.775" customWidth="1" style="2" min="10" max="10"/>
    <col width="12.4416666666667" customWidth="1" style="5" min="11" max="11"/>
    <col width="12" customWidth="1" style="5" min="12" max="12"/>
    <col width="12.225" customWidth="1" style="5" min="13" max="13"/>
    <col width="11.8916666666667" customWidth="1" style="5" min="14" max="14"/>
    <col width="8" customWidth="1" style="2" min="15" max="15"/>
    <col width="11.775" customWidth="1" style="2" min="16" max="16"/>
    <col width="13" customWidth="1" style="2" min="17" max="17"/>
    <col width="13.775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深圳市翊禾品牌管理有限公司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5" t="n">
        <v>231625.6</v>
      </c>
      <c r="E6" s="395" t="n">
        <v>0</v>
      </c>
      <c r="F6" s="395" t="n">
        <v>-208352.4</v>
      </c>
      <c r="G6" s="395" t="n">
        <v>0</v>
      </c>
      <c r="H6" s="395" t="n">
        <v>0</v>
      </c>
      <c r="I6" s="395" t="n">
        <v>70468.53</v>
      </c>
      <c r="J6" s="395" t="n">
        <v>68801.08</v>
      </c>
      <c r="K6" s="395" t="n">
        <v>56088</v>
      </c>
      <c r="L6" s="395" t="n">
        <v>68806.39999999999</v>
      </c>
      <c r="M6" s="395" t="n">
        <v>237146.4</v>
      </c>
      <c r="N6" s="395" t="n">
        <v>-1145.6</v>
      </c>
      <c r="O6" s="395" t="n">
        <v>0</v>
      </c>
      <c r="P6" s="395" t="n">
        <v>-5.31999999999243</v>
      </c>
      <c r="Q6" s="395" t="n">
        <v>-213873.2</v>
      </c>
      <c r="R6" s="395" t="n">
        <v>14380.53</v>
      </c>
      <c r="S6" s="395" t="n">
        <v>1145.6</v>
      </c>
      <c r="T6" s="395" t="n">
        <v>-198352.39</v>
      </c>
      <c r="XFB6" s="3" t="n"/>
      <c r="XFC6" s="3" t="n"/>
      <c r="XFD6" s="3" t="n"/>
    </row>
    <row r="7" customFormat="1" s="2">
      <c r="A7" s="399" t="n">
        <v>45471.69097222222</v>
      </c>
      <c r="B7" t="inlineStr">
        <is>
          <t>核销订单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3052.8</v>
      </c>
      <c r="L7" t="n">
        <v>0</v>
      </c>
      <c r="M7" t="inlineStr"/>
      <c r="N7" t="inlineStr"/>
    </row>
    <row r="8" customFormat="1" s="2">
      <c r="A8" s="399" t="n">
        <v>45471.69097222222</v>
      </c>
      <c r="B8" t="inlineStr">
        <is>
          <t>核销订单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n">
        <v>0</v>
      </c>
      <c r="L8" t="n">
        <v>0</v>
      </c>
      <c r="M8" t="inlineStr"/>
      <c r="N8" t="inlineStr"/>
    </row>
    <row r="9" customFormat="1" s="2">
      <c r="A9" s="399" t="n">
        <v>45471.69097222222</v>
      </c>
      <c r="B9" t="inlineStr">
        <is>
          <t>核销订单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0</v>
      </c>
      <c r="L9" t="n">
        <v>0</v>
      </c>
      <c r="M9" t="inlineStr"/>
      <c r="N9" t="inlineStr"/>
    </row>
    <row r="10" customFormat="1" s="2">
      <c r="A10" s="399" t="n">
        <v>45462.63263888889</v>
      </c>
      <c r="B10" t="inlineStr">
        <is>
          <t>退货单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-470.4</v>
      </c>
    </row>
    <row r="11" customFormat="1" s="2">
      <c r="A11" s="399" t="n">
        <v>45469.65833333333</v>
      </c>
      <c r="B11" t="inlineStr">
        <is>
          <t>退货单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-107.2</v>
      </c>
    </row>
    <row r="12" customFormat="1" s="2">
      <c r="A12" s="399" t="n">
        <v>45469.65833333333</v>
      </c>
      <c r="B12" t="inlineStr">
        <is>
          <t>退货单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-249.6</v>
      </c>
    </row>
    <row r="13" customFormat="1" s="2">
      <c r="A13" s="399" t="n">
        <v>45469.65902777778</v>
      </c>
      <c r="B13" t="inlineStr">
        <is>
          <t>退货单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-126.4</v>
      </c>
    </row>
    <row r="14" customFormat="1" s="2">
      <c r="A14" s="399" t="n">
        <v>45469.65902777778</v>
      </c>
      <c r="B14" t="inlineStr">
        <is>
          <t>退货单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-766.4</v>
      </c>
    </row>
    <row r="15" customFormat="1" s="2">
      <c r="A15" s="399" t="n">
        <v>45447.38541666666</v>
      </c>
      <c r="B15" t="inlineStr">
        <is>
          <t>正常订单-账余常规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0</v>
      </c>
      <c r="N15" t="inlineStr"/>
    </row>
    <row r="16" customFormat="1" s="2">
      <c r="A16" s="399" t="n">
        <v>45447.38611111111</v>
      </c>
      <c r="B16" t="inlineStr">
        <is>
          <t>正常订单-账余常规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0</v>
      </c>
      <c r="N16" t="inlineStr"/>
    </row>
    <row r="17" customFormat="1" s="2">
      <c r="A17" s="399" t="n">
        <v>45447.60208333333</v>
      </c>
      <c r="B17" t="inlineStr">
        <is>
          <t>正常订单-账余常规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</v>
      </c>
      <c r="N17" t="inlineStr"/>
    </row>
    <row r="18" customFormat="1" s="2">
      <c r="A18" s="399" t="n">
        <v>45447.60277777778</v>
      </c>
      <c r="B18" t="inlineStr">
        <is>
          <t>正常订单-账余常规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n">
        <v>0</v>
      </c>
      <c r="N18" t="inlineStr"/>
    </row>
    <row r="19" customFormat="1" s="2">
      <c r="A19" s="399" t="n">
        <v>45447.60277777778</v>
      </c>
      <c r="B19" t="inlineStr">
        <is>
          <t>正常订单-账余常规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0</v>
      </c>
      <c r="N19" t="inlineStr"/>
    </row>
    <row r="20" customFormat="1" s="2">
      <c r="A20" s="399" t="n">
        <v>45447.60277777778</v>
      </c>
      <c r="B20" t="inlineStr">
        <is>
          <t>正常订单-账余常规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n">
        <v>0</v>
      </c>
      <c r="N20" t="inlineStr"/>
    </row>
    <row r="21" customFormat="1" s="2">
      <c r="A21" s="399" t="n">
        <v>45457.58472222222</v>
      </c>
      <c r="B21" t="inlineStr">
        <is>
          <t>正常订单-账余常规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n">
        <v>0</v>
      </c>
      <c r="N21" t="inlineStr"/>
    </row>
    <row r="22" customFormat="1" s="2">
      <c r="A22" s="399" t="n">
        <v>45457.58472222222</v>
      </c>
      <c r="B22" t="inlineStr">
        <is>
          <t>正常订单-账余常规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0</v>
      </c>
      <c r="N22" t="inlineStr"/>
    </row>
    <row r="23" customFormat="1" s="2">
      <c r="A23" s="399" t="n">
        <v>45457.58472222222</v>
      </c>
      <c r="B23" t="inlineStr">
        <is>
          <t>正常订单-账余常规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0</v>
      </c>
      <c r="N23" t="inlineStr"/>
    </row>
    <row r="24" customFormat="1" s="2">
      <c r="A24" s="399" t="n">
        <v>45457.58472222222</v>
      </c>
      <c r="B24" t="inlineStr">
        <is>
          <t>正常订单-账余常规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0</v>
      </c>
      <c r="N24" t="inlineStr"/>
    </row>
    <row r="25" customFormat="1" s="2">
      <c r="A25" s="21" t="n">
        <v>45427.4152777778</v>
      </c>
      <c r="B25" s="22" t="inlineStr">
        <is>
          <t>正常订单-账余常规</t>
        </is>
      </c>
      <c r="C25" s="395" t="n"/>
      <c r="D25" s="395" t="n"/>
      <c r="E25" s="395" t="n"/>
      <c r="F25" s="395" t="n"/>
      <c r="G25" s="395" t="n"/>
      <c r="H25" s="395" t="n"/>
      <c r="I25" s="395" t="n"/>
      <c r="J25" s="395" t="n"/>
      <c r="K25" s="395" t="n"/>
      <c r="L25" s="395" t="n"/>
      <c r="M25" s="395" t="n">
        <v>50000</v>
      </c>
      <c r="N25" s="395" t="n"/>
      <c r="O25" s="396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1" t="n">
        <v>45435.5583333333</v>
      </c>
      <c r="B26" s="22" t="inlineStr">
        <is>
          <t>正常订单-账余常规</t>
        </is>
      </c>
      <c r="C26" s="395" t="n"/>
      <c r="D26" s="395" t="n"/>
      <c r="E26" s="395" t="n"/>
      <c r="F26" s="395" t="n"/>
      <c r="G26" s="395" t="n"/>
      <c r="H26" s="395" t="n"/>
      <c r="I26" s="395" t="n"/>
      <c r="J26" s="395" t="n"/>
      <c r="K26" s="395" t="n"/>
      <c r="L26" s="395" t="n"/>
      <c r="M26" s="395" t="n">
        <v>50003.2</v>
      </c>
      <c r="N26" s="395" t="n"/>
      <c r="O26" s="396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1" t="n">
        <v>45427.4159722222</v>
      </c>
      <c r="B27" s="22" t="inlineStr">
        <is>
          <t>核销订单</t>
        </is>
      </c>
      <c r="C27" s="395" t="n"/>
      <c r="D27" s="395" t="n"/>
      <c r="E27" s="395" t="n"/>
      <c r="F27" s="395" t="n"/>
      <c r="G27" s="395" t="n"/>
      <c r="H27" s="395" t="n"/>
      <c r="I27" s="395" t="n"/>
      <c r="J27" s="395" t="n"/>
      <c r="K27" s="395" t="n">
        <v>7999.2</v>
      </c>
      <c r="L27" s="395" t="n"/>
      <c r="M27" s="395" t="n"/>
      <c r="N27" s="395" t="n"/>
      <c r="O27" s="396" t="n"/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>
      <c r="A28" s="21" t="n">
        <v>45427.3979166667</v>
      </c>
      <c r="B28" s="22" t="inlineStr">
        <is>
          <t>回款方式网上转账</t>
        </is>
      </c>
      <c r="C28" s="395" t="n"/>
      <c r="D28" s="395" t="n">
        <v>50000</v>
      </c>
      <c r="E28" s="395" t="n"/>
      <c r="F28" s="395" t="n"/>
      <c r="G28" s="395" t="n"/>
      <c r="H28" s="395" t="n"/>
      <c r="I28" s="395" t="n"/>
      <c r="J28" s="395" t="n"/>
      <c r="K28" s="395" t="n"/>
      <c r="L28" s="395" t="n"/>
      <c r="M28" s="395" t="n"/>
      <c r="N28" s="395" t="n"/>
      <c r="O28" s="396" t="n"/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>
      <c r="A29" s="21" t="n">
        <v>45439.4145833333</v>
      </c>
      <c r="B29" s="22" t="inlineStr">
        <is>
          <t>回款方式网上转账</t>
        </is>
      </c>
      <c r="C29" s="395" t="n"/>
      <c r="D29" s="395" t="n">
        <v>50003.2</v>
      </c>
      <c r="E29" s="395" t="n"/>
      <c r="F29" s="395" t="n"/>
      <c r="G29" s="395" t="n"/>
      <c r="H29" s="395" t="n"/>
      <c r="I29" s="395" t="n"/>
      <c r="J29" s="395" t="n"/>
      <c r="K29" s="395" t="n"/>
      <c r="L29" s="395" t="n"/>
      <c r="M29" s="395" t="n"/>
      <c r="N29" s="395" t="n"/>
      <c r="O29" s="396" t="n"/>
      <c r="P29" s="396" t="n"/>
      <c r="Q29" s="396" t="n"/>
      <c r="R29" s="396" t="n"/>
      <c r="S29" s="396" t="n"/>
      <c r="T29" s="396" t="n"/>
      <c r="XFB29" s="3" t="n"/>
      <c r="XFC29" s="3" t="n"/>
      <c r="XFD29" s="3" t="n"/>
    </row>
    <row r="30">
      <c r="A30" s="21" t="n">
        <v>45435.4104166667</v>
      </c>
      <c r="B30" s="22" t="inlineStr">
        <is>
          <t>回款方式核销回款-非现金核销</t>
        </is>
      </c>
      <c r="C30" s="395" t="n"/>
      <c r="D30" s="395" t="n"/>
      <c r="E30" s="395" t="n"/>
      <c r="F30" s="395" t="n"/>
      <c r="G30" s="395" t="n"/>
      <c r="H30" s="395" t="n"/>
      <c r="I30" s="395" t="n"/>
      <c r="J30" s="395" t="n">
        <v>7910</v>
      </c>
      <c r="K30" s="395" t="n"/>
      <c r="L30" s="395" t="n"/>
      <c r="M30" s="395" t="n"/>
      <c r="N30" s="395" t="n"/>
      <c r="O30" s="396" t="n"/>
      <c r="P30" s="396" t="n"/>
      <c r="Q30" s="396" t="n"/>
      <c r="R30" s="396" t="n"/>
      <c r="S30" s="396" t="n"/>
      <c r="T30" s="396" t="n"/>
      <c r="XFB30" s="3" t="n"/>
      <c r="XFC30" s="3" t="n"/>
      <c r="XFD30" s="3" t="n"/>
    </row>
    <row r="31">
      <c r="A31" s="21" t="n"/>
      <c r="B31" s="22" t="n"/>
      <c r="C31" s="395" t="n"/>
      <c r="D31" s="395" t="n"/>
      <c r="E31" s="395" t="n"/>
      <c r="F31" s="395" t="n"/>
      <c r="G31" s="395" t="n"/>
      <c r="H31" s="395" t="n"/>
      <c r="I31" s="395" t="n"/>
      <c r="J31" s="395" t="n"/>
      <c r="K31" s="395" t="n"/>
      <c r="L31" s="395" t="n"/>
      <c r="M31" s="395" t="n"/>
      <c r="N31" s="395" t="n"/>
      <c r="O31" s="396" t="n"/>
      <c r="P31" s="396" t="n"/>
      <c r="Q31" s="396" t="n"/>
      <c r="R31" s="396" t="n"/>
      <c r="S31" s="396" t="n"/>
      <c r="T31" s="396" t="n"/>
      <c r="XFB31" s="3" t="n"/>
      <c r="XFC31" s="3" t="n"/>
      <c r="XFD31" s="3" t="n"/>
    </row>
    <row r="32">
      <c r="A32" s="21" t="n"/>
      <c r="B32" s="22" t="n"/>
      <c r="C32" s="395" t="n"/>
      <c r="D32" s="395" t="n"/>
      <c r="E32" s="395" t="n"/>
      <c r="F32" s="395" t="n"/>
      <c r="G32" s="395" t="n"/>
      <c r="H32" s="395" t="n"/>
      <c r="I32" s="395" t="n"/>
      <c r="J32" s="395" t="n"/>
      <c r="K32" s="395" t="n"/>
      <c r="L32" s="395" t="n"/>
      <c r="M32" s="395" t="n"/>
      <c r="N32" s="395" t="n"/>
      <c r="O32" s="396" t="n"/>
      <c r="P32" s="396" t="n"/>
      <c r="Q32" s="396" t="n"/>
      <c r="R32" s="396" t="n"/>
      <c r="S32" s="396" t="n"/>
      <c r="T32" s="396" t="n"/>
      <c r="XFB32" s="3" t="n"/>
      <c r="XFC32" s="3" t="n"/>
      <c r="XFD32" s="3" t="n"/>
    </row>
    <row r="33">
      <c r="A33" s="21" t="n"/>
      <c r="B33" s="22" t="n"/>
      <c r="C33" s="395" t="n"/>
      <c r="D33" s="395" t="n"/>
      <c r="E33" s="395" t="n"/>
      <c r="F33" s="395" t="n"/>
      <c r="G33" s="395" t="n"/>
      <c r="H33" s="395" t="n"/>
      <c r="I33" s="395" t="n"/>
      <c r="J33" s="395" t="n"/>
      <c r="K33" s="395" t="n"/>
      <c r="L33" s="395" t="n"/>
      <c r="M33" s="395" t="n"/>
      <c r="N33" s="395" t="n"/>
      <c r="O33" s="396" t="n"/>
      <c r="P33" s="396" t="n"/>
      <c r="Q33" s="396" t="n"/>
      <c r="R33" s="396" t="n"/>
      <c r="S33" s="396" t="n"/>
      <c r="T33" s="396" t="n"/>
      <c r="XFB33" s="3" t="n"/>
      <c r="XFC33" s="3" t="n"/>
      <c r="XFD33" s="3" t="n"/>
    </row>
    <row r="34">
      <c r="A34" s="21" t="n"/>
      <c r="B34" s="22" t="n"/>
      <c r="C34" s="395" t="n"/>
      <c r="D34" s="395" t="n"/>
      <c r="E34" s="395" t="n"/>
      <c r="F34" s="395" t="n"/>
      <c r="G34" s="395" t="n"/>
      <c r="H34" s="395" t="n"/>
      <c r="I34" s="395" t="n"/>
      <c r="J34" s="395" t="n"/>
      <c r="K34" s="395" t="n"/>
      <c r="L34" s="395" t="n"/>
      <c r="M34" s="395" t="n"/>
      <c r="N34" s="395" t="n"/>
      <c r="O34" s="396" t="n"/>
      <c r="P34" s="396" t="n"/>
      <c r="Q34" s="396" t="n"/>
      <c r="R34" s="396" t="n"/>
      <c r="S34" s="396" t="n"/>
      <c r="T34" s="396" t="n"/>
      <c r="XFB34" s="3" t="n"/>
      <c r="XFC34" s="3" t="n"/>
      <c r="XFD34" s="3" t="n"/>
    </row>
    <row r="35">
      <c r="A35" s="21" t="n"/>
      <c r="B35" s="22" t="n"/>
      <c r="C35" s="395" t="n"/>
      <c r="D35" s="395" t="n"/>
      <c r="E35" s="395" t="n"/>
      <c r="F35" s="395" t="n"/>
      <c r="G35" s="395" t="n"/>
      <c r="H35" s="395" t="n"/>
      <c r="I35" s="395" t="n"/>
      <c r="J35" s="395" t="n"/>
      <c r="K35" s="395" t="n"/>
      <c r="L35" s="395" t="n"/>
      <c r="M35" s="395" t="n"/>
      <c r="N35" s="395" t="n"/>
      <c r="O35" s="396" t="n"/>
      <c r="P35" s="396" t="n"/>
      <c r="Q35" s="396" t="n"/>
      <c r="R35" s="396" t="n"/>
      <c r="S35" s="396" t="n"/>
      <c r="T35" s="396" t="n"/>
      <c r="XFB35" s="3" t="n"/>
      <c r="XFC35" s="3" t="n"/>
      <c r="XFD35" s="3" t="n"/>
    </row>
    <row r="36">
      <c r="A36" s="21" t="n"/>
      <c r="B36" s="22" t="n"/>
      <c r="C36" s="395" t="n"/>
      <c r="D36" s="395" t="n"/>
      <c r="E36" s="395" t="n"/>
      <c r="F36" s="395" t="n"/>
      <c r="G36" s="395" t="n"/>
      <c r="H36" s="395" t="n"/>
      <c r="I36" s="395" t="n"/>
      <c r="J36" s="395" t="n"/>
      <c r="K36" s="395" t="n"/>
      <c r="L36" s="395" t="n"/>
      <c r="M36" s="395" t="n"/>
      <c r="N36" s="395" t="n"/>
      <c r="O36" s="396" t="n"/>
      <c r="P36" s="396" t="n"/>
      <c r="Q36" s="396" t="n"/>
      <c r="R36" s="396" t="n"/>
      <c r="S36" s="396" t="n"/>
      <c r="T36" s="396" t="n"/>
      <c r="XFB36" s="3" t="n"/>
      <c r="XFC36" s="3" t="n"/>
      <c r="XFD36" s="3" t="n"/>
    </row>
    <row r="37">
      <c r="A37" s="21" t="n"/>
      <c r="B37" s="22" t="n"/>
      <c r="C37" s="395" t="n"/>
      <c r="D37" s="395" t="n"/>
      <c r="E37" s="395" t="n"/>
      <c r="F37" s="395" t="n"/>
      <c r="G37" s="395" t="n"/>
      <c r="H37" s="395" t="n"/>
      <c r="I37" s="395" t="n"/>
      <c r="J37" s="395" t="n"/>
      <c r="K37" s="395" t="n"/>
      <c r="L37" s="395" t="n"/>
      <c r="M37" s="395" t="n"/>
      <c r="N37" s="395" t="n"/>
      <c r="O37" s="396" t="n"/>
      <c r="P37" s="396" t="n"/>
      <c r="Q37" s="396" t="n"/>
      <c r="R37" s="396" t="n"/>
      <c r="S37" s="396" t="n"/>
      <c r="T37" s="396" t="n"/>
      <c r="XFB37" s="3" t="n"/>
      <c r="XFC37" s="3" t="n"/>
      <c r="XFD37" s="3" t="n"/>
    </row>
    <row r="38">
      <c r="A38" s="21" t="n"/>
      <c r="B38" s="22" t="n"/>
      <c r="C38" s="395" t="n"/>
      <c r="D38" s="395" t="n"/>
      <c r="E38" s="395" t="n"/>
      <c r="F38" s="395" t="n"/>
      <c r="G38" s="395" t="n"/>
      <c r="H38" s="395" t="n"/>
      <c r="I38" s="395" t="n"/>
      <c r="J38" s="395" t="n"/>
      <c r="K38" s="395" t="n"/>
      <c r="L38" s="395" t="n"/>
      <c r="M38" s="395" t="n"/>
      <c r="N38" s="395" t="n"/>
      <c r="O38" s="396" t="n"/>
      <c r="P38" s="396" t="n"/>
      <c r="Q38" s="396" t="n"/>
      <c r="R38" s="396" t="n"/>
      <c r="S38" s="396" t="n"/>
      <c r="T38" s="396" t="n"/>
      <c r="XFB38" s="3" t="n"/>
      <c r="XFC38" s="3" t="n"/>
      <c r="XFD38" s="3" t="n"/>
    </row>
    <row r="39">
      <c r="A39" s="21" t="n"/>
      <c r="B39" s="22" t="n"/>
      <c r="C39" s="395" t="n"/>
      <c r="D39" s="395" t="n"/>
      <c r="E39" s="395" t="n"/>
      <c r="F39" s="395" t="n"/>
      <c r="G39" s="395" t="n"/>
      <c r="H39" s="395" t="n"/>
      <c r="I39" s="395" t="n"/>
      <c r="J39" s="395" t="n"/>
      <c r="K39" s="395" t="n"/>
      <c r="L39" s="395" t="n"/>
      <c r="M39" s="395" t="n"/>
      <c r="N39" s="395" t="n"/>
      <c r="O39" s="396" t="n"/>
      <c r="P39" s="396" t="n"/>
      <c r="Q39" s="396" t="n"/>
      <c r="R39" s="396" t="n"/>
      <c r="S39" s="396" t="n"/>
      <c r="T39" s="396" t="n"/>
      <c r="XFB39" s="3" t="n"/>
      <c r="XFC39" s="3" t="n"/>
      <c r="XFD39" s="3" t="n"/>
    </row>
    <row r="40">
      <c r="A40" s="21" t="n"/>
      <c r="B40" s="22" t="n"/>
      <c r="C40" s="395" t="n"/>
      <c r="D40" s="395" t="n"/>
      <c r="E40" s="395" t="n"/>
      <c r="F40" s="395" t="n"/>
      <c r="G40" s="395" t="n"/>
      <c r="H40" s="395" t="n"/>
      <c r="I40" s="395" t="n"/>
      <c r="J40" s="395" t="n"/>
      <c r="K40" s="395" t="n"/>
      <c r="L40" s="395" t="n"/>
      <c r="M40" s="395" t="n"/>
      <c r="N40" s="395" t="n"/>
      <c r="O40" s="396" t="n"/>
      <c r="P40" s="396" t="n"/>
      <c r="Q40" s="396" t="n"/>
      <c r="R40" s="396" t="n"/>
      <c r="S40" s="396" t="n"/>
      <c r="T40" s="396" t="n"/>
      <c r="XFB40" s="3" t="n"/>
      <c r="XFC40" s="3" t="n"/>
      <c r="XFD40" s="3" t="n"/>
    </row>
    <row r="41">
      <c r="A41" s="21" t="n"/>
      <c r="B41" s="22" t="n"/>
      <c r="C41" s="395" t="n"/>
      <c r="D41" s="395" t="n"/>
      <c r="E41" s="395" t="n"/>
      <c r="F41" s="395" t="n"/>
      <c r="G41" s="395" t="n"/>
      <c r="H41" s="395" t="n"/>
      <c r="I41" s="395" t="n"/>
      <c r="J41" s="395" t="n"/>
      <c r="K41" s="48" t="n"/>
      <c r="L41" s="395" t="n"/>
      <c r="M41" s="395" t="n"/>
      <c r="N41" s="395" t="n"/>
      <c r="O41" s="396" t="n"/>
      <c r="P41" s="396" t="n"/>
      <c r="Q41" s="396" t="n"/>
      <c r="R41" s="396" t="n"/>
      <c r="S41" s="396" t="n"/>
      <c r="T41" s="396" t="n"/>
      <c r="XFB41" s="3" t="n"/>
      <c r="XFC41" s="3" t="n"/>
      <c r="XFD41" s="3" t="n"/>
    </row>
    <row r="42">
      <c r="A42" s="21" t="n"/>
      <c r="B42" s="22" t="n"/>
      <c r="C42" s="395" t="n"/>
      <c r="D42" s="395" t="n"/>
      <c r="E42" s="395" t="n"/>
      <c r="F42" s="395" t="n"/>
      <c r="G42" s="395" t="n"/>
      <c r="H42" s="395" t="n"/>
      <c r="I42" s="395" t="n"/>
      <c r="J42" s="395" t="n"/>
      <c r="K42" s="395" t="n"/>
      <c r="L42" s="395" t="n"/>
      <c r="M42" s="395" t="n"/>
      <c r="N42" s="395" t="n"/>
      <c r="O42" s="396" t="n"/>
      <c r="P42" s="396" t="n"/>
      <c r="Q42" s="396" t="n"/>
      <c r="R42" s="396" t="n"/>
      <c r="S42" s="396" t="n"/>
      <c r="T42" s="396" t="n"/>
      <c r="XFB42" s="3" t="n"/>
      <c r="XFC42" s="3" t="n"/>
      <c r="XFD42" s="3" t="n"/>
    </row>
    <row r="43">
      <c r="A43" s="27">
        <f>'本月发生（护肤）'!$D$1</f>
        <v/>
      </c>
      <c r="B43" s="400" t="inlineStr">
        <is>
          <t>本月合计</t>
        </is>
      </c>
      <c r="C43" s="401">
        <f>SUM(C7:C24)</f>
        <v/>
      </c>
      <c r="D43" s="401">
        <f>SUM(D7:D24)</f>
        <v/>
      </c>
      <c r="E43" s="401">
        <f>SUM(E7:E24)</f>
        <v/>
      </c>
      <c r="F43" s="401">
        <f>SUM(F7:F24)</f>
        <v/>
      </c>
      <c r="G43" s="401">
        <f>SUM(G7:G24)</f>
        <v/>
      </c>
      <c r="H43" s="401">
        <f>SUM(H7:H24)</f>
        <v/>
      </c>
      <c r="I43" s="401">
        <f>SUM(I7:I24)</f>
        <v/>
      </c>
      <c r="J43" s="401">
        <f>SUM(J7:J24)</f>
        <v/>
      </c>
      <c r="K43" s="401">
        <f>SUM(K7:K24)</f>
        <v/>
      </c>
      <c r="L43" s="401">
        <f>SUM(L7:L24)</f>
        <v/>
      </c>
      <c r="M43" s="401">
        <f>SUM(M7:M24)</f>
        <v/>
      </c>
      <c r="N43" s="401">
        <f>SUM(N7:N24)</f>
        <v/>
      </c>
      <c r="O43" s="401">
        <f>SUM(O7:O24)</f>
        <v/>
      </c>
      <c r="P43" s="396" t="n"/>
      <c r="Q43" s="396" t="n"/>
      <c r="R43" s="396" t="n"/>
      <c r="S43" s="396" t="n"/>
      <c r="T43" s="396" t="n"/>
      <c r="XFB43" s="3" t="n"/>
      <c r="XFC43" s="3" t="n"/>
      <c r="XFD43" s="3" t="n"/>
    </row>
    <row r="44">
      <c r="A44" s="27">
        <f>'本月发生（护肤）'!$D$1</f>
        <v/>
      </c>
      <c r="B44" s="402" t="inlineStr">
        <is>
          <t>合计</t>
        </is>
      </c>
      <c r="C44" s="396">
        <f>C6+C25</f>
        <v/>
      </c>
      <c r="D44" s="396">
        <f>D6+D25</f>
        <v/>
      </c>
      <c r="E44" s="396">
        <f>E6+E25</f>
        <v/>
      </c>
      <c r="F44" s="396">
        <f>F6+F25</f>
        <v/>
      </c>
      <c r="G44" s="396">
        <f>G6+G25</f>
        <v/>
      </c>
      <c r="H44" s="396">
        <f>H6+H25</f>
        <v/>
      </c>
      <c r="I44" s="396">
        <f>I6+I25</f>
        <v/>
      </c>
      <c r="J44" s="396">
        <f>J6+J25</f>
        <v/>
      </c>
      <c r="K44" s="395">
        <f>K6+K25</f>
        <v/>
      </c>
      <c r="L44" s="395">
        <f>L6+L25</f>
        <v/>
      </c>
      <c r="M44" s="395">
        <f>M6+M25</f>
        <v/>
      </c>
      <c r="N44" s="395">
        <f>N6+N25</f>
        <v/>
      </c>
      <c r="O44" s="396">
        <f>O6+O25</f>
        <v/>
      </c>
      <c r="P44" s="396">
        <f>P6+H25+J25-L25</f>
        <v/>
      </c>
      <c r="Q44" s="396">
        <f>Q6+D25+E25+F25-M25-O25</f>
        <v/>
      </c>
      <c r="R44" s="396">
        <f>R6+G25+I25-K25</f>
        <v/>
      </c>
      <c r="S44" s="396">
        <f>S6-N25</f>
        <v/>
      </c>
      <c r="T44" s="396">
        <f>D26+E26+F26+G26+H26+I26+J26-K26-L26-M26-N26-O26</f>
        <v/>
      </c>
      <c r="XFB44" s="3" t="n"/>
      <c r="XFC44" s="3" t="n"/>
      <c r="XFD44" s="3" t="n"/>
    </row>
    <row r="45">
      <c r="A45" s="4" t="n"/>
      <c r="H45" s="5" t="n"/>
      <c r="I45" s="5" t="n"/>
      <c r="J45" s="5" t="n"/>
      <c r="K45" s="5" t="n"/>
      <c r="L45" s="5" t="n"/>
      <c r="M45" s="5" t="n"/>
      <c r="N45" s="5" t="n"/>
    </row>
    <row r="46">
      <c r="P46" s="0" t="n"/>
      <c r="Q46" s="0" t="n"/>
      <c r="R46" s="0" t="n"/>
      <c r="S46" s="0" t="n"/>
    </row>
    <row r="47">
      <c r="A47" s="4" t="inlineStr">
        <is>
          <t>原深圳滢荃</t>
        </is>
      </c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67.xml><?xml version="1.0" encoding="utf-8"?>
<worksheet xmlns="http://schemas.openxmlformats.org/spreadsheetml/2006/main">
  <sheetPr codeName="Sheet70">
    <outlinePr summaryBelow="1" summaryRight="1"/>
    <pageSetUpPr/>
  </sheetPr>
  <dimension ref="A1:XFD38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4416666666667" customWidth="1" style="4" min="1" max="1"/>
    <col width="10.225" customWidth="1" style="2" min="2" max="2"/>
    <col width="10.1083333333333" customWidth="1" style="2" min="3" max="3"/>
    <col width="11.4416666666667" customWidth="1" style="2" min="4" max="6"/>
    <col width="11.1083333333333" customWidth="1" style="2" min="7" max="8"/>
    <col width="12.6666666666667" customWidth="1" style="5" min="9" max="9"/>
    <col width="12" customWidth="1" style="2" min="10" max="10"/>
    <col width="11.4416666666667" customWidth="1" style="2" min="11" max="11"/>
    <col width="12.6666666666667" customWidth="1" style="2" min="12" max="12"/>
    <col width="12" customWidth="1" style="2" min="13" max="13"/>
    <col width="10.3333333333333" customWidth="1" style="2" min="14" max="15"/>
    <col width="11.4416666666667" customWidth="1" style="2" min="16" max="17"/>
    <col width="10.225" customWidth="1" style="2" min="18" max="19"/>
    <col width="11.44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</t>
        </is>
      </c>
      <c r="B2" s="7" t="inlineStr">
        <is>
          <t>相城区元和菲色化妆品店</t>
        </is>
      </c>
      <c r="C2" s="7" t="n"/>
      <c r="D2" s="4" t="n"/>
      <c r="E2" s="117" t="inlineStr">
        <is>
          <t>返回</t>
        </is>
      </c>
      <c r="I2" s="5" t="n"/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6" t="n">
        <v>126429.8</v>
      </c>
      <c r="E6" s="396" t="n">
        <v>0</v>
      </c>
      <c r="F6" s="396" t="n">
        <v>201360.8</v>
      </c>
      <c r="G6" s="396" t="n">
        <v>0</v>
      </c>
      <c r="H6" s="396" t="n">
        <v>0</v>
      </c>
      <c r="I6" s="395" t="n">
        <v>0</v>
      </c>
      <c r="J6" s="397" t="n">
        <v>0</v>
      </c>
      <c r="K6" s="396" t="n">
        <v>0</v>
      </c>
      <c r="L6" s="396" t="n">
        <v>0</v>
      </c>
      <c r="M6" s="396" t="n">
        <v>210287.4</v>
      </c>
      <c r="N6" s="396" t="n">
        <v>0</v>
      </c>
      <c r="O6" s="398" t="n">
        <v>0</v>
      </c>
      <c r="P6" s="396" t="n">
        <v>0</v>
      </c>
      <c r="Q6" s="396" t="n">
        <v>117503.2</v>
      </c>
      <c r="R6" s="398" t="n">
        <v>0</v>
      </c>
      <c r="S6" s="396" t="n">
        <v>0</v>
      </c>
      <c r="T6" s="396" t="n">
        <v>117503.2</v>
      </c>
      <c r="XFB6" s="3" t="n"/>
      <c r="XFC6" s="3" t="n"/>
      <c r="XFD6" s="3" t="n"/>
    </row>
    <row r="7" customFormat="1" s="2">
      <c r="A7" s="21" t="n">
        <v>45421.5819444444</v>
      </c>
      <c r="B7" s="22" t="inlineStr">
        <is>
          <t>正常订单-账余常规</t>
        </is>
      </c>
      <c r="C7" s="395" t="n"/>
      <c r="D7" s="396" t="n"/>
      <c r="E7" s="396" t="n"/>
      <c r="F7" s="396" t="n"/>
      <c r="G7" s="396" t="n"/>
      <c r="H7" s="396" t="n"/>
      <c r="I7" s="395" t="n"/>
      <c r="J7" s="397" t="n"/>
      <c r="K7" s="396" t="n"/>
      <c r="L7" s="396" t="n"/>
      <c r="M7" s="396" t="n">
        <v>6230.4</v>
      </c>
      <c r="N7" s="396" t="n"/>
      <c r="O7" s="398" t="n"/>
      <c r="P7" s="396" t="n"/>
      <c r="Q7" s="396" t="n"/>
      <c r="R7" s="398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5" t="n"/>
      <c r="D8" s="396" t="n"/>
      <c r="E8" s="396" t="n"/>
      <c r="F8" s="396" t="n"/>
      <c r="G8" s="396" t="n"/>
      <c r="H8" s="396" t="n"/>
      <c r="I8" s="395" t="n"/>
      <c r="J8" s="397" t="n"/>
      <c r="K8" s="396" t="n"/>
      <c r="L8" s="396" t="n"/>
      <c r="M8" s="396" t="n"/>
      <c r="N8" s="396" t="n"/>
      <c r="O8" s="398" t="n"/>
      <c r="P8" s="396" t="n"/>
      <c r="Q8" s="396" t="n"/>
      <c r="R8" s="398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6" t="n"/>
      <c r="E9" s="396" t="n"/>
      <c r="F9" s="396" t="n"/>
      <c r="G9" s="396" t="n"/>
      <c r="H9" s="396" t="n"/>
      <c r="I9" s="395" t="n"/>
      <c r="J9" s="397" t="n"/>
      <c r="K9" s="396" t="n"/>
      <c r="L9" s="396" t="n"/>
      <c r="M9" s="396" t="n"/>
      <c r="N9" s="396" t="n"/>
      <c r="O9" s="398" t="n"/>
      <c r="P9" s="396" t="n"/>
      <c r="Q9" s="396" t="n"/>
      <c r="R9" s="398" t="n"/>
      <c r="S9" s="396" t="n"/>
      <c r="T9" s="396" t="n"/>
      <c r="XFB9" s="3" t="n"/>
      <c r="XFC9" s="3" t="n"/>
      <c r="XFD9" s="3" t="n"/>
    </row>
    <row r="10" customFormat="1" s="2">
      <c r="A10" s="21" t="n"/>
      <c r="B10" s="396" t="n"/>
      <c r="C10" s="395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8" t="n"/>
      <c r="P10" s="396" t="n"/>
      <c r="Q10" s="396" t="n"/>
      <c r="R10" s="398" t="n"/>
      <c r="S10" s="396" t="n"/>
      <c r="T10" s="396" t="n"/>
      <c r="XFB10" s="3" t="n"/>
      <c r="XFC10" s="3" t="n"/>
      <c r="XFD10" s="3" t="n"/>
    </row>
    <row r="11" customFormat="1" s="2">
      <c r="A11" s="27" t="n"/>
      <c r="B11" s="22" t="n"/>
      <c r="C11" s="395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396" t="n"/>
      <c r="N11" s="396" t="n"/>
      <c r="O11" s="398" t="n"/>
      <c r="P11" s="396" t="n"/>
      <c r="Q11" s="396" t="n"/>
      <c r="R11" s="398" t="n"/>
      <c r="S11" s="396" t="n"/>
      <c r="T11" s="396" t="n"/>
      <c r="XFB11" s="3" t="n"/>
      <c r="XFC11" s="3" t="n"/>
      <c r="XFD11" s="3" t="n"/>
    </row>
    <row r="12" customFormat="1" s="2">
      <c r="A12" s="27" t="n"/>
      <c r="B12" s="22" t="n"/>
      <c r="C12" s="395" t="n"/>
      <c r="D12" s="396" t="n"/>
      <c r="E12" s="396" t="n"/>
      <c r="F12" s="396" t="n"/>
      <c r="G12" s="396" t="n"/>
      <c r="H12" s="396" t="n"/>
      <c r="I12" s="395" t="n"/>
      <c r="J12" s="397" t="n"/>
      <c r="K12" s="396" t="n"/>
      <c r="L12" s="396" t="n"/>
      <c r="M12" s="396" t="n"/>
      <c r="N12" s="396" t="n"/>
      <c r="O12" s="398" t="n"/>
      <c r="P12" s="396" t="n"/>
      <c r="Q12" s="396" t="n"/>
      <c r="R12" s="398" t="n"/>
      <c r="S12" s="396" t="n"/>
      <c r="T12" s="396" t="n"/>
      <c r="XFB12" s="3" t="n"/>
      <c r="XFC12" s="3" t="n"/>
      <c r="XFD12" s="3" t="n"/>
    </row>
    <row r="13" customFormat="1" s="2">
      <c r="A13" s="27" t="n"/>
      <c r="B13" s="22" t="n"/>
      <c r="C13" s="395" t="n"/>
      <c r="D13" s="396" t="n"/>
      <c r="E13" s="396" t="n"/>
      <c r="F13" s="396" t="n"/>
      <c r="G13" s="396" t="n"/>
      <c r="H13" s="396" t="n"/>
      <c r="I13" s="395" t="n"/>
      <c r="J13" s="397" t="n"/>
      <c r="K13" s="396" t="n"/>
      <c r="L13" s="396" t="n"/>
      <c r="M13" s="396" t="n"/>
      <c r="N13" s="396" t="n"/>
      <c r="O13" s="398" t="n"/>
      <c r="P13" s="396" t="n"/>
      <c r="Q13" s="396" t="n"/>
      <c r="R13" s="398" t="n"/>
      <c r="S13" s="396" t="n"/>
      <c r="T13" s="396" t="n"/>
      <c r="XFB13" s="3" t="n"/>
      <c r="XFC13" s="3" t="n"/>
      <c r="XFD13" s="3" t="n"/>
    </row>
    <row r="14" customFormat="1" s="2">
      <c r="A14" s="27" t="n"/>
      <c r="B14" s="22" t="n"/>
      <c r="C14" s="395" t="n"/>
      <c r="D14" s="396" t="n"/>
      <c r="E14" s="396" t="n"/>
      <c r="F14" s="396" t="n"/>
      <c r="G14" s="396" t="n"/>
      <c r="H14" s="396" t="n"/>
      <c r="I14" s="395" t="n"/>
      <c r="J14" s="397" t="n"/>
      <c r="K14" s="396" t="n"/>
      <c r="L14" s="396" t="n"/>
      <c r="M14" s="396" t="n"/>
      <c r="N14" s="396" t="n"/>
      <c r="O14" s="398" t="n"/>
      <c r="P14" s="396" t="n"/>
      <c r="Q14" s="396" t="n"/>
      <c r="R14" s="398" t="n"/>
      <c r="S14" s="396" t="n"/>
      <c r="T14" s="396" t="n"/>
      <c r="XFB14" s="3" t="n"/>
      <c r="XFC14" s="3" t="n"/>
      <c r="XFD14" s="3" t="n"/>
    </row>
    <row r="15" customFormat="1" s="2">
      <c r="A15" s="27" t="n"/>
      <c r="B15" s="22" t="n"/>
      <c r="C15" s="395" t="n"/>
      <c r="D15" s="396" t="n"/>
      <c r="E15" s="396" t="n"/>
      <c r="F15" s="396" t="n"/>
      <c r="G15" s="396" t="n"/>
      <c r="H15" s="396" t="n"/>
      <c r="I15" s="395" t="n"/>
      <c r="J15" s="397" t="n"/>
      <c r="K15" s="396" t="n"/>
      <c r="L15" s="396" t="n"/>
      <c r="M15" s="396" t="n"/>
      <c r="N15" s="396" t="n"/>
      <c r="O15" s="398" t="n"/>
      <c r="P15" s="396" t="n"/>
      <c r="Q15" s="396" t="n"/>
      <c r="R15" s="398" t="n"/>
      <c r="S15" s="396" t="n"/>
      <c r="T15" s="396" t="n"/>
      <c r="XFB15" s="3" t="n"/>
      <c r="XFC15" s="3" t="n"/>
      <c r="XFD15" s="3" t="n"/>
    </row>
    <row r="16" customFormat="1" s="2">
      <c r="A16" s="27" t="n"/>
      <c r="B16" s="22" t="n"/>
      <c r="C16" s="395" t="n"/>
      <c r="D16" s="396" t="n"/>
      <c r="E16" s="396" t="n"/>
      <c r="F16" s="396" t="n"/>
      <c r="G16" s="396" t="n"/>
      <c r="H16" s="396" t="n"/>
      <c r="I16" s="395" t="n"/>
      <c r="J16" s="397" t="n"/>
      <c r="K16" s="396" t="n"/>
      <c r="L16" s="396" t="n"/>
      <c r="M16" s="396" t="n"/>
      <c r="N16" s="396" t="n"/>
      <c r="O16" s="398" t="n"/>
      <c r="P16" s="396" t="n"/>
      <c r="Q16" s="396" t="n"/>
      <c r="R16" s="398" t="n"/>
      <c r="S16" s="396" t="n"/>
      <c r="T16" s="396" t="n"/>
      <c r="XFB16" s="3" t="n"/>
      <c r="XFC16" s="3" t="n"/>
      <c r="XFD16" s="3" t="n"/>
    </row>
    <row r="17" customFormat="1" s="2">
      <c r="A17" s="402" t="n"/>
      <c r="B17" s="408" t="n"/>
      <c r="C17" s="396" t="n"/>
      <c r="D17" s="396" t="n"/>
      <c r="E17" s="396" t="n"/>
      <c r="F17" s="396" t="n"/>
      <c r="G17" s="396" t="n"/>
      <c r="H17" s="396" t="n"/>
      <c r="I17" s="395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2">
      <c r="A18" s="21" t="n"/>
      <c r="B18" s="400" t="n"/>
      <c r="C18" s="396" t="n"/>
      <c r="D18" s="396" t="n"/>
      <c r="E18" s="396" t="n"/>
      <c r="F18" s="396" t="n"/>
      <c r="G18" s="396" t="n"/>
      <c r="H18" s="396" t="n"/>
      <c r="I18" s="395" t="n"/>
      <c r="J18" s="396" t="n"/>
      <c r="K18" s="396" t="n"/>
      <c r="L18" s="396" t="n"/>
      <c r="M18" s="396" t="n"/>
      <c r="N18" s="396" t="n"/>
      <c r="O18" s="396" t="n"/>
      <c r="P18" s="396" t="n"/>
      <c r="Q18" s="396" t="n"/>
      <c r="R18" s="396" t="n"/>
      <c r="S18" s="396" t="n"/>
      <c r="T18" s="396" t="n"/>
    </row>
    <row r="19" customFormat="1" s="2">
      <c r="A19" s="21" t="n"/>
      <c r="B19" s="400" t="n"/>
      <c r="C19" s="396" t="n"/>
      <c r="D19" s="396" t="n"/>
      <c r="E19" s="396" t="n"/>
      <c r="F19" s="396" t="n"/>
      <c r="G19" s="396" t="n"/>
      <c r="H19" s="396" t="n"/>
      <c r="I19" s="395" t="n"/>
      <c r="J19" s="396" t="n"/>
      <c r="K19" s="396" t="n"/>
      <c r="L19" s="396" t="n"/>
      <c r="M19" s="396" t="n"/>
      <c r="N19" s="396" t="n"/>
      <c r="O19" s="396" t="n"/>
      <c r="P19" s="396" t="n"/>
      <c r="Q19" s="396" t="n"/>
      <c r="R19" s="396" t="n"/>
      <c r="S19" s="396" t="n"/>
      <c r="T19" s="396" t="n"/>
    </row>
    <row r="20" customFormat="1" s="2">
      <c r="A20" s="21" t="n"/>
      <c r="B20" s="400" t="n"/>
      <c r="C20" s="396" t="n"/>
      <c r="D20" s="396" t="n"/>
      <c r="E20" s="396" t="n"/>
      <c r="F20" s="396" t="n"/>
      <c r="G20" s="396" t="n"/>
      <c r="H20" s="396" t="n"/>
      <c r="I20" s="395" t="n"/>
      <c r="J20" s="396" t="n"/>
      <c r="K20" s="396" t="n"/>
      <c r="L20" s="396" t="n"/>
      <c r="M20" s="396" t="n"/>
      <c r="N20" s="396" t="n"/>
      <c r="O20" s="396" t="n"/>
      <c r="P20" s="396" t="n"/>
      <c r="Q20" s="396" t="n"/>
      <c r="R20" s="396" t="n"/>
      <c r="S20" s="396" t="n"/>
      <c r="T20" s="396" t="n"/>
    </row>
    <row r="21" ht="13.95" customFormat="1" customHeight="1" s="2">
      <c r="A21" s="21" t="n"/>
      <c r="B21" s="400" t="n"/>
      <c r="C21" s="396" t="n"/>
      <c r="D21" s="396" t="n"/>
      <c r="E21" s="396" t="n"/>
      <c r="F21" s="396" t="n"/>
      <c r="G21" s="396" t="n"/>
      <c r="H21" s="396" t="n"/>
      <c r="I21" s="395" t="n"/>
      <c r="J21" s="396" t="n"/>
      <c r="K21" s="396" t="n"/>
      <c r="L21" s="396" t="n"/>
      <c r="M21" s="396" t="n"/>
      <c r="N21" s="396" t="n"/>
      <c r="O21" s="396" t="n"/>
      <c r="P21" s="396" t="n"/>
      <c r="Q21" s="396" t="n"/>
      <c r="R21" s="396" t="n"/>
      <c r="S21" s="396" t="n"/>
      <c r="T21" s="396" t="n"/>
    </row>
    <row r="22" customFormat="1" s="2">
      <c r="A22" s="21" t="n"/>
      <c r="B22" s="400" t="n"/>
      <c r="C22" s="396" t="n"/>
      <c r="D22" s="396" t="n"/>
      <c r="E22" s="396" t="n"/>
      <c r="F22" s="404" t="n"/>
      <c r="G22" s="404" t="n"/>
      <c r="H22" s="404" t="n"/>
      <c r="I22" s="395" t="n"/>
      <c r="J22" s="396" t="n"/>
      <c r="K22" s="396" t="n"/>
      <c r="L22" s="396" t="n"/>
      <c r="M22" s="396" t="n"/>
      <c r="N22" s="396" t="n"/>
      <c r="O22" s="396" t="n"/>
      <c r="P22" s="396" t="n"/>
      <c r="Q22" s="396" t="n"/>
      <c r="R22" s="396" t="n"/>
      <c r="S22" s="396" t="n"/>
      <c r="T22" s="396" t="n"/>
    </row>
    <row r="23" ht="12" customFormat="1" customHeight="1" s="2">
      <c r="A23" s="21" t="n"/>
      <c r="B23" s="400" t="n"/>
      <c r="C23" s="396" t="n"/>
      <c r="D23" s="396" t="n"/>
      <c r="E23" s="396" t="n"/>
      <c r="F23" s="396" t="n"/>
      <c r="G23" s="396" t="n"/>
      <c r="H23" s="396" t="n"/>
      <c r="I23" s="395" t="n"/>
      <c r="J23" s="396" t="n"/>
      <c r="K23" s="396" t="n"/>
      <c r="L23" s="396" t="n"/>
      <c r="M23" s="396" t="n"/>
      <c r="N23" s="396" t="n"/>
      <c r="O23" s="396" t="n"/>
      <c r="P23" s="396" t="n"/>
      <c r="Q23" s="396" t="n"/>
      <c r="R23" s="396" t="n"/>
      <c r="S23" s="396" t="n"/>
      <c r="T23" s="396" t="n"/>
    </row>
    <row r="24" customFormat="1" s="2">
      <c r="A24" s="73" t="n"/>
      <c r="B24" s="73" t="n"/>
      <c r="C24" s="396" t="n"/>
      <c r="D24" s="396" t="n"/>
      <c r="E24" s="396" t="n"/>
      <c r="F24" s="396" t="n"/>
      <c r="G24" s="396" t="n"/>
      <c r="H24" s="396" t="n"/>
      <c r="I24" s="395" t="n"/>
      <c r="J24" s="396" t="n"/>
      <c r="K24" s="396" t="n"/>
      <c r="L24" s="396" t="n"/>
      <c r="M24" s="396" t="n"/>
      <c r="N24" s="396" t="n"/>
      <c r="O24" s="396" t="n"/>
      <c r="P24" s="396" t="n"/>
      <c r="Q24" s="396" t="n"/>
      <c r="R24" s="396" t="n"/>
      <c r="S24" s="396" t="n"/>
      <c r="T24" s="396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H26+J26-L26</f>
        <v/>
      </c>
      <c r="Q26" s="396">
        <f>Q6+D25+E25+F25-M25</f>
        <v/>
      </c>
      <c r="R26" s="396">
        <f>G26+I26-K26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  <c r="I27" s="5" t="n"/>
    </row>
    <row r="28" customFormat="1" s="2">
      <c r="A28" s="4" t="n"/>
      <c r="I28" s="5" t="n"/>
    </row>
    <row r="29" customFormat="1" s="2">
      <c r="A29" s="4" t="n"/>
      <c r="I29" s="5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64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I34" s="5" t="n"/>
      <c r="XFB34" s="3" t="n"/>
      <c r="XFC34" s="3" t="n"/>
      <c r="XFD34" s="3" t="n"/>
    </row>
    <row r="35" customFormat="1" s="2">
      <c r="A35" s="4" t="n"/>
      <c r="F35" s="31" t="n"/>
      <c r="G35" s="31" t="n"/>
      <c r="H35" s="31" t="n"/>
      <c r="I35" s="5" t="n"/>
      <c r="XFB35" s="3" t="n"/>
      <c r="XFC35" s="3" t="n"/>
      <c r="XFD35" s="3" t="n"/>
    </row>
    <row r="36" customFormat="1" s="2">
      <c r="A36" s="4" t="n"/>
      <c r="F36" s="32" t="n"/>
      <c r="G36" s="32" t="n"/>
      <c r="H36" s="32" t="n"/>
      <c r="I36" s="5" t="n"/>
      <c r="XFB36" s="3" t="n"/>
      <c r="XFC36" s="3" t="n"/>
      <c r="XFD36" s="3" t="n"/>
    </row>
    <row r="37" customFormat="1" s="2">
      <c r="A37" s="4" t="n"/>
      <c r="F37" s="30" t="n"/>
      <c r="G37" s="30" t="n"/>
      <c r="H37" s="30" t="n"/>
      <c r="I37" s="5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I38" s="5" t="n"/>
      <c r="XFB38" s="3" t="n"/>
      <c r="XFC38" s="3" t="n"/>
      <c r="XFD38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7847222222222219" top="0.196527777777778" bottom="0.07847222222222219" header="0.5" footer="0.5"/>
  <pageSetup orientation="landscape" paperSize="9" scale="64"/>
</worksheet>
</file>

<file path=xl/worksheets/sheet68.xml><?xml version="1.0" encoding="utf-8"?>
<worksheet xmlns="http://schemas.openxmlformats.org/spreadsheetml/2006/main">
  <sheetPr codeName="Sheet72">
    <outlinePr summaryBelow="1" summaryRight="1"/>
    <pageSetUpPr/>
  </sheetPr>
  <dimension ref="A1:XFD35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6666666666667" customWidth="1" style="4" min="1" max="1"/>
    <col width="10" customWidth="1" style="2" min="2" max="2"/>
    <col width="11.775" customWidth="1" style="2" min="3" max="3"/>
    <col width="12.5583333333333" customWidth="1" style="2" min="4" max="4"/>
    <col width="10.8916666666667" customWidth="1" style="2" min="5" max="5"/>
    <col width="11.6666666666667" customWidth="1" style="2" min="6" max="6"/>
    <col width="11.775" customWidth="1" style="2" min="7" max="7"/>
    <col width="10.6666666666667" customWidth="1" style="2" min="8" max="8"/>
    <col width="10.4416666666667" customWidth="1" style="2" min="9" max="9"/>
    <col width="10.6666666666667" customWidth="1" style="2" min="10" max="10"/>
    <col width="9.33333333333333" customWidth="1" style="2" min="11" max="11"/>
    <col width="11.4416666666667" customWidth="1" style="2" min="12" max="14"/>
    <col width="10.3333333333333" customWidth="1" style="2" min="15" max="15"/>
    <col width="11.4416666666667" customWidth="1" style="2" min="16" max="16"/>
    <col width="12.6666666666667" customWidth="1" style="2" min="17" max="17"/>
    <col width="11.775" customWidth="1" style="2" min="18" max="18"/>
    <col width="7.33333333333333" customWidth="1" style="2" min="19" max="19"/>
    <col width="11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福州芮时利贸易有限公司X</t>
        </is>
      </c>
      <c r="C2" s="7" t="n"/>
      <c r="D2" s="4" t="n"/>
      <c r="F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83.8400000000001</v>
      </c>
      <c r="D6" s="396" t="n">
        <v>158790.64</v>
      </c>
      <c r="E6" s="396" t="n">
        <v>75838.72</v>
      </c>
      <c r="F6" s="397" t="n">
        <v>78038.08</v>
      </c>
      <c r="G6" s="396" t="n">
        <v>0</v>
      </c>
      <c r="H6" s="396" t="n">
        <v>0</v>
      </c>
      <c r="I6" s="396" t="n">
        <v>0</v>
      </c>
      <c r="J6" s="397" t="n">
        <v>0</v>
      </c>
      <c r="K6" s="396" t="n">
        <v>0</v>
      </c>
      <c r="L6" s="396" t="n">
        <v>0</v>
      </c>
      <c r="M6" s="396" t="n">
        <v>312667.44</v>
      </c>
      <c r="N6" s="396" t="n">
        <v>0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399" t="n">
        <v>45463.43055555555</v>
      </c>
      <c r="B7" t="inlineStr">
        <is>
          <t>正常订单-账余常规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n">
        <v>0</v>
      </c>
      <c r="N7" t="inlineStr"/>
    </row>
    <row r="8" customFormat="1" s="2">
      <c r="A8" s="21" t="n">
        <v>45421.6368055556</v>
      </c>
      <c r="B8" s="22" t="inlineStr">
        <is>
          <t>正常订单-老店季度政策款-常规</t>
        </is>
      </c>
      <c r="C8" s="395" t="n"/>
      <c r="D8" s="396" t="n"/>
      <c r="E8" s="396" t="n"/>
      <c r="F8" s="397" t="n"/>
      <c r="G8" s="396" t="n"/>
      <c r="H8" s="396" t="n"/>
      <c r="I8" s="396" t="n"/>
      <c r="J8" s="397" t="n"/>
      <c r="K8" s="396" t="n"/>
      <c r="L8" s="396" t="n"/>
      <c r="M8" s="396" t="n">
        <v>20090.88</v>
      </c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>
        <v>45429.4319444444</v>
      </c>
      <c r="B9" s="22" t="inlineStr">
        <is>
          <t>回款方式其他</t>
        </is>
      </c>
      <c r="C9" s="395" t="n"/>
      <c r="D9" s="396" t="n"/>
      <c r="E9" s="396" t="n"/>
      <c r="F9" s="397" t="n">
        <v>20000</v>
      </c>
      <c r="G9" s="396" t="n"/>
      <c r="H9" s="396" t="n"/>
      <c r="I9" s="396" t="n"/>
      <c r="J9" s="397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6" t="n"/>
      <c r="E10" s="396" t="n"/>
      <c r="F10" s="397" t="n"/>
      <c r="G10" s="396" t="n"/>
      <c r="H10" s="396" t="n"/>
      <c r="I10" s="396" t="n"/>
      <c r="J10" s="397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6" t="n"/>
      <c r="E11" s="396" t="n"/>
      <c r="F11" s="397" t="n"/>
      <c r="G11" s="396" t="n"/>
      <c r="H11" s="396" t="n"/>
      <c r="I11" s="396" t="n"/>
      <c r="J11" s="397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6" t="n"/>
      <c r="E12" s="396" t="n"/>
      <c r="F12" s="397" t="n"/>
      <c r="G12" s="396" t="n"/>
      <c r="H12" s="396" t="n"/>
      <c r="I12" s="396" t="n"/>
      <c r="J12" s="397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7" t="n"/>
      <c r="B13" s="22" t="n"/>
      <c r="C13" s="395" t="n"/>
      <c r="D13" s="396" t="n"/>
      <c r="E13" s="396" t="n"/>
      <c r="F13" s="397" t="n"/>
      <c r="G13" s="396" t="n"/>
      <c r="H13" s="396" t="n"/>
      <c r="I13" s="396" t="n"/>
      <c r="J13" s="397" t="n"/>
      <c r="K13" s="396" t="n"/>
      <c r="L13" s="396" t="n"/>
      <c r="M13" s="396" t="n"/>
      <c r="N13" s="396" t="n"/>
      <c r="O13" s="398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7" t="n"/>
      <c r="B14" s="22" t="n"/>
      <c r="C14" s="395" t="n"/>
      <c r="D14" s="396" t="n"/>
      <c r="E14" s="396" t="n"/>
      <c r="F14" s="397" t="n"/>
      <c r="G14" s="396" t="n"/>
      <c r="H14" s="396" t="n"/>
      <c r="I14" s="396" t="n"/>
      <c r="J14" s="397" t="n"/>
      <c r="K14" s="396" t="n"/>
      <c r="L14" s="396" t="n"/>
      <c r="M14" s="396" t="n"/>
      <c r="N14" s="396" t="n"/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7" t="n"/>
      <c r="B15" s="22" t="n"/>
      <c r="C15" s="395" t="n"/>
      <c r="D15" s="396" t="n"/>
      <c r="E15" s="396" t="n"/>
      <c r="F15" s="397" t="n"/>
      <c r="G15" s="396" t="n"/>
      <c r="H15" s="396" t="n"/>
      <c r="I15" s="396" t="n"/>
      <c r="J15" s="397" t="n"/>
      <c r="K15" s="396" t="n"/>
      <c r="L15" s="396" t="n"/>
      <c r="M15" s="396" t="n"/>
      <c r="N15" s="396" t="n"/>
      <c r="O15" s="398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7" t="n"/>
      <c r="B16" s="22" t="n"/>
      <c r="C16" s="395" t="n"/>
      <c r="D16" s="396" t="n"/>
      <c r="E16" s="396" t="n"/>
      <c r="F16" s="397" t="n"/>
      <c r="G16" s="396" t="n"/>
      <c r="H16" s="396" t="n"/>
      <c r="I16" s="396" t="n"/>
      <c r="J16" s="397" t="n"/>
      <c r="K16" s="396" t="n"/>
      <c r="L16" s="396" t="n"/>
      <c r="M16" s="396" t="n"/>
      <c r="N16" s="396" t="n"/>
      <c r="O16" s="398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3">
      <c r="A17" s="402" t="n"/>
      <c r="B17" s="408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21" t="n"/>
      <c r="B18" s="400" t="n"/>
      <c r="C18" s="404" t="n"/>
      <c r="D18" s="40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7">
        <f>'本月发生（洗护）'!$D$1</f>
        <v/>
      </c>
      <c r="B26" s="400" t="inlineStr">
        <is>
          <t>本月合计</t>
        </is>
      </c>
      <c r="C26" s="401">
        <f>SUM(C7:C24)</f>
        <v/>
      </c>
      <c r="D26" s="401">
        <f>SUM(D7:D24)</f>
        <v/>
      </c>
      <c r="E26" s="401">
        <f>SUM(E7:E24)</f>
        <v/>
      </c>
      <c r="F26" s="401">
        <f>SUM(F7:F24)</f>
        <v/>
      </c>
      <c r="G26" s="401">
        <f>SUM(G7:G24)</f>
        <v/>
      </c>
      <c r="H26" s="401">
        <f>SUM(H7:H24)</f>
        <v/>
      </c>
      <c r="I26" s="401">
        <f>SUM(I7:I24)</f>
        <v/>
      </c>
      <c r="J26" s="401">
        <f>SUM(J7:J24)</f>
        <v/>
      </c>
      <c r="K26" s="401">
        <f>SUM(K7:K24)</f>
        <v/>
      </c>
      <c r="L26" s="401">
        <f>SUM(L7:L24)</f>
        <v/>
      </c>
      <c r="M26" s="401">
        <f>SUM(M7:M24)</f>
        <v/>
      </c>
      <c r="N26" s="401">
        <f>SUM(N7:N24)</f>
        <v/>
      </c>
      <c r="O26" s="401">
        <f>SUM(O7:O24)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'本月发生（洗护）'!$D$1</f>
        <v/>
      </c>
      <c r="B27" s="402" t="inlineStr">
        <is>
          <t>合计</t>
        </is>
      </c>
      <c r="C27" s="396">
        <f>C6+C25</f>
        <v/>
      </c>
      <c r="D27" s="396">
        <f>D6+D25</f>
        <v/>
      </c>
      <c r="E27" s="396">
        <f>E6+E25</f>
        <v/>
      </c>
      <c r="F27" s="396">
        <f>F6+F25</f>
        <v/>
      </c>
      <c r="G27" s="396" t="n">
        <v>0</v>
      </c>
      <c r="H27" s="401">
        <f>SUM(H14:H25)</f>
        <v/>
      </c>
      <c r="I27" s="396">
        <f>I6+I25</f>
        <v/>
      </c>
      <c r="J27" s="396">
        <f>J6+J25</f>
        <v/>
      </c>
      <c r="K27" s="396">
        <f>K6+K25</f>
        <v/>
      </c>
      <c r="L27" s="396">
        <f>L6+L25</f>
        <v/>
      </c>
      <c r="M27" s="396">
        <f>M6+M25</f>
        <v/>
      </c>
      <c r="N27" s="396">
        <f>N6+N25</f>
        <v/>
      </c>
      <c r="O27" s="396">
        <f>O6+O25</f>
        <v/>
      </c>
      <c r="P27" s="396">
        <f>P6+H25+J25-L25</f>
        <v/>
      </c>
      <c r="Q27" s="396">
        <f>Q6+D25+E25+F25-M25</f>
        <v/>
      </c>
      <c r="R27" s="396">
        <f>R6+G25+I25-K25</f>
        <v/>
      </c>
      <c r="S27" s="396">
        <f>S6+N25</f>
        <v/>
      </c>
      <c r="T27" s="396">
        <f>D26+E26+F26+G26+H26+I26+J26-K26-L26-M26-N26-O26</f>
        <v/>
      </c>
      <c r="XFB27" s="3" t="n"/>
      <c r="XFC27" s="3" t="n"/>
      <c r="XFD27" s="3" t="n"/>
    </row>
    <row r="28" customFormat="1" s="2">
      <c r="A28" s="4" t="n"/>
    </row>
    <row r="29" customFormat="1" s="2">
      <c r="A29" s="4" t="n"/>
    </row>
    <row r="30" customFormat="1" s="2">
      <c r="A30" s="4" t="n"/>
    </row>
    <row r="31" customFormat="1" s="2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  <c r="I31" s="31" t="n"/>
      <c r="J31" s="31" t="n"/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</row>
    <row r="34" customFormat="1" s="2">
      <c r="A34" s="30" t="inlineStr">
        <is>
          <t>如需开具发票，请在当月及时将开票资料和营业执照递交我司，隔月作废！</t>
        </is>
      </c>
    </row>
    <row r="35">
      <c r="A35" s="4" t="n"/>
      <c r="XFB35" s="3" t="n"/>
      <c r="XFC35" s="3" t="n"/>
      <c r="XFD35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F2" location="'本月发生(洗护)'!A1" display="返回"/>
  </hyperlinks>
  <pageMargins left="0.75" right="0.75" top="1" bottom="1" header="0.5" footer="0.5"/>
  <pageSetup orientation="portrait" paperSize="9"/>
</worksheet>
</file>

<file path=xl/worksheets/sheet69.xml><?xml version="1.0" encoding="utf-8"?>
<worksheet xmlns="http://schemas.openxmlformats.org/spreadsheetml/2006/main">
  <sheetPr codeName="Sheet73">
    <tabColor theme="1" tint="0.499984740745262"/>
    <outlinePr summaryBelow="1" summaryRight="1"/>
    <pageSetUpPr/>
  </sheetPr>
  <dimension ref="A1:XFD38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225" customWidth="1" style="4" min="1" max="1"/>
    <col width="11.1083333333333" customWidth="1" style="2" min="2" max="2"/>
    <col width="11.4416666666667" customWidth="1" style="2" min="3" max="3"/>
    <col width="12.1083333333333" customWidth="1" style="2" min="4" max="5"/>
    <col width="9.108333333333331" customWidth="1" style="2" min="6" max="6"/>
    <col width="10.6666666666667" customWidth="1" style="2" min="7" max="8"/>
    <col width="11.3333333333333" customWidth="1" style="2" min="9" max="9"/>
    <col width="11.4416666666667" customWidth="1" style="2" min="10" max="10"/>
    <col width="11" customWidth="1" style="2" min="11" max="11"/>
    <col width="11.4416666666667" customWidth="1" style="2" min="12" max="12"/>
    <col width="12.4416666666667" customWidth="1" style="2" min="13" max="13"/>
    <col width="11.4416666666667" customWidth="1" style="2" min="14" max="14"/>
    <col width="10.3333333333333" customWidth="1" style="2" min="15" max="15"/>
    <col width="11.4416666666667" customWidth="1" style="2" min="16" max="16"/>
    <col width="11.6666666666667" customWidth="1" style="2" min="17" max="17"/>
    <col width="12.6666666666667" customWidth="1" style="2" min="18" max="18"/>
    <col width="9.225" customWidth="1" style="2" min="19" max="19"/>
    <col width="13.3333333333333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贵阳百瑞百商贸有限公司X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6" t="n">
        <v>103461.12</v>
      </c>
      <c r="E6" s="396" t="n">
        <v>0</v>
      </c>
      <c r="F6" s="397" t="n">
        <v>0</v>
      </c>
      <c r="G6" s="396" t="n">
        <v>0</v>
      </c>
      <c r="H6" s="396" t="n">
        <v>0</v>
      </c>
      <c r="I6" s="396" t="n">
        <v>11888.64</v>
      </c>
      <c r="J6" s="397" t="n">
        <v>0</v>
      </c>
      <c r="K6" s="396" t="n">
        <v>11888.64</v>
      </c>
      <c r="L6" s="396" t="n">
        <v>0</v>
      </c>
      <c r="M6" s="396" t="n">
        <v>103461.12</v>
      </c>
      <c r="N6" s="396" t="n">
        <v>9.9475983006414e-14</v>
      </c>
      <c r="O6" s="398" t="n">
        <v>0</v>
      </c>
      <c r="P6" s="396" t="n">
        <v>0</v>
      </c>
      <c r="Q6" s="396" t="n">
        <v>0</v>
      </c>
      <c r="R6" s="396" t="n">
        <v>-9.9475983006414e-14</v>
      </c>
      <c r="S6" s="396" t="n">
        <v>-9.9475983006414e-14</v>
      </c>
      <c r="T6" s="396" t="n">
        <v>-9.9475983006414e-14</v>
      </c>
      <c r="XFB6" s="3" t="n"/>
      <c r="XFC6" s="3" t="n"/>
      <c r="XFD6" s="3" t="n"/>
    </row>
    <row r="7" customFormat="1" s="2">
      <c r="A7" s="21" t="n"/>
      <c r="B7" s="22" t="n"/>
      <c r="C7" s="395" t="n"/>
      <c r="D7" s="396" t="n"/>
      <c r="E7" s="396" t="n"/>
      <c r="F7" s="397" t="n"/>
      <c r="G7" s="396" t="n"/>
      <c r="H7" s="396" t="n"/>
      <c r="I7" s="396" t="n"/>
      <c r="J7" s="397" t="n"/>
      <c r="K7" s="396" t="n"/>
      <c r="L7" s="396" t="n"/>
      <c r="M7" s="396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5" t="n"/>
      <c r="D8" s="396" t="n"/>
      <c r="E8" s="396" t="n"/>
      <c r="F8" s="397" t="n"/>
      <c r="G8" s="396" t="n"/>
      <c r="H8" s="396" t="n"/>
      <c r="I8" s="396" t="n"/>
      <c r="J8" s="397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6" t="n"/>
      <c r="E9" s="396" t="n"/>
      <c r="F9" s="397" t="n"/>
      <c r="G9" s="396" t="n"/>
      <c r="H9" s="396" t="n"/>
      <c r="I9" s="396" t="n"/>
      <c r="J9" s="397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6" t="n"/>
      <c r="E10" s="396" t="n"/>
      <c r="F10" s="397" t="n"/>
      <c r="G10" s="396" t="n"/>
      <c r="H10" s="396" t="n"/>
      <c r="I10" s="396" t="n"/>
      <c r="J10" s="397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6" t="n"/>
      <c r="E11" s="396" t="n"/>
      <c r="F11" s="397" t="n"/>
      <c r="G11" s="396" t="n"/>
      <c r="H11" s="396" t="n"/>
      <c r="I11" s="396" t="n"/>
      <c r="J11" s="397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6" t="n"/>
      <c r="E12" s="396" t="n"/>
      <c r="F12" s="397" t="n"/>
      <c r="G12" s="396" t="n"/>
      <c r="H12" s="396" t="n"/>
      <c r="I12" s="396" t="n"/>
      <c r="J12" s="397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402" t="n"/>
      <c r="B13" s="408" t="n"/>
      <c r="C13" s="395" t="n"/>
      <c r="D13" s="396" t="n"/>
      <c r="E13" s="396" t="n"/>
      <c r="F13" s="396" t="n"/>
      <c r="G13" s="397" t="n"/>
      <c r="H13" s="396" t="n"/>
      <c r="I13" s="396" t="n"/>
      <c r="J13" s="396" t="n"/>
      <c r="K13" s="396" t="n"/>
      <c r="L13" s="395" t="n"/>
      <c r="M13" s="396" t="n"/>
      <c r="N13" s="396" t="n"/>
      <c r="O13" s="396" t="n"/>
      <c r="P13" s="396" t="n"/>
      <c r="Q13" s="396" t="n"/>
      <c r="R13" s="396" t="n"/>
      <c r="S13" s="396" t="n"/>
      <c r="T13" s="396" t="n"/>
    </row>
    <row r="14" customFormat="1" s="2">
      <c r="A14" s="402" t="n"/>
      <c r="B14" s="408" t="n"/>
      <c r="C14" s="395" t="n"/>
      <c r="D14" s="396" t="n"/>
      <c r="E14" s="396" t="n"/>
      <c r="F14" s="396" t="n"/>
      <c r="G14" s="397" t="n"/>
      <c r="H14" s="396" t="n"/>
      <c r="I14" s="396" t="n"/>
      <c r="J14" s="396" t="n"/>
      <c r="K14" s="396" t="n"/>
      <c r="L14" s="395" t="n"/>
      <c r="M14" s="396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402" t="n"/>
      <c r="B15" s="408" t="n"/>
      <c r="C15" s="396" t="n"/>
      <c r="D15" s="396" t="n"/>
      <c r="E15" s="396" t="n"/>
      <c r="F15" s="404" t="n"/>
      <c r="G15" s="404" t="n"/>
      <c r="H15" s="404" t="n"/>
      <c r="I15" s="396" t="n"/>
      <c r="J15" s="396" t="n"/>
      <c r="K15" s="396" t="n"/>
      <c r="L15" s="396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ht="12" customFormat="1" customHeight="1" s="2">
      <c r="A16" s="402" t="n"/>
      <c r="B16" s="408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3">
      <c r="A17" s="21" t="n"/>
      <c r="B17" s="400" t="n"/>
      <c r="C17" s="404" t="n"/>
      <c r="D17" s="405" t="n"/>
      <c r="E17" s="404" t="n"/>
      <c r="F17" s="396" t="n"/>
      <c r="G17" s="396" t="n"/>
      <c r="H17" s="396" t="n"/>
      <c r="I17" s="396" t="n"/>
      <c r="J17" s="405" t="n"/>
      <c r="K17" s="396" t="n"/>
      <c r="L17" s="396" t="n"/>
      <c r="M17" s="396" t="n"/>
      <c r="N17" s="396" t="n"/>
      <c r="O17" s="396" t="n"/>
      <c r="P17" s="406" t="n"/>
      <c r="Q17" s="406" t="n"/>
      <c r="R17" s="406" t="n"/>
      <c r="S17" s="406" t="n"/>
      <c r="T17" s="406" t="n"/>
    </row>
    <row r="18" customFormat="1" s="3">
      <c r="A18" s="21" t="n"/>
      <c r="B18" s="400" t="n"/>
      <c r="C18" s="404" t="n"/>
      <c r="D18" s="40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'本月发生（洗护）'!$D$1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'本月发生（洗护）'!$D$1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 t="n">
        <v>0</v>
      </c>
      <c r="H26" s="401">
        <f>SUM(H15:H25)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P6+H25+J25-L25</f>
        <v/>
      </c>
      <c r="Q26" s="396">
        <f>Q6+D25+E25+F25-M25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  <row r="35" customFormat="1" s="2">
      <c r="A35" s="4" t="n"/>
      <c r="B35" s="2" t="inlineStr">
        <is>
          <t>已退场</t>
        </is>
      </c>
      <c r="F35" s="31" t="n"/>
      <c r="G35" s="31" t="n"/>
      <c r="H35" s="31" t="n"/>
      <c r="XFB35" s="3" t="n"/>
      <c r="XFC35" s="3" t="n"/>
      <c r="XFD35" s="3" t="n"/>
    </row>
    <row r="36" customFormat="1" s="2">
      <c r="A36" s="4" t="n"/>
      <c r="F36" s="32" t="n"/>
      <c r="G36" s="32" t="n"/>
      <c r="H36" s="32" t="n"/>
      <c r="XFB36" s="3" t="n"/>
      <c r="XFC36" s="3" t="n"/>
      <c r="XFD36" s="3" t="n"/>
    </row>
    <row r="37" customFormat="1" s="2">
      <c r="A37" s="4" t="n"/>
      <c r="F37" s="30" t="n"/>
      <c r="G37" s="30" t="n"/>
      <c r="H37" s="30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70.xml><?xml version="1.0" encoding="utf-8"?>
<worksheet xmlns="http://schemas.openxmlformats.org/spreadsheetml/2006/main">
  <sheetPr codeName="Sheet74">
    <outlinePr summaryBelow="1" summaryRight="1"/>
    <pageSetUpPr/>
  </sheetPr>
  <dimension ref="A1:XFD76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1" sqref="A1:P1"/>
    </sheetView>
  </sheetViews>
  <sheetFormatPr baseColWidth="8" defaultColWidth="9" defaultRowHeight="13.5"/>
  <cols>
    <col width="11.1083333333333" customWidth="1" style="4" min="1" max="1"/>
    <col width="9.33333333333333" customWidth="1" style="2" min="2" max="2"/>
    <col width="11.4416666666667" customWidth="1" style="2" min="3" max="3"/>
    <col width="12.4416666666667" customWidth="1" style="2" min="4" max="4"/>
    <col width="11.3333333333333" customWidth="1" style="2" min="5" max="5"/>
    <col width="11.775" customWidth="1" style="2" min="6" max="6"/>
    <col width="10.8916666666667" customWidth="1" style="2" min="7" max="7"/>
    <col width="11" customWidth="1" style="2" min="8" max="8"/>
    <col width="11.775" customWidth="1" style="2" min="9" max="9"/>
    <col width="11.4416666666667" customWidth="1" style="2" min="10" max="10"/>
    <col width="9.33333333333333" customWidth="1" style="2" min="11" max="11"/>
    <col width="11.4416666666667" customWidth="1" style="2" min="12" max="12"/>
    <col width="12.1083333333333" customWidth="1" style="2" min="13" max="13"/>
    <col width="11.4416666666667" customWidth="1" style="2" min="14" max="14"/>
    <col width="10.8916666666667" customWidth="1" style="2" min="15" max="15"/>
    <col width="11.4416666666667" customWidth="1" style="2" min="16" max="16"/>
    <col width="13" customWidth="1" style="2" min="17" max="17"/>
    <col width="11.775" customWidth="1" style="2" min="18" max="18"/>
    <col width="7.33333333333333" customWidth="1" style="2" min="19" max="19"/>
    <col width="12.775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哈尔滨雷佰商贸有限公司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30000</v>
      </c>
      <c r="D6" s="396" t="n">
        <v>465339.2</v>
      </c>
      <c r="E6" s="396" t="n">
        <v>0</v>
      </c>
      <c r="F6" s="397" t="n">
        <v>23372.64</v>
      </c>
      <c r="G6" s="396" t="n">
        <v>40</v>
      </c>
      <c r="H6" s="396" t="n">
        <v>0</v>
      </c>
      <c r="I6" s="396" t="n">
        <v>0</v>
      </c>
      <c r="J6" s="397" t="n">
        <v>0</v>
      </c>
      <c r="K6" s="396" t="n">
        <v>0</v>
      </c>
      <c r="L6" s="396" t="n">
        <v>0</v>
      </c>
      <c r="M6" s="396" t="n">
        <v>488708.64</v>
      </c>
      <c r="N6" s="396" t="n">
        <v>0</v>
      </c>
      <c r="O6" s="398" t="n">
        <v>0</v>
      </c>
      <c r="P6" s="396" t="n">
        <v>0</v>
      </c>
      <c r="Q6" s="396" t="n">
        <v>3.19999999999709</v>
      </c>
      <c r="R6" s="396" t="n">
        <v>40</v>
      </c>
      <c r="S6" s="396" t="n">
        <v>0</v>
      </c>
      <c r="T6" s="396" t="n">
        <v>43.2000000000116</v>
      </c>
      <c r="XFB6" s="3" t="n"/>
      <c r="XFC6" s="3" t="n"/>
      <c r="XFD6" s="3" t="n"/>
    </row>
    <row r="7" customFormat="1" s="2">
      <c r="A7" s="399" t="n">
        <v>45450.49722222222</v>
      </c>
      <c r="B7" t="inlineStr">
        <is>
          <t>换货订单-账余常规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14868</v>
      </c>
    </row>
    <row r="8" customFormat="1" s="2">
      <c r="A8" s="399" t="n">
        <v>45454.40416666667</v>
      </c>
      <c r="B8" t="inlineStr">
        <is>
          <t>换货订单-账余常规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11885.56</v>
      </c>
    </row>
    <row r="9" customFormat="1" s="2">
      <c r="A9" s="399" t="n">
        <v>45468.55486111111</v>
      </c>
      <c r="B9" t="inlineStr">
        <is>
          <t>换货订单-账余常规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0</v>
      </c>
    </row>
    <row r="10" customFormat="1" s="2">
      <c r="A10" s="399" t="n">
        <v>45470.58333333334</v>
      </c>
      <c r="B10" t="inlineStr">
        <is>
          <t>回款方式核销回款-现金核销</t>
        </is>
      </c>
      <c r="C10" t="inlineStr"/>
      <c r="D10" t="inlineStr"/>
      <c r="E10" t="inlineStr"/>
      <c r="F10" t="inlineStr"/>
      <c r="G10" t="inlineStr"/>
      <c r="H10" t="inlineStr"/>
      <c r="I10" t="n">
        <v>8950</v>
      </c>
      <c r="J10" t="inlineStr"/>
      <c r="K10" t="inlineStr"/>
      <c r="L10" t="inlineStr"/>
      <c r="M10" t="inlineStr"/>
      <c r="N10" t="inlineStr"/>
    </row>
    <row r="11" customFormat="1" s="2">
      <c r="A11" s="399" t="n">
        <v>45449.40625</v>
      </c>
      <c r="B11" t="inlineStr">
        <is>
          <t>回款方式其他</t>
        </is>
      </c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 customFormat="1" s="2">
      <c r="A12" s="399" t="n">
        <v>45461.67777777778</v>
      </c>
      <c r="B12" t="inlineStr">
        <is>
          <t>回款方式网上转账</t>
        </is>
      </c>
      <c r="C12" t="inlineStr"/>
      <c r="D12" t="n">
        <v>4485</v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 customFormat="1" s="2">
      <c r="A13" s="399" t="n">
        <v>45449.56944444445</v>
      </c>
      <c r="B13" t="inlineStr">
        <is>
          <t>退货单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-14710</v>
      </c>
    </row>
    <row r="14" customFormat="1" s="2">
      <c r="A14" s="399" t="n">
        <v>45449.57013888889</v>
      </c>
      <c r="B14" t="inlineStr">
        <is>
          <t>退货单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-12206.36</v>
      </c>
    </row>
    <row r="15" customFormat="1" s="2">
      <c r="A15" s="399" t="n">
        <v>45455.68333333333</v>
      </c>
      <c r="B15" t="inlineStr">
        <is>
          <t>退货单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/>
      </c>
    </row>
    <row r="16" customFormat="1" s="2">
      <c r="A16" s="399" t="n">
        <v>45455.68472222222</v>
      </c>
      <c r="B16" t="inlineStr">
        <is>
          <t>退货单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/>
      </c>
    </row>
    <row r="17" customFormat="1" s="3">
      <c r="A17" s="399" t="n">
        <v>45446.48472222222</v>
      </c>
      <c r="B17" t="inlineStr">
        <is>
          <t>正常订单-老店季度政策款-常规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</row>
    <row r="18" customFormat="1" s="3">
      <c r="A18" s="399" t="n">
        <v>45446.48402777778</v>
      </c>
      <c r="B18" t="inlineStr">
        <is>
          <t>正常订单-老店季度政策款-常规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</row>
    <row r="19" customFormat="1" s="3">
      <c r="A19" s="399" t="n">
        <v>45446.45694444444</v>
      </c>
      <c r="B19" t="inlineStr">
        <is>
          <t>正常订单-老店季度政策款-常规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</row>
    <row r="20" customFormat="1" s="3">
      <c r="A20" s="399" t="n">
        <v>45446.47361111111</v>
      </c>
      <c r="B20" t="inlineStr">
        <is>
          <t>正常订单-老店季度政策款-常规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</row>
    <row r="21" customFormat="1" s="3">
      <c r="A21" s="399" t="n">
        <v>45446.47361111111</v>
      </c>
      <c r="B21" t="inlineStr">
        <is>
          <t>正常订单-老店季度政策款-常规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</row>
    <row r="22" customFormat="1" s="3">
      <c r="A22" s="399" t="n">
        <v>45446.47430555556</v>
      </c>
      <c r="B22" t="inlineStr">
        <is>
          <t>正常订单-老店季度政策款-常规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</row>
    <row r="23" customFormat="1" s="3">
      <c r="A23" s="399" t="n">
        <v>45446.47916666666</v>
      </c>
      <c r="B23" t="inlineStr">
        <is>
          <t>正常订单-老店季度政策款-常规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</row>
    <row r="24" customFormat="1" s="3">
      <c r="A24" s="399" t="n">
        <v>45446.47430555556</v>
      </c>
      <c r="B24" t="inlineStr">
        <is>
          <t>正常订单-老店季度政策款-常规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</row>
    <row r="25" customFormat="1" s="2">
      <c r="A25" s="399" t="n">
        <v>45446.475</v>
      </c>
      <c r="B25" t="inlineStr">
        <is>
          <t>正常订单-老店季度政策款-常规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</row>
    <row r="26" customFormat="1" s="2">
      <c r="A26" s="399" t="n">
        <v>45446.475</v>
      </c>
      <c r="B26" t="inlineStr">
        <is>
          <t>正常订单-老店季度政策款-常规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</row>
    <row r="27" customFormat="1" s="2">
      <c r="A27" s="399" t="n">
        <v>45446.48333333333</v>
      </c>
      <c r="B27" t="inlineStr">
        <is>
          <t>正常订单-老店季度政策款-常规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</row>
    <row r="28" customFormat="1" s="2">
      <c r="A28" s="399" t="n">
        <v>45448.57013888889</v>
      </c>
      <c r="B28" t="inlineStr">
        <is>
          <t>正常订单-老店季度政策款-常规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</row>
    <row r="29" customFormat="1" s="2">
      <c r="A29" s="399" t="n">
        <v>45448.56875</v>
      </c>
      <c r="B29" t="inlineStr">
        <is>
          <t>正常订单-老店季度政策款-常规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</row>
    <row r="30" customFormat="1" s="2">
      <c r="A30" s="399" t="n">
        <v>45448.57222222222</v>
      </c>
      <c r="B30" t="inlineStr">
        <is>
          <t>正常订单-老店季度政策款-常规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</row>
    <row r="31" customFormat="1" s="2">
      <c r="A31" s="399" t="n">
        <v>45448.6</v>
      </c>
      <c r="B31" t="inlineStr">
        <is>
          <t>正常订单-老店季度政策款-常规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</row>
    <row r="32" customFormat="1" s="2">
      <c r="A32" s="399" t="n">
        <v>45454.37361111111</v>
      </c>
      <c r="B32" t="inlineStr">
        <is>
          <t>正常订单-账余常规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n">
        <v>4449.6</v>
      </c>
      <c r="N32" t="inlineStr"/>
    </row>
    <row r="33" customFormat="1" s="2">
      <c r="A33" s="399" t="n">
        <v>45454.37430555555</v>
      </c>
      <c r="B33" t="inlineStr">
        <is>
          <t>正常订单-账余常规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n">
        <v>8899.200000000001</v>
      </c>
      <c r="N33" t="inlineStr"/>
    </row>
    <row r="34" customFormat="1" s="2">
      <c r="A34" s="399" t="n">
        <v>45454.37638888889</v>
      </c>
      <c r="B34" t="inlineStr">
        <is>
          <t>正常订单-账余常规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8899.200000000001</v>
      </c>
      <c r="N34" t="inlineStr"/>
    </row>
    <row r="35">
      <c r="A35" s="399" t="n">
        <v>45454.37638888889</v>
      </c>
      <c r="B35" t="inlineStr">
        <is>
          <t>正常订单-账余常规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n">
        <v>8899.200000000001</v>
      </c>
      <c r="N35" t="inlineStr"/>
    </row>
    <row r="36">
      <c r="A36" s="399" t="n">
        <v>45454.37708333333</v>
      </c>
      <c r="B36" t="inlineStr">
        <is>
          <t>正常订单-账余常规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8899.200000000001</v>
      </c>
      <c r="N36" t="inlineStr"/>
    </row>
    <row r="37">
      <c r="A37" s="399" t="n">
        <v>45454.37777777778</v>
      </c>
      <c r="B37" t="inlineStr">
        <is>
          <t>正常订单-账余常规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n">
        <v>4449.6</v>
      </c>
      <c r="N37" t="inlineStr"/>
    </row>
    <row r="38">
      <c r="A38" s="399" t="n">
        <v>45454.37777777778</v>
      </c>
      <c r="B38" t="inlineStr">
        <is>
          <t>正常订单-账余常规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n">
        <v>4449.6</v>
      </c>
      <c r="N38" t="inlineStr"/>
    </row>
    <row r="39">
      <c r="A39" s="399" t="n">
        <v>45454.37847222222</v>
      </c>
      <c r="B39" t="inlineStr">
        <is>
          <t>正常订单-账余常规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n">
        <v>0</v>
      </c>
      <c r="N39" t="inlineStr"/>
    </row>
    <row r="40">
      <c r="A40" s="399" t="n">
        <v>45454.37916666667</v>
      </c>
      <c r="B40" t="inlineStr">
        <is>
          <t>正常订单-账余常规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n">
        <v>0</v>
      </c>
      <c r="N40" t="inlineStr"/>
    </row>
    <row r="41">
      <c r="A41" s="399" t="n">
        <v>45454.37916666667</v>
      </c>
      <c r="B41" t="inlineStr">
        <is>
          <t>正常订单-账余常规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n">
        <v>0</v>
      </c>
      <c r="N41" t="inlineStr"/>
    </row>
    <row r="42">
      <c r="A42" s="399" t="n">
        <v>45454.37986111111</v>
      </c>
      <c r="B42" t="inlineStr">
        <is>
          <t>正常订单-账余常规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n">
        <v>0</v>
      </c>
      <c r="N42" t="inlineStr"/>
    </row>
    <row r="43">
      <c r="A43" s="399" t="n">
        <v>45461.47708333333</v>
      </c>
      <c r="B43" t="inlineStr">
        <is>
          <t>正常订单-账余常规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n">
        <v>4485</v>
      </c>
      <c r="N43" t="inlineStr"/>
    </row>
    <row r="44">
      <c r="A44" s="399" t="n">
        <v>45463.41875</v>
      </c>
      <c r="B44" t="inlineStr">
        <is>
          <t>正常订单-账余常规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3488.4</v>
      </c>
      <c r="N44" t="inlineStr"/>
    </row>
    <row r="45">
      <c r="A45" s="399" t="n">
        <v>45463.42847222222</v>
      </c>
      <c r="B45" t="inlineStr">
        <is>
          <t>正常订单-账余常规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n">
        <v>0</v>
      </c>
      <c r="N45" t="inlineStr"/>
    </row>
    <row r="46">
      <c r="A46" s="399" t="n">
        <v>45463.42638888889</v>
      </c>
      <c r="B46" t="inlineStr">
        <is>
          <t>正常订单-账余常规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n">
        <v>0</v>
      </c>
      <c r="N46" t="inlineStr"/>
    </row>
    <row r="47">
      <c r="A47" s="399" t="n">
        <v>45469.47152777778</v>
      </c>
      <c r="B47" t="inlineStr">
        <is>
          <t>正常订单-账余常规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n">
        <v>13219.2</v>
      </c>
      <c r="N47" t="inlineStr"/>
    </row>
    <row r="48">
      <c r="A48" s="399" t="n">
        <v>45469.47291666667</v>
      </c>
      <c r="B48" t="inlineStr">
        <is>
          <t>正常订单-账余常规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n">
        <v>0</v>
      </c>
      <c r="N48" t="inlineStr"/>
    </row>
    <row r="49">
      <c r="A49" s="21" t="n"/>
      <c r="B49" s="22" t="n"/>
      <c r="C49" s="395" t="n"/>
      <c r="D49" s="396" t="n"/>
      <c r="E49" s="396" t="n"/>
      <c r="F49" s="397" t="n"/>
      <c r="G49" s="396" t="n"/>
      <c r="H49" s="396" t="n"/>
      <c r="I49" s="396" t="n"/>
      <c r="J49" s="397" t="n"/>
      <c r="K49" s="396" t="n"/>
      <c r="L49" s="396" t="n"/>
      <c r="M49" s="396" t="n"/>
      <c r="N49" s="396" t="n"/>
      <c r="O49" s="398" t="n"/>
      <c r="P49" s="396" t="n"/>
      <c r="Q49" s="396" t="n"/>
      <c r="R49" s="396" t="n"/>
      <c r="S49" s="396" t="n"/>
      <c r="T49" s="396" t="n"/>
      <c r="XFB49" s="3" t="n"/>
      <c r="XFC49" s="3" t="n"/>
      <c r="XFD49" s="3" t="n"/>
    </row>
    <row r="50">
      <c r="A50" s="21" t="n"/>
      <c r="B50" s="22" t="n"/>
      <c r="C50" s="395" t="n"/>
      <c r="D50" s="396" t="n"/>
      <c r="E50" s="396" t="n"/>
      <c r="F50" s="397" t="n"/>
      <c r="G50" s="396" t="n"/>
      <c r="H50" s="396" t="n"/>
      <c r="I50" s="396" t="n"/>
      <c r="J50" s="397" t="n"/>
      <c r="K50" s="396" t="n"/>
      <c r="L50" s="396" t="n"/>
      <c r="M50" s="396" t="n"/>
      <c r="N50" s="396" t="n"/>
      <c r="O50" s="398" t="n"/>
      <c r="P50" s="396" t="n"/>
      <c r="Q50" s="396" t="n"/>
      <c r="R50" s="396" t="n"/>
      <c r="S50" s="396" t="n"/>
      <c r="T50" s="396" t="n"/>
      <c r="XFB50" s="3" t="n"/>
      <c r="XFC50" s="3" t="n"/>
      <c r="XFD50" s="3" t="n"/>
    </row>
    <row r="51">
      <c r="A51" s="21" t="n"/>
      <c r="B51" s="22" t="n"/>
      <c r="C51" s="395" t="n"/>
      <c r="D51" s="396" t="n"/>
      <c r="E51" s="396" t="n"/>
      <c r="F51" s="397" t="n"/>
      <c r="G51" s="396" t="n"/>
      <c r="H51" s="396" t="n"/>
      <c r="I51" s="396" t="n"/>
      <c r="J51" s="397" t="n"/>
      <c r="K51" s="396" t="n"/>
      <c r="L51" s="396" t="n"/>
      <c r="M51" s="396" t="n"/>
      <c r="N51" s="396" t="n"/>
      <c r="O51" s="398" t="n"/>
      <c r="P51" s="396" t="n"/>
      <c r="Q51" s="396" t="n"/>
      <c r="R51" s="396" t="n"/>
      <c r="S51" s="396" t="n"/>
      <c r="T51" s="396" t="n"/>
      <c r="XFB51" s="3" t="n"/>
      <c r="XFC51" s="3" t="n"/>
      <c r="XFD51" s="3" t="n"/>
    </row>
    <row r="52">
      <c r="A52" s="21" t="n"/>
      <c r="B52" s="22" t="n"/>
      <c r="C52" s="395" t="n"/>
      <c r="D52" s="396" t="n"/>
      <c r="E52" s="396" t="n"/>
      <c r="F52" s="397" t="n"/>
      <c r="G52" s="396" t="n"/>
      <c r="H52" s="396" t="n"/>
      <c r="I52" s="396" t="n"/>
      <c r="J52" s="397" t="n"/>
      <c r="K52" s="396" t="n"/>
      <c r="L52" s="396" t="n"/>
      <c r="M52" s="396" t="n"/>
      <c r="N52" s="396" t="n"/>
      <c r="O52" s="398" t="n"/>
      <c r="P52" s="396" t="n"/>
      <c r="Q52" s="396" t="n"/>
      <c r="R52" s="396" t="n"/>
      <c r="S52" s="396" t="n"/>
      <c r="T52" s="396" t="n"/>
      <c r="XFB52" s="3" t="n"/>
      <c r="XFC52" s="3" t="n"/>
      <c r="XFD52" s="3" t="n"/>
    </row>
    <row r="53">
      <c r="A53" s="21" t="n"/>
      <c r="B53" s="22" t="n"/>
      <c r="C53" s="395" t="n"/>
      <c r="D53" s="396" t="n"/>
      <c r="E53" s="396" t="n"/>
      <c r="F53" s="397" t="n"/>
      <c r="G53" s="396" t="n"/>
      <c r="H53" s="396" t="n"/>
      <c r="I53" s="396" t="n"/>
      <c r="J53" s="397" t="n"/>
      <c r="K53" s="396" t="n"/>
      <c r="L53" s="396" t="n"/>
      <c r="M53" s="396" t="n"/>
      <c r="N53" s="396" t="n"/>
      <c r="O53" s="398" t="n"/>
      <c r="P53" s="396" t="n"/>
      <c r="Q53" s="396" t="n"/>
      <c r="R53" s="396" t="n"/>
      <c r="S53" s="396" t="n"/>
      <c r="T53" s="396" t="n"/>
      <c r="XFB53" s="3" t="n"/>
      <c r="XFC53" s="3" t="n"/>
      <c r="XFD53" s="3" t="n"/>
    </row>
    <row r="54">
      <c r="A54" s="21" t="n"/>
      <c r="B54" s="22" t="n"/>
      <c r="C54" s="395" t="n"/>
      <c r="D54" s="396" t="n"/>
      <c r="E54" s="396" t="n"/>
      <c r="F54" s="397" t="n"/>
      <c r="G54" s="396" t="n"/>
      <c r="H54" s="396" t="n"/>
      <c r="I54" s="396" t="n"/>
      <c r="J54" s="397" t="n"/>
      <c r="K54" s="396" t="n"/>
      <c r="L54" s="396" t="n"/>
      <c r="M54" s="396" t="n"/>
      <c r="N54" s="396" t="n"/>
      <c r="O54" s="398" t="n"/>
      <c r="P54" s="396" t="n"/>
      <c r="Q54" s="396" t="n"/>
      <c r="R54" s="396" t="n"/>
      <c r="S54" s="396" t="n"/>
      <c r="T54" s="396" t="n"/>
      <c r="XFB54" s="3" t="n"/>
      <c r="XFC54" s="3" t="n"/>
      <c r="XFD54" s="3" t="n"/>
    </row>
    <row r="55">
      <c r="A55" s="21" t="n"/>
      <c r="B55" s="22" t="n"/>
      <c r="C55" s="395" t="n"/>
      <c r="D55" s="396" t="n"/>
      <c r="E55" s="396" t="n"/>
      <c r="F55" s="397" t="n"/>
      <c r="G55" s="396" t="n"/>
      <c r="H55" s="396" t="n"/>
      <c r="I55" s="396" t="n"/>
      <c r="J55" s="397" t="n"/>
      <c r="K55" s="396" t="n"/>
      <c r="L55" s="396" t="n"/>
      <c r="M55" s="396" t="n"/>
      <c r="N55" s="396" t="n"/>
      <c r="O55" s="398" t="n"/>
      <c r="P55" s="396" t="n"/>
      <c r="Q55" s="396" t="n"/>
      <c r="R55" s="396" t="n"/>
      <c r="S55" s="396" t="n"/>
      <c r="T55" s="396" t="n"/>
      <c r="XFB55" s="3" t="n"/>
      <c r="XFC55" s="3" t="n"/>
      <c r="XFD55" s="3" t="n"/>
    </row>
    <row r="56">
      <c r="A56" s="21" t="n"/>
      <c r="B56" s="22" t="n"/>
      <c r="C56" s="395" t="n"/>
      <c r="D56" s="396" t="n"/>
      <c r="E56" s="396" t="n"/>
      <c r="F56" s="397" t="n"/>
      <c r="G56" s="396" t="n"/>
      <c r="H56" s="396" t="n"/>
      <c r="I56" s="396" t="n"/>
      <c r="J56" s="397" t="n"/>
      <c r="K56" s="396" t="n"/>
      <c r="L56" s="396" t="n"/>
      <c r="M56" s="396" t="n"/>
      <c r="N56" s="396" t="n"/>
      <c r="O56" s="398" t="n"/>
      <c r="P56" s="396" t="n"/>
      <c r="Q56" s="396" t="n"/>
      <c r="R56" s="396" t="n"/>
      <c r="S56" s="396" t="n"/>
      <c r="T56" s="396" t="n"/>
      <c r="XFB56" s="3" t="n"/>
      <c r="XFC56" s="3" t="n"/>
      <c r="XFD56" s="3" t="n"/>
    </row>
    <row r="57">
      <c r="A57" s="21" t="n"/>
      <c r="B57" s="22" t="n"/>
      <c r="C57" s="395" t="n"/>
      <c r="D57" s="396" t="n"/>
      <c r="E57" s="396" t="n"/>
      <c r="F57" s="397" t="n"/>
      <c r="G57" s="396" t="n"/>
      <c r="H57" s="396" t="n"/>
      <c r="I57" s="396" t="n"/>
      <c r="J57" s="397" t="n"/>
      <c r="K57" s="396" t="n"/>
      <c r="L57" s="396" t="n"/>
      <c r="M57" s="396" t="n"/>
      <c r="N57" s="396" t="n"/>
      <c r="O57" s="398" t="n"/>
      <c r="P57" s="396" t="n"/>
      <c r="Q57" s="396" t="n"/>
      <c r="R57" s="396" t="n"/>
      <c r="S57" s="396" t="n"/>
      <c r="T57" s="396" t="n"/>
      <c r="XFB57" s="3" t="n"/>
      <c r="XFC57" s="3" t="n"/>
      <c r="XFD57" s="3" t="n"/>
    </row>
    <row r="58">
      <c r="A58" s="21" t="n"/>
      <c r="B58" s="22" t="n"/>
      <c r="C58" s="395" t="n"/>
      <c r="D58" s="396" t="n"/>
      <c r="E58" s="396" t="n"/>
      <c r="F58" s="397" t="n"/>
      <c r="G58" s="396" t="n"/>
      <c r="H58" s="396" t="n"/>
      <c r="I58" s="396" t="n"/>
      <c r="J58" s="397" t="n"/>
      <c r="K58" s="396" t="n"/>
      <c r="L58" s="396" t="n"/>
      <c r="M58" s="396" t="n"/>
      <c r="N58" s="396" t="n"/>
      <c r="O58" s="398" t="n"/>
      <c r="P58" s="396" t="n"/>
      <c r="Q58" s="396" t="n"/>
      <c r="R58" s="396" t="n"/>
      <c r="S58" s="396" t="n"/>
      <c r="T58" s="396" t="n"/>
      <c r="XFB58" s="3" t="n"/>
      <c r="XFC58" s="3" t="n"/>
      <c r="XFD58" s="3" t="n"/>
    </row>
    <row r="59">
      <c r="A59" s="21" t="n"/>
      <c r="B59" s="400" t="n"/>
      <c r="C59" s="404" t="n"/>
      <c r="D59" s="405" t="n"/>
      <c r="E59" s="404" t="n"/>
      <c r="F59" s="396" t="n"/>
      <c r="G59" s="396" t="n"/>
      <c r="H59" s="396" t="n"/>
      <c r="I59" s="396" t="n"/>
      <c r="J59" s="405" t="n"/>
      <c r="K59" s="396" t="n"/>
      <c r="L59" s="396" t="n"/>
      <c r="M59" s="396" t="n"/>
      <c r="N59" s="396" t="n"/>
      <c r="O59" s="396" t="n"/>
      <c r="P59" s="406" t="n"/>
      <c r="Q59" s="406" t="n"/>
      <c r="R59" s="406" t="n"/>
      <c r="S59" s="406" t="n"/>
      <c r="T59" s="406" t="n"/>
    </row>
    <row r="60">
      <c r="A60" s="21" t="n"/>
      <c r="B60" s="400" t="n"/>
      <c r="C60" s="404" t="n"/>
      <c r="D60" s="405" t="n"/>
      <c r="E60" s="404" t="n"/>
      <c r="F60" s="396" t="n"/>
      <c r="G60" s="396" t="n"/>
      <c r="H60" s="396" t="n"/>
      <c r="I60" s="396" t="n"/>
      <c r="J60" s="405" t="n"/>
      <c r="K60" s="396" t="n"/>
      <c r="L60" s="396" t="n"/>
      <c r="M60" s="396" t="n"/>
      <c r="N60" s="396" t="n"/>
      <c r="O60" s="396" t="n"/>
      <c r="P60" s="406" t="n"/>
      <c r="Q60" s="406" t="n"/>
      <c r="R60" s="406" t="n"/>
      <c r="S60" s="406" t="n"/>
      <c r="T60" s="406" t="n"/>
    </row>
    <row r="61">
      <c r="A61" s="21" t="n"/>
      <c r="B61" s="400" t="n"/>
      <c r="C61" s="404" t="n"/>
      <c r="D61" s="396" t="n"/>
      <c r="E61" s="404" t="n"/>
      <c r="F61" s="396" t="n"/>
      <c r="G61" s="396" t="n"/>
      <c r="H61" s="396" t="n"/>
      <c r="I61" s="396" t="n"/>
      <c r="J61" s="405" t="n"/>
      <c r="K61" s="396" t="n"/>
      <c r="L61" s="396" t="n"/>
      <c r="M61" s="396" t="n"/>
      <c r="N61" s="396" t="n"/>
      <c r="O61" s="396" t="n"/>
      <c r="P61" s="406" t="n"/>
      <c r="Q61" s="406" t="n"/>
      <c r="R61" s="406" t="n"/>
      <c r="S61" s="406" t="n"/>
      <c r="T61" s="406" t="n"/>
    </row>
    <row r="62">
      <c r="A62" s="21" t="n"/>
      <c r="B62" s="400" t="n"/>
      <c r="C62" s="404" t="n"/>
      <c r="D62" s="396" t="n"/>
      <c r="E62" s="404" t="n"/>
      <c r="F62" s="396" t="n"/>
      <c r="G62" s="396" t="n"/>
      <c r="H62" s="396" t="n"/>
      <c r="I62" s="396" t="n"/>
      <c r="J62" s="405" t="n"/>
      <c r="K62" s="396" t="n"/>
      <c r="L62" s="396" t="n"/>
      <c r="M62" s="396" t="n"/>
      <c r="N62" s="396" t="n"/>
      <c r="O62" s="396" t="n"/>
      <c r="P62" s="406" t="n"/>
      <c r="Q62" s="406" t="n"/>
      <c r="R62" s="406" t="n"/>
      <c r="S62" s="406" t="n"/>
      <c r="T62" s="406" t="n"/>
    </row>
    <row r="63">
      <c r="A63" s="21" t="n"/>
      <c r="B63" s="400" t="n"/>
      <c r="C63" s="404" t="n"/>
      <c r="D63" s="396" t="n"/>
      <c r="E63" s="404" t="n"/>
      <c r="F63" s="396" t="n"/>
      <c r="G63" s="396" t="n"/>
      <c r="H63" s="396" t="n"/>
      <c r="I63" s="396" t="n"/>
      <c r="J63" s="405" t="n"/>
      <c r="K63" s="396" t="n"/>
      <c r="L63" s="396" t="n"/>
      <c r="M63" s="396" t="n"/>
      <c r="N63" s="396" t="n"/>
      <c r="O63" s="396" t="n"/>
      <c r="P63" s="406" t="n"/>
      <c r="Q63" s="406" t="n"/>
      <c r="R63" s="406" t="n"/>
      <c r="S63" s="406" t="n"/>
      <c r="T63" s="406" t="n"/>
    </row>
    <row r="64">
      <c r="A64" s="21" t="n"/>
      <c r="B64" s="400" t="n"/>
      <c r="C64" s="404" t="n"/>
      <c r="D64" s="396" t="n"/>
      <c r="E64" s="404" t="n"/>
      <c r="F64" s="396" t="n"/>
      <c r="G64" s="396" t="n"/>
      <c r="H64" s="396" t="n"/>
      <c r="I64" s="396" t="n"/>
      <c r="J64" s="405" t="n"/>
      <c r="K64" s="396" t="n"/>
      <c r="L64" s="396" t="n"/>
      <c r="M64" s="396" t="n"/>
      <c r="N64" s="396" t="n"/>
      <c r="O64" s="396" t="n"/>
      <c r="P64" s="406" t="n"/>
      <c r="Q64" s="406" t="n"/>
      <c r="R64" s="406" t="n"/>
      <c r="S64" s="406" t="n"/>
      <c r="T64" s="406" t="n"/>
    </row>
    <row r="65">
      <c r="A65" s="21" t="n"/>
      <c r="B65" s="400" t="n"/>
      <c r="C65" s="404" t="n"/>
      <c r="D65" s="396" t="n"/>
      <c r="E65" s="404" t="n"/>
      <c r="F65" s="396" t="n"/>
      <c r="G65" s="396" t="n"/>
      <c r="H65" s="396" t="n"/>
      <c r="I65" s="396" t="n"/>
      <c r="J65" s="405" t="n"/>
      <c r="K65" s="396" t="n"/>
      <c r="L65" s="396" t="n"/>
      <c r="M65" s="396" t="n"/>
      <c r="N65" s="396" t="n"/>
      <c r="O65" s="396" t="n"/>
      <c r="P65" s="406" t="n"/>
      <c r="Q65" s="406" t="n"/>
      <c r="R65" s="406" t="n"/>
      <c r="S65" s="406" t="n"/>
      <c r="T65" s="406" t="n"/>
    </row>
    <row r="66">
      <c r="A66" s="21" t="n"/>
      <c r="B66" s="400" t="n"/>
      <c r="C66" s="404" t="n"/>
      <c r="D66" s="396" t="n"/>
      <c r="E66" s="404" t="n"/>
      <c r="F66" s="404" t="n"/>
      <c r="G66" s="404" t="n"/>
      <c r="H66" s="404" t="n"/>
      <c r="I66" s="396" t="n"/>
      <c r="J66" s="405" t="n"/>
      <c r="K66" s="396" t="n"/>
      <c r="L66" s="396" t="n"/>
      <c r="M66" s="396" t="n"/>
      <c r="N66" s="396" t="n"/>
      <c r="O66" s="396" t="n"/>
      <c r="P66" s="406" t="n"/>
      <c r="Q66" s="406" t="n"/>
      <c r="R66" s="406" t="n"/>
      <c r="S66" s="406" t="n"/>
      <c r="T66" s="406" t="n"/>
    </row>
    <row r="67">
      <c r="A67" s="27">
        <f>'本月发生（洗护）'!$D$1</f>
        <v/>
      </c>
      <c r="B67" s="400" t="inlineStr">
        <is>
          <t>本月合计</t>
        </is>
      </c>
      <c r="C67" s="401">
        <f>SUM(C7:C24)</f>
        <v/>
      </c>
      <c r="D67" s="401">
        <f>SUM(D7:D24)</f>
        <v/>
      </c>
      <c r="E67" s="401">
        <f>SUM(E7:E24)</f>
        <v/>
      </c>
      <c r="F67" s="401">
        <f>SUM(F7:F24)</f>
        <v/>
      </c>
      <c r="G67" s="401">
        <f>SUM(G7:G24)</f>
        <v/>
      </c>
      <c r="H67" s="401">
        <f>SUM(H7:H24)</f>
        <v/>
      </c>
      <c r="I67" s="401">
        <f>SUM(I7:I24)</f>
        <v/>
      </c>
      <c r="J67" s="401">
        <f>SUM(J7:J24)</f>
        <v/>
      </c>
      <c r="K67" s="401">
        <f>SUM(K7:K24)</f>
        <v/>
      </c>
      <c r="L67" s="401">
        <f>SUM(L7:L24)</f>
        <v/>
      </c>
      <c r="M67" s="401">
        <f>SUM(M7:M24)</f>
        <v/>
      </c>
      <c r="N67" s="401">
        <f>SUM(N7:N24)</f>
        <v/>
      </c>
      <c r="O67" s="401">
        <f>SUM(O7:O24)</f>
        <v/>
      </c>
      <c r="P67" s="396" t="n"/>
      <c r="Q67" s="396" t="n"/>
      <c r="R67" s="396" t="n"/>
      <c r="S67" s="396" t="n"/>
      <c r="T67" s="396" t="n"/>
      <c r="XFB67" s="3" t="n"/>
      <c r="XFC67" s="3" t="n"/>
      <c r="XFD67" s="3" t="n"/>
    </row>
    <row r="68">
      <c r="A68" s="27">
        <f>'本月发生（洗护）'!$D$1</f>
        <v/>
      </c>
      <c r="B68" s="402" t="inlineStr">
        <is>
          <t>合计</t>
        </is>
      </c>
      <c r="C68" s="396">
        <f>C6+C25</f>
        <v/>
      </c>
      <c r="D68" s="396">
        <f>D6+D25</f>
        <v/>
      </c>
      <c r="E68" s="396">
        <f>E6+E25</f>
        <v/>
      </c>
      <c r="F68" s="396">
        <f>F6+F25</f>
        <v/>
      </c>
      <c r="G68" s="396">
        <f>G6+G25</f>
        <v/>
      </c>
      <c r="H68" s="401">
        <f>SUM(H15:H25)</f>
        <v/>
      </c>
      <c r="I68" s="396">
        <f>I6+I25</f>
        <v/>
      </c>
      <c r="J68" s="396">
        <f>J6+J25</f>
        <v/>
      </c>
      <c r="K68" s="396">
        <f>K6+K25</f>
        <v/>
      </c>
      <c r="L68" s="396">
        <f>L6+L25</f>
        <v/>
      </c>
      <c r="M68" s="396">
        <f>M6+M25</f>
        <v/>
      </c>
      <c r="N68" s="396">
        <f>N6+N25</f>
        <v/>
      </c>
      <c r="O68" s="396">
        <f>O6+O25</f>
        <v/>
      </c>
      <c r="P68" s="396">
        <f>P6+H25+J25-L25</f>
        <v/>
      </c>
      <c r="Q68" s="396">
        <f>Q6+D25+E25+F25-M25</f>
        <v/>
      </c>
      <c r="R68" s="396">
        <f>R6+G25+I25-K25</f>
        <v/>
      </c>
      <c r="S68" s="396">
        <f>S6+N25</f>
        <v/>
      </c>
      <c r="T68" s="396">
        <f>D26+E26+F26+G26+H26+I26+J26-K26-L26-M26-N26-O26</f>
        <v/>
      </c>
      <c r="XFB68" s="3" t="n"/>
      <c r="XFC68" s="3" t="n"/>
      <c r="XFD68" s="3" t="n"/>
    </row>
    <row r="69">
      <c r="A69" s="4" t="n"/>
    </row>
    <row r="70">
      <c r="A70" s="4" t="n"/>
    </row>
    <row r="71">
      <c r="A71" s="4" t="n"/>
    </row>
    <row r="72">
      <c r="A72" s="30" t="inlineStr">
        <is>
          <t>备注：</t>
        </is>
      </c>
      <c r="B72" s="31" t="n"/>
      <c r="C72" s="31" t="n"/>
      <c r="D72" s="31" t="n"/>
      <c r="E72" s="31" t="n"/>
      <c r="F72" s="31" t="n"/>
      <c r="G72" s="31" t="n"/>
      <c r="H72" s="31" t="n"/>
      <c r="I72" s="31" t="n"/>
      <c r="J72" s="31" t="n"/>
    </row>
    <row r="73">
      <c r="A73" s="32" t="inlineStr">
        <is>
          <t>请五日内在对账单上盖章确认返传。未收到回传确认对账单，则视为默认此对账单金额。感谢您对我司的支持，谢谢配合！</t>
        </is>
      </c>
    </row>
    <row r="74">
      <c r="A74" s="30" t="inlineStr">
        <is>
          <t>已经分解的款项不再进行调整，请知悉！</t>
        </is>
      </c>
    </row>
    <row r="75">
      <c r="A75" s="30" t="inlineStr">
        <is>
          <t>如需开具发票，请在当月及时将开票资料和营业执照递交我司，隔月作废！</t>
        </is>
      </c>
    </row>
    <row r="76">
      <c r="A76" s="4" t="n"/>
      <c r="XFB76" s="3" t="n"/>
      <c r="XFC76" s="3" t="n"/>
      <c r="XFD76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71.xml><?xml version="1.0" encoding="utf-8"?>
<worksheet xmlns="http://schemas.openxmlformats.org/spreadsheetml/2006/main">
  <sheetPr codeName="Sheet75">
    <tabColor theme="1" tint="0.499984740745262"/>
    <outlinePr summaryBelow="1" summaryRight="1"/>
    <pageSetUpPr/>
  </sheetPr>
  <dimension ref="A1:XFD45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6666666666667" customWidth="1" style="4" min="1" max="1"/>
    <col width="9.891666666666669" customWidth="1" style="2" min="2" max="2"/>
    <col width="11.4416666666667" customWidth="1" style="2" min="3" max="3"/>
    <col width="13" customWidth="1" style="2" min="4" max="4"/>
    <col width="12.6666666666667" customWidth="1" style="2" min="5" max="5"/>
    <col width="8.225" customWidth="1" style="2" min="6" max="6"/>
    <col width="9.108333333333331" customWidth="1" style="2" min="7" max="7"/>
    <col width="10.6666666666667" customWidth="1" style="2" min="8" max="8"/>
    <col width="12" customWidth="1" style="2" min="9" max="9"/>
    <col width="11.4416666666667" customWidth="1" style="2" min="10" max="10"/>
    <col width="9.33333333333333" customWidth="1" style="2" min="11" max="11"/>
    <col width="11.4416666666667" customWidth="1" style="2" min="12" max="14"/>
    <col width="10.3333333333333" customWidth="1" style="2" min="15" max="15"/>
    <col width="11.4416666666667" customWidth="1" style="2" min="16" max="16"/>
    <col width="12.6666666666667" customWidth="1" style="2" min="17" max="18"/>
    <col width="9.108333333333331" customWidth="1" style="2" min="19" max="19"/>
    <col width="12.775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河南迈顿商贸有限公司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45322</v>
      </c>
      <c r="B6" s="22" t="inlineStr">
        <is>
          <t>合计</t>
        </is>
      </c>
      <c r="C6" s="401" t="n">
        <v>0</v>
      </c>
      <c r="D6" s="401" t="n">
        <v>122303.04</v>
      </c>
      <c r="E6" s="401" t="n">
        <v>0</v>
      </c>
      <c r="F6" s="401" t="n">
        <v>25.6</v>
      </c>
      <c r="G6" s="401" t="n">
        <v>0</v>
      </c>
      <c r="H6" s="401" t="n">
        <v>0</v>
      </c>
      <c r="I6" s="401" t="n">
        <v>0</v>
      </c>
      <c r="J6" s="401" t="n">
        <v>0</v>
      </c>
      <c r="K6" s="401" t="n">
        <v>0</v>
      </c>
      <c r="L6" s="401" t="n">
        <v>0</v>
      </c>
      <c r="M6" s="401" t="n">
        <v>122328.64</v>
      </c>
      <c r="N6" s="401" t="n">
        <v>0</v>
      </c>
      <c r="O6" s="401" t="n">
        <v>0</v>
      </c>
      <c r="P6" s="396" t="n">
        <v>0</v>
      </c>
      <c r="Q6" s="396" t="n">
        <v>1.50279788613261e-12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399" t="n">
        <v>45470.58958333333</v>
      </c>
      <c r="B7" t="inlineStr">
        <is>
          <t>回款方式核销回款-现金核销</t>
        </is>
      </c>
      <c r="C7" t="inlineStr"/>
      <c r="D7" t="inlineStr"/>
      <c r="E7" t="inlineStr"/>
      <c r="F7" t="inlineStr"/>
      <c r="G7" t="inlineStr"/>
      <c r="H7" t="inlineStr"/>
      <c r="I7" t="n">
        <v>10000</v>
      </c>
      <c r="J7" t="inlineStr"/>
      <c r="K7" t="inlineStr"/>
      <c r="L7" t="inlineStr"/>
      <c r="M7" t="inlineStr"/>
      <c r="N7" t="inlineStr"/>
    </row>
    <row r="8" customFormat="1" s="2">
      <c r="A8" s="399" t="n">
        <v>45455.70138888889</v>
      </c>
      <c r="B8" t="inlineStr">
        <is>
          <t>回款方式其他</t>
        </is>
      </c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45473</v>
      </c>
      <c r="B9" t="inlineStr">
        <is>
          <t>回款方式网上转账</t>
        </is>
      </c>
      <c r="C9" t="inlineStr"/>
      <c r="D9" t="n">
        <v>50000</v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2">
      <c r="A10" s="399" t="n">
        <v>45450.48680555556</v>
      </c>
      <c r="B10" t="inlineStr">
        <is>
          <t>正常订单-老店季度政策款-常规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 customFormat="1" s="2">
      <c r="A11" s="399" t="n">
        <v>45450.48194444444</v>
      </c>
      <c r="B11" t="inlineStr">
        <is>
          <t>正常订单-老店季度政策款-常规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 customFormat="1" s="2">
      <c r="A12" s="399" t="n">
        <v>45450.48263888889</v>
      </c>
      <c r="B12" t="inlineStr">
        <is>
          <t>正常订单-老店季度政策款-常规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 customFormat="1" s="2">
      <c r="A13" s="399" t="n">
        <v>45450.49444444444</v>
      </c>
      <c r="B13" t="inlineStr">
        <is>
          <t>正常订单-账余常规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inlineStr"/>
    </row>
    <row r="14" customFormat="1" s="2">
      <c r="A14" s="399" t="n">
        <v>45450.49305555555</v>
      </c>
      <c r="B14" t="inlineStr">
        <is>
          <t>正常订单-账余常规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</v>
      </c>
      <c r="N14" t="inlineStr"/>
    </row>
    <row r="15" customFormat="1" s="2">
      <c r="A15" s="399" t="n">
        <v>45450.49166666667</v>
      </c>
      <c r="B15" t="inlineStr">
        <is>
          <t>正常订单-账余常规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0</v>
      </c>
      <c r="N15" t="inlineStr"/>
    </row>
    <row r="16" customFormat="1" s="2">
      <c r="A16" s="399" t="n">
        <v>45450.75694444445</v>
      </c>
      <c r="B16" t="inlineStr">
        <is>
          <t>正常订单-账余常规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0</v>
      </c>
      <c r="N16" t="inlineStr"/>
    </row>
    <row r="17" customFormat="1" s="2">
      <c r="A17" s="399" t="n">
        <v>45456.61527777778</v>
      </c>
      <c r="B17" t="inlineStr">
        <is>
          <t>正常订单-账余常规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</v>
      </c>
      <c r="N17" t="inlineStr"/>
    </row>
    <row r="18" customFormat="1" s="2">
      <c r="A18" s="27" t="n"/>
      <c r="B18" s="400" t="n"/>
      <c r="C18" s="401" t="n"/>
      <c r="D18" s="401" t="n"/>
      <c r="E18" s="401" t="n"/>
      <c r="F18" s="401" t="n"/>
      <c r="G18" s="401" t="n"/>
      <c r="H18" s="401" t="n"/>
      <c r="I18" s="401" t="n"/>
      <c r="J18" s="401" t="n"/>
      <c r="K18" s="401" t="n"/>
      <c r="L18" s="401" t="n"/>
      <c r="M18" s="401" t="n"/>
      <c r="N18" s="401" t="n"/>
      <c r="O18" s="401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7" t="n"/>
      <c r="B19" s="400" t="n"/>
      <c r="C19" s="401" t="n"/>
      <c r="D19" s="401" t="n"/>
      <c r="E19" s="401" t="n"/>
      <c r="F19" s="401" t="n"/>
      <c r="G19" s="401" t="n"/>
      <c r="H19" s="401" t="n"/>
      <c r="I19" s="401" t="n"/>
      <c r="J19" s="401" t="n"/>
      <c r="K19" s="401" t="n"/>
      <c r="L19" s="401" t="n"/>
      <c r="M19" s="401" t="n"/>
      <c r="N19" s="401" t="n"/>
      <c r="O19" s="401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7" t="n"/>
      <c r="B20" s="400" t="n"/>
      <c r="C20" s="401" t="n"/>
      <c r="D20" s="401" t="n"/>
      <c r="E20" s="401" t="n"/>
      <c r="F20" s="401" t="n"/>
      <c r="G20" s="401" t="n"/>
      <c r="H20" s="401" t="n"/>
      <c r="I20" s="401" t="n"/>
      <c r="J20" s="401" t="n"/>
      <c r="K20" s="401" t="n"/>
      <c r="L20" s="401" t="n"/>
      <c r="M20" s="401" t="n"/>
      <c r="N20" s="401" t="n"/>
      <c r="O20" s="401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7" t="n"/>
      <c r="B21" s="400" t="n"/>
      <c r="C21" s="401" t="n"/>
      <c r="D21" s="401" t="n"/>
      <c r="E21" s="401" t="n"/>
      <c r="F21" s="401" t="n"/>
      <c r="G21" s="401" t="n"/>
      <c r="H21" s="401" t="n"/>
      <c r="I21" s="401" t="n"/>
      <c r="J21" s="401" t="n"/>
      <c r="K21" s="401" t="n"/>
      <c r="L21" s="401" t="n"/>
      <c r="M21" s="401" t="n"/>
      <c r="N21" s="401" t="n"/>
      <c r="O21" s="401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7" t="n"/>
      <c r="B22" s="400" t="n"/>
      <c r="C22" s="401" t="n"/>
      <c r="D22" s="401" t="n"/>
      <c r="E22" s="401" t="n"/>
      <c r="F22" s="401" t="n"/>
      <c r="G22" s="401" t="n"/>
      <c r="H22" s="401" t="n"/>
      <c r="I22" s="401" t="n"/>
      <c r="J22" s="401" t="n"/>
      <c r="K22" s="401" t="n"/>
      <c r="L22" s="401" t="n"/>
      <c r="M22" s="401" t="n"/>
      <c r="N22" s="401" t="n"/>
      <c r="O22" s="401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7" t="n"/>
      <c r="B23" s="400" t="n"/>
      <c r="C23" s="401" t="n"/>
      <c r="D23" s="401" t="n"/>
      <c r="E23" s="401" t="n"/>
      <c r="F23" s="401" t="n"/>
      <c r="G23" s="401" t="n"/>
      <c r="H23" s="401" t="n"/>
      <c r="I23" s="401" t="n"/>
      <c r="J23" s="401" t="n"/>
      <c r="K23" s="401" t="n"/>
      <c r="L23" s="401" t="n"/>
      <c r="M23" s="401" t="n"/>
      <c r="N23" s="401" t="n"/>
      <c r="O23" s="401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7" t="n"/>
      <c r="B24" s="400" t="n"/>
      <c r="C24" s="401" t="n"/>
      <c r="D24" s="401" t="n"/>
      <c r="E24" s="401" t="n"/>
      <c r="F24" s="401" t="n"/>
      <c r="G24" s="401" t="n"/>
      <c r="H24" s="401" t="n"/>
      <c r="I24" s="401" t="n"/>
      <c r="J24" s="401" t="n"/>
      <c r="K24" s="401" t="n"/>
      <c r="L24" s="401" t="n"/>
      <c r="M24" s="401" t="n"/>
      <c r="N24" s="401" t="n"/>
      <c r="O24" s="401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7" t="n"/>
      <c r="B25" s="400" t="n"/>
      <c r="C25" s="401" t="n"/>
      <c r="D25" s="401" t="n"/>
      <c r="E25" s="401" t="n"/>
      <c r="F25" s="401" t="n"/>
      <c r="G25" s="401" t="n"/>
      <c r="H25" s="401" t="n"/>
      <c r="I25" s="401" t="n"/>
      <c r="J25" s="401" t="n"/>
      <c r="K25" s="401" t="n"/>
      <c r="L25" s="401" t="n"/>
      <c r="M25" s="401" t="n"/>
      <c r="N25" s="401" t="n"/>
      <c r="O25" s="401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 t="n"/>
      <c r="B26" s="400" t="n"/>
      <c r="C26" s="401" t="n"/>
      <c r="D26" s="401" t="n"/>
      <c r="E26" s="401" t="n"/>
      <c r="F26" s="401" t="n"/>
      <c r="G26" s="401" t="n"/>
      <c r="H26" s="401" t="n"/>
      <c r="I26" s="401" t="n"/>
      <c r="J26" s="401" t="n"/>
      <c r="K26" s="401" t="n"/>
      <c r="L26" s="401" t="n"/>
      <c r="M26" s="401" t="n"/>
      <c r="N26" s="401" t="n"/>
      <c r="O26" s="401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 t="n"/>
      <c r="B27" s="400" t="n"/>
      <c r="C27" s="401" t="n"/>
      <c r="D27" s="401" t="n"/>
      <c r="E27" s="401" t="n"/>
      <c r="F27" s="401" t="n"/>
      <c r="G27" s="401" t="n"/>
      <c r="H27" s="401" t="n"/>
      <c r="I27" s="401" t="n"/>
      <c r="J27" s="401" t="n"/>
      <c r="K27" s="401" t="n"/>
      <c r="L27" s="401" t="n"/>
      <c r="M27" s="401" t="n"/>
      <c r="N27" s="401" t="n"/>
      <c r="O27" s="401" t="n"/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 customFormat="1" s="2">
      <c r="A28" s="27" t="n"/>
      <c r="B28" s="400" t="n"/>
      <c r="C28" s="401" t="n"/>
      <c r="D28" s="401" t="n"/>
      <c r="E28" s="401" t="n"/>
      <c r="F28" s="401" t="n"/>
      <c r="G28" s="401" t="n"/>
      <c r="H28" s="401" t="n"/>
      <c r="I28" s="401" t="n"/>
      <c r="J28" s="401" t="n"/>
      <c r="K28" s="401" t="n"/>
      <c r="L28" s="401" t="n"/>
      <c r="M28" s="401" t="n"/>
      <c r="N28" s="401" t="n"/>
      <c r="O28" s="401" t="n"/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 customFormat="1" s="2">
      <c r="A29" s="27" t="n"/>
      <c r="B29" s="400" t="n"/>
      <c r="C29" s="401" t="n"/>
      <c r="D29" s="401" t="n"/>
      <c r="E29" s="401" t="n"/>
      <c r="F29" s="401" t="n"/>
      <c r="G29" s="401" t="n"/>
      <c r="H29" s="401" t="n"/>
      <c r="I29" s="401" t="n"/>
      <c r="J29" s="401" t="n"/>
      <c r="K29" s="401" t="n"/>
      <c r="L29" s="401" t="n"/>
      <c r="M29" s="401" t="n"/>
      <c r="N29" s="401" t="n"/>
      <c r="O29" s="401" t="n"/>
      <c r="P29" s="396" t="n"/>
      <c r="Q29" s="396" t="n"/>
      <c r="R29" s="396" t="n"/>
      <c r="S29" s="396" t="n"/>
      <c r="T29" s="396" t="n"/>
      <c r="XFB29" s="3" t="n"/>
      <c r="XFC29" s="3" t="n"/>
      <c r="XFD29" s="3" t="n"/>
    </row>
    <row r="30" customFormat="1" s="2">
      <c r="A30" s="27" t="n"/>
      <c r="B30" s="400" t="n"/>
      <c r="C30" s="401" t="n"/>
      <c r="D30" s="401" t="n"/>
      <c r="E30" s="401" t="n"/>
      <c r="F30" s="401" t="n"/>
      <c r="G30" s="401" t="n"/>
      <c r="H30" s="401" t="n"/>
      <c r="I30" s="401" t="n"/>
      <c r="J30" s="401" t="n"/>
      <c r="K30" s="401" t="n"/>
      <c r="L30" s="401" t="n"/>
      <c r="M30" s="401" t="n"/>
      <c r="N30" s="401" t="n"/>
      <c r="O30" s="401" t="n"/>
      <c r="P30" s="396" t="n"/>
      <c r="Q30" s="396" t="n"/>
      <c r="R30" s="396" t="n"/>
      <c r="S30" s="396" t="n"/>
      <c r="T30" s="396" t="n"/>
      <c r="XFB30" s="3" t="n"/>
      <c r="XFC30" s="3" t="n"/>
      <c r="XFD30" s="3" t="n"/>
    </row>
    <row r="31" customFormat="1" s="2">
      <c r="A31" s="27" t="n"/>
      <c r="B31" s="400" t="n"/>
      <c r="C31" s="401" t="n"/>
      <c r="D31" s="401" t="n"/>
      <c r="E31" s="401" t="n"/>
      <c r="F31" s="401" t="n"/>
      <c r="G31" s="401" t="n"/>
      <c r="H31" s="401" t="n"/>
      <c r="I31" s="401" t="n"/>
      <c r="J31" s="401" t="n"/>
      <c r="K31" s="401" t="n"/>
      <c r="L31" s="401" t="n"/>
      <c r="M31" s="401" t="n"/>
      <c r="N31" s="401" t="n"/>
      <c r="O31" s="401" t="n"/>
      <c r="P31" s="396" t="n"/>
      <c r="Q31" s="396" t="n"/>
      <c r="R31" s="396" t="n"/>
      <c r="S31" s="396" t="n"/>
      <c r="T31" s="396" t="n"/>
      <c r="XFB31" s="3" t="n"/>
      <c r="XFC31" s="3" t="n"/>
      <c r="XFD31" s="3" t="n"/>
    </row>
    <row r="32" customFormat="1" s="2">
      <c r="A32" s="27" t="n"/>
      <c r="B32" s="400" t="n"/>
      <c r="C32" s="401" t="n"/>
      <c r="D32" s="401" t="n"/>
      <c r="E32" s="401" t="n"/>
      <c r="F32" s="401" t="n"/>
      <c r="G32" s="401" t="n"/>
      <c r="H32" s="401" t="n"/>
      <c r="I32" s="401" t="n"/>
      <c r="J32" s="401" t="n"/>
      <c r="K32" s="401" t="n"/>
      <c r="L32" s="401" t="n"/>
      <c r="M32" s="401" t="n"/>
      <c r="N32" s="401" t="n"/>
      <c r="O32" s="401" t="n"/>
      <c r="P32" s="396" t="n"/>
      <c r="Q32" s="396" t="n"/>
      <c r="R32" s="396" t="n"/>
      <c r="S32" s="396" t="n"/>
      <c r="T32" s="396" t="n"/>
      <c r="XFB32" s="3" t="n"/>
      <c r="XFC32" s="3" t="n"/>
      <c r="XFD32" s="3" t="n"/>
    </row>
    <row r="33" customFormat="1" s="2">
      <c r="A33" s="27" t="n"/>
      <c r="B33" s="400" t="n"/>
      <c r="C33" s="401" t="n"/>
      <c r="D33" s="401" t="n"/>
      <c r="E33" s="401" t="n"/>
      <c r="F33" s="401" t="n"/>
      <c r="G33" s="401" t="n"/>
      <c r="H33" s="401" t="n"/>
      <c r="I33" s="401" t="n"/>
      <c r="J33" s="401" t="n"/>
      <c r="K33" s="401" t="n"/>
      <c r="L33" s="401" t="n"/>
      <c r="M33" s="401" t="n"/>
      <c r="N33" s="401" t="n"/>
      <c r="O33" s="401" t="n"/>
      <c r="P33" s="396" t="n"/>
      <c r="Q33" s="396" t="n"/>
      <c r="R33" s="396" t="n"/>
      <c r="S33" s="396" t="n"/>
      <c r="T33" s="396" t="n"/>
      <c r="XFB33" s="3" t="n"/>
      <c r="XFC33" s="3" t="n"/>
      <c r="XFD33" s="3" t="n"/>
    </row>
    <row r="34" customFormat="1" s="2">
      <c r="A34" s="27" t="n"/>
      <c r="B34" s="400" t="n"/>
      <c r="C34" s="401" t="n"/>
      <c r="D34" s="401" t="n"/>
      <c r="E34" s="401" t="n"/>
      <c r="F34" s="401" t="n"/>
      <c r="G34" s="401" t="n"/>
      <c r="H34" s="401" t="n"/>
      <c r="I34" s="401" t="n"/>
      <c r="J34" s="401" t="n"/>
      <c r="K34" s="401" t="n"/>
      <c r="L34" s="401" t="n"/>
      <c r="M34" s="401" t="n"/>
      <c r="N34" s="401" t="n"/>
      <c r="O34" s="401" t="n"/>
      <c r="P34" s="396" t="n"/>
      <c r="Q34" s="396" t="n"/>
      <c r="R34" s="396" t="n"/>
      <c r="S34" s="396" t="n"/>
      <c r="T34" s="396" t="n"/>
      <c r="XFB34" s="3" t="n"/>
      <c r="XFC34" s="3" t="n"/>
      <c r="XFD34" s="3" t="n"/>
    </row>
    <row r="35">
      <c r="A35" s="27" t="n"/>
      <c r="B35" s="400" t="n"/>
      <c r="C35" s="401" t="n"/>
      <c r="D35" s="401" t="n"/>
      <c r="E35" s="401" t="n"/>
      <c r="F35" s="401" t="n"/>
      <c r="G35" s="401" t="n"/>
      <c r="H35" s="401" t="n"/>
      <c r="I35" s="401" t="n"/>
      <c r="J35" s="401" t="n"/>
      <c r="K35" s="401" t="n"/>
      <c r="L35" s="401" t="n"/>
      <c r="M35" s="401" t="n"/>
      <c r="N35" s="401" t="n"/>
      <c r="O35" s="401" t="n"/>
      <c r="P35" s="396" t="n"/>
      <c r="Q35" s="396" t="n"/>
      <c r="R35" s="396" t="n"/>
      <c r="S35" s="396" t="n"/>
      <c r="T35" s="396" t="n"/>
      <c r="XFB35" s="3" t="n"/>
      <c r="XFC35" s="3" t="n"/>
      <c r="XFD35" s="3" t="n"/>
    </row>
    <row r="36">
      <c r="A36" s="27">
        <f>'本月发生（洗护）'!$D$1</f>
        <v/>
      </c>
      <c r="B36" s="400" t="inlineStr">
        <is>
          <t>本月合计</t>
        </is>
      </c>
      <c r="C36" s="401">
        <f>SUM(C7:C24)</f>
        <v/>
      </c>
      <c r="D36" s="401">
        <f>SUM(D7:D24)</f>
        <v/>
      </c>
      <c r="E36" s="401">
        <f>SUM(E7:E24)</f>
        <v/>
      </c>
      <c r="F36" s="401">
        <f>SUM(F7:F24)</f>
        <v/>
      </c>
      <c r="G36" s="401">
        <f>SUM(G7:G24)</f>
        <v/>
      </c>
      <c r="H36" s="401">
        <f>SUM(H7:H24)</f>
        <v/>
      </c>
      <c r="I36" s="401">
        <f>SUM(I7:I24)</f>
        <v/>
      </c>
      <c r="J36" s="401">
        <f>SUM(J7:J24)</f>
        <v/>
      </c>
      <c r="K36" s="401">
        <f>SUM(K7:K24)</f>
        <v/>
      </c>
      <c r="L36" s="401">
        <f>SUM(L7:L24)</f>
        <v/>
      </c>
      <c r="M36" s="401">
        <f>SUM(M7:M24)</f>
        <v/>
      </c>
      <c r="N36" s="401">
        <f>SUM(N7:N24)</f>
        <v/>
      </c>
      <c r="O36" s="401">
        <f>SUM(O7:O24)</f>
        <v/>
      </c>
      <c r="P36" s="396" t="n"/>
      <c r="Q36" s="396" t="n"/>
      <c r="R36" s="396" t="n"/>
      <c r="S36" s="396" t="n"/>
      <c r="T36" s="396" t="n"/>
      <c r="XFB36" s="3" t="n"/>
      <c r="XFC36" s="3" t="n"/>
      <c r="XFD36" s="3" t="n"/>
    </row>
    <row r="37">
      <c r="A37" s="27">
        <f>'本月发生（洗护）'!$D$1</f>
        <v/>
      </c>
      <c r="B37" s="402" t="inlineStr">
        <is>
          <t>合计</t>
        </is>
      </c>
      <c r="C37" s="396">
        <f>C6+C25</f>
        <v/>
      </c>
      <c r="D37" s="396">
        <f>D6+D25</f>
        <v/>
      </c>
      <c r="E37" s="396">
        <f>E6+E25</f>
        <v/>
      </c>
      <c r="F37" s="396">
        <f>F6+F25</f>
        <v/>
      </c>
      <c r="G37" s="396" t="n">
        <v>0</v>
      </c>
      <c r="H37" s="401">
        <f>SUM(H15:H25)</f>
        <v/>
      </c>
      <c r="I37" s="396">
        <f>I6+I25</f>
        <v/>
      </c>
      <c r="J37" s="396">
        <f>J6+J25</f>
        <v/>
      </c>
      <c r="K37" s="396">
        <f>K6+K25</f>
        <v/>
      </c>
      <c r="L37" s="396">
        <f>L6+L25</f>
        <v/>
      </c>
      <c r="M37" s="396">
        <f>M6+M25</f>
        <v/>
      </c>
      <c r="N37" s="396">
        <f>N6+N25</f>
        <v/>
      </c>
      <c r="O37" s="396">
        <f>O6+O25</f>
        <v/>
      </c>
      <c r="P37" s="396">
        <f>P6+H25+J25-L25</f>
        <v/>
      </c>
      <c r="Q37" s="396">
        <f>Q6+D25+E25+F25-M25</f>
        <v/>
      </c>
      <c r="R37" s="396">
        <f>R6+G25+I25-K25</f>
        <v/>
      </c>
      <c r="S37" s="396">
        <f>S6+N25</f>
        <v/>
      </c>
      <c r="T37" s="396">
        <f>D26+E26+F26+G26+H26+I26+J26-K26-L26-M26-N26-O26</f>
        <v/>
      </c>
      <c r="XFB37" s="3" t="n"/>
      <c r="XFC37" s="3" t="n"/>
      <c r="XFD37" s="3" t="n"/>
    </row>
    <row r="38">
      <c r="A38" s="4" t="n"/>
    </row>
    <row r="39">
      <c r="A39" s="4" t="inlineStr">
        <is>
          <t>已退场</t>
        </is>
      </c>
    </row>
    <row r="40">
      <c r="A40" s="4" t="n"/>
    </row>
    <row r="41">
      <c r="A41" s="30" t="inlineStr">
        <is>
          <t>备注：</t>
        </is>
      </c>
      <c r="B41" s="31" t="n"/>
      <c r="C41" s="31" t="n"/>
      <c r="D41" s="31" t="n"/>
      <c r="E41" s="31" t="n"/>
      <c r="F41" s="31" t="n"/>
      <c r="G41" s="31" t="n"/>
      <c r="H41" s="31" t="n"/>
      <c r="I41" s="31" t="n"/>
      <c r="J41" s="31" t="n"/>
    </row>
    <row r="42">
      <c r="A42" s="32" t="inlineStr">
        <is>
          <t>请五日内在对账单上盖章确认返传。未收到回传确认对账单，则视为默认此对账单金额。感谢您对我司的支持，谢谢配合！</t>
        </is>
      </c>
    </row>
    <row r="43">
      <c r="A43" s="30" t="inlineStr">
        <is>
          <t>已经分解的款项不再进行调整，请知悉！</t>
        </is>
      </c>
    </row>
    <row r="44">
      <c r="A44" s="30" t="inlineStr">
        <is>
          <t>如需开具发票，请在当月及时将开票资料和营业执照递交我司，隔月作废！</t>
        </is>
      </c>
    </row>
    <row r="45">
      <c r="A45" s="4" t="n"/>
      <c r="XFB45" s="3" t="n"/>
      <c r="XFC45" s="3" t="n"/>
      <c r="XFD45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72.xml><?xml version="1.0" encoding="utf-8"?>
<worksheet xmlns="http://schemas.openxmlformats.org/spreadsheetml/2006/main">
  <sheetPr codeName="Sheet76">
    <outlinePr summaryBelow="1" summaryRight="1"/>
    <pageSetUpPr/>
  </sheetPr>
  <dimension ref="A1:XFD38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10" customWidth="1" style="2" min="2" max="2"/>
    <col width="13" customWidth="1" style="2" min="3" max="3"/>
    <col width="12.225" customWidth="1" style="2" min="4" max="4"/>
    <col width="11.1083333333333" customWidth="1" style="2" min="5" max="5"/>
    <col width="12.4416666666667" customWidth="1" style="2" min="6" max="6"/>
    <col width="10.1083333333333" customWidth="1" style="2" min="7" max="7"/>
    <col width="10.6666666666667" customWidth="1" style="2" min="8" max="8"/>
    <col width="11.6666666666667" customWidth="1" style="2" min="9" max="10"/>
    <col width="9.33333333333333" customWidth="1" style="2" min="11" max="11"/>
    <col width="11.4416666666667" customWidth="1" style="2" min="12" max="12"/>
    <col width="14.8916666666667" customWidth="1" style="2" min="13" max="13"/>
    <col width="11.4416666666667" customWidth="1" style="2" min="14" max="14"/>
    <col width="10.3333333333333" customWidth="1" style="2" min="15" max="15"/>
    <col width="11.4416666666667" customWidth="1" style="2" min="16" max="16"/>
    <col width="12.6666666666667" customWidth="1" style="2" min="17" max="17"/>
    <col width="11.775" customWidth="1" style="2" min="18" max="18"/>
    <col width="10.4416666666667" customWidth="1" style="2" min="19" max="19"/>
    <col width="11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侯马市永盛和化妆品经销部X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6" t="n">
        <v>120000</v>
      </c>
      <c r="E6" s="396" t="n">
        <v>0</v>
      </c>
      <c r="F6" s="397" t="n">
        <v>-13244.16</v>
      </c>
      <c r="G6" s="396" t="n">
        <v>0</v>
      </c>
      <c r="H6" s="396" t="n">
        <v>0</v>
      </c>
      <c r="I6" s="396" t="n">
        <v>0</v>
      </c>
      <c r="J6" s="397" t="n">
        <v>0</v>
      </c>
      <c r="K6" s="396" t="n">
        <v>0</v>
      </c>
      <c r="L6" s="396" t="n">
        <v>0</v>
      </c>
      <c r="M6" s="396" t="n">
        <v>106755.84</v>
      </c>
      <c r="N6" s="396" t="n">
        <v>0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53" t="n"/>
      <c r="B7" s="22" t="n"/>
      <c r="C7" s="395" t="n"/>
      <c r="D7" s="396" t="n"/>
      <c r="E7" s="396" t="n"/>
      <c r="F7" s="396" t="n"/>
      <c r="G7" s="397" t="n"/>
      <c r="H7" s="396" t="n"/>
      <c r="I7" s="396" t="n"/>
      <c r="J7" s="55" t="n"/>
      <c r="K7" s="396" t="n"/>
      <c r="L7" s="395" t="n"/>
      <c r="M7" s="55" t="n"/>
      <c r="N7" s="396" t="n"/>
      <c r="O7" s="396" t="n"/>
      <c r="P7" s="396" t="n"/>
      <c r="Q7" s="396" t="n"/>
      <c r="R7" s="396" t="n"/>
      <c r="S7" s="396" t="n"/>
      <c r="T7" s="396" t="n"/>
    </row>
    <row r="8" customFormat="1" s="2">
      <c r="A8" s="53" t="n"/>
      <c r="B8" s="408" t="n"/>
      <c r="C8" s="395" t="n"/>
      <c r="D8" s="55" t="n"/>
      <c r="E8" s="396" t="n"/>
      <c r="F8" s="396" t="n"/>
      <c r="G8" s="397" t="n"/>
      <c r="H8" s="396" t="n"/>
      <c r="I8" s="396" t="n"/>
      <c r="J8" s="396" t="n"/>
      <c r="K8" s="396" t="n"/>
      <c r="L8" s="396" t="n"/>
      <c r="M8" s="396" t="n"/>
      <c r="N8" s="396" t="n"/>
      <c r="O8" s="396" t="n"/>
      <c r="P8" s="396" t="n"/>
      <c r="Q8" s="396" t="n"/>
      <c r="R8" s="396" t="n"/>
      <c r="S8" s="396" t="n"/>
      <c r="T8" s="396" t="n"/>
    </row>
    <row r="9" customFormat="1" s="2">
      <c r="A9" s="402" t="n"/>
      <c r="B9" s="408" t="n"/>
      <c r="C9" s="396" t="n"/>
      <c r="D9" s="396" t="n"/>
      <c r="E9" s="396" t="n"/>
      <c r="F9" s="396" t="n"/>
      <c r="G9" s="397" t="n"/>
      <c r="H9" s="396" t="n"/>
      <c r="I9" s="396" t="n"/>
      <c r="J9" s="396" t="n"/>
      <c r="K9" s="396" t="n"/>
      <c r="L9" s="395" t="n"/>
      <c r="M9" s="396" t="n"/>
      <c r="N9" s="396" t="n"/>
      <c r="O9" s="396" t="n"/>
      <c r="P9" s="396" t="n"/>
      <c r="Q9" s="396" t="n"/>
      <c r="R9" s="396" t="n"/>
      <c r="S9" s="396" t="n"/>
      <c r="T9" s="396" t="n"/>
    </row>
    <row r="10" customFormat="1" s="2">
      <c r="A10" s="402" t="n"/>
      <c r="B10" s="408" t="n"/>
      <c r="C10" s="395" t="n"/>
      <c r="D10" s="396" t="n"/>
      <c r="E10" s="396" t="n"/>
      <c r="F10" s="396" t="n"/>
      <c r="G10" s="397" t="n"/>
      <c r="H10" s="396" t="n"/>
      <c r="I10" s="396" t="n"/>
      <c r="J10" s="396" t="n"/>
      <c r="K10" s="396" t="n"/>
      <c r="L10" s="395" t="n"/>
      <c r="M10" s="396" t="n"/>
      <c r="N10" s="396" t="n"/>
      <c r="O10" s="396" t="n"/>
      <c r="P10" s="396" t="n"/>
      <c r="Q10" s="396" t="n"/>
      <c r="R10" s="396" t="n"/>
      <c r="S10" s="396" t="n"/>
      <c r="T10" s="396" t="n"/>
    </row>
    <row r="11" customFormat="1" s="2">
      <c r="A11" s="402" t="n"/>
      <c r="C11" s="395" t="n"/>
      <c r="D11" s="396" t="n"/>
      <c r="E11" s="396" t="n"/>
      <c r="F11" s="396" t="n"/>
      <c r="G11" s="397" t="n"/>
      <c r="H11" s="396" t="n"/>
      <c r="I11" s="396" t="n"/>
      <c r="J11" s="396" t="n"/>
      <c r="K11" s="396" t="n"/>
      <c r="L11" s="395" t="n"/>
      <c r="M11" s="396" t="n"/>
      <c r="N11" s="396" t="n"/>
      <c r="O11" s="396" t="n"/>
      <c r="P11" s="396" t="n"/>
      <c r="Q11" s="396" t="n"/>
      <c r="R11" s="396" t="n"/>
      <c r="S11" s="396" t="n"/>
      <c r="T11" s="396" t="n"/>
    </row>
    <row r="12" customFormat="1" s="2">
      <c r="A12" s="402" t="n"/>
      <c r="B12" s="408" t="n"/>
      <c r="C12" s="395" t="n"/>
      <c r="D12" s="396" t="n"/>
      <c r="E12" s="396" t="n"/>
      <c r="F12" s="396" t="n"/>
      <c r="G12" s="397" t="n"/>
      <c r="H12" s="396" t="n"/>
      <c r="I12" s="396" t="n"/>
      <c r="J12" s="396" t="n"/>
      <c r="K12" s="396" t="n"/>
      <c r="L12" s="395" t="n"/>
      <c r="M12" s="396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402" t="n"/>
      <c r="B13" s="408" t="n"/>
      <c r="C13" s="395" t="n"/>
      <c r="D13" s="396" t="n"/>
      <c r="E13" s="396" t="n"/>
      <c r="F13" s="396" t="n"/>
      <c r="G13" s="397" t="n"/>
      <c r="H13" s="396" t="n"/>
      <c r="I13" s="396" t="n"/>
      <c r="J13" s="396" t="n"/>
      <c r="K13" s="396" t="n"/>
      <c r="L13" s="395" t="n"/>
      <c r="M13" s="396" t="n"/>
      <c r="N13" s="396" t="n"/>
      <c r="O13" s="396" t="n"/>
      <c r="P13" s="396" t="n"/>
      <c r="Q13" s="396" t="n"/>
      <c r="R13" s="396" t="n"/>
      <c r="S13" s="396" t="n"/>
      <c r="T13" s="396" t="n"/>
    </row>
    <row r="14" customFormat="1" s="2">
      <c r="A14" s="402" t="n"/>
      <c r="B14" s="408" t="n"/>
      <c r="C14" s="395" t="n"/>
      <c r="D14" s="396" t="n"/>
      <c r="E14" s="396" t="n"/>
      <c r="F14" s="396" t="n"/>
      <c r="G14" s="397" t="n"/>
      <c r="H14" s="396" t="n"/>
      <c r="I14" s="396" t="n"/>
      <c r="J14" s="396" t="n"/>
      <c r="K14" s="396" t="n"/>
      <c r="L14" s="395" t="n"/>
      <c r="M14" s="396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402" t="n"/>
      <c r="B15" s="408" t="n"/>
      <c r="C15" s="396" t="n"/>
      <c r="D15" s="396" t="n"/>
      <c r="E15" s="396" t="n"/>
      <c r="F15" s="404" t="n"/>
      <c r="G15" s="404" t="n"/>
      <c r="H15" s="404" t="n"/>
      <c r="I15" s="396" t="n"/>
      <c r="J15" s="396" t="n"/>
      <c r="K15" s="396" t="n"/>
      <c r="L15" s="396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ht="12" customFormat="1" customHeight="1" s="2">
      <c r="A16" s="402" t="n"/>
      <c r="B16" s="408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2">
      <c r="A17" s="402" t="n"/>
      <c r="B17" s="408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21" t="n"/>
      <c r="B18" s="400" t="n"/>
      <c r="C18" s="404" t="n"/>
      <c r="D18" s="40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'本月发生（洗护）'!$D$1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'本月发生（洗护）'!$D$1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 t="n">
        <v>0</v>
      </c>
      <c r="H26" s="401">
        <f>SUM(H15:H25)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P6+H25+J25-L25</f>
        <v/>
      </c>
      <c r="Q26" s="396">
        <f>Q6+D25+E25+F25-M25</f>
        <v/>
      </c>
      <c r="R26" s="396">
        <f>R6+G25+I25-K25</f>
        <v/>
      </c>
      <c r="S26" s="396">
        <f>S6+N25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  <row r="35" customFormat="1" s="2">
      <c r="A35" s="4" t="n"/>
      <c r="F35" s="31" t="n"/>
      <c r="G35" s="31" t="n"/>
      <c r="H35" s="31" t="n"/>
      <c r="XFB35" s="3" t="n"/>
      <c r="XFC35" s="3" t="n"/>
      <c r="XFD35" s="3" t="n"/>
    </row>
    <row r="36" customFormat="1" s="2">
      <c r="A36" s="4" t="n"/>
      <c r="F36" s="32" t="n"/>
      <c r="G36" s="32" t="n"/>
      <c r="H36" s="32" t="n"/>
      <c r="XFB36" s="3" t="n"/>
      <c r="XFC36" s="3" t="n"/>
      <c r="XFD36" s="3" t="n"/>
    </row>
    <row r="37" customFormat="1" s="2">
      <c r="A37" s="4" t="n"/>
      <c r="F37" s="30" t="n"/>
      <c r="G37" s="30" t="n"/>
      <c r="H37" s="30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73.xml><?xml version="1.0" encoding="utf-8"?>
<worksheet xmlns="http://schemas.openxmlformats.org/spreadsheetml/2006/main">
  <sheetPr codeName="Sheet77">
    <outlinePr summaryBelow="1" summaryRight="1"/>
    <pageSetUpPr/>
  </sheetPr>
  <dimension ref="A1:XFD38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3333333333333" customWidth="1" style="4" min="1" max="1"/>
    <col width="10.8916666666667" customWidth="1" style="2" min="2" max="2"/>
    <col width="11.4416666666667" customWidth="1" style="2" min="3" max="3"/>
    <col width="12.3333333333333" customWidth="1" style="2" min="4" max="4"/>
    <col width="10.4416666666667" customWidth="1" style="2" min="5" max="5"/>
    <col width="11.225" customWidth="1" style="2" min="6" max="6"/>
    <col width="9.775" customWidth="1" style="2" min="7" max="7"/>
    <col width="12.225" customWidth="1" style="2" min="8" max="8"/>
    <col width="11.6666666666667" customWidth="1" style="2" min="9" max="9"/>
    <col width="11.4416666666667" customWidth="1" style="2" min="10" max="10"/>
    <col width="9.33333333333333" customWidth="1" style="2" min="11" max="11"/>
    <col width="11.4416666666667" customWidth="1" style="2" min="12" max="12"/>
    <col width="12.8916666666667" customWidth="1" style="2" min="13" max="13"/>
    <col width="11.4416666666667" customWidth="1" style="2" min="14" max="14"/>
    <col width="10.775" customWidth="1" style="2" min="15" max="15"/>
    <col width="11.4416666666667" customWidth="1" style="2" min="16" max="16"/>
    <col width="12.6666666666667" customWidth="1" style="2" min="17" max="18"/>
    <col width="7.33333333333333" customWidth="1" style="2" min="19" max="19"/>
    <col width="11.775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淮安亿莱商贸有限公司X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6" t="n">
        <v>335281.88</v>
      </c>
      <c r="E6" s="396" t="n">
        <v>0</v>
      </c>
      <c r="F6" s="397" t="n">
        <v>7446.76</v>
      </c>
      <c r="G6" s="396" t="n">
        <v>0</v>
      </c>
      <c r="H6" s="396" t="n">
        <v>0</v>
      </c>
      <c r="I6" s="396" t="n">
        <v>0</v>
      </c>
      <c r="J6" s="397" t="n">
        <v>11980.8</v>
      </c>
      <c r="K6" s="396" t="n">
        <v>0</v>
      </c>
      <c r="L6" s="396" t="n">
        <v>11980.8</v>
      </c>
      <c r="M6" s="396" t="n">
        <v>342728.64</v>
      </c>
      <c r="N6" s="396" t="n">
        <v>0</v>
      </c>
      <c r="O6" s="398" t="n">
        <v>0</v>
      </c>
      <c r="P6" s="396" t="n">
        <v>6.99884594723699e-13</v>
      </c>
      <c r="Q6" s="396" t="n">
        <v>-1.18234311230481e-11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402" t="n"/>
      <c r="B7" s="396" t="n"/>
      <c r="C7" s="395" t="n"/>
      <c r="D7" s="396" t="n"/>
      <c r="E7" s="396" t="n"/>
      <c r="F7" s="396" t="n"/>
      <c r="G7" s="396" t="n"/>
      <c r="H7" s="396" t="n"/>
      <c r="I7" s="396" t="n"/>
      <c r="J7" s="397" t="n"/>
      <c r="K7" s="396" t="n"/>
      <c r="L7" s="396" t="n"/>
      <c r="M7" s="396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402" t="n"/>
      <c r="B8" s="396" t="n"/>
      <c r="C8" s="395" t="n"/>
      <c r="D8" s="396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7" t="n"/>
      <c r="B9" s="22" t="n"/>
      <c r="C9" s="395" t="n"/>
      <c r="D9" s="396" t="n"/>
      <c r="E9" s="396" t="n"/>
      <c r="F9" s="397" t="n"/>
      <c r="G9" s="396" t="n"/>
      <c r="H9" s="396" t="n"/>
      <c r="I9" s="396" t="n"/>
      <c r="J9" s="397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7" t="n"/>
      <c r="B10" s="22" t="n"/>
      <c r="C10" s="395" t="n"/>
      <c r="D10" s="396" t="n"/>
      <c r="E10" s="396" t="n"/>
      <c r="F10" s="397" t="n"/>
      <c r="G10" s="396" t="n"/>
      <c r="H10" s="396" t="n"/>
      <c r="I10" s="396" t="n"/>
      <c r="J10" s="397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7" t="n"/>
      <c r="B11" s="22" t="n"/>
      <c r="C11" s="395" t="n"/>
      <c r="D11" s="396" t="n"/>
      <c r="E11" s="396" t="n"/>
      <c r="F11" s="397" t="n"/>
      <c r="G11" s="396" t="n"/>
      <c r="H11" s="396" t="n"/>
      <c r="I11" s="396" t="n"/>
      <c r="J11" s="397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402" t="n"/>
      <c r="B12" s="408" t="n"/>
      <c r="C12" s="395" t="n"/>
      <c r="D12" s="396" t="n"/>
      <c r="E12" s="396" t="n"/>
      <c r="F12" s="396" t="n"/>
      <c r="G12" s="397" t="n"/>
      <c r="H12" s="396" t="n"/>
      <c r="I12" s="396" t="n"/>
      <c r="J12" s="396" t="n"/>
      <c r="K12" s="396" t="n"/>
      <c r="L12" s="395" t="n"/>
      <c r="M12" s="396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402" t="n"/>
      <c r="B13" s="408" t="n"/>
      <c r="C13" s="395" t="n"/>
      <c r="D13" s="396" t="n"/>
      <c r="E13" s="396" t="n"/>
      <c r="F13" s="396" t="n"/>
      <c r="G13" s="397" t="n"/>
      <c r="H13" s="396" t="n"/>
      <c r="I13" s="396" t="n"/>
      <c r="J13" s="396" t="n"/>
      <c r="K13" s="396" t="n"/>
      <c r="L13" s="395" t="n"/>
      <c r="M13" s="396" t="n"/>
      <c r="N13" s="396" t="n"/>
      <c r="O13" s="396" t="n"/>
      <c r="P13" s="396" t="n"/>
      <c r="Q13" s="396" t="n"/>
      <c r="R13" s="396" t="n"/>
      <c r="S13" s="396" t="n"/>
      <c r="T13" s="396" t="n"/>
    </row>
    <row r="14" customFormat="1" s="2">
      <c r="A14" s="402" t="n"/>
      <c r="B14" s="408" t="n"/>
      <c r="C14" s="396" t="n"/>
      <c r="D14" s="396" t="n"/>
      <c r="E14" s="396" t="n"/>
      <c r="F14" s="404" t="n"/>
      <c r="G14" s="404" t="n"/>
      <c r="H14" s="404" t="n"/>
      <c r="I14" s="396" t="n"/>
      <c r="J14" s="396" t="n"/>
      <c r="K14" s="396" t="n"/>
      <c r="L14" s="396" t="n"/>
      <c r="M14" s="396" t="n"/>
      <c r="N14" s="396" t="n"/>
      <c r="O14" s="396" t="n"/>
      <c r="P14" s="396" t="n"/>
      <c r="Q14" s="396" t="n"/>
      <c r="R14" s="396" t="n"/>
      <c r="S14" s="396" t="n"/>
      <c r="T14" s="396" t="n"/>
    </row>
    <row r="15" ht="12" customFormat="1" customHeight="1" s="2">
      <c r="A15" s="402" t="n"/>
      <c r="B15" s="408" t="n"/>
      <c r="C15" s="396" t="n"/>
      <c r="D15" s="396" t="n"/>
      <c r="E15" s="396" t="n"/>
      <c r="F15" s="396" t="n"/>
      <c r="G15" s="396" t="n"/>
      <c r="H15" s="396" t="n"/>
      <c r="I15" s="396" t="n"/>
      <c r="J15" s="396" t="n"/>
      <c r="K15" s="396" t="n"/>
      <c r="L15" s="396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customFormat="1" s="2">
      <c r="A16" s="402" t="n"/>
      <c r="B16" s="408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3">
      <c r="A17" s="21" t="n"/>
      <c r="B17" s="400" t="n"/>
      <c r="C17" s="404" t="n"/>
      <c r="D17" s="405" t="n"/>
      <c r="E17" s="404" t="n"/>
      <c r="F17" s="396" t="n"/>
      <c r="G17" s="396" t="n"/>
      <c r="H17" s="396" t="n"/>
      <c r="I17" s="396" t="n"/>
      <c r="J17" s="405" t="n"/>
      <c r="K17" s="396" t="n"/>
      <c r="L17" s="396" t="n"/>
      <c r="M17" s="396" t="n"/>
      <c r="N17" s="396" t="n"/>
      <c r="O17" s="396" t="n"/>
      <c r="P17" s="406" t="n"/>
      <c r="Q17" s="406" t="n"/>
      <c r="R17" s="406" t="n"/>
      <c r="S17" s="406" t="n"/>
      <c r="T17" s="406" t="n"/>
    </row>
    <row r="18" customFormat="1" s="3">
      <c r="A18" s="21" t="n"/>
      <c r="B18" s="400" t="n"/>
      <c r="C18" s="404" t="n"/>
      <c r="D18" s="40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'本月发生（洗护）'!$D$1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'本月发生（洗护）'!$D$1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 t="n">
        <v>0</v>
      </c>
      <c r="H26" s="401">
        <f>SUM(H14:H25)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P6+H25+J25-L25</f>
        <v/>
      </c>
      <c r="Q26" s="396">
        <f>Q6+D25+E25+F25-M25</f>
        <v/>
      </c>
      <c r="R26" s="396">
        <f>R6+G25+I25-K25</f>
        <v/>
      </c>
      <c r="S26" s="396">
        <f>S6+N25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  <row r="35" customFormat="1" s="2">
      <c r="A35" s="4" t="n"/>
      <c r="F35" s="31" t="n"/>
      <c r="G35" s="31" t="n"/>
      <c r="H35" s="31" t="n"/>
      <c r="XFB35" s="3" t="n"/>
      <c r="XFC35" s="3" t="n"/>
      <c r="XFD35" s="3" t="n"/>
    </row>
    <row r="36" customFormat="1" s="2">
      <c r="A36" s="4" t="n"/>
      <c r="F36" s="32" t="n"/>
      <c r="G36" s="32" t="n"/>
      <c r="H36" s="32" t="n"/>
      <c r="XFB36" s="3" t="n"/>
      <c r="XFC36" s="3" t="n"/>
      <c r="XFD36" s="3" t="n"/>
    </row>
    <row r="37" customFormat="1" s="2">
      <c r="A37" s="4" t="n"/>
      <c r="F37" s="30" t="n"/>
      <c r="G37" s="30" t="n"/>
      <c r="H37" s="30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74.xml><?xml version="1.0" encoding="utf-8"?>
<worksheet xmlns="http://schemas.openxmlformats.org/spreadsheetml/2006/main">
  <sheetPr codeName="Sheet78">
    <outlinePr summaryBelow="1" summaryRight="1"/>
    <pageSetUpPr/>
  </sheetPr>
  <dimension ref="A1:XFD38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" customWidth="1" style="4" min="1" max="1"/>
    <col width="10.1083333333333" customWidth="1" style="2" min="2" max="2"/>
    <col width="12.6666666666667" customWidth="1" style="2" min="3" max="3"/>
    <col width="11.225" customWidth="1" style="2" min="4" max="4"/>
    <col width="12" customWidth="1" style="2" min="5" max="8"/>
    <col width="10.775" customWidth="1" style="2" min="9" max="9"/>
    <col width="11.8916666666667" customWidth="1" style="2" min="10" max="10"/>
    <col width="11.4416666666667" customWidth="1" style="2" min="11" max="12"/>
    <col width="13" customWidth="1" style="2" min="13" max="13"/>
    <col width="11.4416666666667" customWidth="1" style="2" min="14" max="15"/>
    <col width="11.1083333333333" customWidth="1" style="2" min="16" max="16"/>
    <col width="12" customWidth="1" style="2" min="17" max="17"/>
    <col width="11.8916666666667" customWidth="1" style="2" min="18" max="18"/>
    <col width="10.3333333333333" customWidth="1" style="2" min="19" max="19"/>
    <col width="10.89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济南市芮雅化妆品有限公司X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6" t="n">
        <v>0</v>
      </c>
      <c r="D6" s="396" t="n">
        <v>37774.08</v>
      </c>
      <c r="E6" s="396" t="n">
        <v>672532.4</v>
      </c>
      <c r="F6" s="397" t="n">
        <v>40590.48</v>
      </c>
      <c r="G6" s="396" t="n">
        <v>0</v>
      </c>
      <c r="H6" s="396" t="n">
        <v>0</v>
      </c>
      <c r="I6" s="396" t="n">
        <v>0</v>
      </c>
      <c r="J6" s="397" t="n">
        <v>5990.4</v>
      </c>
      <c r="K6" s="396" t="n">
        <v>0</v>
      </c>
      <c r="L6" s="396" t="n">
        <v>5990.4</v>
      </c>
      <c r="M6" s="396" t="n">
        <v>750896.96</v>
      </c>
      <c r="N6" s="396" t="n">
        <v>1.20081722343457e-12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-1.20081722343457e-12</v>
      </c>
      <c r="T6" s="396" t="n">
        <v>-1.20081722343457e-12</v>
      </c>
      <c r="XFB6" s="3" t="n"/>
      <c r="XFC6" s="3" t="n"/>
      <c r="XFD6" s="3" t="n"/>
    </row>
    <row r="7" customFormat="1" s="2">
      <c r="A7" s="21" t="n"/>
      <c r="B7" s="22" t="n"/>
      <c r="C7" s="396" t="n"/>
      <c r="D7" s="396" t="n"/>
      <c r="E7" s="396" t="n"/>
      <c r="F7" s="397" t="n"/>
      <c r="G7" s="396" t="n"/>
      <c r="H7" s="396" t="n"/>
      <c r="I7" s="396" t="n"/>
      <c r="J7" s="397" t="n"/>
      <c r="K7" s="396" t="n"/>
      <c r="L7" s="396" t="n"/>
      <c r="M7" s="396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6" t="n"/>
      <c r="D8" s="396" t="n"/>
      <c r="E8" s="396" t="n"/>
      <c r="F8" s="397" t="n"/>
      <c r="G8" s="396" t="n"/>
      <c r="H8" s="396" t="n"/>
      <c r="I8" s="396" t="n"/>
      <c r="J8" s="397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6" t="n"/>
      <c r="D9" s="396" t="n"/>
      <c r="E9" s="396" t="n"/>
      <c r="F9" s="397" t="n"/>
      <c r="G9" s="396" t="n"/>
      <c r="H9" s="396" t="n"/>
      <c r="I9" s="396" t="n"/>
      <c r="J9" s="397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6" t="n"/>
      <c r="E10" s="396" t="n"/>
      <c r="F10" s="397" t="n"/>
      <c r="G10" s="396" t="n"/>
      <c r="H10" s="396" t="n"/>
      <c r="I10" s="396" t="n"/>
      <c r="J10" s="397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6" t="n"/>
      <c r="E11" s="396" t="n"/>
      <c r="F11" s="397" t="n"/>
      <c r="G11" s="396" t="n"/>
      <c r="H11" s="396" t="n"/>
      <c r="I11" s="396" t="n"/>
      <c r="J11" s="397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7" t="n"/>
      <c r="B12" s="22" t="n"/>
      <c r="C12" s="395" t="n"/>
      <c r="D12" s="396" t="n"/>
      <c r="E12" s="396" t="n"/>
      <c r="F12" s="397" t="n"/>
      <c r="G12" s="396" t="n"/>
      <c r="H12" s="396" t="n"/>
      <c r="I12" s="396" t="n"/>
      <c r="J12" s="397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7" t="n"/>
      <c r="B13" s="22" t="n"/>
      <c r="C13" s="395" t="n"/>
      <c r="D13" s="396" t="n"/>
      <c r="E13" s="396" t="n"/>
      <c r="F13" s="397" t="n"/>
      <c r="G13" s="396" t="n"/>
      <c r="H13" s="396" t="n"/>
      <c r="I13" s="396" t="n"/>
      <c r="J13" s="397" t="n"/>
      <c r="K13" s="396" t="n"/>
      <c r="L13" s="396" t="n"/>
      <c r="M13" s="396" t="n"/>
      <c r="N13" s="396" t="n"/>
      <c r="O13" s="398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7" t="n"/>
      <c r="B14" s="22" t="n"/>
      <c r="C14" s="395" t="n"/>
      <c r="D14" s="396" t="n"/>
      <c r="E14" s="396" t="n"/>
      <c r="F14" s="397" t="n"/>
      <c r="G14" s="396" t="n"/>
      <c r="H14" s="396" t="n"/>
      <c r="I14" s="396" t="n"/>
      <c r="J14" s="397" t="n"/>
      <c r="K14" s="396" t="n"/>
      <c r="L14" s="396" t="n"/>
      <c r="M14" s="396" t="n"/>
      <c r="N14" s="396" t="n"/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7" t="n"/>
      <c r="B15" s="22" t="n"/>
      <c r="C15" s="395" t="n"/>
      <c r="D15" s="396" t="n"/>
      <c r="E15" s="396" t="n"/>
      <c r="F15" s="397" t="n"/>
      <c r="G15" s="396" t="n"/>
      <c r="H15" s="396" t="n"/>
      <c r="I15" s="396" t="n"/>
      <c r="J15" s="397" t="n"/>
      <c r="K15" s="396" t="n"/>
      <c r="L15" s="396" t="n"/>
      <c r="M15" s="396" t="n"/>
      <c r="N15" s="396" t="n"/>
      <c r="O15" s="398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7" t="n"/>
      <c r="B16" s="22" t="n"/>
      <c r="C16" s="395" t="n"/>
      <c r="D16" s="396" t="n"/>
      <c r="E16" s="396" t="n"/>
      <c r="F16" s="397" t="n"/>
      <c r="G16" s="396" t="n"/>
      <c r="H16" s="396" t="n"/>
      <c r="I16" s="396" t="n"/>
      <c r="J16" s="397" t="n"/>
      <c r="K16" s="396" t="n"/>
      <c r="L16" s="396" t="n"/>
      <c r="M16" s="396" t="n"/>
      <c r="N16" s="396" t="n"/>
      <c r="O16" s="398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7" t="n"/>
      <c r="B17" s="22" t="n"/>
      <c r="C17" s="395" t="n"/>
      <c r="D17" s="396" t="n"/>
      <c r="E17" s="396" t="n"/>
      <c r="F17" s="397" t="n"/>
      <c r="G17" s="396" t="n"/>
      <c r="H17" s="396" t="n"/>
      <c r="I17" s="396" t="n"/>
      <c r="J17" s="397" t="n"/>
      <c r="K17" s="396" t="n"/>
      <c r="L17" s="396" t="n"/>
      <c r="M17" s="396" t="n"/>
      <c r="N17" s="396" t="n"/>
      <c r="O17" s="398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7" t="n"/>
      <c r="B18" s="22" t="n"/>
      <c r="C18" s="395" t="n"/>
      <c r="D18" s="396" t="n"/>
      <c r="E18" s="396" t="n"/>
      <c r="F18" s="397" t="n"/>
      <c r="G18" s="396" t="n"/>
      <c r="H18" s="396" t="n"/>
      <c r="I18" s="396" t="n"/>
      <c r="J18" s="397" t="n"/>
      <c r="K18" s="396" t="n"/>
      <c r="L18" s="396" t="n"/>
      <c r="M18" s="396" t="n"/>
      <c r="N18" s="396" t="n"/>
      <c r="O18" s="398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7" t="n"/>
      <c r="B19" s="22" t="n"/>
      <c r="C19" s="395" t="n"/>
      <c r="D19" s="396" t="n"/>
      <c r="E19" s="396" t="n"/>
      <c r="F19" s="397" t="n"/>
      <c r="G19" s="396" t="n"/>
      <c r="H19" s="396" t="n"/>
      <c r="I19" s="396" t="n"/>
      <c r="J19" s="397" t="n"/>
      <c r="K19" s="396" t="n"/>
      <c r="L19" s="396" t="n"/>
      <c r="M19" s="396" t="n"/>
      <c r="N19" s="396" t="n"/>
      <c r="O19" s="398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'本月发生（洗护）'!$D$1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'本月发生（洗护）'!$D$1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J26-L26</f>
        <v/>
      </c>
      <c r="Q26" s="396">
        <f>Q6+D25+E25+F25-M25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  <row r="35" customFormat="1" s="2">
      <c r="A35" s="4" t="n"/>
      <c r="F35" s="31" t="n"/>
      <c r="G35" s="31" t="n"/>
      <c r="H35" s="31" t="n"/>
      <c r="XFB35" s="3" t="n"/>
      <c r="XFC35" s="3" t="n"/>
      <c r="XFD35" s="3" t="n"/>
    </row>
    <row r="36" customFormat="1" s="2">
      <c r="A36" s="4" t="n"/>
      <c r="F36" s="32" t="n"/>
      <c r="G36" s="32" t="n"/>
      <c r="H36" s="32" t="n"/>
      <c r="XFB36" s="3" t="n"/>
      <c r="XFC36" s="3" t="n"/>
      <c r="XFD36" s="3" t="n"/>
    </row>
    <row r="37" customFormat="1" s="2">
      <c r="A37" s="4" t="n"/>
      <c r="F37" s="30" t="n"/>
      <c r="G37" s="30" t="n"/>
      <c r="H37" s="30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75.xml><?xml version="1.0" encoding="utf-8"?>
<worksheet xmlns="http://schemas.openxmlformats.org/spreadsheetml/2006/main">
  <sheetPr codeName="Sheet79">
    <tabColor theme="1"/>
    <outlinePr summaryBelow="1" summaryRight="1"/>
    <pageSetUpPr/>
  </sheetPr>
  <dimension ref="A1:XFD43"/>
  <sheetViews>
    <sheetView workbookViewId="0">
      <selection activeCell="M38" sqref="M38"/>
    </sheetView>
  </sheetViews>
  <sheetFormatPr baseColWidth="8" defaultColWidth="9" defaultRowHeight="13.5"/>
  <cols>
    <col width="12.4416666666667" customWidth="1" style="4" min="1" max="1"/>
    <col width="12.6666666666667" customWidth="1" style="2" min="2" max="2"/>
    <col width="11.4416666666667" customWidth="1" style="2" min="3" max="3"/>
    <col width="14.8916666666667" customWidth="1" style="2" min="4" max="4"/>
    <col width="12.6666666666667" customWidth="1" style="2" min="5" max="6"/>
    <col width="8.66666666666667" customWidth="1" style="2" min="7" max="7"/>
    <col width="10.6666666666667" customWidth="1" style="2" min="8" max="8"/>
    <col width="12.6666666666667" customWidth="1" style="2" min="9" max="9"/>
    <col width="11.4416666666667" customWidth="1" style="2" min="10" max="10"/>
    <col width="9.33333333333333" customWidth="1" style="2" min="11" max="11"/>
    <col width="11.4416666666667" customWidth="1" style="2" min="12" max="12"/>
    <col width="14.8916666666667" customWidth="1" style="2" min="13" max="13"/>
    <col width="11.4416666666667" customWidth="1" style="2" min="14" max="14"/>
    <col width="10.3333333333333" customWidth="1" style="2" min="15" max="15"/>
    <col width="11.4416666666667" customWidth="1" style="2" min="16" max="16"/>
    <col width="12.6666666666667" customWidth="1" style="2" min="17" max="18"/>
    <col width="7.33333333333333" customWidth="1" style="2" min="19" max="19"/>
    <col width="14.89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揭阳市洋莉商贸有限公司</t>
        </is>
      </c>
      <c r="C2" s="7" t="n"/>
      <c r="D2" s="4" t="n"/>
      <c r="N2" s="2" t="inlineStr">
        <is>
          <t>对账单日期</t>
        </is>
      </c>
      <c r="O2" s="33" t="n">
        <v>44439</v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7" t="n">
        <v>44408</v>
      </c>
      <c r="B6" s="22" t="inlineStr">
        <is>
          <t>上期余额</t>
        </is>
      </c>
      <c r="C6" s="395" t="n">
        <v>0</v>
      </c>
      <c r="D6" s="396" t="n">
        <v>0</v>
      </c>
      <c r="E6" s="396" t="n">
        <v>100000</v>
      </c>
      <c r="F6" s="397" t="n">
        <v>-49997.44</v>
      </c>
      <c r="G6" s="396" t="n">
        <v>0</v>
      </c>
      <c r="H6" s="396" t="n">
        <v>0</v>
      </c>
      <c r="I6" s="396" t="n">
        <v>0</v>
      </c>
      <c r="J6" s="397" t="n">
        <v>0</v>
      </c>
      <c r="K6" s="396" t="n">
        <v>0</v>
      </c>
      <c r="L6" s="396" t="n">
        <v>0</v>
      </c>
      <c r="M6" s="396" t="n">
        <v>50002.56</v>
      </c>
      <c r="N6" s="396" t="n">
        <v>0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399" t="n">
        <v>45470.58888888889</v>
      </c>
      <c r="B7" t="inlineStr">
        <is>
          <t>回款方式核销回款-现金核销</t>
        </is>
      </c>
      <c r="C7" t="inlineStr"/>
      <c r="D7" t="inlineStr"/>
      <c r="E7" t="inlineStr"/>
      <c r="F7" t="inlineStr"/>
      <c r="G7" t="inlineStr"/>
      <c r="H7" t="inlineStr"/>
      <c r="I7" t="n">
        <v>1230</v>
      </c>
      <c r="J7" t="inlineStr"/>
      <c r="K7" t="inlineStr"/>
      <c r="L7" t="inlineStr"/>
      <c r="M7" t="inlineStr"/>
      <c r="N7" t="inlineStr"/>
    </row>
    <row r="8" customFormat="1" s="2">
      <c r="A8" s="399" t="n">
        <v>45455.70208333333</v>
      </c>
      <c r="B8" t="inlineStr">
        <is>
          <t>回款方式其他</t>
        </is>
      </c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45446.62847222222</v>
      </c>
      <c r="B9" t="inlineStr">
        <is>
          <t>正常订单-账余常规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n">
        <v>0</v>
      </c>
      <c r="N9" t="inlineStr"/>
    </row>
    <row r="10" customFormat="1" s="2">
      <c r="A10" s="399" t="n">
        <v>45455.45416666667</v>
      </c>
      <c r="B10" t="inlineStr">
        <is>
          <t>正常订单-账余常规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0</v>
      </c>
      <c r="N10" t="inlineStr"/>
    </row>
    <row r="11" customFormat="1" s="2">
      <c r="A11" s="53" t="n"/>
      <c r="B11" s="22" t="n"/>
      <c r="C11" s="395" t="n"/>
      <c r="D11" s="396" t="n"/>
      <c r="E11" s="396" t="n"/>
      <c r="F11" s="396" t="n"/>
      <c r="G11" s="397" t="n"/>
      <c r="H11" s="396" t="n"/>
      <c r="I11" s="396" t="n"/>
      <c r="J11" s="396" t="n"/>
      <c r="K11" s="396" t="n"/>
      <c r="L11" s="395" t="n"/>
      <c r="M11" s="396" t="n"/>
      <c r="N11" s="396" t="n"/>
      <c r="O11" s="396" t="n"/>
      <c r="P11" s="396" t="n"/>
      <c r="Q11" s="396" t="n"/>
      <c r="R11" s="396" t="n"/>
      <c r="S11" s="396" t="n"/>
      <c r="T11" s="396" t="n"/>
    </row>
    <row r="12" customFormat="1" s="2">
      <c r="A12" s="53" t="n"/>
      <c r="B12" s="408" t="n"/>
      <c r="C12" s="395" t="n"/>
      <c r="D12" s="396" t="n"/>
      <c r="E12" s="396" t="n"/>
      <c r="F12" s="396" t="n"/>
      <c r="G12" s="397" t="n"/>
      <c r="H12" s="396" t="n"/>
      <c r="I12" s="396" t="n"/>
      <c r="J12" s="396" t="n"/>
      <c r="K12" s="396" t="n"/>
      <c r="L12" s="396" t="n"/>
      <c r="M12" s="396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402" t="n"/>
      <c r="B13" s="408" t="n"/>
      <c r="C13" s="396" t="n"/>
      <c r="D13" s="396" t="n"/>
      <c r="E13" s="396" t="n"/>
      <c r="F13" s="396" t="n"/>
      <c r="G13" s="397" t="n"/>
      <c r="H13" s="396" t="n"/>
      <c r="I13" s="396" t="n"/>
      <c r="J13" s="396" t="n"/>
      <c r="K13" s="396" t="n"/>
      <c r="L13" s="395" t="n"/>
      <c r="M13" s="396" t="n"/>
      <c r="N13" s="396" t="n"/>
      <c r="O13" s="396" t="n"/>
      <c r="P13" s="396" t="n"/>
      <c r="Q13" s="396" t="n"/>
      <c r="R13" s="396" t="n"/>
      <c r="S13" s="396" t="n"/>
      <c r="T13" s="396" t="n"/>
    </row>
    <row r="14" customFormat="1" s="2">
      <c r="A14" s="402" t="n"/>
      <c r="B14" s="408" t="n"/>
      <c r="C14" s="395" t="n"/>
      <c r="D14" s="396" t="n"/>
      <c r="E14" s="396" t="n"/>
      <c r="F14" s="396" t="n"/>
      <c r="G14" s="397" t="n"/>
      <c r="H14" s="396" t="n"/>
      <c r="I14" s="396" t="n"/>
      <c r="J14" s="396" t="n"/>
      <c r="K14" s="396" t="n"/>
      <c r="L14" s="395" t="n"/>
      <c r="M14" s="396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402" t="n"/>
      <c r="B15" s="408" t="n"/>
      <c r="C15" s="395" t="n"/>
      <c r="D15" s="396" t="n"/>
      <c r="E15" s="396" t="n"/>
      <c r="F15" s="396" t="n"/>
      <c r="G15" s="397" t="n"/>
      <c r="H15" s="396" t="n"/>
      <c r="I15" s="396" t="n"/>
      <c r="J15" s="396" t="n"/>
      <c r="K15" s="396" t="n"/>
      <c r="L15" s="395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ht="12" customFormat="1" customHeight="1" s="2">
      <c r="A16" s="402" t="n"/>
      <c r="B16" s="408" t="n"/>
      <c r="C16" s="395" t="n"/>
      <c r="D16" s="396" t="n"/>
      <c r="E16" s="396" t="n"/>
      <c r="F16" s="396" t="n"/>
      <c r="G16" s="397" t="n"/>
      <c r="H16" s="396" t="n"/>
      <c r="I16" s="396" t="n"/>
      <c r="J16" s="396" t="n"/>
      <c r="K16" s="396" t="n"/>
      <c r="L16" s="395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2">
      <c r="A17" s="402" t="n"/>
      <c r="B17" s="408" t="n"/>
      <c r="C17" s="395" t="n"/>
      <c r="D17" s="396" t="n"/>
      <c r="E17" s="396" t="n"/>
      <c r="F17" s="396" t="n"/>
      <c r="G17" s="397" t="n"/>
      <c r="H17" s="396" t="n"/>
      <c r="I17" s="396" t="n"/>
      <c r="J17" s="396" t="n"/>
      <c r="K17" s="396" t="n"/>
      <c r="L17" s="395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402" t="n"/>
      <c r="B18" s="408" t="n"/>
      <c r="C18" s="395" t="n"/>
      <c r="D18" s="396" t="n"/>
      <c r="E18" s="396" t="n"/>
      <c r="F18" s="396" t="n"/>
      <c r="G18" s="397" t="n"/>
      <c r="H18" s="396" t="n"/>
      <c r="I18" s="396" t="n"/>
      <c r="J18" s="396" t="n"/>
      <c r="K18" s="396" t="n"/>
      <c r="L18" s="395" t="n"/>
      <c r="M18" s="396" t="n"/>
      <c r="N18" s="396" t="n"/>
      <c r="O18" s="396" t="n"/>
      <c r="P18" s="396" t="n"/>
      <c r="Q18" s="396" t="n"/>
      <c r="R18" s="396" t="n"/>
      <c r="S18" s="396" t="n"/>
      <c r="T18" s="396" t="n"/>
    </row>
    <row r="19" customFormat="1" s="3">
      <c r="A19" s="402" t="n"/>
      <c r="B19" s="408" t="n"/>
      <c r="C19" s="396" t="n"/>
      <c r="D19" s="396" t="n"/>
      <c r="E19" s="396" t="n"/>
      <c r="F19" s="404" t="n"/>
      <c r="G19" s="404" t="n"/>
      <c r="H19" s="404" t="n"/>
      <c r="I19" s="396" t="n"/>
      <c r="J19" s="396" t="n"/>
      <c r="K19" s="396" t="n"/>
      <c r="L19" s="396" t="n"/>
      <c r="M19" s="396" t="n"/>
      <c r="N19" s="396" t="n"/>
      <c r="O19" s="396" t="n"/>
      <c r="P19" s="396" t="n"/>
      <c r="Q19" s="396" t="n"/>
      <c r="R19" s="396" t="n"/>
      <c r="S19" s="396" t="n"/>
      <c r="T19" s="396" t="n"/>
    </row>
    <row r="20" customFormat="1" s="3">
      <c r="A20" s="402" t="n"/>
      <c r="B20" s="408" t="n"/>
      <c r="C20" s="396" t="n"/>
      <c r="D20" s="396" t="n"/>
      <c r="E20" s="396" t="n"/>
      <c r="F20" s="396" t="n"/>
      <c r="G20" s="396" t="n"/>
      <c r="H20" s="396" t="n"/>
      <c r="I20" s="396" t="n"/>
      <c r="J20" s="396" t="n"/>
      <c r="K20" s="396" t="n"/>
      <c r="L20" s="396" t="n"/>
      <c r="M20" s="396" t="n"/>
      <c r="N20" s="396" t="n"/>
      <c r="O20" s="396" t="n"/>
      <c r="P20" s="396" t="n"/>
      <c r="Q20" s="396" t="n"/>
      <c r="R20" s="396" t="n"/>
      <c r="S20" s="396" t="n"/>
      <c r="T20" s="396" t="n"/>
    </row>
    <row r="21" customFormat="1" s="3">
      <c r="A21" s="402" t="n"/>
      <c r="B21" s="408" t="n"/>
      <c r="C21" s="396" t="n"/>
      <c r="D21" s="396" t="n"/>
      <c r="E21" s="396" t="n"/>
      <c r="F21" s="396" t="n"/>
      <c r="G21" s="396" t="n"/>
      <c r="H21" s="396" t="n"/>
      <c r="I21" s="396" t="n"/>
      <c r="J21" s="396" t="n"/>
      <c r="K21" s="396" t="n"/>
      <c r="L21" s="396" t="n"/>
      <c r="M21" s="396" t="n"/>
      <c r="N21" s="396" t="n"/>
      <c r="O21" s="396" t="n"/>
      <c r="P21" s="396" t="n"/>
      <c r="Q21" s="396" t="n"/>
      <c r="R21" s="396" t="n"/>
      <c r="S21" s="396" t="n"/>
      <c r="T21" s="396" t="n"/>
    </row>
    <row r="22" customFormat="1" s="3">
      <c r="A22" s="21" t="n"/>
      <c r="B22" s="400" t="n"/>
      <c r="C22" s="404" t="n"/>
      <c r="D22" s="405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405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3">
      <c r="A25" s="21" t="n"/>
      <c r="B25" s="400" t="n"/>
      <c r="C25" s="404" t="n"/>
      <c r="D25" s="396" t="n"/>
      <c r="E25" s="404" t="n"/>
      <c r="F25" s="396" t="n"/>
      <c r="G25" s="396" t="n"/>
      <c r="H25" s="396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1" t="n"/>
      <c r="B26" s="400" t="n"/>
      <c r="C26" s="404" t="n"/>
      <c r="D26" s="396" t="n"/>
      <c r="E26" s="404" t="n"/>
      <c r="F26" s="396" t="n"/>
      <c r="G26" s="396" t="n"/>
      <c r="H26" s="396" t="n"/>
      <c r="I26" s="396" t="n"/>
      <c r="J26" s="405" t="n"/>
      <c r="K26" s="396" t="n"/>
      <c r="L26" s="396" t="n"/>
      <c r="M26" s="396" t="n"/>
      <c r="N26" s="396" t="n"/>
      <c r="O26" s="396" t="n"/>
      <c r="P26" s="406" t="n"/>
      <c r="Q26" s="406" t="n"/>
      <c r="R26" s="406" t="n"/>
      <c r="S26" s="406" t="n"/>
      <c r="T26" s="406" t="n"/>
    </row>
    <row r="27" customFormat="1" s="2">
      <c r="A27" s="21" t="n"/>
      <c r="B27" s="400" t="n"/>
      <c r="C27" s="404" t="n"/>
      <c r="D27" s="396" t="n"/>
      <c r="E27" s="404" t="n"/>
      <c r="F27" s="396" t="n"/>
      <c r="G27" s="396" t="n"/>
      <c r="H27" s="396" t="n"/>
      <c r="I27" s="396" t="n"/>
      <c r="J27" s="405" t="n"/>
      <c r="K27" s="396" t="n"/>
      <c r="L27" s="396" t="n"/>
      <c r="M27" s="396" t="n"/>
      <c r="N27" s="396" t="n"/>
      <c r="O27" s="396" t="n"/>
      <c r="P27" s="406" t="n"/>
      <c r="Q27" s="406" t="n"/>
      <c r="R27" s="406" t="n"/>
      <c r="S27" s="406" t="n"/>
      <c r="T27" s="406" t="n"/>
    </row>
    <row r="28" customFormat="1" s="2">
      <c r="A28" s="21" t="n"/>
      <c r="B28" s="400" t="n"/>
      <c r="C28" s="404" t="n"/>
      <c r="D28" s="396" t="n"/>
      <c r="E28" s="404" t="n"/>
      <c r="F28" s="396" t="n"/>
      <c r="G28" s="396" t="n"/>
      <c r="H28" s="396" t="n"/>
      <c r="I28" s="396" t="n"/>
      <c r="J28" s="405" t="n"/>
      <c r="K28" s="396" t="n"/>
      <c r="L28" s="396" t="n"/>
      <c r="M28" s="396" t="n"/>
      <c r="N28" s="396" t="n"/>
      <c r="O28" s="396" t="n"/>
      <c r="P28" s="406" t="n"/>
      <c r="Q28" s="406" t="n"/>
      <c r="R28" s="406" t="n"/>
      <c r="S28" s="406" t="n"/>
      <c r="T28" s="406" t="n"/>
    </row>
    <row r="29" customFormat="1" s="2">
      <c r="A29" s="21" t="n"/>
      <c r="B29" s="400" t="n"/>
      <c r="C29" s="404" t="n"/>
      <c r="D29" s="396" t="n"/>
      <c r="E29" s="404" t="n"/>
      <c r="F29" s="404" t="n"/>
      <c r="G29" s="404" t="n"/>
      <c r="H29" s="404" t="n"/>
      <c r="I29" s="396" t="n"/>
      <c r="J29" s="405" t="n"/>
      <c r="K29" s="396" t="n"/>
      <c r="L29" s="396" t="n"/>
      <c r="M29" s="396" t="n"/>
      <c r="N29" s="396" t="n"/>
      <c r="O29" s="396" t="n"/>
      <c r="P29" s="406" t="n"/>
      <c r="Q29" s="406" t="n"/>
      <c r="R29" s="406" t="n"/>
      <c r="S29" s="406" t="n"/>
      <c r="T29" s="406" t="n"/>
    </row>
    <row r="30" customFormat="1" s="2">
      <c r="A30" s="27" t="n">
        <v>44439</v>
      </c>
      <c r="B30" s="400" t="inlineStr">
        <is>
          <t>本月合计</t>
        </is>
      </c>
      <c r="C30" s="401">
        <f>SUM(C7:C25)</f>
        <v/>
      </c>
      <c r="D30" s="401">
        <f>SUM(D7:D25)</f>
        <v/>
      </c>
      <c r="E30" s="401">
        <f>SUM(E7:E25)</f>
        <v/>
      </c>
      <c r="F30" s="401">
        <f>SUM(F7:F25)</f>
        <v/>
      </c>
      <c r="G30" s="401">
        <f>SUM(G7:G25)</f>
        <v/>
      </c>
      <c r="H30" s="401">
        <f>SUM(H7:H25)</f>
        <v/>
      </c>
      <c r="I30" s="401">
        <f>SUM(I7:I25)</f>
        <v/>
      </c>
      <c r="J30" s="401">
        <f>SUM(J7:J25)</f>
        <v/>
      </c>
      <c r="K30" s="401">
        <f>SUM(K7:K25)</f>
        <v/>
      </c>
      <c r="L30" s="401">
        <f>SUM(L7:L25)</f>
        <v/>
      </c>
      <c r="M30" s="401">
        <f>SUM(M7:M25)</f>
        <v/>
      </c>
      <c r="N30" s="401">
        <f>SUM(N7:N25)</f>
        <v/>
      </c>
      <c r="O30" s="401">
        <f>SUM(O7:O25)</f>
        <v/>
      </c>
      <c r="P30" s="396" t="n"/>
      <c r="Q30" s="396" t="n"/>
      <c r="R30" s="396" t="n"/>
      <c r="S30" s="396" t="n"/>
      <c r="T30" s="396" t="n"/>
      <c r="XFB30" s="3" t="n"/>
      <c r="XFC30" s="3" t="n"/>
      <c r="XFD30" s="3" t="n"/>
    </row>
    <row r="31" customFormat="1" s="2">
      <c r="A31" s="27" t="n">
        <v>44439</v>
      </c>
      <c r="B31" s="402" t="inlineStr">
        <is>
          <t>合计</t>
        </is>
      </c>
      <c r="C31" s="396">
        <f>C6+C26</f>
        <v/>
      </c>
      <c r="D31" s="396">
        <f>D6+D26</f>
        <v/>
      </c>
      <c r="E31" s="396">
        <f>E6+E26</f>
        <v/>
      </c>
      <c r="F31" s="396">
        <f>F6+F26</f>
        <v/>
      </c>
      <c r="G31" s="396" t="n">
        <v>0</v>
      </c>
      <c r="H31" s="401">
        <f>SUM(H15:H26)</f>
        <v/>
      </c>
      <c r="I31" s="396">
        <f>I6+I26</f>
        <v/>
      </c>
      <c r="J31" s="396">
        <f>J6+J26</f>
        <v/>
      </c>
      <c r="K31" s="396">
        <f>K6+K26</f>
        <v/>
      </c>
      <c r="L31" s="396">
        <f>L6+L26</f>
        <v/>
      </c>
      <c r="M31" s="396">
        <f>M6+M26</f>
        <v/>
      </c>
      <c r="N31" s="396">
        <f>N6+N26</f>
        <v/>
      </c>
      <c r="O31" s="396">
        <f>O6+O26</f>
        <v/>
      </c>
      <c r="P31" s="396">
        <f>P6+H26+J26-L26</f>
        <v/>
      </c>
      <c r="Q31" s="396">
        <f>Q6+D26+E26+F26-M26</f>
        <v/>
      </c>
      <c r="R31" s="396">
        <f>R6+G26+I26-K26</f>
        <v/>
      </c>
      <c r="S31" s="396">
        <f>S6+N26</f>
        <v/>
      </c>
      <c r="T31" s="396">
        <f>D27+E27+F27+G27+H27+I27+J27-K27-L27-M27-N27-O27</f>
        <v/>
      </c>
      <c r="XFB31" s="3" t="n"/>
      <c r="XFC31" s="3" t="n"/>
      <c r="XFD31" s="3" t="n"/>
    </row>
    <row r="32" customFormat="1" s="2">
      <c r="A32" s="4" t="n"/>
    </row>
    <row r="33" customFormat="1" s="2">
      <c r="A33" s="4" t="n"/>
    </row>
    <row r="34" customFormat="1" s="2">
      <c r="A34" s="4" t="n"/>
    </row>
    <row r="35" customFormat="1" s="2">
      <c r="A35" s="30" t="inlineStr">
        <is>
          <t>备注：</t>
        </is>
      </c>
      <c r="B35" s="31" t="n"/>
      <c r="C35" s="31" t="n"/>
      <c r="D35" s="31" t="n"/>
      <c r="E35" s="31" t="n"/>
      <c r="F35" s="31" t="n"/>
      <c r="G35" s="31" t="n"/>
      <c r="H35" s="31" t="n"/>
      <c r="I35" s="31" t="n"/>
      <c r="J35" s="31" t="n"/>
    </row>
    <row r="36" customFormat="1" s="2">
      <c r="A36" s="32" t="inlineStr">
        <is>
          <t>请五日内在对账单上盖章确认返传。未收到回传确认对账单，则视为默认此对账单金额。感谢您对我司的支持，谢谢配合！</t>
        </is>
      </c>
    </row>
    <row r="37" customFormat="1" s="2">
      <c r="A37" s="30" t="inlineStr">
        <is>
          <t>已经分解的款项不再进行调整，请知悉！</t>
        </is>
      </c>
    </row>
    <row r="38" customFormat="1" s="2">
      <c r="A38" s="30" t="inlineStr">
        <is>
          <t>如需开具发票，请在当月及时将开票资料和营业执照递交我司，隔月作废！</t>
        </is>
      </c>
    </row>
    <row r="39" customFormat="1" s="2">
      <c r="A39" s="4" t="n"/>
      <c r="XFB39" s="3" t="n"/>
      <c r="XFC39" s="3" t="n"/>
      <c r="XFD39" s="3" t="n"/>
    </row>
    <row r="40">
      <c r="A40" s="4" t="n"/>
      <c r="F40" s="31" t="n"/>
      <c r="G40" s="31" t="n"/>
      <c r="H40" s="31" t="n"/>
      <c r="XFB40" s="3" t="n"/>
      <c r="XFC40" s="3" t="n"/>
      <c r="XFD40" s="3" t="n"/>
    </row>
    <row r="41">
      <c r="A41" s="4" t="n"/>
      <c r="F41" s="32" t="n"/>
      <c r="G41" s="32" t="n"/>
      <c r="H41" s="32" t="n"/>
      <c r="XFB41" s="3" t="n"/>
      <c r="XFC41" s="3" t="n"/>
      <c r="XFD41" s="3" t="n"/>
    </row>
    <row r="42">
      <c r="A42" s="4" t="n"/>
      <c r="F42" s="30" t="n"/>
      <c r="G42" s="30" t="n"/>
      <c r="H42" s="30" t="n"/>
      <c r="XFB42" s="3" t="n"/>
      <c r="XFC42" s="3" t="n"/>
      <c r="XFD42" s="3" t="n"/>
    </row>
    <row r="43">
      <c r="A43" s="4" t="n"/>
      <c r="F43" s="30" t="n"/>
      <c r="G43" s="30" t="n"/>
      <c r="H43" s="30" t="n"/>
      <c r="XFB43" s="3" t="n"/>
      <c r="XFC43" s="3" t="n"/>
      <c r="XFD43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pageMargins left="0.75" right="0.75" top="1" bottom="1" header="0.5" footer="0.5"/>
  <pageSetup orientation="portrait" paperSize="9"/>
</worksheet>
</file>

<file path=xl/worksheets/sheet76.xml><?xml version="1.0" encoding="utf-8"?>
<worksheet xmlns="http://schemas.openxmlformats.org/spreadsheetml/2006/main">
  <sheetPr codeName="Sheet80">
    <tabColor theme="1"/>
    <outlinePr summaryBelow="1" summaryRight="1"/>
    <pageSetUpPr/>
  </sheetPr>
  <dimension ref="A1:XFD88"/>
  <sheetViews>
    <sheetView workbookViewId="0">
      <selection activeCell="A26" sqref="A26:A27"/>
    </sheetView>
  </sheetViews>
  <sheetFormatPr baseColWidth="8" defaultColWidth="9" defaultRowHeight="13.5"/>
  <cols>
    <col width="12.4416666666667" customWidth="1" style="4" min="1" max="1"/>
    <col width="12.6666666666667" customWidth="1" style="2" min="2" max="2"/>
    <col width="11.4416666666667" customWidth="1" style="2" min="3" max="3"/>
    <col width="14.8916666666667" customWidth="1" style="2" min="4" max="4"/>
    <col width="12.6666666666667" customWidth="1" style="2" min="5" max="5"/>
    <col width="6.33333333333333" customWidth="1" style="2" min="6" max="6"/>
    <col width="8.66666666666667" customWidth="1" style="2" min="7" max="7"/>
    <col width="10.6666666666667" customWidth="1" style="2" min="8" max="8"/>
    <col width="12.6666666666667" customWidth="1" style="2" min="9" max="9"/>
    <col width="11.4416666666667" customWidth="1" style="2" min="10" max="10"/>
    <col width="9.33333333333333" customWidth="1" style="2" min="11" max="11"/>
    <col width="11.4416666666667" customWidth="1" style="2" min="12" max="12"/>
    <col width="14.8916666666667" customWidth="1" style="2" min="13" max="13"/>
    <col width="11.4416666666667" customWidth="1" style="2" min="14" max="14"/>
    <col width="10.3333333333333" customWidth="1" style="2" min="15" max="15"/>
    <col width="11.4416666666667" customWidth="1" style="2" min="16" max="16"/>
    <col width="12.6666666666667" customWidth="1" style="2" min="17" max="18"/>
    <col width="7.33333333333333" customWidth="1" style="2" min="19" max="19"/>
    <col width="14.89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荆州市弘思化妆品有限公司</t>
        </is>
      </c>
      <c r="C2" s="7" t="n"/>
      <c r="D2" s="4" t="n"/>
      <c r="N2" s="2" t="inlineStr">
        <is>
          <t>对账单日期</t>
        </is>
      </c>
      <c r="O2" s="33" t="n">
        <v>44439</v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7" t="n">
        <v>44408</v>
      </c>
      <c r="B6" s="22" t="inlineStr">
        <is>
          <t>上期余额</t>
        </is>
      </c>
      <c r="C6" s="395" t="n">
        <v>0</v>
      </c>
      <c r="D6" s="396" t="n">
        <v>30244.32</v>
      </c>
      <c r="E6" s="396" t="n">
        <v>0</v>
      </c>
      <c r="F6" s="397" t="n">
        <v>0</v>
      </c>
      <c r="G6" s="396" t="n">
        <v>0</v>
      </c>
      <c r="H6" s="396" t="n">
        <v>0</v>
      </c>
      <c r="I6" s="396" t="n">
        <v>0</v>
      </c>
      <c r="J6" s="397" t="n">
        <v>0</v>
      </c>
      <c r="K6" s="396" t="n">
        <v>0</v>
      </c>
      <c r="L6" s="396" t="n">
        <v>0</v>
      </c>
      <c r="M6" s="396" t="n">
        <v>30244.32</v>
      </c>
      <c r="N6" s="396" t="n">
        <v>0</v>
      </c>
      <c r="O6" s="398" t="n">
        <v>0</v>
      </c>
      <c r="P6" s="396">
        <f>H6+J6-L6</f>
        <v/>
      </c>
      <c r="Q6" s="396">
        <f>D6+E6+F6-M6</f>
        <v/>
      </c>
      <c r="R6" s="396">
        <f>G6+I6-K6</f>
        <v/>
      </c>
      <c r="S6" s="396">
        <f>-N6</f>
        <v/>
      </c>
      <c r="T6" s="396">
        <f>D6+E6+F6+G6+H6+I6+J6-K6-L6-M6-N6-O6</f>
        <v/>
      </c>
      <c r="XFB6" s="3" t="n"/>
      <c r="XFC6" s="3" t="n"/>
      <c r="XFD6" s="3" t="n"/>
    </row>
    <row r="7" customFormat="1" s="2">
      <c r="A7" s="399" t="n">
        <v>45448.6125</v>
      </c>
      <c r="B7" t="inlineStr">
        <is>
          <t>核销订单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13219.2</v>
      </c>
      <c r="L7" t="n">
        <v>0</v>
      </c>
      <c r="M7" t="inlineStr"/>
      <c r="N7" t="inlineStr"/>
    </row>
    <row r="8" customFormat="1" s="2">
      <c r="A8" s="399" t="n">
        <v>45448.61319444444</v>
      </c>
      <c r="B8" t="inlineStr">
        <is>
          <t>核销订单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n">
        <v>0</v>
      </c>
      <c r="L8" t="n">
        <v>0</v>
      </c>
      <c r="M8" t="inlineStr"/>
      <c r="N8" t="inlineStr"/>
    </row>
    <row r="9" customFormat="1" s="2">
      <c r="A9" s="399" t="n">
        <v>45469.56944444445</v>
      </c>
      <c r="B9" t="inlineStr">
        <is>
          <t>回款方式核销回款-非现金核销</t>
        </is>
      </c>
      <c r="C9" t="inlineStr"/>
      <c r="D9" t="inlineStr"/>
      <c r="E9" t="inlineStr"/>
      <c r="F9" t="inlineStr"/>
      <c r="G9" t="inlineStr"/>
      <c r="H9" t="inlineStr"/>
      <c r="I9" t="inlineStr"/>
      <c r="J9" t="n">
        <v>56477.94</v>
      </c>
      <c r="K9" t="inlineStr"/>
      <c r="L9" t="inlineStr"/>
      <c r="M9" t="inlineStr"/>
      <c r="N9" t="inlineStr"/>
    </row>
    <row r="10" customFormat="1" s="2">
      <c r="A10" s="399" t="n">
        <v>45446.63263888889</v>
      </c>
      <c r="B10" t="inlineStr">
        <is>
          <t>回款方式结案核销回款-现金核销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 customFormat="1" s="2">
      <c r="A11" s="399" t="n">
        <v>45446.63333333333</v>
      </c>
      <c r="B11" t="inlineStr">
        <is>
          <t>回款方式结案核销回款-现金核销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 customFormat="1" s="2">
      <c r="A12" s="399" t="n">
        <v>45455.70555555556</v>
      </c>
      <c r="B12" t="inlineStr">
        <is>
          <t>回款方式其他</t>
        </is>
      </c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 customFormat="1" s="2">
      <c r="A13" s="399" t="n">
        <v>45463.47916666666</v>
      </c>
      <c r="B13" t="inlineStr">
        <is>
          <t>回款方式网上转账</t>
        </is>
      </c>
      <c r="C13" t="inlineStr"/>
      <c r="D13" t="n">
        <v>56599.2</v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</row>
    <row r="14" customFormat="1" s="2">
      <c r="A14" s="399" t="n">
        <v>45471.70347222222</v>
      </c>
      <c r="B14" t="inlineStr">
        <is>
          <t>回款方式网上转账</t>
        </is>
      </c>
      <c r="C14" t="inlineStr"/>
      <c r="D14" t="n">
        <v>100000</v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</row>
    <row r="15" customFormat="1" s="2">
      <c r="A15" s="399" t="n">
        <v>45471.70347222222</v>
      </c>
      <c r="B15" t="inlineStr">
        <is>
          <t>回款方式网上转账</t>
        </is>
      </c>
      <c r="C15" t="inlineStr"/>
      <c r="D15" t="n">
        <v>63000</v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</row>
    <row r="16" ht="12" customFormat="1" customHeight="1" s="2">
      <c r="A16" s="399" t="n">
        <v>45469.48263888889</v>
      </c>
      <c r="B16" t="inlineStr">
        <is>
          <t>正常订单-老店季度政策款-常规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</row>
    <row r="17" customFormat="1" s="2">
      <c r="A17" s="399" t="n">
        <v>45448.60555555556</v>
      </c>
      <c r="B17" t="inlineStr">
        <is>
          <t>正常订单-老店季度政策款-常规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</row>
    <row r="18" customFormat="1" s="3">
      <c r="A18" s="399" t="n">
        <v>45448.60625</v>
      </c>
      <c r="B18" t="inlineStr">
        <is>
          <t>正常订单-老店季度政策款-常规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</row>
    <row r="19" customFormat="1" s="3">
      <c r="A19" s="399" t="n">
        <v>45448.60694444444</v>
      </c>
      <c r="B19" t="inlineStr">
        <is>
          <t>正常订单-老店季度政策款-常规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</row>
    <row r="20" customFormat="1" s="3">
      <c r="A20" s="399" t="n">
        <v>45448.61041666667</v>
      </c>
      <c r="B20" t="inlineStr">
        <is>
          <t>正常订单-老店季度政策款-常规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</row>
    <row r="21" customFormat="1" s="3">
      <c r="A21" s="399" t="n">
        <v>45448.60972222222</v>
      </c>
      <c r="B21" t="inlineStr">
        <is>
          <t>正常订单-老店季度政策款-常规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</row>
    <row r="22" customFormat="1" s="3">
      <c r="A22" s="399" t="n">
        <v>45446.47013888889</v>
      </c>
      <c r="B22" t="inlineStr">
        <is>
          <t>正常订单-老店季度政策款-常规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</row>
    <row r="23" customFormat="1" s="3">
      <c r="A23" s="399" t="n">
        <v>45446.46944444445</v>
      </c>
      <c r="B23" t="inlineStr">
        <is>
          <t>正常订单-老店季度政策款-常规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</row>
    <row r="24" customFormat="1" s="3">
      <c r="A24" s="399" t="n">
        <v>45446.46944444445</v>
      </c>
      <c r="B24" t="inlineStr">
        <is>
          <t>正常订单-老店季度政策款-常规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</row>
    <row r="25" customFormat="1" s="3">
      <c r="A25" s="399" t="n">
        <v>45448.60347222222</v>
      </c>
      <c r="B25" t="inlineStr">
        <is>
          <t>正常订单-老店季度政策款-常规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</row>
    <row r="26" customFormat="1" s="2">
      <c r="A26" s="399" t="n">
        <v>45448.61111111111</v>
      </c>
      <c r="B26" t="inlineStr">
        <is>
          <t>正常订单-老店季度政策款-常规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</row>
    <row r="27" customFormat="1" s="2">
      <c r="A27" s="399" t="n">
        <v>45448.61041666667</v>
      </c>
      <c r="B27" t="inlineStr">
        <is>
          <t>正常订单-老店季度政策款-常规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</row>
    <row r="28" customFormat="1" s="2">
      <c r="A28" s="399" t="n">
        <v>45448.65069444444</v>
      </c>
      <c r="B28" t="inlineStr">
        <is>
          <t>正常订单-老店季度政策款-常规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</row>
    <row r="29" customFormat="1" s="2">
      <c r="A29" s="399" t="n">
        <v>45448.65069444444</v>
      </c>
      <c r="B29" t="inlineStr">
        <is>
          <t>正常订单-老店季度政策款-常规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</row>
    <row r="30" customFormat="1" s="2">
      <c r="A30" s="399" t="n">
        <v>45460.67222222222</v>
      </c>
      <c r="B30" t="inlineStr">
        <is>
          <t>正常订单-老店季度政策款-常规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</row>
    <row r="31" customFormat="1" s="2">
      <c r="A31" s="399" t="n">
        <v>45456.60833333333</v>
      </c>
      <c r="B31" t="inlineStr">
        <is>
          <t>正常订单-账余常规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n">
        <v>961.2</v>
      </c>
      <c r="N31" t="inlineStr"/>
    </row>
    <row r="32" customFormat="1" s="2">
      <c r="A32" s="399" t="n">
        <v>45456.60763888889</v>
      </c>
      <c r="B32" t="inlineStr">
        <is>
          <t>正常订单-账余常规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n">
        <v>8899.200000000001</v>
      </c>
      <c r="N32" t="inlineStr"/>
    </row>
    <row r="33" customFormat="1" s="2">
      <c r="A33" s="399" t="n">
        <v>45456.60694444444</v>
      </c>
      <c r="B33" t="inlineStr">
        <is>
          <t>正常订单-账余常规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n">
        <v>4449.6</v>
      </c>
      <c r="N33" t="inlineStr"/>
    </row>
    <row r="34" customFormat="1" s="2">
      <c r="A34" s="399" t="n">
        <v>45456.60625</v>
      </c>
      <c r="B34" t="inlineStr">
        <is>
          <t>正常订单-账余常规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4449.6</v>
      </c>
      <c r="N34" t="inlineStr"/>
    </row>
    <row r="35" customFormat="1" s="2">
      <c r="A35" s="399" t="n">
        <v>45456.60902777778</v>
      </c>
      <c r="B35" t="inlineStr">
        <is>
          <t>正常订单-账余常规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n">
        <v>0</v>
      </c>
      <c r="N35" t="inlineStr"/>
    </row>
    <row r="36" customFormat="1" s="2">
      <c r="A36" s="399" t="n">
        <v>45456.61111111111</v>
      </c>
      <c r="B36" t="inlineStr">
        <is>
          <t>正常订单-账余常规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0</v>
      </c>
      <c r="N36" t="inlineStr"/>
    </row>
    <row r="37" customFormat="1" s="2">
      <c r="A37" s="399" t="n">
        <v>45456.60902777778</v>
      </c>
      <c r="B37" t="inlineStr">
        <is>
          <t>正常订单-账余常规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n">
        <v>0</v>
      </c>
      <c r="N37" t="inlineStr"/>
    </row>
    <row r="38" customFormat="1" s="2">
      <c r="A38" s="399" t="n">
        <v>45456.60972222222</v>
      </c>
      <c r="B38" t="inlineStr">
        <is>
          <t>正常订单-账余常规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n">
        <v>0</v>
      </c>
      <c r="N38" t="inlineStr"/>
    </row>
    <row r="39" customFormat="1" s="2">
      <c r="A39" s="399" t="n">
        <v>45456.61041666667</v>
      </c>
      <c r="B39" t="inlineStr">
        <is>
          <t>正常订单-账余常规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n">
        <v>0</v>
      </c>
      <c r="N39" t="inlineStr"/>
    </row>
    <row r="40">
      <c r="A40" s="399" t="n">
        <v>45463.48472222222</v>
      </c>
      <c r="B40" t="inlineStr">
        <is>
          <t>正常订单-账余常规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n">
        <v>13348.8</v>
      </c>
      <c r="N40" t="inlineStr"/>
    </row>
    <row r="41">
      <c r="A41" s="399" t="n">
        <v>45463.48055555556</v>
      </c>
      <c r="B41" t="inlineStr">
        <is>
          <t>正常订单-账余常规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n">
        <v>13348.8</v>
      </c>
      <c r="N41" t="inlineStr"/>
    </row>
    <row r="42">
      <c r="A42" s="399" t="n">
        <v>45463.48611111111</v>
      </c>
      <c r="B42" t="inlineStr">
        <is>
          <t>正常订单-账余常规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n">
        <v>0</v>
      </c>
      <c r="N42" t="inlineStr"/>
    </row>
    <row r="43">
      <c r="A43" s="399" t="n">
        <v>45463.48680555556</v>
      </c>
      <c r="B43" t="inlineStr">
        <is>
          <t>正常订单-账余常规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n">
        <v>0</v>
      </c>
      <c r="N43" t="inlineStr"/>
    </row>
    <row r="44">
      <c r="A44" s="399" t="n">
        <v>45463.48472222222</v>
      </c>
      <c r="B44" t="inlineStr">
        <is>
          <t>正常订单-账余常规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0</v>
      </c>
      <c r="N44" t="inlineStr"/>
    </row>
    <row r="45">
      <c r="A45" s="399" t="n">
        <v>45463.49444444444</v>
      </c>
      <c r="B45" t="inlineStr">
        <is>
          <t>正常订单-账余常规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n">
        <v>0</v>
      </c>
      <c r="N45" t="inlineStr"/>
    </row>
    <row r="46">
      <c r="A46" s="399" t="n">
        <v>45463.49513888889</v>
      </c>
      <c r="B46" t="inlineStr">
        <is>
          <t>正常订单-账余常规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n">
        <v>0</v>
      </c>
      <c r="N46" t="inlineStr"/>
    </row>
    <row r="47">
      <c r="A47" s="399" t="n">
        <v>45463.49583333333</v>
      </c>
      <c r="B47" t="inlineStr">
        <is>
          <t>正常订单-账余常规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n">
        <v>0</v>
      </c>
      <c r="N47" t="inlineStr"/>
    </row>
    <row r="48">
      <c r="A48" s="399" t="n">
        <v>45468.48333333333</v>
      </c>
      <c r="B48" t="inlineStr">
        <is>
          <t>正常订单-账余常规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n">
        <v>4449.6</v>
      </c>
      <c r="N48" t="inlineStr"/>
    </row>
    <row r="49">
      <c r="A49" s="399" t="n">
        <v>45468.48541666667</v>
      </c>
      <c r="B49" t="inlineStr">
        <is>
          <t>正常订单-账余常规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25552.8</v>
      </c>
      <c r="N49" t="inlineStr"/>
    </row>
    <row r="50">
      <c r="A50" s="399" t="n">
        <v>45468.48611111111</v>
      </c>
      <c r="B50" t="inlineStr">
        <is>
          <t>正常订单-账余常规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n">
        <v>0</v>
      </c>
      <c r="N50" t="inlineStr"/>
    </row>
    <row r="51">
      <c r="A51" s="399" t="n">
        <v>45468.48888888889</v>
      </c>
      <c r="B51" t="inlineStr">
        <is>
          <t>正常订单-账余常规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n">
        <v>0</v>
      </c>
      <c r="N51" t="inlineStr"/>
    </row>
    <row r="52">
      <c r="A52" s="399" t="n">
        <v>45468.48888888889</v>
      </c>
      <c r="B52" t="inlineStr">
        <is>
          <t>正常订单-账余常规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n">
        <v>0</v>
      </c>
      <c r="N52" t="inlineStr"/>
    </row>
    <row r="53">
      <c r="A53" s="399" t="n">
        <v>45468.48611111111</v>
      </c>
      <c r="B53" t="inlineStr">
        <is>
          <t>正常订单-账余常规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0</v>
      </c>
      <c r="N53" t="inlineStr"/>
    </row>
    <row r="54">
      <c r="A54" s="399" t="n">
        <v>45468.48611111111</v>
      </c>
      <c r="B54" t="inlineStr">
        <is>
          <t>正常订单-账余常规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n">
        <v>0</v>
      </c>
      <c r="N54" t="inlineStr"/>
    </row>
    <row r="55">
      <c r="A55" s="399" t="n">
        <v>45468.48819444444</v>
      </c>
      <c r="B55" t="inlineStr">
        <is>
          <t>正常订单-账余常规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n">
        <v>0</v>
      </c>
      <c r="N55" t="inlineStr"/>
    </row>
    <row r="56">
      <c r="A56" s="53" t="n"/>
      <c r="B56" s="408" t="n"/>
      <c r="C56" s="395" t="n"/>
      <c r="D56" s="396" t="n"/>
      <c r="E56" s="396" t="n"/>
      <c r="F56" s="396" t="n"/>
      <c r="G56" s="397" t="n"/>
      <c r="H56" s="396" t="n"/>
      <c r="I56" s="396" t="n"/>
      <c r="J56" s="396" t="n"/>
      <c r="K56" s="396" t="n"/>
      <c r="L56" s="395" t="n"/>
      <c r="M56" s="396" t="n"/>
      <c r="N56" s="396" t="n"/>
      <c r="O56" s="396" t="n"/>
      <c r="P56" s="396" t="n"/>
      <c r="Q56" s="396" t="n"/>
      <c r="R56" s="396" t="n"/>
      <c r="S56" s="396" t="n"/>
      <c r="T56" s="396" t="n"/>
    </row>
    <row r="57">
      <c r="A57" s="53" t="n"/>
      <c r="B57" s="408" t="n"/>
      <c r="C57" s="395" t="n"/>
      <c r="D57" s="396" t="n"/>
      <c r="E57" s="396" t="n"/>
      <c r="F57" s="396" t="n"/>
      <c r="G57" s="397" t="n"/>
      <c r="H57" s="396" t="n"/>
      <c r="I57" s="396" t="n"/>
      <c r="J57" s="396" t="n"/>
      <c r="K57" s="396" t="n"/>
      <c r="L57" s="396" t="n"/>
      <c r="M57" s="396" t="n"/>
      <c r="N57" s="396" t="n"/>
      <c r="O57" s="396" t="n"/>
      <c r="P57" s="396" t="n"/>
      <c r="Q57" s="396" t="n"/>
      <c r="R57" s="396" t="n"/>
      <c r="S57" s="396" t="n"/>
      <c r="T57" s="396" t="n"/>
    </row>
    <row r="58">
      <c r="A58" s="402" t="n"/>
      <c r="B58" s="408" t="n"/>
      <c r="C58" s="396" t="n"/>
      <c r="D58" s="396" t="n"/>
      <c r="E58" s="396" t="n"/>
      <c r="F58" s="396" t="n"/>
      <c r="G58" s="397" t="n"/>
      <c r="H58" s="396" t="n"/>
      <c r="I58" s="396" t="n"/>
      <c r="J58" s="396" t="n"/>
      <c r="K58" s="396" t="n"/>
      <c r="L58" s="395" t="n"/>
      <c r="M58" s="396" t="n"/>
      <c r="N58" s="396" t="n"/>
      <c r="O58" s="396" t="n"/>
      <c r="P58" s="396" t="n"/>
      <c r="Q58" s="396" t="n"/>
      <c r="R58" s="396" t="n"/>
      <c r="S58" s="396" t="n"/>
      <c r="T58" s="396" t="n"/>
    </row>
    <row r="59">
      <c r="A59" s="402" t="n"/>
      <c r="B59" s="408" t="n"/>
      <c r="C59" s="395" t="n"/>
      <c r="D59" s="396" t="n"/>
      <c r="E59" s="396" t="n"/>
      <c r="F59" s="396" t="n"/>
      <c r="G59" s="397" t="n"/>
      <c r="H59" s="396" t="n"/>
      <c r="I59" s="396" t="n"/>
      <c r="J59" s="396" t="n"/>
      <c r="K59" s="396" t="n"/>
      <c r="L59" s="395" t="n"/>
      <c r="M59" s="396" t="n"/>
      <c r="N59" s="396" t="n"/>
      <c r="O59" s="396" t="n"/>
      <c r="P59" s="396" t="n"/>
      <c r="Q59" s="396" t="n"/>
      <c r="R59" s="396" t="n"/>
      <c r="S59" s="396" t="n"/>
      <c r="T59" s="396" t="n"/>
    </row>
    <row r="60">
      <c r="A60" s="402" t="n"/>
      <c r="B60" s="408" t="n"/>
      <c r="C60" s="395" t="n"/>
      <c r="D60" s="396" t="n"/>
      <c r="E60" s="396" t="n"/>
      <c r="F60" s="396" t="n"/>
      <c r="G60" s="397" t="n"/>
      <c r="H60" s="396" t="n"/>
      <c r="I60" s="396" t="n"/>
      <c r="J60" s="396" t="n"/>
      <c r="K60" s="396" t="n"/>
      <c r="L60" s="395" t="n"/>
      <c r="M60" s="396" t="n"/>
      <c r="N60" s="396" t="n"/>
      <c r="O60" s="396" t="n"/>
      <c r="P60" s="396" t="n"/>
      <c r="Q60" s="396" t="n"/>
      <c r="R60" s="396" t="n"/>
      <c r="S60" s="396" t="n"/>
      <c r="T60" s="396" t="n"/>
    </row>
    <row r="61">
      <c r="A61" s="402" t="n"/>
      <c r="B61" s="408" t="n"/>
      <c r="C61" s="395" t="n"/>
      <c r="D61" s="396" t="n"/>
      <c r="E61" s="396" t="n"/>
      <c r="F61" s="396" t="n"/>
      <c r="G61" s="397" t="n"/>
      <c r="H61" s="396" t="n"/>
      <c r="I61" s="396" t="n"/>
      <c r="J61" s="396" t="n"/>
      <c r="K61" s="396" t="n"/>
      <c r="L61" s="395" t="n"/>
      <c r="M61" s="396" t="n"/>
      <c r="N61" s="396" t="n"/>
      <c r="O61" s="396" t="n"/>
      <c r="P61" s="396" t="n"/>
      <c r="Q61" s="396" t="n"/>
      <c r="R61" s="396" t="n"/>
      <c r="S61" s="396" t="n"/>
      <c r="T61" s="396" t="n"/>
    </row>
    <row r="62">
      <c r="A62" s="402" t="n"/>
      <c r="B62" s="408" t="n"/>
      <c r="C62" s="395" t="n"/>
      <c r="D62" s="396" t="n"/>
      <c r="E62" s="396" t="n"/>
      <c r="F62" s="396" t="n"/>
      <c r="G62" s="397" t="n"/>
      <c r="H62" s="396" t="n"/>
      <c r="I62" s="396" t="n"/>
      <c r="J62" s="396" t="n"/>
      <c r="K62" s="396" t="n"/>
      <c r="L62" s="395" t="n"/>
      <c r="M62" s="396" t="n"/>
      <c r="N62" s="396" t="n"/>
      <c r="O62" s="396" t="n"/>
      <c r="P62" s="396" t="n"/>
      <c r="Q62" s="396" t="n"/>
      <c r="R62" s="396" t="n"/>
      <c r="S62" s="396" t="n"/>
      <c r="T62" s="396" t="n"/>
    </row>
    <row r="63">
      <c r="A63" s="402" t="n"/>
      <c r="B63" s="408" t="n"/>
      <c r="C63" s="395" t="n"/>
      <c r="D63" s="396" t="n"/>
      <c r="E63" s="396" t="n"/>
      <c r="F63" s="396" t="n"/>
      <c r="G63" s="397" t="n"/>
      <c r="H63" s="396" t="n"/>
      <c r="I63" s="396" t="n"/>
      <c r="J63" s="396" t="n"/>
      <c r="K63" s="396" t="n"/>
      <c r="L63" s="395" t="n"/>
      <c r="M63" s="396" t="n"/>
      <c r="N63" s="396" t="n"/>
      <c r="O63" s="396" t="n"/>
      <c r="P63" s="396" t="n"/>
      <c r="Q63" s="396" t="n"/>
      <c r="R63" s="396" t="n"/>
      <c r="S63" s="396" t="n"/>
      <c r="T63" s="396" t="n"/>
    </row>
    <row r="64">
      <c r="A64" s="402" t="n"/>
      <c r="B64" s="408" t="n"/>
      <c r="C64" s="396" t="n"/>
      <c r="D64" s="396" t="n"/>
      <c r="E64" s="396" t="n"/>
      <c r="F64" s="404" t="n"/>
      <c r="G64" s="404" t="n"/>
      <c r="H64" s="404" t="n"/>
      <c r="I64" s="396" t="n"/>
      <c r="J64" s="396" t="n"/>
      <c r="K64" s="396" t="n"/>
      <c r="L64" s="396" t="n"/>
      <c r="M64" s="396" t="n"/>
      <c r="N64" s="396" t="n"/>
      <c r="O64" s="396" t="n"/>
      <c r="P64" s="396" t="n"/>
      <c r="Q64" s="396" t="n"/>
      <c r="R64" s="396" t="n"/>
      <c r="S64" s="396" t="n"/>
      <c r="T64" s="396" t="n"/>
    </row>
    <row r="65">
      <c r="A65" s="402" t="n"/>
      <c r="B65" s="408" t="n"/>
      <c r="C65" s="396" t="n"/>
      <c r="D65" s="396" t="n"/>
      <c r="E65" s="396" t="n"/>
      <c r="F65" s="396" t="n"/>
      <c r="G65" s="396" t="n"/>
      <c r="H65" s="396" t="n"/>
      <c r="I65" s="396" t="n"/>
      <c r="J65" s="396" t="n"/>
      <c r="K65" s="396" t="n"/>
      <c r="L65" s="396" t="n"/>
      <c r="M65" s="396" t="n"/>
      <c r="N65" s="396" t="n"/>
      <c r="O65" s="396" t="n"/>
      <c r="P65" s="396" t="n"/>
      <c r="Q65" s="396" t="n"/>
      <c r="R65" s="396" t="n"/>
      <c r="S65" s="396" t="n"/>
      <c r="T65" s="396" t="n"/>
    </row>
    <row r="66">
      <c r="A66" s="402" t="n"/>
      <c r="B66" s="408" t="n"/>
      <c r="C66" s="396" t="n"/>
      <c r="D66" s="396" t="n"/>
      <c r="E66" s="396" t="n"/>
      <c r="F66" s="396" t="n"/>
      <c r="G66" s="396" t="n"/>
      <c r="H66" s="396" t="n"/>
      <c r="I66" s="396" t="n"/>
      <c r="J66" s="396" t="n"/>
      <c r="K66" s="396" t="n"/>
      <c r="L66" s="396" t="n"/>
      <c r="M66" s="396" t="n"/>
      <c r="N66" s="396" t="n"/>
      <c r="O66" s="396" t="n"/>
      <c r="P66" s="396" t="n"/>
      <c r="Q66" s="396" t="n"/>
      <c r="R66" s="396" t="n"/>
      <c r="S66" s="396" t="n"/>
      <c r="T66" s="396" t="n"/>
    </row>
    <row r="67">
      <c r="A67" s="21" t="n"/>
      <c r="B67" s="400" t="n"/>
      <c r="C67" s="404" t="n"/>
      <c r="D67" s="405" t="n"/>
      <c r="E67" s="404" t="n"/>
      <c r="F67" s="396" t="n"/>
      <c r="G67" s="396" t="n"/>
      <c r="H67" s="396" t="n"/>
      <c r="I67" s="396" t="n"/>
      <c r="J67" s="405" t="n"/>
      <c r="K67" s="396" t="n"/>
      <c r="L67" s="396" t="n"/>
      <c r="M67" s="396" t="n"/>
      <c r="N67" s="396" t="n"/>
      <c r="O67" s="396" t="n"/>
      <c r="P67" s="406" t="n"/>
      <c r="Q67" s="406" t="n"/>
      <c r="R67" s="406" t="n"/>
      <c r="S67" s="406" t="n"/>
      <c r="T67" s="406" t="n"/>
    </row>
    <row r="68">
      <c r="A68" s="21" t="n"/>
      <c r="B68" s="400" t="n"/>
      <c r="C68" s="404" t="n"/>
      <c r="D68" s="405" t="n"/>
      <c r="E68" s="404" t="n"/>
      <c r="F68" s="396" t="n"/>
      <c r="G68" s="396" t="n"/>
      <c r="H68" s="396" t="n"/>
      <c r="I68" s="396" t="n"/>
      <c r="J68" s="405" t="n"/>
      <c r="K68" s="396" t="n"/>
      <c r="L68" s="396" t="n"/>
      <c r="M68" s="396" t="n"/>
      <c r="N68" s="396" t="n"/>
      <c r="O68" s="396" t="n"/>
      <c r="P68" s="406" t="n"/>
      <c r="Q68" s="406" t="n"/>
      <c r="R68" s="406" t="n"/>
      <c r="S68" s="406" t="n"/>
      <c r="T68" s="406" t="n"/>
    </row>
    <row r="69">
      <c r="A69" s="21" t="n"/>
      <c r="B69" s="400" t="n"/>
      <c r="C69" s="404" t="n"/>
      <c r="D69" s="396" t="n"/>
      <c r="E69" s="404" t="n"/>
      <c r="F69" s="396" t="n"/>
      <c r="G69" s="396" t="n"/>
      <c r="H69" s="396" t="n"/>
      <c r="I69" s="396" t="n"/>
      <c r="J69" s="405" t="n"/>
      <c r="K69" s="396" t="n"/>
      <c r="L69" s="396" t="n"/>
      <c r="M69" s="396" t="n"/>
      <c r="N69" s="396" t="n"/>
      <c r="O69" s="396" t="n"/>
      <c r="P69" s="406" t="n"/>
      <c r="Q69" s="406" t="n"/>
      <c r="R69" s="406" t="n"/>
      <c r="S69" s="406" t="n"/>
      <c r="T69" s="406" t="n"/>
    </row>
    <row r="70">
      <c r="A70" s="21" t="n"/>
      <c r="B70" s="400" t="n"/>
      <c r="C70" s="404" t="n"/>
      <c r="D70" s="396" t="n"/>
      <c r="E70" s="404" t="n"/>
      <c r="F70" s="396" t="n"/>
      <c r="G70" s="396" t="n"/>
      <c r="H70" s="396" t="n"/>
      <c r="I70" s="396" t="n"/>
      <c r="J70" s="405" t="n"/>
      <c r="K70" s="396" t="n"/>
      <c r="L70" s="396" t="n"/>
      <c r="M70" s="396" t="n"/>
      <c r="N70" s="396" t="n"/>
      <c r="O70" s="396" t="n"/>
      <c r="P70" s="406" t="n"/>
      <c r="Q70" s="406" t="n"/>
      <c r="R70" s="406" t="n"/>
      <c r="S70" s="406" t="n"/>
      <c r="T70" s="406" t="n"/>
    </row>
    <row r="71">
      <c r="A71" s="21" t="n"/>
      <c r="B71" s="400" t="n"/>
      <c r="C71" s="404" t="n"/>
      <c r="D71" s="396" t="n"/>
      <c r="E71" s="404" t="n"/>
      <c r="F71" s="396" t="n"/>
      <c r="G71" s="396" t="n"/>
      <c r="H71" s="396" t="n"/>
      <c r="I71" s="396" t="n"/>
      <c r="J71" s="405" t="n"/>
      <c r="K71" s="396" t="n"/>
      <c r="L71" s="396" t="n"/>
      <c r="M71" s="396" t="n"/>
      <c r="N71" s="396" t="n"/>
      <c r="O71" s="396" t="n"/>
      <c r="P71" s="406" t="n"/>
      <c r="Q71" s="406" t="n"/>
      <c r="R71" s="406" t="n"/>
      <c r="S71" s="406" t="n"/>
      <c r="T71" s="406" t="n"/>
    </row>
    <row r="72">
      <c r="A72" s="21" t="n"/>
      <c r="B72" s="400" t="n"/>
      <c r="C72" s="404" t="n"/>
      <c r="D72" s="396" t="n"/>
      <c r="E72" s="404" t="n"/>
      <c r="F72" s="396" t="n"/>
      <c r="G72" s="396" t="n"/>
      <c r="H72" s="396" t="n"/>
      <c r="I72" s="396" t="n"/>
      <c r="J72" s="405" t="n"/>
      <c r="K72" s="396" t="n"/>
      <c r="L72" s="396" t="n"/>
      <c r="M72" s="396" t="n"/>
      <c r="N72" s="396" t="n"/>
      <c r="O72" s="396" t="n"/>
      <c r="P72" s="406" t="n"/>
      <c r="Q72" s="406" t="n"/>
      <c r="R72" s="406" t="n"/>
      <c r="S72" s="406" t="n"/>
      <c r="T72" s="406" t="n"/>
    </row>
    <row r="73">
      <c r="A73" s="21" t="n"/>
      <c r="B73" s="400" t="n"/>
      <c r="C73" s="404" t="n"/>
      <c r="D73" s="396" t="n"/>
      <c r="E73" s="404" t="n"/>
      <c r="F73" s="396" t="n"/>
      <c r="G73" s="396" t="n"/>
      <c r="H73" s="396" t="n"/>
      <c r="I73" s="396" t="n"/>
      <c r="J73" s="405" t="n"/>
      <c r="K73" s="396" t="n"/>
      <c r="L73" s="396" t="n"/>
      <c r="M73" s="396" t="n"/>
      <c r="N73" s="396" t="n"/>
      <c r="O73" s="396" t="n"/>
      <c r="P73" s="406" t="n"/>
      <c r="Q73" s="406" t="n"/>
      <c r="R73" s="406" t="n"/>
      <c r="S73" s="406" t="n"/>
      <c r="T73" s="406" t="n"/>
    </row>
    <row r="74">
      <c r="A74" s="21" t="n"/>
      <c r="B74" s="400" t="n"/>
      <c r="C74" s="404" t="n"/>
      <c r="D74" s="396" t="n"/>
      <c r="E74" s="404" t="n"/>
      <c r="F74" s="404" t="n"/>
      <c r="G74" s="404" t="n"/>
      <c r="H74" s="404" t="n"/>
      <c r="I74" s="396" t="n"/>
      <c r="J74" s="405" t="n"/>
      <c r="K74" s="396" t="n"/>
      <c r="L74" s="396" t="n"/>
      <c r="M74" s="396" t="n"/>
      <c r="N74" s="396" t="n"/>
      <c r="O74" s="396" t="n"/>
      <c r="P74" s="406" t="n"/>
      <c r="Q74" s="406" t="n"/>
      <c r="R74" s="406" t="n"/>
      <c r="S74" s="406" t="n"/>
      <c r="T74" s="406" t="n"/>
    </row>
    <row r="75">
      <c r="A75" s="27" t="n">
        <v>44439</v>
      </c>
      <c r="B75" s="400" t="inlineStr">
        <is>
          <t>本月合计</t>
        </is>
      </c>
      <c r="C75" s="401">
        <f>SUM(C7:C25)</f>
        <v/>
      </c>
      <c r="D75" s="401">
        <f>SUM(D7:D25)</f>
        <v/>
      </c>
      <c r="E75" s="401">
        <f>SUM(E7:E25)</f>
        <v/>
      </c>
      <c r="F75" s="401">
        <f>SUM(F7:F25)</f>
        <v/>
      </c>
      <c r="G75" s="401">
        <f>SUM(G7:G25)</f>
        <v/>
      </c>
      <c r="H75" s="401">
        <f>SUM(H7:H25)</f>
        <v/>
      </c>
      <c r="I75" s="401">
        <f>SUM(I7:I25)</f>
        <v/>
      </c>
      <c r="J75" s="401">
        <f>SUM(J7:J25)</f>
        <v/>
      </c>
      <c r="K75" s="401">
        <f>SUM(K7:K25)</f>
        <v/>
      </c>
      <c r="L75" s="401">
        <f>SUM(L7:L25)</f>
        <v/>
      </c>
      <c r="M75" s="401">
        <f>SUM(M7:M25)</f>
        <v/>
      </c>
      <c r="N75" s="401">
        <f>SUM(N7:N25)</f>
        <v/>
      </c>
      <c r="O75" s="401">
        <f>SUM(O7:O25)</f>
        <v/>
      </c>
      <c r="P75" s="396" t="n"/>
      <c r="Q75" s="396" t="n"/>
      <c r="R75" s="396" t="n"/>
      <c r="S75" s="396" t="n"/>
      <c r="T75" s="396" t="n"/>
      <c r="XFB75" s="3" t="n"/>
      <c r="XFC75" s="3" t="n"/>
      <c r="XFD75" s="3" t="n"/>
    </row>
    <row r="76">
      <c r="A76" s="27" t="n">
        <v>44439</v>
      </c>
      <c r="B76" s="402" t="inlineStr">
        <is>
          <t>合计</t>
        </is>
      </c>
      <c r="C76" s="396">
        <f>C6+C26</f>
        <v/>
      </c>
      <c r="D76" s="396">
        <f>D6+D26</f>
        <v/>
      </c>
      <c r="E76" s="396">
        <f>E6+E26</f>
        <v/>
      </c>
      <c r="F76" s="396">
        <f>F6+F26</f>
        <v/>
      </c>
      <c r="G76" s="396" t="n">
        <v>0</v>
      </c>
      <c r="H76" s="401">
        <f>SUM(H15:H26)</f>
        <v/>
      </c>
      <c r="I76" s="396">
        <f>I6+I26</f>
        <v/>
      </c>
      <c r="J76" s="396">
        <f>J6+J26</f>
        <v/>
      </c>
      <c r="K76" s="396">
        <f>K6+K26</f>
        <v/>
      </c>
      <c r="L76" s="396">
        <f>L6+L26</f>
        <v/>
      </c>
      <c r="M76" s="396">
        <f>M6+M26</f>
        <v/>
      </c>
      <c r="N76" s="396">
        <f>N6+N26</f>
        <v/>
      </c>
      <c r="O76" s="396">
        <f>O6+O26</f>
        <v/>
      </c>
      <c r="P76" s="396">
        <f>P6+H26+J26-L26</f>
        <v/>
      </c>
      <c r="Q76" s="396">
        <f>Q6+D26+E26+F26-M26</f>
        <v/>
      </c>
      <c r="R76" s="396">
        <f>R6+G26+I26-K26</f>
        <v/>
      </c>
      <c r="S76" s="396">
        <f>S6+N26</f>
        <v/>
      </c>
      <c r="T76" s="396">
        <f>D27+E27+F27+G27+H27+I27+J27-K27-L27-M27-N27-O27</f>
        <v/>
      </c>
      <c r="XFB76" s="3" t="n"/>
      <c r="XFC76" s="3" t="n"/>
      <c r="XFD76" s="3" t="n"/>
    </row>
    <row r="77">
      <c r="A77" s="4" t="n"/>
    </row>
    <row r="78">
      <c r="A78" s="4" t="n"/>
    </row>
    <row r="79">
      <c r="A79" s="4" t="n"/>
    </row>
    <row r="80">
      <c r="A80" s="30" t="inlineStr">
        <is>
          <t>备注：</t>
        </is>
      </c>
      <c r="B80" s="31" t="n"/>
      <c r="C80" s="31" t="n"/>
      <c r="D80" s="31" t="n"/>
      <c r="E80" s="31" t="n"/>
      <c r="F80" s="31" t="n"/>
      <c r="G80" s="31" t="n"/>
      <c r="H80" s="31" t="n"/>
      <c r="I80" s="31" t="n"/>
      <c r="J80" s="31" t="n"/>
    </row>
    <row r="81">
      <c r="A81" s="32" t="inlineStr">
        <is>
          <t>请五日内在对账单上盖章确认返传。未收到回传确认对账单，则视为默认此对账单金额。感谢您对我司的支持，谢谢配合！</t>
        </is>
      </c>
    </row>
    <row r="82">
      <c r="A82" s="30" t="inlineStr">
        <is>
          <t>已经分解的款项不再进行调整，请知悉！</t>
        </is>
      </c>
    </row>
    <row r="83">
      <c r="A83" s="30" t="inlineStr">
        <is>
          <t>如需开具发票，请在当月及时将开票资料和营业执照递交我司，隔月作废！</t>
        </is>
      </c>
    </row>
    <row r="84">
      <c r="A84" s="4" t="n"/>
      <c r="XFB84" s="3" t="n"/>
      <c r="XFC84" s="3" t="n"/>
      <c r="XFD84" s="3" t="n"/>
    </row>
    <row r="85">
      <c r="A85" s="4" t="n"/>
      <c r="F85" s="31" t="n"/>
      <c r="G85" s="31" t="n"/>
      <c r="H85" s="31" t="n"/>
      <c r="XFB85" s="3" t="n"/>
      <c r="XFC85" s="3" t="n"/>
      <c r="XFD85" s="3" t="n"/>
    </row>
    <row r="86">
      <c r="A86" s="4" t="n"/>
      <c r="F86" s="32" t="n"/>
      <c r="G86" s="32" t="n"/>
      <c r="H86" s="32" t="n"/>
      <c r="XFB86" s="3" t="n"/>
      <c r="XFC86" s="3" t="n"/>
      <c r="XFD86" s="3" t="n"/>
    </row>
    <row r="87">
      <c r="A87" s="4" t="n"/>
      <c r="F87" s="30" t="n"/>
      <c r="G87" s="30" t="n"/>
      <c r="H87" s="30" t="n"/>
      <c r="XFB87" s="3" t="n"/>
      <c r="XFC87" s="3" t="n"/>
      <c r="XFD87" s="3" t="n"/>
    </row>
    <row r="88">
      <c r="A88" s="4" t="n"/>
      <c r="F88" s="30" t="n"/>
      <c r="G88" s="30" t="n"/>
      <c r="H88" s="30" t="n"/>
      <c r="XFB88" s="3" t="n"/>
      <c r="XFC88" s="3" t="n"/>
      <c r="XFD88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pageMargins left="0.75" right="0.75" top="1" bottom="1" header="0.5" footer="0.5"/>
  <pageSetup orientation="portrait" paperSize="9"/>
</worksheet>
</file>

<file path=xl/worksheets/sheet77.xml><?xml version="1.0" encoding="utf-8"?>
<worksheet xmlns="http://schemas.openxmlformats.org/spreadsheetml/2006/main">
  <sheetPr codeName="Sheet81">
    <outlinePr summaryBelow="1" summaryRight="1"/>
    <pageSetUpPr/>
  </sheetPr>
  <dimension ref="A1:XFD35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I14" sqref="I14"/>
    </sheetView>
  </sheetViews>
  <sheetFormatPr baseColWidth="8" defaultColWidth="9" defaultRowHeight="13.5"/>
  <cols>
    <col width="11.4416666666667" customWidth="1" style="4" min="1" max="1"/>
    <col width="9.891666666666669" customWidth="1" style="2" min="2" max="2"/>
    <col width="11.4416666666667" customWidth="1" style="2" min="3" max="3"/>
    <col width="14.8916666666667" customWidth="1" style="2" min="4" max="4"/>
    <col width="12.6666666666667" customWidth="1" style="2" min="5" max="5"/>
    <col width="8.775" customWidth="1" style="2" min="6" max="6"/>
    <col width="8.66666666666667" customWidth="1" style="2" min="7" max="7"/>
    <col width="10.6666666666667" customWidth="1" style="2" min="8" max="8"/>
    <col width="12.6666666666667" customWidth="1" style="2" min="9" max="9"/>
    <col width="11.4416666666667" customWidth="1" style="2" min="10" max="10"/>
    <col width="9.33333333333333" customWidth="1" style="2" min="11" max="11"/>
    <col width="11.4416666666667" customWidth="1" style="2" min="12" max="12"/>
    <col width="14.8916666666667" customWidth="1" style="2" min="13" max="13"/>
    <col width="11.4416666666667" customWidth="1" style="2" min="14" max="14"/>
    <col width="10.3333333333333" customWidth="1" style="2" min="15" max="15"/>
    <col width="11.4416666666667" customWidth="1" style="2" min="16" max="16"/>
    <col width="12.6666666666667" customWidth="1" style="2" min="17" max="18"/>
    <col width="11" customWidth="1" style="2" min="19" max="19"/>
    <col width="11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昆明娇雅化妆品有限公司X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合计</t>
        </is>
      </c>
      <c r="C6" s="395" t="n">
        <v>0</v>
      </c>
      <c r="D6" s="396" t="n">
        <v>100000</v>
      </c>
      <c r="E6" s="396" t="n">
        <v>183060</v>
      </c>
      <c r="F6" s="397" t="n">
        <v>-81.44</v>
      </c>
      <c r="G6" s="396" t="n">
        <v>0</v>
      </c>
      <c r="H6" s="396" t="n">
        <v>0</v>
      </c>
      <c r="I6" s="396" t="n">
        <v>0</v>
      </c>
      <c r="J6" s="397" t="n">
        <v>6996.96</v>
      </c>
      <c r="K6" s="396" t="n">
        <v>0</v>
      </c>
      <c r="L6" s="396" t="n">
        <v>6996.96</v>
      </c>
      <c r="M6" s="396" t="n">
        <v>282978.56</v>
      </c>
      <c r="N6" s="396" t="n">
        <v>0</v>
      </c>
      <c r="O6" s="398" t="n">
        <v>0</v>
      </c>
      <c r="P6" s="396" t="n">
        <v>0</v>
      </c>
      <c r="Q6" s="396" t="n">
        <v>7.8017592386459e-12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399" t="n">
        <v>45467.41944444444</v>
      </c>
      <c r="B7" t="inlineStr">
        <is>
          <t>回款方式网上转账</t>
        </is>
      </c>
      <c r="C7" t="inlineStr"/>
      <c r="D7" t="inlineStr"/>
      <c r="E7" t="n">
        <v>50000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402" t="n">
        <v>45467.4194444444</v>
      </c>
      <c r="B8" s="396" t="inlineStr">
        <is>
          <t>回款方式网上转账</t>
        </is>
      </c>
      <c r="C8" s="395" t="n"/>
      <c r="D8" s="55" t="n"/>
      <c r="E8" s="396" t="n">
        <v>50000</v>
      </c>
      <c r="F8" s="396" t="n"/>
      <c r="G8" s="397" t="n"/>
      <c r="H8" s="396" t="n"/>
      <c r="I8" s="396" t="n"/>
      <c r="J8" s="55" t="n"/>
      <c r="K8" s="396" t="n"/>
      <c r="L8" s="395" t="n"/>
      <c r="M8" s="55" t="n"/>
      <c r="N8" s="396" t="n"/>
      <c r="O8" s="396" t="n"/>
      <c r="P8" s="396" t="n"/>
      <c r="Q8" s="396" t="n"/>
      <c r="R8" s="396" t="n"/>
      <c r="S8" s="396" t="n"/>
      <c r="T8" s="396" t="n"/>
    </row>
    <row r="9" customFormat="1" s="2">
      <c r="A9" s="402" t="n"/>
      <c r="B9" s="396" t="n"/>
      <c r="C9" s="395" t="n"/>
      <c r="D9" s="396" t="n"/>
      <c r="E9" s="396" t="n"/>
      <c r="F9" s="396" t="n"/>
      <c r="G9" s="397" t="n"/>
      <c r="H9" s="396" t="n"/>
      <c r="I9" s="396" t="n"/>
      <c r="J9" s="396" t="n"/>
      <c r="K9" s="396" t="n"/>
      <c r="L9" s="396" t="n"/>
      <c r="M9" s="396" t="n"/>
      <c r="N9" s="396" t="n"/>
      <c r="O9" s="396" t="n"/>
      <c r="P9" s="396" t="n"/>
      <c r="Q9" s="396" t="n"/>
      <c r="R9" s="396" t="n"/>
      <c r="S9" s="396" t="n"/>
      <c r="T9" s="396" t="n"/>
    </row>
    <row r="10" customFormat="1" s="2">
      <c r="A10" s="402" t="n"/>
      <c r="C10" s="396" t="n"/>
      <c r="D10" s="396" t="n"/>
      <c r="E10" s="396" t="n"/>
      <c r="F10" s="396" t="n"/>
      <c r="G10" s="397" t="n"/>
      <c r="H10" s="396" t="n"/>
      <c r="I10" s="396" t="n"/>
      <c r="J10" s="396" t="n"/>
      <c r="K10" s="396" t="n"/>
      <c r="L10" s="396" t="n"/>
      <c r="M10" s="396" t="n"/>
      <c r="N10" s="396" t="n"/>
      <c r="O10" s="396" t="n"/>
      <c r="P10" s="396" t="n"/>
      <c r="Q10" s="396" t="n"/>
      <c r="R10" s="396" t="n"/>
      <c r="S10" s="396" t="n"/>
      <c r="T10" s="396" t="n"/>
    </row>
    <row r="11" customFormat="1" s="2">
      <c r="A11" s="402" t="n"/>
      <c r="B11" s="408" t="n"/>
      <c r="C11" s="395" t="n"/>
      <c r="D11" s="396" t="n"/>
      <c r="E11" s="396" t="n"/>
      <c r="F11" s="396" t="n"/>
      <c r="G11" s="397" t="n"/>
      <c r="H11" s="396" t="n"/>
      <c r="I11" s="396" t="n"/>
      <c r="J11" s="396" t="n"/>
      <c r="K11" s="396" t="n"/>
      <c r="L11" s="395" t="n"/>
      <c r="M11" s="396" t="n"/>
      <c r="N11" s="396" t="n"/>
      <c r="O11" s="396" t="n"/>
      <c r="P11" s="396" t="n"/>
      <c r="Q11" s="396" t="n"/>
      <c r="R11" s="396" t="n"/>
      <c r="S11" s="396" t="n"/>
      <c r="T11" s="396" t="n"/>
    </row>
    <row r="12" customFormat="1" s="2">
      <c r="A12" s="402" t="n"/>
      <c r="B12" s="408" t="n"/>
      <c r="C12" s="395" t="n"/>
      <c r="D12" s="396" t="n"/>
      <c r="E12" s="396" t="n"/>
      <c r="F12" s="396" t="n"/>
      <c r="G12" s="397" t="n"/>
      <c r="H12" s="396" t="n"/>
      <c r="I12" s="396" t="n"/>
      <c r="J12" s="396" t="n"/>
      <c r="K12" s="396" t="n"/>
      <c r="L12" s="395" t="n"/>
      <c r="M12" s="396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402" t="n"/>
      <c r="B13" s="408" t="n"/>
      <c r="C13" s="395" t="n"/>
      <c r="D13" s="396" t="n"/>
      <c r="E13" s="396" t="n"/>
      <c r="F13" s="396" t="n"/>
      <c r="G13" s="397" t="n"/>
      <c r="H13" s="396" t="n"/>
      <c r="I13" s="396" t="n"/>
      <c r="J13" s="396" t="n"/>
      <c r="K13" s="396" t="n"/>
      <c r="L13" s="395" t="n"/>
      <c r="M13" s="396" t="n"/>
      <c r="N13" s="396" t="n"/>
      <c r="O13" s="396" t="n"/>
      <c r="P13" s="396" t="n"/>
      <c r="Q13" s="396" t="n"/>
      <c r="R13" s="396" t="n"/>
      <c r="S13" s="396" t="n"/>
      <c r="T13" s="396" t="n"/>
    </row>
    <row r="14" customFormat="1" s="2">
      <c r="A14" s="402" t="n"/>
      <c r="B14" s="408" t="n"/>
      <c r="C14" s="395" t="n"/>
      <c r="D14" s="396" t="n"/>
      <c r="E14" s="396" t="n"/>
      <c r="F14" s="396" t="n"/>
      <c r="G14" s="397" t="n"/>
      <c r="H14" s="396" t="n"/>
      <c r="I14" s="396" t="n"/>
      <c r="J14" s="396" t="n"/>
      <c r="K14" s="396" t="n"/>
      <c r="L14" s="395" t="n"/>
      <c r="M14" s="396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402" t="n"/>
      <c r="B15" s="408" t="n"/>
      <c r="C15" s="395" t="n"/>
      <c r="D15" s="396" t="n"/>
      <c r="E15" s="396" t="n"/>
      <c r="F15" s="396" t="n"/>
      <c r="G15" s="397" t="n"/>
      <c r="H15" s="396" t="n"/>
      <c r="I15" s="396" t="n"/>
      <c r="J15" s="396" t="n"/>
      <c r="K15" s="396" t="n"/>
      <c r="L15" s="395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ht="12" customFormat="1" customHeight="1" s="2">
      <c r="A16" s="402" t="n"/>
      <c r="B16" s="408" t="n"/>
      <c r="C16" s="396" t="n"/>
      <c r="D16" s="396" t="n"/>
      <c r="E16" s="396" t="n"/>
      <c r="F16" s="404" t="n"/>
      <c r="G16" s="404" t="n"/>
      <c r="H16" s="404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2">
      <c r="A17" s="402" t="n"/>
      <c r="B17" s="408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402" t="n"/>
      <c r="B18" s="408" t="n"/>
      <c r="C18" s="396" t="n"/>
      <c r="D18" s="396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6" t="n"/>
      <c r="P18" s="396" t="n"/>
      <c r="Q18" s="396" t="n"/>
      <c r="R18" s="396" t="n"/>
      <c r="S18" s="396" t="n"/>
      <c r="T18" s="396" t="n"/>
    </row>
    <row r="19" customFormat="1" s="3">
      <c r="A19" s="21" t="n"/>
      <c r="B19" s="400" t="n"/>
      <c r="C19" s="404" t="n"/>
      <c r="D19" s="405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7">
        <f>'本月发生（洗护）'!$D$1</f>
        <v/>
      </c>
      <c r="B26" s="400" t="inlineStr">
        <is>
          <t>本月合计</t>
        </is>
      </c>
      <c r="C26" s="401">
        <f>SUM(C7:C24)</f>
        <v/>
      </c>
      <c r="D26" s="401">
        <f>SUM(D7:D24)</f>
        <v/>
      </c>
      <c r="E26" s="401">
        <f>SUM(E7:E24)</f>
        <v/>
      </c>
      <c r="F26" s="401">
        <f>SUM(F7:F24)</f>
        <v/>
      </c>
      <c r="G26" s="401">
        <f>SUM(G7:G24)</f>
        <v/>
      </c>
      <c r="H26" s="401">
        <f>SUM(H7:H24)</f>
        <v/>
      </c>
      <c r="I26" s="401">
        <f>SUM(I7:I24)</f>
        <v/>
      </c>
      <c r="J26" s="401">
        <f>SUM(J7:J24)</f>
        <v/>
      </c>
      <c r="K26" s="401">
        <f>SUM(K7:K24)</f>
        <v/>
      </c>
      <c r="L26" s="401">
        <f>SUM(L7:L24)</f>
        <v/>
      </c>
      <c r="M26" s="401">
        <f>SUM(M7:M24)</f>
        <v/>
      </c>
      <c r="N26" s="401">
        <f>SUM(N7:N24)</f>
        <v/>
      </c>
      <c r="O26" s="401">
        <f>SUM(O7:O24)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'本月发生（洗护）'!$D$1</f>
        <v/>
      </c>
      <c r="B27" s="402" t="inlineStr">
        <is>
          <t>合计</t>
        </is>
      </c>
      <c r="C27" s="396">
        <f>C6+C25</f>
        <v/>
      </c>
      <c r="D27" s="396">
        <f>D6+D25</f>
        <v/>
      </c>
      <c r="E27" s="396">
        <f>E6+E25</f>
        <v/>
      </c>
      <c r="F27" s="396">
        <f>F6+F25</f>
        <v/>
      </c>
      <c r="G27" s="396" t="n">
        <v>0</v>
      </c>
      <c r="H27" s="401">
        <f>SUM(H15:H25)</f>
        <v/>
      </c>
      <c r="I27" s="396">
        <f>I6+I25</f>
        <v/>
      </c>
      <c r="J27" s="396">
        <f>J6+J25</f>
        <v/>
      </c>
      <c r="K27" s="396">
        <f>K6+K25</f>
        <v/>
      </c>
      <c r="L27" s="396">
        <f>L6+L25</f>
        <v/>
      </c>
      <c r="M27" s="396">
        <f>M6+M25</f>
        <v/>
      </c>
      <c r="N27" s="396">
        <f>N6+N25</f>
        <v/>
      </c>
      <c r="O27" s="396">
        <f>O6+O25</f>
        <v/>
      </c>
      <c r="P27" s="396">
        <f>P6+H25+J25-L25</f>
        <v/>
      </c>
      <c r="Q27" s="396">
        <f>Q6+D25+E25+F25-M25</f>
        <v/>
      </c>
      <c r="R27" s="396">
        <f>R6+G25+I25-K25</f>
        <v/>
      </c>
      <c r="S27" s="396">
        <f>S6+N25</f>
        <v/>
      </c>
      <c r="T27" s="396">
        <f>D26+E26+F26+G26+H26+I26+J26-K26-L26-M26-N26-O26</f>
        <v/>
      </c>
      <c r="XFB27" s="3" t="n"/>
      <c r="XFC27" s="3" t="n"/>
      <c r="XFD27" s="3" t="n"/>
    </row>
    <row r="28" customFormat="1" s="2">
      <c r="A28" s="4" t="n"/>
    </row>
    <row r="29" customFormat="1" s="2">
      <c r="A29" s="4" t="n"/>
    </row>
    <row r="30" customFormat="1" s="2">
      <c r="A30" s="4" t="n"/>
    </row>
    <row r="31" customFormat="1" s="2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  <c r="I31" s="31" t="n"/>
      <c r="J31" s="31" t="n"/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</row>
    <row r="34" customFormat="1" s="2">
      <c r="A34" s="30" t="inlineStr">
        <is>
          <t>如需开具发票，请在当月及时将开票资料和营业执照递交我司，隔月作废！</t>
        </is>
      </c>
    </row>
    <row r="35">
      <c r="A35" s="4" t="n"/>
      <c r="XFB35" s="3" t="n"/>
      <c r="XFC35" s="3" t="n"/>
      <c r="XFD35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78.xml><?xml version="1.0" encoding="utf-8"?>
<worksheet xmlns="http://schemas.openxmlformats.org/spreadsheetml/2006/main">
  <sheetPr codeName="Sheet82">
    <outlinePr summaryBelow="1" summaryRight="1"/>
    <pageSetUpPr/>
  </sheetPr>
  <dimension ref="A1:XFC36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4416666666667" customWidth="1" style="4" min="1" max="1"/>
    <col width="10.225" customWidth="1" style="2" min="2" max="2"/>
    <col width="11.4416666666667" customWidth="1" style="2" min="3" max="3"/>
    <col width="11.8916666666667" customWidth="1" style="2" min="4" max="5"/>
    <col width="12.6666666666667" customWidth="1" style="2" min="6" max="6"/>
    <col width="8.66666666666667" customWidth="1" style="2" min="7" max="7"/>
    <col width="10.6666666666667" customWidth="1" style="2" min="8" max="8"/>
    <col width="12.6666666666667" customWidth="1" style="2" min="9" max="9"/>
    <col width="11.4416666666667" customWidth="1" style="2" min="10" max="10"/>
    <col width="9.33333333333333" customWidth="1" style="2" min="11" max="11"/>
    <col width="11.4416666666667" customWidth="1" style="2" min="12" max="12"/>
    <col width="12.6666666666667" customWidth="1" style="2" min="13" max="13"/>
    <col width="11.4416666666667" customWidth="1" style="2" min="14" max="14"/>
    <col width="10.3333333333333" customWidth="1" style="2" min="15" max="15"/>
    <col width="11.4416666666667" customWidth="1" style="2" min="16" max="16"/>
    <col width="12.6666666666667" customWidth="1" style="2" min="17" max="17"/>
    <col width="10.6666666666667" customWidth="1" style="2" min="18" max="18"/>
    <col width="8" customWidth="1" style="2" min="19" max="19"/>
    <col width="12.3333333333333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兰州凯诺商贸有限公司X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30000</v>
      </c>
      <c r="D6" s="396" t="n">
        <v>200000</v>
      </c>
      <c r="E6" s="396" t="n">
        <v>0</v>
      </c>
      <c r="F6" s="397" t="n">
        <v>-30000</v>
      </c>
      <c r="G6" s="396" t="n">
        <v>0</v>
      </c>
      <c r="H6" s="396" t="n">
        <v>0</v>
      </c>
      <c r="I6" s="396" t="n">
        <v>0</v>
      </c>
      <c r="J6" s="397" t="n">
        <v>12000</v>
      </c>
      <c r="K6" s="396" t="n">
        <v>0</v>
      </c>
      <c r="L6" s="396" t="n">
        <v>11980.8</v>
      </c>
      <c r="M6" s="396" t="n">
        <v>132226.56</v>
      </c>
      <c r="N6" s="396" t="n">
        <v>0</v>
      </c>
      <c r="O6" s="398" t="n">
        <v>0</v>
      </c>
      <c r="P6" s="396" t="n">
        <v>19.2000000000007</v>
      </c>
      <c r="Q6" s="396" t="n">
        <v>37773.44</v>
      </c>
      <c r="R6" s="396" t="n">
        <v>0</v>
      </c>
      <c r="S6" s="396" t="n">
        <v>0</v>
      </c>
      <c r="T6" s="396" t="n">
        <v>37792.64</v>
      </c>
      <c r="XFB6" s="3" t="n"/>
      <c r="XFC6" s="3" t="n"/>
    </row>
    <row r="7" customFormat="1" s="2">
      <c r="A7" s="399" t="n">
        <v>45449.40486111111</v>
      </c>
      <c r="B7" t="inlineStr">
        <is>
          <t>回款方式其他</t>
        </is>
      </c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45469.55694444444</v>
      </c>
      <c r="B8" t="inlineStr">
        <is>
          <t>正常订单-账余常规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0</v>
      </c>
      <c r="N8" t="inlineStr"/>
    </row>
    <row r="9" customFormat="1" s="2">
      <c r="A9" s="21" t="n"/>
      <c r="B9" s="22" t="n"/>
      <c r="C9" s="395" t="n"/>
      <c r="D9" s="396" t="n"/>
      <c r="E9" s="396" t="n"/>
      <c r="F9" s="397" t="n"/>
      <c r="G9" s="396" t="n"/>
      <c r="H9" s="396" t="n"/>
      <c r="I9" s="396" t="n"/>
      <c r="J9" s="397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</row>
    <row r="10" customFormat="1" s="2">
      <c r="A10" s="21" t="n"/>
      <c r="B10" s="22" t="n"/>
      <c r="C10" s="395" t="n"/>
      <c r="D10" s="396" t="n"/>
      <c r="E10" s="396" t="n"/>
      <c r="F10" s="397" t="n"/>
      <c r="G10" s="396" t="n"/>
      <c r="H10" s="396" t="n"/>
      <c r="I10" s="396" t="n"/>
      <c r="J10" s="397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</row>
    <row r="11" customFormat="1" s="2">
      <c r="A11" s="21" t="n"/>
      <c r="B11" s="22" t="n"/>
      <c r="C11" s="395" t="n"/>
      <c r="D11" s="396" t="n"/>
      <c r="E11" s="396" t="n"/>
      <c r="F11" s="397" t="n"/>
      <c r="G11" s="396" t="n"/>
      <c r="H11" s="396" t="n"/>
      <c r="I11" s="396" t="n"/>
      <c r="J11" s="397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</row>
    <row r="12" customFormat="1" s="2">
      <c r="A12" s="53" t="n"/>
      <c r="B12" s="408" t="n"/>
      <c r="C12" s="396" t="n"/>
      <c r="D12" s="396" t="n"/>
      <c r="E12" s="396" t="n"/>
      <c r="F12" s="396" t="n"/>
      <c r="G12" s="397" t="n"/>
      <c r="H12" s="396" t="n"/>
      <c r="I12" s="396" t="n"/>
      <c r="J12" s="396" t="n"/>
      <c r="K12" s="396" t="n"/>
      <c r="L12" s="395" t="n"/>
      <c r="M12" s="55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53" t="n"/>
      <c r="B13" s="408" t="n"/>
      <c r="C13" s="395" t="n"/>
      <c r="D13" s="396" t="n"/>
      <c r="E13" s="396" t="n"/>
      <c r="F13" s="396" t="n"/>
      <c r="G13" s="397" t="n"/>
      <c r="H13" s="396" t="n"/>
      <c r="I13" s="396" t="n"/>
      <c r="J13" s="396" t="n"/>
      <c r="K13" s="396" t="n"/>
      <c r="L13" s="395" t="n"/>
      <c r="M13" s="55" t="n"/>
      <c r="N13" s="396" t="n"/>
      <c r="O13" s="396" t="n"/>
      <c r="P13" s="396" t="n"/>
      <c r="Q13" s="396" t="n"/>
      <c r="R13" s="396" t="n"/>
      <c r="S13" s="396" t="n"/>
      <c r="T13" s="396" t="n"/>
    </row>
    <row r="14" customFormat="1" s="2">
      <c r="A14" s="53" t="n"/>
      <c r="B14" s="408" t="n"/>
      <c r="C14" s="396" t="n"/>
      <c r="D14" s="396" t="n"/>
      <c r="E14" s="396" t="n"/>
      <c r="F14" s="396" t="n"/>
      <c r="G14" s="397" t="n"/>
      <c r="H14" s="396" t="n"/>
      <c r="I14" s="396" t="n"/>
      <c r="J14" s="396" t="n"/>
      <c r="K14" s="396" t="n"/>
      <c r="L14" s="395" t="n"/>
      <c r="M14" s="55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402" t="n"/>
      <c r="B15" s="408" t="n"/>
      <c r="C15" s="395" t="n"/>
      <c r="D15" s="396" t="n"/>
      <c r="E15" s="396" t="n"/>
      <c r="F15" s="396" t="n"/>
      <c r="G15" s="397" t="n"/>
      <c r="H15" s="396" t="n"/>
      <c r="I15" s="396" t="n"/>
      <c r="J15" s="396" t="n"/>
      <c r="K15" s="396" t="n"/>
      <c r="L15" s="395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customFormat="1" s="2">
      <c r="A16" s="402" t="n"/>
      <c r="B16" s="408" t="n"/>
      <c r="C16" s="395" t="n"/>
      <c r="D16" s="396" t="n"/>
      <c r="E16" s="396" t="n"/>
      <c r="F16" s="396" t="n"/>
      <c r="G16" s="397" t="n"/>
      <c r="H16" s="396" t="n"/>
      <c r="I16" s="396" t="n"/>
      <c r="J16" s="396" t="n"/>
      <c r="K16" s="396" t="n"/>
      <c r="L16" s="395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ht="12" customFormat="1" customHeight="1" s="2">
      <c r="A17" s="402" t="n"/>
      <c r="B17" s="408" t="n"/>
      <c r="C17" s="395" t="n"/>
      <c r="D17" s="396" t="n"/>
      <c r="E17" s="396" t="n"/>
      <c r="F17" s="396" t="n"/>
      <c r="G17" s="397" t="n"/>
      <c r="H17" s="396" t="n"/>
      <c r="I17" s="396" t="n"/>
      <c r="J17" s="396" t="n"/>
      <c r="K17" s="396" t="n"/>
      <c r="L17" s="395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402" t="n"/>
      <c r="B18" s="408" t="n"/>
      <c r="C18" s="396" t="n"/>
      <c r="D18" s="396" t="n"/>
      <c r="E18" s="396" t="n"/>
      <c r="F18" s="404" t="n"/>
      <c r="G18" s="404" t="n"/>
      <c r="H18" s="404" t="n"/>
      <c r="I18" s="396" t="n"/>
      <c r="J18" s="396" t="n"/>
      <c r="K18" s="396" t="n"/>
      <c r="L18" s="396" t="n"/>
      <c r="M18" s="396" t="n"/>
      <c r="N18" s="396" t="n"/>
      <c r="O18" s="396" t="n"/>
      <c r="P18" s="396" t="n"/>
      <c r="Q18" s="396" t="n"/>
      <c r="R18" s="396" t="n"/>
      <c r="S18" s="396" t="n"/>
      <c r="T18" s="396" t="n"/>
    </row>
    <row r="19" customFormat="1" s="3">
      <c r="A19" s="402" t="n"/>
      <c r="B19" s="408" t="n"/>
      <c r="C19" s="396" t="n"/>
      <c r="D19" s="396" t="n"/>
      <c r="E19" s="396" t="n"/>
      <c r="F19" s="396" t="n"/>
      <c r="G19" s="396" t="n"/>
      <c r="H19" s="396" t="n"/>
      <c r="I19" s="396" t="n"/>
      <c r="J19" s="396" t="n"/>
      <c r="K19" s="396" t="n"/>
      <c r="L19" s="396" t="n"/>
      <c r="M19" s="396" t="n"/>
      <c r="N19" s="396" t="n"/>
      <c r="O19" s="396" t="n"/>
      <c r="P19" s="396" t="n"/>
      <c r="Q19" s="396" t="n"/>
      <c r="R19" s="396" t="n"/>
      <c r="S19" s="396" t="n"/>
      <c r="T19" s="396" t="n"/>
    </row>
    <row r="20" customFormat="1" s="3">
      <c r="A20" s="21" t="n"/>
      <c r="B20" s="400" t="n"/>
      <c r="C20" s="404" t="n"/>
      <c r="D20" s="405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1" t="n"/>
      <c r="B25" s="400" t="n"/>
      <c r="C25" s="404" t="n"/>
      <c r="D25" s="396" t="n"/>
      <c r="E25" s="404" t="n"/>
      <c r="F25" s="396" t="n"/>
      <c r="G25" s="396" t="n"/>
      <c r="H25" s="396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1" t="n"/>
      <c r="B26" s="400" t="n"/>
      <c r="C26" s="404" t="n"/>
      <c r="D26" s="396" t="n"/>
      <c r="E26" s="404" t="n"/>
      <c r="F26" s="404" t="n"/>
      <c r="G26" s="404" t="n"/>
      <c r="H26" s="404" t="n"/>
      <c r="I26" s="396" t="n"/>
      <c r="J26" s="405" t="n"/>
      <c r="K26" s="396" t="n"/>
      <c r="L26" s="396" t="n"/>
      <c r="M26" s="396" t="n"/>
      <c r="N26" s="396" t="n"/>
      <c r="O26" s="396" t="n"/>
      <c r="P26" s="406" t="n"/>
      <c r="Q26" s="406" t="n"/>
      <c r="R26" s="406" t="n"/>
      <c r="S26" s="406" t="n"/>
      <c r="T26" s="406" t="n"/>
    </row>
    <row r="27" customFormat="1" s="2">
      <c r="A27" s="27">
        <f>'本月发生（洗护）'!$D$1</f>
        <v/>
      </c>
      <c r="B27" s="400" t="inlineStr">
        <is>
          <t>本月合计</t>
        </is>
      </c>
      <c r="C27" s="401">
        <f>SUM(C7:C24)</f>
        <v/>
      </c>
      <c r="D27" s="401">
        <f>SUM(D7:D24)</f>
        <v/>
      </c>
      <c r="E27" s="401">
        <f>SUM(E7:E24)</f>
        <v/>
      </c>
      <c r="F27" s="401">
        <f>SUM(F7:F24)</f>
        <v/>
      </c>
      <c r="G27" s="401">
        <f>SUM(G7:G24)</f>
        <v/>
      </c>
      <c r="H27" s="401">
        <f>SUM(H7:H24)</f>
        <v/>
      </c>
      <c r="I27" s="401">
        <f>SUM(I7:I24)</f>
        <v/>
      </c>
      <c r="J27" s="401">
        <f>SUM(J7:J24)</f>
        <v/>
      </c>
      <c r="K27" s="401">
        <f>SUM(K7:K24)</f>
        <v/>
      </c>
      <c r="L27" s="401">
        <f>SUM(L7:L24)</f>
        <v/>
      </c>
      <c r="M27" s="401">
        <f>SUM(M7:M24)</f>
        <v/>
      </c>
      <c r="N27" s="401">
        <f>SUM(N7:N24)</f>
        <v/>
      </c>
      <c r="O27" s="401">
        <f>SUM(O7:O24)</f>
        <v/>
      </c>
      <c r="P27" s="396" t="n"/>
      <c r="Q27" s="396" t="n"/>
      <c r="R27" s="396" t="n"/>
      <c r="S27" s="396" t="n"/>
      <c r="T27" s="396" t="n"/>
      <c r="XFB27" s="3" t="n"/>
      <c r="XFC27" s="3" t="n"/>
    </row>
    <row r="28" customFormat="1" s="2">
      <c r="A28" s="27">
        <f>'本月发生（洗护）'!$D$1</f>
        <v/>
      </c>
      <c r="B28" s="402" t="inlineStr">
        <is>
          <t>合计</t>
        </is>
      </c>
      <c r="C28" s="396">
        <f>C6+C25</f>
        <v/>
      </c>
      <c r="D28" s="396">
        <f>D6+D25</f>
        <v/>
      </c>
      <c r="E28" s="396">
        <f>E6+E25</f>
        <v/>
      </c>
      <c r="F28" s="396">
        <f>F6+F25</f>
        <v/>
      </c>
      <c r="G28" s="396" t="n">
        <v>0</v>
      </c>
      <c r="H28" s="401">
        <f>SUM(H16:H25)</f>
        <v/>
      </c>
      <c r="I28" s="396">
        <f>I6+I25</f>
        <v/>
      </c>
      <c r="J28" s="396">
        <f>J6+J25</f>
        <v/>
      </c>
      <c r="K28" s="396">
        <f>K6+K25</f>
        <v/>
      </c>
      <c r="L28" s="396">
        <f>L6+L25</f>
        <v/>
      </c>
      <c r="M28" s="396">
        <f>M6+M25</f>
        <v/>
      </c>
      <c r="N28" s="396">
        <f>N6+N25</f>
        <v/>
      </c>
      <c r="O28" s="396">
        <f>O6+O25</f>
        <v/>
      </c>
      <c r="P28" s="396">
        <f>P6+H25+J25-L25</f>
        <v/>
      </c>
      <c r="Q28" s="396">
        <f>Q6+D25+E25+F25-M25</f>
        <v/>
      </c>
      <c r="R28" s="396">
        <f>R6+G25+I25-K25</f>
        <v/>
      </c>
      <c r="S28" s="396">
        <f>S6+N25</f>
        <v/>
      </c>
      <c r="T28" s="396">
        <f>D26+E26+F26+G26+H26+I26+J26-K26-L26-M26-N26-O26</f>
        <v/>
      </c>
      <c r="XFB28" s="3" t="n"/>
      <c r="XFC28" s="3" t="n"/>
    </row>
    <row r="29" customFormat="1" s="2">
      <c r="A29" s="4" t="n"/>
    </row>
    <row r="30" customFormat="1" s="2">
      <c r="A30" s="4" t="n"/>
    </row>
    <row r="31" customFormat="1" s="2">
      <c r="A31" s="4" t="n"/>
    </row>
    <row r="32" customFormat="1" s="2">
      <c r="A32" s="30" t="inlineStr">
        <is>
          <t>备注：</t>
        </is>
      </c>
      <c r="B32" s="31" t="n"/>
      <c r="C32" s="31" t="n"/>
      <c r="D32" s="31" t="n"/>
      <c r="E32" s="31" t="n"/>
      <c r="F32" s="31" t="n"/>
      <c r="G32" s="31" t="n"/>
      <c r="H32" s="31" t="n"/>
      <c r="I32" s="31" t="n"/>
      <c r="J32" s="31" t="n"/>
    </row>
    <row r="33" customFormat="1" s="2">
      <c r="A33" s="32" t="inlineStr">
        <is>
          <t>请五日内在对账单上盖章确认返传。未收到回传确认对账单，则视为默认此对账单金额。感谢您对我司的支持，谢谢配合！</t>
        </is>
      </c>
    </row>
    <row r="34" customFormat="1" s="2">
      <c r="A34" s="30" t="inlineStr">
        <is>
          <t>已经分解的款项不再进行调整，请知悉！</t>
        </is>
      </c>
    </row>
    <row r="35">
      <c r="A35" s="30" t="inlineStr">
        <is>
          <t>如需开具发票，请在当月及时将开票资料和营业执照递交我司，隔月作废！</t>
        </is>
      </c>
    </row>
    <row r="36">
      <c r="A36" s="4" t="n"/>
      <c r="XFB36" s="3" t="n"/>
      <c r="XFC36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79.xml><?xml version="1.0" encoding="utf-8"?>
<worksheet xmlns="http://schemas.openxmlformats.org/spreadsheetml/2006/main">
  <sheetPr codeName="Sheet83">
    <outlinePr summaryBelow="1" summaryRight="1"/>
    <pageSetUpPr/>
  </sheetPr>
  <dimension ref="A1:XFD41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11" customWidth="1" style="2" min="2" max="2"/>
    <col width="11.4416666666667" customWidth="1" style="2" min="3" max="3"/>
    <col width="12.4416666666667" customWidth="1" style="2" min="4" max="5"/>
    <col width="12.6666666666667" customWidth="1" style="2" min="6" max="6"/>
    <col width="8.66666666666667" customWidth="1" style="2" min="7" max="7"/>
    <col width="10.6666666666667" customWidth="1" style="2" min="8" max="8"/>
    <col width="11.225" customWidth="1" style="2" min="9" max="9"/>
    <col width="11.6666666666667" customWidth="1" style="2" min="10" max="10"/>
    <col width="9.33333333333333" customWidth="1" style="2" min="11" max="11"/>
    <col width="11.4416666666667" customWidth="1" style="2" min="12" max="12"/>
    <col width="11.1083333333333" customWidth="1" style="2" min="13" max="14"/>
    <col width="10.3333333333333" customWidth="1" style="2" min="15" max="15"/>
    <col width="11.4416666666667" customWidth="1" style="2" min="16" max="16"/>
    <col width="12" customWidth="1" style="2" min="17" max="17"/>
    <col width="12.6666666666667" customWidth="1" style="2" min="18" max="18"/>
    <col width="7.33333333333333" customWidth="1" style="2" min="19" max="19"/>
    <col width="12.1083333333333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南通诚旺商贸有限公司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6" t="n">
        <v>100000</v>
      </c>
      <c r="E6" s="396" t="n">
        <v>0</v>
      </c>
      <c r="F6" s="397" t="n">
        <v>-79638.39999999999</v>
      </c>
      <c r="G6" s="396" t="n">
        <v>0</v>
      </c>
      <c r="H6" s="396" t="n">
        <v>0</v>
      </c>
      <c r="I6" s="396" t="n">
        <v>0</v>
      </c>
      <c r="J6" s="397" t="n">
        <v>0</v>
      </c>
      <c r="K6" s="396" t="n">
        <v>0</v>
      </c>
      <c r="L6" s="396" t="n">
        <v>0</v>
      </c>
      <c r="M6" s="396" t="n">
        <v>20361.6</v>
      </c>
      <c r="N6" s="396" t="n">
        <v>0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399" t="n">
        <v>45469.58680555555</v>
      </c>
      <c r="B7" t="inlineStr">
        <is>
          <t>回款方式核销回款-现金核销</t>
        </is>
      </c>
      <c r="C7" t="inlineStr"/>
      <c r="D7" t="inlineStr"/>
      <c r="E7" t="inlineStr"/>
      <c r="F7" t="inlineStr"/>
      <c r="G7" t="inlineStr"/>
      <c r="H7" t="inlineStr"/>
      <c r="I7" t="n">
        <v>1795.5</v>
      </c>
      <c r="J7" t="inlineStr"/>
      <c r="K7" t="inlineStr"/>
      <c r="L7" t="inlineStr"/>
      <c r="M7" t="inlineStr"/>
      <c r="N7" t="inlineStr"/>
    </row>
    <row r="8" customFormat="1" s="2">
      <c r="A8" s="399" t="n">
        <v>45455.70694444444</v>
      </c>
      <c r="B8" t="inlineStr">
        <is>
          <t>回款方式其他</t>
        </is>
      </c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45468.60902777778</v>
      </c>
      <c r="B9" t="inlineStr">
        <is>
          <t>正常订单-账余常规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n">
        <v>8332.799999999999</v>
      </c>
      <c r="N9" t="inlineStr"/>
    </row>
    <row r="10" customFormat="1" s="2">
      <c r="A10" s="402" t="n"/>
      <c r="B10" s="396" t="n"/>
      <c r="C10" s="395" t="n"/>
      <c r="D10" s="396" t="n"/>
      <c r="E10" s="396" t="n"/>
      <c r="F10" s="396" t="n"/>
      <c r="G10" s="397" t="n"/>
      <c r="H10" s="396" t="n"/>
      <c r="I10" s="396" t="n"/>
      <c r="J10" s="396" t="n"/>
      <c r="K10" s="396" t="n"/>
      <c r="L10" s="395" t="n"/>
      <c r="M10" s="396" t="n"/>
      <c r="N10" s="396" t="n"/>
      <c r="O10" s="396" t="n"/>
      <c r="P10" s="396" t="n"/>
      <c r="Q10" s="396" t="n"/>
      <c r="R10" s="396" t="n"/>
      <c r="S10" s="396" t="n"/>
      <c r="T10" s="396" t="n"/>
    </row>
    <row r="11" customFormat="1" s="2">
      <c r="A11" s="402" t="n"/>
      <c r="B11" s="396" t="n"/>
      <c r="C11" s="395" t="n"/>
      <c r="D11" s="396" t="n"/>
      <c r="E11" s="396" t="n"/>
      <c r="F11" s="396" t="n"/>
      <c r="G11" s="397" t="n"/>
      <c r="H11" s="396" t="n"/>
      <c r="I11" s="396" t="n"/>
      <c r="J11" s="396" t="n"/>
      <c r="K11" s="396" t="n"/>
      <c r="L11" s="396" t="n"/>
      <c r="M11" s="396" t="n"/>
      <c r="N11" s="396" t="n"/>
      <c r="O11" s="396" t="n"/>
      <c r="P11" s="396" t="n"/>
      <c r="Q11" s="396" t="n"/>
      <c r="R11" s="396" t="n"/>
      <c r="S11" s="396" t="n"/>
      <c r="T11" s="396" t="n"/>
    </row>
    <row r="12" customFormat="1" s="2">
      <c r="A12" s="402" t="n"/>
      <c r="B12" s="408" t="n"/>
      <c r="C12" s="396" t="n"/>
      <c r="D12" s="396" t="n"/>
      <c r="E12" s="396" t="n"/>
      <c r="F12" s="396" t="n"/>
      <c r="G12" s="397" t="n"/>
      <c r="H12" s="396" t="n"/>
      <c r="I12" s="396" t="n"/>
      <c r="J12" s="396" t="n"/>
      <c r="K12" s="396" t="n"/>
      <c r="L12" s="395" t="n"/>
      <c r="M12" s="396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402" t="n"/>
      <c r="B13" s="408" t="n"/>
      <c r="C13" s="395" t="n"/>
      <c r="D13" s="396" t="n"/>
      <c r="E13" s="396" t="n"/>
      <c r="F13" s="396" t="n"/>
      <c r="G13" s="397" t="n"/>
      <c r="H13" s="396" t="n"/>
      <c r="I13" s="396" t="n"/>
      <c r="J13" s="396" t="n"/>
      <c r="K13" s="396" t="n"/>
      <c r="L13" s="395" t="n"/>
      <c r="M13" s="396" t="n"/>
      <c r="N13" s="396" t="n"/>
      <c r="O13" s="396" t="n"/>
      <c r="P13" s="396" t="n"/>
      <c r="Q13" s="396" t="n"/>
      <c r="R13" s="396" t="n"/>
      <c r="S13" s="396" t="n"/>
      <c r="T13" s="396" t="n"/>
    </row>
    <row r="14" customFormat="1" s="2">
      <c r="A14" s="402" t="n"/>
      <c r="C14" s="395" t="n"/>
      <c r="D14" s="396" t="n"/>
      <c r="E14" s="396" t="n"/>
      <c r="F14" s="396" t="n"/>
      <c r="G14" s="397" t="n"/>
      <c r="H14" s="396" t="n"/>
      <c r="I14" s="396" t="n"/>
      <c r="J14" s="396" t="n"/>
      <c r="K14" s="396" t="n"/>
      <c r="L14" s="395" t="n"/>
      <c r="M14" s="396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402" t="n"/>
      <c r="B15" s="408" t="n"/>
      <c r="C15" s="395" t="n"/>
      <c r="D15" s="396" t="n"/>
      <c r="E15" s="396" t="n"/>
      <c r="F15" s="396" t="n"/>
      <c r="G15" s="397" t="n"/>
      <c r="H15" s="396" t="n"/>
      <c r="I15" s="396" t="n"/>
      <c r="J15" s="396" t="n"/>
      <c r="K15" s="396" t="n"/>
      <c r="L15" s="395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customFormat="1" s="2">
      <c r="A16" s="402" t="n"/>
      <c r="B16" s="408" t="n"/>
      <c r="C16" s="395" t="n"/>
      <c r="D16" s="396" t="n"/>
      <c r="E16" s="396" t="n"/>
      <c r="F16" s="396" t="n"/>
      <c r="G16" s="397" t="n"/>
      <c r="H16" s="396" t="n"/>
      <c r="I16" s="396" t="n"/>
      <c r="J16" s="396" t="n"/>
      <c r="K16" s="396" t="n"/>
      <c r="L16" s="395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3">
      <c r="A17" s="402" t="n"/>
      <c r="B17" s="408" t="n"/>
      <c r="C17" s="395" t="n"/>
      <c r="D17" s="396" t="n"/>
      <c r="E17" s="396" t="n"/>
      <c r="F17" s="396" t="n"/>
      <c r="G17" s="397" t="n"/>
      <c r="H17" s="396" t="n"/>
      <c r="I17" s="396" t="n"/>
      <c r="J17" s="396" t="n"/>
      <c r="K17" s="396" t="n"/>
      <c r="L17" s="395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402" t="n"/>
      <c r="B18" s="408" t="n"/>
      <c r="C18" s="396" t="n"/>
      <c r="D18" s="396" t="n"/>
      <c r="E18" s="396" t="n"/>
      <c r="F18" s="404" t="n"/>
      <c r="G18" s="404" t="n"/>
      <c r="H18" s="404" t="n"/>
      <c r="I18" s="396" t="n"/>
      <c r="J18" s="396" t="n"/>
      <c r="K18" s="396" t="n"/>
      <c r="L18" s="396" t="n"/>
      <c r="M18" s="396" t="n"/>
      <c r="N18" s="396" t="n"/>
      <c r="O18" s="396" t="n"/>
      <c r="P18" s="396" t="n"/>
      <c r="Q18" s="396" t="n"/>
      <c r="R18" s="396" t="n"/>
      <c r="S18" s="396" t="n"/>
      <c r="T18" s="396" t="n"/>
    </row>
    <row r="19" customFormat="1" s="3">
      <c r="A19" s="402" t="n"/>
      <c r="B19" s="408" t="n"/>
      <c r="C19" s="396" t="n"/>
      <c r="D19" s="396" t="n"/>
      <c r="E19" s="396" t="n"/>
      <c r="F19" s="396" t="n"/>
      <c r="G19" s="396" t="n"/>
      <c r="H19" s="396" t="n"/>
      <c r="I19" s="396" t="n"/>
      <c r="J19" s="396" t="n"/>
      <c r="K19" s="396" t="n"/>
      <c r="L19" s="396" t="n"/>
      <c r="M19" s="396" t="n"/>
      <c r="N19" s="396" t="n"/>
      <c r="O19" s="396" t="n"/>
      <c r="P19" s="396" t="n"/>
      <c r="Q19" s="396" t="n"/>
      <c r="R19" s="396" t="n"/>
      <c r="S19" s="396" t="n"/>
      <c r="T19" s="396" t="n"/>
    </row>
    <row r="20" customFormat="1" s="3">
      <c r="A20" s="21" t="n"/>
      <c r="B20" s="400" t="n"/>
      <c r="C20" s="404" t="n"/>
      <c r="D20" s="405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405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1" t="n"/>
      <c r="B25" s="400" t="n"/>
      <c r="C25" s="404" t="n"/>
      <c r="D25" s="396" t="n"/>
      <c r="E25" s="404" t="n"/>
      <c r="F25" s="396" t="n"/>
      <c r="G25" s="396" t="n"/>
      <c r="H25" s="396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1" t="n"/>
      <c r="B26" s="400" t="n"/>
      <c r="C26" s="404" t="n"/>
      <c r="D26" s="396" t="n"/>
      <c r="E26" s="404" t="n"/>
      <c r="F26" s="396" t="n"/>
      <c r="G26" s="396" t="n"/>
      <c r="H26" s="396" t="n"/>
      <c r="I26" s="396" t="n"/>
      <c r="J26" s="405" t="n"/>
      <c r="K26" s="396" t="n"/>
      <c r="L26" s="396" t="n"/>
      <c r="M26" s="396" t="n"/>
      <c r="N26" s="396" t="n"/>
      <c r="O26" s="396" t="n"/>
      <c r="P26" s="406" t="n"/>
      <c r="Q26" s="406" t="n"/>
      <c r="R26" s="406" t="n"/>
      <c r="S26" s="406" t="n"/>
      <c r="T26" s="406" t="n"/>
    </row>
    <row r="27" customFormat="1" s="2">
      <c r="A27" s="21" t="n"/>
      <c r="B27" s="400" t="n"/>
      <c r="C27" s="404" t="n"/>
      <c r="D27" s="396" t="n"/>
      <c r="E27" s="404" t="n"/>
      <c r="F27" s="404" t="n"/>
      <c r="G27" s="404" t="n"/>
      <c r="H27" s="404" t="n"/>
      <c r="I27" s="396" t="n"/>
      <c r="J27" s="405" t="n"/>
      <c r="K27" s="396" t="n"/>
      <c r="L27" s="396" t="n"/>
      <c r="M27" s="396" t="n"/>
      <c r="N27" s="396" t="n"/>
      <c r="O27" s="396" t="n"/>
      <c r="P27" s="406" t="n"/>
      <c r="Q27" s="406" t="n"/>
      <c r="R27" s="406" t="n"/>
      <c r="S27" s="406" t="n"/>
      <c r="T27" s="406" t="n"/>
    </row>
    <row r="28" customFormat="1" s="2">
      <c r="A28" s="27">
        <f>'本月发生（洗护）'!$D$1</f>
        <v/>
      </c>
      <c r="B28" s="400" t="inlineStr">
        <is>
          <t>本月合计</t>
        </is>
      </c>
      <c r="C28" s="401">
        <f>SUM(C7:C24)</f>
        <v/>
      </c>
      <c r="D28" s="401">
        <f>SUM(D7:D24)</f>
        <v/>
      </c>
      <c r="E28" s="401">
        <f>SUM(E7:E24)</f>
        <v/>
      </c>
      <c r="F28" s="401">
        <f>SUM(F7:F24)</f>
        <v/>
      </c>
      <c r="G28" s="401">
        <f>SUM(G7:G24)</f>
        <v/>
      </c>
      <c r="H28" s="401">
        <f>SUM(H7:H24)</f>
        <v/>
      </c>
      <c r="I28" s="401">
        <f>SUM(I7:I24)</f>
        <v/>
      </c>
      <c r="J28" s="401">
        <f>SUM(J7:J24)</f>
        <v/>
      </c>
      <c r="K28" s="401">
        <f>SUM(K7:K24)</f>
        <v/>
      </c>
      <c r="L28" s="401">
        <f>SUM(L7:L24)</f>
        <v/>
      </c>
      <c r="M28" s="401">
        <f>SUM(M7:M24)</f>
        <v/>
      </c>
      <c r="N28" s="401">
        <f>SUM(N7:N24)</f>
        <v/>
      </c>
      <c r="O28" s="401">
        <f>SUM(O7:O24)</f>
        <v/>
      </c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 customFormat="1" s="2">
      <c r="A29" s="27">
        <f>'本月发生（洗护）'!$D$1</f>
        <v/>
      </c>
      <c r="B29" s="402" t="inlineStr">
        <is>
          <t>合计</t>
        </is>
      </c>
      <c r="C29" s="396">
        <f>C6+C25</f>
        <v/>
      </c>
      <c r="D29" s="396">
        <f>D6+D25</f>
        <v/>
      </c>
      <c r="E29" s="396">
        <f>E6+E25</f>
        <v/>
      </c>
      <c r="F29" s="396">
        <f>F6+F25</f>
        <v/>
      </c>
      <c r="G29" s="396" t="n">
        <v>0</v>
      </c>
      <c r="H29" s="401">
        <f>SUM(H15:H25)</f>
        <v/>
      </c>
      <c r="I29" s="396">
        <f>I6+I25</f>
        <v/>
      </c>
      <c r="J29" s="396">
        <f>J6+J25</f>
        <v/>
      </c>
      <c r="K29" s="396">
        <f>K6+K25</f>
        <v/>
      </c>
      <c r="L29" s="396">
        <f>L6+L25</f>
        <v/>
      </c>
      <c r="M29" s="396">
        <f>M6+M25</f>
        <v/>
      </c>
      <c r="N29" s="396">
        <f>N6+N25</f>
        <v/>
      </c>
      <c r="O29" s="396">
        <f>O6+O25</f>
        <v/>
      </c>
      <c r="P29" s="396">
        <f>P6+H25+J25-L25</f>
        <v/>
      </c>
      <c r="Q29" s="396">
        <f>Q6+D25+E25+F25-M25</f>
        <v/>
      </c>
      <c r="R29" s="396">
        <f>R6+G25+I25-K25</f>
        <v/>
      </c>
      <c r="S29" s="396">
        <f>S6+N25</f>
        <v/>
      </c>
      <c r="T29" s="396">
        <f>D26+E26+F26+G26+H26+I26+J26-K26-L26-M26-N26-O26</f>
        <v/>
      </c>
      <c r="XFB29" s="3" t="n"/>
      <c r="XFC29" s="3" t="n"/>
      <c r="XFD29" s="3" t="n"/>
    </row>
    <row r="30" customFormat="1" s="2">
      <c r="A30" s="4" t="n"/>
    </row>
    <row r="31" customFormat="1" s="2">
      <c r="A31" s="4" t="n"/>
    </row>
    <row r="32" customFormat="1" s="2">
      <c r="A32" s="4" t="n"/>
    </row>
    <row r="33" customFormat="1" s="2">
      <c r="A33" s="30" t="inlineStr">
        <is>
          <t>备注：</t>
        </is>
      </c>
      <c r="B33" s="31" t="n"/>
      <c r="C33" s="31" t="n"/>
      <c r="D33" s="31" t="n"/>
      <c r="E33" s="31" t="n"/>
      <c r="F33" s="31" t="n"/>
      <c r="G33" s="31" t="n"/>
      <c r="H33" s="31" t="n"/>
      <c r="I33" s="31" t="n"/>
      <c r="J33" s="31" t="n"/>
    </row>
    <row r="34" customFormat="1" s="2">
      <c r="A34" s="32" t="inlineStr">
        <is>
          <t>请五日内在对账单上盖章确认返传。未收到回传确认对账单，则视为默认此对账单金额。感谢您对我司的支持，谢谢配合！</t>
        </is>
      </c>
    </row>
    <row r="35" customFormat="1" s="2">
      <c r="A35" s="30" t="inlineStr">
        <is>
          <t>已经分解的款项不再进行调整，请知悉！</t>
        </is>
      </c>
    </row>
    <row r="36" customFormat="1" s="2">
      <c r="A36" s="30" t="inlineStr">
        <is>
          <t>如需开具发票，请在当月及时将开票资料和营业执照递交我司，隔月作废！</t>
        </is>
      </c>
    </row>
    <row r="37" customFormat="1" s="2">
      <c r="A37" s="4" t="n"/>
      <c r="XFB37" s="3" t="n"/>
      <c r="XFC37" s="3" t="n"/>
      <c r="XFD37" s="3" t="n"/>
    </row>
    <row r="38" customFormat="1" s="2">
      <c r="A38" s="4" t="n"/>
      <c r="F38" s="31" t="n"/>
      <c r="G38" s="31" t="n"/>
      <c r="H38" s="31" t="n"/>
      <c r="XFB38" s="3" t="n"/>
      <c r="XFC38" s="3" t="n"/>
      <c r="XFD38" s="3" t="n"/>
    </row>
    <row r="39">
      <c r="A39" s="4" t="n"/>
      <c r="F39" s="32" t="n"/>
      <c r="G39" s="32" t="n"/>
      <c r="H39" s="32" t="n"/>
      <c r="XFB39" s="3" t="n"/>
      <c r="XFC39" s="3" t="n"/>
      <c r="XFD39" s="3" t="n"/>
    </row>
    <row r="40">
      <c r="A40" s="4" t="n"/>
      <c r="F40" s="30" t="n"/>
      <c r="G40" s="30" t="n"/>
      <c r="H40" s="30" t="n"/>
      <c r="XFB40" s="3" t="n"/>
      <c r="XFC40" s="3" t="n"/>
      <c r="XFD40" s="3" t="n"/>
    </row>
    <row r="41">
      <c r="A41" s="4" t="n"/>
      <c r="F41" s="30" t="n"/>
      <c r="G41" s="30" t="n"/>
      <c r="H41" s="30" t="n"/>
      <c r="XFB41" s="3" t="n"/>
      <c r="XFC41" s="3" t="n"/>
      <c r="XFD41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80.xml><?xml version="1.0" encoding="utf-8"?>
<worksheet xmlns="http://schemas.openxmlformats.org/spreadsheetml/2006/main">
  <sheetPr codeName="Sheet84">
    <outlinePr summaryBelow="1" summaryRight="1"/>
    <pageSetUpPr/>
  </sheetPr>
  <dimension ref="A1:XFD39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1" sqref="A1:P1"/>
    </sheetView>
  </sheetViews>
  <sheetFormatPr baseColWidth="8" defaultColWidth="9" defaultRowHeight="13.5"/>
  <cols>
    <col width="10.8916666666667" customWidth="1" style="4" min="1" max="1"/>
    <col width="9.66666666666667" customWidth="1" style="2" min="2" max="2"/>
    <col width="12.225" customWidth="1" style="2" min="3" max="5"/>
    <col width="9.225" customWidth="1" style="2" min="6" max="7"/>
    <col width="11.775" customWidth="1" style="2" min="8" max="8"/>
    <col width="12.1083333333333" customWidth="1" style="2" min="9" max="10"/>
    <col width="9.33333333333333" customWidth="1" style="2" min="11" max="11"/>
    <col width="11.4416666666667" customWidth="1" style="2" min="12" max="12"/>
    <col width="13.3333333333333" customWidth="1" style="2" min="13" max="13"/>
    <col width="10.6666666666667" customWidth="1" style="2" min="14" max="14"/>
    <col width="9.44166666666667" customWidth="1" style="2" min="15" max="15"/>
    <col width="11.4416666666667" customWidth="1" style="2" min="16" max="16"/>
    <col width="12.6666666666667" customWidth="1" style="2" min="17" max="17"/>
    <col width="11.3333333333333" customWidth="1" style="2" min="18" max="18"/>
    <col width="9.225" customWidth="1" style="2" min="19" max="19"/>
    <col width="12.3333333333333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宁夏威世恒商贸有限公司X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6" t="n">
        <v>225473.72</v>
      </c>
      <c r="E6" s="396" t="n">
        <v>0</v>
      </c>
      <c r="F6" s="396" t="n">
        <v>0</v>
      </c>
      <c r="G6" s="396" t="n">
        <v>0</v>
      </c>
      <c r="H6" s="396" t="n">
        <v>0</v>
      </c>
      <c r="I6" s="396" t="n">
        <v>0</v>
      </c>
      <c r="J6" s="397" t="n">
        <v>4696</v>
      </c>
      <c r="K6" s="396" t="n">
        <v>0</v>
      </c>
      <c r="L6" s="396" t="n">
        <v>4654.08</v>
      </c>
      <c r="M6" s="396" t="n">
        <v>225511.2</v>
      </c>
      <c r="N6" s="396" t="n">
        <v>0</v>
      </c>
      <c r="O6" s="398" t="n">
        <v>0</v>
      </c>
      <c r="P6" s="396" t="n">
        <v>41.92</v>
      </c>
      <c r="Q6" s="396" t="n">
        <v>-37.4800000000105</v>
      </c>
      <c r="R6" s="396" t="n">
        <v>0</v>
      </c>
      <c r="S6" s="396" t="n">
        <v>0</v>
      </c>
      <c r="T6" s="396" t="n">
        <v>4.44000000000233</v>
      </c>
      <c r="XFB6" s="3" t="n"/>
      <c r="XFC6" s="3" t="n"/>
      <c r="XFD6" s="3" t="n"/>
    </row>
    <row r="7" customFormat="1" s="2">
      <c r="A7" s="399" t="n">
        <v>45449.40486111111</v>
      </c>
      <c r="B7" t="inlineStr">
        <is>
          <t>回款方式其他</t>
        </is>
      </c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21" t="n"/>
      <c r="B8" s="22" t="n"/>
      <c r="C8" s="395" t="n"/>
      <c r="D8" s="396" t="n"/>
      <c r="E8" s="396" t="n"/>
      <c r="F8" s="397" t="n"/>
      <c r="G8" s="396" t="n"/>
      <c r="H8" s="396" t="n"/>
      <c r="I8" s="396" t="n"/>
      <c r="J8" s="397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6" t="n"/>
      <c r="E9" s="396" t="n"/>
      <c r="F9" s="397" t="n"/>
      <c r="G9" s="396" t="n"/>
      <c r="H9" s="396" t="n"/>
      <c r="I9" s="396" t="n"/>
      <c r="J9" s="397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6" t="n"/>
      <c r="E10" s="396" t="n"/>
      <c r="F10" s="397" t="n"/>
      <c r="G10" s="396" t="n"/>
      <c r="H10" s="396" t="n"/>
      <c r="I10" s="396" t="n"/>
      <c r="J10" s="397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6" t="n"/>
      <c r="E11" s="396" t="n"/>
      <c r="F11" s="397" t="n"/>
      <c r="G11" s="396" t="n"/>
      <c r="H11" s="396" t="n"/>
      <c r="I11" s="396" t="n"/>
      <c r="J11" s="397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396" t="n"/>
      <c r="C12" s="395" t="n"/>
      <c r="D12" s="396" t="n"/>
      <c r="E12" s="396" t="n"/>
      <c r="F12" s="396" t="n"/>
      <c r="G12" s="397" t="n"/>
      <c r="H12" s="396" t="n"/>
      <c r="I12" s="396" t="n"/>
      <c r="J12" s="396" t="n"/>
      <c r="K12" s="396" t="n"/>
      <c r="L12" s="395" t="n"/>
      <c r="M12" s="396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402" t="n"/>
      <c r="B13" s="408" t="n"/>
      <c r="C13" s="395" t="n"/>
      <c r="D13" s="396" t="n"/>
      <c r="E13" s="396" t="n"/>
      <c r="F13" s="396" t="n"/>
      <c r="G13" s="397" t="n"/>
      <c r="H13" s="396" t="n"/>
      <c r="I13" s="396" t="n"/>
      <c r="J13" s="396" t="n"/>
      <c r="K13" s="396" t="n"/>
      <c r="L13" s="395" t="n"/>
      <c r="M13" s="396" t="n"/>
      <c r="N13" s="396" t="n"/>
      <c r="O13" s="396" t="n"/>
      <c r="P13" s="396" t="n"/>
      <c r="Q13" s="396" t="n"/>
      <c r="R13" s="396" t="n"/>
      <c r="S13" s="396" t="n"/>
      <c r="T13" s="396" t="n"/>
    </row>
    <row r="14" customFormat="1" s="2">
      <c r="A14" s="402" t="n"/>
      <c r="B14" s="408" t="n"/>
      <c r="C14" s="395" t="n"/>
      <c r="D14" s="396" t="n"/>
      <c r="E14" s="396" t="n"/>
      <c r="F14" s="396" t="n"/>
      <c r="G14" s="397" t="n"/>
      <c r="H14" s="396" t="n"/>
      <c r="I14" s="396" t="n"/>
      <c r="J14" s="396" t="n"/>
      <c r="K14" s="396" t="n"/>
      <c r="L14" s="395" t="n"/>
      <c r="M14" s="396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402" t="n"/>
      <c r="B15" s="408" t="n"/>
      <c r="C15" s="395" t="n"/>
      <c r="D15" s="396" t="n"/>
      <c r="E15" s="396" t="n"/>
      <c r="F15" s="396" t="n"/>
      <c r="G15" s="397" t="n"/>
      <c r="H15" s="396" t="n"/>
      <c r="I15" s="396" t="n"/>
      <c r="J15" s="396" t="n"/>
      <c r="K15" s="396" t="n"/>
      <c r="L15" s="395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ht="12" customFormat="1" customHeight="1" s="2">
      <c r="A16" s="402" t="n"/>
      <c r="B16" s="408" t="n"/>
      <c r="C16" s="396" t="n"/>
      <c r="D16" s="396" t="n"/>
      <c r="E16" s="396" t="n"/>
      <c r="F16" s="404" t="n"/>
      <c r="G16" s="404" t="n"/>
      <c r="H16" s="404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3">
      <c r="A17" s="402" t="n"/>
      <c r="B17" s="408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21" t="n"/>
      <c r="B18" s="400" t="n"/>
      <c r="C18" s="404" t="n"/>
      <c r="D18" s="40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405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7">
        <f>'本月发生（洗护）'!$D$1</f>
        <v/>
      </c>
      <c r="B26" s="400" t="inlineStr">
        <is>
          <t>本月合计</t>
        </is>
      </c>
      <c r="C26" s="401">
        <f>SUM(C7:C24)</f>
        <v/>
      </c>
      <c r="D26" s="401">
        <f>SUM(D7:D24)</f>
        <v/>
      </c>
      <c r="E26" s="401">
        <f>SUM(E7:E24)</f>
        <v/>
      </c>
      <c r="F26" s="401">
        <f>SUM(F7:F24)</f>
        <v/>
      </c>
      <c r="G26" s="401">
        <f>SUM(G7:G24)</f>
        <v/>
      </c>
      <c r="H26" s="401">
        <f>SUM(H7:H24)</f>
        <v/>
      </c>
      <c r="I26" s="401">
        <f>SUM(I7:I24)</f>
        <v/>
      </c>
      <c r="J26" s="401">
        <f>SUM(J7:J24)</f>
        <v/>
      </c>
      <c r="K26" s="401">
        <f>SUM(K7:K24)</f>
        <v/>
      </c>
      <c r="L26" s="401">
        <f>SUM(L7:L24)</f>
        <v/>
      </c>
      <c r="M26" s="401">
        <f>SUM(M7:M24)</f>
        <v/>
      </c>
      <c r="N26" s="401">
        <f>SUM(N7:N24)</f>
        <v/>
      </c>
      <c r="O26" s="401">
        <f>SUM(O7:O24)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'本月发生（洗护）'!$D$1</f>
        <v/>
      </c>
      <c r="B27" s="402" t="inlineStr">
        <is>
          <t>合计</t>
        </is>
      </c>
      <c r="C27" s="396">
        <f>C6+C25</f>
        <v/>
      </c>
      <c r="D27" s="396">
        <f>D6+D25</f>
        <v/>
      </c>
      <c r="E27" s="396">
        <f>E6+E25</f>
        <v/>
      </c>
      <c r="F27" s="396">
        <f>F6+F25</f>
        <v/>
      </c>
      <c r="G27" s="396" t="n">
        <v>0</v>
      </c>
      <c r="H27" s="401">
        <f>SUM(H15:H25)</f>
        <v/>
      </c>
      <c r="I27" s="396">
        <f>I6+I25</f>
        <v/>
      </c>
      <c r="J27" s="396">
        <f>J6+J25</f>
        <v/>
      </c>
      <c r="K27" s="396">
        <f>K6+K25</f>
        <v/>
      </c>
      <c r="L27" s="396">
        <f>L6+L25</f>
        <v/>
      </c>
      <c r="M27" s="396">
        <f>M6+M25</f>
        <v/>
      </c>
      <c r="N27" s="396">
        <f>N6+N25</f>
        <v/>
      </c>
      <c r="O27" s="396">
        <f>O6+O25</f>
        <v/>
      </c>
      <c r="P27" s="396">
        <f>P6+H25+J25-L25</f>
        <v/>
      </c>
      <c r="Q27" s="396">
        <f>Q6+D25+E25+F25-M25</f>
        <v/>
      </c>
      <c r="R27" s="396">
        <f>R6+G25+I25-K25</f>
        <v/>
      </c>
      <c r="S27" s="396">
        <f>S6+N25</f>
        <v/>
      </c>
      <c r="T27" s="396">
        <f>D26+E26+F26+G26+H26+I26+J26-K26-L26-M26-N26-O26</f>
        <v/>
      </c>
      <c r="XFB27" s="3" t="n"/>
      <c r="XFC27" s="3" t="n"/>
      <c r="XFD27" s="3" t="n"/>
    </row>
    <row r="28" customFormat="1" s="2">
      <c r="A28" s="4" t="n"/>
    </row>
    <row r="29" customFormat="1" s="2">
      <c r="A29" s="4" t="n"/>
    </row>
    <row r="30" customFormat="1" s="2">
      <c r="A30" s="4" t="n"/>
    </row>
    <row r="31" customFormat="1" s="2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  <c r="I31" s="31" t="n"/>
      <c r="J31" s="31" t="n"/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</row>
    <row r="34" customFormat="1" s="2">
      <c r="A34" s="30" t="inlineStr">
        <is>
          <t>如需开具发票，请在当月及时将开票资料和营业执照递交我司，隔月作废！</t>
        </is>
      </c>
    </row>
    <row r="35" customFormat="1" s="2">
      <c r="A35" s="4" t="n"/>
      <c r="XFB35" s="3" t="n"/>
      <c r="XFC35" s="3" t="n"/>
      <c r="XFD35" s="3" t="n"/>
    </row>
    <row r="36" customFormat="1" s="2">
      <c r="A36" s="4" t="n"/>
      <c r="F36" s="31" t="n"/>
      <c r="G36" s="31" t="n"/>
      <c r="H36" s="31" t="n"/>
      <c r="XFB36" s="3" t="n"/>
      <c r="XFC36" s="3" t="n"/>
      <c r="XFD36" s="3" t="n"/>
    </row>
    <row r="37" customFormat="1" s="2">
      <c r="A37" s="4" t="n"/>
      <c r="F37" s="32" t="n"/>
      <c r="G37" s="32" t="n"/>
      <c r="H37" s="32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  <row r="39">
      <c r="A39" s="4" t="n"/>
      <c r="F39" s="30" t="n"/>
      <c r="G39" s="30" t="n"/>
      <c r="H39" s="30" t="n"/>
      <c r="XFB39" s="3" t="n"/>
      <c r="XFC39" s="3" t="n"/>
      <c r="XFD39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81.xml><?xml version="1.0" encoding="utf-8"?>
<worksheet xmlns="http://schemas.openxmlformats.org/spreadsheetml/2006/main">
  <sheetPr codeName="Sheet85">
    <tabColor theme="1"/>
    <outlinePr summaryBelow="1" summaryRight="1"/>
    <pageSetUpPr/>
  </sheetPr>
  <dimension ref="A1:XFD39"/>
  <sheetViews>
    <sheetView view="pageBreakPreview" zoomScaleNormal="100" workbookViewId="0">
      <selection activeCell="O2" sqref="O2"/>
    </sheetView>
  </sheetViews>
  <sheetFormatPr baseColWidth="8" defaultColWidth="9" defaultRowHeight="13.5"/>
  <cols>
    <col width="12.4416666666667" customWidth="1" style="4" min="1" max="1"/>
    <col width="12.6666666666667" customWidth="1" style="2" min="2" max="2"/>
    <col width="11.4416666666667" customWidth="1" style="2" min="3" max="3"/>
    <col width="14.8916666666667" customWidth="1" style="2" min="4" max="4"/>
    <col width="12.6666666666667" customWidth="1" style="2" min="5" max="5"/>
    <col width="6.33333333333333" customWidth="1" style="2" min="6" max="6"/>
    <col width="8.66666666666667" customWidth="1" style="2" min="7" max="7"/>
    <col width="10.6666666666667" customWidth="1" style="2" min="8" max="8"/>
    <col width="12.6666666666667" customWidth="1" style="2" min="9" max="9"/>
    <col width="11.4416666666667" customWidth="1" style="2" min="10" max="10"/>
    <col width="9.33333333333333" customWidth="1" style="2" min="11" max="11"/>
    <col width="11.4416666666667" customWidth="1" style="2" min="12" max="12"/>
    <col width="14.8916666666667" customWidth="1" style="2" min="13" max="13"/>
    <col width="11.4416666666667" customWidth="1" style="2" min="14" max="14"/>
    <col width="10.3333333333333" customWidth="1" style="2" min="15" max="15"/>
    <col width="11.4416666666667" customWidth="1" style="2" min="16" max="16"/>
    <col width="12.6666666666667" customWidth="1" style="2" min="17" max="18"/>
    <col width="7.33333333333333" customWidth="1" style="2" min="19" max="19"/>
    <col width="14.89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青岛多福多化妆品有限公司</t>
        </is>
      </c>
      <c r="C2" s="7" t="n"/>
      <c r="D2" s="4" t="n"/>
      <c r="N2" s="2" t="inlineStr">
        <is>
          <t>对账单日期</t>
        </is>
      </c>
      <c r="O2" s="33" t="n">
        <v>44439</v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7" t="n">
        <v>44408</v>
      </c>
      <c r="B6" s="22" t="inlineStr">
        <is>
          <t>上期余额</t>
        </is>
      </c>
      <c r="C6" s="395" t="n">
        <v>0</v>
      </c>
      <c r="D6" s="396" t="n">
        <v>0</v>
      </c>
      <c r="E6" s="396" t="n">
        <v>0</v>
      </c>
      <c r="F6" s="397" t="n">
        <v>0</v>
      </c>
      <c r="G6" s="396" t="n">
        <v>0</v>
      </c>
      <c r="H6" s="396" t="n">
        <v>0</v>
      </c>
      <c r="I6" s="396" t="n">
        <v>0</v>
      </c>
      <c r="J6" s="397" t="n">
        <v>0</v>
      </c>
      <c r="K6" s="396" t="n">
        <v>0</v>
      </c>
      <c r="L6" s="396" t="n">
        <v>0</v>
      </c>
      <c r="M6" s="396" t="n">
        <v>0</v>
      </c>
      <c r="N6" s="396" t="n">
        <v>0</v>
      </c>
      <c r="O6" s="398" t="n">
        <v>0</v>
      </c>
      <c r="P6" s="396">
        <f>H6+J6-L6</f>
        <v/>
      </c>
      <c r="Q6" s="396">
        <f>D6+E6+F6-M6</f>
        <v/>
      </c>
      <c r="R6" s="396">
        <f>G6+I6-K6</f>
        <v/>
      </c>
      <c r="S6" s="396">
        <f>-N6</f>
        <v/>
      </c>
      <c r="T6" s="396">
        <f>D6+E6+F6+G6+H6+I6+J6-K6-L6-M6-N6-O6</f>
        <v/>
      </c>
      <c r="XFB6" s="3" t="n"/>
      <c r="XFC6" s="3" t="n"/>
      <c r="XFD6" s="3" t="n"/>
    </row>
    <row r="7" customFormat="1" s="2">
      <c r="A7" s="27" t="n"/>
      <c r="B7" s="408" t="n"/>
      <c r="C7" s="395" t="n"/>
      <c r="D7" s="396" t="n"/>
      <c r="E7" s="396" t="n"/>
      <c r="F7" s="396" t="n"/>
      <c r="G7" s="397" t="n"/>
      <c r="H7" s="396" t="n"/>
      <c r="I7" s="396" t="n"/>
      <c r="J7" s="396" t="n"/>
      <c r="K7" s="396" t="n"/>
      <c r="L7" s="395" t="n"/>
      <c r="M7" s="396" t="n"/>
      <c r="N7" s="396" t="n"/>
      <c r="O7" s="396" t="n"/>
      <c r="P7" s="396" t="n"/>
      <c r="Q7" s="396" t="n"/>
      <c r="R7" s="396" t="n"/>
      <c r="S7" s="396" t="n"/>
      <c r="T7" s="396" t="n"/>
    </row>
    <row r="8" customFormat="1" s="2">
      <c r="A8" s="402" t="n"/>
      <c r="B8" s="408" t="n"/>
      <c r="C8" s="395" t="n"/>
      <c r="D8" s="396" t="n"/>
      <c r="E8" s="396" t="n"/>
      <c r="F8" s="396" t="n"/>
      <c r="G8" s="397" t="n"/>
      <c r="H8" s="396" t="n"/>
      <c r="I8" s="396" t="n"/>
      <c r="J8" s="396" t="n"/>
      <c r="K8" s="396" t="n"/>
      <c r="L8" s="396" t="n"/>
      <c r="M8" s="396" t="n"/>
      <c r="N8" s="396" t="n"/>
      <c r="O8" s="396" t="n"/>
      <c r="P8" s="396" t="n"/>
      <c r="Q8" s="396" t="n"/>
      <c r="R8" s="396" t="n"/>
      <c r="S8" s="396" t="n"/>
      <c r="T8" s="396" t="n"/>
    </row>
    <row r="9" customFormat="1" s="2">
      <c r="A9" s="402" t="n"/>
      <c r="B9" s="408" t="n"/>
      <c r="C9" s="396" t="n"/>
      <c r="D9" s="396" t="n"/>
      <c r="E9" s="396" t="n"/>
      <c r="F9" s="396" t="n"/>
      <c r="G9" s="397" t="n"/>
      <c r="H9" s="396" t="n"/>
      <c r="I9" s="396" t="n"/>
      <c r="J9" s="396" t="n"/>
      <c r="K9" s="396" t="n"/>
      <c r="L9" s="395" t="n"/>
      <c r="M9" s="396" t="n"/>
      <c r="N9" s="396" t="n"/>
      <c r="O9" s="396" t="n"/>
      <c r="P9" s="396" t="n"/>
      <c r="Q9" s="396" t="n"/>
      <c r="R9" s="396" t="n"/>
      <c r="S9" s="396" t="n"/>
      <c r="T9" s="396" t="n"/>
    </row>
    <row r="10" customFormat="1" s="2">
      <c r="A10" s="402" t="n"/>
      <c r="B10" s="408" t="n"/>
      <c r="C10" s="395" t="n"/>
      <c r="D10" s="396" t="n"/>
      <c r="E10" s="396" t="n"/>
      <c r="F10" s="396" t="n"/>
      <c r="G10" s="397" t="n"/>
      <c r="H10" s="396" t="n"/>
      <c r="I10" s="396" t="n"/>
      <c r="J10" s="396" t="n"/>
      <c r="K10" s="396" t="n"/>
      <c r="L10" s="395" t="n"/>
      <c r="M10" s="396" t="n"/>
      <c r="N10" s="396" t="n"/>
      <c r="O10" s="396" t="n"/>
      <c r="P10" s="396" t="n"/>
      <c r="Q10" s="396" t="n"/>
      <c r="R10" s="396" t="n"/>
      <c r="S10" s="396" t="n"/>
      <c r="T10" s="396" t="n"/>
    </row>
    <row r="11" customFormat="1" s="2">
      <c r="A11" s="402" t="n"/>
      <c r="B11" s="408" t="n"/>
      <c r="C11" s="395" t="n"/>
      <c r="D11" s="396" t="n"/>
      <c r="E11" s="396" t="n"/>
      <c r="F11" s="396" t="n"/>
      <c r="G11" s="397" t="n"/>
      <c r="H11" s="396" t="n"/>
      <c r="I11" s="396" t="n"/>
      <c r="J11" s="396" t="n"/>
      <c r="K11" s="396" t="n"/>
      <c r="L11" s="395" t="n"/>
      <c r="M11" s="396" t="n"/>
      <c r="N11" s="396" t="n"/>
      <c r="O11" s="396" t="n"/>
      <c r="P11" s="396" t="n"/>
      <c r="Q11" s="396" t="n"/>
      <c r="R11" s="396" t="n"/>
      <c r="S11" s="396" t="n"/>
      <c r="T11" s="396" t="n"/>
    </row>
    <row r="12" customFormat="1" s="2">
      <c r="A12" s="402" t="n"/>
      <c r="B12" s="408" t="n"/>
      <c r="C12" s="395" t="n"/>
      <c r="D12" s="396" t="n"/>
      <c r="E12" s="396" t="n"/>
      <c r="F12" s="396" t="n"/>
      <c r="G12" s="397" t="n"/>
      <c r="H12" s="396" t="n"/>
      <c r="I12" s="396" t="n"/>
      <c r="J12" s="396" t="n"/>
      <c r="K12" s="396" t="n"/>
      <c r="L12" s="395" t="n"/>
      <c r="M12" s="396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402" t="n"/>
      <c r="B13" s="408" t="n"/>
      <c r="C13" s="395" t="n"/>
      <c r="D13" s="396" t="n"/>
      <c r="E13" s="396" t="n"/>
      <c r="F13" s="396" t="n"/>
      <c r="G13" s="397" t="n"/>
      <c r="H13" s="396" t="n"/>
      <c r="I13" s="396" t="n"/>
      <c r="J13" s="396" t="n"/>
      <c r="K13" s="396" t="n"/>
      <c r="L13" s="395" t="n"/>
      <c r="M13" s="396" t="n"/>
      <c r="N13" s="396" t="n"/>
      <c r="O13" s="396" t="n"/>
      <c r="P13" s="396" t="n"/>
      <c r="Q13" s="396" t="n"/>
      <c r="R13" s="396" t="n"/>
      <c r="S13" s="396" t="n"/>
      <c r="T13" s="396" t="n"/>
    </row>
    <row r="14" customFormat="1" s="2">
      <c r="A14" s="402" t="n"/>
      <c r="B14" s="408" t="n"/>
      <c r="C14" s="395" t="n"/>
      <c r="D14" s="396" t="n"/>
      <c r="E14" s="396" t="n"/>
      <c r="F14" s="396" t="n"/>
      <c r="G14" s="397" t="n"/>
      <c r="H14" s="396" t="n"/>
      <c r="I14" s="396" t="n"/>
      <c r="J14" s="396" t="n"/>
      <c r="K14" s="396" t="n"/>
      <c r="L14" s="395" t="n"/>
      <c r="M14" s="396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402" t="n"/>
      <c r="B15" s="408" t="n"/>
      <c r="C15" s="396" t="n"/>
      <c r="D15" s="396" t="n"/>
      <c r="E15" s="396" t="n"/>
      <c r="F15" s="404" t="n"/>
      <c r="G15" s="404" t="n"/>
      <c r="H15" s="404" t="n"/>
      <c r="I15" s="396" t="n"/>
      <c r="J15" s="396" t="n"/>
      <c r="K15" s="396" t="n"/>
      <c r="L15" s="396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ht="12" customFormat="1" customHeight="1" s="2">
      <c r="A16" s="402" t="n"/>
      <c r="B16" s="408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2">
      <c r="A17" s="402" t="n"/>
      <c r="B17" s="408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21" t="n"/>
      <c r="B18" s="400" t="n"/>
      <c r="C18" s="404" t="n"/>
      <c r="D18" s="40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405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3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7" t="n">
        <v>44439</v>
      </c>
      <c r="B26" s="400" t="inlineStr">
        <is>
          <t>本月合计</t>
        </is>
      </c>
      <c r="C26" s="401" t="n"/>
      <c r="D26" s="401" t="n"/>
      <c r="E26" s="401" t="n"/>
      <c r="F26" s="401" t="n"/>
      <c r="G26" s="401" t="n"/>
      <c r="H26" s="401" t="n"/>
      <c r="I26" s="401" t="n"/>
      <c r="J26" s="401">
        <f>SUM(J7:J25)</f>
        <v/>
      </c>
      <c r="K26" s="401">
        <f>SUM(K7:K25)</f>
        <v/>
      </c>
      <c r="L26" s="401">
        <f>SUM(L7:L25)</f>
        <v/>
      </c>
      <c r="M26" s="401">
        <f>SUM(M7:M25)</f>
        <v/>
      </c>
      <c r="N26" s="401">
        <f>SUM(N7:N25)</f>
        <v/>
      </c>
      <c r="O26" s="401">
        <f>SUM(O7:O25)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 t="n">
        <v>44439</v>
      </c>
      <c r="B27" s="402" t="inlineStr">
        <is>
          <t>合计</t>
        </is>
      </c>
      <c r="C27" s="396">
        <f>C6+C26</f>
        <v/>
      </c>
      <c r="D27" s="396">
        <f>D6+D26</f>
        <v/>
      </c>
      <c r="E27" s="396">
        <f>E6+E26</f>
        <v/>
      </c>
      <c r="F27" s="396">
        <f>F6+F26</f>
        <v/>
      </c>
      <c r="G27" s="396" t="n">
        <v>0</v>
      </c>
      <c r="H27" s="401">
        <f>SUM(H15:H26)</f>
        <v/>
      </c>
      <c r="I27" s="396">
        <f>I6+I26</f>
        <v/>
      </c>
      <c r="J27" s="396">
        <f>J6+J26</f>
        <v/>
      </c>
      <c r="K27" s="396">
        <f>K6+K26</f>
        <v/>
      </c>
      <c r="L27" s="396">
        <f>L6+L26</f>
        <v/>
      </c>
      <c r="M27" s="396">
        <f>M6+M26</f>
        <v/>
      </c>
      <c r="N27" s="396">
        <f>N6+N26</f>
        <v/>
      </c>
      <c r="O27" s="396">
        <f>O6+O26</f>
        <v/>
      </c>
      <c r="P27" s="396">
        <f>P6+H26+J26-L26</f>
        <v/>
      </c>
      <c r="Q27" s="396">
        <f>Q6+D26+E26+F26-M26</f>
        <v/>
      </c>
      <c r="R27" s="396">
        <f>R6+G26+I26-K26</f>
        <v/>
      </c>
      <c r="S27" s="396">
        <f>S6+N26</f>
        <v/>
      </c>
      <c r="T27" s="396">
        <f>D27+E27+F27+G27+H27+I27+J27-K27-L27-M27-N27-O27</f>
        <v/>
      </c>
      <c r="XFB27" s="3" t="n"/>
      <c r="XFC27" s="3" t="n"/>
      <c r="XFD27" s="3" t="n"/>
    </row>
    <row r="28" customFormat="1" s="2">
      <c r="A28" s="4" t="n"/>
    </row>
    <row r="29" customFormat="1" s="2">
      <c r="A29" s="4" t="n"/>
    </row>
    <row r="30" customFormat="1" s="2">
      <c r="A30" s="4" t="n"/>
    </row>
    <row r="31" customFormat="1" s="2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  <c r="I31" s="31" t="n"/>
      <c r="J31" s="31" t="n"/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</row>
    <row r="34" customFormat="1" s="2">
      <c r="A34" s="30" t="inlineStr">
        <is>
          <t>如需开具发票，请在当月及时将开票资料和营业执照递交我司，隔月作废！</t>
        </is>
      </c>
    </row>
    <row r="35" customFormat="1" s="2">
      <c r="A35" s="4" t="n"/>
      <c r="XFB35" s="3" t="n"/>
      <c r="XFC35" s="3" t="n"/>
      <c r="XFD35" s="3" t="n"/>
    </row>
    <row r="36" customFormat="1" s="2">
      <c r="A36" s="4" t="n"/>
      <c r="F36" s="31" t="n"/>
      <c r="G36" s="31" t="n"/>
      <c r="H36" s="31" t="n"/>
      <c r="XFB36" s="3" t="n"/>
      <c r="XFC36" s="3" t="n"/>
      <c r="XFD36" s="3" t="n"/>
    </row>
    <row r="37" customFormat="1" s="2">
      <c r="A37" s="4" t="n"/>
      <c r="F37" s="32" t="n"/>
      <c r="G37" s="32" t="n"/>
      <c r="H37" s="32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  <row r="39" customFormat="1" s="2">
      <c r="A39" s="4" t="n"/>
      <c r="F39" s="30" t="n"/>
      <c r="G39" s="30" t="n"/>
      <c r="H39" s="30" t="n"/>
      <c r="XFB39" s="3" t="n"/>
      <c r="XFC39" s="3" t="n"/>
      <c r="XFD39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pageMargins left="0.07847222222222219" right="0.0388888888888889" top="0.156944444444444" bottom="1.02361111111111" header="0.5" footer="0.5"/>
  <pageSetup orientation="landscape" paperSize="9" scale="64"/>
</worksheet>
</file>

<file path=xl/worksheets/sheet82.xml><?xml version="1.0" encoding="utf-8"?>
<worksheet xmlns="http://schemas.openxmlformats.org/spreadsheetml/2006/main">
  <sheetPr codeName="Sheet86">
    <tabColor theme="6"/>
    <outlinePr summaryBelow="1" summaryRight="1"/>
    <pageSetUpPr/>
  </sheetPr>
  <dimension ref="A1:XFD41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0.8916666666667" customWidth="1" style="4" min="1" max="1"/>
    <col width="9.891666666666669" customWidth="1" style="2" min="2" max="2"/>
    <col width="11.4416666666667" customWidth="1" style="2" min="3" max="3"/>
    <col width="12.225" customWidth="1" style="2" min="4" max="5"/>
    <col width="9.33333333333333" customWidth="1" style="2" min="6" max="6"/>
    <col width="8.66666666666667" customWidth="1" style="2" min="7" max="7"/>
    <col width="10.6666666666667" customWidth="1" style="2" min="8" max="8"/>
    <col width="11.1083333333333" customWidth="1" style="2" min="9" max="10"/>
    <col width="9.33333333333333" customWidth="1" style="2" min="11" max="11"/>
    <col width="11.4416666666667" customWidth="1" style="2" min="12" max="12"/>
    <col width="14.8916666666667" customWidth="1" style="2" min="13" max="13"/>
    <col width="11.4416666666667" customWidth="1" style="2" min="14" max="14"/>
    <col width="10.3333333333333" customWidth="1" style="2" min="15" max="15"/>
    <col width="11.3333333333333" customWidth="1" style="2" min="16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上海易氏化妆品有限公司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45138</v>
      </c>
      <c r="B6" s="22" t="inlineStr">
        <is>
          <t>上期余额</t>
        </is>
      </c>
      <c r="C6" s="395" t="n">
        <v>0</v>
      </c>
      <c r="D6" s="396" t="n">
        <v>354468</v>
      </c>
      <c r="E6" s="396" t="n">
        <v>0</v>
      </c>
      <c r="F6" s="397" t="n">
        <v>-99.84</v>
      </c>
      <c r="G6" s="396" t="n">
        <v>0</v>
      </c>
      <c r="H6" s="396" t="n">
        <v>0</v>
      </c>
      <c r="I6" s="396" t="n">
        <v>0</v>
      </c>
      <c r="J6" s="397" t="n">
        <v>0</v>
      </c>
      <c r="K6" s="396" t="n">
        <v>0</v>
      </c>
      <c r="L6" s="396" t="n">
        <v>0</v>
      </c>
      <c r="M6" s="396" t="n">
        <v>354368.16</v>
      </c>
      <c r="N6" s="396" t="n">
        <v>0</v>
      </c>
      <c r="O6" s="398" t="n">
        <v>0</v>
      </c>
      <c r="P6" s="396" t="n">
        <v>0</v>
      </c>
      <c r="Q6" s="396" t="n">
        <v>-2.9899638320785e-11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399" t="n">
        <v>45448.61597222222</v>
      </c>
      <c r="B7" t="inlineStr">
        <is>
          <t>换货订单-老店季度政策款-常规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45448.64861111111</v>
      </c>
      <c r="B8" t="inlineStr">
        <is>
          <t>回款方式其他</t>
        </is>
      </c>
      <c r="C8" t="inlineStr"/>
      <c r="D8" t="inlineStr"/>
      <c r="E8" t="inlineStr"/>
      <c r="F8" t="n">
        <v>65.8</v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45448.70416666667</v>
      </c>
      <c r="B9" t="inlineStr">
        <is>
          <t>回款方式网上转账</t>
        </is>
      </c>
      <c r="C9" t="inlineStr"/>
      <c r="D9" t="inlineStr"/>
      <c r="E9" t="n">
        <v>-32620.14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2">
      <c r="A10" s="402" t="n"/>
      <c r="B10" s="396" t="n"/>
      <c r="C10" s="395" t="n"/>
      <c r="D10" s="396" t="n"/>
      <c r="E10" s="396" t="n"/>
      <c r="F10" s="396" t="n"/>
      <c r="G10" s="396" t="n"/>
      <c r="H10" s="396" t="n"/>
      <c r="I10" s="396" t="n"/>
      <c r="J10" s="397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402" t="n"/>
      <c r="B11" s="396" t="n"/>
      <c r="C11" s="395" t="n"/>
      <c r="D11" s="396" t="n"/>
      <c r="E11" s="396" t="n"/>
      <c r="F11" s="397" t="n"/>
      <c r="G11" s="396" t="n"/>
      <c r="H11" s="396" t="n"/>
      <c r="I11" s="396" t="n"/>
      <c r="J11" s="397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402" t="n"/>
      <c r="B12" s="408" t="n"/>
      <c r="C12" s="396" t="n"/>
      <c r="D12" s="396" t="n"/>
      <c r="E12" s="396" t="n"/>
      <c r="F12" s="396" t="n"/>
      <c r="G12" s="397" t="n"/>
      <c r="H12" s="396" t="n"/>
      <c r="I12" s="396" t="n"/>
      <c r="J12" s="396" t="n"/>
      <c r="K12" s="396" t="n"/>
      <c r="L12" s="395" t="n"/>
      <c r="M12" s="396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402" t="n"/>
      <c r="B13" s="408" t="n"/>
      <c r="C13" s="395" t="n"/>
      <c r="D13" s="396" t="n"/>
      <c r="E13" s="396" t="n"/>
      <c r="F13" s="396" t="n"/>
      <c r="G13" s="397" t="n"/>
      <c r="H13" s="396" t="n"/>
      <c r="I13" s="396" t="n"/>
      <c r="J13" s="396" t="n"/>
      <c r="K13" s="396" t="n"/>
      <c r="L13" s="395" t="n"/>
      <c r="M13" s="396" t="n"/>
      <c r="N13" s="396" t="n"/>
      <c r="O13" s="396" t="n"/>
      <c r="P13" s="396" t="n"/>
      <c r="Q13" s="396" t="n"/>
      <c r="R13" s="396" t="n"/>
      <c r="S13" s="396" t="n"/>
      <c r="T13" s="396" t="n"/>
    </row>
    <row r="14" customFormat="1" s="2">
      <c r="A14" s="402" t="n"/>
      <c r="B14" s="408" t="n"/>
      <c r="C14" s="395" t="n"/>
      <c r="D14" s="396" t="n"/>
      <c r="E14" s="396" t="n"/>
      <c r="F14" s="396" t="n"/>
      <c r="G14" s="397" t="n"/>
      <c r="H14" s="396" t="n"/>
      <c r="I14" s="396" t="n"/>
      <c r="J14" s="396" t="n"/>
      <c r="K14" s="396" t="n"/>
      <c r="L14" s="395" t="n"/>
      <c r="M14" s="396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402" t="n"/>
      <c r="B15" s="408" t="n"/>
      <c r="C15" s="395" t="n"/>
      <c r="D15" s="396" t="n"/>
      <c r="E15" s="396" t="n"/>
      <c r="F15" s="396" t="n"/>
      <c r="G15" s="397" t="n"/>
      <c r="H15" s="396" t="n"/>
      <c r="I15" s="396" t="n"/>
      <c r="J15" s="396" t="n"/>
      <c r="K15" s="396" t="n"/>
      <c r="L15" s="395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ht="12" customFormat="1" customHeight="1" s="2">
      <c r="A16" s="402" t="n"/>
      <c r="B16" s="408" t="n"/>
      <c r="C16" s="395" t="n"/>
      <c r="D16" s="396" t="n"/>
      <c r="E16" s="396" t="n"/>
      <c r="F16" s="396" t="n"/>
      <c r="G16" s="397" t="n"/>
      <c r="H16" s="396" t="n"/>
      <c r="I16" s="396" t="n"/>
      <c r="J16" s="396" t="n"/>
      <c r="K16" s="396" t="n"/>
      <c r="L16" s="395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3">
      <c r="A17" s="402" t="n"/>
      <c r="B17" s="408" t="n"/>
      <c r="C17" s="395" t="n"/>
      <c r="D17" s="396" t="n"/>
      <c r="E17" s="396" t="n"/>
      <c r="F17" s="396" t="n"/>
      <c r="G17" s="397" t="n"/>
      <c r="H17" s="396" t="n"/>
      <c r="I17" s="396" t="n"/>
      <c r="J17" s="396" t="n"/>
      <c r="K17" s="396" t="n"/>
      <c r="L17" s="395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402" t="n"/>
      <c r="B18" s="408" t="n"/>
      <c r="C18" s="396" t="n"/>
      <c r="D18" s="396" t="n"/>
      <c r="E18" s="396" t="n"/>
      <c r="F18" s="404" t="n"/>
      <c r="G18" s="404" t="n"/>
      <c r="H18" s="404" t="n"/>
      <c r="I18" s="396" t="n"/>
      <c r="J18" s="396" t="n"/>
      <c r="K18" s="396" t="n"/>
      <c r="L18" s="396" t="n"/>
      <c r="M18" s="396" t="n"/>
      <c r="N18" s="396" t="n"/>
      <c r="O18" s="396" t="n"/>
      <c r="P18" s="396" t="n"/>
      <c r="Q18" s="396" t="n"/>
      <c r="R18" s="396" t="n"/>
      <c r="S18" s="396" t="n"/>
      <c r="T18" s="396" t="n"/>
    </row>
    <row r="19" customFormat="1" s="3">
      <c r="A19" s="402" t="n"/>
      <c r="B19" s="408" t="n"/>
      <c r="C19" s="396" t="n"/>
      <c r="D19" s="396" t="n"/>
      <c r="E19" s="396" t="n"/>
      <c r="F19" s="396" t="n"/>
      <c r="G19" s="396" t="n"/>
      <c r="H19" s="396" t="n"/>
      <c r="I19" s="396" t="n"/>
      <c r="J19" s="396" t="n"/>
      <c r="K19" s="396" t="n"/>
      <c r="L19" s="396" t="n"/>
      <c r="M19" s="396" t="n"/>
      <c r="N19" s="396" t="n"/>
      <c r="O19" s="396" t="n"/>
      <c r="P19" s="396" t="n"/>
      <c r="Q19" s="396" t="n"/>
      <c r="R19" s="396" t="n"/>
      <c r="S19" s="396" t="n"/>
      <c r="T19" s="396" t="n"/>
    </row>
    <row r="20" customFormat="1" s="3">
      <c r="A20" s="21" t="n"/>
      <c r="B20" s="400" t="n"/>
      <c r="C20" s="404" t="n"/>
      <c r="D20" s="405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405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1" t="n"/>
      <c r="B25" s="400" t="n"/>
      <c r="C25" s="404" t="n"/>
      <c r="D25" s="396" t="n"/>
      <c r="E25" s="404" t="n"/>
      <c r="F25" s="396" t="n"/>
      <c r="G25" s="396" t="n"/>
      <c r="H25" s="396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1" t="n"/>
      <c r="B26" s="400" t="n"/>
      <c r="C26" s="404" t="n"/>
      <c r="D26" s="396" t="n"/>
      <c r="E26" s="404" t="n"/>
      <c r="F26" s="396" t="n"/>
      <c r="G26" s="396" t="n"/>
      <c r="H26" s="396" t="n"/>
      <c r="I26" s="396" t="n"/>
      <c r="J26" s="405" t="n"/>
      <c r="K26" s="396" t="n"/>
      <c r="L26" s="396" t="n"/>
      <c r="M26" s="396" t="n"/>
      <c r="N26" s="396" t="n"/>
      <c r="O26" s="396" t="n"/>
      <c r="P26" s="406" t="n"/>
      <c r="Q26" s="406" t="n"/>
      <c r="R26" s="406" t="n"/>
      <c r="S26" s="406" t="n"/>
      <c r="T26" s="406" t="n"/>
    </row>
    <row r="27" customFormat="1" s="2">
      <c r="A27" s="21" t="n"/>
      <c r="B27" s="400" t="n"/>
      <c r="C27" s="404" t="n"/>
      <c r="D27" s="396" t="n"/>
      <c r="E27" s="404" t="n"/>
      <c r="F27" s="404" t="n"/>
      <c r="G27" s="404" t="n"/>
      <c r="H27" s="404" t="n"/>
      <c r="I27" s="396" t="n"/>
      <c r="J27" s="405" t="n"/>
      <c r="K27" s="396" t="n"/>
      <c r="L27" s="396" t="n"/>
      <c r="M27" s="396" t="n"/>
      <c r="N27" s="396" t="n"/>
      <c r="O27" s="396" t="n"/>
      <c r="P27" s="406" t="n"/>
      <c r="Q27" s="406" t="n"/>
      <c r="R27" s="406" t="n"/>
      <c r="S27" s="406" t="n"/>
      <c r="T27" s="406" t="n"/>
    </row>
    <row r="28" customFormat="1" s="2">
      <c r="A28" s="27">
        <f>'本月发生（洗护）'!$D$1</f>
        <v/>
      </c>
      <c r="B28" s="400" t="inlineStr">
        <is>
          <t>本月合计</t>
        </is>
      </c>
      <c r="C28" s="401">
        <f>SUM(C8:C24)</f>
        <v/>
      </c>
      <c r="D28" s="401">
        <f>SUM(D7:D24)</f>
        <v/>
      </c>
      <c r="E28" s="401">
        <f>SUM(E8:E24)</f>
        <v/>
      </c>
      <c r="F28" s="401">
        <f>SUM(F7:F24)</f>
        <v/>
      </c>
      <c r="G28" s="401">
        <f>SUM(G8:G24)</f>
        <v/>
      </c>
      <c r="H28" s="401">
        <f>SUM(H8:H24)</f>
        <v/>
      </c>
      <c r="I28" s="401">
        <f>SUM(I8:I24)</f>
        <v/>
      </c>
      <c r="J28" s="401">
        <f>SUM(J8:J24)</f>
        <v/>
      </c>
      <c r="K28" s="401">
        <f>SUM(K7:K24)</f>
        <v/>
      </c>
      <c r="L28" s="401">
        <f>SUM(L7:L24)</f>
        <v/>
      </c>
      <c r="M28" s="401">
        <f>SUM(M7:M24)</f>
        <v/>
      </c>
      <c r="N28" s="401">
        <f>SUM(N7:N24)</f>
        <v/>
      </c>
      <c r="O28" s="401">
        <f>SUM(O7:O24)</f>
        <v/>
      </c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 customFormat="1" s="2">
      <c r="A29" s="27">
        <f>'本月发生（洗护）'!$D$1</f>
        <v/>
      </c>
      <c r="B29" s="402" t="inlineStr">
        <is>
          <t>合计</t>
        </is>
      </c>
      <c r="C29" s="396">
        <f>C6+C25</f>
        <v/>
      </c>
      <c r="D29" s="396">
        <f>D6+D25</f>
        <v/>
      </c>
      <c r="E29" s="396">
        <f>E6+E25</f>
        <v/>
      </c>
      <c r="F29" s="396">
        <f>F6+F25</f>
        <v/>
      </c>
      <c r="G29" s="396" t="n">
        <v>0</v>
      </c>
      <c r="H29" s="401">
        <f>SUM(H15:H25)</f>
        <v/>
      </c>
      <c r="I29" s="396">
        <f>I6+I25</f>
        <v/>
      </c>
      <c r="J29" s="396">
        <f>J6+J25</f>
        <v/>
      </c>
      <c r="K29" s="396">
        <f>K6+K25</f>
        <v/>
      </c>
      <c r="L29" s="396">
        <f>L6+L25</f>
        <v/>
      </c>
      <c r="M29" s="396">
        <f>M6+M25</f>
        <v/>
      </c>
      <c r="N29" s="396">
        <f>N6+N25</f>
        <v/>
      </c>
      <c r="O29" s="396">
        <f>O6+O25</f>
        <v/>
      </c>
      <c r="P29" s="396">
        <f>P6+H25+J25-L25</f>
        <v/>
      </c>
      <c r="Q29" s="396">
        <f>Q6+D25+E25+F25-M25</f>
        <v/>
      </c>
      <c r="R29" s="396">
        <f>R6+G25+I25-K25</f>
        <v/>
      </c>
      <c r="S29" s="396">
        <f>S6+N25</f>
        <v/>
      </c>
      <c r="T29" s="396">
        <f>D26+E26+F26+G26+H26+I26+J26-K26-L26-M26-N26-O26</f>
        <v/>
      </c>
      <c r="XFB29" s="3" t="n"/>
      <c r="XFC29" s="3" t="n"/>
      <c r="XFD29" s="3" t="n"/>
    </row>
    <row r="30" customFormat="1" s="2">
      <c r="A30" s="4" t="n"/>
    </row>
    <row r="31" customFormat="1" s="2">
      <c r="A31" s="4" t="n"/>
    </row>
    <row r="32" customFormat="1" s="2">
      <c r="A32" s="4" t="n"/>
    </row>
    <row r="33" customFormat="1" s="2">
      <c r="A33" s="30" t="inlineStr">
        <is>
          <t>备注：</t>
        </is>
      </c>
      <c r="B33" s="31" t="n"/>
      <c r="C33" s="31" t="n"/>
      <c r="D33" s="31" t="n"/>
      <c r="E33" s="31" t="n"/>
      <c r="F33" s="31" t="n"/>
      <c r="G33" s="31" t="n"/>
      <c r="H33" s="31" t="n"/>
      <c r="I33" s="31" t="n"/>
      <c r="J33" s="31" t="n"/>
    </row>
    <row r="34" customFormat="1" s="2">
      <c r="A34" s="32" t="inlineStr">
        <is>
          <t>请五日内在对账单上盖章确认返传。未收到回传确认对账单，则视为默认此对账单金额。感谢您对我司的支持，谢谢配合！</t>
        </is>
      </c>
    </row>
    <row r="35" customFormat="1" s="2">
      <c r="A35" s="30" t="inlineStr">
        <is>
          <t>已经分解的款项不再进行调整，请知悉！</t>
        </is>
      </c>
    </row>
    <row r="36" customFormat="1" s="2">
      <c r="A36" s="30" t="inlineStr">
        <is>
          <t>如需开具发票，请在当月及时将开票资料和营业执照递交我司，隔月作废！</t>
        </is>
      </c>
    </row>
    <row r="37" customFormat="1" s="2">
      <c r="A37" s="4" t="n"/>
      <c r="XFB37" s="3" t="n"/>
      <c r="XFC37" s="3" t="n"/>
      <c r="XFD37" s="3" t="n"/>
    </row>
    <row r="38" customFormat="1" s="2">
      <c r="A38" s="4" t="n"/>
      <c r="F38" s="31" t="n"/>
      <c r="G38" s="31" t="n"/>
      <c r="H38" s="31" t="n"/>
      <c r="XFB38" s="3" t="n"/>
      <c r="XFC38" s="3" t="n"/>
      <c r="XFD38" s="3" t="n"/>
    </row>
    <row r="39">
      <c r="A39" s="4" t="inlineStr">
        <is>
          <t>24.5月退场</t>
        </is>
      </c>
      <c r="F39" s="32" t="n"/>
      <c r="G39" s="32" t="n"/>
      <c r="H39" s="32" t="n"/>
      <c r="XFB39" s="3" t="n"/>
      <c r="XFC39" s="3" t="n"/>
      <c r="XFD39" s="3" t="n"/>
    </row>
    <row r="40">
      <c r="A40" s="4" t="n"/>
      <c r="F40" s="30" t="n"/>
      <c r="G40" s="30" t="n"/>
      <c r="H40" s="30" t="n"/>
      <c r="XFB40" s="3" t="n"/>
      <c r="XFC40" s="3" t="n"/>
      <c r="XFD40" s="3" t="n"/>
    </row>
    <row r="41">
      <c r="A41" s="4" t="n"/>
      <c r="F41" s="30" t="n"/>
      <c r="G41" s="30" t="n"/>
      <c r="H41" s="30" t="n"/>
      <c r="XFB41" s="3" t="n"/>
      <c r="XFC41" s="3" t="n"/>
      <c r="XFD41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83.xml><?xml version="1.0" encoding="utf-8"?>
<worksheet xmlns="http://schemas.openxmlformats.org/spreadsheetml/2006/main">
  <sheetPr codeName="Sheet87">
    <outlinePr summaryBelow="1" summaryRight="1"/>
    <pageSetUpPr/>
  </sheetPr>
  <dimension ref="A1:XFD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225" customWidth="1" style="4" min="1" max="1"/>
    <col width="10.225" customWidth="1" style="2" min="2" max="2"/>
    <col width="9.66666666666667" customWidth="1" style="2" min="3" max="3"/>
    <col width="13.8916666666667" customWidth="1" style="2" min="4" max="4"/>
    <col width="9.225" customWidth="1" style="2" min="5" max="5"/>
    <col width="10.8916666666667" customWidth="1" style="2" min="6" max="7"/>
    <col width="11.6666666666667" customWidth="1" style="2" min="8" max="8"/>
    <col width="10.225" customWidth="1" style="2" min="9" max="9"/>
    <col width="11.4416666666667" customWidth="1" style="2" min="10" max="10"/>
    <col width="9.33333333333333" customWidth="1" style="2" min="11" max="11"/>
    <col width="11.4416666666667" customWidth="1" style="2" min="12" max="12"/>
    <col width="13.775" customWidth="1" style="2" min="13" max="13"/>
    <col width="10.775" customWidth="1" style="2" min="14" max="14"/>
    <col width="11.4416666666667" customWidth="1" style="2" min="15" max="15"/>
    <col width="11" customWidth="1" style="2" min="16" max="16"/>
    <col width="10.4416666666667" customWidth="1" style="2" min="17" max="17"/>
    <col width="11.8916666666667" customWidth="1" style="2" min="18" max="18"/>
    <col width="10.1083333333333" customWidth="1" style="2" min="19" max="19"/>
    <col width="11.44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上海意淼贸易有限公司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ht="22.05" customFormat="1" customHeigh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6" t="n">
        <v>1219209.84</v>
      </c>
      <c r="E6" s="396" t="n">
        <v>0</v>
      </c>
      <c r="F6" s="397" t="n">
        <v>0</v>
      </c>
      <c r="G6" s="396" t="n">
        <v>0</v>
      </c>
      <c r="H6" s="396" t="n">
        <v>0</v>
      </c>
      <c r="I6" s="396" t="n">
        <v>460</v>
      </c>
      <c r="J6" s="397" t="n">
        <v>0</v>
      </c>
      <c r="K6" s="396" t="n">
        <v>0</v>
      </c>
      <c r="L6" s="396" t="n">
        <v>0</v>
      </c>
      <c r="M6" s="396" t="n">
        <v>1219209.84</v>
      </c>
      <c r="N6" s="396" t="n">
        <v>0</v>
      </c>
      <c r="O6" s="398" t="n">
        <v>0</v>
      </c>
      <c r="P6" s="396" t="n">
        <v>0</v>
      </c>
      <c r="Q6" s="396" t="n">
        <v>0</v>
      </c>
      <c r="R6" s="396" t="n">
        <v>460</v>
      </c>
      <c r="S6" s="396" t="n">
        <v>0</v>
      </c>
      <c r="T6" s="396" t="n">
        <v>460</v>
      </c>
      <c r="XFB6" s="3" t="n"/>
      <c r="XFC6" s="3" t="n"/>
      <c r="XFD6" s="3" t="n"/>
    </row>
    <row r="7" customFormat="1" s="2">
      <c r="A7" s="21" t="n"/>
      <c r="B7" s="22" t="n"/>
      <c r="C7" s="395" t="n"/>
      <c r="D7" s="396" t="n"/>
      <c r="E7" s="396" t="n"/>
      <c r="F7" s="397" t="n"/>
      <c r="G7" s="396" t="n"/>
      <c r="H7" s="396" t="n"/>
      <c r="I7" s="396" t="n"/>
      <c r="J7" s="397" t="n"/>
      <c r="K7" s="396" t="n"/>
      <c r="L7" s="396" t="n"/>
      <c r="M7" s="396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5" t="n"/>
      <c r="D8" s="396" t="n"/>
      <c r="E8" s="396" t="n"/>
      <c r="F8" s="397" t="n"/>
      <c r="G8" s="396" t="n"/>
      <c r="H8" s="396" t="n"/>
      <c r="I8" s="396" t="n"/>
      <c r="J8" s="397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6" t="n"/>
      <c r="E9" s="396" t="n"/>
      <c r="F9" s="397" t="n"/>
      <c r="G9" s="396" t="n"/>
      <c r="H9" s="396" t="n"/>
      <c r="I9" s="396" t="n"/>
      <c r="J9" s="397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6" t="n"/>
      <c r="E10" s="396" t="n"/>
      <c r="F10" s="397" t="n"/>
      <c r="G10" s="396" t="n"/>
      <c r="H10" s="396" t="n"/>
      <c r="I10" s="396" t="n"/>
      <c r="J10" s="397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6" t="n"/>
      <c r="E11" s="396" t="n"/>
      <c r="F11" s="397" t="n"/>
      <c r="G11" s="396" t="n"/>
      <c r="H11" s="396" t="n"/>
      <c r="I11" s="396" t="n"/>
      <c r="J11" s="397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6" t="n"/>
      <c r="E12" s="396" t="n"/>
      <c r="F12" s="397" t="n"/>
      <c r="G12" s="396" t="n"/>
      <c r="H12" s="396" t="n"/>
      <c r="I12" s="396" t="n"/>
      <c r="J12" s="397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6" t="n"/>
      <c r="E13" s="396" t="n"/>
      <c r="F13" s="397" t="n"/>
      <c r="G13" s="396" t="n"/>
      <c r="H13" s="396" t="n"/>
      <c r="I13" s="396" t="n"/>
      <c r="J13" s="397" t="n"/>
      <c r="K13" s="396" t="n"/>
      <c r="L13" s="396" t="n"/>
      <c r="M13" s="396" t="n"/>
      <c r="N13" s="396" t="n"/>
      <c r="O13" s="398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6" t="n"/>
      <c r="E14" s="396" t="n"/>
      <c r="F14" s="397" t="n"/>
      <c r="G14" s="396" t="n"/>
      <c r="H14" s="396" t="n"/>
      <c r="I14" s="396" t="n"/>
      <c r="J14" s="397" t="n"/>
      <c r="K14" s="396" t="n"/>
      <c r="L14" s="396" t="n"/>
      <c r="M14" s="396" t="n"/>
      <c r="N14" s="396" t="n"/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6" t="n"/>
      <c r="E15" s="396" t="n"/>
      <c r="F15" s="397" t="n"/>
      <c r="G15" s="396" t="n"/>
      <c r="H15" s="396" t="n"/>
      <c r="I15" s="396" t="n"/>
      <c r="J15" s="397" t="n"/>
      <c r="K15" s="396" t="n"/>
      <c r="L15" s="396" t="n"/>
      <c r="M15" s="396" t="n"/>
      <c r="N15" s="396" t="n"/>
      <c r="O15" s="398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6" t="n"/>
      <c r="E16" s="396" t="n"/>
      <c r="F16" s="397" t="n"/>
      <c r="G16" s="396" t="n"/>
      <c r="H16" s="396" t="n"/>
      <c r="I16" s="396" t="n"/>
      <c r="J16" s="397" t="n"/>
      <c r="K16" s="396" t="n"/>
      <c r="L16" s="396" t="n"/>
      <c r="M16" s="396" t="n"/>
      <c r="N16" s="396" t="n"/>
      <c r="O16" s="398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6" t="n"/>
      <c r="E17" s="396" t="n"/>
      <c r="F17" s="397" t="n"/>
      <c r="G17" s="396" t="n"/>
      <c r="H17" s="396" t="n"/>
      <c r="I17" s="396" t="n"/>
      <c r="J17" s="397" t="n"/>
      <c r="K17" s="396" t="n"/>
      <c r="L17" s="396" t="n"/>
      <c r="M17" s="396" t="n"/>
      <c r="N17" s="396" t="n"/>
      <c r="O17" s="398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6" t="n"/>
      <c r="E18" s="396" t="n"/>
      <c r="F18" s="397" t="n"/>
      <c r="G18" s="396" t="n"/>
      <c r="H18" s="396" t="n"/>
      <c r="I18" s="396" t="n"/>
      <c r="J18" s="397" t="n"/>
      <c r="K18" s="396" t="n"/>
      <c r="L18" s="396" t="n"/>
      <c r="M18" s="396" t="n"/>
      <c r="N18" s="396" t="n"/>
      <c r="O18" s="398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6" t="n"/>
      <c r="E19" s="396" t="n"/>
      <c r="F19" s="397" t="n"/>
      <c r="G19" s="396" t="n"/>
      <c r="H19" s="396" t="n"/>
      <c r="I19" s="396" t="n"/>
      <c r="J19" s="397" t="n"/>
      <c r="K19" s="396" t="n"/>
      <c r="L19" s="396" t="n"/>
      <c r="M19" s="396" t="n"/>
      <c r="N19" s="396" t="n"/>
      <c r="O19" s="398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6" t="n"/>
      <c r="E20" s="396" t="n"/>
      <c r="F20" s="397" t="n"/>
      <c r="G20" s="396" t="n"/>
      <c r="H20" s="396" t="n"/>
      <c r="I20" s="396" t="n"/>
      <c r="J20" s="397" t="n"/>
      <c r="K20" s="396" t="n"/>
      <c r="L20" s="396" t="n"/>
      <c r="M20" s="396" t="n"/>
      <c r="N20" s="396" t="n"/>
      <c r="O20" s="398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6" t="n"/>
      <c r="E21" s="396" t="n"/>
      <c r="F21" s="397" t="n"/>
      <c r="G21" s="396" t="n"/>
      <c r="H21" s="396" t="n"/>
      <c r="I21" s="396" t="n"/>
      <c r="J21" s="397" t="n"/>
      <c r="K21" s="396" t="n"/>
      <c r="L21" s="396" t="n"/>
      <c r="M21" s="396" t="n"/>
      <c r="N21" s="396" t="n"/>
      <c r="O21" s="398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6" t="n"/>
      <c r="E22" s="396" t="n"/>
      <c r="F22" s="397" t="n"/>
      <c r="G22" s="396" t="n"/>
      <c r="H22" s="396" t="n"/>
      <c r="I22" s="396" t="n"/>
      <c r="J22" s="397" t="n"/>
      <c r="K22" s="396" t="n"/>
      <c r="L22" s="396" t="n"/>
      <c r="M22" s="396" t="n"/>
      <c r="N22" s="396" t="n"/>
      <c r="O22" s="398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6" t="n"/>
      <c r="E23" s="396" t="n"/>
      <c r="F23" s="397" t="n"/>
      <c r="G23" s="396" t="n"/>
      <c r="H23" s="396" t="n"/>
      <c r="I23" s="396" t="n"/>
      <c r="J23" s="397" t="n"/>
      <c r="K23" s="396" t="n"/>
      <c r="L23" s="396" t="n"/>
      <c r="M23" s="396" t="n"/>
      <c r="N23" s="396" t="n"/>
      <c r="O23" s="398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7" t="n"/>
      <c r="B24" s="22" t="n"/>
      <c r="C24" s="395" t="n"/>
      <c r="D24" s="396" t="n"/>
      <c r="E24" s="396" t="n"/>
      <c r="F24" s="397" t="n"/>
      <c r="G24" s="396" t="n"/>
      <c r="H24" s="396" t="n"/>
      <c r="I24" s="396" t="n"/>
      <c r="J24" s="397" t="n"/>
      <c r="K24" s="396" t="n"/>
      <c r="L24" s="396" t="n"/>
      <c r="M24" s="396" t="n"/>
      <c r="N24" s="396" t="n"/>
      <c r="O24" s="398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7">
        <f>'本月发生（洗护）'!$D$1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'本月发生（洗护）'!$D$1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 t="n">
        <v>0</v>
      </c>
      <c r="H26" s="401">
        <f>SUM(H25:H25)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P6+H25+J25-L25</f>
        <v/>
      </c>
      <c r="Q26" s="396">
        <f>Q6+D25+E25+F25-M25</f>
        <v/>
      </c>
      <c r="R26" s="396">
        <f>R6+G25+I25-K25</f>
        <v/>
      </c>
      <c r="S26" s="396">
        <f>S6+N25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>
      <c r="XEP34" s="3" t="n"/>
      <c r="XEQ34" s="3" t="n"/>
      <c r="XER34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84.xml><?xml version="1.0" encoding="utf-8"?>
<worksheet xmlns="http://schemas.openxmlformats.org/spreadsheetml/2006/main">
  <sheetPr codeName="Sheet88">
    <outlinePr summaryBelow="1" summaryRight="1"/>
    <pageSetUpPr/>
  </sheetPr>
  <dimension ref="A1:XFD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1" sqref="A1:P1"/>
    </sheetView>
  </sheetViews>
  <sheetFormatPr baseColWidth="8" defaultColWidth="9" defaultRowHeight="13.5"/>
  <cols>
    <col width="11.225" customWidth="1" style="4" min="1" max="1"/>
    <col width="10.1083333333333" customWidth="1" style="2" min="2" max="2"/>
    <col width="12.1083333333333" customWidth="1" style="2" min="3" max="3"/>
    <col width="12.3333333333333" customWidth="1" style="2" min="4" max="5"/>
    <col width="11.4416666666667" customWidth="1" style="2" min="6" max="6"/>
    <col width="8.66666666666667" customWidth="1" style="2" min="7" max="7"/>
    <col width="10.6666666666667" customWidth="1" style="2" min="8" max="8"/>
    <col width="11.4416666666667" customWidth="1" style="2" min="9" max="10"/>
    <col width="9.33333333333333" customWidth="1" style="2" min="11" max="11"/>
    <col width="11.4416666666667" customWidth="1" style="2" min="12" max="12"/>
    <col width="12.3333333333333" customWidth="1" style="2" min="13" max="13"/>
    <col width="11.4416666666667" customWidth="1" style="2" min="14" max="14"/>
    <col width="10.3333333333333" customWidth="1" style="2" min="15" max="15"/>
    <col width="11.225" customWidth="1" style="2" min="16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西安珂芮雅商贸有限公司X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6" t="n">
        <v>301838.56</v>
      </c>
      <c r="E6" s="396" t="n">
        <v>126535.68</v>
      </c>
      <c r="F6" s="397" t="n">
        <v>29993.28</v>
      </c>
      <c r="G6" s="396" t="n">
        <v>0</v>
      </c>
      <c r="H6" s="396" t="n">
        <v>0</v>
      </c>
      <c r="I6" s="396" t="n">
        <v>0</v>
      </c>
      <c r="J6" s="397" t="n">
        <v>0</v>
      </c>
      <c r="K6" s="396" t="n">
        <v>0</v>
      </c>
      <c r="L6" s="396" t="n">
        <v>0</v>
      </c>
      <c r="M6" s="396" t="n">
        <v>462692.32</v>
      </c>
      <c r="N6" s="396" t="n">
        <v>0</v>
      </c>
      <c r="O6" s="398" t="n">
        <v>0</v>
      </c>
      <c r="P6" s="396" t="n">
        <v>0</v>
      </c>
      <c r="Q6" s="396" t="n">
        <v>-4324.8</v>
      </c>
      <c r="R6" s="396" t="n">
        <v>0</v>
      </c>
      <c r="S6" s="396" t="n">
        <v>0</v>
      </c>
      <c r="T6" s="396" t="n">
        <v>-4324.79999999999</v>
      </c>
      <c r="XFB6" s="3" t="n"/>
      <c r="XFC6" s="3" t="n"/>
      <c r="XFD6" s="3" t="n"/>
    </row>
    <row r="7" customFormat="1" s="2">
      <c r="A7" s="21" t="n">
        <v>45428.6173611111</v>
      </c>
      <c r="B7" s="22" t="inlineStr">
        <is>
          <t>正常订单-账余常规</t>
        </is>
      </c>
      <c r="C7" s="395" t="n"/>
      <c r="D7" s="396" t="n"/>
      <c r="E7" s="396" t="n"/>
      <c r="F7" s="397" t="n"/>
      <c r="G7" s="396" t="n"/>
      <c r="H7" s="396" t="n"/>
      <c r="I7" s="396" t="n"/>
      <c r="J7" s="397" t="n"/>
      <c r="K7" s="396" t="n"/>
      <c r="L7" s="396" t="n"/>
      <c r="M7" s="396" t="n">
        <v>3686.4</v>
      </c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" t="n">
        <v>45429.3979166667</v>
      </c>
      <c r="B8" s="22" t="inlineStr">
        <is>
          <t>回款方式网上转账</t>
        </is>
      </c>
      <c r="C8" s="395" t="n"/>
      <c r="D8" s="396" t="n"/>
      <c r="E8" s="396" t="n">
        <v>3124.8</v>
      </c>
      <c r="F8" s="397" t="n"/>
      <c r="G8" s="396" t="n"/>
      <c r="H8" s="396" t="n"/>
      <c r="I8" s="396" t="n"/>
      <c r="J8" s="397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>
        <v>45443.6909722222</v>
      </c>
      <c r="B9" s="22" t="inlineStr">
        <is>
          <t>回款方式网上转账</t>
        </is>
      </c>
      <c r="C9" s="395" t="n"/>
      <c r="D9" s="396" t="n"/>
      <c r="E9" s="396" t="n">
        <v>1200</v>
      </c>
      <c r="F9" s="397" t="n"/>
      <c r="G9" s="396" t="n"/>
      <c r="H9" s="396" t="n"/>
      <c r="I9" s="396" t="n"/>
      <c r="J9" s="397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6" t="n"/>
      <c r="E10" s="396" t="n"/>
      <c r="F10" s="397" t="n"/>
      <c r="G10" s="396" t="n"/>
      <c r="H10" s="396" t="n"/>
      <c r="I10" s="396" t="n"/>
      <c r="J10" s="397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396" t="n"/>
      <c r="C11" s="395" t="n"/>
      <c r="D11" s="396" t="n"/>
      <c r="E11" s="396" t="n"/>
      <c r="F11" s="397" t="n"/>
      <c r="G11" s="396" t="n"/>
      <c r="H11" s="396" t="n"/>
      <c r="I11" s="396" t="n"/>
      <c r="J11" s="397" t="n"/>
      <c r="K11" s="396" t="n"/>
      <c r="L11" s="396" t="n"/>
      <c r="M11" s="405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396" t="n"/>
      <c r="C12" s="395" t="n"/>
      <c r="D12" s="396" t="n"/>
      <c r="E12" s="396" t="n"/>
      <c r="F12" s="396" t="n"/>
      <c r="G12" s="397" t="n"/>
      <c r="H12" s="396" t="n"/>
      <c r="I12" s="396" t="n"/>
      <c r="J12" s="396" t="n"/>
      <c r="K12" s="396" t="n"/>
      <c r="L12" s="395" t="n"/>
      <c r="M12" s="405" t="n"/>
      <c r="N12" s="405" t="n"/>
      <c r="O12" s="396" t="n"/>
      <c r="P12" s="396" t="n"/>
      <c r="Q12" s="396" t="n"/>
      <c r="R12" s="396" t="n"/>
      <c r="S12" s="396" t="n"/>
      <c r="T12" s="396" t="n"/>
    </row>
    <row r="13" customFormat="1" s="2">
      <c r="A13" s="21" t="n"/>
      <c r="B13" s="396" t="n"/>
      <c r="C13" s="395" t="n"/>
      <c r="D13" s="396" t="n"/>
      <c r="E13" s="396" t="n"/>
      <c r="F13" s="396" t="n"/>
      <c r="G13" s="397" t="n"/>
      <c r="H13" s="396" t="n"/>
      <c r="I13" s="396" t="n"/>
      <c r="J13" s="396" t="n"/>
      <c r="K13" s="396" t="n"/>
      <c r="L13" s="395" t="n"/>
      <c r="M13" s="405" t="n"/>
      <c r="N13" s="396" t="n"/>
      <c r="O13" s="396" t="n"/>
      <c r="P13" s="396" t="n"/>
      <c r="Q13" s="396" t="n"/>
      <c r="R13" s="396" t="n"/>
      <c r="S13" s="396" t="n"/>
      <c r="T13" s="396" t="n"/>
    </row>
    <row r="14" customFormat="1" s="2">
      <c r="A14" s="21" t="n"/>
      <c r="B14" s="396" t="n"/>
      <c r="C14" s="395" t="n"/>
      <c r="D14" s="396" t="n"/>
      <c r="E14" s="396" t="n"/>
      <c r="F14" s="396" t="n"/>
      <c r="G14" s="397" t="n"/>
      <c r="H14" s="396" t="n"/>
      <c r="I14" s="396" t="n"/>
      <c r="J14" s="396" t="n"/>
      <c r="K14" s="396" t="n"/>
      <c r="L14" s="395" t="n"/>
      <c r="M14" s="405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402" t="n"/>
      <c r="B15" s="408" t="n"/>
      <c r="C15" s="396" t="n"/>
      <c r="D15" s="396" t="n"/>
      <c r="E15" s="396" t="n"/>
      <c r="F15" s="404" t="n"/>
      <c r="G15" s="404" t="n"/>
      <c r="H15" s="404" t="n"/>
      <c r="I15" s="396" t="n"/>
      <c r="J15" s="396" t="n"/>
      <c r="K15" s="396" t="n"/>
      <c r="L15" s="396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ht="12" customFormat="1" customHeight="1" s="2">
      <c r="A16" s="402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2">
      <c r="A17" s="402" t="n"/>
      <c r="B17" s="408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21" t="n"/>
      <c r="B18" s="400" t="n"/>
      <c r="C18" s="404" t="n"/>
      <c r="D18" s="40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'本月发生（洗护）'!$D$1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'本月发生（洗护）'!$D$1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 t="n">
        <v>0</v>
      </c>
      <c r="H26" s="401">
        <f>SUM(H15:H25)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P6+H25+J25-L25</f>
        <v/>
      </c>
      <c r="Q26" s="396">
        <f>Q6+D25+E25+F25-M25</f>
        <v/>
      </c>
      <c r="R26" s="396">
        <f>R6+G25+I25-K25</f>
        <v/>
      </c>
      <c r="S26" s="396">
        <f>S6+N25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85.xml><?xml version="1.0" encoding="utf-8"?>
<worksheet xmlns="http://schemas.openxmlformats.org/spreadsheetml/2006/main">
  <sheetPr codeName="Sheet89">
    <outlinePr summaryBelow="1" summaryRight="1"/>
    <pageSetUpPr/>
  </sheetPr>
  <dimension ref="A1:XFD39"/>
  <sheetViews>
    <sheetView workbookViewId="0">
      <selection activeCell="B6" sqref="B6"/>
    </sheetView>
  </sheetViews>
  <sheetFormatPr baseColWidth="8" defaultColWidth="9" defaultRowHeight="13.5"/>
  <cols>
    <col width="12.4416666666667" customWidth="1" style="4" min="1" max="1"/>
    <col width="12.6666666666667" customWidth="1" style="2" min="2" max="2"/>
    <col width="11.4416666666667" customWidth="1" style="2" min="3" max="3"/>
    <col width="14.8916666666667" customWidth="1" style="2" min="4" max="4"/>
    <col width="12.6666666666667" customWidth="1" style="2" min="5" max="5"/>
    <col width="11.4416666666667" customWidth="1" style="2" min="6" max="6"/>
    <col width="8.66666666666667" customWidth="1" style="2" min="7" max="7"/>
    <col width="10.6666666666667" customWidth="1" style="2" min="8" max="8"/>
    <col width="12.6666666666667" customWidth="1" style="2" min="9" max="9"/>
    <col width="11.4416666666667" customWidth="1" style="2" min="10" max="10"/>
    <col width="9.33333333333333" customWidth="1" style="2" min="11" max="11"/>
    <col width="11.4416666666667" customWidth="1" style="2" min="12" max="12"/>
    <col width="14.8916666666667" customWidth="1" style="2" min="13" max="13"/>
    <col width="11.4416666666667" customWidth="1" style="2" min="14" max="14"/>
    <col width="10.3333333333333" customWidth="1" style="2" min="15" max="15"/>
    <col width="11.4416666666667" customWidth="1" style="2" min="16" max="16"/>
    <col width="12.6666666666667" customWidth="1" style="2" min="17" max="19"/>
    <col width="14.89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西安致柔商贸有限公司</t>
        </is>
      </c>
      <c r="C2" s="7" t="n"/>
      <c r="D2" s="4" t="n"/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7" t="n">
        <v>44469</v>
      </c>
      <c r="B6" s="22" t="inlineStr">
        <is>
          <t>上期余额</t>
        </is>
      </c>
      <c r="C6" s="395" t="n">
        <v>0</v>
      </c>
      <c r="D6" s="396" t="n">
        <v>1475.28</v>
      </c>
      <c r="E6" s="396" t="n">
        <v>0</v>
      </c>
      <c r="F6" s="397" t="n">
        <v>19480.08</v>
      </c>
      <c r="G6" s="396" t="n">
        <v>0</v>
      </c>
      <c r="H6" s="396" t="n">
        <v>0</v>
      </c>
      <c r="I6" s="396" t="n">
        <v>0</v>
      </c>
      <c r="J6" s="397" t="n">
        <v>0</v>
      </c>
      <c r="K6" s="396" t="n">
        <v>0</v>
      </c>
      <c r="L6" s="396" t="n">
        <v>0</v>
      </c>
      <c r="M6" s="396" t="n">
        <v>20955.36</v>
      </c>
      <c r="N6" s="396" t="n">
        <v>0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53" t="n"/>
      <c r="B7" s="408" t="n"/>
      <c r="C7" s="395" t="n"/>
      <c r="D7" s="396" t="n"/>
      <c r="E7" s="396" t="n"/>
      <c r="F7" s="55" t="n"/>
      <c r="G7" s="397" t="n"/>
      <c r="H7" s="396" t="n"/>
      <c r="I7" s="396" t="n"/>
      <c r="J7" s="396" t="n"/>
      <c r="K7" s="396" t="n"/>
      <c r="L7" s="395" t="n"/>
      <c r="M7" s="55" t="n"/>
      <c r="N7" s="55" t="n"/>
      <c r="O7" s="396" t="n"/>
      <c r="P7" s="396" t="n"/>
      <c r="Q7" s="396" t="n"/>
      <c r="R7" s="396" t="n"/>
      <c r="S7" s="396" t="n"/>
      <c r="T7" s="396" t="n"/>
    </row>
    <row r="8" customFormat="1" s="2">
      <c r="A8" s="53" t="n"/>
      <c r="B8" s="408" t="n"/>
      <c r="C8" s="395" t="n"/>
      <c r="D8" s="396" t="n"/>
      <c r="E8" s="396" t="n"/>
      <c r="F8" s="396" t="n"/>
      <c r="G8" s="397" t="n"/>
      <c r="H8" s="396" t="n"/>
      <c r="I8" s="396" t="n"/>
      <c r="J8" s="396" t="n"/>
      <c r="K8" s="396" t="n"/>
      <c r="L8" s="396" t="n"/>
      <c r="M8" s="396" t="n"/>
      <c r="N8" s="396" t="n"/>
      <c r="O8" s="396" t="n"/>
      <c r="P8" s="396" t="n"/>
      <c r="Q8" s="396" t="n"/>
      <c r="R8" s="396" t="n"/>
      <c r="S8" s="396" t="n"/>
      <c r="T8" s="396" t="n"/>
    </row>
    <row r="9" customFormat="1" s="2">
      <c r="A9" s="402" t="n"/>
      <c r="B9" s="408" t="n"/>
      <c r="C9" s="396" t="n"/>
      <c r="D9" s="396" t="n"/>
      <c r="E9" s="396" t="n"/>
      <c r="F9" s="396" t="n"/>
      <c r="G9" s="397" t="n"/>
      <c r="H9" s="396" t="n"/>
      <c r="I9" s="396" t="n"/>
      <c r="J9" s="396" t="n"/>
      <c r="K9" s="396" t="n"/>
      <c r="L9" s="395" t="n"/>
      <c r="M9" s="396" t="n"/>
      <c r="N9" s="396" t="n"/>
      <c r="O9" s="396" t="n"/>
      <c r="P9" s="396" t="n"/>
      <c r="Q9" s="396" t="n"/>
      <c r="R9" s="396" t="n"/>
      <c r="S9" s="396" t="n"/>
      <c r="T9" s="396" t="n"/>
    </row>
    <row r="10" customFormat="1" s="2">
      <c r="A10" s="402" t="n"/>
      <c r="B10" s="408" t="n"/>
      <c r="C10" s="395" t="n"/>
      <c r="D10" s="396" t="n"/>
      <c r="E10" s="396" t="n"/>
      <c r="F10" s="396" t="n"/>
      <c r="G10" s="397" t="n"/>
      <c r="H10" s="396" t="n"/>
      <c r="I10" s="396" t="n"/>
      <c r="J10" s="396" t="n"/>
      <c r="K10" s="396" t="n"/>
      <c r="L10" s="395" t="n"/>
      <c r="M10" s="396" t="n"/>
      <c r="N10" s="396" t="n"/>
      <c r="O10" s="396" t="n"/>
      <c r="P10" s="396" t="n"/>
      <c r="Q10" s="396" t="n"/>
      <c r="R10" s="396" t="n"/>
      <c r="S10" s="396" t="n"/>
      <c r="T10" s="396" t="n"/>
    </row>
    <row r="11" customFormat="1" s="2">
      <c r="A11" s="402" t="n"/>
      <c r="B11" s="408" t="n"/>
      <c r="C11" s="395" t="n"/>
      <c r="D11" s="396" t="n"/>
      <c r="E11" s="396" t="n"/>
      <c r="F11" s="396" t="n"/>
      <c r="G11" s="397" t="n"/>
      <c r="H11" s="396" t="n"/>
      <c r="I11" s="396" t="n"/>
      <c r="J11" s="396" t="n"/>
      <c r="K11" s="396" t="n"/>
      <c r="L11" s="395" t="n"/>
      <c r="M11" s="396" t="n"/>
      <c r="N11" s="396" t="n"/>
      <c r="O11" s="396" t="n"/>
      <c r="P11" s="396" t="n"/>
      <c r="Q11" s="396" t="n"/>
      <c r="R11" s="396" t="n"/>
      <c r="S11" s="396" t="n"/>
      <c r="T11" s="396" t="n"/>
    </row>
    <row r="12" customFormat="1" s="2">
      <c r="A12" s="402" t="n"/>
      <c r="B12" s="408" t="n"/>
      <c r="C12" s="395" t="n"/>
      <c r="D12" s="396" t="n"/>
      <c r="E12" s="396" t="n"/>
      <c r="F12" s="396" t="n"/>
      <c r="G12" s="397" t="n"/>
      <c r="H12" s="396" t="n"/>
      <c r="I12" s="396" t="n"/>
      <c r="J12" s="396" t="n"/>
      <c r="K12" s="396" t="n"/>
      <c r="L12" s="395" t="n"/>
      <c r="M12" s="396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402" t="n"/>
      <c r="B13" s="408" t="n"/>
      <c r="C13" s="395" t="n"/>
      <c r="D13" s="396" t="n"/>
      <c r="E13" s="396" t="n"/>
      <c r="F13" s="396" t="n"/>
      <c r="G13" s="397" t="n"/>
      <c r="H13" s="396" t="n"/>
      <c r="I13" s="396" t="n"/>
      <c r="J13" s="396" t="n"/>
      <c r="K13" s="396" t="n"/>
      <c r="L13" s="395" t="n"/>
      <c r="M13" s="396" t="n"/>
      <c r="N13" s="396" t="n"/>
      <c r="O13" s="396" t="n"/>
      <c r="P13" s="396" t="n"/>
      <c r="Q13" s="396" t="n"/>
      <c r="R13" s="396" t="n"/>
      <c r="S13" s="396" t="n"/>
      <c r="T13" s="396" t="n"/>
    </row>
    <row r="14" customFormat="1" s="2">
      <c r="A14" s="402" t="n"/>
      <c r="B14" s="408" t="n"/>
      <c r="C14" s="395" t="n"/>
      <c r="D14" s="396" t="n"/>
      <c r="E14" s="396" t="n"/>
      <c r="F14" s="396" t="n"/>
      <c r="G14" s="397" t="n"/>
      <c r="H14" s="396" t="n"/>
      <c r="I14" s="396" t="n"/>
      <c r="J14" s="396" t="n"/>
      <c r="K14" s="396" t="n"/>
      <c r="L14" s="395" t="n"/>
      <c r="M14" s="396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402" t="n"/>
      <c r="B15" s="408" t="n"/>
      <c r="C15" s="396" t="n"/>
      <c r="D15" s="396" t="n"/>
      <c r="E15" s="396" t="n"/>
      <c r="F15" s="404" t="n"/>
      <c r="G15" s="404" t="n"/>
      <c r="H15" s="404" t="n"/>
      <c r="I15" s="396" t="n"/>
      <c r="J15" s="396" t="n"/>
      <c r="K15" s="396" t="n"/>
      <c r="L15" s="396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ht="12" customFormat="1" customHeight="1" s="2">
      <c r="A16" s="402" t="n"/>
      <c r="B16" s="408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2">
      <c r="A17" s="402" t="n"/>
      <c r="B17" s="408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21" t="n"/>
      <c r="B18" s="400" t="n"/>
      <c r="C18" s="404" t="n"/>
      <c r="D18" s="40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405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3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7">
        <f>'本月发生（洗护）'!$D$1</f>
        <v/>
      </c>
      <c r="B26" s="400" t="inlineStr">
        <is>
          <t>本月合计</t>
        </is>
      </c>
      <c r="C26" s="401">
        <f>SUM(C7:C25)</f>
        <v/>
      </c>
      <c r="D26" s="401">
        <f>SUM(D7:D25)</f>
        <v/>
      </c>
      <c r="E26" s="401">
        <f>SUM(E7:E25)</f>
        <v/>
      </c>
      <c r="F26" s="401">
        <f>SUM(F7:F25)</f>
        <v/>
      </c>
      <c r="G26" s="401">
        <f>SUM(G7:G25)</f>
        <v/>
      </c>
      <c r="H26" s="401">
        <f>SUM(H7:H25)</f>
        <v/>
      </c>
      <c r="I26" s="401">
        <f>SUM(I7:I25)</f>
        <v/>
      </c>
      <c r="J26" s="401">
        <f>SUM(J7:J25)</f>
        <v/>
      </c>
      <c r="K26" s="401">
        <f>SUM(K7:K25)</f>
        <v/>
      </c>
      <c r="L26" s="401">
        <f>SUM(L7:L25)</f>
        <v/>
      </c>
      <c r="M26" s="401">
        <f>SUM(M7:M25)</f>
        <v/>
      </c>
      <c r="N26" s="401">
        <f>SUM(N7:N25)</f>
        <v/>
      </c>
      <c r="O26" s="401">
        <f>SUM(O7:O25)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'本月发生（洗护）'!$D$1</f>
        <v/>
      </c>
      <c r="B27" s="402" t="inlineStr">
        <is>
          <t>合计</t>
        </is>
      </c>
      <c r="C27" s="396">
        <f>C6+C26</f>
        <v/>
      </c>
      <c r="D27" s="396">
        <f>D6+D26</f>
        <v/>
      </c>
      <c r="E27" s="396">
        <f>E6+E26</f>
        <v/>
      </c>
      <c r="F27" s="396">
        <f>F6+F26</f>
        <v/>
      </c>
      <c r="G27" s="396" t="n">
        <v>0</v>
      </c>
      <c r="H27" s="401">
        <f>SUM(H15:H26)</f>
        <v/>
      </c>
      <c r="I27" s="396">
        <f>I6+I26</f>
        <v/>
      </c>
      <c r="J27" s="396">
        <f>J6+J26</f>
        <v/>
      </c>
      <c r="K27" s="396">
        <f>K6+K26</f>
        <v/>
      </c>
      <c r="L27" s="396">
        <f>L6+L26</f>
        <v/>
      </c>
      <c r="M27" s="396">
        <f>M6+M26</f>
        <v/>
      </c>
      <c r="N27" s="396">
        <f>N6+N26</f>
        <v/>
      </c>
      <c r="O27" s="396">
        <f>O6+O26</f>
        <v/>
      </c>
      <c r="P27" s="396">
        <f>P6+H26+J26-L26</f>
        <v/>
      </c>
      <c r="Q27" s="396">
        <f>Q6+D26+E26+F26-M26</f>
        <v/>
      </c>
      <c r="R27" s="396">
        <f>R6+G26+I26-K26</f>
        <v/>
      </c>
      <c r="S27" s="396">
        <f>S6-N26</f>
        <v/>
      </c>
      <c r="T27" s="396">
        <f>D27+E27+F27+G27+H27+I27+J27-K27-L27-M27-N27-O27</f>
        <v/>
      </c>
      <c r="XFB27" s="3" t="n"/>
      <c r="XFC27" s="3" t="n"/>
      <c r="XFD27" s="3" t="n"/>
    </row>
    <row r="28" customFormat="1" s="2">
      <c r="A28" s="4" t="n"/>
    </row>
    <row r="29" customFormat="1" s="2">
      <c r="A29" s="4" t="n"/>
    </row>
    <row r="30" customFormat="1" s="2">
      <c r="A30" s="4" t="n"/>
    </row>
    <row r="31" customFormat="1" s="2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  <c r="I31" s="31" t="n"/>
      <c r="J31" s="31" t="n"/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</row>
    <row r="34" customFormat="1" s="2">
      <c r="A34" s="30" t="inlineStr">
        <is>
          <t>如需开具发票，请在当月及时将开票资料和营业执照递交我司，隔月作废！</t>
        </is>
      </c>
    </row>
    <row r="35" customFormat="1" s="2">
      <c r="A35" s="4" t="n"/>
      <c r="XFB35" s="3" t="n"/>
      <c r="XFC35" s="3" t="n"/>
      <c r="XFD35" s="3" t="n"/>
    </row>
    <row r="36" customFormat="1" s="2">
      <c r="A36" s="4" t="n"/>
      <c r="F36" s="31" t="n"/>
      <c r="G36" s="31" t="n"/>
      <c r="H36" s="31" t="n"/>
      <c r="XFB36" s="3" t="n"/>
      <c r="XFC36" s="3" t="n"/>
      <c r="XFD36" s="3" t="n"/>
    </row>
    <row r="37" customFormat="1" s="2">
      <c r="A37" s="4" t="n"/>
      <c r="F37" s="32" t="n"/>
      <c r="G37" s="32" t="n"/>
      <c r="H37" s="32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  <row r="39" customFormat="1" s="2">
      <c r="A39" s="4" t="n"/>
      <c r="F39" s="30" t="n"/>
      <c r="G39" s="30" t="n"/>
      <c r="H39" s="30" t="n"/>
      <c r="XFB39" s="3" t="n"/>
      <c r="XFC39" s="3" t="n"/>
      <c r="XFD39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pageMargins left="0.75" right="0.75" top="1" bottom="1" header="0.5" footer="0.5"/>
  <pageSetup orientation="portrait" paperSize="9"/>
</worksheet>
</file>

<file path=xl/worksheets/sheet86.xml><?xml version="1.0" encoding="utf-8"?>
<worksheet xmlns="http://schemas.openxmlformats.org/spreadsheetml/2006/main">
  <sheetPr codeName="Sheet90">
    <outlinePr summaryBelow="1" summaryRight="1"/>
    <pageSetUpPr/>
  </sheetPr>
  <dimension ref="A1:XFD60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4416666666667" customWidth="1" style="4" min="1" max="1"/>
    <col width="11.1083333333333" customWidth="1" style="2" min="2" max="2"/>
    <col width="11.225" customWidth="1" style="2" min="3" max="3"/>
    <col width="11.775" customWidth="1" style="2" min="4" max="4"/>
    <col width="11.225" customWidth="1" style="2" min="5" max="5"/>
    <col width="11.4416666666667" customWidth="1" style="2" min="6" max="8"/>
    <col width="12.225" customWidth="1" style="2" min="9" max="10"/>
    <col width="10.4416666666667" customWidth="1" style="2" min="11" max="11"/>
    <col width="11.775" customWidth="1" style="2" min="12" max="12"/>
    <col width="12.4416666666667" customWidth="1" style="2" min="13" max="13"/>
    <col width="10.6666666666667" customWidth="1" style="2" min="14" max="14"/>
    <col width="10.3333333333333" customWidth="1" style="2" min="15" max="15"/>
    <col width="11.6666666666667" customWidth="1" style="2" min="16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义乌市江涛日化有限公司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6" t="n">
        <v>201843.2</v>
      </c>
      <c r="E6" s="396" t="n">
        <v>0</v>
      </c>
      <c r="F6" s="397" t="n">
        <v>-2.72</v>
      </c>
      <c r="G6" s="396" t="n">
        <v>0</v>
      </c>
      <c r="H6" s="396" t="n">
        <v>0</v>
      </c>
      <c r="I6" s="396" t="n">
        <v>7600.32</v>
      </c>
      <c r="J6" s="397" t="n">
        <v>11999.52</v>
      </c>
      <c r="K6" s="396" t="n">
        <v>7600.32</v>
      </c>
      <c r="L6" s="396" t="n">
        <v>11999.52</v>
      </c>
      <c r="M6" s="396" t="n">
        <v>201840.48</v>
      </c>
      <c r="N6" s="396" t="n">
        <v>0</v>
      </c>
      <c r="O6" s="398" t="n">
        <v>0</v>
      </c>
      <c r="P6" s="396" t="n">
        <v>1.80411241501588e-14</v>
      </c>
      <c r="Q6" s="396" t="n">
        <v>1.15996101612836e-12</v>
      </c>
      <c r="R6" s="396" t="n">
        <v>2.90989454754254e-13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399" t="n">
        <v>45469.58888888889</v>
      </c>
      <c r="B7" t="inlineStr">
        <is>
          <t>回款方式核销回款-非现金核销</t>
        </is>
      </c>
      <c r="C7" t="inlineStr"/>
      <c r="D7" t="inlineStr"/>
      <c r="E7" t="inlineStr"/>
      <c r="F7" t="inlineStr"/>
      <c r="G7" t="inlineStr"/>
      <c r="H7" t="inlineStr"/>
      <c r="I7" t="inlineStr"/>
      <c r="J7" t="n">
        <v>46240.16</v>
      </c>
      <c r="K7" t="inlineStr"/>
      <c r="L7" t="inlineStr"/>
      <c r="M7" t="inlineStr"/>
      <c r="N7" t="inlineStr"/>
    </row>
    <row r="8" customFormat="1" s="2">
      <c r="A8" s="399" t="n">
        <v>45455.70486111111</v>
      </c>
      <c r="B8" t="inlineStr">
        <is>
          <t>回款方式其他</t>
        </is>
      </c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45469.56180555555</v>
      </c>
      <c r="B9" t="inlineStr">
        <is>
          <t>回款方式网上转账</t>
        </is>
      </c>
      <c r="C9" t="inlineStr"/>
      <c r="D9" t="n">
        <v>18626.8</v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2">
      <c r="A10" s="399" t="n">
        <v>45448.54652777778</v>
      </c>
      <c r="B10" t="inlineStr">
        <is>
          <t>正常订单-老店季度政策款-常规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 customFormat="1" s="2">
      <c r="A11" s="399" t="n">
        <v>45448.54791666667</v>
      </c>
      <c r="B11" t="inlineStr">
        <is>
          <t>正常订单-老店季度政策款-常规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 customFormat="1" s="2">
      <c r="A12" s="399" t="n">
        <v>45448.54861111111</v>
      </c>
      <c r="B12" t="inlineStr">
        <is>
          <t>正常订单-老店季度政策款-常规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 customFormat="1" s="2">
      <c r="A13" s="399" t="n">
        <v>45448.54097222222</v>
      </c>
      <c r="B13" t="inlineStr">
        <is>
          <t>正常订单-老店季度政策款-常规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</row>
    <row r="14" customFormat="1" s="2">
      <c r="A14" s="399" t="n">
        <v>45448.54166666666</v>
      </c>
      <c r="B14" t="inlineStr">
        <is>
          <t>正常订单-老店季度政策款-常规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</row>
    <row r="15" customFormat="1" s="2">
      <c r="A15" s="399" t="n">
        <v>45448.54375</v>
      </c>
      <c r="B15" t="inlineStr">
        <is>
          <t>正常订单-老店季度政策款-常规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</row>
    <row r="16" customFormat="1" s="2">
      <c r="A16" s="399" t="n">
        <v>45448.54861111111</v>
      </c>
      <c r="B16" t="inlineStr">
        <is>
          <t>正常订单-老店季度政策款-常规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</row>
    <row r="17" customFormat="1" s="2">
      <c r="A17" s="399" t="n">
        <v>45454.63125</v>
      </c>
      <c r="B17" t="inlineStr">
        <is>
          <t>正常订单-老店季度政策款-常规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</row>
    <row r="18" customFormat="1" s="2">
      <c r="A18" s="399" t="n">
        <v>45454.63125</v>
      </c>
      <c r="B18" t="inlineStr">
        <is>
          <t>正常订单-老店季度政策款-常规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</row>
    <row r="19" customFormat="1" s="2">
      <c r="A19" s="399" t="n">
        <v>45454.63055555556</v>
      </c>
      <c r="B19" t="inlineStr">
        <is>
          <t>正常订单-老店季度政策款-常规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</row>
    <row r="20" customFormat="1" s="3">
      <c r="A20" s="399" t="n">
        <v>45456.40347222222</v>
      </c>
      <c r="B20" t="inlineStr">
        <is>
          <t>正常订单-老店季度政策款-常规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</row>
    <row r="21" customFormat="1" s="3">
      <c r="A21" s="399" t="n">
        <v>45456.55972222222</v>
      </c>
      <c r="B21" t="inlineStr">
        <is>
          <t>正常订单-老店季度政策款-常规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</row>
    <row r="22" customFormat="1" s="3">
      <c r="A22" s="399" t="n">
        <v>45460.64513888889</v>
      </c>
      <c r="B22" t="inlineStr">
        <is>
          <t>正常订单-老店季度政策款-常规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</row>
    <row r="23" customFormat="1" s="3">
      <c r="A23" s="399" t="n">
        <v>45461.60763888889</v>
      </c>
      <c r="B23" t="inlineStr">
        <is>
          <t>正常订单-老店季度政策款-常规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</row>
    <row r="24" customFormat="1" s="3">
      <c r="A24" s="399" t="n">
        <v>45470.65763888889</v>
      </c>
      <c r="B24" t="inlineStr">
        <is>
          <t>正常订单-账余常规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5086.8</v>
      </c>
      <c r="N24" t="inlineStr"/>
    </row>
    <row r="25" customFormat="1" s="2">
      <c r="A25" s="399" t="n">
        <v>45470.66111111111</v>
      </c>
      <c r="B25" t="inlineStr">
        <is>
          <t>正常订单-账余常规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n">
        <v>0</v>
      </c>
      <c r="N25" t="inlineStr"/>
    </row>
    <row r="26" customFormat="1" s="2">
      <c r="A26" s="399" t="n">
        <v>45470.66111111111</v>
      </c>
      <c r="B26" t="inlineStr">
        <is>
          <t>正常订单-账余常规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n">
        <v>0</v>
      </c>
      <c r="N26" t="inlineStr"/>
    </row>
    <row r="27" customFormat="1" s="2">
      <c r="A27" s="399" t="n">
        <v>45470.66180555556</v>
      </c>
      <c r="B27" t="inlineStr">
        <is>
          <t>正常订单-账余常规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n">
        <v>0</v>
      </c>
      <c r="N27" t="inlineStr"/>
    </row>
    <row r="28" customFormat="1" s="2">
      <c r="A28" s="399" t="n">
        <v>45470.66180555556</v>
      </c>
      <c r="B28" t="inlineStr">
        <is>
          <t>正常订单-账余常规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n">
        <v>0</v>
      </c>
      <c r="N28" t="inlineStr"/>
    </row>
    <row r="29" customFormat="1" s="2">
      <c r="A29" s="21" t="n"/>
      <c r="B29" s="22" t="n"/>
      <c r="C29" s="395" t="n"/>
      <c r="D29" s="396" t="n"/>
      <c r="E29" s="396" t="n"/>
      <c r="F29" s="397" t="n"/>
      <c r="G29" s="396" t="n"/>
      <c r="H29" s="396" t="n"/>
      <c r="I29" s="396" t="n"/>
      <c r="J29" s="397" t="n"/>
      <c r="K29" s="396" t="n"/>
      <c r="L29" s="396" t="n"/>
      <c r="M29" s="396" t="n"/>
      <c r="N29" s="396" t="n"/>
      <c r="O29" s="398" t="n"/>
      <c r="P29" s="396" t="n"/>
      <c r="Q29" s="396" t="n"/>
      <c r="R29" s="396" t="n"/>
      <c r="S29" s="396" t="n"/>
      <c r="T29" s="396" t="n"/>
      <c r="XFB29" s="3" t="n"/>
      <c r="XFC29" s="3" t="n"/>
      <c r="XFD29" s="3" t="n"/>
    </row>
    <row r="30" customFormat="1" s="2">
      <c r="A30" s="21" t="n"/>
      <c r="B30" s="22" t="n"/>
      <c r="C30" s="395" t="n"/>
      <c r="D30" s="396" t="n"/>
      <c r="E30" s="396" t="n"/>
      <c r="F30" s="397" t="n"/>
      <c r="G30" s="396" t="n"/>
      <c r="H30" s="396" t="n"/>
      <c r="I30" s="396" t="n"/>
      <c r="J30" s="397" t="n"/>
      <c r="K30" s="396" t="n"/>
      <c r="L30" s="396" t="n"/>
      <c r="M30" s="396" t="n"/>
      <c r="N30" s="396" t="n"/>
      <c r="O30" s="398" t="n"/>
      <c r="P30" s="396" t="n"/>
      <c r="Q30" s="396" t="n"/>
      <c r="R30" s="396" t="n"/>
      <c r="S30" s="396" t="n"/>
      <c r="T30" s="396" t="n"/>
      <c r="XFB30" s="3" t="n"/>
      <c r="XFC30" s="3" t="n"/>
      <c r="XFD30" s="3" t="n"/>
    </row>
    <row r="31" customFormat="1" s="2">
      <c r="A31" s="21" t="n"/>
      <c r="B31" s="22" t="n"/>
      <c r="C31" s="395" t="n"/>
      <c r="D31" s="396" t="n"/>
      <c r="E31" s="396" t="n"/>
      <c r="F31" s="397" t="n"/>
      <c r="G31" s="396" t="n"/>
      <c r="H31" s="396" t="n"/>
      <c r="I31" s="396" t="n"/>
      <c r="J31" s="397" t="n"/>
      <c r="K31" s="396" t="n"/>
      <c r="L31" s="396" t="n"/>
      <c r="M31" s="396" t="n"/>
      <c r="N31" s="396" t="n"/>
      <c r="O31" s="398" t="n"/>
      <c r="P31" s="396" t="n"/>
      <c r="Q31" s="396" t="n"/>
      <c r="R31" s="396" t="n"/>
      <c r="S31" s="396" t="n"/>
      <c r="T31" s="396" t="n"/>
      <c r="XFB31" s="3" t="n"/>
      <c r="XFC31" s="3" t="n"/>
      <c r="XFD31" s="3" t="n"/>
    </row>
    <row r="32" customFormat="1" s="2">
      <c r="A32" s="21" t="n"/>
      <c r="B32" s="22" t="n"/>
      <c r="C32" s="395" t="n"/>
      <c r="D32" s="396" t="n"/>
      <c r="E32" s="396" t="n"/>
      <c r="F32" s="397" t="n"/>
      <c r="G32" s="396" t="n"/>
      <c r="H32" s="396" t="n"/>
      <c r="I32" s="396" t="n"/>
      <c r="J32" s="397" t="n"/>
      <c r="K32" s="396" t="n"/>
      <c r="L32" s="396" t="n"/>
      <c r="M32" s="396" t="n"/>
      <c r="N32" s="396" t="n"/>
      <c r="O32" s="398" t="n"/>
      <c r="P32" s="396" t="n"/>
      <c r="Q32" s="396" t="n"/>
      <c r="R32" s="396" t="n"/>
      <c r="S32" s="396" t="n"/>
      <c r="T32" s="396" t="n"/>
      <c r="XFB32" s="3" t="n"/>
      <c r="XFC32" s="3" t="n"/>
      <c r="XFD32" s="3" t="n"/>
    </row>
    <row r="33" customFormat="1" s="2">
      <c r="A33" s="21" t="n"/>
      <c r="B33" s="22" t="n"/>
      <c r="C33" s="395" t="n"/>
      <c r="D33" s="396" t="n"/>
      <c r="E33" s="396" t="n"/>
      <c r="F33" s="397" t="n"/>
      <c r="G33" s="396" t="n"/>
      <c r="H33" s="396" t="n"/>
      <c r="I33" s="396" t="n"/>
      <c r="J33" s="397" t="n"/>
      <c r="K33" s="396" t="n"/>
      <c r="L33" s="396" t="n"/>
      <c r="M33" s="396" t="n"/>
      <c r="N33" s="396" t="n"/>
      <c r="O33" s="398" t="n"/>
      <c r="P33" s="396" t="n"/>
      <c r="Q33" s="396" t="n"/>
      <c r="R33" s="396" t="n"/>
      <c r="S33" s="396" t="n"/>
      <c r="T33" s="396" t="n"/>
      <c r="XFB33" s="3" t="n"/>
      <c r="XFC33" s="3" t="n"/>
      <c r="XFD33" s="3" t="n"/>
    </row>
    <row r="34" customFormat="1" s="2">
      <c r="A34" s="402" t="n"/>
      <c r="B34" s="408" t="n"/>
      <c r="C34" s="395" t="n"/>
      <c r="D34" s="396" t="n"/>
      <c r="E34" s="396" t="n"/>
      <c r="F34" s="396" t="n"/>
      <c r="G34" s="397" t="n"/>
      <c r="H34" s="396" t="n"/>
      <c r="I34" s="396" t="n"/>
      <c r="J34" s="396" t="n"/>
      <c r="K34" s="396" t="n"/>
      <c r="L34" s="395" t="n"/>
      <c r="M34" s="396" t="n"/>
      <c r="N34" s="396" t="n"/>
      <c r="O34" s="396" t="n"/>
      <c r="P34" s="396" t="n"/>
      <c r="Q34" s="396" t="n"/>
      <c r="R34" s="396" t="n"/>
      <c r="S34" s="396" t="n"/>
      <c r="T34" s="396" t="n"/>
    </row>
    <row r="35" customFormat="1" s="2">
      <c r="A35" s="402" t="n"/>
      <c r="B35" s="408" t="n"/>
      <c r="C35" s="395" t="n"/>
      <c r="D35" s="396" t="n"/>
      <c r="E35" s="396" t="n"/>
      <c r="F35" s="396" t="n"/>
      <c r="G35" s="397" t="n"/>
      <c r="H35" s="396" t="n"/>
      <c r="I35" s="396" t="n"/>
      <c r="J35" s="396" t="n"/>
      <c r="K35" s="396" t="n"/>
      <c r="L35" s="395" t="n"/>
      <c r="M35" s="396" t="n"/>
      <c r="N35" s="396" t="n"/>
      <c r="O35" s="396" t="n"/>
      <c r="P35" s="396" t="n"/>
      <c r="Q35" s="396" t="n"/>
      <c r="R35" s="396" t="n"/>
      <c r="S35" s="396" t="n"/>
      <c r="T35" s="396" t="n"/>
    </row>
    <row r="36" customFormat="1" s="2">
      <c r="A36" s="402" t="n"/>
      <c r="B36" s="408" t="n"/>
      <c r="C36" s="395" t="n"/>
      <c r="D36" s="396" t="n"/>
      <c r="E36" s="396" t="n"/>
      <c r="F36" s="396" t="n"/>
      <c r="G36" s="397" t="n"/>
      <c r="H36" s="396" t="n"/>
      <c r="I36" s="396" t="n"/>
      <c r="J36" s="396" t="n"/>
      <c r="K36" s="396" t="n"/>
      <c r="L36" s="395" t="n"/>
      <c r="M36" s="396" t="n"/>
      <c r="N36" s="396" t="n"/>
      <c r="O36" s="396" t="n"/>
      <c r="P36" s="396" t="n"/>
      <c r="Q36" s="396" t="n"/>
      <c r="R36" s="396" t="n"/>
      <c r="S36" s="396" t="n"/>
      <c r="T36" s="396" t="n"/>
    </row>
    <row r="37" customFormat="1" s="2">
      <c r="A37" s="402" t="n"/>
      <c r="B37" s="408" t="n"/>
      <c r="C37" s="396" t="n"/>
      <c r="D37" s="396" t="n"/>
      <c r="E37" s="396" t="n"/>
      <c r="F37" s="404" t="n"/>
      <c r="G37" s="404" t="n"/>
      <c r="H37" s="404" t="n"/>
      <c r="I37" s="396" t="n"/>
      <c r="J37" s="396" t="n"/>
      <c r="K37" s="396" t="n"/>
      <c r="L37" s="396" t="n"/>
      <c r="M37" s="396" t="n"/>
      <c r="N37" s="396" t="n"/>
      <c r="O37" s="396" t="n"/>
      <c r="P37" s="396" t="n"/>
      <c r="Q37" s="396" t="n"/>
      <c r="R37" s="396" t="n"/>
      <c r="S37" s="396" t="n"/>
      <c r="T37" s="396" t="n"/>
    </row>
    <row r="38" customFormat="1" s="2">
      <c r="A38" s="402" t="n"/>
      <c r="B38" s="408" t="n"/>
      <c r="C38" s="396" t="n"/>
      <c r="D38" s="396" t="n"/>
      <c r="E38" s="396" t="n"/>
      <c r="F38" s="404" t="n"/>
      <c r="G38" s="404" t="n"/>
      <c r="H38" s="404" t="n"/>
      <c r="I38" s="396" t="n"/>
      <c r="J38" s="396" t="n"/>
      <c r="K38" s="396" t="n"/>
      <c r="L38" s="396" t="n"/>
      <c r="M38" s="396" t="n"/>
      <c r="N38" s="396" t="n"/>
      <c r="O38" s="396" t="n"/>
      <c r="P38" s="396" t="n"/>
      <c r="Q38" s="396" t="n"/>
      <c r="R38" s="396" t="n"/>
      <c r="S38" s="396" t="n"/>
      <c r="T38" s="396" t="n"/>
    </row>
    <row r="39">
      <c r="A39" s="402" t="n"/>
      <c r="B39" s="408" t="n"/>
      <c r="C39" s="396" t="n"/>
      <c r="D39" s="396" t="n"/>
      <c r="E39" s="396" t="n"/>
      <c r="F39" s="404" t="n"/>
      <c r="G39" s="404" t="n"/>
      <c r="H39" s="404" t="n"/>
      <c r="I39" s="396" t="n"/>
      <c r="J39" s="396" t="n"/>
      <c r="K39" s="396" t="n"/>
      <c r="L39" s="396" t="n"/>
      <c r="M39" s="396" t="n"/>
      <c r="N39" s="396" t="n"/>
      <c r="O39" s="396" t="n"/>
      <c r="P39" s="396" t="n"/>
      <c r="Q39" s="396" t="n"/>
      <c r="R39" s="396" t="n"/>
      <c r="S39" s="396" t="n"/>
      <c r="T39" s="396" t="n"/>
    </row>
    <row r="40">
      <c r="A40" s="402" t="n"/>
      <c r="B40" s="408" t="n"/>
      <c r="C40" s="396" t="n"/>
      <c r="D40" s="396" t="n"/>
      <c r="E40" s="396" t="n"/>
      <c r="F40" s="404" t="n"/>
      <c r="G40" s="404" t="n"/>
      <c r="H40" s="404" t="n"/>
      <c r="I40" s="396" t="n"/>
      <c r="J40" s="396" t="n"/>
      <c r="K40" s="396" t="n"/>
      <c r="L40" s="396" t="n"/>
      <c r="M40" s="396" t="n"/>
      <c r="N40" s="396" t="n"/>
      <c r="O40" s="396" t="n"/>
      <c r="P40" s="396" t="n"/>
      <c r="Q40" s="396" t="n"/>
      <c r="R40" s="396" t="n"/>
      <c r="S40" s="396" t="n"/>
      <c r="T40" s="396" t="n"/>
    </row>
    <row r="41">
      <c r="A41" s="402" t="n"/>
      <c r="B41" s="408" t="n"/>
      <c r="C41" s="396" t="n"/>
      <c r="D41" s="396" t="n"/>
      <c r="E41" s="396" t="n"/>
      <c r="F41" s="404" t="n"/>
      <c r="G41" s="404" t="n"/>
      <c r="H41" s="404" t="n"/>
      <c r="I41" s="396" t="n"/>
      <c r="J41" s="396" t="n"/>
      <c r="K41" s="396" t="n"/>
      <c r="L41" s="396" t="n"/>
      <c r="M41" s="396" t="n"/>
      <c r="N41" s="396" t="n"/>
      <c r="O41" s="396" t="n"/>
      <c r="P41" s="396" t="n"/>
      <c r="Q41" s="396" t="n"/>
      <c r="R41" s="396" t="n"/>
      <c r="S41" s="396" t="n"/>
      <c r="T41" s="396" t="n"/>
    </row>
    <row r="42">
      <c r="A42" s="21" t="n"/>
      <c r="B42" s="400" t="n"/>
      <c r="C42" s="404" t="n"/>
      <c r="D42" s="396" t="n"/>
      <c r="E42" s="404" t="n"/>
      <c r="F42" s="396" t="n"/>
      <c r="G42" s="396" t="n"/>
      <c r="H42" s="396" t="n"/>
      <c r="I42" s="396" t="n"/>
      <c r="J42" s="405" t="n"/>
      <c r="K42" s="396" t="n"/>
      <c r="L42" s="396" t="n"/>
      <c r="M42" s="396" t="n"/>
      <c r="N42" s="396" t="n"/>
      <c r="O42" s="396" t="n"/>
      <c r="P42" s="406" t="n"/>
      <c r="Q42" s="406" t="n"/>
      <c r="R42" s="406" t="n"/>
      <c r="S42" s="406" t="n"/>
      <c r="T42" s="406" t="n"/>
    </row>
    <row r="43">
      <c r="A43" s="21" t="n"/>
      <c r="B43" s="400" t="n"/>
      <c r="C43" s="404" t="n"/>
      <c r="D43" s="396" t="n"/>
      <c r="E43" s="404" t="n"/>
      <c r="F43" s="396" t="n"/>
      <c r="G43" s="396" t="n"/>
      <c r="H43" s="396" t="n"/>
      <c r="I43" s="396" t="n"/>
      <c r="J43" s="405" t="n"/>
      <c r="K43" s="396" t="n"/>
      <c r="L43" s="396" t="n"/>
      <c r="M43" s="396" t="n"/>
      <c r="N43" s="396" t="n"/>
      <c r="O43" s="396" t="n"/>
      <c r="P43" s="406" t="n"/>
      <c r="Q43" s="406" t="n"/>
      <c r="R43" s="406" t="n"/>
      <c r="S43" s="406" t="n"/>
      <c r="T43" s="406" t="n"/>
    </row>
    <row r="44">
      <c r="A44" s="21" t="n"/>
      <c r="B44" s="400" t="n"/>
      <c r="C44" s="404" t="n"/>
      <c r="D44" s="396" t="n"/>
      <c r="E44" s="404" t="n"/>
      <c r="F44" s="396" t="n"/>
      <c r="G44" s="396" t="n"/>
      <c r="H44" s="396" t="n"/>
      <c r="I44" s="396" t="n"/>
      <c r="J44" s="405" t="n"/>
      <c r="K44" s="396" t="n"/>
      <c r="L44" s="396" t="n"/>
      <c r="M44" s="396" t="n"/>
      <c r="N44" s="396" t="n"/>
      <c r="O44" s="396" t="n"/>
      <c r="P44" s="406" t="n"/>
      <c r="Q44" s="406" t="n"/>
      <c r="R44" s="406" t="n"/>
      <c r="S44" s="406" t="n"/>
      <c r="T44" s="406" t="n"/>
    </row>
    <row r="45">
      <c r="A45" s="21" t="n"/>
      <c r="B45" s="400" t="n"/>
      <c r="C45" s="404" t="n"/>
      <c r="D45" s="396" t="n"/>
      <c r="E45" s="404" t="n"/>
      <c r="F45" s="396" t="n"/>
      <c r="G45" s="396" t="n"/>
      <c r="H45" s="396" t="n"/>
      <c r="I45" s="396" t="n"/>
      <c r="J45" s="405" t="n"/>
      <c r="K45" s="396" t="n"/>
      <c r="L45" s="396" t="n"/>
      <c r="M45" s="396" t="n"/>
      <c r="N45" s="396" t="n"/>
      <c r="O45" s="396" t="n"/>
      <c r="P45" s="406" t="n"/>
      <c r="Q45" s="406" t="n"/>
      <c r="R45" s="406" t="n"/>
      <c r="S45" s="406" t="n"/>
      <c r="T45" s="406" t="n"/>
    </row>
    <row r="46">
      <c r="A46" s="21" t="n"/>
      <c r="B46" s="400" t="n"/>
      <c r="C46" s="404" t="n"/>
      <c r="D46" s="396" t="n"/>
      <c r="E46" s="404" t="n"/>
      <c r="F46" s="404" t="n"/>
      <c r="G46" s="404" t="n"/>
      <c r="H46" s="404" t="n"/>
      <c r="I46" s="396" t="n"/>
      <c r="J46" s="405" t="n"/>
      <c r="K46" s="396" t="n"/>
      <c r="L46" s="396" t="n"/>
      <c r="M46" s="396" t="n"/>
      <c r="N46" s="396" t="n"/>
      <c r="O46" s="396" t="n"/>
      <c r="P46" s="406" t="n"/>
      <c r="Q46" s="406" t="n"/>
      <c r="R46" s="406" t="n"/>
      <c r="S46" s="406" t="n"/>
      <c r="T46" s="406" t="n"/>
    </row>
    <row r="47">
      <c r="A47" s="27">
        <f>'本月发生（洗护）'!$D$1</f>
        <v/>
      </c>
      <c r="B47" s="400" t="inlineStr">
        <is>
          <t>本月合计</t>
        </is>
      </c>
      <c r="C47" s="401">
        <f>SUM(C7:C24)</f>
        <v/>
      </c>
      <c r="D47" s="401">
        <f>SUM(D7:D24)</f>
        <v/>
      </c>
      <c r="E47" s="401">
        <f>SUM(E7:E24)</f>
        <v/>
      </c>
      <c r="F47" s="401">
        <f>SUM(F7:F24)</f>
        <v/>
      </c>
      <c r="G47" s="401">
        <f>SUM(G7:G24)</f>
        <v/>
      </c>
      <c r="H47" s="401">
        <f>SUM(H7:H24)</f>
        <v/>
      </c>
      <c r="I47" s="401">
        <f>SUM(I7:I24)</f>
        <v/>
      </c>
      <c r="J47" s="401">
        <f>SUM(J7:J24)</f>
        <v/>
      </c>
      <c r="K47" s="401">
        <f>SUM(K7:K24)</f>
        <v/>
      </c>
      <c r="L47" s="401">
        <f>SUM(L7:L24)</f>
        <v/>
      </c>
      <c r="M47" s="401">
        <f>SUM(M7:M24)</f>
        <v/>
      </c>
      <c r="N47" s="401">
        <f>SUM(N7:N24)</f>
        <v/>
      </c>
      <c r="O47" s="401">
        <f>SUM(O7:O24)</f>
        <v/>
      </c>
      <c r="P47" s="396" t="n"/>
      <c r="Q47" s="396" t="n"/>
      <c r="R47" s="396" t="n"/>
      <c r="S47" s="396" t="n"/>
      <c r="T47" s="396" t="n"/>
      <c r="XFB47" s="3" t="n"/>
      <c r="XFC47" s="3" t="n"/>
      <c r="XFD47" s="3" t="n"/>
    </row>
    <row r="48">
      <c r="A48" s="27">
        <f>'本月发生（洗护）'!$D$1</f>
        <v/>
      </c>
      <c r="B48" s="402" t="inlineStr">
        <is>
          <t>合计</t>
        </is>
      </c>
      <c r="C48" s="396">
        <f>C6+C25</f>
        <v/>
      </c>
      <c r="D48" s="396">
        <f>D6+D25</f>
        <v/>
      </c>
      <c r="E48" s="396">
        <f>E6+E25</f>
        <v/>
      </c>
      <c r="F48" s="396">
        <f>F6+F25</f>
        <v/>
      </c>
      <c r="G48" s="396" t="n">
        <v>0</v>
      </c>
      <c r="H48" s="401">
        <f>SUM(H19:H25)</f>
        <v/>
      </c>
      <c r="I48" s="396">
        <f>I6+I25</f>
        <v/>
      </c>
      <c r="J48" s="396">
        <f>J6+J25</f>
        <v/>
      </c>
      <c r="K48" s="396">
        <f>K6+K25</f>
        <v/>
      </c>
      <c r="L48" s="396">
        <f>L6+L25</f>
        <v/>
      </c>
      <c r="M48" s="396">
        <f>M6+M25</f>
        <v/>
      </c>
      <c r="N48" s="396">
        <f>N6+N25</f>
        <v/>
      </c>
      <c r="O48" s="396">
        <f>O6+O25</f>
        <v/>
      </c>
      <c r="P48" s="396">
        <f>P6+H25+J25-L25</f>
        <v/>
      </c>
      <c r="Q48" s="396">
        <f>Q6+D25+E25+F25-M25</f>
        <v/>
      </c>
      <c r="R48" s="396">
        <f>R6+G25+I25-K25</f>
        <v/>
      </c>
      <c r="S48" s="396">
        <f>S6+N25</f>
        <v/>
      </c>
      <c r="T48" s="396">
        <f>D26+E26+F26+G26+H26+I26+J26-K26-L26-M26-N26-O26</f>
        <v/>
      </c>
      <c r="XFB48" s="3" t="n"/>
      <c r="XFC48" s="3" t="n"/>
      <c r="XFD48" s="3" t="n"/>
    </row>
    <row r="49">
      <c r="A49" s="4" t="n"/>
    </row>
    <row r="50">
      <c r="A50" s="4" t="n"/>
    </row>
    <row r="51">
      <c r="A51" s="4" t="n"/>
    </row>
    <row r="52">
      <c r="A52" s="30" t="inlineStr">
        <is>
          <t>备注：</t>
        </is>
      </c>
      <c r="B52" s="31" t="n"/>
      <c r="C52" s="31" t="n"/>
      <c r="D52" s="31" t="n"/>
      <c r="E52" s="31" t="n"/>
      <c r="F52" s="31" t="n"/>
      <c r="G52" s="31" t="n"/>
      <c r="H52" s="31" t="n"/>
      <c r="I52" s="31" t="n"/>
      <c r="J52" s="31" t="n"/>
    </row>
    <row r="53">
      <c r="A53" s="32" t="inlineStr">
        <is>
          <t>请五日内在对账单上盖章确认返传。未收到回传确认对账单，则视为默认此对账单金额。感谢您对我司的支持，谢谢配合！</t>
        </is>
      </c>
    </row>
    <row r="54">
      <c r="A54" s="30" t="inlineStr">
        <is>
          <t>已经分解的款项不再进行调整，请知悉！</t>
        </is>
      </c>
    </row>
    <row r="55">
      <c r="A55" s="30" t="inlineStr">
        <is>
          <t>如需开具发票，请在当月及时将开票资料和营业执照递交我司，隔月作废！</t>
        </is>
      </c>
    </row>
    <row r="56">
      <c r="A56" s="4" t="n"/>
      <c r="XFB56" s="3" t="n"/>
      <c r="XFC56" s="3" t="n"/>
      <c r="XFD56" s="3" t="n"/>
    </row>
    <row r="57">
      <c r="A57" s="4" t="n"/>
      <c r="F57" s="31" t="n"/>
      <c r="G57" s="31" t="n"/>
      <c r="H57" s="31" t="n"/>
      <c r="XFB57" s="3" t="n"/>
      <c r="XFC57" s="3" t="n"/>
      <c r="XFD57" s="3" t="n"/>
    </row>
    <row r="58">
      <c r="A58" s="4" t="n"/>
      <c r="F58" s="32" t="n"/>
      <c r="G58" s="32" t="n"/>
      <c r="H58" s="32" t="n"/>
      <c r="XFB58" s="3" t="n"/>
      <c r="XFC58" s="3" t="n"/>
      <c r="XFD58" s="3" t="n"/>
    </row>
    <row r="59">
      <c r="A59" s="4" t="n"/>
      <c r="F59" s="30" t="n"/>
      <c r="G59" s="30" t="n"/>
      <c r="H59" s="30" t="n"/>
      <c r="XFB59" s="3" t="n"/>
      <c r="XFC59" s="3" t="n"/>
      <c r="XFD59" s="3" t="n"/>
    </row>
    <row r="60">
      <c r="A60" s="4" t="n"/>
      <c r="F60" s="30" t="n"/>
      <c r="G60" s="30" t="n"/>
      <c r="H60" s="30" t="n"/>
      <c r="XFB60" s="3" t="n"/>
      <c r="XFC60" s="3" t="n"/>
      <c r="XFD60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87.xml><?xml version="1.0" encoding="utf-8"?>
<worksheet xmlns="http://schemas.openxmlformats.org/spreadsheetml/2006/main">
  <sheetPr codeName="Sheet91">
    <tabColor theme="6"/>
    <outlinePr summaryBelow="1" summaryRight="1"/>
    <pageSetUpPr/>
  </sheetPr>
  <dimension ref="A1:XFD33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10.1083333333333" customWidth="1" style="2" min="2" max="2"/>
    <col width="12.225" customWidth="1" style="2" min="3" max="4"/>
    <col width="11.1083333333333" customWidth="1" style="2" min="5" max="5"/>
    <col width="11.6666666666667" customWidth="1" style="2" min="6" max="8"/>
    <col width="10.6666666666667" customWidth="1" style="2" min="9" max="9"/>
    <col width="11.4416666666667" customWidth="1" style="2" min="10" max="10"/>
    <col width="11.8916666666667" customWidth="1" style="2" min="11" max="11"/>
    <col width="11.4416666666667" customWidth="1" style="2" min="12" max="12"/>
    <col width="14.8916666666667" customWidth="1" style="2" min="13" max="13"/>
    <col width="11.4416666666667" customWidth="1" style="2" min="14" max="14"/>
    <col width="9.225" customWidth="1" style="2" min="15" max="15"/>
    <col width="11.4416666666667" customWidth="1" style="2" min="16" max="16"/>
    <col width="10" customWidth="1" style="2" min="17" max="17"/>
    <col width="11" customWidth="1" style="2" min="18" max="18"/>
    <col width="7.33333333333333" customWidth="1" style="2" min="19" max="19"/>
    <col width="10.225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郑州瑞信化妆品销售有限公司X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6" t="n">
        <v>228288</v>
      </c>
      <c r="E6" s="396" t="n">
        <v>0</v>
      </c>
      <c r="F6" s="396" t="n">
        <v>-9577.6</v>
      </c>
      <c r="G6" s="396" t="n">
        <v>-40.48</v>
      </c>
      <c r="H6" s="396" t="n">
        <v>27.52</v>
      </c>
      <c r="I6" s="396" t="n">
        <v>12060</v>
      </c>
      <c r="J6" s="397" t="n">
        <v>2000</v>
      </c>
      <c r="K6" s="396" t="n">
        <v>12019.52</v>
      </c>
      <c r="L6" s="396" t="n">
        <v>2027.52</v>
      </c>
      <c r="M6" s="396" t="n">
        <v>218710.4</v>
      </c>
      <c r="N6" s="396" t="n">
        <v>0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21" t="n"/>
      <c r="B7" s="22" t="n"/>
      <c r="C7" s="395" t="n"/>
      <c r="D7" s="396" t="n"/>
      <c r="E7" s="396" t="n"/>
      <c r="F7" s="396" t="n"/>
      <c r="G7" s="396" t="n"/>
      <c r="H7" s="396" t="n"/>
      <c r="I7" s="396" t="n"/>
      <c r="J7" s="397" t="n"/>
      <c r="K7" s="396" t="n"/>
      <c r="L7" s="396" t="n"/>
      <c r="M7" s="396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5" t="n"/>
      <c r="D8" s="396" t="n"/>
      <c r="E8" s="396" t="n"/>
      <c r="F8" s="396" t="n"/>
      <c r="G8" s="396" t="n"/>
      <c r="H8" s="396" t="n"/>
      <c r="I8" s="396" t="n"/>
      <c r="J8" s="397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6" t="n"/>
      <c r="E9" s="396" t="n"/>
      <c r="F9" s="396" t="n"/>
      <c r="G9" s="396" t="n"/>
      <c r="H9" s="396" t="n"/>
      <c r="I9" s="396" t="n"/>
      <c r="J9" s="397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405" t="n"/>
      <c r="C10" s="395" t="n"/>
      <c r="D10" s="396" t="n"/>
      <c r="E10" s="396" t="n"/>
      <c r="F10" s="397" t="n"/>
      <c r="G10" s="396" t="n"/>
      <c r="H10" s="396" t="n"/>
      <c r="I10" s="396" t="n"/>
      <c r="J10" s="397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7" t="n"/>
      <c r="B11" s="22" t="n"/>
      <c r="C11" s="395" t="n"/>
      <c r="D11" s="396" t="n"/>
      <c r="E11" s="396" t="n"/>
      <c r="F11" s="397" t="n"/>
      <c r="G11" s="396" t="n"/>
      <c r="H11" s="396" t="n"/>
      <c r="I11" s="396" t="n"/>
      <c r="J11" s="397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7" t="n"/>
      <c r="B12" s="22" t="n"/>
      <c r="C12" s="395" t="n"/>
      <c r="D12" s="396" t="n"/>
      <c r="E12" s="396" t="n"/>
      <c r="F12" s="397" t="n"/>
      <c r="G12" s="396" t="n"/>
      <c r="H12" s="396" t="n"/>
      <c r="I12" s="396" t="n"/>
      <c r="J12" s="397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402" t="n"/>
      <c r="B13" s="408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6" t="n"/>
      <c r="P13" s="396" t="n"/>
      <c r="Q13" s="396" t="n"/>
      <c r="R13" s="396" t="n"/>
      <c r="S13" s="396" t="n"/>
      <c r="T13" s="396" t="n"/>
    </row>
    <row r="14" customFormat="1" s="2">
      <c r="A14" s="402" t="n"/>
      <c r="B14" s="408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402" t="n"/>
      <c r="B15" s="408" t="n"/>
      <c r="C15" s="396" t="n"/>
      <c r="D15" s="396" t="n"/>
      <c r="E15" s="396" t="n"/>
      <c r="F15" s="396" t="n"/>
      <c r="G15" s="396" t="n"/>
      <c r="H15" s="396" t="n"/>
      <c r="I15" s="396" t="n"/>
      <c r="J15" s="396" t="n"/>
      <c r="K15" s="396" t="n"/>
      <c r="L15" s="396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customFormat="1" s="2">
      <c r="A16" s="402" t="n"/>
      <c r="B16" s="408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3">
      <c r="A17" s="21" t="n"/>
      <c r="B17" s="400" t="n"/>
      <c r="C17" s="404" t="n"/>
      <c r="D17" s="405" t="n"/>
      <c r="E17" s="404" t="n"/>
      <c r="F17" s="396" t="n"/>
      <c r="G17" s="396" t="n"/>
      <c r="H17" s="396" t="n"/>
      <c r="I17" s="396" t="n"/>
      <c r="J17" s="405" t="n"/>
      <c r="K17" s="396" t="n"/>
      <c r="L17" s="396" t="n"/>
      <c r="M17" s="396" t="n"/>
      <c r="N17" s="396" t="n"/>
      <c r="O17" s="396" t="n"/>
      <c r="P17" s="406" t="n"/>
      <c r="Q17" s="406" t="n"/>
      <c r="R17" s="406" t="n"/>
      <c r="S17" s="406" t="n"/>
      <c r="T17" s="406" t="n"/>
    </row>
    <row r="18" customFormat="1" s="3">
      <c r="A18" s="21" t="n"/>
      <c r="B18" s="400" t="n"/>
      <c r="C18" s="404" t="n"/>
      <c r="D18" s="40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'本月发生（洗护）'!$D$1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'本月发生（洗护）'!$D$1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P6+H25+J25-L25</f>
        <v/>
      </c>
      <c r="Q26" s="396">
        <f>Q6+D25+E25+F25-M25</f>
        <v/>
      </c>
      <c r="R26" s="396">
        <f>R6+G25+I25-K25</f>
        <v/>
      </c>
      <c r="S26" s="396">
        <f>S6+N25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88.xml><?xml version="1.0" encoding="utf-8"?>
<worksheet xmlns="http://schemas.openxmlformats.org/spreadsheetml/2006/main">
  <sheetPr codeName="Sheet92">
    <outlinePr summaryBelow="1" summaryRight="1"/>
    <pageSetUpPr/>
  </sheetPr>
  <dimension ref="A1:XFD33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" customWidth="1" style="4" min="1" max="1"/>
    <col width="10.1083333333333" customWidth="1" style="2" min="2" max="2"/>
    <col width="13" customWidth="1" style="2" min="3" max="3"/>
    <col width="10.225" customWidth="1" style="2" min="4" max="5"/>
    <col width="11.6666666666667" customWidth="1" style="2" min="6" max="8"/>
    <col width="12.6666666666667" customWidth="1" style="2" min="9" max="9"/>
    <col width="11.4416666666667" customWidth="1" style="2" min="10" max="10"/>
    <col width="11.8916666666667" customWidth="1" style="2" min="11" max="11"/>
    <col width="11.4416666666667" customWidth="1" style="2" min="12" max="12"/>
    <col width="12.775" customWidth="1" style="2" min="13" max="13"/>
    <col width="11.4416666666667" customWidth="1" style="2" min="14" max="14"/>
    <col width="11.3333333333333" customWidth="1" style="2" min="15" max="15"/>
    <col width="11.4416666666667" customWidth="1" style="2" min="16" max="16"/>
    <col width="12.6666666666667" customWidth="1" style="2" min="17" max="17"/>
    <col width="10" customWidth="1" style="2" min="18" max="18"/>
    <col width="7.33333333333333" customWidth="1" style="2" min="19" max="19"/>
    <col width="12.3333333333333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郑州瑞信长升商贸有限公司X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5" t="n">
        <v>0</v>
      </c>
      <c r="E6" s="395" t="n">
        <v>0</v>
      </c>
      <c r="F6" s="395" t="n">
        <v>20127.52</v>
      </c>
      <c r="G6" s="395" t="n">
        <v>40.48</v>
      </c>
      <c r="H6" s="395" t="n">
        <v>-27.52</v>
      </c>
      <c r="I6" s="395" t="n">
        <v>-40.48</v>
      </c>
      <c r="J6" s="395" t="n">
        <v>27.52</v>
      </c>
      <c r="K6" s="395" t="n">
        <v>0</v>
      </c>
      <c r="L6" s="395" t="n">
        <v>0</v>
      </c>
      <c r="M6" s="395" t="n">
        <v>20127.52</v>
      </c>
      <c r="N6" s="395" t="n">
        <v>0</v>
      </c>
      <c r="O6" s="395" t="n">
        <v>0</v>
      </c>
      <c r="P6" s="395" t="n">
        <v>0</v>
      </c>
      <c r="Q6" s="395" t="n">
        <v>0</v>
      </c>
      <c r="R6" s="395" t="n">
        <v>0</v>
      </c>
      <c r="S6" s="395" t="n">
        <v>0</v>
      </c>
      <c r="T6" s="396" t="n">
        <v>0</v>
      </c>
      <c r="XFB6" s="3" t="n"/>
      <c r="XFC6" s="3" t="n"/>
      <c r="XFD6" s="3" t="n"/>
    </row>
    <row r="7" customFormat="1" s="2">
      <c r="A7" s="21" t="n"/>
      <c r="B7" s="22" t="n"/>
      <c r="C7" s="395" t="n"/>
      <c r="D7" s="395" t="n"/>
      <c r="E7" s="395" t="n"/>
      <c r="F7" s="395" t="n"/>
      <c r="G7" s="395" t="n"/>
      <c r="H7" s="395" t="n"/>
      <c r="I7" s="395" t="n"/>
      <c r="J7" s="395" t="n"/>
      <c r="K7" s="395" t="n"/>
      <c r="L7" s="395" t="n"/>
      <c r="M7" s="395" t="n"/>
      <c r="N7" s="395" t="n"/>
      <c r="O7" s="395" t="n"/>
      <c r="P7" s="395" t="n"/>
      <c r="Q7" s="395" t="n"/>
      <c r="R7" s="395" t="n"/>
      <c r="S7" s="395" t="n"/>
      <c r="T7" s="395" t="n"/>
      <c r="XFB7" s="3" t="n"/>
      <c r="XFC7" s="3" t="n"/>
      <c r="XFD7" s="3" t="n"/>
    </row>
    <row r="8" customFormat="1" s="2">
      <c r="A8" s="21" t="n"/>
      <c r="B8" s="22" t="n"/>
      <c r="C8" s="395" t="n"/>
      <c r="D8" s="395" t="n"/>
      <c r="E8" s="395" t="n"/>
      <c r="F8" s="395" t="n"/>
      <c r="G8" s="395" t="n"/>
      <c r="H8" s="395" t="n"/>
      <c r="I8" s="395" t="n"/>
      <c r="J8" s="395" t="n"/>
      <c r="K8" s="395" t="n"/>
      <c r="L8" s="395" t="n"/>
      <c r="M8" s="395" t="n"/>
      <c r="N8" s="395" t="n"/>
      <c r="O8" s="395" t="n"/>
      <c r="P8" s="395" t="n"/>
      <c r="Q8" s="395" t="n"/>
      <c r="R8" s="395" t="n"/>
      <c r="S8" s="395" t="n"/>
      <c r="T8" s="395" t="n"/>
      <c r="XFB8" s="3" t="n"/>
      <c r="XFC8" s="3" t="n"/>
      <c r="XFD8" s="3" t="n"/>
    </row>
    <row r="9" customFormat="1" s="2">
      <c r="A9" s="21" t="n"/>
      <c r="B9" s="22" t="n"/>
      <c r="C9" s="395" t="n"/>
      <c r="D9" s="395" t="n"/>
      <c r="E9" s="395" t="n"/>
      <c r="F9" s="395" t="n"/>
      <c r="G9" s="395" t="n"/>
      <c r="H9" s="395" t="n"/>
      <c r="I9" s="395" t="n"/>
      <c r="J9" s="395" t="n"/>
      <c r="K9" s="395" t="n"/>
      <c r="L9" s="395" t="n"/>
      <c r="M9" s="395" t="n"/>
      <c r="N9" s="395" t="n"/>
      <c r="O9" s="395" t="n"/>
      <c r="P9" s="395" t="n"/>
      <c r="Q9" s="395" t="n"/>
      <c r="R9" s="395" t="n"/>
      <c r="S9" s="395" t="n"/>
      <c r="T9" s="395" t="n"/>
      <c r="XFB9" s="3" t="n"/>
      <c r="XFC9" s="3" t="n"/>
      <c r="XFD9" s="3" t="n"/>
    </row>
    <row r="10" customFormat="1" s="2">
      <c r="A10" s="21" t="n"/>
      <c r="B10" s="22" t="n"/>
      <c r="C10" s="395" t="n"/>
      <c r="D10" s="395" t="n"/>
      <c r="E10" s="395" t="n"/>
      <c r="F10" s="395" t="n"/>
      <c r="G10" s="395" t="n"/>
      <c r="H10" s="395" t="n"/>
      <c r="I10" s="395" t="n"/>
      <c r="J10" s="395" t="n"/>
      <c r="K10" s="395" t="n"/>
      <c r="L10" s="395" t="n"/>
      <c r="M10" s="395" t="n"/>
      <c r="N10" s="395" t="n"/>
      <c r="O10" s="395" t="n"/>
      <c r="P10" s="395" t="n"/>
      <c r="Q10" s="395" t="n"/>
      <c r="R10" s="395" t="n"/>
      <c r="S10" s="395" t="n"/>
      <c r="T10" s="395" t="n"/>
      <c r="XFB10" s="3" t="n"/>
      <c r="XFC10" s="3" t="n"/>
      <c r="XFD10" s="3" t="n"/>
    </row>
    <row r="11" customFormat="1" s="2">
      <c r="A11" s="21" t="n"/>
      <c r="B11" s="22" t="n"/>
      <c r="C11" s="395" t="n"/>
      <c r="D11" s="395" t="n"/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432" t="n"/>
      <c r="P11" s="395" t="n"/>
      <c r="Q11" s="395" t="n"/>
      <c r="R11" s="395" t="n"/>
      <c r="S11" s="395" t="n"/>
      <c r="T11" s="395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432" t="n"/>
      <c r="P12" s="395" t="n"/>
      <c r="Q12" s="395" t="n"/>
      <c r="R12" s="395" t="n"/>
      <c r="S12" s="395" t="n"/>
      <c r="T12" s="395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432" t="n"/>
      <c r="P13" s="395" t="n"/>
      <c r="Q13" s="395" t="n"/>
      <c r="R13" s="395" t="n"/>
      <c r="S13" s="395" t="n"/>
      <c r="T13" s="395" t="n"/>
      <c r="XFB13" s="3" t="n"/>
      <c r="XFC13" s="3" t="n"/>
      <c r="XFD13" s="3" t="n"/>
    </row>
    <row r="14" customFormat="1" s="2">
      <c r="A14" s="27" t="n"/>
      <c r="B14" s="22" t="n"/>
      <c r="C14" s="395" t="n"/>
      <c r="D14" s="396" t="n"/>
      <c r="E14" s="396" t="n"/>
      <c r="F14" s="397" t="n"/>
      <c r="G14" s="396" t="n"/>
      <c r="H14" s="396" t="n"/>
      <c r="I14" s="396" t="n"/>
      <c r="J14" s="397" t="n"/>
      <c r="K14" s="396" t="n"/>
      <c r="L14" s="396" t="n"/>
      <c r="M14" s="396" t="n"/>
      <c r="N14" s="396" t="n"/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7" t="n"/>
      <c r="B15" s="22" t="n"/>
      <c r="C15" s="395" t="n"/>
      <c r="D15" s="396" t="n"/>
      <c r="E15" s="396" t="n"/>
      <c r="F15" s="397" t="n"/>
      <c r="G15" s="396" t="n"/>
      <c r="H15" s="396" t="n"/>
      <c r="I15" s="396" t="n"/>
      <c r="J15" s="397" t="n"/>
      <c r="K15" s="396" t="n"/>
      <c r="L15" s="396" t="n"/>
      <c r="M15" s="396" t="n"/>
      <c r="N15" s="396" t="n"/>
      <c r="O15" s="398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402" t="n"/>
      <c r="B16" s="408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3">
      <c r="A17" s="21" t="n"/>
      <c r="B17" s="400" t="n"/>
      <c r="C17" s="404" t="n"/>
      <c r="D17" s="405" t="n"/>
      <c r="E17" s="404" t="n"/>
      <c r="F17" s="396" t="n"/>
      <c r="G17" s="396" t="n"/>
      <c r="H17" s="396" t="n"/>
      <c r="I17" s="396" t="n"/>
      <c r="J17" s="405" t="n"/>
      <c r="K17" s="396" t="n"/>
      <c r="L17" s="396" t="n"/>
      <c r="M17" s="396" t="n"/>
      <c r="N17" s="396" t="n"/>
      <c r="O17" s="396" t="n"/>
      <c r="P17" s="406" t="n"/>
      <c r="Q17" s="406" t="n"/>
      <c r="R17" s="406" t="n"/>
      <c r="S17" s="406" t="n"/>
      <c r="T17" s="406" t="n"/>
    </row>
    <row r="18" customFormat="1" s="3">
      <c r="A18" s="21" t="n"/>
      <c r="B18" s="400" t="n"/>
      <c r="C18" s="404" t="n"/>
      <c r="D18" s="40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'本月发生（洗护）'!$D$1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'本月发生（洗护）'!$D$1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P6+H25+J25-L25</f>
        <v/>
      </c>
      <c r="Q26" s="396">
        <f>Q6+D25+E25+F25-M25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89.xml><?xml version="1.0" encoding="utf-8"?>
<worksheet xmlns="http://schemas.openxmlformats.org/spreadsheetml/2006/main">
  <sheetPr codeName="Sheet93">
    <outlinePr summaryBelow="1" summaryRight="1"/>
    <pageSetUpPr/>
  </sheetPr>
  <dimension ref="A1:XFD39"/>
  <sheetViews>
    <sheetView workbookViewId="0">
      <selection activeCell="L34" sqref="L34"/>
    </sheetView>
  </sheetViews>
  <sheetFormatPr baseColWidth="8" defaultColWidth="9" defaultRowHeight="13.5"/>
  <cols>
    <col width="10.3333333333333" customWidth="1" style="4" min="1" max="1"/>
    <col width="12.6666666666667" customWidth="1" style="2" min="2" max="2"/>
    <col width="11.4416666666667" customWidth="1" style="2" min="3" max="3"/>
    <col width="12.6666666666667" customWidth="1" style="2" min="4" max="4"/>
    <col width="7.10833333333333" customWidth="1" style="2" min="5" max="5"/>
    <col width="11.4416666666667" customWidth="1" style="2" min="6" max="6"/>
    <col width="8.66666666666667" customWidth="1" style="2" min="7" max="8"/>
    <col width="10.6666666666667" customWidth="1" style="2" min="9" max="9"/>
    <col width="11.4416666666667" customWidth="1" style="2" min="10" max="10"/>
    <col width="9.33333333333333" customWidth="1" style="2" min="11" max="11"/>
    <col width="10.6666666666667" customWidth="1" style="2" min="12" max="12"/>
    <col width="12.6666666666667" customWidth="1" style="2" min="13" max="14"/>
    <col width="10.3333333333333" customWidth="1" style="2" min="15" max="15"/>
    <col width="12.4416666666667" customWidth="1" style="2" min="16" max="16"/>
    <col width="13.6666666666667" customWidth="1" style="2" min="17" max="17"/>
    <col width="9.225" customWidth="1" style="2" min="18" max="18"/>
    <col width="11.4416666666667" customWidth="1" style="2" min="19" max="19"/>
    <col width="13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保定瑞丽化妆品销售有限公司</t>
        </is>
      </c>
      <c r="D2" s="4" t="n"/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ht="27" customFormat="1" customHeigh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7" t="n">
        <v>44469</v>
      </c>
      <c r="B6" s="22" t="inlineStr">
        <is>
          <t>上期余额</t>
        </is>
      </c>
      <c r="C6" s="396" t="n">
        <v>30000</v>
      </c>
      <c r="D6" s="396" t="n">
        <v>622910.4</v>
      </c>
      <c r="E6" s="396" t="n">
        <v>0</v>
      </c>
      <c r="F6" s="396" t="n">
        <v>16630</v>
      </c>
      <c r="G6" s="396" t="n">
        <v>0</v>
      </c>
      <c r="H6" s="396" t="n">
        <v>0</v>
      </c>
      <c r="I6" s="396" t="n">
        <v>38592</v>
      </c>
      <c r="J6" s="396" t="n">
        <v>5184</v>
      </c>
      <c r="K6" s="396" t="n">
        <v>0</v>
      </c>
      <c r="L6" s="396" t="n">
        <v>5184</v>
      </c>
      <c r="M6" s="396" t="n">
        <v>678132.4</v>
      </c>
      <c r="N6" s="396" t="n">
        <v>0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27" t="n"/>
      <c r="B7" s="408" t="n"/>
      <c r="C7" s="396" t="n"/>
      <c r="D7" s="396" t="n"/>
      <c r="E7" s="396" t="n"/>
      <c r="F7" s="396" t="n"/>
      <c r="G7" s="396" t="n"/>
      <c r="H7" s="396" t="n"/>
      <c r="I7" s="396" t="n"/>
      <c r="J7" s="396" t="n"/>
      <c r="K7" s="396" t="n"/>
      <c r="L7" s="396" t="n"/>
      <c r="M7" s="396" t="n"/>
      <c r="N7" s="396" t="n"/>
      <c r="O7" s="396" t="n"/>
      <c r="P7" s="396" t="n"/>
      <c r="Q7" s="396" t="n"/>
      <c r="R7" s="396" t="n"/>
      <c r="S7" s="396" t="n"/>
      <c r="T7" s="396" t="n"/>
    </row>
    <row r="8" customFormat="1" s="2">
      <c r="A8" s="27" t="n"/>
      <c r="B8" s="408" t="n"/>
      <c r="C8" s="396" t="n"/>
      <c r="D8" s="396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396" t="n"/>
      <c r="N8" s="396" t="n"/>
      <c r="O8" s="396" t="n"/>
      <c r="P8" s="396" t="n"/>
      <c r="Q8" s="396" t="n"/>
      <c r="R8" s="396" t="n"/>
      <c r="S8" s="396" t="n"/>
      <c r="T8" s="396" t="n"/>
    </row>
    <row r="9" customFormat="1" s="2">
      <c r="A9" s="402" t="n"/>
      <c r="B9" s="408" t="n"/>
      <c r="C9" s="396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396" t="n"/>
      <c r="N9" s="396" t="n"/>
      <c r="O9" s="396" t="n"/>
      <c r="P9" s="396" t="n"/>
      <c r="Q9" s="396" t="n"/>
      <c r="R9" s="396" t="n"/>
      <c r="S9" s="396" t="n"/>
      <c r="T9" s="396" t="n"/>
    </row>
    <row r="10" customFormat="1" s="2">
      <c r="A10" s="402" t="n"/>
      <c r="B10" s="408" t="n"/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6" t="n"/>
      <c r="P10" s="396" t="n"/>
      <c r="Q10" s="396" t="n"/>
      <c r="R10" s="396" t="n"/>
      <c r="S10" s="396" t="n"/>
      <c r="T10" s="396" t="n"/>
    </row>
    <row r="11" customFormat="1" s="2">
      <c r="A11" s="402" t="n"/>
      <c r="B11" s="408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396" t="n"/>
      <c r="N11" s="396" t="n"/>
      <c r="O11" s="396" t="n"/>
      <c r="P11" s="396" t="n"/>
      <c r="Q11" s="396" t="n"/>
      <c r="R11" s="396" t="n"/>
      <c r="S11" s="396" t="n"/>
      <c r="T11" s="396" t="n"/>
    </row>
    <row r="12" customFormat="1" s="2">
      <c r="A12" s="402" t="n"/>
      <c r="B12" s="408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402" t="n"/>
      <c r="B13" s="408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6" t="n"/>
      <c r="P13" s="396" t="n"/>
      <c r="Q13" s="396" t="n"/>
      <c r="R13" s="396" t="n"/>
      <c r="S13" s="396" t="n"/>
      <c r="T13" s="396" t="n"/>
    </row>
    <row r="14" ht="13.95" customFormat="1" customHeight="1" s="2">
      <c r="A14" s="402" t="n"/>
      <c r="B14" s="408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402" t="n"/>
      <c r="B15" s="408" t="n"/>
      <c r="C15" s="396" t="n"/>
      <c r="D15" s="396" t="n"/>
      <c r="E15" s="396" t="n"/>
      <c r="F15" s="404" t="n"/>
      <c r="G15" s="404" t="n"/>
      <c r="H15" s="404" t="n"/>
      <c r="I15" s="396" t="n"/>
      <c r="J15" s="396" t="n"/>
      <c r="K15" s="396" t="n"/>
      <c r="L15" s="396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ht="12" customFormat="1" customHeight="1" s="2">
      <c r="A16" s="402" t="n"/>
      <c r="B16" s="408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2">
      <c r="A17" s="402" t="n"/>
      <c r="B17" s="408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21" t="n"/>
      <c r="B18" s="400" t="n"/>
      <c r="C18" s="404" t="n"/>
      <c r="D18" s="396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3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7">
        <f>'本月发生（洗护）'!$D$1</f>
        <v/>
      </c>
      <c r="B26" s="400" t="inlineStr">
        <is>
          <t>本月合计</t>
        </is>
      </c>
      <c r="C26" s="401">
        <f>SUM(C7:C25)</f>
        <v/>
      </c>
      <c r="D26" s="401">
        <f>SUM(D7:D25)</f>
        <v/>
      </c>
      <c r="E26" s="401">
        <f>SUM(E7:E25)</f>
        <v/>
      </c>
      <c r="F26" s="401">
        <f>SUM(F7:F25)</f>
        <v/>
      </c>
      <c r="G26" s="401">
        <f>SUM(G7:G25)</f>
        <v/>
      </c>
      <c r="H26" s="401">
        <f>SUM(H7:H25)</f>
        <v/>
      </c>
      <c r="I26" s="401">
        <f>SUM(I7:I25)</f>
        <v/>
      </c>
      <c r="J26" s="401">
        <f>SUM(J7:J25)</f>
        <v/>
      </c>
      <c r="K26" s="401">
        <f>SUM(K7:K25)</f>
        <v/>
      </c>
      <c r="L26" s="401">
        <f>SUM(L7:L25)</f>
        <v/>
      </c>
      <c r="M26" s="401">
        <f>SUM(M7:M25)</f>
        <v/>
      </c>
      <c r="N26" s="401">
        <f>SUM(N7:N25)</f>
        <v/>
      </c>
      <c r="O26" s="401">
        <f>SUM(O7:O25)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'本月发生（洗护）'!$D$1</f>
        <v/>
      </c>
      <c r="B27" s="402" t="inlineStr">
        <is>
          <t>合计</t>
        </is>
      </c>
      <c r="C27" s="396">
        <f>C6+C26</f>
        <v/>
      </c>
      <c r="D27" s="396">
        <f>D6+D26</f>
        <v/>
      </c>
      <c r="E27" s="396">
        <f>E6+E26</f>
        <v/>
      </c>
      <c r="F27" s="396">
        <f>F6+F26</f>
        <v/>
      </c>
      <c r="G27" s="396" t="n">
        <v>0</v>
      </c>
      <c r="H27" s="401">
        <f>SUM(H8:H26)</f>
        <v/>
      </c>
      <c r="I27" s="396">
        <f>I6+I26</f>
        <v/>
      </c>
      <c r="J27" s="396">
        <f>J6+J26</f>
        <v/>
      </c>
      <c r="K27" s="396">
        <f>K6+K26</f>
        <v/>
      </c>
      <c r="L27" s="396">
        <f>L6+L26</f>
        <v/>
      </c>
      <c r="M27" s="396">
        <f>M6+M26</f>
        <v/>
      </c>
      <c r="N27" s="396">
        <f>N6+N26</f>
        <v/>
      </c>
      <c r="O27" s="396">
        <f>O6+O26</f>
        <v/>
      </c>
      <c r="P27" s="396">
        <f>J27-L27</f>
        <v/>
      </c>
      <c r="Q27" s="396">
        <f>Q6+D26+E26+F26-M26</f>
        <v/>
      </c>
      <c r="R27" s="396">
        <f>R6+I26-K26</f>
        <v/>
      </c>
      <c r="S27" s="396">
        <f>S6-N26</f>
        <v/>
      </c>
      <c r="T27" s="396">
        <f>D27+E27+F27+G27+H27+I27+J27-K27-L27-M27-N27-O27</f>
        <v/>
      </c>
      <c r="XFB27" s="3" t="n"/>
      <c r="XFC27" s="3" t="n"/>
      <c r="XFD27" s="3" t="n"/>
    </row>
    <row r="28" customFormat="1" s="2">
      <c r="A28" s="4" t="n"/>
    </row>
    <row r="29" customFormat="1" s="2">
      <c r="A29" s="4" t="n"/>
    </row>
    <row r="30" customFormat="1" s="2">
      <c r="A30" s="4" t="n"/>
    </row>
    <row r="31" customFormat="1" s="2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  <c r="I31" s="31" t="n"/>
      <c r="J31" s="31" t="n"/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</row>
    <row r="34" customFormat="1" s="2">
      <c r="A34" s="30" t="inlineStr">
        <is>
          <t>如需开具发票，请在当月及时将开票资料和营业执照递交我司，隔月作废！</t>
        </is>
      </c>
    </row>
    <row r="35" customFormat="1" s="2">
      <c r="A35" s="4" t="n"/>
      <c r="XFB35" s="3" t="n"/>
      <c r="XFC35" s="3" t="n"/>
      <c r="XFD35" s="3" t="n"/>
    </row>
    <row r="36" customFormat="1" s="2">
      <c r="A36" s="4" t="n"/>
      <c r="F36" s="31" t="n"/>
      <c r="G36" s="31" t="n"/>
      <c r="H36" s="31" t="n"/>
      <c r="XFB36" s="3" t="n"/>
      <c r="XFC36" s="3" t="n"/>
      <c r="XFD36" s="3" t="n"/>
    </row>
    <row r="37" customFormat="1" s="2">
      <c r="A37" s="4" t="n"/>
      <c r="F37" s="32" t="n"/>
      <c r="G37" s="32" t="n"/>
      <c r="H37" s="32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  <row r="39" customFormat="1" s="2">
      <c r="A39" s="4" t="n"/>
      <c r="F39" s="30" t="n"/>
      <c r="G39" s="30" t="n"/>
      <c r="H39" s="30" t="n"/>
      <c r="XFB39" s="3" t="n"/>
      <c r="XFC39" s="3" t="n"/>
      <c r="XFD39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pageMargins left="0.07847222222222219" right="0.07847222222222219" top="0.118055555555556" bottom="0" header="0.5" footer="0.5"/>
  <pageSetup orientation="landscape" paperSize="9" scale="69"/>
</worksheet>
</file>

<file path=xl/worksheets/sheet90.xml><?xml version="1.0" encoding="utf-8"?>
<worksheet xmlns="http://schemas.openxmlformats.org/spreadsheetml/2006/main">
  <sheetPr codeName="Sheet94">
    <tabColor rgb="FFFFFF00"/>
    <outlinePr summaryBelow="1" summaryRight="1"/>
    <pageSetUpPr/>
  </sheetPr>
  <dimension ref="A1:XFD38"/>
  <sheetViews>
    <sheetView workbookViewId="0">
      <selection activeCell="A1" sqref="A1:P1"/>
    </sheetView>
  </sheetViews>
  <sheetFormatPr baseColWidth="8" defaultColWidth="9" defaultRowHeight="13.5"/>
  <cols>
    <col width="12.4416666666667" customWidth="1" style="4" min="1" max="1"/>
    <col width="12.6666666666667" customWidth="1" style="2" min="2" max="2"/>
    <col width="11.4416666666667" customWidth="1" style="2" min="3" max="3"/>
    <col width="12.6666666666667" customWidth="1" style="2" min="4" max="4"/>
    <col width="7.10833333333333" customWidth="1" style="2" min="5" max="5"/>
    <col width="11.4416666666667" customWidth="1" style="2" min="6" max="6"/>
    <col width="8.66666666666667" customWidth="1" style="2" min="7" max="7"/>
    <col width="11.4416666666667" customWidth="1" style="2" min="8" max="8"/>
    <col width="9.891666666666669" customWidth="1" style="2" min="9" max="9"/>
    <col width="11.4416666666667" customWidth="1" style="2" min="10" max="10"/>
    <col width="9.33333333333333" customWidth="1" style="2" min="11" max="11"/>
    <col width="10.6666666666667" customWidth="1" style="2" min="12" max="12"/>
    <col width="12.6666666666667" customWidth="1" style="2" min="13" max="13"/>
    <col width="8" customWidth="1" style="2" min="14" max="14"/>
    <col width="10.3333333333333" customWidth="1" style="2" min="15" max="15"/>
    <col width="12.4416666666667" customWidth="1" style="2" min="16" max="16"/>
    <col width="13.6666666666667" customWidth="1" style="2" min="17" max="17"/>
    <col width="9.225" customWidth="1" style="2" min="18" max="18"/>
    <col width="9.33333333333333" customWidth="1" style="2" min="19" max="19"/>
    <col width="13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7" t="inlineStr">
        <is>
          <t>保定市华唐商贸有限公司</t>
        </is>
      </c>
      <c r="C2" s="7" t="n"/>
      <c r="D2" s="4" t="n"/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7" t="n">
        <v>44469</v>
      </c>
      <c r="B6" s="22" t="inlineStr">
        <is>
          <t>上期余额</t>
        </is>
      </c>
      <c r="C6" s="401" t="n">
        <v>0</v>
      </c>
      <c r="D6" s="396" t="n">
        <v>498009.6</v>
      </c>
      <c r="E6" s="396" t="n">
        <v>0</v>
      </c>
      <c r="F6" s="396" t="n">
        <v>-57610.7</v>
      </c>
      <c r="G6" s="396" t="n">
        <v>0</v>
      </c>
      <c r="H6" s="396" t="n">
        <v>16920</v>
      </c>
      <c r="I6" s="396" t="n">
        <v>0</v>
      </c>
      <c r="J6" s="396" t="n">
        <v>11520</v>
      </c>
      <c r="K6" s="396" t="n">
        <v>0</v>
      </c>
      <c r="L6" s="395" t="n">
        <v>28440</v>
      </c>
      <c r="M6" s="396" t="n">
        <v>440398.9</v>
      </c>
      <c r="N6" s="396" t="n">
        <v>0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402" t="n"/>
      <c r="B7" s="408" t="n"/>
      <c r="C7" s="395" t="n"/>
      <c r="D7" s="396" t="n"/>
      <c r="E7" s="396" t="n"/>
      <c r="F7" s="396" t="n"/>
      <c r="G7" s="397" t="n"/>
      <c r="H7" s="396" t="n"/>
      <c r="I7" s="396" t="n"/>
      <c r="J7" s="396" t="n"/>
      <c r="K7" s="396" t="n"/>
      <c r="L7" s="395" t="n"/>
      <c r="M7" s="396" t="n"/>
      <c r="N7" s="396" t="n"/>
      <c r="O7" s="396" t="n"/>
      <c r="P7" s="396" t="n"/>
      <c r="Q7" s="396" t="n"/>
      <c r="R7" s="396" t="n"/>
      <c r="S7" s="396" t="n"/>
      <c r="T7" s="396" t="n"/>
    </row>
    <row r="8" customFormat="1" s="2">
      <c r="A8" s="402" t="n"/>
      <c r="B8" s="408" t="n"/>
      <c r="C8" s="396" t="n"/>
      <c r="D8" s="396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396" t="n"/>
      <c r="N8" s="396" t="n"/>
      <c r="O8" s="396" t="n"/>
      <c r="P8" s="396" t="n"/>
      <c r="Q8" s="396" t="n"/>
      <c r="R8" s="396" t="n"/>
      <c r="S8" s="396" t="n"/>
      <c r="T8" s="396" t="n"/>
    </row>
    <row r="9" customFormat="1" s="2">
      <c r="A9" s="402" t="n"/>
      <c r="B9" s="408" t="n"/>
      <c r="C9" s="396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396" t="n"/>
      <c r="N9" s="396" t="n"/>
      <c r="O9" s="396" t="n"/>
      <c r="P9" s="396" t="n"/>
      <c r="Q9" s="396" t="n"/>
      <c r="R9" s="396" t="n"/>
      <c r="S9" s="396" t="n"/>
      <c r="T9" s="396" t="n"/>
    </row>
    <row r="10" customFormat="1" s="2">
      <c r="A10" s="402" t="n"/>
      <c r="B10" s="408" t="n"/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6" t="n"/>
      <c r="P10" s="396" t="n"/>
      <c r="Q10" s="396" t="n"/>
      <c r="R10" s="396" t="n"/>
      <c r="S10" s="396" t="n"/>
      <c r="T10" s="396" t="n"/>
    </row>
    <row r="11" customFormat="1" s="2">
      <c r="A11" s="402" t="n"/>
      <c r="B11" s="408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396" t="n"/>
      <c r="N11" s="396" t="n"/>
      <c r="O11" s="396" t="n"/>
      <c r="P11" s="396" t="n"/>
      <c r="Q11" s="396" t="n"/>
      <c r="R11" s="396" t="n"/>
      <c r="S11" s="396" t="n"/>
      <c r="T11" s="396" t="n"/>
    </row>
    <row r="12" customFormat="1" s="2">
      <c r="A12" s="402" t="n"/>
      <c r="B12" s="408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402" t="n"/>
      <c r="B13" s="408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6" t="n"/>
      <c r="P13" s="396" t="n"/>
      <c r="Q13" s="396" t="n"/>
      <c r="R13" s="396" t="n"/>
      <c r="S13" s="396" t="n"/>
      <c r="T13" s="396" t="n"/>
    </row>
    <row r="14" ht="13.95" customFormat="1" customHeight="1" s="2">
      <c r="A14" s="402" t="n"/>
      <c r="B14" s="408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402" t="n"/>
      <c r="B15" s="408" t="n"/>
      <c r="C15" s="396" t="n"/>
      <c r="D15" s="396" t="n"/>
      <c r="E15" s="396" t="n"/>
      <c r="F15" s="404" t="n"/>
      <c r="G15" s="404" t="n"/>
      <c r="H15" s="404" t="n"/>
      <c r="I15" s="396" t="n"/>
      <c r="J15" s="396" t="n"/>
      <c r="K15" s="396" t="n"/>
      <c r="L15" s="396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ht="12" customFormat="1" customHeight="1" s="2">
      <c r="A16" s="402" t="n"/>
      <c r="B16" s="408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2">
      <c r="A17" s="402" t="n"/>
      <c r="B17" s="408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27" t="n"/>
      <c r="B18" s="27" t="n"/>
      <c r="C18" s="396" t="n"/>
      <c r="D18" s="396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7" t="n"/>
      <c r="B19" s="400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3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7">
        <f>'本月发生（洗护）'!$D$1</f>
        <v/>
      </c>
      <c r="B26" s="400" t="inlineStr">
        <is>
          <t>本月合计</t>
        </is>
      </c>
      <c r="C26" s="401">
        <f>SUM(C7:C25)</f>
        <v/>
      </c>
      <c r="D26" s="401">
        <f>SUM(D7:D25)</f>
        <v/>
      </c>
      <c r="E26" s="401">
        <f>SUM(E7:E25)</f>
        <v/>
      </c>
      <c r="F26" s="401">
        <f>SUM(F7:F25)</f>
        <v/>
      </c>
      <c r="G26" s="401">
        <f>SUM(G7:G25)</f>
        <v/>
      </c>
      <c r="H26" s="401">
        <f>SUM(H7:H25)</f>
        <v/>
      </c>
      <c r="I26" s="401">
        <f>SUM(I7:I25)</f>
        <v/>
      </c>
      <c r="J26" s="401">
        <f>SUM(J7:J25)</f>
        <v/>
      </c>
      <c r="K26" s="401">
        <f>SUM(K7:K25)</f>
        <v/>
      </c>
      <c r="L26" s="401">
        <f>SUM(L7:L25)</f>
        <v/>
      </c>
      <c r="M26" s="401">
        <f>SUM(M7:M25)</f>
        <v/>
      </c>
      <c r="N26" s="401">
        <f>SUM(N7:N25)</f>
        <v/>
      </c>
      <c r="O26" s="401">
        <f>SUM(O7:O25)</f>
        <v/>
      </c>
      <c r="P26" s="401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'本月发生（洗护）'!$D$1</f>
        <v/>
      </c>
      <c r="B27" s="402" t="inlineStr">
        <is>
          <t>合计</t>
        </is>
      </c>
      <c r="C27" s="396">
        <f>C6+C26</f>
        <v/>
      </c>
      <c r="D27" s="396">
        <f>D6+D26</f>
        <v/>
      </c>
      <c r="E27" s="396">
        <f>E6+E26</f>
        <v/>
      </c>
      <c r="F27" s="396">
        <f>F6+F26</f>
        <v/>
      </c>
      <c r="G27" s="396">
        <f>G6+G26</f>
        <v/>
      </c>
      <c r="H27" s="396">
        <f>H6+H26</f>
        <v/>
      </c>
      <c r="I27" s="396">
        <f>I6+I26</f>
        <v/>
      </c>
      <c r="J27" s="396">
        <f>J6+J26</f>
        <v/>
      </c>
      <c r="K27" s="396">
        <f>K6+K26</f>
        <v/>
      </c>
      <c r="L27" s="396">
        <f>L6+L26</f>
        <v/>
      </c>
      <c r="M27" s="396">
        <f>M6+M26</f>
        <v/>
      </c>
      <c r="N27" s="396">
        <f>N6+N26</f>
        <v/>
      </c>
      <c r="O27" s="396">
        <f>O6+O26</f>
        <v/>
      </c>
      <c r="P27" s="396">
        <f>P6+H26+J26-L26</f>
        <v/>
      </c>
      <c r="Q27" s="396">
        <f>Q6+D26+E26+F26-M26</f>
        <v/>
      </c>
      <c r="R27" s="396">
        <f>R6+I26-K26</f>
        <v/>
      </c>
      <c r="S27" s="396">
        <f>S6-N26</f>
        <v/>
      </c>
      <c r="T27" s="396">
        <f>D27+E27+F27+G27+H27+I27+J27-K27-L27-M27-N27-O27</f>
        <v/>
      </c>
      <c r="XFB27" s="3" t="n"/>
      <c r="XFC27" s="3" t="n"/>
      <c r="XFD27" s="3" t="n"/>
    </row>
    <row r="28" customFormat="1" s="2">
      <c r="A28" s="4" t="n"/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B34" s="30" t="n"/>
      <c r="C34" s="31" t="n"/>
      <c r="D34" s="31" t="n"/>
      <c r="E34" s="31" t="n"/>
      <c r="F34" s="31" t="n"/>
      <c r="G34" s="31" t="n"/>
      <c r="H34" s="31" t="n"/>
      <c r="I34" s="31" t="n"/>
      <c r="J34" s="31" t="n"/>
      <c r="K34" s="31" t="n"/>
      <c r="XFB34" s="3" t="n"/>
      <c r="XFC34" s="3" t="n"/>
      <c r="XFD34" s="3" t="n"/>
    </row>
    <row r="35" customFormat="1" s="2">
      <c r="A35" s="4" t="n"/>
      <c r="B35" s="32" t="n"/>
      <c r="XFB35" s="3" t="n"/>
      <c r="XFC35" s="3" t="n"/>
      <c r="XFD35" s="3" t="n"/>
    </row>
    <row r="36" customFormat="1" s="2">
      <c r="A36" s="4" t="n"/>
      <c r="B36" s="30" t="n"/>
      <c r="XFB36" s="3" t="n"/>
      <c r="XFC36" s="3" t="n"/>
      <c r="XFD36" s="3" t="n"/>
    </row>
    <row r="37" customFormat="1" s="2">
      <c r="A37" s="4" t="n"/>
      <c r="B37" s="30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</sheetData>
  <mergeCells count="30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B35:Q35"/>
    <mergeCell ref="B36:L36"/>
    <mergeCell ref="B37:L37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pageMargins left="0.196527777777778" right="0.0388888888888889" top="0.118055555555556" bottom="0.07847222222222219" header="0.5" footer="0.5"/>
  <pageSetup orientation="landscape" paperSize="9" scale="69"/>
</worksheet>
</file>

<file path=xl/worksheets/sheet91.xml><?xml version="1.0" encoding="utf-8"?>
<worksheet xmlns="http://schemas.openxmlformats.org/spreadsheetml/2006/main">
  <sheetPr codeName="Sheet95">
    <tabColor theme="1"/>
    <outlinePr summaryBelow="1" summaryRight="1"/>
    <pageSetUpPr/>
  </sheetPr>
  <dimension ref="A1:XFD47"/>
  <sheetViews>
    <sheetView workbookViewId="0">
      <selection activeCell="A1" sqref="A1:P1"/>
    </sheetView>
  </sheetViews>
  <sheetFormatPr baseColWidth="8" defaultColWidth="9" defaultRowHeight="13.5"/>
  <cols>
    <col width="12.4416666666667" customWidth="1" style="4" min="1" max="1"/>
    <col width="12.6666666666667" customWidth="1" style="2" min="2" max="2"/>
    <col width="11.4416666666667" customWidth="1" style="2" min="3" max="3"/>
    <col width="16" customWidth="1" style="2" min="4" max="4"/>
    <col width="14.8916666666667" customWidth="1" style="2" min="5" max="5"/>
    <col width="12.6666666666667" customWidth="1" style="2" min="6" max="6"/>
    <col width="8.66666666666667" customWidth="1" style="2" min="7" max="7"/>
    <col width="10.6666666666667" customWidth="1" style="2" min="8" max="8"/>
    <col width="14.8916666666667" customWidth="1" style="2" min="9" max="10"/>
    <col width="9.33333333333333" customWidth="1" style="2" min="11" max="11"/>
    <col width="14.8916666666667" customWidth="1" style="2" min="12" max="12"/>
    <col width="16" customWidth="1" style="2" min="13" max="13"/>
    <col width="11.4416666666667" customWidth="1" style="2" min="14" max="14"/>
    <col width="10.3333333333333" customWidth="1" style="2" min="15" max="15"/>
    <col width="12.6666666666667" customWidth="1" style="2" min="16" max="16"/>
    <col width="13.6666666666667" customWidth="1" style="2" min="17" max="17"/>
    <col width="9.33333333333333" customWidth="1" style="2" min="18" max="18"/>
    <col width="7.33333333333333" customWidth="1" style="2" min="19" max="19"/>
    <col width="13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哈尔滨铭瑞商贸有限公司</t>
        </is>
      </c>
      <c r="C2" s="7" t="n"/>
      <c r="D2" s="4" t="n"/>
      <c r="N2" s="2" t="inlineStr">
        <is>
          <t>对账单日期</t>
        </is>
      </c>
      <c r="O2" s="33" t="n">
        <v>44439</v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7" t="n">
        <v>44408</v>
      </c>
      <c r="B6" s="22" t="inlineStr">
        <is>
          <t>上期余额</t>
        </is>
      </c>
      <c r="C6" s="395" t="n">
        <v>50000</v>
      </c>
      <c r="D6" s="396" t="n">
        <v>12236549.41</v>
      </c>
      <c r="E6" s="396" t="n">
        <v>9436275.800000001</v>
      </c>
      <c r="F6" s="396" t="n">
        <v>297082.14</v>
      </c>
      <c r="G6" s="396" t="n">
        <v>0</v>
      </c>
      <c r="H6" s="396" t="n">
        <v>0</v>
      </c>
      <c r="I6" s="396" t="n">
        <v>1418339.036</v>
      </c>
      <c r="J6" s="397" t="n">
        <v>4439151.2668</v>
      </c>
      <c r="K6" s="396" t="n">
        <v>0</v>
      </c>
      <c r="L6" s="396" t="n">
        <v>3881892.4</v>
      </c>
      <c r="M6" s="396" t="n">
        <v>23945505.25</v>
      </c>
      <c r="N6" s="396" t="n">
        <v>0</v>
      </c>
      <c r="O6" s="398" t="n">
        <v>0</v>
      </c>
      <c r="P6" s="398" t="n">
        <v>0</v>
      </c>
      <c r="Q6" s="398" t="n">
        <v>0</v>
      </c>
      <c r="R6" s="398" t="n">
        <v>0</v>
      </c>
      <c r="S6" s="396">
        <f>N6</f>
        <v/>
      </c>
      <c r="T6" s="396">
        <f>D6+E6+F6+G6+H6+I6+J6-K6-L6-M6-N6-O6</f>
        <v/>
      </c>
      <c r="XFB6" s="3" t="n"/>
      <c r="XFC6" s="3" t="n"/>
      <c r="XFD6" s="3" t="n"/>
    </row>
    <row r="7" customFormat="1" s="2">
      <c r="A7" s="27" t="n"/>
      <c r="B7" s="408" t="n"/>
      <c r="C7" s="395" t="n"/>
      <c r="D7" s="396" t="n"/>
      <c r="E7" s="396" t="n"/>
      <c r="F7" s="397" t="n"/>
      <c r="G7" s="397" t="n"/>
      <c r="H7" s="396" t="n"/>
      <c r="I7" s="397" t="n"/>
      <c r="J7" s="396" t="n"/>
      <c r="K7" s="396" t="n"/>
      <c r="L7" s="395" t="n"/>
      <c r="M7" s="396" t="n"/>
      <c r="N7" s="396" t="n"/>
      <c r="O7" s="396" t="n"/>
      <c r="P7" s="396" t="n"/>
      <c r="Q7" s="396" t="n"/>
      <c r="R7" s="396" t="n"/>
      <c r="S7" s="396" t="n"/>
      <c r="T7" s="396" t="n"/>
    </row>
    <row r="8" customFormat="1" s="2">
      <c r="A8" s="402" t="n"/>
      <c r="B8" s="408" t="n"/>
      <c r="C8" s="395" t="n"/>
      <c r="D8" s="396" t="n"/>
      <c r="E8" s="396" t="n"/>
      <c r="F8" s="396" t="n"/>
      <c r="G8" s="397" t="n"/>
      <c r="H8" s="396" t="n"/>
      <c r="I8" s="396" t="n"/>
      <c r="J8" s="396" t="n"/>
      <c r="K8" s="396" t="n"/>
      <c r="L8" s="395" t="n"/>
      <c r="M8" s="396" t="n"/>
      <c r="N8" s="396" t="n"/>
      <c r="O8" s="396" t="n"/>
      <c r="P8" s="396" t="n"/>
      <c r="Q8" s="396" t="n"/>
      <c r="R8" s="396" t="n"/>
      <c r="S8" s="396" t="n"/>
      <c r="T8" s="396" t="n"/>
    </row>
    <row r="9" customFormat="1" s="2">
      <c r="A9" s="402" t="n"/>
      <c r="B9" s="408" t="n"/>
      <c r="C9" s="395" t="n"/>
      <c r="D9" s="396" t="n"/>
      <c r="E9" s="396" t="n"/>
      <c r="F9" s="396" t="n"/>
      <c r="G9" s="397" t="n"/>
      <c r="H9" s="396" t="n"/>
      <c r="I9" s="396" t="n"/>
      <c r="J9" s="396" t="n"/>
      <c r="K9" s="396" t="n"/>
      <c r="L9" s="395" t="n"/>
      <c r="M9" s="396" t="n"/>
      <c r="N9" s="396" t="n"/>
      <c r="O9" s="396" t="n"/>
      <c r="P9" s="396" t="n"/>
      <c r="Q9" s="396" t="n"/>
      <c r="R9" s="396" t="n"/>
      <c r="S9" s="396" t="n"/>
      <c r="T9" s="396" t="n"/>
    </row>
    <row r="10" customFormat="1" s="2">
      <c r="A10" s="402" t="n"/>
      <c r="B10" s="408" t="n"/>
      <c r="C10" s="395" t="n"/>
      <c r="D10" s="396" t="n"/>
      <c r="E10" s="396" t="n"/>
      <c r="F10" s="396" t="n"/>
      <c r="G10" s="397" t="n"/>
      <c r="H10" s="396" t="n"/>
      <c r="I10" s="396" t="n"/>
      <c r="J10" s="396" t="n"/>
      <c r="K10" s="396" t="n"/>
      <c r="L10" s="395" t="n"/>
      <c r="M10" s="396" t="n"/>
      <c r="N10" s="396" t="n"/>
      <c r="O10" s="396" t="n"/>
      <c r="P10" s="396" t="n"/>
      <c r="Q10" s="396" t="n"/>
      <c r="R10" s="396" t="n"/>
      <c r="S10" s="396" t="n"/>
      <c r="T10" s="396" t="n"/>
    </row>
    <row r="11" customFormat="1" s="2">
      <c r="A11" s="402" t="n"/>
      <c r="B11" s="408" t="n"/>
      <c r="C11" s="395" t="n"/>
      <c r="D11" s="396" t="n"/>
      <c r="E11" s="396" t="n"/>
      <c r="F11" s="396" t="n"/>
      <c r="G11" s="397" t="n"/>
      <c r="H11" s="396" t="n"/>
      <c r="I11" s="396" t="n"/>
      <c r="J11" s="396" t="n"/>
      <c r="K11" s="396" t="n"/>
      <c r="L11" s="395" t="n"/>
      <c r="M11" s="396" t="n"/>
      <c r="N11" s="396" t="n"/>
      <c r="O11" s="396" t="n"/>
      <c r="P11" s="396" t="n"/>
      <c r="Q11" s="396" t="n"/>
      <c r="R11" s="396" t="n"/>
      <c r="S11" s="396" t="n"/>
      <c r="T11" s="396" t="n"/>
    </row>
    <row r="12" customFormat="1" s="2">
      <c r="A12" s="402" t="n"/>
      <c r="B12" s="408" t="n"/>
      <c r="C12" s="395" t="n"/>
      <c r="D12" s="396" t="n"/>
      <c r="E12" s="396" t="n"/>
      <c r="F12" s="396" t="n"/>
      <c r="G12" s="397" t="n"/>
      <c r="H12" s="396" t="n"/>
      <c r="I12" s="396" t="n"/>
      <c r="J12" s="396" t="n"/>
      <c r="K12" s="396" t="n"/>
      <c r="L12" s="395" t="n"/>
      <c r="M12" s="396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402" t="n"/>
      <c r="B13" s="408" t="n"/>
      <c r="C13" s="395" t="n"/>
      <c r="D13" s="396" t="n"/>
      <c r="E13" s="396" t="n"/>
      <c r="F13" s="396" t="n"/>
      <c r="G13" s="397" t="n"/>
      <c r="H13" s="396" t="n"/>
      <c r="I13" s="396" t="n"/>
      <c r="J13" s="396" t="n"/>
      <c r="K13" s="396" t="n"/>
      <c r="L13" s="395" t="n"/>
      <c r="M13" s="396" t="n"/>
      <c r="N13" s="396" t="n"/>
      <c r="O13" s="396" t="n"/>
      <c r="P13" s="396" t="n"/>
      <c r="Q13" s="396" t="n"/>
      <c r="R13" s="396" t="n"/>
      <c r="S13" s="396" t="n"/>
      <c r="T13" s="396" t="n"/>
    </row>
    <row r="14" customFormat="1" s="2">
      <c r="A14" s="402" t="n"/>
      <c r="B14" s="408" t="n"/>
      <c r="C14" s="395" t="n"/>
      <c r="D14" s="396" t="n"/>
      <c r="E14" s="396" t="n"/>
      <c r="F14" s="396" t="n"/>
      <c r="G14" s="397" t="n"/>
      <c r="H14" s="396" t="n"/>
      <c r="I14" s="396" t="n"/>
      <c r="J14" s="396" t="n"/>
      <c r="K14" s="396" t="n"/>
      <c r="L14" s="395" t="n"/>
      <c r="M14" s="396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402" t="n"/>
      <c r="B15" s="408" t="n"/>
      <c r="C15" s="395" t="n"/>
      <c r="D15" s="396" t="n"/>
      <c r="E15" s="396" t="n"/>
      <c r="F15" s="396" t="n"/>
      <c r="G15" s="397" t="n"/>
      <c r="H15" s="396" t="n"/>
      <c r="I15" s="396" t="n"/>
      <c r="J15" s="396" t="n"/>
      <c r="K15" s="396" t="n"/>
      <c r="L15" s="396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customFormat="1" s="2">
      <c r="A16" s="402" t="n"/>
      <c r="B16" s="408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2">
      <c r="A17" s="402" t="n"/>
      <c r="B17" s="408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2">
      <c r="A18" s="402" t="n"/>
      <c r="B18" s="408" t="n"/>
      <c r="C18" s="396" t="n"/>
      <c r="D18" s="396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6" t="n"/>
      <c r="P18" s="396" t="n"/>
      <c r="Q18" s="396" t="n"/>
      <c r="R18" s="396" t="n"/>
      <c r="S18" s="396" t="n"/>
      <c r="T18" s="396" t="n"/>
    </row>
    <row r="19" customFormat="1" s="2">
      <c r="A19" s="402" t="n"/>
      <c r="B19" s="408" t="n"/>
      <c r="C19" s="396" t="n"/>
      <c r="D19" s="396" t="n"/>
      <c r="E19" s="396" t="n"/>
      <c r="F19" s="396" t="n"/>
      <c r="G19" s="396" t="n"/>
      <c r="H19" s="396" t="n"/>
      <c r="I19" s="396" t="n"/>
      <c r="J19" s="396" t="n"/>
      <c r="K19" s="396" t="n"/>
      <c r="L19" s="396" t="n"/>
      <c r="M19" s="396" t="n"/>
      <c r="N19" s="396" t="n"/>
      <c r="O19" s="396" t="n"/>
      <c r="P19" s="396" t="n"/>
      <c r="Q19" s="396" t="n"/>
      <c r="R19" s="396" t="n"/>
      <c r="S19" s="396" t="n"/>
      <c r="T19" s="396" t="n"/>
    </row>
    <row r="20" customFormat="1" s="2">
      <c r="A20" s="402" t="n"/>
      <c r="B20" s="408" t="n"/>
      <c r="C20" s="396" t="n"/>
      <c r="D20" s="396" t="n"/>
      <c r="E20" s="396" t="n"/>
      <c r="F20" s="396" t="n"/>
      <c r="G20" s="396" t="n"/>
      <c r="H20" s="396" t="n"/>
      <c r="I20" s="396" t="n"/>
      <c r="J20" s="396" t="n"/>
      <c r="K20" s="396" t="n"/>
      <c r="L20" s="396" t="n"/>
      <c r="M20" s="396" t="n"/>
      <c r="N20" s="396" t="n"/>
      <c r="O20" s="396" t="n"/>
      <c r="P20" s="396" t="n"/>
      <c r="Q20" s="396" t="n"/>
      <c r="R20" s="396" t="n"/>
      <c r="S20" s="396" t="n"/>
      <c r="T20" s="396" t="n"/>
    </row>
    <row r="21" customFormat="1" s="2">
      <c r="A21" s="402" t="n"/>
      <c r="B21" s="408" t="n"/>
      <c r="C21" s="396" t="n"/>
      <c r="D21" s="396" t="n"/>
      <c r="E21" s="396" t="n"/>
      <c r="F21" s="396" t="n"/>
      <c r="G21" s="396" t="n"/>
      <c r="H21" s="396" t="n"/>
      <c r="I21" s="396" t="n"/>
      <c r="J21" s="396" t="n"/>
      <c r="K21" s="396" t="n"/>
      <c r="L21" s="396" t="n"/>
      <c r="M21" s="396" t="n"/>
      <c r="N21" s="396" t="n"/>
      <c r="O21" s="396" t="n"/>
      <c r="P21" s="396" t="n"/>
      <c r="Q21" s="396" t="n"/>
      <c r="R21" s="396" t="n"/>
      <c r="S21" s="396" t="n"/>
      <c r="T21" s="396" t="n"/>
    </row>
    <row r="22" ht="13.95" customFormat="1" customHeight="1" s="2">
      <c r="A22" s="402" t="n"/>
      <c r="B22" s="408" t="n"/>
      <c r="C22" s="396" t="n"/>
      <c r="D22" s="396" t="n"/>
      <c r="E22" s="396" t="n"/>
      <c r="F22" s="396" t="n"/>
      <c r="G22" s="396" t="n"/>
      <c r="H22" s="396" t="n"/>
      <c r="I22" s="396" t="n"/>
      <c r="J22" s="396" t="n"/>
      <c r="K22" s="396" t="n"/>
      <c r="L22" s="396" t="n"/>
      <c r="M22" s="396" t="n"/>
      <c r="N22" s="396" t="n"/>
      <c r="O22" s="396" t="n"/>
      <c r="P22" s="396" t="n"/>
      <c r="Q22" s="396" t="n"/>
      <c r="R22" s="396" t="n"/>
      <c r="S22" s="396" t="n"/>
      <c r="T22" s="396" t="n"/>
    </row>
    <row r="23" customFormat="1" s="2">
      <c r="A23" s="402" t="n"/>
      <c r="B23" s="408" t="n"/>
      <c r="C23" s="396" t="n"/>
      <c r="D23" s="396" t="n"/>
      <c r="E23" s="396" t="n"/>
      <c r="F23" s="404" t="n"/>
      <c r="G23" s="404" t="n"/>
      <c r="H23" s="404" t="n"/>
      <c r="I23" s="396" t="n"/>
      <c r="J23" s="396" t="n"/>
      <c r="K23" s="396" t="n"/>
      <c r="L23" s="396" t="n"/>
      <c r="M23" s="396" t="n"/>
      <c r="N23" s="396" t="n"/>
      <c r="O23" s="396" t="n"/>
      <c r="P23" s="396" t="n"/>
      <c r="Q23" s="396" t="n"/>
      <c r="R23" s="396" t="n"/>
      <c r="S23" s="396" t="n"/>
      <c r="T23" s="396" t="n"/>
    </row>
    <row r="24" ht="12" customFormat="1" customHeight="1" s="2">
      <c r="A24" s="402" t="n"/>
      <c r="B24" s="408" t="n"/>
      <c r="C24" s="396" t="n"/>
      <c r="D24" s="396" t="n"/>
      <c r="E24" s="396" t="n"/>
      <c r="F24" s="396" t="n"/>
      <c r="G24" s="396" t="n"/>
      <c r="H24" s="396" t="n"/>
      <c r="I24" s="396" t="n"/>
      <c r="J24" s="396" t="n"/>
      <c r="K24" s="396" t="n"/>
      <c r="L24" s="396" t="n"/>
      <c r="M24" s="396" t="n"/>
      <c r="N24" s="396" t="n"/>
      <c r="O24" s="396" t="n"/>
      <c r="P24" s="396" t="n"/>
      <c r="Q24" s="396" t="n"/>
      <c r="R24" s="396" t="n"/>
      <c r="S24" s="396" t="n"/>
      <c r="T24" s="396" t="n"/>
    </row>
    <row r="25" customFormat="1" s="2">
      <c r="A25" s="402" t="n"/>
      <c r="B25" s="408" t="n"/>
      <c r="C25" s="396" t="n"/>
      <c r="D25" s="396" t="n"/>
      <c r="E25" s="396" t="n"/>
      <c r="F25" s="396" t="n"/>
      <c r="G25" s="396" t="n"/>
      <c r="H25" s="396" t="n"/>
      <c r="I25" s="396" t="n"/>
      <c r="J25" s="396" t="n"/>
      <c r="K25" s="396" t="n"/>
      <c r="L25" s="396" t="n"/>
      <c r="M25" s="396" t="n"/>
      <c r="N25" s="396" t="n"/>
      <c r="O25" s="396" t="n"/>
      <c r="P25" s="396" t="n"/>
      <c r="Q25" s="396" t="n"/>
      <c r="R25" s="396" t="n"/>
      <c r="S25" s="396" t="n"/>
      <c r="T25" s="396" t="n"/>
    </row>
    <row r="26" customFormat="1" s="3">
      <c r="A26" s="21" t="n"/>
      <c r="B26" s="400" t="n"/>
      <c r="C26" s="404" t="n"/>
      <c r="D26" s="396" t="n"/>
      <c r="E26" s="404" t="n"/>
      <c r="F26" s="396" t="n"/>
      <c r="G26" s="396" t="n"/>
      <c r="H26" s="396" t="n"/>
      <c r="I26" s="396" t="n"/>
      <c r="J26" s="405" t="n"/>
      <c r="K26" s="396" t="n"/>
      <c r="L26" s="396" t="n"/>
      <c r="M26" s="396" t="n"/>
      <c r="N26" s="396" t="n"/>
      <c r="O26" s="396" t="n"/>
      <c r="P26" s="406" t="n"/>
      <c r="Q26" s="406" t="n"/>
      <c r="R26" s="406" t="n"/>
      <c r="S26" s="406" t="n"/>
      <c r="T26" s="406" t="n"/>
    </row>
    <row r="27" customFormat="1" s="3">
      <c r="A27" s="21" t="n"/>
      <c r="B27" s="400" t="n"/>
      <c r="C27" s="404" t="n"/>
      <c r="D27" s="396" t="n"/>
      <c r="E27" s="404" t="n"/>
      <c r="F27" s="396" t="n"/>
      <c r="G27" s="396" t="n"/>
      <c r="H27" s="396" t="n"/>
      <c r="I27" s="396" t="n"/>
      <c r="J27" s="405" t="n"/>
      <c r="K27" s="396" t="n"/>
      <c r="L27" s="396" t="n"/>
      <c r="M27" s="396" t="n"/>
      <c r="N27" s="396" t="n"/>
      <c r="O27" s="396" t="n"/>
      <c r="P27" s="406" t="n"/>
      <c r="Q27" s="406" t="n"/>
      <c r="R27" s="406" t="n"/>
      <c r="S27" s="406" t="n"/>
      <c r="T27" s="406" t="n"/>
    </row>
    <row r="28" customFormat="1" s="3">
      <c r="A28" s="21" t="n"/>
      <c r="B28" s="400" t="n"/>
      <c r="C28" s="404" t="n"/>
      <c r="D28" s="396" t="n"/>
      <c r="E28" s="404" t="n"/>
      <c r="F28" s="396" t="n"/>
      <c r="G28" s="396" t="n"/>
      <c r="H28" s="396" t="n"/>
      <c r="I28" s="396" t="n"/>
      <c r="J28" s="405" t="n"/>
      <c r="K28" s="396" t="n"/>
      <c r="L28" s="396" t="n"/>
      <c r="M28" s="396" t="n"/>
      <c r="N28" s="396" t="n"/>
      <c r="O28" s="396" t="n"/>
      <c r="P28" s="406" t="n"/>
      <c r="Q28" s="406" t="n"/>
      <c r="R28" s="406" t="n"/>
      <c r="S28" s="406" t="n"/>
      <c r="T28" s="406" t="n"/>
    </row>
    <row r="29" customFormat="1" s="3">
      <c r="A29" s="21" t="n"/>
      <c r="B29" s="400" t="n"/>
      <c r="C29" s="404" t="n"/>
      <c r="D29" s="396" t="n"/>
      <c r="E29" s="404" t="n"/>
      <c r="F29" s="396" t="n"/>
      <c r="G29" s="396" t="n"/>
      <c r="H29" s="396" t="n"/>
      <c r="I29" s="396" t="n"/>
      <c r="J29" s="405" t="n"/>
      <c r="K29" s="396" t="n"/>
      <c r="L29" s="396" t="n"/>
      <c r="M29" s="396" t="n"/>
      <c r="N29" s="396" t="n"/>
      <c r="O29" s="396" t="n"/>
      <c r="P29" s="406" t="n"/>
      <c r="Q29" s="406" t="n"/>
      <c r="R29" s="406" t="n"/>
      <c r="S29" s="406" t="n"/>
      <c r="T29" s="406" t="n"/>
    </row>
    <row r="30" customFormat="1" s="3">
      <c r="A30" s="21" t="n"/>
      <c r="B30" s="400" t="n"/>
      <c r="C30" s="404" t="n"/>
      <c r="D30" s="396" t="n"/>
      <c r="E30" s="404" t="n"/>
      <c r="F30" s="396" t="n"/>
      <c r="G30" s="396" t="n"/>
      <c r="H30" s="396" t="n"/>
      <c r="I30" s="396" t="n"/>
      <c r="J30" s="405" t="n"/>
      <c r="K30" s="396" t="n"/>
      <c r="L30" s="396" t="n"/>
      <c r="M30" s="396" t="n"/>
      <c r="N30" s="396" t="n"/>
      <c r="O30" s="396" t="n"/>
      <c r="P30" s="406" t="n"/>
      <c r="Q30" s="406" t="n"/>
      <c r="R30" s="406" t="n"/>
      <c r="S30" s="406" t="n"/>
      <c r="T30" s="406" t="n"/>
    </row>
    <row r="31" customFormat="1" s="3">
      <c r="A31" s="21" t="n"/>
      <c r="B31" s="400" t="n"/>
      <c r="C31" s="404" t="n"/>
      <c r="D31" s="396" t="n"/>
      <c r="E31" s="404" t="n"/>
      <c r="F31" s="396" t="n"/>
      <c r="G31" s="396" t="n"/>
      <c r="H31" s="396" t="n"/>
      <c r="I31" s="396" t="n"/>
      <c r="J31" s="405" t="n"/>
      <c r="K31" s="396" t="n"/>
      <c r="L31" s="396" t="n"/>
      <c r="M31" s="396" t="n"/>
      <c r="N31" s="396" t="n"/>
      <c r="O31" s="396" t="n"/>
      <c r="P31" s="406" t="n"/>
      <c r="Q31" s="406" t="n"/>
      <c r="R31" s="406" t="n"/>
      <c r="S31" s="406" t="n"/>
      <c r="T31" s="406" t="n"/>
    </row>
    <row r="32" customFormat="1" s="3">
      <c r="A32" s="21" t="n"/>
      <c r="B32" s="400" t="n"/>
      <c r="C32" s="404" t="n"/>
      <c r="D32" s="396" t="n"/>
      <c r="E32" s="404" t="n"/>
      <c r="F32" s="396" t="n"/>
      <c r="G32" s="396" t="n"/>
      <c r="H32" s="396" t="n"/>
      <c r="I32" s="396" t="n"/>
      <c r="J32" s="405" t="n"/>
      <c r="K32" s="396" t="n"/>
      <c r="L32" s="396" t="n"/>
      <c r="M32" s="396" t="n"/>
      <c r="N32" s="396" t="n"/>
      <c r="O32" s="396" t="n"/>
      <c r="P32" s="406" t="n"/>
      <c r="Q32" s="406" t="n"/>
      <c r="R32" s="406" t="n"/>
      <c r="S32" s="406" t="n"/>
      <c r="T32" s="406" t="n"/>
    </row>
    <row r="33" customFormat="1" s="3">
      <c r="A33" s="21" t="n"/>
      <c r="B33" s="400" t="n"/>
      <c r="C33" s="404" t="n"/>
      <c r="D33" s="396" t="n"/>
      <c r="E33" s="404" t="n"/>
      <c r="F33" s="404" t="n"/>
      <c r="G33" s="404" t="n"/>
      <c r="H33" s="404" t="n"/>
      <c r="I33" s="396" t="n"/>
      <c r="J33" s="405" t="n"/>
      <c r="K33" s="396" t="n"/>
      <c r="L33" s="396" t="n"/>
      <c r="M33" s="396" t="n"/>
      <c r="N33" s="396" t="n"/>
      <c r="O33" s="396" t="n"/>
      <c r="P33" s="406" t="n"/>
      <c r="Q33" s="406" t="n"/>
      <c r="R33" s="406" t="n"/>
      <c r="S33" s="406" t="n"/>
      <c r="T33" s="406" t="n"/>
    </row>
    <row r="34" customFormat="1" s="2">
      <c r="A34" s="27" t="n">
        <v>44439</v>
      </c>
      <c r="B34" s="400" t="inlineStr">
        <is>
          <t>本月合计</t>
        </is>
      </c>
      <c r="C34" s="401">
        <f>SUM(C7:C33)</f>
        <v/>
      </c>
      <c r="D34" s="401">
        <f>SUM(D7:D33)</f>
        <v/>
      </c>
      <c r="E34" s="401">
        <f>SUM(E7:E33)</f>
        <v/>
      </c>
      <c r="F34" s="401">
        <f>SUM(F7:F33)</f>
        <v/>
      </c>
      <c r="G34" s="401">
        <f>SUM(G7:G33)</f>
        <v/>
      </c>
      <c r="H34" s="401">
        <f>SUM(H7:H33)</f>
        <v/>
      </c>
      <c r="I34" s="401">
        <f>SUM(I7:I33)</f>
        <v/>
      </c>
      <c r="J34" s="401">
        <f>SUM(J7:J33)</f>
        <v/>
      </c>
      <c r="K34" s="401">
        <f>SUM(K7:K33)</f>
        <v/>
      </c>
      <c r="L34" s="401">
        <f>SUM(L7:L33)</f>
        <v/>
      </c>
      <c r="M34" s="401">
        <f>SUM(M7:M33)</f>
        <v/>
      </c>
      <c r="N34" s="401">
        <f>SUM(N7:N33)</f>
        <v/>
      </c>
      <c r="O34" s="401">
        <f>SUM(O7:O33)</f>
        <v/>
      </c>
      <c r="P34" s="396" t="n"/>
      <c r="Q34" s="396" t="n"/>
      <c r="R34" s="396" t="n"/>
      <c r="S34" s="396" t="n"/>
      <c r="T34" s="396" t="n"/>
      <c r="XFB34" s="3" t="n"/>
      <c r="XFC34" s="3" t="n"/>
      <c r="XFD34" s="3" t="n"/>
    </row>
    <row r="35" customFormat="1" s="2">
      <c r="A35" s="27" t="n">
        <v>44439</v>
      </c>
      <c r="B35" s="402" t="inlineStr">
        <is>
          <t>合计</t>
        </is>
      </c>
      <c r="C35" s="396">
        <f>C6+C34</f>
        <v/>
      </c>
      <c r="D35" s="396">
        <f>D6+D34</f>
        <v/>
      </c>
      <c r="E35" s="396">
        <f>E6+E34</f>
        <v/>
      </c>
      <c r="F35" s="396">
        <f>F6+F34</f>
        <v/>
      </c>
      <c r="G35" s="396">
        <f>G6+G34</f>
        <v/>
      </c>
      <c r="H35" s="396">
        <f>H6+H34</f>
        <v/>
      </c>
      <c r="I35" s="396">
        <f>I6+I34</f>
        <v/>
      </c>
      <c r="J35" s="396">
        <f>J6+J34</f>
        <v/>
      </c>
      <c r="K35" s="396">
        <f>K6+K34</f>
        <v/>
      </c>
      <c r="L35" s="396">
        <f>L6+L34</f>
        <v/>
      </c>
      <c r="M35" s="396">
        <f>M6+M34</f>
        <v/>
      </c>
      <c r="N35" s="396">
        <f>N6+N34</f>
        <v/>
      </c>
      <c r="O35" s="396">
        <f>O6+O34</f>
        <v/>
      </c>
      <c r="P35" s="396">
        <f>P6+H34+J34-L34</f>
        <v/>
      </c>
      <c r="Q35" s="396">
        <f>Q6+D34+E34+F34-M34</f>
        <v/>
      </c>
      <c r="R35" s="396">
        <f>R6+G34+I34-K34</f>
        <v/>
      </c>
      <c r="S35" s="396">
        <f>S6-N34</f>
        <v/>
      </c>
      <c r="T35" s="396">
        <f>D35+E35+F35+G35+H35+I35+J35-K35-L35-M35-N35-O35</f>
        <v/>
      </c>
      <c r="XFB35" s="3" t="n"/>
      <c r="XFC35" s="3" t="n"/>
      <c r="XFD35" s="3" t="n"/>
    </row>
    <row r="36" customFormat="1" s="2">
      <c r="A36" s="4" t="n"/>
    </row>
    <row r="37" customFormat="1" s="2">
      <c r="A37" s="4" t="n"/>
    </row>
    <row r="38" customFormat="1" s="2">
      <c r="A38" s="4" t="n"/>
    </row>
    <row r="39" customFormat="1" s="2">
      <c r="A39" s="30" t="inlineStr">
        <is>
          <t>备注：</t>
        </is>
      </c>
      <c r="B39" s="31" t="n"/>
      <c r="C39" s="31" t="n"/>
      <c r="D39" s="31" t="n"/>
      <c r="E39" s="31" t="n"/>
      <c r="F39" s="31" t="n"/>
      <c r="G39" s="31" t="n"/>
      <c r="H39" s="31" t="n"/>
      <c r="I39" s="31" t="n"/>
      <c r="J39" s="31" t="n"/>
    </row>
    <row r="40" customFormat="1" s="2">
      <c r="A40" s="32" t="inlineStr">
        <is>
          <t>请五日内在对账单上盖章确认返传。未收到回传确认对账单，则视为默认此对账单金额。感谢您对我司的支持，谢谢配合！</t>
        </is>
      </c>
    </row>
    <row r="41" customFormat="1" s="2">
      <c r="A41" s="30" t="inlineStr">
        <is>
          <t>已经分解的款项不再进行调整，请知悉！</t>
        </is>
      </c>
    </row>
    <row r="42" customFormat="1" s="2">
      <c r="A42" s="30" t="inlineStr">
        <is>
          <t>如需开具发票，请在当月及时将开票资料和营业执照递交我司，隔月作废！</t>
        </is>
      </c>
    </row>
    <row r="43" customFormat="1" s="2">
      <c r="A43" s="4" t="n"/>
      <c r="XFB43" s="3" t="n"/>
      <c r="XFC43" s="3" t="n"/>
      <c r="XFD43" s="3" t="n"/>
    </row>
    <row r="44" customFormat="1" s="2">
      <c r="A44" s="4" t="n"/>
      <c r="F44" s="31" t="n"/>
      <c r="G44" s="31" t="n"/>
      <c r="H44" s="31" t="n"/>
      <c r="XFB44" s="3" t="n"/>
      <c r="XFC44" s="3" t="n"/>
      <c r="XFD44" s="3" t="n"/>
    </row>
    <row r="45" customFormat="1" s="2">
      <c r="A45" s="4" t="n"/>
      <c r="F45" s="32" t="n"/>
      <c r="G45" s="32" t="n"/>
      <c r="H45" s="32" t="n"/>
      <c r="XFB45" s="3" t="n"/>
      <c r="XFC45" s="3" t="n"/>
      <c r="XFD45" s="3" t="n"/>
    </row>
    <row r="46" customFormat="1" s="2">
      <c r="A46" s="4" t="n"/>
      <c r="F46" s="30" t="n"/>
      <c r="G46" s="30" t="n"/>
      <c r="H46" s="30" t="n"/>
      <c r="XFB46" s="3" t="n"/>
      <c r="XFC46" s="3" t="n"/>
      <c r="XFD46" s="3" t="n"/>
    </row>
    <row r="47" customFormat="1" s="2">
      <c r="A47" s="4" t="n"/>
      <c r="F47" s="30" t="n"/>
      <c r="G47" s="30" t="n"/>
      <c r="H47" s="30" t="n"/>
      <c r="XFB47" s="3" t="n"/>
      <c r="XFC47" s="3" t="n"/>
      <c r="XFD47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40:P40"/>
    <mergeCell ref="A41:K41"/>
    <mergeCell ref="A42:K42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pageMargins left="0.07847222222222219" right="0.0388888888888889" top="0.156944444444444" bottom="0.156944444444444" header="0.5" footer="0.5"/>
  <pageSetup orientation="landscape" paperSize="9" scale="61"/>
</worksheet>
</file>

<file path=xl/worksheets/sheet92.xml><?xml version="1.0" encoding="utf-8"?>
<worksheet xmlns="http://schemas.openxmlformats.org/spreadsheetml/2006/main">
  <sheetPr codeName="Sheet96">
    <outlinePr summaryBelow="1" summaryRight="1"/>
    <pageSetUpPr/>
  </sheetPr>
  <dimension ref="A1:XFD37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225" customWidth="1" style="4" min="1" max="1"/>
    <col width="9.66666666666667" customWidth="1" style="2" min="2" max="2"/>
    <col width="12.6666666666667" customWidth="1" style="2" min="3" max="3"/>
    <col width="14.3333333333333" customWidth="1" style="2" min="4" max="4"/>
    <col width="11.4416666666667" customWidth="1" style="2" min="5" max="5"/>
    <col width="13.1083333333333" customWidth="1" style="2" min="6" max="6"/>
    <col width="10.3333333333333" customWidth="1" style="2" min="7" max="7"/>
    <col width="11.6666666666667" customWidth="1" style="2" min="8" max="8"/>
    <col width="11.775" customWidth="1" style="2" min="9" max="9"/>
    <col width="11.8916666666667" customWidth="1" style="2" min="10" max="10"/>
    <col width="11.4416666666667" customWidth="1" style="2" min="11" max="11"/>
    <col width="11.6666666666667" customWidth="1" style="2" min="12" max="12"/>
    <col width="13.225" customWidth="1" style="2" min="13" max="13"/>
    <col width="11.6666666666667" customWidth="1" style="2" min="14" max="14"/>
    <col width="11.4416666666667" customWidth="1" style="2" min="15" max="16"/>
    <col width="10.225" customWidth="1" style="2" min="17" max="17"/>
    <col width="10" customWidth="1" style="2" min="18" max="18"/>
    <col width="10.6666666666667" customWidth="1" style="2" min="19" max="19"/>
    <col width="11.225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杭州曼宝伦贸易有限公司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6" t="n">
        <v>1135412</v>
      </c>
      <c r="E6" s="395" t="n">
        <v>40000</v>
      </c>
      <c r="F6" s="396" t="n">
        <v>-42579</v>
      </c>
      <c r="G6" s="395" t="n">
        <v>0</v>
      </c>
      <c r="H6" s="396" t="n">
        <v>0</v>
      </c>
      <c r="I6" s="395" t="n">
        <v>32958.8</v>
      </c>
      <c r="J6" s="396" t="n">
        <v>132576</v>
      </c>
      <c r="K6" s="395" t="n">
        <v>32958.8</v>
      </c>
      <c r="L6" s="396" t="n">
        <v>132576</v>
      </c>
      <c r="M6" s="395" t="n">
        <v>1132833</v>
      </c>
      <c r="N6" s="396" t="n">
        <v>1.90070181815827e-12</v>
      </c>
      <c r="O6" s="395" t="n">
        <v>0</v>
      </c>
      <c r="P6" s="396" t="n">
        <v>3.49942297361849e-12</v>
      </c>
      <c r="Q6" s="395" t="n">
        <v>0</v>
      </c>
      <c r="R6" s="396" t="n">
        <v>1.98951966012828e-13</v>
      </c>
      <c r="S6" s="395" t="n">
        <v>-1.90070181815827e-12</v>
      </c>
      <c r="T6" s="396" t="n">
        <v>-1.90070181815827e-12</v>
      </c>
      <c r="XFB6" s="3" t="n"/>
      <c r="XFC6" s="3" t="n"/>
      <c r="XFD6" s="3" t="n"/>
    </row>
    <row r="7" customFormat="1" s="2">
      <c r="A7" s="21" t="n"/>
      <c r="B7" s="22" t="n"/>
      <c r="C7" s="395" t="n"/>
      <c r="D7" s="396" t="n"/>
      <c r="E7" s="395" t="n"/>
      <c r="F7" s="396" t="n"/>
      <c r="G7" s="395" t="n"/>
      <c r="H7" s="396" t="n"/>
      <c r="I7" s="395" t="n"/>
      <c r="J7" s="396" t="n"/>
      <c r="K7" s="395" t="n"/>
      <c r="L7" s="396" t="n"/>
      <c r="M7" s="395" t="n"/>
      <c r="N7" s="396" t="n"/>
      <c r="O7" s="395" t="n"/>
      <c r="P7" s="396" t="n"/>
      <c r="Q7" s="395" t="n"/>
      <c r="R7" s="396" t="n"/>
      <c r="S7" s="395" t="n"/>
      <c r="T7" s="396" t="n"/>
      <c r="XFB7" s="3" t="n"/>
      <c r="XFC7" s="3" t="n"/>
      <c r="XFD7" s="3" t="n"/>
    </row>
    <row r="8" customFormat="1" s="2">
      <c r="A8" s="21" t="n"/>
      <c r="B8" s="22" t="n"/>
      <c r="C8" s="395" t="n"/>
      <c r="D8" s="396" t="n"/>
      <c r="E8" s="395" t="n"/>
      <c r="F8" s="396" t="n"/>
      <c r="G8" s="395" t="n"/>
      <c r="H8" s="396" t="n"/>
      <c r="I8" s="395" t="n"/>
      <c r="J8" s="396" t="n"/>
      <c r="K8" s="395" t="n"/>
      <c r="L8" s="396" t="n"/>
      <c r="M8" s="395" t="n"/>
      <c r="N8" s="396" t="n"/>
      <c r="O8" s="395" t="n"/>
      <c r="P8" s="396" t="n"/>
      <c r="Q8" s="395" t="n"/>
      <c r="R8" s="396" t="n"/>
      <c r="S8" s="395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6" t="n"/>
      <c r="E9" s="395" t="n"/>
      <c r="F9" s="396" t="n"/>
      <c r="G9" s="395" t="n"/>
      <c r="H9" s="396" t="n"/>
      <c r="I9" s="395" t="n"/>
      <c r="J9" s="396" t="n"/>
      <c r="K9" s="395" t="n"/>
      <c r="L9" s="396" t="n"/>
      <c r="M9" s="395" t="n"/>
      <c r="N9" s="396" t="n"/>
      <c r="O9" s="395" t="n"/>
      <c r="P9" s="396" t="n"/>
      <c r="Q9" s="395" t="n"/>
      <c r="R9" s="396" t="n"/>
      <c r="S9" s="395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6" t="n"/>
      <c r="E10" s="395" t="n"/>
      <c r="F10" s="396" t="n"/>
      <c r="G10" s="395" t="n"/>
      <c r="H10" s="396" t="n"/>
      <c r="I10" s="395" t="n"/>
      <c r="J10" s="396" t="n"/>
      <c r="K10" s="395" t="n"/>
      <c r="L10" s="396" t="n"/>
      <c r="M10" s="395" t="n"/>
      <c r="N10" s="396" t="n"/>
      <c r="O10" s="395" t="n"/>
      <c r="P10" s="396" t="n"/>
      <c r="Q10" s="395" t="n"/>
      <c r="R10" s="396" t="n"/>
      <c r="S10" s="395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6" t="n"/>
      <c r="E11" s="395" t="n"/>
      <c r="F11" s="396" t="n"/>
      <c r="G11" s="395" t="n"/>
      <c r="H11" s="396" t="n"/>
      <c r="I11" s="395" t="n"/>
      <c r="J11" s="396" t="n"/>
      <c r="K11" s="395" t="n"/>
      <c r="L11" s="396" t="n"/>
      <c r="M11" s="395" t="n"/>
      <c r="N11" s="396" t="n"/>
      <c r="O11" s="395" t="n"/>
      <c r="P11" s="396" t="n"/>
      <c r="Q11" s="395" t="n"/>
      <c r="R11" s="396" t="n"/>
      <c r="S11" s="395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6" t="n"/>
      <c r="E12" s="395" t="n"/>
      <c r="F12" s="396" t="n"/>
      <c r="G12" s="395" t="n"/>
      <c r="H12" s="396" t="n"/>
      <c r="I12" s="395" t="n"/>
      <c r="J12" s="396" t="n"/>
      <c r="K12" s="395" t="n"/>
      <c r="L12" s="396" t="n"/>
      <c r="M12" s="395" t="n"/>
      <c r="N12" s="396" t="n"/>
      <c r="O12" s="395" t="n"/>
      <c r="P12" s="396" t="n"/>
      <c r="Q12" s="395" t="n"/>
      <c r="R12" s="396" t="n"/>
      <c r="S12" s="395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6" t="n"/>
      <c r="E13" s="395" t="n"/>
      <c r="F13" s="396" t="n"/>
      <c r="G13" s="395" t="n"/>
      <c r="H13" s="396" t="n"/>
      <c r="I13" s="395" t="n"/>
      <c r="J13" s="396" t="n"/>
      <c r="K13" s="395" t="n"/>
      <c r="L13" s="396" t="n"/>
      <c r="M13" s="395" t="n"/>
      <c r="N13" s="396" t="n"/>
      <c r="O13" s="395" t="n"/>
      <c r="P13" s="396" t="n"/>
      <c r="Q13" s="395" t="n"/>
      <c r="R13" s="396" t="n"/>
      <c r="S13" s="395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6" t="n"/>
      <c r="E14" s="395" t="n"/>
      <c r="F14" s="396" t="n"/>
      <c r="G14" s="395" t="n"/>
      <c r="H14" s="396" t="n"/>
      <c r="I14" s="395" t="n"/>
      <c r="J14" s="396" t="n"/>
      <c r="K14" s="395" t="n"/>
      <c r="L14" s="396" t="n"/>
      <c r="M14" s="395" t="n"/>
      <c r="N14" s="396" t="n"/>
      <c r="O14" s="395" t="n"/>
      <c r="P14" s="396" t="n"/>
      <c r="Q14" s="395" t="n"/>
      <c r="R14" s="396" t="n"/>
      <c r="S14" s="395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6" t="n"/>
      <c r="E15" s="395" t="n"/>
      <c r="F15" s="396" t="n"/>
      <c r="G15" s="395" t="n"/>
      <c r="H15" s="396" t="n"/>
      <c r="I15" s="395" t="n"/>
      <c r="J15" s="396" t="n"/>
      <c r="K15" s="395" t="n"/>
      <c r="L15" s="396" t="n"/>
      <c r="M15" s="395" t="n"/>
      <c r="N15" s="396" t="n"/>
      <c r="O15" s="395" t="n"/>
      <c r="P15" s="396" t="n"/>
      <c r="Q15" s="395" t="n"/>
      <c r="R15" s="396" t="n"/>
      <c r="S15" s="395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6" t="n"/>
      <c r="E16" s="395" t="n"/>
      <c r="F16" s="396" t="n"/>
      <c r="G16" s="395" t="n"/>
      <c r="H16" s="396" t="n"/>
      <c r="I16" s="395" t="n"/>
      <c r="J16" s="396" t="n"/>
      <c r="K16" s="395" t="n"/>
      <c r="L16" s="396" t="n"/>
      <c r="M16" s="395" t="n"/>
      <c r="N16" s="396" t="n"/>
      <c r="O16" s="395" t="n"/>
      <c r="P16" s="396" t="n"/>
      <c r="Q16" s="395" t="n"/>
      <c r="R16" s="396" t="n"/>
      <c r="S16" s="395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6" t="n"/>
      <c r="E17" s="395" t="n"/>
      <c r="F17" s="396" t="n"/>
      <c r="G17" s="395" t="n"/>
      <c r="H17" s="396" t="n"/>
      <c r="I17" s="395" t="n"/>
      <c r="J17" s="396" t="n"/>
      <c r="K17" s="395" t="n"/>
      <c r="L17" s="396" t="n"/>
      <c r="M17" s="395" t="n"/>
      <c r="N17" s="396" t="n"/>
      <c r="O17" s="395" t="n"/>
      <c r="P17" s="396" t="n"/>
      <c r="Q17" s="395" t="n"/>
      <c r="R17" s="396" t="n"/>
      <c r="S17" s="395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6" t="n"/>
      <c r="E18" s="395" t="n"/>
      <c r="F18" s="396" t="n"/>
      <c r="G18" s="395" t="n"/>
      <c r="H18" s="396" t="n"/>
      <c r="I18" s="395" t="n"/>
      <c r="J18" s="396" t="n"/>
      <c r="K18" s="395" t="n"/>
      <c r="L18" s="396" t="n"/>
      <c r="M18" s="395" t="n"/>
      <c r="N18" s="396" t="n"/>
      <c r="O18" s="395" t="n"/>
      <c r="P18" s="396" t="n"/>
      <c r="Q18" s="395" t="n"/>
      <c r="R18" s="396" t="n"/>
      <c r="S18" s="395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6" t="n"/>
      <c r="E19" s="395" t="n"/>
      <c r="F19" s="396" t="n"/>
      <c r="G19" s="395" t="n"/>
      <c r="H19" s="396" t="n"/>
      <c r="I19" s="395" t="n"/>
      <c r="J19" s="396" t="n"/>
      <c r="K19" s="395" t="n"/>
      <c r="L19" s="396" t="n"/>
      <c r="M19" s="395" t="n"/>
      <c r="N19" s="396" t="n"/>
      <c r="O19" s="395" t="n"/>
      <c r="P19" s="396" t="n"/>
      <c r="Q19" s="395" t="n"/>
      <c r="R19" s="396" t="n"/>
      <c r="S19" s="395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6" t="n"/>
      <c r="E20" s="395" t="n"/>
      <c r="F20" s="396" t="n"/>
      <c r="G20" s="395" t="n"/>
      <c r="H20" s="396" t="n"/>
      <c r="I20" s="395" t="n"/>
      <c r="J20" s="396" t="n"/>
      <c r="K20" s="395" t="n"/>
      <c r="L20" s="396" t="n"/>
      <c r="M20" s="395" t="n"/>
      <c r="N20" s="396" t="n"/>
      <c r="O20" s="395" t="n"/>
      <c r="P20" s="396" t="n"/>
      <c r="Q20" s="395" t="n"/>
      <c r="R20" s="396" t="n"/>
      <c r="S20" s="395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6" t="n"/>
      <c r="E21" s="395" t="n"/>
      <c r="F21" s="396" t="n"/>
      <c r="G21" s="395" t="n"/>
      <c r="H21" s="396" t="n"/>
      <c r="I21" s="395" t="n"/>
      <c r="J21" s="396" t="n"/>
      <c r="K21" s="395" t="n"/>
      <c r="L21" s="396" t="n"/>
      <c r="M21" s="395" t="n"/>
      <c r="N21" s="396" t="n"/>
      <c r="O21" s="395" t="n"/>
      <c r="P21" s="396" t="n"/>
      <c r="Q21" s="395" t="n"/>
      <c r="R21" s="396" t="n"/>
      <c r="S21" s="395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6" t="n"/>
      <c r="E22" s="395" t="n"/>
      <c r="F22" s="396" t="n"/>
      <c r="G22" s="395" t="n"/>
      <c r="H22" s="396" t="n"/>
      <c r="I22" s="395" t="n"/>
      <c r="J22" s="396" t="n"/>
      <c r="K22" s="395" t="n"/>
      <c r="L22" s="396" t="n"/>
      <c r="M22" s="395" t="n"/>
      <c r="N22" s="396" t="n"/>
      <c r="O22" s="395" t="n"/>
      <c r="P22" s="396" t="n"/>
      <c r="Q22" s="395" t="n"/>
      <c r="R22" s="396" t="n"/>
      <c r="S22" s="395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6" t="n"/>
      <c r="E23" s="395" t="n"/>
      <c r="F23" s="396" t="n"/>
      <c r="G23" s="395" t="n"/>
      <c r="H23" s="396" t="n"/>
      <c r="I23" s="395" t="n"/>
      <c r="J23" s="396" t="n"/>
      <c r="K23" s="395" t="n"/>
      <c r="L23" s="396" t="n"/>
      <c r="M23" s="395" t="n"/>
      <c r="N23" s="396" t="n"/>
      <c r="O23" s="395" t="n"/>
      <c r="P23" s="396" t="n"/>
      <c r="Q23" s="395" t="n"/>
      <c r="R23" s="396" t="n"/>
      <c r="S23" s="395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6" t="n"/>
      <c r="E24" s="395" t="n"/>
      <c r="F24" s="396" t="n"/>
      <c r="G24" s="395" t="n"/>
      <c r="H24" s="396" t="n"/>
      <c r="I24" s="395" t="n"/>
      <c r="J24" s="396" t="n"/>
      <c r="K24" s="395" t="n"/>
      <c r="L24" s="396" t="n"/>
      <c r="M24" s="395" t="n"/>
      <c r="N24" s="396" t="n"/>
      <c r="O24" s="395" t="n"/>
      <c r="P24" s="396" t="n"/>
      <c r="Q24" s="395" t="n"/>
      <c r="R24" s="396" t="n"/>
      <c r="S24" s="395" t="n"/>
      <c r="T24" s="396" t="n"/>
      <c r="XFB24" s="3" t="n"/>
      <c r="XFC24" s="3" t="n"/>
      <c r="XFD24" s="3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433">
        <f>P6+H25+J25-L25</f>
        <v/>
      </c>
      <c r="Q26" s="433">
        <f>Q6+D25+E25+F25-M25</f>
        <v/>
      </c>
      <c r="R26" s="396">
        <f>R6+G25+I25-K25</f>
        <v/>
      </c>
      <c r="S26" s="433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inlineStr">
        <is>
          <t>原浙江尚妆</t>
        </is>
      </c>
      <c r="P28" s="79" t="n"/>
      <c r="R28" s="78" t="n"/>
    </row>
    <row r="29" customFormat="1" s="2">
      <c r="A29" s="4" t="n"/>
      <c r="Q29" s="78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  <row r="35" customFormat="1" s="2">
      <c r="A35" s="4" t="n"/>
      <c r="F35" s="31" t="n"/>
      <c r="G35" s="31" t="n"/>
      <c r="H35" s="31" t="n"/>
      <c r="XFB35" s="3" t="n"/>
      <c r="XFC35" s="3" t="n"/>
      <c r="XFD35" s="3" t="n"/>
    </row>
    <row r="36" ht="18.75" customFormat="1" customHeight="1" s="2">
      <c r="A36" s="232" t="n"/>
      <c r="F36" s="32" t="n"/>
      <c r="G36" s="32" t="n"/>
      <c r="H36" s="32" t="n"/>
      <c r="K36" s="233" t="n"/>
      <c r="XFB36" s="3" t="n"/>
      <c r="XFC36" s="3" t="n"/>
      <c r="XFD36" s="3" t="n"/>
    </row>
    <row r="37" customFormat="1" s="2">
      <c r="A37" s="4" t="n"/>
      <c r="F37" s="30" t="n"/>
      <c r="G37" s="30" t="n"/>
      <c r="H37" s="30" t="n"/>
      <c r="XFB37" s="3" t="n"/>
      <c r="XFC37" s="3" t="n"/>
      <c r="XFD37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18055555555556" right="0.0388888888888889" top="0.196527777777778" bottom="0.118055555555556" header="0.5" footer="0.5"/>
  <pageSetup orientation="landscape" paperSize="9" scale="63"/>
</worksheet>
</file>

<file path=xl/worksheets/sheet93.xml><?xml version="1.0" encoding="utf-8"?>
<worksheet xmlns="http://schemas.openxmlformats.org/spreadsheetml/2006/main">
  <sheetPr codeName="Sheet97">
    <outlinePr summaryBelow="1" summaryRight="1"/>
    <pageSetUpPr/>
  </sheetPr>
  <dimension ref="A1:XFD38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3333333333333" customWidth="1" style="4" min="1" max="1"/>
    <col width="10.6666666666667" customWidth="1" style="2" min="2" max="2"/>
    <col width="11.4416666666667" customWidth="1" style="2" min="3" max="5"/>
    <col width="8.775" customWidth="1" style="2" min="6" max="6"/>
    <col width="9.775" customWidth="1" style="2" min="7" max="7"/>
    <col width="11.1083333333333" customWidth="1" style="2" min="8" max="8"/>
    <col width="8.66666666666667" customWidth="1" style="2" min="9" max="9"/>
    <col width="10.6666666666667" customWidth="1" style="2" min="10" max="10"/>
    <col width="9.33333333333333" customWidth="1" style="2" min="11" max="11"/>
    <col width="11.4416666666667" customWidth="1" style="2" min="12" max="15"/>
    <col width="11" customWidth="1" style="2" min="16" max="17"/>
    <col width="10.6666666666667" customWidth="1" style="2" min="18" max="18"/>
    <col width="10.8916666666667" customWidth="1" style="2" min="19" max="19"/>
    <col width="12.225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杭州曼宝伦贸易有限公司X</t>
        </is>
      </c>
      <c r="D2" s="4" t="n"/>
      <c r="F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6" t="n">
        <v>0</v>
      </c>
      <c r="D6" s="396" t="n">
        <v>20046</v>
      </c>
      <c r="E6" s="396" t="n">
        <v>0</v>
      </c>
      <c r="F6" s="396" t="n">
        <v>-0.5600000000000001</v>
      </c>
      <c r="G6" s="396" t="n">
        <v>0</v>
      </c>
      <c r="H6" s="396" t="n">
        <v>0</v>
      </c>
      <c r="I6" s="396" t="n">
        <v>0</v>
      </c>
      <c r="J6" s="396" t="n">
        <v>0</v>
      </c>
      <c r="K6" s="396" t="n">
        <v>0</v>
      </c>
      <c r="L6" s="396" t="n">
        <v>0</v>
      </c>
      <c r="M6" s="396" t="n">
        <v>20045.44</v>
      </c>
      <c r="N6" s="396" t="n">
        <v>0</v>
      </c>
      <c r="O6" s="396" t="n">
        <v>0</v>
      </c>
      <c r="P6" s="396" t="n">
        <v>0</v>
      </c>
      <c r="Q6" s="396" t="n">
        <v>-2.90989454754254e-12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21" t="n"/>
      <c r="B7" s="22" t="n"/>
      <c r="C7" s="396" t="n"/>
      <c r="D7" s="396" t="n"/>
      <c r="E7" s="396" t="n"/>
      <c r="F7" s="396" t="n"/>
      <c r="G7" s="396" t="n"/>
      <c r="H7" s="396" t="n"/>
      <c r="I7" s="396" t="n"/>
      <c r="J7" s="396" t="n"/>
      <c r="K7" s="396" t="n"/>
      <c r="L7" s="396" t="n"/>
      <c r="M7" s="396" t="n"/>
      <c r="N7" s="396" t="n"/>
      <c r="O7" s="396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6" t="n"/>
      <c r="D8" s="396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396" t="n"/>
      <c r="N8" s="396" t="n"/>
      <c r="O8" s="396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6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396" t="n"/>
      <c r="N9" s="396" t="n"/>
      <c r="O9" s="396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396" t="n"/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405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7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7" t="n"/>
      <c r="B13" s="22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8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7" t="n"/>
      <c r="B14" s="22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7" t="n"/>
      <c r="B15" s="22" t="n"/>
      <c r="C15" s="396" t="n"/>
      <c r="D15" s="396" t="n"/>
      <c r="E15" s="396" t="n"/>
      <c r="F15" s="396" t="n"/>
      <c r="G15" s="396" t="n"/>
      <c r="H15" s="396" t="n"/>
      <c r="I15" s="396" t="n"/>
      <c r="J15" s="396" t="n"/>
      <c r="K15" s="396" t="n"/>
      <c r="L15" s="396" t="n"/>
      <c r="M15" s="396" t="n"/>
      <c r="N15" s="396" t="n"/>
      <c r="O15" s="398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7" t="n"/>
      <c r="B16" s="22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8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402" t="n"/>
      <c r="B17" s="408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21" t="n"/>
      <c r="B18" s="400" t="n"/>
      <c r="C18" s="404" t="n"/>
      <c r="D18" s="396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'本月发生（洗护）'!$D$1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'本月发生（洗护）'!$D$1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 t="n">
        <v>0</v>
      </c>
      <c r="H26" s="401">
        <f>SUM(H8:H25)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J26-L26</f>
        <v/>
      </c>
      <c r="Q26" s="396">
        <f>Q6+D25+E25+F25-M25</f>
        <v/>
      </c>
      <c r="R26" s="396">
        <f>R6+I25-K25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inlineStr">
        <is>
          <t>原浙江尚妆X</t>
        </is>
      </c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  <row r="35" customFormat="1" s="2">
      <c r="A35" s="4" t="n"/>
      <c r="F35" s="31" t="n"/>
      <c r="G35" s="31" t="n"/>
      <c r="H35" s="31" t="n"/>
      <c r="XFB35" s="3" t="n"/>
      <c r="XFC35" s="3" t="n"/>
      <c r="XFD35" s="3" t="n"/>
    </row>
    <row r="36" customFormat="1" s="2">
      <c r="A36" s="4" t="n"/>
      <c r="F36" s="32" t="n"/>
      <c r="G36" s="32" t="n"/>
      <c r="H36" s="32" t="n"/>
      <c r="XFB36" s="3" t="n"/>
      <c r="XFC36" s="3" t="n"/>
      <c r="XFD36" s="3" t="n"/>
    </row>
    <row r="37" customFormat="1" s="2">
      <c r="A37" s="4" t="n"/>
      <c r="F37" s="30" t="n"/>
      <c r="G37" s="30" t="n"/>
      <c r="H37" s="30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F2" location="'本月发生(洗护)'!A1" display="返回"/>
  </hyperlinks>
  <pageMargins left="0.75" right="0.75" top="1" bottom="1" header="0.5" footer="0.5"/>
  <pageSetup orientation="portrait" paperSize="9"/>
</worksheet>
</file>

<file path=xl/worksheets/sheet94.xml><?xml version="1.0" encoding="utf-8"?>
<worksheet xmlns="http://schemas.openxmlformats.org/spreadsheetml/2006/main">
  <sheetPr codeName="Sheet98">
    <outlinePr summaryBelow="1" summaryRight="1"/>
    <pageSetUpPr/>
  </sheetPr>
  <dimension ref="A1:XFD47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" customWidth="1" style="4" min="1" max="1"/>
    <col width="8.891666666666669" customWidth="1" style="2" min="2" max="2"/>
    <col width="11.4416666666667" customWidth="1" style="2" min="3" max="3"/>
    <col width="13.4416666666667" customWidth="1" style="2" min="4" max="4"/>
    <col width="13.225" customWidth="1" style="2" min="5" max="5"/>
    <col width="12.6666666666667" customWidth="1" style="2" min="6" max="6"/>
    <col width="10.3333333333333" customWidth="1" style="2" min="7" max="7"/>
    <col width="11.6666666666667" customWidth="1" style="2" min="8" max="8"/>
    <col width="11.775" customWidth="1" style="2" min="9" max="9"/>
    <col width="12.6666666666667" customWidth="1" style="2" min="10" max="10"/>
    <col width="11.4416666666667" customWidth="1" style="2" min="11" max="11"/>
    <col width="12.6666666666667" customWidth="1" style="2" min="12" max="12"/>
    <col width="14.3333333333333" customWidth="1" style="2" min="13" max="13"/>
    <col width="10.6666666666667" customWidth="1" style="2" min="14" max="14"/>
    <col width="9.891666666666669" customWidth="1" style="2" min="15" max="15"/>
    <col width="11.3333333333333" customWidth="1" style="2" min="16" max="16"/>
    <col width="11.6666666666667" customWidth="1" style="2" min="17" max="17"/>
    <col width="10.4416666666667" customWidth="1" style="2" min="18" max="18"/>
    <col width="9.66666666666667" customWidth="1" style="2" min="19" max="19"/>
    <col width="12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浙江尚妆生物科技有限公司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35000</v>
      </c>
      <c r="D6" s="396" t="n">
        <v>6555670.8</v>
      </c>
      <c r="E6" s="396" t="n">
        <v>5389575.7</v>
      </c>
      <c r="F6" s="397" t="n">
        <v>689372.4</v>
      </c>
      <c r="G6" s="396" t="n">
        <v>30687</v>
      </c>
      <c r="H6" s="396" t="n">
        <v>16170</v>
      </c>
      <c r="I6" s="396" t="n">
        <v>657392.48</v>
      </c>
      <c r="J6" s="397" t="n">
        <v>438700.854</v>
      </c>
      <c r="K6" s="396" t="n">
        <v>220852.2</v>
      </c>
      <c r="L6" s="396" t="n">
        <v>454841.2</v>
      </c>
      <c r="M6" s="396" t="n">
        <v>12788621.86</v>
      </c>
      <c r="N6" s="396" t="n">
        <v>-22.7999999999993</v>
      </c>
      <c r="O6" s="398" t="n">
        <v>-0.00360000001091976</v>
      </c>
      <c r="P6" s="396" t="n">
        <v>29.6575999999905</v>
      </c>
      <c r="Q6" s="396" t="n">
        <v>313194.56</v>
      </c>
      <c r="R6" s="398" t="n">
        <v>29.76</v>
      </c>
      <c r="S6" s="396" t="n">
        <v>22.7999999999993</v>
      </c>
      <c r="T6" s="396" t="n">
        <v>313276.777600003</v>
      </c>
      <c r="XFB6" s="3" t="n"/>
      <c r="XFC6" s="3" t="n"/>
      <c r="XFD6" s="3" t="n"/>
    </row>
    <row r="7" customFormat="1" s="2">
      <c r="A7" s="399" t="n">
        <v>45449.46388888889</v>
      </c>
      <c r="B7" t="inlineStr">
        <is>
          <t>换货订单-老店季度政策款-常规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45454.60069444445</v>
      </c>
      <c r="B8" t="inlineStr">
        <is>
          <t>换货订单-老店季度政策款-常规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45455.68055555555</v>
      </c>
      <c r="B9" t="inlineStr">
        <is>
          <t>换货订单-账余常规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180.8</v>
      </c>
    </row>
    <row r="10" customFormat="1" s="2">
      <c r="A10" s="399" t="n">
        <v>45470.58333333334</v>
      </c>
      <c r="B10" t="inlineStr">
        <is>
          <t>回款方式核销回款-现金核销</t>
        </is>
      </c>
      <c r="C10" t="inlineStr"/>
      <c r="D10" t="inlineStr"/>
      <c r="E10" t="inlineStr"/>
      <c r="F10" t="inlineStr"/>
      <c r="G10" t="inlineStr"/>
      <c r="H10" t="inlineStr"/>
      <c r="I10" t="n">
        <v>661.6</v>
      </c>
      <c r="J10" t="inlineStr"/>
      <c r="K10" t="inlineStr"/>
      <c r="L10" t="inlineStr"/>
      <c r="M10" t="inlineStr"/>
      <c r="N10" t="inlineStr"/>
    </row>
    <row r="11" customFormat="1" s="2">
      <c r="A11" s="399" t="n">
        <v>45455.70416666667</v>
      </c>
      <c r="B11" t="inlineStr">
        <is>
          <t>回款方式其他</t>
        </is>
      </c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 customFormat="1" s="2">
      <c r="A12" s="399" t="n">
        <v>45449.46944444445</v>
      </c>
      <c r="B12" t="inlineStr">
        <is>
          <t>退货单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-1452.6</v>
      </c>
    </row>
    <row r="13" customFormat="1" s="2">
      <c r="A13" s="399" t="n">
        <v>45455.68333333333</v>
      </c>
      <c r="B13" t="inlineStr">
        <is>
          <t>退货单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-534.6</v>
      </c>
    </row>
    <row r="14" customFormat="1" s="2">
      <c r="A14" s="399" t="n">
        <v>45455.68611111111</v>
      </c>
      <c r="B14" t="inlineStr">
        <is>
          <t>退货单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-180.8</v>
      </c>
    </row>
    <row r="15" customFormat="1" s="2">
      <c r="A15" s="399" t="n">
        <v>45460.59791666667</v>
      </c>
      <c r="B15" t="inlineStr">
        <is>
          <t>正常订单-老店季度政策款-常规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</row>
    <row r="16" customFormat="1" s="2">
      <c r="A16" s="399" t="n">
        <v>45467.61180555556</v>
      </c>
      <c r="B16" t="inlineStr">
        <is>
          <t>正常订单-账余常规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0</v>
      </c>
      <c r="N16" t="inlineStr"/>
    </row>
    <row r="17" customFormat="1" s="2">
      <c r="A17" s="21" t="n">
        <v>45423.5048611111</v>
      </c>
      <c r="B17" s="22" t="inlineStr">
        <is>
          <t>正常订单-老店季度政策款-常规</t>
        </is>
      </c>
      <c r="C17" s="395" t="n"/>
      <c r="D17" s="396" t="n"/>
      <c r="E17" s="396" t="n"/>
      <c r="F17" s="397" t="n"/>
      <c r="G17" s="396" t="n"/>
      <c r="H17" s="396" t="n"/>
      <c r="I17" s="396" t="n"/>
      <c r="J17" s="397" t="n"/>
      <c r="K17" s="396" t="n"/>
      <c r="L17" s="396" t="n"/>
      <c r="M17" s="396" t="n">
        <v>13200</v>
      </c>
      <c r="N17" s="396" t="n"/>
      <c r="O17" s="398" t="n"/>
      <c r="P17" s="396" t="n"/>
      <c r="Q17" s="396" t="n"/>
      <c r="R17" s="398" t="n"/>
      <c r="S17" s="396" t="n"/>
      <c r="T17" s="396" t="n"/>
      <c r="XFB17" s="3" t="n"/>
      <c r="XFC17" s="3" t="n"/>
      <c r="XFD17" s="3" t="n"/>
    </row>
    <row r="18" customFormat="1" s="2">
      <c r="A18" s="21" t="n">
        <v>45425.4666666667</v>
      </c>
      <c r="B18" s="22" t="inlineStr">
        <is>
          <t>正常订单-老店季度政策款-常规</t>
        </is>
      </c>
      <c r="C18" s="395" t="n"/>
      <c r="D18" s="396" t="n"/>
      <c r="E18" s="396" t="n"/>
      <c r="F18" s="397" t="n"/>
      <c r="G18" s="396" t="n"/>
      <c r="H18" s="396" t="n"/>
      <c r="I18" s="396" t="n"/>
      <c r="J18" s="397" t="n"/>
      <c r="K18" s="396" t="n"/>
      <c r="L18" s="396" t="n"/>
      <c r="M18" s="396" t="n">
        <v>7500</v>
      </c>
      <c r="N18" s="396" t="n"/>
      <c r="O18" s="398" t="n"/>
      <c r="P18" s="396" t="n"/>
      <c r="Q18" s="396" t="n"/>
      <c r="R18" s="398" t="n"/>
      <c r="S18" s="396" t="n"/>
      <c r="T18" s="396" t="n"/>
      <c r="XFB18" s="3" t="n"/>
      <c r="XFC18" s="3" t="n"/>
      <c r="XFD18" s="3" t="n"/>
    </row>
    <row r="19" customFormat="1" s="2">
      <c r="A19" s="21" t="n">
        <v>45432.6902777778</v>
      </c>
      <c r="B19" s="22" t="inlineStr">
        <is>
          <t>正常订单-老店季度政策款-常规</t>
        </is>
      </c>
      <c r="C19" s="395" t="n"/>
      <c r="D19" s="396" t="n"/>
      <c r="E19" s="396" t="n"/>
      <c r="F19" s="397" t="n"/>
      <c r="G19" s="396" t="n"/>
      <c r="H19" s="396" t="n"/>
      <c r="I19" s="396" t="n"/>
      <c r="J19" s="397" t="n"/>
      <c r="K19" s="396" t="n"/>
      <c r="L19" s="396" t="n"/>
      <c r="M19" s="396" t="n">
        <v>40953.6</v>
      </c>
      <c r="N19" s="396" t="n"/>
      <c r="O19" s="398" t="n"/>
      <c r="P19" s="396" t="n"/>
      <c r="Q19" s="396" t="n"/>
      <c r="R19" s="398" t="n"/>
      <c r="S19" s="396" t="n"/>
      <c r="T19" s="396" t="n"/>
      <c r="XFB19" s="3" t="n"/>
      <c r="XFC19" s="3" t="n"/>
      <c r="XFD19" s="3" t="n"/>
    </row>
    <row r="20" customFormat="1" s="2">
      <c r="A20" s="21" t="n">
        <v>45423.5048611111</v>
      </c>
      <c r="B20" s="22" t="inlineStr">
        <is>
          <t>回款方式网上转账</t>
        </is>
      </c>
      <c r="C20" s="395" t="n"/>
      <c r="D20" s="396" t="n">
        <v>13200</v>
      </c>
      <c r="E20" s="396" t="n"/>
      <c r="F20" s="397" t="n"/>
      <c r="G20" s="396" t="n"/>
      <c r="H20" s="396" t="n"/>
      <c r="I20" s="396" t="n"/>
      <c r="J20" s="397" t="n"/>
      <c r="K20" s="396" t="n"/>
      <c r="L20" s="396" t="n"/>
      <c r="M20" s="396" t="n"/>
      <c r="N20" s="396" t="n"/>
      <c r="O20" s="398" t="n"/>
      <c r="P20" s="396" t="n"/>
      <c r="Q20" s="396" t="n"/>
      <c r="R20" s="398" t="n"/>
      <c r="S20" s="396" t="n"/>
      <c r="T20" s="396" t="n"/>
      <c r="XFB20" s="3" t="n"/>
      <c r="XFC20" s="3" t="n"/>
      <c r="XFD20" s="3" t="n"/>
    </row>
    <row r="21" customFormat="1" s="2">
      <c r="A21" s="21" t="n">
        <v>45433.3854166667</v>
      </c>
      <c r="B21" s="22" t="inlineStr">
        <is>
          <t>回款方式网上转账</t>
        </is>
      </c>
      <c r="C21" s="395" t="n"/>
      <c r="D21" s="396" t="n">
        <v>2000</v>
      </c>
      <c r="E21" s="396" t="n"/>
      <c r="F21" s="397" t="n"/>
      <c r="G21" s="396" t="n"/>
      <c r="H21" s="396" t="n"/>
      <c r="I21" s="396" t="n"/>
      <c r="J21" s="397" t="n"/>
      <c r="K21" s="396" t="n"/>
      <c r="L21" s="396" t="n"/>
      <c r="M21" s="396" t="n"/>
      <c r="N21" s="396" t="n"/>
      <c r="O21" s="398" t="n"/>
      <c r="P21" s="396" t="n"/>
      <c r="Q21" s="396" t="n"/>
      <c r="R21" s="398" t="n"/>
      <c r="S21" s="396" t="n"/>
      <c r="T21" s="396" t="n"/>
      <c r="XFB21" s="3" t="n"/>
      <c r="XFC21" s="3" t="n"/>
      <c r="XFD21" s="3" t="n"/>
    </row>
    <row r="22" customFormat="1" s="2">
      <c r="A22" s="21" t="n">
        <v>45429.4027777778</v>
      </c>
      <c r="B22" s="22" t="inlineStr">
        <is>
          <t>回款方式其他</t>
        </is>
      </c>
      <c r="C22" s="395" t="n"/>
      <c r="D22" s="396" t="n"/>
      <c r="E22" s="396" t="n"/>
      <c r="F22" s="397" t="n">
        <v>7500</v>
      </c>
      <c r="G22" s="396" t="n"/>
      <c r="H22" s="396" t="n"/>
      <c r="I22" s="396" t="n"/>
      <c r="J22" s="397" t="n"/>
      <c r="K22" s="396" t="n"/>
      <c r="L22" s="396" t="n"/>
      <c r="M22" s="396" t="n"/>
      <c r="N22" s="396" t="n"/>
      <c r="O22" s="398" t="n"/>
      <c r="P22" s="396" t="n"/>
      <c r="Q22" s="396" t="n"/>
      <c r="R22" s="398" t="n"/>
      <c r="S22" s="396" t="n"/>
      <c r="T22" s="396" t="n"/>
      <c r="XFB22" s="3" t="n"/>
      <c r="XFC22" s="3" t="n"/>
      <c r="XFD22" s="3" t="n"/>
    </row>
    <row r="23" customFormat="1" s="3">
      <c r="A23" s="21" t="n">
        <v>45443.6402777778</v>
      </c>
      <c r="B23" s="22" t="inlineStr">
        <is>
          <t>回款方式核销回款-非现金核销</t>
        </is>
      </c>
      <c r="C23" s="395" t="n"/>
      <c r="D23" s="396" t="n"/>
      <c r="E23" s="396" t="n"/>
      <c r="F23" s="397" t="n"/>
      <c r="G23" s="396" t="n"/>
      <c r="H23" s="396" t="n"/>
      <c r="I23" s="396" t="n"/>
      <c r="J23" s="397" t="n">
        <v>14795</v>
      </c>
      <c r="K23" s="396" t="n"/>
      <c r="L23" s="396" t="n"/>
      <c r="M23" s="396" t="n"/>
      <c r="N23" s="396" t="n"/>
      <c r="O23" s="398" t="n"/>
      <c r="P23" s="396" t="n"/>
      <c r="Q23" s="396" t="n"/>
      <c r="R23" s="398" t="n"/>
      <c r="S23" s="396" t="n"/>
      <c r="T23" s="396" t="n"/>
      <c r="XFB23" s="3" t="n"/>
      <c r="XFC23" s="3" t="n"/>
      <c r="XFD23" s="3" t="n"/>
    </row>
    <row r="24" customFormat="1" s="3">
      <c r="A24" s="21" t="n"/>
      <c r="B24" s="22" t="n"/>
      <c r="C24" s="395" t="n"/>
      <c r="D24" s="396" t="n"/>
      <c r="E24" s="396" t="n"/>
      <c r="F24" s="397" t="n"/>
      <c r="G24" s="396" t="n"/>
      <c r="H24" s="396" t="n"/>
      <c r="I24" s="396" t="n"/>
      <c r="J24" s="397" t="n"/>
      <c r="K24" s="396" t="n"/>
      <c r="L24" s="396" t="n"/>
      <c r="M24" s="396" t="n"/>
      <c r="N24" s="396" t="n"/>
      <c r="O24" s="398" t="n"/>
      <c r="P24" s="396" t="n"/>
      <c r="Q24" s="396" t="n"/>
      <c r="R24" s="398" t="n"/>
      <c r="S24" s="396" t="n"/>
      <c r="T24" s="396" t="n"/>
      <c r="XFB24" s="3" t="n"/>
      <c r="XFC24" s="3" t="n"/>
      <c r="XFD24" s="3" t="n"/>
    </row>
    <row r="25" customFormat="1" s="2">
      <c r="A25" s="21" t="n"/>
      <c r="B25" s="22" t="n"/>
      <c r="C25" s="395" t="n"/>
      <c r="D25" s="396" t="n"/>
      <c r="E25" s="396" t="n"/>
      <c r="F25" s="397" t="n"/>
      <c r="G25" s="396" t="n"/>
      <c r="H25" s="396" t="n"/>
      <c r="I25" s="396" t="n"/>
      <c r="J25" s="397" t="n"/>
      <c r="K25" s="396" t="n"/>
      <c r="L25" s="396" t="n"/>
      <c r="M25" s="396" t="n"/>
      <c r="N25" s="396" t="n"/>
      <c r="O25" s="398" t="n"/>
      <c r="P25" s="396" t="n"/>
      <c r="Q25" s="396" t="n"/>
      <c r="R25" s="398" t="n"/>
      <c r="S25" s="396" t="n"/>
      <c r="T25" s="396" t="n"/>
      <c r="XFB25" s="3" t="n"/>
      <c r="XFC25" s="3" t="n"/>
      <c r="XFD25" s="3" t="n"/>
    </row>
    <row r="26" customFormat="1" s="2">
      <c r="A26" s="21" t="n"/>
      <c r="B26" s="22" t="n"/>
      <c r="C26" s="395" t="n"/>
      <c r="D26" s="396" t="n"/>
      <c r="E26" s="396" t="n"/>
      <c r="F26" s="397" t="n"/>
      <c r="G26" s="396" t="n"/>
      <c r="H26" s="396" t="n"/>
      <c r="I26" s="396" t="n"/>
      <c r="J26" s="397" t="n"/>
      <c r="K26" s="396" t="n"/>
      <c r="L26" s="396" t="n"/>
      <c r="M26" s="396" t="n"/>
      <c r="N26" s="396" t="n"/>
      <c r="O26" s="398" t="n"/>
      <c r="P26" s="396" t="n"/>
      <c r="Q26" s="396" t="n"/>
      <c r="R26" s="398" t="n"/>
      <c r="S26" s="396" t="n"/>
      <c r="T26" s="396" t="n"/>
      <c r="XFB26" s="3" t="n"/>
      <c r="XFC26" s="3" t="n"/>
      <c r="XFD26" s="3" t="n"/>
    </row>
    <row r="27" customFormat="1" s="2">
      <c r="A27" s="21" t="n"/>
      <c r="B27" s="22" t="n"/>
      <c r="C27" s="395" t="n"/>
      <c r="D27" s="396" t="n"/>
      <c r="E27" s="396" t="n"/>
      <c r="F27" s="397" t="n"/>
      <c r="G27" s="396" t="n"/>
      <c r="H27" s="396" t="n"/>
      <c r="I27" s="396" t="n"/>
      <c r="J27" s="397" t="n"/>
      <c r="K27" s="396" t="n"/>
      <c r="L27" s="396" t="n"/>
      <c r="M27" s="396" t="n"/>
      <c r="N27" s="396" t="n"/>
      <c r="O27" s="398" t="n"/>
      <c r="P27" s="396" t="n"/>
      <c r="Q27" s="396" t="n"/>
      <c r="R27" s="398" t="n"/>
      <c r="S27" s="396" t="n"/>
      <c r="T27" s="396" t="n"/>
      <c r="XFB27" s="3" t="n"/>
      <c r="XFC27" s="3" t="n"/>
      <c r="XFD27" s="3" t="n"/>
    </row>
    <row r="28" customFormat="1" s="2">
      <c r="A28" s="27" t="n"/>
      <c r="B28" s="22" t="n"/>
      <c r="C28" s="395" t="n"/>
      <c r="D28" s="395" t="n"/>
      <c r="E28" s="395" t="n"/>
      <c r="F28" s="395" t="n"/>
      <c r="G28" s="395" t="n"/>
      <c r="H28" s="395" t="n"/>
      <c r="I28" s="395" t="n"/>
      <c r="J28" s="395" t="n"/>
      <c r="K28" s="395" t="n"/>
      <c r="L28" s="395" t="n"/>
      <c r="M28" s="395" t="n"/>
      <c r="N28" s="395" t="n"/>
      <c r="O28" s="395" t="n"/>
      <c r="P28" s="395" t="n"/>
      <c r="Q28" s="396" t="n"/>
      <c r="R28" s="398" t="n"/>
      <c r="S28" s="396" t="n"/>
      <c r="T28" s="396" t="n"/>
      <c r="XFB28" s="3" t="n"/>
      <c r="XFC28" s="3" t="n"/>
      <c r="XFD28" s="3" t="n"/>
    </row>
    <row r="29" customFormat="1" s="2">
      <c r="A29" s="27" t="n"/>
      <c r="B29" s="22" t="n"/>
      <c r="C29" s="395" t="n"/>
      <c r="D29" s="395" t="n"/>
      <c r="E29" s="395" t="n"/>
      <c r="F29" s="395" t="n"/>
      <c r="G29" s="395" t="n"/>
      <c r="H29" s="395" t="n"/>
      <c r="I29" s="395" t="n"/>
      <c r="J29" s="395" t="n"/>
      <c r="K29" s="395" t="n"/>
      <c r="L29" s="395" t="n"/>
      <c r="M29" s="395" t="n"/>
      <c r="N29" s="395" t="n"/>
      <c r="O29" s="395" t="n"/>
      <c r="P29" s="395" t="n"/>
      <c r="Q29" s="396" t="n"/>
      <c r="R29" s="398" t="n"/>
      <c r="S29" s="396" t="n"/>
      <c r="T29" s="396" t="n"/>
      <c r="XFB29" s="3" t="n"/>
      <c r="XFC29" s="3" t="n"/>
      <c r="XFD29" s="3" t="n"/>
    </row>
    <row r="30" customFormat="1" s="2">
      <c r="A30" s="27" t="n"/>
      <c r="B30" s="22" t="n"/>
      <c r="C30" s="395" t="n"/>
      <c r="D30" s="396" t="n"/>
      <c r="E30" s="396" t="n"/>
      <c r="F30" s="397" t="n"/>
      <c r="G30" s="396" t="n"/>
      <c r="H30" s="396" t="n"/>
      <c r="I30" s="396" t="n"/>
      <c r="J30" s="397" t="n"/>
      <c r="K30" s="396" t="n"/>
      <c r="L30" s="396" t="n"/>
      <c r="M30" s="396" t="n"/>
      <c r="N30" s="396" t="n"/>
      <c r="O30" s="398" t="n"/>
      <c r="P30" s="396" t="n"/>
      <c r="Q30" s="396" t="n"/>
      <c r="R30" s="398" t="n"/>
      <c r="S30" s="396" t="n"/>
      <c r="T30" s="396" t="n"/>
      <c r="XFB30" s="3" t="n"/>
      <c r="XFC30" s="3" t="n"/>
      <c r="XFD30" s="3" t="n"/>
    </row>
    <row r="31" customFormat="1" s="2">
      <c r="A31" s="27" t="n"/>
      <c r="B31" s="22" t="n"/>
      <c r="C31" s="395" t="n"/>
      <c r="D31" s="396" t="n"/>
      <c r="E31" s="396" t="n"/>
      <c r="F31" s="397" t="n"/>
      <c r="G31" s="396" t="n"/>
      <c r="H31" s="396" t="n"/>
      <c r="I31" s="396" t="n"/>
      <c r="J31" s="397" t="n"/>
      <c r="K31" s="396" t="n"/>
      <c r="L31" s="396" t="n"/>
      <c r="M31" s="396" t="n"/>
      <c r="N31" s="396" t="n"/>
      <c r="O31" s="398" t="n"/>
      <c r="P31" s="396" t="n"/>
      <c r="Q31" s="396" t="n"/>
      <c r="R31" s="398" t="n"/>
      <c r="S31" s="396" t="n"/>
      <c r="T31" s="396" t="n"/>
      <c r="XFB31" s="3" t="n"/>
      <c r="XFC31" s="3" t="n"/>
      <c r="XFD31" s="3" t="n"/>
    </row>
    <row r="32" customFormat="1" s="2">
      <c r="A32" s="27" t="n"/>
      <c r="B32" s="22" t="n"/>
      <c r="C32" s="395" t="n"/>
      <c r="D32" s="396" t="n"/>
      <c r="E32" s="396" t="n"/>
      <c r="F32" s="397" t="n"/>
      <c r="G32" s="396" t="n"/>
      <c r="H32" s="396" t="n"/>
      <c r="I32" s="396" t="n"/>
      <c r="J32" s="397" t="n"/>
      <c r="K32" s="396" t="n"/>
      <c r="L32" s="396" t="n"/>
      <c r="M32" s="396" t="n"/>
      <c r="N32" s="396" t="n"/>
      <c r="O32" s="398" t="n"/>
      <c r="P32" s="396" t="n"/>
      <c r="Q32" s="396" t="n"/>
      <c r="R32" s="398" t="n"/>
      <c r="S32" s="396" t="n"/>
      <c r="T32" s="396" t="n"/>
      <c r="XFB32" s="3" t="n"/>
      <c r="XFC32" s="3" t="n"/>
      <c r="XFD32" s="3" t="n"/>
    </row>
    <row r="33" customFormat="1" s="2">
      <c r="A33" s="21" t="n"/>
      <c r="B33" s="400" t="n"/>
      <c r="C33" s="404" t="n"/>
      <c r="D33" s="396" t="n"/>
      <c r="E33" s="404" t="n"/>
      <c r="F33" s="396" t="n"/>
      <c r="G33" s="396" t="n"/>
      <c r="H33" s="396" t="n"/>
      <c r="I33" s="396" t="n"/>
      <c r="J33" s="405" t="n"/>
      <c r="K33" s="396" t="n"/>
      <c r="L33" s="396" t="n"/>
      <c r="M33" s="396" t="n"/>
      <c r="N33" s="396" t="n"/>
      <c r="O33" s="396" t="n"/>
      <c r="P33" s="406" t="n"/>
      <c r="Q33" s="406" t="n"/>
      <c r="R33" s="406" t="n"/>
      <c r="S33" s="406" t="n"/>
      <c r="T33" s="406" t="n"/>
    </row>
    <row r="34" customFormat="1" s="2">
      <c r="A34" s="21" t="n"/>
      <c r="B34" s="400" t="n"/>
      <c r="C34" s="404" t="n"/>
      <c r="D34" s="396" t="n"/>
      <c r="E34" s="404" t="n"/>
      <c r="F34" s="404" t="n"/>
      <c r="G34" s="404" t="n"/>
      <c r="H34" s="404" t="n"/>
      <c r="I34" s="396" t="n"/>
      <c r="J34" s="405" t="n"/>
      <c r="K34" s="396" t="n"/>
      <c r="L34" s="396" t="n"/>
      <c r="M34" s="396" t="n"/>
      <c r="N34" s="396" t="n"/>
      <c r="O34" s="396" t="n"/>
      <c r="P34" s="406" t="n"/>
      <c r="Q34" s="406" t="n"/>
      <c r="R34" s="406" t="n"/>
      <c r="S34" s="406" t="n"/>
      <c r="T34" s="406" t="n"/>
    </row>
    <row r="35" customFormat="1" s="2">
      <c r="A35" s="27">
        <f>'本月发生（护肤）'!$D$1</f>
        <v/>
      </c>
      <c r="B35" s="400" t="inlineStr">
        <is>
          <t>本月合计</t>
        </is>
      </c>
      <c r="C35" s="401">
        <f>SUM(C7:C24)</f>
        <v/>
      </c>
      <c r="D35" s="401">
        <f>SUM(D7:D24)</f>
        <v/>
      </c>
      <c r="E35" s="401">
        <f>SUM(E7:E24)</f>
        <v/>
      </c>
      <c r="F35" s="401">
        <f>SUM(F7:F24)</f>
        <v/>
      </c>
      <c r="G35" s="401">
        <f>SUM(G7:G24)</f>
        <v/>
      </c>
      <c r="H35" s="401">
        <f>SUM(H7:H24)</f>
        <v/>
      </c>
      <c r="I35" s="401">
        <f>SUM(I7:I24)</f>
        <v/>
      </c>
      <c r="J35" s="401">
        <f>SUM(J7:J24)</f>
        <v/>
      </c>
      <c r="K35" s="401">
        <f>SUM(K7:K24)</f>
        <v/>
      </c>
      <c r="L35" s="401">
        <f>SUM(L7:L24)</f>
        <v/>
      </c>
      <c r="M35" s="401">
        <f>SUM(M7:M24)</f>
        <v/>
      </c>
      <c r="N35" s="401">
        <f>SUM(N7:N24)</f>
        <v/>
      </c>
      <c r="O35" s="401">
        <f>SUM(O7:O24)</f>
        <v/>
      </c>
      <c r="P35" s="396" t="n"/>
      <c r="Q35" s="396" t="n"/>
      <c r="R35" s="396" t="n"/>
      <c r="S35" s="396" t="n"/>
      <c r="T35" s="396" t="n"/>
      <c r="XFB35" s="3" t="n"/>
      <c r="XFC35" s="3" t="n"/>
      <c r="XFD35" s="3" t="n"/>
    </row>
    <row r="36" ht="18.75" customFormat="1" customHeight="1" s="2">
      <c r="A36" s="27">
        <f>'本月发生（护肤）'!$D$1</f>
        <v/>
      </c>
      <c r="B36" s="402" t="inlineStr">
        <is>
          <t>合计</t>
        </is>
      </c>
      <c r="C36" s="396">
        <f>C6+C25</f>
        <v/>
      </c>
      <c r="D36" s="396">
        <f>D6+D25</f>
        <v/>
      </c>
      <c r="E36" s="396">
        <f>E6+E25</f>
        <v/>
      </c>
      <c r="F36" s="396">
        <f>F6+F25</f>
        <v/>
      </c>
      <c r="G36" s="396">
        <f>G6+G25</f>
        <v/>
      </c>
      <c r="H36" s="396">
        <f>H6+H25</f>
        <v/>
      </c>
      <c r="I36" s="396">
        <f>I6+I25</f>
        <v/>
      </c>
      <c r="J36" s="396">
        <f>J6+J25</f>
        <v/>
      </c>
      <c r="K36" s="396">
        <f>K6+K25</f>
        <v/>
      </c>
      <c r="L36" s="396">
        <f>L6+L25</f>
        <v/>
      </c>
      <c r="M36" s="396">
        <f>M6+M25</f>
        <v/>
      </c>
      <c r="N36" s="396">
        <f>N6+N25</f>
        <v/>
      </c>
      <c r="O36" s="396">
        <f>O6+O25</f>
        <v/>
      </c>
      <c r="P36" s="433">
        <f>P6+H25+J25-L25</f>
        <v/>
      </c>
      <c r="Q36" s="433">
        <f>Q6+D25+E25+F25-M25</f>
        <v/>
      </c>
      <c r="R36" s="396">
        <f>R6+G25+I25-K25</f>
        <v/>
      </c>
      <c r="S36" s="433">
        <f>S6-N25</f>
        <v/>
      </c>
      <c r="T36" s="396">
        <f>D26+E26+F26+G26+H26+I26+J26-K26-L26-M26-N26-O26</f>
        <v/>
      </c>
      <c r="XFB36" s="3" t="n"/>
      <c r="XFC36" s="3" t="n"/>
      <c r="XFD36" s="3" t="n"/>
    </row>
    <row r="37" customFormat="1" s="2">
      <c r="A37" s="4" t="n"/>
    </row>
    <row r="38">
      <c r="A38" s="4" t="n"/>
      <c r="R38" s="78" t="n"/>
    </row>
    <row r="39">
      <c r="A39" s="4" t="n"/>
      <c r="Q39" s="78" t="n"/>
    </row>
    <row r="40">
      <c r="A40" s="30" t="inlineStr">
        <is>
          <t>备注：</t>
        </is>
      </c>
      <c r="B40" s="31" t="inlineStr">
        <is>
          <t>2023.2月更换为杭州曼宝伦贸易有限公司</t>
        </is>
      </c>
      <c r="C40" s="31" t="n"/>
      <c r="D40" s="31" t="n"/>
      <c r="E40" s="31" t="n"/>
      <c r="F40" s="31" t="n"/>
      <c r="G40" s="31" t="n"/>
      <c r="H40" s="31" t="n"/>
      <c r="I40" s="31" t="n"/>
      <c r="J40" s="31" t="n"/>
    </row>
    <row r="41">
      <c r="A41" s="32" t="inlineStr">
        <is>
          <t>请五日内在对账单上盖章确认返传。未收到回传确认对账单，则视为默认此对账单金额。感谢您对我司的支持，谢谢配合！</t>
        </is>
      </c>
    </row>
    <row r="42">
      <c r="A42" s="30" t="inlineStr">
        <is>
          <t>已经分解的款项不再进行调整，请知悉！</t>
        </is>
      </c>
    </row>
    <row r="43">
      <c r="A43" s="30" t="inlineStr">
        <is>
          <t>如需开具发票，请在当月及时将开票资料和营业执照递交我司，隔月作废！</t>
        </is>
      </c>
    </row>
    <row r="44">
      <c r="A44" s="4" t="n"/>
      <c r="XFB44" s="3" t="n"/>
      <c r="XFC44" s="3" t="n"/>
      <c r="XFD44" s="3" t="n"/>
    </row>
    <row r="45">
      <c r="A45" s="4" t="n"/>
      <c r="F45" s="31" t="n"/>
      <c r="G45" s="31" t="n"/>
      <c r="H45" s="31" t="n"/>
      <c r="XFB45" s="3" t="n"/>
      <c r="XFC45" s="3" t="n"/>
      <c r="XFD45" s="3" t="n"/>
    </row>
    <row r="46">
      <c r="A46" s="232" t="n"/>
      <c r="F46" s="32" t="n"/>
      <c r="G46" s="32" t="n"/>
      <c r="H46" s="32" t="n"/>
      <c r="K46" s="233" t="n"/>
      <c r="XFB46" s="3" t="n"/>
      <c r="XFC46" s="3" t="n"/>
      <c r="XFD46" s="3" t="n"/>
    </row>
    <row r="47">
      <c r="A47" s="4" t="n"/>
      <c r="F47" s="30" t="n"/>
      <c r="G47" s="30" t="n"/>
      <c r="H47" s="30" t="n"/>
      <c r="XFB47" s="3" t="n"/>
      <c r="XFC47" s="3" t="n"/>
      <c r="XFD47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18055555555556" right="0.0388888888888889" top="0.196527777777778" bottom="0.118055555555556" header="0.5" footer="0.5"/>
  <pageSetup orientation="landscape" paperSize="9" scale="63"/>
</worksheet>
</file>

<file path=xl/worksheets/sheet95.xml><?xml version="1.0" encoding="utf-8"?>
<worksheet xmlns="http://schemas.openxmlformats.org/spreadsheetml/2006/main">
  <sheetPr codeName="Sheet99">
    <outlinePr summaryBelow="1" summaryRight="1"/>
    <pageSetUpPr/>
  </sheetPr>
  <dimension ref="A1:XFD38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3333333333333" customWidth="1" style="4" min="1" max="1"/>
    <col width="10.6666666666667" customWidth="1" style="2" min="2" max="2"/>
    <col width="11.4416666666667" customWidth="1" style="2" min="3" max="6"/>
    <col width="9.775" customWidth="1" style="2" min="7" max="7"/>
    <col width="11.1083333333333" customWidth="1" style="2" min="8" max="8"/>
    <col width="8.66666666666667" customWidth="1" style="2" min="9" max="9"/>
    <col width="10.6666666666667" customWidth="1" style="2" min="10" max="10"/>
    <col width="9.33333333333333" customWidth="1" style="2" min="11" max="11"/>
    <col width="10.6666666666667" customWidth="1" style="2" min="12" max="12"/>
    <col width="11.4416666666667" customWidth="1" style="2" min="13" max="15"/>
    <col width="11" customWidth="1" style="2" min="16" max="16"/>
    <col width="12.6666666666667" customWidth="1" style="2" min="17" max="17"/>
    <col width="10.6666666666667" customWidth="1" style="2" min="18" max="18"/>
    <col width="10.8916666666667" customWidth="1" style="2" min="19" max="19"/>
    <col width="12.225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浙江尚妆生物科技有限公司X</t>
        </is>
      </c>
      <c r="D2" s="4" t="n"/>
      <c r="F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2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6" t="n">
        <v>0</v>
      </c>
      <c r="D6" s="396" t="n">
        <v>153680.08</v>
      </c>
      <c r="E6" s="396" t="n">
        <v>60017.28</v>
      </c>
      <c r="F6" s="396" t="n">
        <v>25449.92</v>
      </c>
      <c r="G6" s="396" t="n">
        <v>0</v>
      </c>
      <c r="H6" s="396" t="n">
        <v>0</v>
      </c>
      <c r="I6" s="396" t="n">
        <v>0</v>
      </c>
      <c r="J6" s="396" t="n">
        <v>0</v>
      </c>
      <c r="K6" s="396" t="n">
        <v>0</v>
      </c>
      <c r="L6" s="396" t="n">
        <v>0</v>
      </c>
      <c r="M6" s="396" t="n">
        <v>239147.28</v>
      </c>
      <c r="N6" s="396" t="n">
        <v>0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21" t="n"/>
      <c r="B7" s="22" t="n"/>
      <c r="C7" s="396" t="n"/>
      <c r="D7" s="396" t="n"/>
      <c r="E7" s="396" t="n"/>
      <c r="F7" s="396" t="n"/>
      <c r="G7" s="396" t="n"/>
      <c r="H7" s="396" t="n"/>
      <c r="I7" s="396" t="n"/>
      <c r="J7" s="396" t="n"/>
      <c r="K7" s="396" t="n"/>
      <c r="L7" s="396" t="n"/>
      <c r="M7" s="396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6" t="n"/>
      <c r="D8" s="396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6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405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396" t="n"/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405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7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7" t="n"/>
      <c r="B13" s="22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8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7" t="n"/>
      <c r="B14" s="22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7" t="n"/>
      <c r="B15" s="22" t="n"/>
      <c r="C15" s="396" t="n"/>
      <c r="D15" s="396" t="n"/>
      <c r="E15" s="396" t="n"/>
      <c r="F15" s="396" t="n"/>
      <c r="G15" s="396" t="n"/>
      <c r="H15" s="396" t="n"/>
      <c r="I15" s="396" t="n"/>
      <c r="J15" s="396" t="n"/>
      <c r="K15" s="396" t="n"/>
      <c r="L15" s="396" t="n"/>
      <c r="M15" s="396" t="n"/>
      <c r="N15" s="396" t="n"/>
      <c r="O15" s="398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7" t="n"/>
      <c r="B16" s="22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8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402" t="n"/>
      <c r="B17" s="408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21" t="n"/>
      <c r="B18" s="400" t="n"/>
      <c r="C18" s="404" t="n"/>
      <c r="D18" s="396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'本月发生（洗护）'!$D$1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'本月发生（洗护）'!$D$1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 t="n">
        <v>0</v>
      </c>
      <c r="H26" s="401">
        <f>SUM(H8:H25)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J26-L26</f>
        <v/>
      </c>
      <c r="Q26" s="396">
        <f>Q6+D25+E25+F25-M25</f>
        <v/>
      </c>
      <c r="R26" s="396">
        <f>R6+I25-K25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  <row r="35" customFormat="1" s="2">
      <c r="A35" s="4" t="n"/>
      <c r="F35" s="31" t="n"/>
      <c r="G35" s="31" t="n"/>
      <c r="H35" s="31" t="n"/>
      <c r="XFB35" s="3" t="n"/>
      <c r="XFC35" s="3" t="n"/>
      <c r="XFD35" s="3" t="n"/>
    </row>
    <row r="36" customFormat="1" s="2">
      <c r="A36" s="4" t="n"/>
      <c r="F36" s="32" t="n"/>
      <c r="G36" s="32" t="n"/>
      <c r="H36" s="32" t="n"/>
      <c r="XFB36" s="3" t="n"/>
      <c r="XFC36" s="3" t="n"/>
      <c r="XFD36" s="3" t="n"/>
    </row>
    <row r="37" customFormat="1" s="2">
      <c r="A37" s="4" t="n"/>
      <c r="F37" s="30" t="n"/>
      <c r="G37" s="30" t="n"/>
      <c r="H37" s="30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F2" location="'本月发生(洗护)'!A1" display="返回"/>
  </hyperlinks>
  <pageMargins left="0.75" right="0.75" top="1" bottom="1" header="0.5" footer="0.5"/>
  <pageSetup orientation="portrait" paperSize="9"/>
</worksheet>
</file>

<file path=xl/worksheets/sheet96.xml><?xml version="1.0" encoding="utf-8"?>
<worksheet xmlns="http://schemas.openxmlformats.org/spreadsheetml/2006/main">
  <sheetPr codeName="Sheet100">
    <outlinePr summaryBelow="1" summaryRight="1"/>
    <pageSetUpPr/>
  </sheetPr>
  <dimension ref="A1:XFD36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4416666666667" customWidth="1" style="4" min="1" max="1"/>
    <col width="9.66666666666667" customWidth="1" style="2" min="2" max="2"/>
    <col width="10.775" customWidth="1" style="2" min="3" max="3"/>
    <col width="12.8916666666667" customWidth="1" style="2" min="4" max="4"/>
    <col width="11" customWidth="1" style="2" min="5" max="5"/>
    <col width="10.3333333333333" customWidth="1" style="2" min="6" max="6"/>
    <col width="10" customWidth="1" style="2" min="7" max="7"/>
    <col width="11.8916666666667" customWidth="1" style="2" min="8" max="8"/>
    <col width="8.66666666666667" customWidth="1" style="2" min="9" max="9"/>
    <col width="10.6666666666667" customWidth="1" style="2" min="10" max="10"/>
    <col width="9.33333333333333" customWidth="1" style="2" min="11" max="11"/>
    <col width="10.775" customWidth="1" style="2" min="12" max="12"/>
    <col width="11.4416666666667" customWidth="1" style="2" min="13" max="13"/>
    <col width="12.6666666666667" customWidth="1" style="2" min="14" max="14"/>
    <col width="12.1083333333333" customWidth="1" style="2" min="15" max="15"/>
    <col width="11.4416666666667" customWidth="1" style="2" min="16" max="16"/>
    <col width="13.6666666666667" customWidth="1" style="2" min="17" max="17"/>
    <col width="9.225" customWidth="1" style="2" min="18" max="18"/>
    <col width="11.4416666666667" customWidth="1" style="2" min="19" max="19"/>
    <col width="13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重庆怡亚通川渝化妆品有限公司X</t>
        </is>
      </c>
      <c r="D2" s="4" t="n"/>
      <c r="F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2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1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6" t="n">
        <v>0</v>
      </c>
      <c r="D6" s="396" t="n">
        <v>114535.97</v>
      </c>
      <c r="E6" s="396" t="n">
        <v>0</v>
      </c>
      <c r="F6" s="396" t="n">
        <v>0</v>
      </c>
      <c r="G6" s="396" t="n">
        <v>0</v>
      </c>
      <c r="H6" s="396" t="n">
        <v>0</v>
      </c>
      <c r="I6" s="396" t="n">
        <v>0</v>
      </c>
      <c r="J6" s="396" t="n">
        <v>0</v>
      </c>
      <c r="K6" s="396" t="n">
        <v>0</v>
      </c>
      <c r="L6" s="396" t="n">
        <v>0</v>
      </c>
      <c r="M6" s="396" t="n">
        <v>146519.68</v>
      </c>
      <c r="N6" s="396" t="n">
        <v>-13070.75</v>
      </c>
      <c r="O6" s="398" t="n">
        <v>0</v>
      </c>
      <c r="P6" s="396" t="n">
        <v>0</v>
      </c>
      <c r="Q6" s="396" t="n">
        <v>-31983.71</v>
      </c>
      <c r="R6" s="396" t="n">
        <v>0</v>
      </c>
      <c r="S6" s="396" t="n">
        <v>13070.75</v>
      </c>
      <c r="T6" s="396" t="n">
        <v>-18912.96</v>
      </c>
      <c r="XFB6" s="3" t="n"/>
      <c r="XFC6" s="3" t="n"/>
      <c r="XFD6" s="3" t="n"/>
    </row>
    <row r="7" customFormat="1" s="2">
      <c r="A7" s="399" t="n">
        <v>45471</v>
      </c>
      <c r="B7" t="inlineStr">
        <is>
          <t>回款方式网上转账</t>
        </is>
      </c>
      <c r="C7" t="inlineStr"/>
      <c r="D7" t="n">
        <v>667.08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45460.58888888889</v>
      </c>
      <c r="B8" t="inlineStr">
        <is>
          <t>退货单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-358.2</v>
      </c>
    </row>
    <row r="9" customFormat="1" s="2">
      <c r="A9" s="399" t="n">
        <v>45450.50138888889</v>
      </c>
      <c r="B9" t="inlineStr">
        <is>
          <t>正常订单-账余常规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n">
        <v>0</v>
      </c>
      <c r="N9" t="inlineStr"/>
    </row>
    <row r="10" customFormat="1" s="2">
      <c r="A10" s="21" t="n">
        <v>45443.3722222222</v>
      </c>
      <c r="B10" s="22" t="inlineStr">
        <is>
          <t>回款方式网上转账</t>
        </is>
      </c>
      <c r="C10" s="396" t="n"/>
      <c r="D10" s="396" t="n">
        <v>457.2</v>
      </c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8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7" t="n"/>
      <c r="B15" s="22" t="n"/>
      <c r="C15" s="396" t="n"/>
      <c r="D15" s="396" t="n"/>
      <c r="E15" s="396" t="n"/>
      <c r="F15" s="396" t="n"/>
      <c r="G15" s="396" t="n"/>
      <c r="H15" s="396" t="n"/>
      <c r="I15" s="396" t="n"/>
      <c r="J15" s="396" t="n"/>
      <c r="K15" s="396" t="n"/>
      <c r="L15" s="396" t="n"/>
      <c r="M15" s="396" t="n"/>
      <c r="N15" s="396" t="n"/>
      <c r="O15" s="398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3">
      <c r="A16" s="27" t="n"/>
      <c r="B16" s="22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8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3">
      <c r="A17" s="53" t="n"/>
      <c r="B17" s="408" t="n"/>
      <c r="C17" s="396" t="n"/>
      <c r="D17" s="396" t="n"/>
      <c r="E17" s="396" t="n"/>
      <c r="F17" s="404" t="n"/>
      <c r="G17" s="404" t="n"/>
      <c r="H17" s="404" t="n"/>
      <c r="I17" s="396" t="n"/>
      <c r="J17" s="396" t="n"/>
      <c r="K17" s="396" t="n"/>
      <c r="L17" s="396" t="n"/>
      <c r="M17" s="55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53" t="n"/>
      <c r="B18" s="408" t="n"/>
      <c r="C18" s="396" t="n"/>
      <c r="D18" s="55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6" t="n"/>
      <c r="P18" s="396" t="n"/>
      <c r="Q18" s="396" t="n"/>
      <c r="R18" s="396" t="n"/>
      <c r="S18" s="396" t="n"/>
      <c r="T18" s="396" t="n"/>
    </row>
    <row r="19" customFormat="1" s="3">
      <c r="A19" s="21" t="n"/>
      <c r="B19" s="408" t="n"/>
      <c r="C19" s="404" t="n"/>
      <c r="D19" s="55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8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8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8" t="n"/>
      <c r="C22" s="404" t="n"/>
      <c r="D22" s="22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8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1" t="n"/>
      <c r="B25" s="400" t="n"/>
      <c r="C25" s="404" t="n"/>
      <c r="D25" s="396" t="n"/>
      <c r="E25" s="404" t="n"/>
      <c r="F25" s="396" t="n"/>
      <c r="G25" s="396" t="n"/>
      <c r="H25" s="396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1" t="n"/>
      <c r="B26" s="400" t="n"/>
      <c r="C26" s="404" t="n"/>
      <c r="D26" s="396" t="n"/>
      <c r="E26" s="404" t="n"/>
      <c r="F26" s="396" t="n"/>
      <c r="G26" s="396" t="n"/>
      <c r="H26" s="396" t="n"/>
      <c r="I26" s="396" t="n"/>
      <c r="J26" s="405" t="n"/>
      <c r="K26" s="396" t="n"/>
      <c r="L26" s="396" t="n"/>
      <c r="M26" s="396" t="n"/>
      <c r="N26" s="396" t="n"/>
      <c r="O26" s="396" t="n"/>
      <c r="P26" s="406" t="n"/>
      <c r="Q26" s="406" t="n"/>
      <c r="R26" s="406" t="n"/>
      <c r="S26" s="406" t="n"/>
      <c r="T26" s="406" t="n"/>
    </row>
    <row r="27" customFormat="1" s="2">
      <c r="A27" s="21" t="n"/>
      <c r="B27" s="400" t="n"/>
      <c r="C27" s="404" t="n"/>
      <c r="D27" s="396" t="n"/>
      <c r="E27" s="404" t="n"/>
      <c r="F27" s="404" t="n"/>
      <c r="G27" s="404" t="n"/>
      <c r="H27" s="404" t="n"/>
      <c r="I27" s="396" t="n"/>
      <c r="J27" s="405" t="n"/>
      <c r="K27" s="396" t="n"/>
      <c r="L27" s="396" t="n"/>
      <c r="M27" s="396" t="n"/>
      <c r="N27" s="396" t="n"/>
      <c r="O27" s="396" t="n"/>
      <c r="P27" s="406" t="n"/>
      <c r="Q27" s="406" t="n"/>
      <c r="R27" s="406" t="n"/>
      <c r="S27" s="406" t="n"/>
      <c r="T27" s="406" t="n"/>
    </row>
    <row r="28" customFormat="1" s="2">
      <c r="A28" s="27">
        <f>'本月发生（洗护）'!$D$1</f>
        <v/>
      </c>
      <c r="B28" s="400" t="inlineStr">
        <is>
          <t>本月合计</t>
        </is>
      </c>
      <c r="C28" s="401">
        <f>SUM(C7:C24)</f>
        <v/>
      </c>
      <c r="D28" s="401">
        <f>SUM(D7:D24)</f>
        <v/>
      </c>
      <c r="E28" s="401">
        <f>SUM(E7:E24)</f>
        <v/>
      </c>
      <c r="F28" s="401">
        <f>SUM(F7:F24)</f>
        <v/>
      </c>
      <c r="G28" s="401">
        <f>SUM(G7:G24)</f>
        <v/>
      </c>
      <c r="H28" s="401">
        <f>SUM(H7:H24)</f>
        <v/>
      </c>
      <c r="I28" s="401">
        <f>SUM(I7:I24)</f>
        <v/>
      </c>
      <c r="J28" s="401">
        <f>SUM(J7:J24)</f>
        <v/>
      </c>
      <c r="K28" s="401">
        <f>SUM(K7:K24)</f>
        <v/>
      </c>
      <c r="L28" s="401">
        <f>SUM(L7:L24)</f>
        <v/>
      </c>
      <c r="M28" s="401">
        <f>SUM(M7:M24)</f>
        <v/>
      </c>
      <c r="N28" s="401">
        <f>SUM(N7:N24)</f>
        <v/>
      </c>
      <c r="O28" s="401">
        <f>SUM(O7:O24)</f>
        <v/>
      </c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 customFormat="1" s="2">
      <c r="A29" s="27">
        <f>'本月发生（洗护）'!$D$1</f>
        <v/>
      </c>
      <c r="B29" s="402" t="inlineStr">
        <is>
          <t>合计</t>
        </is>
      </c>
      <c r="C29" s="396">
        <f>C6+C25</f>
        <v/>
      </c>
      <c r="D29" s="396">
        <f>D6+D25</f>
        <v/>
      </c>
      <c r="E29" s="396">
        <f>E6+E25</f>
        <v/>
      </c>
      <c r="F29" s="396">
        <f>F6+F25</f>
        <v/>
      </c>
      <c r="G29" s="396" t="n">
        <v>0</v>
      </c>
      <c r="H29" s="401">
        <f>SUM(H7:H25)</f>
        <v/>
      </c>
      <c r="I29" s="396">
        <f>I6+I25</f>
        <v/>
      </c>
      <c r="J29" s="396">
        <f>J6+J25</f>
        <v/>
      </c>
      <c r="K29" s="396">
        <f>K6+K25</f>
        <v/>
      </c>
      <c r="L29" s="396">
        <f>L6+L25</f>
        <v/>
      </c>
      <c r="M29" s="396">
        <f>M6+M25</f>
        <v/>
      </c>
      <c r="N29" s="396">
        <f>N6+N25</f>
        <v/>
      </c>
      <c r="O29" s="396">
        <f>O6+O25</f>
        <v/>
      </c>
      <c r="P29" s="396">
        <f>H26+J26-L26</f>
        <v/>
      </c>
      <c r="Q29" s="396">
        <f>D26+E26+F26-M26</f>
        <v/>
      </c>
      <c r="R29" s="396">
        <f>G26+I26-K26</f>
        <v/>
      </c>
      <c r="S29" s="396">
        <f>S6-N25</f>
        <v/>
      </c>
      <c r="T29" s="396">
        <f>D26+E26+F26+G26+H26+I26+J26-K26-L26-M26-N26-O26</f>
        <v/>
      </c>
      <c r="XFB29" s="3" t="n"/>
      <c r="XFC29" s="3" t="n"/>
      <c r="XFD29" s="3" t="n"/>
    </row>
    <row r="30" customFormat="1" s="2">
      <c r="A30" s="33" t="n"/>
      <c r="B30" s="434" t="n"/>
      <c r="C30" s="411" t="n"/>
      <c r="D30" s="411" t="n"/>
      <c r="E30" s="411" t="n"/>
      <c r="F30" s="411" t="n"/>
      <c r="G30" s="411" t="n"/>
      <c r="H30" s="435" t="n"/>
      <c r="I30" s="411" t="n"/>
      <c r="J30" s="411" t="n"/>
      <c r="K30" s="411" t="n"/>
      <c r="L30" s="411" t="n"/>
      <c r="M30" s="411" t="n"/>
      <c r="N30" s="411" t="n"/>
      <c r="O30" s="411" t="n"/>
      <c r="P30" s="411" t="n"/>
      <c r="Q30" s="411" t="n"/>
      <c r="R30" s="411" t="n"/>
      <c r="S30" s="411" t="n"/>
      <c r="T30" s="411" t="n"/>
      <c r="XFB30" s="3" t="n"/>
      <c r="XFC30" s="3" t="n"/>
      <c r="XFD30" s="3" t="n"/>
    </row>
    <row r="31" customFormat="1" s="2">
      <c r="A31" s="33" t="n"/>
      <c r="B31" s="434" t="n"/>
      <c r="C31" s="411" t="n"/>
      <c r="D31" s="411" t="n"/>
      <c r="E31" s="411" t="n"/>
      <c r="F31" s="411" t="n"/>
      <c r="G31" s="411" t="n"/>
      <c r="H31" s="435" t="n"/>
      <c r="I31" s="411" t="n"/>
      <c r="J31" s="411" t="n"/>
      <c r="K31" s="411" t="n"/>
      <c r="L31" s="411" t="n"/>
      <c r="M31" s="411" t="n"/>
      <c r="N31" s="411" t="n"/>
      <c r="O31" s="411" t="n"/>
      <c r="P31" s="411" t="n"/>
      <c r="Q31" s="411" t="n"/>
      <c r="R31" s="411" t="n"/>
      <c r="S31" s="411" t="n"/>
      <c r="T31" s="411" t="n"/>
      <c r="XFB31" s="3" t="n"/>
      <c r="XFC31" s="3" t="n"/>
      <c r="XFD31" s="3" t="n"/>
    </row>
    <row r="32" customFormat="1" s="2">
      <c r="A32" s="33" t="n"/>
      <c r="B32" s="434" t="n"/>
      <c r="C32" s="411" t="n"/>
      <c r="D32" s="411" t="n"/>
      <c r="E32" s="411" t="n"/>
      <c r="F32" s="411" t="n"/>
      <c r="G32" s="411" t="n"/>
      <c r="H32" s="435" t="n"/>
      <c r="I32" s="411" t="n"/>
      <c r="J32" s="411" t="n"/>
      <c r="K32" s="411" t="n"/>
      <c r="L32" s="411" t="n"/>
      <c r="M32" s="411" t="n"/>
      <c r="N32" s="411" t="n"/>
      <c r="O32" s="411" t="n"/>
      <c r="P32" s="411" t="n"/>
      <c r="Q32" s="411" t="n"/>
      <c r="R32" s="411" t="n"/>
      <c r="S32" s="411" t="n"/>
      <c r="T32" s="411" t="n"/>
      <c r="XFB32" s="3" t="n"/>
      <c r="XFC32" s="3" t="n"/>
      <c r="XFD32" s="3" t="n"/>
    </row>
    <row r="33" customFormat="1" s="2">
      <c r="A33" s="30" t="inlineStr">
        <is>
          <t>备注：</t>
        </is>
      </c>
      <c r="B33" s="31" t="n"/>
      <c r="C33" s="31" t="n"/>
      <c r="D33" s="31" t="n"/>
      <c r="E33" s="31" t="n"/>
      <c r="F33" s="31" t="n"/>
      <c r="G33" s="31" t="n"/>
      <c r="H33" s="31" t="n"/>
      <c r="I33" s="31" t="n"/>
      <c r="J33" s="31" t="n"/>
    </row>
    <row r="34">
      <c r="A34" s="32" t="inlineStr">
        <is>
          <t>请五日内在对账单上盖章确认返传。未收到回传确认对账单，则视为默认此对账单金额。感谢您对我司的支持，谢谢配合！</t>
        </is>
      </c>
    </row>
    <row r="35">
      <c r="A35" s="30" t="inlineStr">
        <is>
          <t>已经分解的款项不再进行调整，请知悉！</t>
        </is>
      </c>
    </row>
    <row r="36">
      <c r="A36" s="30" t="inlineStr">
        <is>
          <t>如需开具发票，请在当月及时将开票资料和营业执照递交我司，隔月作废！</t>
        </is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F2" location="'本月发生(洗护)'!A1" display="返回"/>
  </hyperlinks>
  <pageMargins left="0.75" right="0.75" top="1" bottom="1" header="0.5" footer="0.5"/>
  <pageSetup orientation="portrait" paperSize="9"/>
</worksheet>
</file>

<file path=xl/worksheets/sheet97.xml><?xml version="1.0" encoding="utf-8"?>
<worksheet xmlns="http://schemas.openxmlformats.org/spreadsheetml/2006/main">
  <sheetPr codeName="Sheet101">
    <tabColor theme="2" tint="-0.09997863704336681"/>
    <outlinePr summaryBelow="1" summaryRight="1"/>
    <pageSetUpPr/>
  </sheetPr>
  <dimension ref="A1:XFD38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0.775" customWidth="1" style="4" min="1" max="1"/>
    <col width="9.66666666666667" customWidth="1" style="2" min="2" max="2"/>
    <col width="11.4416666666667" customWidth="1" style="2" min="3" max="5"/>
    <col width="10.1083333333333" customWidth="1" style="2" min="6" max="6"/>
    <col width="9.891666666666669" customWidth="1" style="2" min="7" max="7"/>
    <col width="11.4416666666667" customWidth="1" style="2" min="8" max="8"/>
    <col width="8.66666666666667" customWidth="1" style="2" min="9" max="9"/>
    <col width="10.6666666666667" customWidth="1" style="2" min="10" max="10"/>
    <col width="9.33333333333333" customWidth="1" style="2" min="11" max="11"/>
    <col width="6.33333333333333" customWidth="1" style="2" min="12" max="12"/>
    <col width="11.4416666666667" customWidth="1" style="2" min="13" max="15"/>
    <col width="11.6666666666667" customWidth="1" style="2" min="16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旬阳县俪人化妆品有限公司</t>
        </is>
      </c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1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44926</v>
      </c>
      <c r="B6" s="22" t="inlineStr">
        <is>
          <t>上期余额</t>
        </is>
      </c>
      <c r="C6" s="396" t="n">
        <v>0</v>
      </c>
      <c r="D6" s="396" t="n">
        <v>40016</v>
      </c>
      <c r="E6" s="396" t="n">
        <v>0</v>
      </c>
      <c r="F6" s="396" t="n">
        <v>0</v>
      </c>
      <c r="G6" s="396" t="n">
        <v>0</v>
      </c>
      <c r="H6" s="396" t="n">
        <v>0</v>
      </c>
      <c r="I6" s="396" t="n">
        <v>0</v>
      </c>
      <c r="J6" s="396" t="n">
        <v>0</v>
      </c>
      <c r="K6" s="396" t="n">
        <v>0</v>
      </c>
      <c r="L6" s="396" t="n">
        <v>0</v>
      </c>
      <c r="M6" s="396" t="n">
        <v>40023.36</v>
      </c>
      <c r="N6" s="396" t="n">
        <v>0</v>
      </c>
      <c r="O6" s="398" t="n">
        <v>0</v>
      </c>
      <c r="P6" s="396" t="n">
        <v>0</v>
      </c>
      <c r="Q6" s="396" t="n">
        <v>-7.36000000000058</v>
      </c>
      <c r="R6" s="396" t="n">
        <v>0</v>
      </c>
      <c r="S6" s="396" t="n">
        <v>0</v>
      </c>
      <c r="T6" s="396" t="n">
        <v>-7.36000000000058</v>
      </c>
      <c r="XFB6" s="3" t="n"/>
      <c r="XFC6" s="3" t="n"/>
      <c r="XFD6" s="3" t="n"/>
    </row>
    <row r="7" customFormat="1" s="2">
      <c r="A7" s="27" t="n"/>
      <c r="B7" s="22" t="n"/>
      <c r="C7" s="396" t="n"/>
      <c r="D7" s="396" t="n"/>
      <c r="E7" s="396" t="n"/>
      <c r="F7" s="396" t="n"/>
      <c r="G7" s="396" t="n"/>
      <c r="H7" s="396" t="n"/>
      <c r="I7" s="396" t="n"/>
      <c r="J7" s="396" t="n"/>
      <c r="K7" s="396" t="n"/>
      <c r="L7" s="396" t="n"/>
      <c r="M7" s="396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7" t="n"/>
      <c r="C8" s="396" t="n"/>
      <c r="D8" s="396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7" t="n"/>
      <c r="B9" s="22" t="n"/>
      <c r="C9" s="396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53" t="n"/>
      <c r="B10" s="408" t="n"/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55" t="n"/>
      <c r="N10" s="396" t="n"/>
      <c r="O10" s="396" t="n"/>
      <c r="P10" s="396" t="n"/>
      <c r="Q10" s="396" t="n"/>
      <c r="R10" s="396" t="n"/>
      <c r="S10" s="396" t="n"/>
      <c r="T10" s="396" t="n"/>
    </row>
    <row r="11" customFormat="1" s="2">
      <c r="A11" s="53" t="n"/>
      <c r="B11" s="408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55" t="n"/>
      <c r="N11" s="396" t="n"/>
      <c r="O11" s="396" t="n"/>
      <c r="P11" s="396" t="n"/>
      <c r="Q11" s="396" t="n"/>
      <c r="R11" s="396" t="n"/>
      <c r="S11" s="396" t="n"/>
      <c r="T11" s="396" t="n"/>
    </row>
    <row r="12" customFormat="1" s="2">
      <c r="A12" s="53" t="n"/>
      <c r="B12" s="408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55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53" t="n"/>
      <c r="B13" s="408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55" t="n"/>
      <c r="N13" s="396" t="n"/>
      <c r="O13" s="396" t="n"/>
      <c r="P13" s="396" t="n"/>
      <c r="Q13" s="396" t="n"/>
      <c r="R13" s="396" t="n"/>
      <c r="S13" s="396" t="n"/>
      <c r="T13" s="396" t="n"/>
    </row>
    <row r="14" ht="13.95" customFormat="1" customHeight="1" s="2">
      <c r="A14" s="53" t="n"/>
      <c r="B14" s="408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55" t="n"/>
      <c r="N14" s="396" t="n"/>
      <c r="O14" s="396" t="n"/>
      <c r="P14" s="396" t="n"/>
      <c r="Q14" s="396" t="n"/>
      <c r="R14" s="396" t="n"/>
      <c r="S14" s="396" t="n"/>
      <c r="T14" s="396" t="n"/>
    </row>
    <row r="15" ht="12" customFormat="1" customHeight="1" s="2">
      <c r="A15" s="53" t="n"/>
      <c r="B15" s="408" t="n"/>
      <c r="C15" s="55" t="n"/>
      <c r="D15" s="55" t="n"/>
      <c r="E15" s="396" t="n"/>
      <c r="F15" s="396" t="n"/>
      <c r="G15" s="396" t="n"/>
      <c r="H15" s="396" t="n"/>
      <c r="I15" s="396" t="n"/>
      <c r="J15" s="396" t="n"/>
      <c r="K15" s="396" t="n"/>
      <c r="L15" s="396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customFormat="1" s="2">
      <c r="A16" s="53" t="n"/>
      <c r="B16" s="408" t="n"/>
      <c r="C16" s="396" t="n"/>
      <c r="D16" s="55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3">
      <c r="A17" s="21" t="n"/>
      <c r="B17" s="408" t="n"/>
      <c r="C17" s="404" t="n"/>
      <c r="D17" s="55" t="n"/>
      <c r="E17" s="404" t="n"/>
      <c r="F17" s="396" t="n"/>
      <c r="G17" s="396" t="n"/>
      <c r="H17" s="396" t="n"/>
      <c r="I17" s="396" t="n"/>
      <c r="J17" s="405" t="n"/>
      <c r="K17" s="396" t="n"/>
      <c r="L17" s="396" t="n"/>
      <c r="M17" s="396" t="n"/>
      <c r="N17" s="396" t="n"/>
      <c r="O17" s="396" t="n"/>
      <c r="P17" s="406" t="n"/>
      <c r="Q17" s="406" t="n"/>
      <c r="R17" s="406" t="n"/>
      <c r="S17" s="406" t="n"/>
      <c r="T17" s="406" t="n"/>
    </row>
    <row r="18" customFormat="1" s="3">
      <c r="A18" s="21" t="n"/>
      <c r="B18" s="408" t="n"/>
      <c r="C18" s="404" t="n"/>
      <c r="D18" s="396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8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8" t="n"/>
      <c r="C20" s="404" t="n"/>
      <c r="D20" s="22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8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'本月发生（洗护）'!$D$1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'本月发生（洗护）'!$D$1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 t="n">
        <v>0</v>
      </c>
      <c r="H26" s="401">
        <f>SUM(H8:H25)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H26+J26-L26</f>
        <v/>
      </c>
      <c r="Q26" s="396">
        <f>D26+E26+F26-M26</f>
        <v/>
      </c>
      <c r="R26" s="396">
        <f>G26+I26-K26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  <row r="35" customFormat="1" s="2">
      <c r="A35" s="4" t="n"/>
      <c r="F35" s="31" t="n"/>
      <c r="G35" s="31" t="n"/>
      <c r="H35" s="31" t="n"/>
      <c r="XFB35" s="3" t="n"/>
      <c r="XFC35" s="3" t="n"/>
      <c r="XFD35" s="3" t="n"/>
    </row>
    <row r="36" customFormat="1" s="2">
      <c r="A36" s="4" t="n"/>
      <c r="F36" s="32" t="n"/>
      <c r="G36" s="32" t="n"/>
      <c r="H36" s="32" t="n"/>
      <c r="XFB36" s="3" t="n"/>
      <c r="XFC36" s="3" t="n"/>
      <c r="XFD36" s="3" t="n"/>
    </row>
    <row r="37" customFormat="1" s="2">
      <c r="A37" s="4" t="n"/>
      <c r="F37" s="30" t="n"/>
      <c r="G37" s="30" t="n"/>
      <c r="H37" s="30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98.xml><?xml version="1.0" encoding="utf-8"?>
<worksheet xmlns="http://schemas.openxmlformats.org/spreadsheetml/2006/main">
  <sheetPr codeName="Sheet102">
    <outlinePr summaryBelow="1" summaryRight="1"/>
    <pageSetUpPr/>
  </sheetPr>
  <dimension ref="A1:XFD4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4416666666667" customWidth="1" style="4" min="1" max="1"/>
    <col width="10.225" customWidth="1" style="2" min="2" max="3"/>
    <col width="11.4416666666667" customWidth="1" style="2" min="4" max="5"/>
    <col width="10.6666666666667" customWidth="1" style="2" min="6" max="6"/>
    <col width="10.1083333333333" customWidth="1" style="2" min="7" max="7"/>
    <col width="10.8916666666667" customWidth="1" style="2" min="8" max="8"/>
    <col width="10" customWidth="1" style="2" min="9" max="9"/>
    <col width="10.6666666666667" customWidth="1" style="2" min="10" max="10"/>
    <col width="11.775" customWidth="1" style="2" min="11" max="11"/>
    <col width="11.4416666666667" customWidth="1" style="2" min="12" max="13"/>
    <col width="10.775" customWidth="1" style="2" min="14" max="14"/>
    <col width="10.3333333333333" customWidth="1" style="2" min="15" max="15"/>
    <col width="11.4416666666667" customWidth="1" style="2" min="16" max="16"/>
    <col width="11.6666666666667" customWidth="1" style="2" min="17" max="17"/>
    <col width="10.775" customWidth="1" style="2" min="18" max="19"/>
    <col width="13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安徽狐狸小妖文化传播有限公司X</t>
        </is>
      </c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1" t="inlineStr">
        <is>
          <t>其他</t>
        </is>
      </c>
      <c r="G3" s="351" t="n"/>
      <c r="H3" s="352" t="n"/>
      <c r="I3" s="77" t="inlineStr">
        <is>
          <t>核销</t>
        </is>
      </c>
      <c r="J3" s="352" t="n"/>
      <c r="K3" s="11" t="inlineStr">
        <is>
          <t>出库</t>
        </is>
      </c>
      <c r="L3" s="351" t="n"/>
      <c r="M3" s="351" t="n"/>
      <c r="N3" s="352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76" t="inlineStr">
        <is>
          <t>订单结案</t>
        </is>
      </c>
      <c r="G4" s="351" t="n"/>
      <c r="H4" s="352" t="n"/>
      <c r="I4" s="76" t="inlineStr">
        <is>
          <t>现金核销</t>
        </is>
      </c>
      <c r="J4" s="76" t="inlineStr">
        <is>
          <t>非现金核销</t>
        </is>
      </c>
      <c r="K4" s="38" t="inlineStr">
        <is>
          <t>现金核销</t>
        </is>
      </c>
      <c r="L4" s="38" t="inlineStr">
        <is>
          <t>非现金核销</t>
        </is>
      </c>
      <c r="M4" s="38" t="inlineStr">
        <is>
          <t>现金</t>
        </is>
      </c>
      <c r="N4" s="38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76" t="inlineStr">
        <is>
          <t>现金</t>
        </is>
      </c>
      <c r="G5" s="76" t="inlineStr">
        <is>
          <t>现金核销</t>
        </is>
      </c>
      <c r="H5" s="76" t="inlineStr">
        <is>
          <t>非现金核销</t>
        </is>
      </c>
      <c r="I5" s="354" t="n"/>
      <c r="J5" s="354" t="n"/>
      <c r="K5" s="354" t="n"/>
      <c r="L5" s="354" t="n"/>
      <c r="M5" s="354" t="n"/>
      <c r="N5" s="354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合计</t>
        </is>
      </c>
      <c r="C6" s="396" t="n">
        <v>0</v>
      </c>
      <c r="D6" s="396" t="n">
        <v>605648.39</v>
      </c>
      <c r="E6" s="396" t="n">
        <v>0</v>
      </c>
      <c r="F6" s="396" t="n">
        <v>16401.6</v>
      </c>
      <c r="G6" s="396" t="n">
        <v>0</v>
      </c>
      <c r="H6" s="396" t="n">
        <v>0</v>
      </c>
      <c r="I6" s="396" t="n">
        <v>1382.4</v>
      </c>
      <c r="J6" s="396" t="n">
        <v>0</v>
      </c>
      <c r="K6" s="396" t="n">
        <v>1382.4</v>
      </c>
      <c r="L6" s="396" t="n">
        <v>0</v>
      </c>
      <c r="M6" s="396" t="n">
        <v>637132.8</v>
      </c>
      <c r="N6" s="396" t="n">
        <v>-343.37</v>
      </c>
      <c r="O6" s="396" t="n">
        <v>0</v>
      </c>
      <c r="P6" s="396" t="n">
        <v>0</v>
      </c>
      <c r="Q6" s="396" t="n">
        <v>-15082.8099999999</v>
      </c>
      <c r="R6" s="396" t="n">
        <v>0</v>
      </c>
      <c r="S6" s="396" t="n">
        <v>343.37</v>
      </c>
      <c r="T6" s="396" t="n">
        <v>-14739.4399999999</v>
      </c>
      <c r="XFB6" s="3" t="n"/>
      <c r="XFC6" s="3" t="n"/>
      <c r="XFD6" s="3" t="n"/>
    </row>
    <row r="7" customFormat="1" s="2">
      <c r="A7" s="399" t="n">
        <v>45469.56458333333</v>
      </c>
      <c r="B7" t="inlineStr">
        <is>
          <t>回款方式网上转账</t>
        </is>
      </c>
      <c r="C7" t="inlineStr"/>
      <c r="D7" t="n">
        <v>6646.2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45448.65833333333</v>
      </c>
      <c r="B8" t="inlineStr">
        <is>
          <t>正常订单-账余常规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1620</v>
      </c>
      <c r="N8" t="inlineStr"/>
    </row>
    <row r="9" customFormat="1" s="2">
      <c r="A9" s="399" t="n">
        <v>45450.7375</v>
      </c>
      <c r="B9" t="inlineStr">
        <is>
          <t>正常订单-账余常规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n">
        <v>1382.4</v>
      </c>
      <c r="N9" t="inlineStr"/>
    </row>
    <row r="10" customFormat="1" s="2">
      <c r="A10" s="399" t="n">
        <v>45450.7375</v>
      </c>
      <c r="B10" t="inlineStr">
        <is>
          <t>正常订单-账余常规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0</v>
      </c>
      <c r="N10" t="inlineStr"/>
    </row>
    <row r="11" customFormat="1" s="2">
      <c r="A11" s="399" t="n">
        <v>45455.575</v>
      </c>
      <c r="B11" t="inlineStr">
        <is>
          <t>正常订单-账余常规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1382.4</v>
      </c>
      <c r="N11" t="inlineStr"/>
    </row>
    <row r="12" customFormat="1" s="2">
      <c r="A12" s="399" t="n">
        <v>45455.57569444444</v>
      </c>
      <c r="B12" t="inlineStr">
        <is>
          <t>正常订单-账余常规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</v>
      </c>
      <c r="N12" t="inlineStr"/>
    </row>
    <row r="13" customFormat="1" s="2">
      <c r="A13" s="399" t="n">
        <v>45461.6125</v>
      </c>
      <c r="B13" t="inlineStr">
        <is>
          <t>正常订单-账余常规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1536</v>
      </c>
      <c r="N13" t="inlineStr"/>
    </row>
    <row r="14" customFormat="1" s="2">
      <c r="A14" s="399" t="n">
        <v>45461.6125</v>
      </c>
      <c r="B14" t="inlineStr">
        <is>
          <t>正常订单-账余常规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</v>
      </c>
      <c r="N14" t="inlineStr"/>
    </row>
    <row r="15" customFormat="1" s="2">
      <c r="A15" s="399" t="n">
        <v>45463.63125</v>
      </c>
      <c r="B15" t="inlineStr">
        <is>
          <t>正常订单-账余常规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0</v>
      </c>
      <c r="N15" t="inlineStr"/>
    </row>
    <row r="16" customFormat="1" s="2">
      <c r="A16" s="399" t="n">
        <v>45468.68958333333</v>
      </c>
      <c r="B16" t="inlineStr">
        <is>
          <t>正常订单-账余常规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0</v>
      </c>
      <c r="N16" t="inlineStr"/>
    </row>
    <row r="17" customFormat="1" s="2">
      <c r="A17" s="21" t="n">
        <v>45469.5645833333</v>
      </c>
      <c r="B17" s="22" t="inlineStr">
        <is>
          <t>回款方式网上转账</t>
        </is>
      </c>
      <c r="C17" s="396" t="n"/>
      <c r="D17" s="396" t="n">
        <v>6646.2</v>
      </c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3">
      <c r="A18" s="21" t="n">
        <v>45448.6583333333</v>
      </c>
      <c r="B18" s="22" t="inlineStr">
        <is>
          <t>正常订单-账余常规</t>
        </is>
      </c>
      <c r="C18" s="396" t="n"/>
      <c r="D18" s="396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396" t="n">
        <v>1620</v>
      </c>
      <c r="N18" s="396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3">
      <c r="A19" s="21" t="n">
        <v>45450.7375</v>
      </c>
      <c r="B19" s="22" t="inlineStr">
        <is>
          <t>正常订单-账余常规</t>
        </is>
      </c>
      <c r="C19" s="396" t="n"/>
      <c r="D19" s="396" t="n"/>
      <c r="E19" s="396" t="n"/>
      <c r="F19" s="396" t="n"/>
      <c r="G19" s="396" t="n"/>
      <c r="H19" s="396" t="n"/>
      <c r="I19" s="396" t="n"/>
      <c r="J19" s="396" t="n"/>
      <c r="K19" s="396" t="n"/>
      <c r="L19" s="396" t="n"/>
      <c r="M19" s="396" t="n">
        <v>1382.4</v>
      </c>
      <c r="N19" s="396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3">
      <c r="A20" s="21" t="n">
        <v>45455.575</v>
      </c>
      <c r="B20" s="22" t="inlineStr">
        <is>
          <t>正常订单-账余常规</t>
        </is>
      </c>
      <c r="C20" s="396" t="n"/>
      <c r="D20" s="396" t="n"/>
      <c r="E20" s="396" t="n"/>
      <c r="F20" s="396" t="n"/>
      <c r="G20" s="396" t="n"/>
      <c r="H20" s="396" t="n"/>
      <c r="I20" s="396" t="n"/>
      <c r="J20" s="396" t="n"/>
      <c r="K20" s="396" t="n"/>
      <c r="L20" s="396" t="n"/>
      <c r="M20" s="396" t="n">
        <v>1382.4</v>
      </c>
      <c r="N20" s="396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3">
      <c r="A21" s="21" t="n">
        <v>45461.6125</v>
      </c>
      <c r="B21" s="22" t="inlineStr">
        <is>
          <t>正常订单-账余常规</t>
        </is>
      </c>
      <c r="C21" s="396" t="n"/>
      <c r="D21" s="396" t="n"/>
      <c r="E21" s="396" t="n"/>
      <c r="F21" s="396" t="n"/>
      <c r="G21" s="396" t="n"/>
      <c r="H21" s="396" t="n"/>
      <c r="I21" s="396" t="n"/>
      <c r="J21" s="396" t="n"/>
      <c r="K21" s="396" t="n"/>
      <c r="L21" s="396" t="n"/>
      <c r="M21" s="396" t="n">
        <v>1536</v>
      </c>
      <c r="N21" s="396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3">
      <c r="A22" s="21" t="n"/>
      <c r="B22" s="22" t="n"/>
      <c r="C22" s="396" t="n"/>
      <c r="D22" s="396" t="n"/>
      <c r="E22" s="396" t="n"/>
      <c r="F22" s="396" t="n"/>
      <c r="G22" s="396" t="n"/>
      <c r="H22" s="396" t="n"/>
      <c r="I22" s="396" t="n"/>
      <c r="J22" s="396" t="n"/>
      <c r="K22" s="396" t="n"/>
      <c r="L22" s="396" t="n"/>
      <c r="M22" s="396" t="n"/>
      <c r="N22" s="396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3">
      <c r="A23" s="21" t="n"/>
      <c r="B23" s="22" t="n"/>
      <c r="C23" s="396" t="n"/>
      <c r="D23" s="396" t="n"/>
      <c r="E23" s="396" t="n"/>
      <c r="F23" s="396" t="n"/>
      <c r="G23" s="396" t="n"/>
      <c r="H23" s="396" t="n"/>
      <c r="I23" s="396" t="n"/>
      <c r="J23" s="396" t="n"/>
      <c r="K23" s="396" t="n"/>
      <c r="L23" s="396" t="n"/>
      <c r="M23" s="396" t="n"/>
      <c r="N23" s="396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3">
      <c r="A24" s="21" t="n"/>
      <c r="B24" s="22" t="n"/>
      <c r="C24" s="396" t="n"/>
      <c r="D24" s="396" t="n"/>
      <c r="E24" s="396" t="n"/>
      <c r="F24" s="396" t="n"/>
      <c r="G24" s="396" t="n"/>
      <c r="H24" s="396" t="n"/>
      <c r="I24" s="396" t="n"/>
      <c r="J24" s="396" t="n"/>
      <c r="K24" s="396" t="n"/>
      <c r="L24" s="396" t="n"/>
      <c r="M24" s="396" t="n"/>
      <c r="N24" s="396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/>
      <c r="B25" s="22" t="n"/>
      <c r="C25" s="396" t="n"/>
      <c r="D25" s="396" t="n"/>
      <c r="E25" s="396" t="n"/>
      <c r="F25" s="396" t="n"/>
      <c r="G25" s="396" t="n"/>
      <c r="H25" s="396" t="n"/>
      <c r="I25" s="396" t="n"/>
      <c r="J25" s="396" t="n"/>
      <c r="K25" s="396" t="n"/>
      <c r="L25" s="396" t="n"/>
      <c r="M25" s="396" t="n"/>
      <c r="N25" s="396" t="n"/>
      <c r="O25" s="396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1" t="n"/>
      <c r="B26" s="22" t="n"/>
      <c r="C26" s="396" t="n"/>
      <c r="D26" s="396" t="n"/>
      <c r="E26" s="396" t="n"/>
      <c r="F26" s="396" t="n"/>
      <c r="G26" s="396" t="n"/>
      <c r="H26" s="396" t="n"/>
      <c r="I26" s="396" t="n"/>
      <c r="J26" s="396" t="n"/>
      <c r="K26" s="396" t="n"/>
      <c r="L26" s="396" t="n"/>
      <c r="M26" s="396" t="n"/>
      <c r="N26" s="396" t="n"/>
      <c r="O26" s="396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1" t="n"/>
      <c r="B27" s="22" t="n"/>
      <c r="C27" s="396" t="n"/>
      <c r="D27" s="396" t="n"/>
      <c r="E27" s="396" t="n"/>
      <c r="F27" s="396" t="n"/>
      <c r="G27" s="396" t="n"/>
      <c r="H27" s="396" t="n"/>
      <c r="I27" s="396" t="n"/>
      <c r="J27" s="396" t="n"/>
      <c r="K27" s="396" t="n"/>
      <c r="L27" s="396" t="n"/>
      <c r="M27" s="396" t="n"/>
      <c r="N27" s="396" t="n"/>
      <c r="O27" s="396" t="n"/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 customFormat="1" s="2">
      <c r="A28" s="27" t="n"/>
      <c r="B28" s="436" t="n"/>
      <c r="C28" s="436" t="n"/>
      <c r="D28" s="436" t="n"/>
      <c r="E28" s="436" t="n"/>
      <c r="F28" s="436" t="n"/>
      <c r="G28" s="436" t="n"/>
      <c r="H28" s="436" t="n"/>
      <c r="I28" s="436" t="n"/>
      <c r="J28" s="436" t="n"/>
      <c r="K28" s="436" t="n"/>
      <c r="L28" s="436" t="n"/>
      <c r="M28" s="436" t="n"/>
      <c r="N28" s="396" t="n"/>
      <c r="O28" s="436" t="n"/>
      <c r="P28" s="436" t="n"/>
      <c r="Q28" s="436" t="n"/>
      <c r="R28" s="406" t="n"/>
      <c r="S28" s="406" t="n"/>
      <c r="T28" s="406" t="n"/>
    </row>
    <row r="29" customFormat="1" s="2">
      <c r="A29" s="27" t="n"/>
      <c r="B29" s="436" t="n"/>
      <c r="C29" s="436" t="n"/>
      <c r="D29" s="436" t="n"/>
      <c r="E29" s="436" t="n"/>
      <c r="F29" s="436" t="n"/>
      <c r="G29" s="436" t="n"/>
      <c r="H29" s="436" t="n"/>
      <c r="I29" s="436" t="n"/>
      <c r="J29" s="436" t="n"/>
      <c r="K29" s="436" t="n"/>
      <c r="L29" s="436" t="n"/>
      <c r="M29" s="436" t="n"/>
      <c r="N29" s="436" t="n"/>
      <c r="O29" s="436" t="n"/>
      <c r="P29" s="436" t="n"/>
      <c r="Q29" s="436" t="n"/>
      <c r="R29" s="406" t="n"/>
      <c r="S29" s="406" t="n"/>
      <c r="T29" s="406" t="n"/>
    </row>
    <row r="30" customFormat="1" s="2">
      <c r="A30" s="27" t="n"/>
      <c r="B30" s="436" t="n"/>
      <c r="C30" s="436" t="n"/>
      <c r="D30" s="436" t="n"/>
      <c r="E30" s="436" t="n"/>
      <c r="F30" s="436" t="n"/>
      <c r="G30" s="436" t="n"/>
      <c r="H30" s="436" t="n"/>
      <c r="I30" s="436" t="n"/>
      <c r="J30" s="436" t="n"/>
      <c r="K30" s="436" t="n"/>
      <c r="L30" s="436" t="n"/>
      <c r="M30" s="436" t="n"/>
      <c r="N30" s="436" t="n"/>
      <c r="O30" s="436" t="n"/>
      <c r="P30" s="436" t="n"/>
      <c r="Q30" s="436" t="n"/>
      <c r="R30" s="406" t="n"/>
      <c r="S30" s="406" t="n"/>
      <c r="T30" s="406" t="n"/>
    </row>
    <row r="31" customFormat="1" s="2">
      <c r="A31" s="436" t="n"/>
      <c r="B31" s="436" t="n"/>
      <c r="C31" s="436" t="n"/>
      <c r="D31" s="436" t="n"/>
      <c r="E31" s="436" t="n"/>
      <c r="F31" s="436" t="n"/>
      <c r="G31" s="436" t="n"/>
      <c r="H31" s="436" t="n"/>
      <c r="I31" s="436" t="n"/>
      <c r="J31" s="436" t="n"/>
      <c r="K31" s="436" t="n"/>
      <c r="L31" s="436" t="n"/>
      <c r="M31" s="436" t="n"/>
      <c r="N31" s="436" t="n"/>
      <c r="O31" s="436" t="n"/>
      <c r="P31" s="436" t="n"/>
      <c r="Q31" s="436" t="n"/>
      <c r="R31" s="406" t="n"/>
      <c r="S31" s="406" t="n"/>
      <c r="T31" s="406" t="n"/>
    </row>
    <row r="32" customFormat="1" s="2">
      <c r="A32" s="436" t="n"/>
      <c r="B32" s="436" t="n"/>
      <c r="C32" s="436" t="n"/>
      <c r="D32" s="436" t="n"/>
      <c r="E32" s="436" t="n"/>
      <c r="F32" s="436" t="n"/>
      <c r="G32" s="436" t="n"/>
      <c r="H32" s="436" t="n"/>
      <c r="I32" s="436" t="n"/>
      <c r="J32" s="436" t="n"/>
      <c r="K32" s="436" t="n"/>
      <c r="L32" s="436" t="n"/>
      <c r="M32" s="436" t="n"/>
      <c r="N32" s="436" t="n"/>
      <c r="O32" s="436" t="n"/>
      <c r="P32" s="436" t="n"/>
      <c r="Q32" s="436" t="n"/>
      <c r="R32" s="406" t="n"/>
      <c r="S32" s="406" t="n"/>
      <c r="T32" s="406" t="n"/>
    </row>
    <row r="33" customFormat="1" s="2">
      <c r="A33" s="436" t="n"/>
      <c r="B33" s="436" t="n"/>
      <c r="C33" s="436" t="n"/>
      <c r="D33" s="436" t="n"/>
      <c r="E33" s="436" t="n"/>
      <c r="F33" s="436" t="n"/>
      <c r="G33" s="436" t="n"/>
      <c r="H33" s="436" t="n"/>
      <c r="I33" s="436" t="n"/>
      <c r="J33" s="436" t="n"/>
      <c r="K33" s="436" t="n"/>
      <c r="L33" s="436" t="n"/>
      <c r="M33" s="436" t="n"/>
      <c r="N33" s="436" t="n"/>
      <c r="O33" s="436" t="n"/>
      <c r="P33" s="436" t="n"/>
      <c r="Q33" s="436" t="n"/>
      <c r="R33" s="406" t="n"/>
      <c r="S33" s="406" t="n"/>
      <c r="T33" s="406" t="n"/>
    </row>
    <row r="34" customFormat="1" s="2">
      <c r="A34" s="436" t="n"/>
      <c r="B34" s="436" t="n"/>
      <c r="C34" s="436" t="n"/>
      <c r="D34" s="436" t="n"/>
      <c r="E34" s="436" t="n"/>
      <c r="F34" s="436" t="n"/>
      <c r="G34" s="436" t="n"/>
      <c r="H34" s="436" t="n"/>
      <c r="I34" s="436" t="n"/>
      <c r="J34" s="436" t="n"/>
      <c r="K34" s="436" t="n"/>
      <c r="L34" s="436" t="n"/>
      <c r="M34" s="436" t="n"/>
      <c r="N34" s="436" t="n"/>
      <c r="O34" s="436" t="n"/>
      <c r="P34" s="436" t="n"/>
      <c r="Q34" s="436" t="n"/>
      <c r="R34" s="406" t="n"/>
      <c r="S34" s="406" t="n"/>
      <c r="T34" s="406" t="n"/>
    </row>
    <row r="35">
      <c r="A35" s="27">
        <f>'本月发生（洗护）'!$D$1</f>
        <v/>
      </c>
      <c r="B35" s="400" t="inlineStr">
        <is>
          <t>本月合计</t>
        </is>
      </c>
      <c r="C35" s="401">
        <f>SUM(C7:C24)</f>
        <v/>
      </c>
      <c r="D35" s="401">
        <f>SUM(D7:D24)</f>
        <v/>
      </c>
      <c r="E35" s="401">
        <f>SUM(E7:E24)</f>
        <v/>
      </c>
      <c r="F35" s="401">
        <f>SUM(F7:F24)</f>
        <v/>
      </c>
      <c r="G35" s="401">
        <f>SUM(G7:G24)</f>
        <v/>
      </c>
      <c r="H35" s="401">
        <f>SUM(H7:H24)</f>
        <v/>
      </c>
      <c r="I35" s="401">
        <f>SUM(I7:I24)</f>
        <v/>
      </c>
      <c r="J35" s="401">
        <f>SUM(J7:J24)</f>
        <v/>
      </c>
      <c r="K35" s="401">
        <f>SUM(K7:K24)</f>
        <v/>
      </c>
      <c r="L35" s="401">
        <f>SUM(L7:L24)</f>
        <v/>
      </c>
      <c r="M35" s="401">
        <f>SUM(M7:M24)</f>
        <v/>
      </c>
      <c r="N35" s="401">
        <f>SUM(N7:N24)</f>
        <v/>
      </c>
      <c r="O35" s="401">
        <f>SUM(O7:O24)</f>
        <v/>
      </c>
      <c r="P35" s="396" t="n"/>
      <c r="Q35" s="396" t="n"/>
      <c r="R35" s="396" t="n"/>
      <c r="S35" s="396" t="n"/>
      <c r="T35" s="396" t="n"/>
      <c r="XFB35" s="3" t="n"/>
      <c r="XFC35" s="3" t="n"/>
      <c r="XFD35" s="3" t="n"/>
    </row>
    <row r="36">
      <c r="A36" s="27">
        <f>'本月发生（洗护）'!$D$1</f>
        <v/>
      </c>
      <c r="B36" s="402" t="inlineStr">
        <is>
          <t>合计</t>
        </is>
      </c>
      <c r="C36" s="396">
        <f>C6+C25</f>
        <v/>
      </c>
      <c r="D36" s="396">
        <f>D6+D25</f>
        <v/>
      </c>
      <c r="E36" s="396">
        <f>E6+E25</f>
        <v/>
      </c>
      <c r="F36" s="396">
        <f>F6+F25</f>
        <v/>
      </c>
      <c r="G36" s="396">
        <f>G6+G25</f>
        <v/>
      </c>
      <c r="H36" s="396">
        <f>H6+H25</f>
        <v/>
      </c>
      <c r="I36" s="396">
        <f>I6+I25</f>
        <v/>
      </c>
      <c r="J36" s="396">
        <f>J6+J25</f>
        <v/>
      </c>
      <c r="K36" s="396">
        <f>K6+K25</f>
        <v/>
      </c>
      <c r="L36" s="396">
        <f>L6+L25</f>
        <v/>
      </c>
      <c r="M36" s="396">
        <f>M6+M25</f>
        <v/>
      </c>
      <c r="N36" s="396">
        <f>N6+N25</f>
        <v/>
      </c>
      <c r="O36" s="396">
        <f>O6+O25</f>
        <v/>
      </c>
      <c r="P36" s="396">
        <f>H26+J26-L26</f>
        <v/>
      </c>
      <c r="Q36" s="396">
        <f>D26+E26+F26-M26</f>
        <v/>
      </c>
      <c r="R36" s="396">
        <f>G26+I26-K26</f>
        <v/>
      </c>
      <c r="S36" s="396">
        <f>S6-N25</f>
        <v/>
      </c>
      <c r="T36" s="396">
        <f>D26+E26+F26+G26+H26+I26+J26-K26-L26-M26-N26-O26</f>
        <v/>
      </c>
      <c r="XFB36" s="3" t="n"/>
      <c r="XFC36" s="3" t="n"/>
      <c r="XFD36" s="3" t="n"/>
    </row>
    <row r="37">
      <c r="A37" s="4" t="n"/>
    </row>
    <row r="38">
      <c r="A38" s="4" t="n"/>
    </row>
    <row r="39">
      <c r="A39" s="4" t="n"/>
    </row>
    <row r="40">
      <c r="A40" s="30" t="inlineStr">
        <is>
          <t>备注：</t>
        </is>
      </c>
      <c r="B40" s="31" t="n"/>
      <c r="C40" s="31" t="n"/>
      <c r="D40" s="31" t="n"/>
      <c r="E40" s="31" t="n"/>
      <c r="F40" s="31" t="n"/>
      <c r="G40" s="31" t="n"/>
      <c r="H40" s="31" t="n"/>
      <c r="I40" s="31" t="n"/>
      <c r="J40" s="31" t="n"/>
    </row>
    <row r="41">
      <c r="A41" s="32" t="inlineStr">
        <is>
          <t>请五日内在对账单上盖章确认返传。未收到回传确认对账单，则视为默认此对账单金额。感谢您对我司的支持，谢谢配合！</t>
        </is>
      </c>
    </row>
    <row r="42">
      <c r="A42" s="30" t="inlineStr">
        <is>
          <t>已经分解的款项不再进行调整，请知悉！</t>
        </is>
      </c>
    </row>
    <row r="43">
      <c r="A43" s="30" t="inlineStr">
        <is>
          <t>如需开具发票，请在当月及时将开票资料和营业执照递交我司，隔月作废！</t>
        </is>
      </c>
    </row>
    <row r="44">
      <c r="A44" s="4" t="n"/>
      <c r="XFB44" s="3" t="n"/>
      <c r="XFC44" s="3" t="n"/>
      <c r="XFD44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99.xml><?xml version="1.0" encoding="utf-8"?>
<worksheet xmlns="http://schemas.openxmlformats.org/spreadsheetml/2006/main">
  <sheetPr codeName="Sheet103">
    <outlinePr summaryBelow="1" summaryRight="1"/>
    <pageSetUpPr/>
  </sheetPr>
  <dimension ref="A1:XFD37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1" sqref="A1:P1"/>
    </sheetView>
  </sheetViews>
  <sheetFormatPr baseColWidth="8" defaultColWidth="9" defaultRowHeight="13.5"/>
  <cols>
    <col width="11.225" customWidth="1" style="4" min="1" max="1"/>
    <col width="10.4416666666667" customWidth="1" style="2" min="2" max="2"/>
    <col width="11.4416666666667" customWidth="1" style="2" min="3" max="5"/>
    <col width="10.775" customWidth="1" style="2" min="6" max="7"/>
    <col width="10.8916666666667" customWidth="1" style="2" min="8" max="8"/>
    <col width="9.775" customWidth="1" style="2" min="9" max="9"/>
    <col width="11" customWidth="1" style="2" min="10" max="10"/>
    <col width="9.33333333333333" customWidth="1" style="2" min="11" max="11"/>
    <col width="11.3333333333333" customWidth="1" style="2" min="12" max="12"/>
    <col width="11.4416666666667" customWidth="1" style="2" min="13" max="13"/>
    <col width="10.775" customWidth="1" style="2" min="14" max="14"/>
    <col width="10.4416666666667" customWidth="1" style="2" min="15" max="15"/>
    <col width="11.4416666666667" customWidth="1" style="2" min="16" max="16"/>
    <col width="10.6666666666667" customWidth="1" style="2" min="17" max="17"/>
    <col width="9.66666666666667" customWidth="1" style="2" min="18" max="18"/>
    <col width="11.4416666666667" customWidth="1" style="2" min="19" max="19"/>
    <col width="11.8916666666667" customWidth="1" style="2" min="20" max="20"/>
    <col width="9" customWidth="1" style="2" min="21" max="16381"/>
    <col width="9" customWidth="1" style="3" min="16382" max="16384"/>
  </cols>
  <sheetData>
    <row r="1" customFormat="1" s="2">
      <c r="A1" s="5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广东赞玛氏投资有限公司X</t>
        </is>
      </c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38" t="inlineStr">
        <is>
          <t>收款</t>
        </is>
      </c>
      <c r="D3" s="351" t="n"/>
      <c r="E3" s="352" t="n"/>
      <c r="F3" s="226" t="inlineStr">
        <is>
          <t>其他</t>
        </is>
      </c>
      <c r="G3" s="391" t="n"/>
      <c r="H3" s="391" t="n"/>
      <c r="I3" s="76" t="inlineStr">
        <is>
          <t>核销</t>
        </is>
      </c>
      <c r="J3" s="352" t="n"/>
      <c r="K3" s="229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231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2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431" t="n">
        <v>0</v>
      </c>
      <c r="D6" s="431" t="n">
        <v>99525.75999999999</v>
      </c>
      <c r="E6" s="431" t="n">
        <v>0</v>
      </c>
      <c r="F6" s="431" t="n">
        <v>270</v>
      </c>
      <c r="G6" s="431" t="n">
        <v>0</v>
      </c>
      <c r="H6" s="431" t="n">
        <v>0</v>
      </c>
      <c r="I6" s="431" t="n">
        <v>0</v>
      </c>
      <c r="J6" s="431" t="n">
        <v>0</v>
      </c>
      <c r="K6" s="431" t="n">
        <v>0</v>
      </c>
      <c r="L6" s="431" t="n">
        <v>0</v>
      </c>
      <c r="M6" s="431" t="n">
        <v>99795.75999999999</v>
      </c>
      <c r="N6" s="431" t="n">
        <v>0</v>
      </c>
      <c r="O6" s="396" t="n">
        <v>0</v>
      </c>
      <c r="P6" s="431" t="n">
        <v>0</v>
      </c>
      <c r="Q6" s="431" t="n">
        <v>0</v>
      </c>
      <c r="R6" s="431" t="n">
        <v>0</v>
      </c>
      <c r="S6" s="431" t="n">
        <v>0</v>
      </c>
      <c r="T6" s="431" t="n">
        <v>0</v>
      </c>
      <c r="XFB6" s="3" t="n"/>
      <c r="XFC6" s="3" t="n"/>
      <c r="XFD6" s="3" t="n"/>
    </row>
    <row r="7" customFormat="1" s="2">
      <c r="A7" s="399" t="n">
        <v>45448.65347222222</v>
      </c>
      <c r="B7" t="inlineStr">
        <is>
          <t>回款方式网上转账</t>
        </is>
      </c>
      <c r="C7" t="inlineStr"/>
      <c r="D7" t="n">
        <v>1382.4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45448.65416666667</v>
      </c>
      <c r="B8" t="inlineStr">
        <is>
          <t>正常订单-账余常规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1382.4</v>
      </c>
      <c r="N8" t="inlineStr"/>
    </row>
    <row r="9" customFormat="1" s="2">
      <c r="A9" s="399" t="n">
        <v>45448.65416666667</v>
      </c>
      <c r="B9" t="inlineStr">
        <is>
          <t>正常订单-账余常规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n">
        <v>0</v>
      </c>
      <c r="N9" t="inlineStr"/>
    </row>
    <row r="10" customFormat="1" s="2">
      <c r="A10" s="21" t="n">
        <v>45448.6534722222</v>
      </c>
      <c r="B10" s="22" t="inlineStr">
        <is>
          <t>回款方式网上转账</t>
        </is>
      </c>
      <c r="C10" s="431" t="n"/>
      <c r="D10" s="431" t="n">
        <v>1382.4</v>
      </c>
      <c r="E10" s="431" t="n"/>
      <c r="F10" s="431" t="n"/>
      <c r="G10" s="431" t="n"/>
      <c r="H10" s="431" t="n"/>
      <c r="I10" s="431" t="n"/>
      <c r="J10" s="431" t="n"/>
      <c r="K10" s="431" t="n"/>
      <c r="L10" s="431" t="n"/>
      <c r="M10" s="431" t="n"/>
      <c r="N10" s="431" t="n"/>
      <c r="O10" s="396" t="n"/>
      <c r="P10" s="431" t="n"/>
      <c r="Q10" s="431" t="n"/>
      <c r="R10" s="431" t="n"/>
      <c r="S10" s="431" t="n"/>
      <c r="T10" s="431" t="n"/>
      <c r="XFB10" s="3" t="n"/>
      <c r="XFC10" s="3" t="n"/>
      <c r="XFD10" s="3" t="n"/>
    </row>
    <row r="11" customFormat="1" s="2">
      <c r="A11" s="21" t="n">
        <v>45448.6541666667</v>
      </c>
      <c r="B11" s="22" t="inlineStr">
        <is>
          <t>正常订单-账余常规</t>
        </is>
      </c>
      <c r="C11" s="431" t="n"/>
      <c r="D11" s="431" t="n"/>
      <c r="E11" s="431" t="n"/>
      <c r="F11" s="431" t="n"/>
      <c r="G11" s="431" t="n"/>
      <c r="H11" s="431" t="n"/>
      <c r="I11" s="431" t="n"/>
      <c r="J11" s="431" t="n"/>
      <c r="K11" s="431" t="n"/>
      <c r="L11" s="431" t="n"/>
      <c r="M11" s="431" t="n">
        <v>1382.4</v>
      </c>
      <c r="N11" s="431" t="n"/>
      <c r="O11" s="396" t="n"/>
      <c r="P11" s="431" t="n"/>
      <c r="Q11" s="431" t="n"/>
      <c r="R11" s="431" t="n"/>
      <c r="S11" s="431" t="n"/>
      <c r="T11" s="431" t="n"/>
      <c r="XFB11" s="3" t="n"/>
      <c r="XFC11" s="3" t="n"/>
      <c r="XFD11" s="3" t="n"/>
    </row>
    <row r="12" customFormat="1" s="2">
      <c r="A12" s="21" t="n"/>
      <c r="B12" s="22" t="n"/>
      <c r="C12" s="431" t="n"/>
      <c r="D12" s="431" t="n"/>
      <c r="E12" s="431" t="n"/>
      <c r="F12" s="431" t="n"/>
      <c r="G12" s="431" t="n"/>
      <c r="H12" s="431" t="n"/>
      <c r="I12" s="431" t="n"/>
      <c r="J12" s="431" t="n"/>
      <c r="K12" s="431" t="n"/>
      <c r="L12" s="431" t="n"/>
      <c r="M12" s="431" t="n"/>
      <c r="N12" s="431" t="n"/>
      <c r="O12" s="396" t="n"/>
      <c r="P12" s="431" t="n"/>
      <c r="Q12" s="431" t="n"/>
      <c r="R12" s="431" t="n"/>
      <c r="S12" s="431" t="n"/>
      <c r="T12" s="431" t="n"/>
      <c r="XFB12" s="3" t="n"/>
      <c r="XFC12" s="3" t="n"/>
      <c r="XFD12" s="3" t="n"/>
    </row>
    <row r="13" customFormat="1" s="2">
      <c r="A13" s="21" t="n"/>
      <c r="B13" s="22" t="n"/>
      <c r="C13" s="431" t="n"/>
      <c r="D13" s="431" t="n"/>
      <c r="E13" s="431" t="n"/>
      <c r="F13" s="431" t="n"/>
      <c r="G13" s="431" t="n"/>
      <c r="H13" s="431" t="n"/>
      <c r="I13" s="431" t="n"/>
      <c r="J13" s="431" t="n"/>
      <c r="K13" s="431" t="n"/>
      <c r="L13" s="431" t="n"/>
      <c r="M13" s="431" t="n"/>
      <c r="N13" s="431" t="n"/>
      <c r="O13" s="396" t="n"/>
      <c r="P13" s="431" t="n"/>
      <c r="Q13" s="431" t="n"/>
      <c r="R13" s="431" t="n"/>
      <c r="S13" s="431" t="n"/>
      <c r="T13" s="431" t="n"/>
      <c r="XFB13" s="3" t="n"/>
      <c r="XFC13" s="3" t="n"/>
      <c r="XFD13" s="3" t="n"/>
    </row>
    <row r="14" customFormat="1" s="2">
      <c r="A14" s="21" t="n"/>
      <c r="B14" s="22" t="n"/>
      <c r="C14" s="431" t="n"/>
      <c r="D14" s="431" t="n"/>
      <c r="E14" s="431" t="n"/>
      <c r="F14" s="431" t="n"/>
      <c r="G14" s="431" t="n"/>
      <c r="H14" s="431" t="n"/>
      <c r="I14" s="431" t="n"/>
      <c r="J14" s="431" t="n"/>
      <c r="K14" s="431" t="n"/>
      <c r="L14" s="431" t="n"/>
      <c r="M14" s="431" t="n"/>
      <c r="N14" s="431" t="n"/>
      <c r="O14" s="396" t="n"/>
      <c r="P14" s="431" t="n"/>
      <c r="Q14" s="431" t="n"/>
      <c r="R14" s="431" t="n"/>
      <c r="S14" s="431" t="n"/>
      <c r="T14" s="431" t="n"/>
      <c r="XFB14" s="3" t="n"/>
      <c r="XFC14" s="3" t="n"/>
      <c r="XFD14" s="3" t="n"/>
    </row>
    <row r="15" customFormat="1" s="2">
      <c r="A15" s="21" t="n"/>
      <c r="B15" s="22" t="n"/>
      <c r="C15" s="431" t="n"/>
      <c r="D15" s="431" t="n"/>
      <c r="E15" s="431" t="n"/>
      <c r="F15" s="431" t="n"/>
      <c r="G15" s="431" t="n"/>
      <c r="H15" s="431" t="n"/>
      <c r="I15" s="431" t="n"/>
      <c r="J15" s="431" t="n"/>
      <c r="K15" s="431" t="n"/>
      <c r="L15" s="431" t="n"/>
      <c r="M15" s="431" t="n"/>
      <c r="N15" s="431" t="n"/>
      <c r="O15" s="396" t="n"/>
      <c r="P15" s="431" t="n"/>
      <c r="Q15" s="431" t="n"/>
      <c r="R15" s="431" t="n"/>
      <c r="S15" s="431" t="n"/>
      <c r="T15" s="431" t="n"/>
      <c r="XFB15" s="3" t="n"/>
      <c r="XFC15" s="3" t="n"/>
      <c r="XFD15" s="3" t="n"/>
    </row>
    <row r="16" customFormat="1" s="2">
      <c r="A16" s="21" t="n"/>
      <c r="B16" s="22" t="n"/>
      <c r="C16" s="431" t="n"/>
      <c r="D16" s="431" t="n"/>
      <c r="E16" s="431" t="n"/>
      <c r="F16" s="431" t="n"/>
      <c r="G16" s="431" t="n"/>
      <c r="H16" s="431" t="n"/>
      <c r="I16" s="431" t="n"/>
      <c r="J16" s="431" t="n"/>
      <c r="K16" s="431" t="n"/>
      <c r="L16" s="431" t="n"/>
      <c r="M16" s="431" t="n"/>
      <c r="N16" s="431" t="n"/>
      <c r="O16" s="396" t="n"/>
      <c r="P16" s="431" t="n"/>
      <c r="Q16" s="431" t="n"/>
      <c r="R16" s="431" t="n"/>
      <c r="S16" s="431" t="n"/>
      <c r="T16" s="431" t="n"/>
      <c r="XFB16" s="3" t="n"/>
      <c r="XFC16" s="3" t="n"/>
      <c r="XFD16" s="3" t="n"/>
    </row>
    <row r="17" customFormat="1" s="2">
      <c r="A17" s="21" t="n"/>
      <c r="B17" s="22" t="n"/>
      <c r="C17" s="431" t="n"/>
      <c r="D17" s="431" t="n"/>
      <c r="E17" s="431" t="n"/>
      <c r="F17" s="431" t="n"/>
      <c r="G17" s="431" t="n"/>
      <c r="H17" s="431" t="n"/>
      <c r="I17" s="431" t="n"/>
      <c r="J17" s="431" t="n"/>
      <c r="K17" s="431" t="n"/>
      <c r="L17" s="431" t="n"/>
      <c r="M17" s="431" t="n"/>
      <c r="N17" s="431" t="n"/>
      <c r="O17" s="396" t="n"/>
      <c r="P17" s="431" t="n"/>
      <c r="Q17" s="431" t="n"/>
      <c r="R17" s="431" t="n"/>
      <c r="S17" s="431" t="n"/>
      <c r="T17" s="431" t="n"/>
      <c r="XFB17" s="3" t="n"/>
      <c r="XFC17" s="3" t="n"/>
      <c r="XFD17" s="3" t="n"/>
    </row>
    <row r="18" customFormat="1" s="2">
      <c r="A18" s="21" t="n"/>
      <c r="B18" s="22" t="n"/>
      <c r="C18" s="431" t="n"/>
      <c r="D18" s="431" t="n"/>
      <c r="E18" s="431" t="n"/>
      <c r="F18" s="431" t="n"/>
      <c r="G18" s="431" t="n"/>
      <c r="H18" s="431" t="n"/>
      <c r="I18" s="431" t="n"/>
      <c r="J18" s="431" t="n"/>
      <c r="K18" s="431" t="n"/>
      <c r="L18" s="431" t="n"/>
      <c r="M18" s="431" t="n"/>
      <c r="N18" s="431" t="n"/>
      <c r="O18" s="396" t="n"/>
      <c r="P18" s="431" t="n"/>
      <c r="Q18" s="431" t="n"/>
      <c r="R18" s="431" t="n"/>
      <c r="S18" s="431" t="n"/>
      <c r="T18" s="431" t="n"/>
      <c r="XFB18" s="3" t="n"/>
      <c r="XFC18" s="3" t="n"/>
      <c r="XFD18" s="3" t="n"/>
    </row>
    <row r="19" customFormat="1" s="3">
      <c r="A19" s="27" t="n"/>
      <c r="B19" s="22" t="n"/>
      <c r="C19" s="431" t="n"/>
      <c r="D19" s="431" t="n"/>
      <c r="E19" s="431" t="n"/>
      <c r="F19" s="431" t="n"/>
      <c r="G19" s="431" t="n"/>
      <c r="H19" s="431" t="n"/>
      <c r="I19" s="431" t="n"/>
      <c r="J19" s="431" t="n"/>
      <c r="K19" s="431" t="n"/>
      <c r="L19" s="431" t="n"/>
      <c r="M19" s="431" t="n"/>
      <c r="N19" s="431" t="n"/>
      <c r="O19" s="396" t="n"/>
      <c r="P19" s="431" t="n"/>
      <c r="Q19" s="431" t="n"/>
      <c r="R19" s="431" t="n"/>
      <c r="S19" s="431" t="n"/>
      <c r="T19" s="431" t="n"/>
      <c r="XFB19" s="3" t="n"/>
      <c r="XFC19" s="3" t="n"/>
      <c r="XFD19" s="3" t="n"/>
    </row>
    <row r="20" customFormat="1" s="3">
      <c r="A20" s="52" t="n"/>
      <c r="B20" s="22" t="n"/>
      <c r="C20" s="431" t="n"/>
      <c r="D20" s="431" t="n"/>
      <c r="E20" s="431" t="n"/>
      <c r="F20" s="431" t="n"/>
      <c r="G20" s="431" t="n"/>
      <c r="H20" s="431" t="n"/>
      <c r="I20" s="431" t="n"/>
      <c r="J20" s="431" t="n"/>
      <c r="K20" s="431" t="n"/>
      <c r="L20" s="431" t="n"/>
      <c r="M20" s="431" t="n"/>
      <c r="N20" s="431" t="n"/>
      <c r="O20" s="396" t="n"/>
      <c r="P20" s="431" t="n"/>
      <c r="Q20" s="431" t="n"/>
      <c r="R20" s="431" t="n"/>
      <c r="S20" s="431" t="n"/>
      <c r="T20" s="431" t="n"/>
      <c r="XFB20" s="3" t="n"/>
      <c r="XFC20" s="3" t="n"/>
      <c r="XFD20" s="3" t="n"/>
    </row>
    <row r="21" customFormat="1" s="3">
      <c r="A21" s="52" t="n"/>
      <c r="B21" s="22" t="n"/>
      <c r="C21" s="431" t="n"/>
      <c r="D21" s="431" t="n"/>
      <c r="E21" s="431" t="n"/>
      <c r="F21" s="431" t="n"/>
      <c r="G21" s="431" t="n"/>
      <c r="H21" s="431" t="n"/>
      <c r="I21" s="431" t="n"/>
      <c r="J21" s="431" t="n"/>
      <c r="K21" s="431" t="n"/>
      <c r="L21" s="431" t="n"/>
      <c r="M21" s="431" t="n"/>
      <c r="N21" s="431" t="n"/>
      <c r="O21" s="396" t="n"/>
      <c r="P21" s="431" t="n"/>
      <c r="Q21" s="431" t="n"/>
      <c r="R21" s="431" t="n"/>
      <c r="S21" s="431" t="n"/>
      <c r="T21" s="431" t="n"/>
      <c r="XFB21" s="3" t="n"/>
      <c r="XFC21" s="3" t="n"/>
      <c r="XFD21" s="3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1" t="n"/>
      <c r="B25" s="400" t="n"/>
      <c r="C25" s="404" t="n"/>
      <c r="D25" s="396" t="n"/>
      <c r="E25" s="404" t="n"/>
      <c r="F25" s="396" t="n"/>
      <c r="G25" s="396" t="n"/>
      <c r="H25" s="396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1" t="n"/>
      <c r="B26" s="400" t="n"/>
      <c r="C26" s="404" t="n"/>
      <c r="D26" s="396" t="n"/>
      <c r="E26" s="404" t="n"/>
      <c r="F26" s="396" t="n"/>
      <c r="G26" s="396" t="n"/>
      <c r="H26" s="396" t="n"/>
      <c r="I26" s="396" t="n"/>
      <c r="J26" s="405" t="n"/>
      <c r="K26" s="396" t="n"/>
      <c r="L26" s="396" t="n"/>
      <c r="M26" s="396" t="n"/>
      <c r="N26" s="396" t="n"/>
      <c r="O26" s="396" t="n"/>
      <c r="P26" s="406" t="n"/>
      <c r="Q26" s="406" t="n"/>
      <c r="R26" s="406" t="n"/>
      <c r="S26" s="406" t="n"/>
      <c r="T26" s="406" t="n"/>
    </row>
    <row r="27" customFormat="1" s="2">
      <c r="A27" s="21" t="n"/>
      <c r="B27" s="400" t="n"/>
      <c r="C27" s="404" t="n"/>
      <c r="D27" s="396" t="n"/>
      <c r="E27" s="404" t="n"/>
      <c r="F27" s="404" t="n"/>
      <c r="G27" s="404" t="n"/>
      <c r="H27" s="404" t="n"/>
      <c r="I27" s="396" t="n"/>
      <c r="J27" s="405" t="n"/>
      <c r="K27" s="396" t="n"/>
      <c r="L27" s="396" t="n"/>
      <c r="M27" s="396" t="n"/>
      <c r="N27" s="396" t="n"/>
      <c r="O27" s="396" t="n"/>
      <c r="P27" s="406" t="n"/>
      <c r="Q27" s="406" t="n"/>
      <c r="R27" s="406" t="n"/>
      <c r="S27" s="406" t="n"/>
      <c r="T27" s="406" t="n"/>
    </row>
    <row r="28" customFormat="1" s="2">
      <c r="A28" s="27">
        <f>'本月发生（洗护）'!$D$1</f>
        <v/>
      </c>
      <c r="B28" s="400" t="inlineStr">
        <is>
          <t>本月合计</t>
        </is>
      </c>
      <c r="C28" s="401">
        <f>SUM(C7:C24)</f>
        <v/>
      </c>
      <c r="D28" s="401">
        <f>SUM(D7:D24)</f>
        <v/>
      </c>
      <c r="E28" s="401">
        <f>SUM(E7:E24)</f>
        <v/>
      </c>
      <c r="F28" s="401">
        <f>SUM(F7:F24)</f>
        <v/>
      </c>
      <c r="G28" s="401">
        <f>SUM(G7:G24)</f>
        <v/>
      </c>
      <c r="H28" s="401">
        <f>SUM(H7:H24)</f>
        <v/>
      </c>
      <c r="I28" s="401">
        <f>SUM(I7:I24)</f>
        <v/>
      </c>
      <c r="J28" s="401">
        <f>SUM(J7:J24)</f>
        <v/>
      </c>
      <c r="K28" s="401">
        <f>SUM(K7:K24)</f>
        <v/>
      </c>
      <c r="L28" s="401">
        <f>SUM(L7:L24)</f>
        <v/>
      </c>
      <c r="M28" s="401">
        <f>SUM(M7:M24)</f>
        <v/>
      </c>
      <c r="N28" s="401">
        <f>SUM(N7:N24)</f>
        <v/>
      </c>
      <c r="O28" s="401">
        <f>SUM(O7:O24)</f>
        <v/>
      </c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 customFormat="1" s="2">
      <c r="A29" s="27">
        <f>'本月发生（洗护）'!$D$1</f>
        <v/>
      </c>
      <c r="B29" s="402" t="inlineStr">
        <is>
          <t>合计</t>
        </is>
      </c>
      <c r="C29" s="396">
        <f>C6+C25</f>
        <v/>
      </c>
      <c r="D29" s="396">
        <f>D6+D25</f>
        <v/>
      </c>
      <c r="E29" s="396">
        <f>E6+E25</f>
        <v/>
      </c>
      <c r="F29" s="396">
        <f>F6+F25</f>
        <v/>
      </c>
      <c r="G29" s="396">
        <f>G6+G25</f>
        <v/>
      </c>
      <c r="H29" s="396">
        <f>H6+H25</f>
        <v/>
      </c>
      <c r="I29" s="396">
        <f>I6+I25</f>
        <v/>
      </c>
      <c r="J29" s="396">
        <f>J6+J25</f>
        <v/>
      </c>
      <c r="K29" s="396">
        <f>K6+K25</f>
        <v/>
      </c>
      <c r="L29" s="396">
        <f>L6+L25</f>
        <v/>
      </c>
      <c r="M29" s="396">
        <f>M6+M25</f>
        <v/>
      </c>
      <c r="N29" s="396">
        <f>N6+N25</f>
        <v/>
      </c>
      <c r="O29" s="396">
        <f>O6+O25</f>
        <v/>
      </c>
      <c r="P29" s="396">
        <f>H26+J26-L26</f>
        <v/>
      </c>
      <c r="Q29" s="396">
        <f>D26+E26+F26-M26</f>
        <v/>
      </c>
      <c r="R29" s="396">
        <f>G26+I26-K26</f>
        <v/>
      </c>
      <c r="S29" s="396">
        <f>S6-N25</f>
        <v/>
      </c>
      <c r="T29" s="396">
        <f>D26+E26+F26+G26+H26+I26+J26-K26-L26-M26-N26-O26</f>
        <v/>
      </c>
      <c r="XFB29" s="3" t="n"/>
      <c r="XFC29" s="3" t="n"/>
      <c r="XFD29" s="3" t="n"/>
    </row>
    <row r="30" customFormat="1" s="2">
      <c r="A30" s="4" t="n"/>
    </row>
    <row r="31" customFormat="1" s="2">
      <c r="A31" s="4" t="n"/>
    </row>
    <row r="32" customFormat="1" s="2">
      <c r="A32" s="4" t="n"/>
    </row>
    <row r="33" customFormat="1" s="2">
      <c r="A33" s="30" t="inlineStr">
        <is>
          <t>备注：</t>
        </is>
      </c>
      <c r="B33" s="31" t="n"/>
      <c r="C33" s="31" t="n"/>
      <c r="D33" s="31" t="n"/>
      <c r="E33" s="31" t="n"/>
      <c r="F33" s="31" t="n"/>
      <c r="G33" s="31" t="n"/>
      <c r="H33" s="31" t="n"/>
      <c r="I33" s="31" t="n"/>
      <c r="J33" s="31" t="n"/>
    </row>
    <row r="34" customFormat="1" s="2">
      <c r="A34" s="32" t="inlineStr">
        <is>
          <t>请五日内在对账单上盖章确认返传。未收到回传确认对账单，则视为默认此对账单金额。感谢您对我司的支持，谢谢配合！</t>
        </is>
      </c>
    </row>
    <row r="35">
      <c r="A35" s="30" t="inlineStr">
        <is>
          <t>已经分解的款项不再进行调整，请知悉！</t>
        </is>
      </c>
    </row>
    <row r="36">
      <c r="A36" s="30" t="inlineStr">
        <is>
          <t>如需开具发票，请在当月及时将开票资料和营业执照递交我司，隔月作废！</t>
        </is>
      </c>
    </row>
    <row r="37">
      <c r="A37" s="4" t="n"/>
      <c r="XFB37" s="3" t="n"/>
      <c r="XFC37" s="3" t="n"/>
      <c r="XFD37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100.xml><?xml version="1.0" encoding="utf-8"?>
<worksheet xmlns="http://schemas.openxmlformats.org/spreadsheetml/2006/main">
  <sheetPr codeName="Sheet104">
    <outlinePr summaryBelow="1" summaryRight="1"/>
    <pageSetUpPr/>
  </sheetPr>
  <dimension ref="A1:XFD38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3333333333333" customWidth="1" style="4" min="1" max="1"/>
    <col width="10.8916666666667" customWidth="1" style="2" min="2" max="2"/>
    <col width="11.4416666666667" customWidth="1" style="2" min="3" max="5"/>
    <col width="9.775" customWidth="1" style="2" min="6" max="6"/>
    <col width="12.225" customWidth="1" style="2" min="7" max="8"/>
    <col width="11" customWidth="1" style="2" min="9" max="10"/>
    <col width="10.3333333333333" customWidth="1" style="2" min="11" max="11"/>
    <col width="11.4416666666667" customWidth="1" style="2" min="12" max="15"/>
    <col width="11.6666666666667" customWidth="1" style="2" min="16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4" t="inlineStr">
        <is>
          <t>南宁市鑫炜化妆品商行X</t>
        </is>
      </c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2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6" t="n">
        <v>0</v>
      </c>
      <c r="D6" s="396" t="n">
        <v>40664</v>
      </c>
      <c r="E6" s="396" t="n">
        <v>0</v>
      </c>
      <c r="F6" s="396" t="n">
        <v>0</v>
      </c>
      <c r="G6" s="396" t="n">
        <v>0</v>
      </c>
      <c r="H6" s="396" t="n">
        <v>0</v>
      </c>
      <c r="I6" s="396" t="n">
        <v>0</v>
      </c>
      <c r="J6" s="396" t="n">
        <v>0</v>
      </c>
      <c r="K6" s="396" t="n">
        <v>0</v>
      </c>
      <c r="L6" s="396" t="n">
        <v>0</v>
      </c>
      <c r="M6" s="396" t="n">
        <v>40648.64</v>
      </c>
      <c r="N6" s="396" t="n">
        <v>0</v>
      </c>
      <c r="O6" s="398" t="n">
        <v>0</v>
      </c>
      <c r="P6" s="396" t="n">
        <v>0</v>
      </c>
      <c r="Q6" s="396" t="n">
        <v>15.3600000000006</v>
      </c>
      <c r="R6" s="396" t="n">
        <v>0</v>
      </c>
      <c r="S6" s="396" t="n">
        <v>0</v>
      </c>
      <c r="T6" s="396" t="n">
        <v>15.3600000000006</v>
      </c>
      <c r="XFB6" s="3" t="n"/>
      <c r="XFC6" s="3" t="n"/>
      <c r="XFD6" s="3" t="n"/>
    </row>
    <row r="7" customFormat="1" s="2">
      <c r="A7" s="27" t="n"/>
      <c r="B7" s="22" t="n"/>
      <c r="C7" s="396" t="n"/>
      <c r="D7" s="396" t="n"/>
      <c r="E7" s="396" t="n"/>
      <c r="F7" s="396" t="n"/>
      <c r="G7" s="396" t="n"/>
      <c r="H7" s="396" t="n"/>
      <c r="I7" s="396" t="n"/>
      <c r="J7" s="396" t="n"/>
      <c r="K7" s="396" t="n"/>
      <c r="L7" s="396" t="n"/>
      <c r="M7" s="396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7" t="n"/>
      <c r="B8" s="22" t="n"/>
      <c r="C8" s="396" t="n"/>
      <c r="D8" s="396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7" t="n"/>
      <c r="B9" s="22" t="n"/>
      <c r="C9" s="396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7" t="n"/>
      <c r="B10" s="22" t="n"/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7" t="n"/>
      <c r="B11" s="22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7" t="n"/>
      <c r="B12" s="22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7" t="n"/>
      <c r="B13" s="22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8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ht="13.95" customFormat="1" customHeight="1" s="2">
      <c r="A14" s="53" t="n"/>
      <c r="B14" s="408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55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53" t="n"/>
      <c r="B15" s="408" t="n"/>
      <c r="C15" s="396" t="n"/>
      <c r="D15" s="396" t="n"/>
      <c r="E15" s="396" t="n"/>
      <c r="F15" s="404" t="n"/>
      <c r="G15" s="404" t="n"/>
      <c r="H15" s="404" t="n"/>
      <c r="I15" s="396" t="n"/>
      <c r="J15" s="396" t="n"/>
      <c r="K15" s="396" t="n"/>
      <c r="L15" s="396" t="n"/>
      <c r="M15" s="55" t="n"/>
      <c r="N15" s="396" t="n"/>
      <c r="O15" s="396" t="n"/>
      <c r="P15" s="396" t="n"/>
      <c r="Q15" s="396" t="n"/>
      <c r="R15" s="396" t="n"/>
      <c r="S15" s="396" t="n"/>
      <c r="T15" s="396" t="n"/>
    </row>
    <row r="16" customFormat="1" s="2">
      <c r="A16" s="53" t="n"/>
      <c r="B16" s="408" t="n"/>
      <c r="C16" s="396" t="n"/>
      <c r="D16" s="55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3">
      <c r="A17" s="21" t="n"/>
      <c r="B17" s="408" t="n"/>
      <c r="C17" s="404" t="n"/>
      <c r="D17" s="55" t="n"/>
      <c r="E17" s="404" t="n"/>
      <c r="F17" s="396" t="n"/>
      <c r="G17" s="396" t="n"/>
      <c r="H17" s="396" t="n"/>
      <c r="I17" s="396" t="n"/>
      <c r="J17" s="405" t="n"/>
      <c r="K17" s="396" t="n"/>
      <c r="L17" s="396" t="n"/>
      <c r="M17" s="396" t="n"/>
      <c r="N17" s="396" t="n"/>
      <c r="O17" s="396" t="n"/>
      <c r="P17" s="406" t="n"/>
      <c r="Q17" s="406" t="n"/>
      <c r="R17" s="406" t="n"/>
      <c r="S17" s="406" t="n"/>
      <c r="T17" s="406" t="n"/>
    </row>
    <row r="18" customFormat="1" s="3">
      <c r="A18" s="21" t="n"/>
      <c r="B18" s="408" t="n"/>
      <c r="C18" s="404" t="n"/>
      <c r="D18" s="396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8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8" t="n"/>
      <c r="C20" s="404" t="n"/>
      <c r="D20" s="22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8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'本月发生（洗护）'!$D$1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'本月发生（洗护）'!$D$1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H26+J26-L26</f>
        <v/>
      </c>
      <c r="Q26" s="396">
        <f>D26+E26+F26-M26</f>
        <v/>
      </c>
      <c r="R26" s="396">
        <f>G26+I26-K26</f>
        <v/>
      </c>
      <c r="S26" s="396">
        <f>N26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  <row r="35" customFormat="1" s="2">
      <c r="A35" s="4" t="n"/>
      <c r="F35" s="31" t="n"/>
      <c r="G35" s="31" t="n"/>
      <c r="H35" s="31" t="n"/>
      <c r="XFB35" s="3" t="n"/>
      <c r="XFC35" s="3" t="n"/>
      <c r="XFD35" s="3" t="n"/>
    </row>
    <row r="36" customFormat="1" s="2">
      <c r="A36" s="4" t="n"/>
      <c r="F36" s="32" t="n"/>
      <c r="G36" s="32" t="n"/>
      <c r="H36" s="32" t="n"/>
      <c r="XFB36" s="3" t="n"/>
      <c r="XFC36" s="3" t="n"/>
      <c r="XFD36" s="3" t="n"/>
    </row>
    <row r="37" customFormat="1" s="2">
      <c r="A37" s="4" t="n"/>
      <c r="F37" s="30" t="n"/>
      <c r="G37" s="30" t="n"/>
      <c r="H37" s="30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101.xml><?xml version="1.0" encoding="utf-8"?>
<worksheet xmlns="http://schemas.openxmlformats.org/spreadsheetml/2006/main">
  <sheetPr codeName="Sheet105">
    <outlinePr summaryBelow="1" summaryRight="1"/>
    <pageSetUpPr/>
  </sheetPr>
  <dimension ref="A1:XFD38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225" customWidth="1" style="4" min="1" max="1"/>
    <col width="10.6666666666667" customWidth="1" style="2" min="2" max="2"/>
    <col width="11.4416666666667" customWidth="1" style="2" min="3" max="3"/>
    <col width="11.3333333333333" customWidth="1" style="2" min="4" max="5"/>
    <col width="9.108333333333331" customWidth="1" style="2" min="6" max="6"/>
    <col width="9.66666666666667" customWidth="1" style="2" min="7" max="7"/>
    <col width="11.1083333333333" customWidth="1" style="2" min="8" max="8"/>
    <col width="8.66666666666667" customWidth="1" style="2" min="9" max="9"/>
    <col width="10.6666666666667" customWidth="1" style="2" min="10" max="10"/>
    <col width="9.33333333333333" customWidth="1" style="2" min="11" max="11"/>
    <col width="7.775" customWidth="1" style="2" min="12" max="12"/>
    <col width="11.4416666666667" customWidth="1" style="2" min="13" max="16"/>
    <col width="13.6666666666667" customWidth="1" style="2" min="17" max="17"/>
    <col width="9.225" customWidth="1" style="2" min="18" max="18"/>
    <col width="11.4416666666667" customWidth="1" style="2" min="19" max="19"/>
    <col width="13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榆林市丽人商行有限公司</t>
        </is>
      </c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6" t="n">
        <v>0</v>
      </c>
      <c r="D6" s="396" t="n">
        <v>20000</v>
      </c>
      <c r="E6" s="396" t="n">
        <v>0</v>
      </c>
      <c r="F6" s="396" t="n">
        <v>0</v>
      </c>
      <c r="G6" s="396" t="n">
        <v>0</v>
      </c>
      <c r="H6" s="396" t="n">
        <v>0</v>
      </c>
      <c r="I6" s="396" t="n">
        <v>0</v>
      </c>
      <c r="J6" s="396" t="n">
        <v>0</v>
      </c>
      <c r="K6" s="396" t="n">
        <v>0</v>
      </c>
      <c r="L6" s="396" t="n">
        <v>0</v>
      </c>
      <c r="M6" s="396" t="n">
        <v>19856.16</v>
      </c>
      <c r="N6" s="396" t="n">
        <v>0</v>
      </c>
      <c r="O6" s="398" t="n">
        <v>0</v>
      </c>
      <c r="P6" s="396" t="n">
        <v>0</v>
      </c>
      <c r="Q6" s="396" t="n">
        <v>143.84</v>
      </c>
      <c r="R6" s="396" t="n">
        <v>0</v>
      </c>
      <c r="S6" s="396" t="n">
        <v>0</v>
      </c>
      <c r="T6" s="396" t="n">
        <v>143.84</v>
      </c>
      <c r="XFB6" s="3" t="n"/>
      <c r="XFC6" s="3" t="n"/>
      <c r="XFD6" s="3" t="n"/>
    </row>
    <row r="7" customFormat="1" s="2">
      <c r="A7" s="27" t="n"/>
      <c r="B7" s="22" t="n"/>
      <c r="C7" s="396" t="n"/>
      <c r="D7" s="396" t="n"/>
      <c r="E7" s="396" t="n"/>
      <c r="F7" s="396" t="n"/>
      <c r="G7" s="396" t="n"/>
      <c r="H7" s="396" t="n"/>
      <c r="I7" s="396" t="n"/>
      <c r="J7" s="396" t="n"/>
      <c r="K7" s="396" t="n"/>
      <c r="L7" s="396" t="n"/>
      <c r="M7" s="396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7" t="n"/>
      <c r="C8" s="396" t="n"/>
      <c r="D8" s="396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55" t="n"/>
      <c r="N8" s="396" t="n"/>
      <c r="O8" s="396" t="n"/>
      <c r="P8" s="396" t="n"/>
      <c r="Q8" s="396" t="n"/>
      <c r="R8" s="396" t="n"/>
      <c r="S8" s="396" t="n"/>
      <c r="T8" s="396" t="n"/>
    </row>
    <row r="9" customFormat="1" s="2">
      <c r="A9" s="53" t="n"/>
      <c r="B9" s="408" t="n"/>
      <c r="C9" s="396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55" t="n"/>
      <c r="N9" s="396" t="n"/>
      <c r="O9" s="396" t="n"/>
      <c r="P9" s="396" t="n"/>
      <c r="Q9" s="396" t="n"/>
      <c r="R9" s="396" t="n"/>
      <c r="S9" s="396" t="n"/>
      <c r="T9" s="396" t="n"/>
    </row>
    <row r="10" customFormat="1" s="2">
      <c r="A10" s="53" t="n"/>
      <c r="B10" s="408" t="n"/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55" t="n"/>
      <c r="N10" s="396" t="n"/>
      <c r="O10" s="396" t="n"/>
      <c r="P10" s="396" t="n"/>
      <c r="Q10" s="396" t="n"/>
      <c r="R10" s="396" t="n"/>
      <c r="S10" s="396" t="n"/>
      <c r="T10" s="396" t="n"/>
    </row>
    <row r="11" customFormat="1" s="2">
      <c r="A11" s="53" t="n"/>
      <c r="B11" s="408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55" t="n"/>
      <c r="N11" s="55" t="n"/>
      <c r="O11" s="396" t="n"/>
      <c r="P11" s="396" t="n"/>
      <c r="Q11" s="396" t="n"/>
      <c r="R11" s="396" t="n"/>
      <c r="S11" s="396" t="n"/>
      <c r="T11" s="396" t="n"/>
    </row>
    <row r="12" customFormat="1" s="2">
      <c r="A12" s="53" t="n"/>
      <c r="B12" s="408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53" t="n"/>
      <c r="B13" s="408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55" t="n"/>
      <c r="N13" s="396" t="n"/>
      <c r="O13" s="396" t="n"/>
      <c r="P13" s="396" t="n"/>
      <c r="Q13" s="396" t="n"/>
      <c r="R13" s="396" t="n"/>
      <c r="S13" s="396" t="n"/>
      <c r="T13" s="396" t="n"/>
    </row>
    <row r="14" ht="13.95" customFormat="1" customHeight="1" s="2">
      <c r="A14" s="53" t="n"/>
      <c r="B14" s="408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55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53" t="n"/>
      <c r="B15" s="408" t="n"/>
      <c r="C15" s="396" t="n"/>
      <c r="D15" s="396" t="n"/>
      <c r="E15" s="396" t="n"/>
      <c r="F15" s="404" t="n"/>
      <c r="G15" s="404" t="n"/>
      <c r="H15" s="404" t="n"/>
      <c r="I15" s="396" t="n"/>
      <c r="J15" s="396" t="n"/>
      <c r="K15" s="396" t="n"/>
      <c r="L15" s="396" t="n"/>
      <c r="M15" s="55" t="n"/>
      <c r="N15" s="396" t="n"/>
      <c r="O15" s="396" t="n"/>
      <c r="P15" s="396" t="n"/>
      <c r="Q15" s="396" t="n"/>
      <c r="R15" s="396" t="n"/>
      <c r="S15" s="396" t="n"/>
      <c r="T15" s="396" t="n"/>
    </row>
    <row r="16" ht="12" customFormat="1" customHeight="1" s="2">
      <c r="A16" s="53" t="n"/>
      <c r="B16" s="408" t="n"/>
      <c r="C16" s="55" t="n"/>
      <c r="D16" s="55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2">
      <c r="A17" s="53" t="n"/>
      <c r="B17" s="408" t="n"/>
      <c r="C17" s="396" t="n"/>
      <c r="D17" s="55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21" t="n"/>
      <c r="B18" s="408" t="n"/>
      <c r="C18" s="404" t="n"/>
      <c r="D18" s="5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8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8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8" t="n"/>
      <c r="C21" s="404" t="n"/>
      <c r="D21" s="22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8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'本月发生（洗护）'!$D$1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'本月发生（洗护）'!$D$1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H26+J26-L26</f>
        <v/>
      </c>
      <c r="Q26" s="396">
        <f>D26+E26+F26-M26</f>
        <v/>
      </c>
      <c r="R26" s="396">
        <f>G26+I26-K26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  <row r="35" customFormat="1" s="2">
      <c r="A35" s="4" t="n"/>
      <c r="F35" s="31" t="n"/>
      <c r="G35" s="31" t="n"/>
      <c r="H35" s="31" t="n"/>
      <c r="XFB35" s="3" t="n"/>
      <c r="XFC35" s="3" t="n"/>
      <c r="XFD35" s="3" t="n"/>
    </row>
    <row r="36" customFormat="1" s="2">
      <c r="A36" s="4" t="n"/>
      <c r="F36" s="32" t="n"/>
      <c r="G36" s="32" t="n"/>
      <c r="H36" s="32" t="n"/>
      <c r="XFB36" s="3" t="n"/>
      <c r="XFC36" s="3" t="n"/>
      <c r="XFD36" s="3" t="n"/>
    </row>
    <row r="37" customFormat="1" s="2">
      <c r="A37" s="4" t="n"/>
      <c r="F37" s="30" t="n"/>
      <c r="G37" s="30" t="n"/>
      <c r="H37" s="30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102.xml><?xml version="1.0" encoding="utf-8"?>
<worksheet xmlns="http://schemas.openxmlformats.org/spreadsheetml/2006/main">
  <sheetPr codeName="Sheet106">
    <outlinePr summaryBelow="1" summaryRight="1"/>
    <pageSetUpPr/>
  </sheetPr>
  <dimension ref="A1:XFD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" customWidth="1" style="4" min="1" max="1"/>
    <col width="10.4416666666667" customWidth="1" style="2" min="2" max="2"/>
    <col width="11.225" customWidth="1" style="2" min="3" max="3"/>
    <col width="12.6666666666667" customWidth="1" style="2" min="4" max="4"/>
    <col width="13.1083333333333" customWidth="1" style="2" min="5" max="5"/>
    <col width="11.6666666666667" customWidth="1" style="2" min="6" max="8"/>
    <col width="9.44166666666667" customWidth="1" style="2" min="9" max="9"/>
    <col width="10.6666666666667" customWidth="1" style="2" min="10" max="11"/>
    <col width="11.4416666666667" customWidth="1" style="2" min="12" max="16"/>
    <col width="13.6666666666667" customWidth="1" style="2" min="17" max="17"/>
    <col width="9.225" customWidth="1" style="2" min="18" max="18"/>
    <col width="11.4416666666667" customWidth="1" style="2" min="19" max="19"/>
    <col width="11.89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4" t="inlineStr">
        <is>
          <t>未来买买供应链管理（西安）有限公司X</t>
        </is>
      </c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6" t="n">
        <v>0</v>
      </c>
      <c r="D6" s="396" t="n">
        <v>335301.95</v>
      </c>
      <c r="E6" s="396" t="n">
        <v>-49570.97</v>
      </c>
      <c r="F6" s="396" t="n">
        <v>83932.3</v>
      </c>
      <c r="G6" s="396" t="n">
        <v>0</v>
      </c>
      <c r="H6" s="396" t="n">
        <v>0</v>
      </c>
      <c r="I6" s="396" t="n">
        <v>0</v>
      </c>
      <c r="J6" s="396" t="n">
        <v>0</v>
      </c>
      <c r="K6" s="396" t="n">
        <v>0</v>
      </c>
      <c r="L6" s="396" t="n">
        <v>0</v>
      </c>
      <c r="M6" s="396" t="n">
        <v>369663.28</v>
      </c>
      <c r="N6" s="396" t="n">
        <v>0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21" t="n"/>
      <c r="B7" s="22" t="n"/>
      <c r="C7" s="396" t="n"/>
      <c r="D7" s="396" t="n"/>
      <c r="E7" s="396" t="n"/>
      <c r="F7" s="396" t="n"/>
      <c r="G7" s="396" t="n"/>
      <c r="H7" s="396" t="n"/>
      <c r="I7" s="396" t="n"/>
      <c r="J7" s="396" t="n"/>
      <c r="K7" s="396" t="n"/>
      <c r="L7" s="396" t="n"/>
      <c r="M7" s="396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6" t="n"/>
      <c r="D8" s="396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6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396" t="n"/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53" t="n"/>
      <c r="B11" s="408" t="n"/>
      <c r="C11" s="396" t="n"/>
      <c r="D11" s="396" t="n"/>
      <c r="E11" s="396" t="n"/>
      <c r="F11" s="22" t="n"/>
      <c r="G11" s="396" t="n"/>
      <c r="H11" s="396" t="n"/>
      <c r="I11" s="396" t="n"/>
      <c r="J11" s="396" t="n"/>
      <c r="K11" s="396" t="n"/>
      <c r="L11" s="396" t="n"/>
      <c r="M11" s="55" t="n"/>
      <c r="N11" s="55" t="n"/>
      <c r="O11" s="396" t="n"/>
      <c r="P11" s="396" t="n"/>
      <c r="Q11" s="396" t="n"/>
      <c r="R11" s="396" t="n"/>
      <c r="S11" s="396" t="n"/>
      <c r="T11" s="396" t="n"/>
    </row>
    <row r="12" customFormat="1" s="2">
      <c r="A12" s="53" t="n"/>
      <c r="B12" s="408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53" t="n"/>
      <c r="B13" s="408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55" t="n"/>
      <c r="N13" s="396" t="n"/>
      <c r="O13" s="396" t="n"/>
      <c r="P13" s="396" t="n"/>
      <c r="Q13" s="396" t="n"/>
      <c r="R13" s="396" t="n"/>
      <c r="S13" s="396" t="n"/>
      <c r="T13" s="396" t="n"/>
    </row>
    <row r="14" ht="13.95" customFormat="1" customHeight="1" s="2">
      <c r="A14" s="53" t="n"/>
      <c r="B14" s="408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55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53" t="n"/>
      <c r="B15" s="408" t="n"/>
      <c r="C15" s="396" t="n"/>
      <c r="D15" s="396" t="n"/>
      <c r="E15" s="396" t="n"/>
      <c r="F15" s="404" t="n"/>
      <c r="G15" s="404" t="n"/>
      <c r="H15" s="404" t="n"/>
      <c r="I15" s="396" t="n"/>
      <c r="J15" s="396" t="n"/>
      <c r="K15" s="396" t="n"/>
      <c r="L15" s="396" t="n"/>
      <c r="M15" s="55" t="n"/>
      <c r="N15" s="396" t="n"/>
      <c r="O15" s="396" t="n"/>
      <c r="P15" s="396" t="n"/>
      <c r="Q15" s="396" t="n"/>
      <c r="R15" s="396" t="n"/>
      <c r="S15" s="396" t="n"/>
      <c r="T15" s="396" t="n"/>
    </row>
    <row r="16" customFormat="1" s="2">
      <c r="A16" s="53" t="n"/>
      <c r="B16" s="408" t="n"/>
      <c r="C16" s="396" t="n"/>
      <c r="D16" s="55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3">
      <c r="A17" s="21" t="n"/>
      <c r="B17" s="408" t="n"/>
      <c r="C17" s="404" t="n"/>
      <c r="D17" s="55" t="n"/>
      <c r="E17" s="404" t="n"/>
      <c r="F17" s="396" t="n"/>
      <c r="G17" s="396" t="n"/>
      <c r="H17" s="396" t="n"/>
      <c r="I17" s="396" t="n"/>
      <c r="J17" s="405" t="n"/>
      <c r="K17" s="396" t="n"/>
      <c r="L17" s="396" t="n"/>
      <c r="M17" s="396" t="n"/>
      <c r="N17" s="396" t="n"/>
      <c r="O17" s="396" t="n"/>
      <c r="P17" s="406" t="n"/>
      <c r="Q17" s="406" t="n"/>
      <c r="R17" s="406" t="n"/>
      <c r="S17" s="406" t="n"/>
      <c r="T17" s="406" t="n"/>
    </row>
    <row r="18" customFormat="1" s="3">
      <c r="A18" s="21" t="n"/>
      <c r="B18" s="408" t="n"/>
      <c r="C18" s="404" t="n"/>
      <c r="D18" s="396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8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8" t="n"/>
      <c r="C20" s="404" t="n"/>
      <c r="D20" s="22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8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'本月发生（洗护）'!$D$1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'本月发生（洗护）'!$D$1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H26+J26-L26</f>
        <v/>
      </c>
      <c r="Q26" s="396">
        <f>D26+E26+F26-M26</f>
        <v/>
      </c>
      <c r="R26" s="396">
        <f>G26+I26-K26</f>
        <v/>
      </c>
      <c r="S26" s="396">
        <f>N26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103.xml><?xml version="1.0" encoding="utf-8"?>
<worksheet xmlns="http://schemas.openxmlformats.org/spreadsheetml/2006/main">
  <sheetPr codeName="Sheet107">
    <outlinePr summaryBelow="1" summaryRight="1"/>
    <pageSetUpPr/>
  </sheetPr>
  <dimension ref="A1:XFD38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4416666666667" customWidth="1" style="4" min="1" max="1"/>
    <col width="10.3333333333333" customWidth="1" style="2" min="2" max="2"/>
    <col width="11.225" customWidth="1" style="2" min="3" max="3"/>
    <col width="11.4416666666667" customWidth="1" style="2" min="4" max="5"/>
    <col width="10.3333333333333" customWidth="1" style="2" min="6" max="6"/>
    <col width="9.66666666666667" customWidth="1" style="2" min="7" max="7"/>
    <col width="11.4416666666667" customWidth="1" style="2" min="8" max="8"/>
    <col width="10.3333333333333" customWidth="1" style="2" min="9" max="9"/>
    <col width="10.6666666666667" customWidth="1" style="2" min="10" max="10"/>
    <col width="9.33333333333333" customWidth="1" style="2" min="11" max="11"/>
    <col width="7.89166666666667" customWidth="1" style="2" min="12" max="12"/>
    <col width="11.4416666666667" customWidth="1" style="2" min="13" max="15"/>
    <col width="11.775" customWidth="1" style="2" min="16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4" t="inlineStr">
        <is>
          <t>南昌市惠运商贸有限公司</t>
        </is>
      </c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1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6" t="n">
        <v>0</v>
      </c>
      <c r="D6" s="396" t="n">
        <v>116087.84</v>
      </c>
      <c r="E6" s="396" t="n">
        <v>0</v>
      </c>
      <c r="F6" s="396" t="n">
        <v>8000</v>
      </c>
      <c r="G6" s="396" t="n">
        <v>0</v>
      </c>
      <c r="H6" s="396" t="n">
        <v>0</v>
      </c>
      <c r="I6" s="396" t="n">
        <v>4751.13</v>
      </c>
      <c r="J6" s="396" t="n">
        <v>0</v>
      </c>
      <c r="K6" s="396" t="n">
        <v>4746.24</v>
      </c>
      <c r="L6" s="396" t="n">
        <v>0</v>
      </c>
      <c r="M6" s="396" t="n">
        <v>124087.84</v>
      </c>
      <c r="N6" s="396" t="n">
        <v>0</v>
      </c>
      <c r="O6" s="398" t="n">
        <v>0</v>
      </c>
      <c r="P6" s="396" t="n">
        <v>0</v>
      </c>
      <c r="Q6" s="396" t="n">
        <v>0</v>
      </c>
      <c r="R6" s="396" t="n">
        <v>4.89000000000033</v>
      </c>
      <c r="S6" s="396" t="n">
        <v>0</v>
      </c>
      <c r="T6" s="396" t="n">
        <v>4.88999999999942</v>
      </c>
      <c r="XFB6" s="3" t="n"/>
      <c r="XFC6" s="3" t="n"/>
      <c r="XFD6" s="3" t="n"/>
    </row>
    <row r="7" customFormat="1" s="2">
      <c r="A7" s="21" t="n"/>
      <c r="B7" s="22" t="n"/>
      <c r="C7" s="396" t="n"/>
      <c r="D7" s="396" t="n"/>
      <c r="E7" s="396" t="n"/>
      <c r="F7" s="396" t="n"/>
      <c r="G7" s="396" t="n"/>
      <c r="H7" s="396" t="n"/>
      <c r="I7" s="396" t="n"/>
      <c r="J7" s="396" t="n"/>
      <c r="K7" s="396" t="n"/>
      <c r="L7" s="396" t="n"/>
      <c r="M7" s="396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53" t="n"/>
      <c r="B8" s="55" t="n"/>
      <c r="C8" s="396" t="n"/>
      <c r="D8" s="396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55" t="n"/>
      <c r="C9" s="396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396" t="n"/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53" t="n"/>
      <c r="B11" s="408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396" t="n"/>
      <c r="N11" s="55" t="n"/>
      <c r="O11" s="396" t="n"/>
      <c r="P11" s="396" t="n"/>
      <c r="Q11" s="396" t="n"/>
      <c r="R11" s="396" t="n"/>
      <c r="S11" s="396" t="n"/>
      <c r="T11" s="396" t="n"/>
    </row>
    <row r="12" customFormat="1" s="2">
      <c r="A12" s="53" t="n"/>
      <c r="B12" s="408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53" t="n"/>
      <c r="B13" s="408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55" t="n"/>
      <c r="N13" s="396" t="n"/>
      <c r="O13" s="396" t="n"/>
      <c r="P13" s="396" t="n"/>
      <c r="Q13" s="396" t="n"/>
      <c r="R13" s="396" t="n"/>
      <c r="S13" s="396" t="n"/>
      <c r="T13" s="396" t="n"/>
    </row>
    <row r="14" ht="13.95" customFormat="1" customHeight="1" s="2">
      <c r="A14" s="53" t="n"/>
      <c r="B14" s="408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55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53" t="n"/>
      <c r="B15" s="408" t="n"/>
      <c r="C15" s="396" t="n"/>
      <c r="D15" s="396" t="n"/>
      <c r="E15" s="396" t="n"/>
      <c r="F15" s="404" t="n"/>
      <c r="G15" s="404" t="n"/>
      <c r="H15" s="404" t="n"/>
      <c r="I15" s="396" t="n"/>
      <c r="J15" s="396" t="n"/>
      <c r="K15" s="396" t="n"/>
      <c r="L15" s="396" t="n"/>
      <c r="M15" s="55" t="n"/>
      <c r="N15" s="396" t="n"/>
      <c r="O15" s="396" t="n"/>
      <c r="P15" s="396" t="n"/>
      <c r="Q15" s="396" t="n"/>
      <c r="R15" s="396" t="n"/>
      <c r="S15" s="396" t="n"/>
      <c r="T15" s="396" t="n"/>
    </row>
    <row r="16" ht="12" customFormat="1" customHeight="1" s="2">
      <c r="A16" s="53" t="n"/>
      <c r="B16" s="408" t="n"/>
      <c r="C16" s="55" t="n"/>
      <c r="D16" s="55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2">
      <c r="A17" s="53" t="n"/>
      <c r="B17" s="408" t="n"/>
      <c r="C17" s="396" t="n"/>
      <c r="D17" s="55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21" t="n"/>
      <c r="B18" s="408" t="n"/>
      <c r="C18" s="404" t="n"/>
      <c r="D18" s="5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8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8" t="n"/>
      <c r="C20" s="404" t="n"/>
      <c r="D20" s="22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8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'本月发生（洗护）'!$D$1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'本月发生（洗护）'!$D$1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H26+J26-L26</f>
        <v/>
      </c>
      <c r="Q26" s="396">
        <f>D26+E26+F26-M26</f>
        <v/>
      </c>
      <c r="R26" s="396">
        <f>G26+I26-K26</f>
        <v/>
      </c>
      <c r="S26" s="396">
        <f>N26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  <row r="35" customFormat="1" s="2">
      <c r="A35" s="4" t="n"/>
      <c r="F35" s="31" t="n"/>
      <c r="G35" s="31" t="n"/>
      <c r="H35" s="31" t="n"/>
      <c r="XFB35" s="3" t="n"/>
      <c r="XFC35" s="3" t="n"/>
      <c r="XFD35" s="3" t="n"/>
    </row>
    <row r="36" customFormat="1" s="2">
      <c r="A36" s="4" t="n"/>
      <c r="F36" s="32" t="n"/>
      <c r="G36" s="32" t="n"/>
      <c r="H36" s="32" t="n"/>
      <c r="XFB36" s="3" t="n"/>
      <c r="XFC36" s="3" t="n"/>
      <c r="XFD36" s="3" t="n"/>
    </row>
    <row r="37" customFormat="1" s="2">
      <c r="A37" s="4" t="n"/>
      <c r="F37" s="30" t="n"/>
      <c r="G37" s="30" t="n"/>
      <c r="H37" s="30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104.xml><?xml version="1.0" encoding="utf-8"?>
<worksheet xmlns="http://schemas.openxmlformats.org/spreadsheetml/2006/main">
  <sheetPr codeName="Sheet108">
    <outlinePr summaryBelow="1" summaryRight="1"/>
    <pageSetUpPr/>
  </sheetPr>
  <dimension ref="A1:XFD42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1" sqref="A1:P1"/>
    </sheetView>
  </sheetViews>
  <sheetFormatPr baseColWidth="8" defaultColWidth="9" defaultRowHeight="13.5"/>
  <cols>
    <col width="11.3333333333333" customWidth="1" style="4" min="1" max="1"/>
    <col width="10.225" customWidth="1" style="2" min="2" max="2"/>
    <col width="9" customWidth="1" style="2" min="3" max="3"/>
    <col width="13.3333333333333" customWidth="1" style="2" min="4" max="4"/>
    <col width="10.3333333333333" customWidth="1" style="2" min="5" max="5"/>
    <col width="11.775" customWidth="1" style="2" min="6" max="6"/>
    <col width="11.8916666666667" customWidth="1" style="2" min="7" max="8"/>
    <col width="10.8916666666667" customWidth="1" style="2" min="9" max="9"/>
    <col width="11.225" customWidth="1" style="2" min="10" max="10"/>
    <col width="11.4416666666667" customWidth="1" style="2" min="11" max="11"/>
    <col width="11" customWidth="1" style="2" min="12" max="12"/>
    <col width="13.225" customWidth="1" style="2" min="13" max="13"/>
    <col width="10.6666666666667" customWidth="1" style="2" min="14" max="14"/>
    <col width="10.775" customWidth="1" style="2" min="15" max="15"/>
    <col width="11.4416666666667" customWidth="1" style="2" min="16" max="16"/>
    <col width="13.6666666666667" customWidth="1" style="2" min="17" max="17"/>
    <col width="12.3333333333333" customWidth="1" style="2" min="18" max="18"/>
    <col width="11.4416666666667" customWidth="1" style="2" min="19" max="19"/>
    <col width="13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4" t="inlineStr">
        <is>
          <t>揭阳市榕城区润妍美妆店</t>
        </is>
      </c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合计</t>
        </is>
      </c>
      <c r="C6" s="396" t="n">
        <v>0</v>
      </c>
      <c r="D6" s="396" t="n">
        <v>1349092.28</v>
      </c>
      <c r="E6" s="396" t="n">
        <v>0</v>
      </c>
      <c r="F6" s="396" t="n">
        <v>15227.2</v>
      </c>
      <c r="G6" s="396" t="n">
        <v>14000</v>
      </c>
      <c r="H6" s="396" t="n">
        <v>0</v>
      </c>
      <c r="I6" s="396" t="n">
        <v>66668.19</v>
      </c>
      <c r="J6" s="396" t="n">
        <v>12790.06</v>
      </c>
      <c r="K6" s="396" t="n">
        <v>69116</v>
      </c>
      <c r="L6" s="396" t="n">
        <v>0</v>
      </c>
      <c r="M6" s="396" t="n">
        <v>1461612.8</v>
      </c>
      <c r="N6" s="396" t="n">
        <v>-47.0000000000001</v>
      </c>
      <c r="O6" s="398" t="n">
        <v>0</v>
      </c>
      <c r="P6" s="396" t="n">
        <v>12790.06</v>
      </c>
      <c r="Q6" s="396" t="n">
        <v>-97293.32000000009</v>
      </c>
      <c r="R6" s="396" t="n">
        <v>11552.19</v>
      </c>
      <c r="S6" s="396" t="n">
        <v>47.0000000000001</v>
      </c>
      <c r="T6" s="396" t="n">
        <v>-72904.07000000009</v>
      </c>
      <c r="XFB6" s="3" t="n"/>
      <c r="XFC6" s="3" t="n"/>
      <c r="XFD6" s="3" t="n"/>
    </row>
    <row r="7" customFormat="1" s="2">
      <c r="A7" s="399" t="n">
        <v>45457.39652777778</v>
      </c>
      <c r="B7" t="inlineStr">
        <is>
          <t>回款方式网上转账</t>
        </is>
      </c>
      <c r="C7" t="inlineStr"/>
      <c r="D7" t="n">
        <v>16076.2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45471.39583333334</v>
      </c>
      <c r="B8" t="inlineStr">
        <is>
          <t>回款方式网上转账</t>
        </is>
      </c>
      <c r="C8" t="inlineStr"/>
      <c r="D8" t="n">
        <v>26432</v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45456.62013888889</v>
      </c>
      <c r="B9" t="inlineStr">
        <is>
          <t>正常订单-账余常规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n">
        <v>20324.8</v>
      </c>
      <c r="N9" t="inlineStr"/>
    </row>
    <row r="10" customFormat="1" s="2">
      <c r="A10" s="399" t="n">
        <v>45456.62013888889</v>
      </c>
      <c r="B10" t="inlineStr">
        <is>
          <t>正常订单-账余常规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0</v>
      </c>
      <c r="N10" t="inlineStr"/>
    </row>
    <row r="11" customFormat="1" s="2">
      <c r="A11" s="399" t="n">
        <v>45456.62083333333</v>
      </c>
      <c r="B11" t="inlineStr">
        <is>
          <t>正常订单-账余常规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</v>
      </c>
      <c r="N11" t="inlineStr"/>
    </row>
    <row r="12" customFormat="1" s="2">
      <c r="A12" s="399" t="n">
        <v>45469.62847222222</v>
      </c>
      <c r="B12" t="inlineStr">
        <is>
          <t>正常订单-账余常规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6107.2</v>
      </c>
      <c r="N12" t="inlineStr"/>
    </row>
    <row r="13" customFormat="1" s="2">
      <c r="A13" s="399" t="n">
        <v>45469.62916666667</v>
      </c>
      <c r="B13" t="inlineStr">
        <is>
          <t>正常订单-账余常规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inlineStr"/>
    </row>
    <row r="14" customFormat="1" s="2">
      <c r="A14" s="399" t="n">
        <v>45469.62916666667</v>
      </c>
      <c r="B14" t="inlineStr">
        <is>
          <t>正常订单-账余常规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</v>
      </c>
      <c r="N14" t="inlineStr"/>
    </row>
    <row r="15" ht="12" customFormat="1" customHeight="1" s="2">
      <c r="A15" s="399" t="n">
        <v>45470.37361111111</v>
      </c>
      <c r="B15" t="inlineStr">
        <is>
          <t>正常订单-账余常规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0</v>
      </c>
      <c r="N15" t="inlineStr"/>
    </row>
    <row r="16" customFormat="1" s="2">
      <c r="A16" s="21" t="n">
        <v>45457.3965277778</v>
      </c>
      <c r="B16" s="22" t="inlineStr">
        <is>
          <t>回款方式网上转账</t>
        </is>
      </c>
      <c r="C16" s="396" t="n"/>
      <c r="D16" s="396" t="n">
        <v>16076.2</v>
      </c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8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3">
      <c r="A17" s="21" t="n">
        <v>45471.3958333333</v>
      </c>
      <c r="B17" s="22" t="inlineStr">
        <is>
          <t>回款方式网上转账</t>
        </is>
      </c>
      <c r="C17" s="396" t="n"/>
      <c r="D17" s="396" t="n">
        <v>26432</v>
      </c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8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3">
      <c r="A18" s="21" t="n">
        <v>45456.6201388889</v>
      </c>
      <c r="B18" s="22" t="inlineStr">
        <is>
          <t>正常订单-账余常规</t>
        </is>
      </c>
      <c r="C18" s="396" t="n"/>
      <c r="D18" s="396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396" t="n">
        <v>20324.8</v>
      </c>
      <c r="N18" s="396" t="n"/>
      <c r="O18" s="398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3">
      <c r="A19" s="21" t="n">
        <v>45469.6284722222</v>
      </c>
      <c r="B19" s="22" t="inlineStr">
        <is>
          <t>正常订单-账余常规</t>
        </is>
      </c>
      <c r="C19" s="396" t="n"/>
      <c r="D19" s="396" t="n"/>
      <c r="E19" s="396" t="n"/>
      <c r="F19" s="396" t="n"/>
      <c r="G19" s="396" t="n"/>
      <c r="H19" s="396" t="n"/>
      <c r="I19" s="396" t="n"/>
      <c r="J19" s="396" t="n"/>
      <c r="K19" s="396" t="n"/>
      <c r="L19" s="396" t="n"/>
      <c r="M19" s="396" t="n">
        <v>6107.2</v>
      </c>
      <c r="N19" s="396" t="n"/>
      <c r="O19" s="398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3">
      <c r="A20" s="21" t="n"/>
      <c r="B20" s="22" t="n"/>
      <c r="C20" s="396" t="n"/>
      <c r="D20" s="396" t="n"/>
      <c r="E20" s="396" t="n"/>
      <c r="F20" s="396" t="n"/>
      <c r="G20" s="396" t="n"/>
      <c r="H20" s="396" t="n"/>
      <c r="I20" s="396" t="n"/>
      <c r="J20" s="396" t="n"/>
      <c r="K20" s="396" t="n"/>
      <c r="L20" s="396" t="n"/>
      <c r="M20" s="396" t="n"/>
      <c r="N20" s="396" t="n"/>
      <c r="O20" s="398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3">
      <c r="A21" s="21" t="n"/>
      <c r="B21" s="22" t="n"/>
      <c r="C21" s="396" t="n"/>
      <c r="D21" s="396" t="n"/>
      <c r="E21" s="396" t="n"/>
      <c r="F21" s="396" t="n"/>
      <c r="G21" s="396" t="n"/>
      <c r="H21" s="396" t="n"/>
      <c r="I21" s="396" t="n"/>
      <c r="J21" s="396" t="n"/>
      <c r="K21" s="396" t="n"/>
      <c r="L21" s="396" t="n"/>
      <c r="M21" s="396" t="n"/>
      <c r="N21" s="396" t="n"/>
      <c r="O21" s="398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3">
      <c r="A22" s="21" t="n"/>
      <c r="B22" s="22" t="n"/>
      <c r="C22" s="396" t="n"/>
      <c r="D22" s="396" t="n"/>
      <c r="E22" s="396" t="n"/>
      <c r="F22" s="396" t="n"/>
      <c r="G22" s="396" t="n"/>
      <c r="H22" s="396" t="n"/>
      <c r="I22" s="396" t="n"/>
      <c r="J22" s="396" t="n"/>
      <c r="K22" s="396" t="n"/>
      <c r="L22" s="396" t="n"/>
      <c r="M22" s="396" t="n"/>
      <c r="N22" s="396" t="n"/>
      <c r="O22" s="398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3">
      <c r="A23" s="21" t="n"/>
      <c r="B23" s="22" t="n"/>
      <c r="C23" s="396" t="n"/>
      <c r="D23" s="396" t="n"/>
      <c r="E23" s="396" t="n"/>
      <c r="F23" s="396" t="n"/>
      <c r="G23" s="396" t="n"/>
      <c r="H23" s="396" t="n"/>
      <c r="I23" s="396" t="n"/>
      <c r="J23" s="396" t="n"/>
      <c r="K23" s="396" t="n"/>
      <c r="L23" s="396" t="n"/>
      <c r="M23" s="396" t="n"/>
      <c r="N23" s="396" t="n"/>
      <c r="O23" s="398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3">
      <c r="A24" s="53" t="n"/>
      <c r="B24" s="408" t="n"/>
      <c r="C24" s="55" t="n"/>
      <c r="D24" s="55" t="n"/>
      <c r="E24" s="396" t="n"/>
      <c r="F24" s="396" t="n"/>
      <c r="G24" s="396" t="n"/>
      <c r="H24" s="396" t="n"/>
      <c r="I24" s="396" t="n"/>
      <c r="J24" s="396" t="n"/>
      <c r="K24" s="396" t="n"/>
      <c r="L24" s="396" t="n"/>
      <c r="M24" s="396" t="n"/>
      <c r="N24" s="396" t="n"/>
      <c r="O24" s="396" t="n"/>
      <c r="P24" s="396" t="n"/>
      <c r="Q24" s="396" t="n"/>
      <c r="R24" s="396" t="n"/>
      <c r="S24" s="396" t="n"/>
      <c r="T24" s="396" t="n"/>
    </row>
    <row r="25" customFormat="1" s="2">
      <c r="A25" s="53" t="n"/>
      <c r="B25" s="408" t="n"/>
      <c r="C25" s="396" t="n"/>
      <c r="D25" s="55" t="n"/>
      <c r="E25" s="396" t="n"/>
      <c r="F25" s="396" t="n"/>
      <c r="G25" s="396" t="n"/>
      <c r="H25" s="396" t="n"/>
      <c r="I25" s="396" t="n"/>
      <c r="J25" s="396" t="n"/>
      <c r="K25" s="396" t="n"/>
      <c r="L25" s="396" t="n"/>
      <c r="M25" s="396" t="n"/>
      <c r="N25" s="396" t="n"/>
      <c r="O25" s="396" t="n"/>
      <c r="P25" s="396" t="n"/>
      <c r="Q25" s="396" t="n"/>
      <c r="R25" s="396" t="n"/>
      <c r="S25" s="396" t="n"/>
      <c r="T25" s="396" t="n"/>
    </row>
    <row r="26" customFormat="1" s="2">
      <c r="A26" s="21" t="n"/>
      <c r="B26" s="408" t="n"/>
      <c r="C26" s="404" t="n"/>
      <c r="D26" s="55" t="n"/>
      <c r="E26" s="404" t="n"/>
      <c r="F26" s="396" t="n"/>
      <c r="G26" s="396" t="n"/>
      <c r="H26" s="396" t="n"/>
      <c r="I26" s="396" t="n"/>
      <c r="J26" s="405" t="n"/>
      <c r="K26" s="396" t="n"/>
      <c r="L26" s="396" t="n"/>
      <c r="M26" s="396" t="n"/>
      <c r="N26" s="396" t="n"/>
      <c r="O26" s="396" t="n"/>
      <c r="P26" s="406" t="n"/>
      <c r="Q26" s="406" t="n"/>
      <c r="R26" s="406" t="n"/>
      <c r="S26" s="406" t="n"/>
      <c r="T26" s="406" t="n"/>
    </row>
    <row r="27" customFormat="1" s="2">
      <c r="A27" s="21" t="n"/>
      <c r="B27" s="408" t="n"/>
      <c r="C27" s="404" t="n"/>
      <c r="D27" s="396" t="n"/>
      <c r="E27" s="404" t="n"/>
      <c r="F27" s="396" t="n"/>
      <c r="G27" s="396" t="n"/>
      <c r="H27" s="396" t="n"/>
      <c r="I27" s="396" t="n"/>
      <c r="J27" s="405" t="n"/>
      <c r="K27" s="396" t="n"/>
      <c r="L27" s="396" t="n"/>
      <c r="M27" s="396" t="n"/>
      <c r="N27" s="396" t="n"/>
      <c r="O27" s="396" t="n"/>
      <c r="P27" s="406" t="n"/>
      <c r="Q27" s="406" t="n"/>
      <c r="R27" s="406" t="n"/>
      <c r="S27" s="406" t="n"/>
      <c r="T27" s="406" t="n"/>
    </row>
    <row r="28" customFormat="1" s="2">
      <c r="A28" s="21" t="n"/>
      <c r="B28" s="408" t="n"/>
      <c r="C28" s="404" t="n"/>
      <c r="D28" s="396" t="n"/>
      <c r="E28" s="404" t="n"/>
      <c r="F28" s="396" t="n"/>
      <c r="G28" s="396" t="n"/>
      <c r="H28" s="396" t="n"/>
      <c r="I28" s="396" t="n"/>
      <c r="J28" s="405" t="n"/>
      <c r="K28" s="396" t="n"/>
      <c r="L28" s="396" t="n"/>
      <c r="M28" s="396" t="n"/>
      <c r="N28" s="396" t="n"/>
      <c r="O28" s="396" t="n"/>
      <c r="P28" s="406" t="n"/>
      <c r="Q28" s="406" t="n"/>
      <c r="R28" s="406" t="n"/>
      <c r="S28" s="406" t="n"/>
      <c r="T28" s="406" t="n"/>
    </row>
    <row r="29" customFormat="1" s="2">
      <c r="A29" s="21" t="n"/>
      <c r="B29" s="408" t="n"/>
      <c r="C29" s="404" t="n"/>
      <c r="D29" s="22" t="n"/>
      <c r="E29" s="404" t="n"/>
      <c r="F29" s="396" t="n"/>
      <c r="G29" s="396" t="n"/>
      <c r="H29" s="396" t="n"/>
      <c r="I29" s="396" t="n"/>
      <c r="J29" s="405" t="n"/>
      <c r="K29" s="396" t="n"/>
      <c r="L29" s="396" t="n"/>
      <c r="M29" s="396" t="n"/>
      <c r="N29" s="396" t="n"/>
      <c r="O29" s="396" t="n"/>
      <c r="P29" s="406" t="n"/>
      <c r="Q29" s="406" t="n"/>
      <c r="R29" s="406" t="n"/>
      <c r="S29" s="406" t="n"/>
      <c r="T29" s="406" t="n"/>
    </row>
    <row r="30" customFormat="1" s="2">
      <c r="A30" s="21" t="n"/>
      <c r="B30" s="408" t="n"/>
      <c r="C30" s="404" t="n"/>
      <c r="D30" s="396" t="n"/>
      <c r="E30" s="404" t="n"/>
      <c r="F30" s="396" t="n"/>
      <c r="G30" s="396" t="n"/>
      <c r="H30" s="396" t="n"/>
      <c r="I30" s="396" t="n"/>
      <c r="J30" s="405" t="n"/>
      <c r="K30" s="396" t="n"/>
      <c r="L30" s="396" t="n"/>
      <c r="M30" s="396" t="n"/>
      <c r="N30" s="396" t="n"/>
      <c r="O30" s="396" t="n"/>
      <c r="P30" s="406" t="n"/>
      <c r="Q30" s="406" t="n"/>
      <c r="R30" s="406" t="n"/>
      <c r="S30" s="406" t="n"/>
      <c r="T30" s="406" t="n"/>
    </row>
    <row r="31" customFormat="1" s="2">
      <c r="A31" s="21" t="n"/>
      <c r="B31" s="400" t="n"/>
      <c r="C31" s="404" t="n"/>
      <c r="D31" s="396" t="n"/>
      <c r="E31" s="404" t="n"/>
      <c r="F31" s="396" t="n"/>
      <c r="G31" s="396" t="n"/>
      <c r="H31" s="396" t="n"/>
      <c r="I31" s="396" t="n"/>
      <c r="J31" s="405" t="n"/>
      <c r="K31" s="396" t="n"/>
      <c r="L31" s="396" t="n"/>
      <c r="M31" s="396" t="n"/>
      <c r="N31" s="396" t="n"/>
      <c r="O31" s="396" t="n"/>
      <c r="P31" s="406" t="n"/>
      <c r="Q31" s="406" t="n"/>
      <c r="R31" s="406" t="n"/>
      <c r="S31" s="406" t="n"/>
      <c r="T31" s="406" t="n"/>
    </row>
    <row r="32" customFormat="1" s="2">
      <c r="A32" s="21" t="n"/>
      <c r="B32" s="400" t="n"/>
      <c r="C32" s="404" t="n"/>
      <c r="D32" s="396" t="n"/>
      <c r="E32" s="404" t="n"/>
      <c r="F32" s="396" t="n"/>
      <c r="G32" s="396" t="n"/>
      <c r="H32" s="396" t="n"/>
      <c r="I32" s="396" t="n"/>
      <c r="J32" s="405" t="n"/>
      <c r="K32" s="396" t="n"/>
      <c r="L32" s="396" t="n"/>
      <c r="M32" s="396" t="n"/>
      <c r="N32" s="396" t="n"/>
      <c r="O32" s="396" t="n"/>
      <c r="P32" s="406" t="n"/>
      <c r="Q32" s="406" t="n"/>
      <c r="R32" s="406" t="n"/>
      <c r="S32" s="406" t="n"/>
      <c r="T32" s="406" t="n"/>
    </row>
    <row r="33" customFormat="1" s="2">
      <c r="A33" s="21" t="n"/>
      <c r="B33" s="400" t="n"/>
      <c r="C33" s="404" t="n"/>
      <c r="D33" s="396" t="n"/>
      <c r="E33" s="404" t="n"/>
      <c r="F33" s="404" t="n"/>
      <c r="G33" s="404" t="n"/>
      <c r="H33" s="404" t="n"/>
      <c r="I33" s="396" t="n"/>
      <c r="J33" s="405" t="n"/>
      <c r="K33" s="396" t="n"/>
      <c r="L33" s="396" t="n"/>
      <c r="M33" s="396" t="n"/>
      <c r="N33" s="396" t="n"/>
      <c r="O33" s="396" t="n"/>
      <c r="P33" s="406" t="n"/>
      <c r="Q33" s="406" t="n"/>
      <c r="R33" s="406" t="n"/>
      <c r="S33" s="406" t="n"/>
      <c r="T33" s="406" t="n"/>
    </row>
    <row r="34">
      <c r="A34" s="27">
        <f>'本月发生（洗护）'!$D$1</f>
        <v/>
      </c>
      <c r="B34" s="400" t="inlineStr">
        <is>
          <t>本月合计</t>
        </is>
      </c>
      <c r="C34" s="401">
        <f>SUM(C7:C24)</f>
        <v/>
      </c>
      <c r="D34" s="401">
        <f>SUM(D7:D24)</f>
        <v/>
      </c>
      <c r="E34" s="401">
        <f>SUM(E7:E24)</f>
        <v/>
      </c>
      <c r="F34" s="401">
        <f>SUM(F7:F24)</f>
        <v/>
      </c>
      <c r="G34" s="401">
        <f>SUM(G7:G24)</f>
        <v/>
      </c>
      <c r="H34" s="401">
        <f>SUM(H7:H24)</f>
        <v/>
      </c>
      <c r="I34" s="401">
        <f>SUM(I7:I24)</f>
        <v/>
      </c>
      <c r="J34" s="401">
        <f>SUM(J7:J24)</f>
        <v/>
      </c>
      <c r="K34" s="401">
        <f>SUM(K7:K24)</f>
        <v/>
      </c>
      <c r="L34" s="401">
        <f>SUM(L7:L24)</f>
        <v/>
      </c>
      <c r="M34" s="401">
        <f>SUM(M7:M24)</f>
        <v/>
      </c>
      <c r="N34" s="401">
        <f>SUM(N7:N24)</f>
        <v/>
      </c>
      <c r="O34" s="401">
        <f>SUM(O7:O24)</f>
        <v/>
      </c>
      <c r="P34" s="396" t="n"/>
      <c r="Q34" s="396" t="n"/>
      <c r="R34" s="396" t="n"/>
      <c r="S34" s="396" t="n"/>
      <c r="T34" s="396" t="n"/>
      <c r="XFB34" s="3" t="n"/>
      <c r="XFC34" s="3" t="n"/>
      <c r="XFD34" s="3" t="n"/>
    </row>
    <row r="35">
      <c r="A35" s="27">
        <f>'本月发生（洗护）'!$D$1</f>
        <v/>
      </c>
      <c r="B35" s="402" t="inlineStr">
        <is>
          <t>合计</t>
        </is>
      </c>
      <c r="C35" s="396">
        <f>C6+C25</f>
        <v/>
      </c>
      <c r="D35" s="396">
        <f>D6+D25</f>
        <v/>
      </c>
      <c r="E35" s="396">
        <f>E6+E25</f>
        <v/>
      </c>
      <c r="F35" s="396">
        <f>F6+F25</f>
        <v/>
      </c>
      <c r="G35" s="396">
        <f>G6+G25</f>
        <v/>
      </c>
      <c r="H35" s="396">
        <f>H6+H25</f>
        <v/>
      </c>
      <c r="I35" s="396">
        <f>I6+I25</f>
        <v/>
      </c>
      <c r="J35" s="396">
        <f>J6+J25</f>
        <v/>
      </c>
      <c r="K35" s="396">
        <f>K6+K25</f>
        <v/>
      </c>
      <c r="L35" s="396">
        <f>L6+L25</f>
        <v/>
      </c>
      <c r="M35" s="396">
        <f>M6+M25</f>
        <v/>
      </c>
      <c r="N35" s="396">
        <f>N6+N25</f>
        <v/>
      </c>
      <c r="O35" s="396">
        <f>O6+O25</f>
        <v/>
      </c>
      <c r="P35" s="396">
        <f>H26+J26-L26</f>
        <v/>
      </c>
      <c r="Q35" s="396">
        <f>D26+E26+F26-M26</f>
        <v/>
      </c>
      <c r="R35" s="396">
        <f>G26+I26-K26</f>
        <v/>
      </c>
      <c r="S35" s="396">
        <f>S6-N25</f>
        <v/>
      </c>
      <c r="T35" s="396">
        <f>D26+E26+F26+G26+H26+I26+J26-K26-L26-M26-N26-O26</f>
        <v/>
      </c>
      <c r="XFB35" s="3" t="n"/>
      <c r="XFC35" s="3" t="n"/>
      <c r="XFD35" s="3" t="n"/>
    </row>
    <row r="36">
      <c r="A36" s="4" t="n"/>
    </row>
    <row r="37">
      <c r="A37" s="4" t="n"/>
    </row>
    <row r="38">
      <c r="A38" s="4" t="n"/>
    </row>
    <row r="39">
      <c r="A39" s="30" t="inlineStr">
        <is>
          <t>备注：</t>
        </is>
      </c>
      <c r="B39" s="31" t="n"/>
      <c r="C39" s="31" t="n"/>
      <c r="D39" s="31" t="n"/>
      <c r="E39" s="31" t="n"/>
      <c r="F39" s="31" t="n"/>
      <c r="G39" s="31" t="n"/>
      <c r="H39" s="31" t="n"/>
      <c r="I39" s="31" t="n"/>
      <c r="J39" s="31" t="n"/>
    </row>
    <row r="40">
      <c r="A40" s="32" t="inlineStr">
        <is>
          <t>请五日内在对账单上盖章确认返传。未收到回传确认对账单，则视为默认此对账单金额。感谢您对我司的支持，谢谢配合！</t>
        </is>
      </c>
    </row>
    <row r="41">
      <c r="A41" s="30" t="inlineStr">
        <is>
          <t>已经分解的款项不再进行调整，请知悉！</t>
        </is>
      </c>
    </row>
    <row r="42">
      <c r="A42" s="30" t="inlineStr">
        <is>
          <t>如需开具发票，请在当月及时将开票资料和营业执照递交我司，隔月作废！</t>
        </is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105.xml><?xml version="1.0" encoding="utf-8"?>
<worksheet xmlns="http://schemas.openxmlformats.org/spreadsheetml/2006/main">
  <sheetPr codeName="Sheet109">
    <outlinePr summaryBelow="1" summaryRight="1"/>
    <pageSetUpPr/>
  </sheetPr>
  <dimension ref="A1:XFD40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9.775" customWidth="1" style="2" min="2" max="2"/>
    <col width="10.775" customWidth="1" style="2" min="3" max="3"/>
    <col width="13.3333333333333" customWidth="1" style="2" min="4" max="4"/>
    <col width="11.4416666666667" customWidth="1" style="2" min="5" max="5"/>
    <col width="14.8916666666667" customWidth="1" style="2" min="6" max="6"/>
    <col width="8.66666666666667" customWidth="1" style="2" min="7" max="7"/>
    <col width="11.4416666666667" customWidth="1" style="2" min="8" max="9"/>
    <col width="10.6666666666667" customWidth="1" style="2" min="10" max="10"/>
    <col width="9.33333333333333" customWidth="1" style="2" min="11" max="11"/>
    <col width="11.4416666666667" customWidth="1" style="2" min="12" max="12"/>
    <col width="13.8916666666667" customWidth="1" style="2" min="13" max="13"/>
    <col width="11.4416666666667" customWidth="1" style="2" min="14" max="14"/>
    <col width="10.3333333333333" customWidth="1" style="2" min="15" max="15"/>
    <col width="11.4416666666667" customWidth="1" style="2" min="16" max="16"/>
    <col width="13.1083333333333" customWidth="1" style="2" min="17" max="17"/>
    <col width="10" customWidth="1" style="2" min="18" max="18"/>
    <col width="11.4416666666667" customWidth="1" style="2" min="19" max="19"/>
    <col width="12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25" t="inlineStr">
        <is>
          <t>上海本源化妆品有限公司</t>
        </is>
      </c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1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6" t="n">
        <v>0</v>
      </c>
      <c r="D6" s="396" t="n">
        <v>2572075.85</v>
      </c>
      <c r="E6" s="396" t="n">
        <v>62357.6</v>
      </c>
      <c r="F6" s="396" t="n">
        <v>-1002424.8</v>
      </c>
      <c r="G6" s="396" t="n">
        <v>0</v>
      </c>
      <c r="H6" s="396" t="n">
        <v>0</v>
      </c>
      <c r="I6" s="396" t="n">
        <v>0</v>
      </c>
      <c r="J6" s="396" t="n">
        <v>0</v>
      </c>
      <c r="K6" s="396" t="n">
        <v>0</v>
      </c>
      <c r="L6" s="396" t="n">
        <v>0</v>
      </c>
      <c r="M6" s="396" t="n">
        <v>1945547.2</v>
      </c>
      <c r="N6" s="396" t="n">
        <v>0</v>
      </c>
      <c r="O6" s="398" t="n">
        <v>0</v>
      </c>
      <c r="P6" s="396" t="n">
        <v>0</v>
      </c>
      <c r="Q6" s="396" t="n">
        <v>-313538.55</v>
      </c>
      <c r="R6" s="396" t="n">
        <v>0</v>
      </c>
      <c r="S6" s="396" t="n">
        <v>0</v>
      </c>
      <c r="T6" s="396" t="n">
        <v>-313538.55</v>
      </c>
      <c r="XFB6" s="3" t="n"/>
      <c r="XFC6" s="3" t="n"/>
      <c r="XFD6" s="3" t="n"/>
    </row>
    <row r="7" customFormat="1" s="2">
      <c r="A7" s="399" t="n">
        <v>45457.40138888889</v>
      </c>
      <c r="B7" t="inlineStr">
        <is>
          <t>回款方式网上转账</t>
        </is>
      </c>
      <c r="C7" t="inlineStr"/>
      <c r="D7" t="n">
        <v>17810.4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45471.63819444444</v>
      </c>
      <c r="B8" t="inlineStr">
        <is>
          <t>回款方式网上转账</t>
        </is>
      </c>
      <c r="C8" t="inlineStr"/>
      <c r="D8" t="n">
        <v>15735.6</v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45462.59652777778</v>
      </c>
      <c r="B9" t="inlineStr">
        <is>
          <t>退货单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-158.4</v>
      </c>
    </row>
    <row r="10" customFormat="1" s="2">
      <c r="A10" s="399" t="n">
        <v>45462.59652777778</v>
      </c>
      <c r="B10" t="inlineStr">
        <is>
          <t>退货单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-201.6</v>
      </c>
    </row>
    <row r="11" customFormat="1" s="2">
      <c r="A11" s="399" t="n">
        <v>45462.59652777778</v>
      </c>
      <c r="B11" t="inlineStr">
        <is>
          <t>退货单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-624</v>
      </c>
    </row>
    <row r="12" customFormat="1" s="2">
      <c r="A12" s="399" t="n">
        <v>45462.59861111111</v>
      </c>
      <c r="B12" t="inlineStr">
        <is>
          <t>退货单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-1384.8</v>
      </c>
    </row>
    <row r="13" customFormat="1" s="2">
      <c r="A13" s="399" t="n">
        <v>45462.59861111111</v>
      </c>
      <c r="B13" t="inlineStr">
        <is>
          <t>退货单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-335.2</v>
      </c>
    </row>
    <row r="14" customFormat="1" s="2">
      <c r="A14" s="21" t="n"/>
      <c r="B14" s="22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6" t="n"/>
      <c r="D15" s="396" t="n"/>
      <c r="E15" s="396" t="n"/>
      <c r="F15" s="396" t="n"/>
      <c r="G15" s="396" t="n"/>
      <c r="H15" s="396" t="n"/>
      <c r="I15" s="396" t="n"/>
      <c r="J15" s="396" t="n"/>
      <c r="K15" s="396" t="n"/>
      <c r="L15" s="396" t="n"/>
      <c r="M15" s="396" t="n"/>
      <c r="N15" s="396" t="n"/>
      <c r="O15" s="398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3">
      <c r="A16" s="21" t="n"/>
      <c r="B16" s="22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8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3">
      <c r="A17" s="21" t="n"/>
      <c r="B17" s="22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8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3">
      <c r="A18" s="21" t="n"/>
      <c r="B18" s="22" t="n"/>
      <c r="C18" s="396" t="n"/>
      <c r="D18" s="396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8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3">
      <c r="A19" s="21" t="n"/>
      <c r="B19" s="22" t="n"/>
      <c r="C19" s="396" t="n"/>
      <c r="D19" s="396" t="n"/>
      <c r="E19" s="396" t="n"/>
      <c r="F19" s="396" t="n"/>
      <c r="G19" s="396" t="n"/>
      <c r="H19" s="396" t="n"/>
      <c r="I19" s="396" t="n"/>
      <c r="J19" s="396" t="n"/>
      <c r="K19" s="396" t="n"/>
      <c r="L19" s="396" t="n"/>
      <c r="M19" s="396" t="n"/>
      <c r="N19" s="396" t="n"/>
      <c r="O19" s="398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3">
      <c r="A20" s="21" t="n"/>
      <c r="B20" s="22" t="n"/>
      <c r="C20" s="396" t="n"/>
      <c r="D20" s="396" t="n"/>
      <c r="E20" s="396" t="n"/>
      <c r="F20" s="396" t="n"/>
      <c r="G20" s="396" t="n"/>
      <c r="H20" s="396" t="n"/>
      <c r="I20" s="396" t="n"/>
      <c r="J20" s="396" t="n"/>
      <c r="K20" s="396" t="n"/>
      <c r="L20" s="396" t="n"/>
      <c r="M20" s="396" t="n"/>
      <c r="N20" s="396" t="n"/>
      <c r="O20" s="398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3">
      <c r="A21" s="21" t="n"/>
      <c r="B21" s="22" t="n"/>
      <c r="C21" s="396" t="n"/>
      <c r="D21" s="396" t="n"/>
      <c r="E21" s="396" t="n"/>
      <c r="F21" s="396" t="n"/>
      <c r="G21" s="396" t="n"/>
      <c r="H21" s="396" t="n"/>
      <c r="I21" s="396" t="n"/>
      <c r="J21" s="396" t="n"/>
      <c r="K21" s="396" t="n"/>
      <c r="L21" s="396" t="n"/>
      <c r="M21" s="396" t="n"/>
      <c r="N21" s="396" t="n"/>
      <c r="O21" s="398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3">
      <c r="A22" s="21" t="n"/>
      <c r="B22" s="22" t="n"/>
      <c r="C22" s="396" t="n"/>
      <c r="D22" s="396" t="n"/>
      <c r="E22" s="396" t="n"/>
      <c r="F22" s="396" t="n"/>
      <c r="G22" s="396" t="n"/>
      <c r="H22" s="396" t="n"/>
      <c r="I22" s="396" t="n"/>
      <c r="J22" s="396" t="n"/>
      <c r="K22" s="396" t="n"/>
      <c r="L22" s="396" t="n"/>
      <c r="M22" s="396" t="n"/>
      <c r="N22" s="396" t="n"/>
      <c r="O22" s="398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3">
      <c r="A23" s="21" t="n"/>
      <c r="B23" s="408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8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1" t="n"/>
      <c r="B25" s="408" t="n"/>
      <c r="C25" s="404" t="n"/>
      <c r="D25" s="396" t="n"/>
      <c r="E25" s="404" t="n"/>
      <c r="F25" s="396" t="n"/>
      <c r="G25" s="396" t="n"/>
      <c r="H25" s="396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1" t="n"/>
      <c r="B26" s="408" t="n"/>
      <c r="C26" s="404" t="n"/>
      <c r="D26" s="396" t="n"/>
      <c r="E26" s="404" t="n"/>
      <c r="F26" s="396" t="n"/>
      <c r="G26" s="396" t="n"/>
      <c r="H26" s="396" t="n"/>
      <c r="I26" s="396" t="n"/>
      <c r="J26" s="405" t="n"/>
      <c r="K26" s="396" t="n"/>
      <c r="L26" s="396" t="n"/>
      <c r="M26" s="396" t="n"/>
      <c r="N26" s="396" t="n"/>
      <c r="O26" s="396" t="n"/>
      <c r="P26" s="406" t="n"/>
      <c r="Q26" s="406" t="n"/>
      <c r="R26" s="406" t="n"/>
      <c r="S26" s="406" t="n"/>
      <c r="T26" s="406" t="n"/>
    </row>
    <row r="27" customFormat="1" s="2">
      <c r="A27" s="21" t="n"/>
      <c r="B27" s="408" t="n"/>
      <c r="C27" s="404" t="n"/>
      <c r="D27" s="22" t="n"/>
      <c r="E27" s="404" t="n"/>
      <c r="F27" s="396" t="n"/>
      <c r="G27" s="396" t="n"/>
      <c r="H27" s="396" t="n"/>
      <c r="I27" s="396" t="n"/>
      <c r="J27" s="405" t="n"/>
      <c r="K27" s="396" t="n"/>
      <c r="L27" s="396" t="n"/>
      <c r="M27" s="396" t="n"/>
      <c r="N27" s="396" t="n"/>
      <c r="O27" s="396" t="n"/>
      <c r="P27" s="406" t="n"/>
      <c r="Q27" s="406" t="n"/>
      <c r="R27" s="406" t="n"/>
      <c r="S27" s="406" t="n"/>
      <c r="T27" s="406" t="n"/>
    </row>
    <row r="28" customFormat="1" s="2">
      <c r="A28" s="21" t="n"/>
      <c r="B28" s="408" t="n"/>
      <c r="C28" s="404" t="n"/>
      <c r="D28" s="396" t="n"/>
      <c r="E28" s="404" t="n"/>
      <c r="F28" s="396" t="n"/>
      <c r="G28" s="396" t="n"/>
      <c r="H28" s="396" t="n"/>
      <c r="I28" s="396" t="n"/>
      <c r="J28" s="405" t="n"/>
      <c r="K28" s="396" t="n"/>
      <c r="L28" s="396" t="n"/>
      <c r="M28" s="396" t="n"/>
      <c r="N28" s="396" t="n"/>
      <c r="O28" s="396" t="n"/>
      <c r="P28" s="406" t="n"/>
      <c r="Q28" s="406" t="n"/>
      <c r="R28" s="406" t="n"/>
      <c r="S28" s="406" t="n"/>
      <c r="T28" s="406" t="n"/>
    </row>
    <row r="29" customFormat="1" s="2">
      <c r="A29" s="21" t="n"/>
      <c r="B29" s="400" t="n"/>
      <c r="C29" s="404" t="n"/>
      <c r="D29" s="396" t="n"/>
      <c r="E29" s="404" t="n"/>
      <c r="F29" s="396" t="n"/>
      <c r="G29" s="396" t="n"/>
      <c r="H29" s="396" t="n"/>
      <c r="I29" s="396" t="n"/>
      <c r="J29" s="405" t="n"/>
      <c r="K29" s="396" t="n"/>
      <c r="L29" s="396" t="n"/>
      <c r="M29" s="396" t="n"/>
      <c r="N29" s="396" t="n"/>
      <c r="O29" s="396" t="n"/>
      <c r="P29" s="406" t="n"/>
      <c r="Q29" s="406" t="n"/>
      <c r="R29" s="406" t="n"/>
      <c r="S29" s="406" t="n"/>
      <c r="T29" s="406" t="n"/>
    </row>
    <row r="30" customFormat="1" s="2">
      <c r="A30" s="21" t="n"/>
      <c r="B30" s="400" t="n"/>
      <c r="C30" s="404" t="n"/>
      <c r="D30" s="396" t="n"/>
      <c r="E30" s="404" t="n"/>
      <c r="F30" s="396" t="n"/>
      <c r="G30" s="396" t="n"/>
      <c r="H30" s="396" t="n"/>
      <c r="I30" s="396" t="n"/>
      <c r="J30" s="405" t="n"/>
      <c r="K30" s="396" t="n"/>
      <c r="L30" s="396" t="n"/>
      <c r="M30" s="396" t="n"/>
      <c r="N30" s="396" t="n"/>
      <c r="O30" s="396" t="n"/>
      <c r="P30" s="406" t="n"/>
      <c r="Q30" s="406" t="n"/>
      <c r="R30" s="406" t="n"/>
      <c r="S30" s="406" t="n"/>
      <c r="T30" s="406" t="n"/>
    </row>
    <row r="31" customFormat="1" s="2">
      <c r="A31" s="21" t="n"/>
      <c r="B31" s="400" t="n"/>
      <c r="C31" s="404" t="n"/>
      <c r="D31" s="396" t="n"/>
      <c r="E31" s="404" t="n"/>
      <c r="F31" s="404" t="n"/>
      <c r="G31" s="404" t="n"/>
      <c r="H31" s="404" t="n"/>
      <c r="I31" s="396" t="n"/>
      <c r="J31" s="405" t="n"/>
      <c r="K31" s="396" t="n"/>
      <c r="L31" s="396" t="n"/>
      <c r="M31" s="396" t="n"/>
      <c r="N31" s="396" t="n"/>
      <c r="O31" s="396" t="n"/>
      <c r="P31" s="406" t="n"/>
      <c r="Q31" s="406" t="n"/>
      <c r="R31" s="406" t="n"/>
      <c r="S31" s="406" t="n"/>
      <c r="T31" s="406" t="n"/>
    </row>
    <row r="32" customFormat="1" s="2">
      <c r="A32" s="27">
        <f>'本月发生（洗护）'!$D$1</f>
        <v/>
      </c>
      <c r="B32" s="400" t="inlineStr">
        <is>
          <t>本月合计</t>
        </is>
      </c>
      <c r="C32" s="401">
        <f>SUM(C7:C24)</f>
        <v/>
      </c>
      <c r="D32" s="401">
        <f>SUM(D7:D24)</f>
        <v/>
      </c>
      <c r="E32" s="401">
        <f>SUM(E7:E24)</f>
        <v/>
      </c>
      <c r="F32" s="401">
        <f>SUM(F7:F24)</f>
        <v/>
      </c>
      <c r="G32" s="401">
        <f>SUM(G7:G24)</f>
        <v/>
      </c>
      <c r="H32" s="401">
        <f>SUM(H7:H24)</f>
        <v/>
      </c>
      <c r="I32" s="401">
        <f>SUM(I7:I24)</f>
        <v/>
      </c>
      <c r="J32" s="401">
        <f>SUM(J7:J24)</f>
        <v/>
      </c>
      <c r="K32" s="401">
        <f>SUM(K7:K24)</f>
        <v/>
      </c>
      <c r="L32" s="401">
        <f>SUM(L7:L24)</f>
        <v/>
      </c>
      <c r="M32" s="401">
        <f>SUM(M7:M24)</f>
        <v/>
      </c>
      <c r="N32" s="401">
        <f>SUM(N7:N24)</f>
        <v/>
      </c>
      <c r="O32" s="401">
        <f>SUM(O7:O24)</f>
        <v/>
      </c>
      <c r="P32" s="396" t="n"/>
      <c r="Q32" s="396" t="n"/>
      <c r="R32" s="396" t="n"/>
      <c r="S32" s="396" t="n"/>
      <c r="T32" s="396" t="n"/>
      <c r="XFB32" s="3" t="n"/>
      <c r="XFC32" s="3" t="n"/>
      <c r="XFD32" s="3" t="n"/>
    </row>
    <row r="33" customFormat="1" s="2">
      <c r="A33" s="27">
        <f>'本月发生（洗护）'!$D$1</f>
        <v/>
      </c>
      <c r="B33" s="402" t="inlineStr">
        <is>
          <t>合计</t>
        </is>
      </c>
      <c r="C33" s="396">
        <f>C6+C25</f>
        <v/>
      </c>
      <c r="D33" s="396">
        <f>D6+D25</f>
        <v/>
      </c>
      <c r="E33" s="396">
        <f>E6+E25</f>
        <v/>
      </c>
      <c r="F33" s="396">
        <f>F6+F25</f>
        <v/>
      </c>
      <c r="G33" s="396">
        <f>G6+G25</f>
        <v/>
      </c>
      <c r="H33" s="396">
        <f>H6+H25</f>
        <v/>
      </c>
      <c r="I33" s="396">
        <f>I6+I25</f>
        <v/>
      </c>
      <c r="J33" s="396">
        <f>J6+J25</f>
        <v/>
      </c>
      <c r="K33" s="396">
        <f>K6+K25</f>
        <v/>
      </c>
      <c r="L33" s="396">
        <f>L6+L25</f>
        <v/>
      </c>
      <c r="M33" s="396">
        <f>M6+M25</f>
        <v/>
      </c>
      <c r="N33" s="396">
        <f>N6+N25</f>
        <v/>
      </c>
      <c r="O33" s="396">
        <f>O6+O25</f>
        <v/>
      </c>
      <c r="P33" s="396">
        <f>H26+J26-L26</f>
        <v/>
      </c>
      <c r="Q33" s="396">
        <f>D26+E26+F26-M26</f>
        <v/>
      </c>
      <c r="R33" s="396">
        <f>G26+I26-K26</f>
        <v/>
      </c>
      <c r="S33" s="396">
        <f>S6-N25</f>
        <v/>
      </c>
      <c r="T33" s="396">
        <f>D26+E26+F26+G26+H26+I26+J26-K26-L26-M26-N26-O26</f>
        <v/>
      </c>
      <c r="XFB33" s="3" t="n"/>
      <c r="XFC33" s="3" t="n"/>
      <c r="XFD33" s="3" t="n"/>
    </row>
    <row r="34">
      <c r="A34" s="4" t="n"/>
    </row>
    <row r="35">
      <c r="A35" s="4" t="n"/>
    </row>
    <row r="36">
      <c r="A36" s="4" t="n"/>
    </row>
    <row r="37">
      <c r="A37" s="30" t="inlineStr">
        <is>
          <t>备注：</t>
        </is>
      </c>
      <c r="B37" s="31" t="n"/>
      <c r="C37" s="31" t="n"/>
      <c r="D37" s="31" t="n"/>
      <c r="E37" s="31" t="n"/>
      <c r="F37" s="31" t="n"/>
      <c r="G37" s="31" t="n"/>
      <c r="H37" s="31" t="n"/>
      <c r="I37" s="31" t="n"/>
      <c r="J37" s="31" t="n"/>
    </row>
    <row r="38">
      <c r="A38" s="32" t="inlineStr">
        <is>
          <t>请五日内在对账单上盖章确认返传。未收到回传确认对账单，则视为默认此对账单金额。感谢您对我司的支持，谢谢配合！</t>
        </is>
      </c>
    </row>
    <row r="39">
      <c r="A39" s="30" t="inlineStr">
        <is>
          <t>已经分解的款项不再进行调整，请知悉！</t>
        </is>
      </c>
    </row>
    <row r="40">
      <c r="A40" s="30" t="inlineStr">
        <is>
          <t>如需开具发票，请在当月及时将开票资料和营业执照递交我司，隔月作废！</t>
        </is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106.xml><?xml version="1.0" encoding="utf-8"?>
<worksheet xmlns="http://schemas.openxmlformats.org/spreadsheetml/2006/main">
  <sheetPr codeName="Sheet110">
    <outlinePr summaryBelow="1" summaryRight="1"/>
    <pageSetUpPr/>
  </sheetPr>
  <dimension ref="A1:XFD40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10.225" customWidth="1" style="2" min="2" max="3"/>
    <col width="11.6666666666667" customWidth="1" style="2" min="4" max="4"/>
    <col width="11.4416666666667" customWidth="1" style="2" min="5" max="5"/>
    <col width="12.775" customWidth="1" style="2" min="6" max="6"/>
    <col width="10.225" customWidth="1" style="2" min="7" max="7"/>
    <col width="11.4416666666667" customWidth="1" style="2" min="8" max="8"/>
    <col width="10.1083333333333" customWidth="1" style="2" min="9" max="9"/>
    <col width="11.3333333333333" customWidth="1" style="2" min="10" max="10"/>
    <col width="9.33333333333333" customWidth="1" style="2" min="11" max="11"/>
    <col width="11.4416666666667" customWidth="1" style="2" min="12" max="12"/>
    <col width="12" customWidth="1" style="2" min="13" max="13"/>
    <col width="11.775" customWidth="1" style="2" min="14" max="14"/>
    <col width="11.4416666666667" customWidth="1" style="2" min="15" max="15"/>
    <col width="11.8916666666667" customWidth="1" style="2" min="16" max="16"/>
    <col width="12.6666666666667" customWidth="1" style="2" min="17" max="17"/>
    <col width="11.8916666666667" customWidth="1" style="2" min="18" max="19"/>
    <col width="12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25" t="inlineStr">
        <is>
          <t>上海本源化妆品有限公司X</t>
        </is>
      </c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1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6" t="n">
        <v>0</v>
      </c>
      <c r="D6" s="396" t="n">
        <v>216383.3</v>
      </c>
      <c r="E6" s="396" t="n">
        <v>8164.2</v>
      </c>
      <c r="F6" s="396" t="n">
        <v>-16694</v>
      </c>
      <c r="G6" s="396" t="n">
        <v>0</v>
      </c>
      <c r="H6" s="396" t="n">
        <v>0</v>
      </c>
      <c r="I6" s="396" t="n">
        <v>0</v>
      </c>
      <c r="J6" s="396" t="n">
        <v>0</v>
      </c>
      <c r="K6" s="396" t="n">
        <v>0</v>
      </c>
      <c r="L6" s="396" t="n">
        <v>0</v>
      </c>
      <c r="M6" s="396" t="n">
        <v>304568.8</v>
      </c>
      <c r="N6" s="396" t="n">
        <v>-16477.2</v>
      </c>
      <c r="O6" s="398" t="n">
        <v>0</v>
      </c>
      <c r="P6" s="396" t="n">
        <v>0</v>
      </c>
      <c r="Q6" s="396" t="n">
        <v>-96715.3</v>
      </c>
      <c r="R6" s="396" t="n">
        <v>0</v>
      </c>
      <c r="S6" s="396" t="n">
        <v>16477.2</v>
      </c>
      <c r="T6" s="396" t="n">
        <v>-80238.10000000001</v>
      </c>
      <c r="XFB6" s="3" t="n"/>
      <c r="XFC6" s="3" t="n"/>
      <c r="XFD6" s="3" t="n"/>
    </row>
    <row r="7" customFormat="1" s="2">
      <c r="A7" s="399" t="n">
        <v>45461.61180555556</v>
      </c>
      <c r="B7" t="inlineStr">
        <is>
          <t>换货订单-账余常规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810</v>
      </c>
    </row>
    <row r="8" customFormat="1" s="2">
      <c r="A8" s="399" t="n">
        <v>45457.40138888889</v>
      </c>
      <c r="B8" t="inlineStr">
        <is>
          <t>回款方式网上转账</t>
        </is>
      </c>
      <c r="C8" t="inlineStr"/>
      <c r="D8" t="n">
        <v>12956.15</v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45471.63888888889</v>
      </c>
      <c r="B9" t="inlineStr">
        <is>
          <t>回款方式网上转账</t>
        </is>
      </c>
      <c r="C9" t="inlineStr"/>
      <c r="D9" t="n">
        <v>12205.4</v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2">
      <c r="A10" s="399" t="n">
        <v>45455.68611111111</v>
      </c>
      <c r="B10" t="inlineStr">
        <is>
          <t>退货单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-540</v>
      </c>
    </row>
    <row r="11" customFormat="1" s="2">
      <c r="A11" s="399" t="n">
        <v>45468.53333333333</v>
      </c>
      <c r="B11" t="inlineStr">
        <is>
          <t>退货单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-118.8</v>
      </c>
    </row>
    <row r="12" customFormat="1" s="2">
      <c r="A12" s="399" t="n">
        <v>45454.59930555556</v>
      </c>
      <c r="B12" t="inlineStr">
        <is>
          <t>正常订单-账余常规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7603.2</v>
      </c>
      <c r="N12" t="inlineStr"/>
    </row>
    <row r="13" customFormat="1" s="2">
      <c r="A13" s="399" t="n">
        <v>45461.61180555556</v>
      </c>
      <c r="B13" t="inlineStr">
        <is>
          <t>正常订单-账余常规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1382.4</v>
      </c>
      <c r="N13" t="inlineStr"/>
    </row>
    <row r="14" customFormat="1" s="2">
      <c r="A14" s="21" t="n">
        <v>45418.4673611111</v>
      </c>
      <c r="B14" s="22" t="inlineStr">
        <is>
          <t>换货订单-账余常规</t>
        </is>
      </c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396" t="n"/>
      <c r="N14" s="396" t="n">
        <v>540</v>
      </c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>
        <v>45432.5555555556</v>
      </c>
      <c r="B15" s="22" t="inlineStr">
        <is>
          <t>换货订单-账余常规</t>
        </is>
      </c>
      <c r="C15" s="396" t="n"/>
      <c r="D15" s="396" t="n"/>
      <c r="E15" s="396" t="n"/>
      <c r="F15" s="396" t="n"/>
      <c r="G15" s="396" t="n"/>
      <c r="H15" s="396" t="n"/>
      <c r="I15" s="396" t="n"/>
      <c r="J15" s="396" t="n"/>
      <c r="K15" s="396" t="n"/>
      <c r="L15" s="396" t="n"/>
      <c r="M15" s="396" t="n"/>
      <c r="N15" s="396" t="n">
        <v>270</v>
      </c>
      <c r="O15" s="398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>
        <v>45432.5548611111</v>
      </c>
      <c r="B16" s="22" t="inlineStr">
        <is>
          <t>换货订单-账余常规</t>
        </is>
      </c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>
        <v>4147.2</v>
      </c>
      <c r="O16" s="398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8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3">
      <c r="A18" s="21" t="n"/>
      <c r="B18" s="22" t="n"/>
      <c r="C18" s="396" t="n"/>
      <c r="D18" s="396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8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3">
      <c r="A19" s="21" t="n"/>
      <c r="B19" s="22" t="n"/>
      <c r="C19" s="396" t="n"/>
      <c r="D19" s="396" t="n"/>
      <c r="E19" s="396" t="n"/>
      <c r="F19" s="396" t="n"/>
      <c r="G19" s="396" t="n"/>
      <c r="H19" s="396" t="n"/>
      <c r="I19" s="396" t="n"/>
      <c r="J19" s="396" t="n"/>
      <c r="K19" s="396" t="n"/>
      <c r="L19" s="396" t="n"/>
      <c r="M19" s="396" t="n"/>
      <c r="N19" s="396" t="n"/>
      <c r="O19" s="398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3">
      <c r="A20" s="21" t="n"/>
      <c r="B20" s="22" t="n"/>
      <c r="C20" s="396" t="n"/>
      <c r="D20" s="396" t="n"/>
      <c r="E20" s="396" t="n"/>
      <c r="F20" s="396" t="n"/>
      <c r="G20" s="396" t="n"/>
      <c r="H20" s="396" t="n"/>
      <c r="I20" s="396" t="n"/>
      <c r="J20" s="396" t="n"/>
      <c r="K20" s="396" t="n"/>
      <c r="L20" s="396" t="n"/>
      <c r="M20" s="396" t="n"/>
      <c r="N20" s="396" t="n"/>
      <c r="O20" s="398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3">
      <c r="A21" s="21" t="n"/>
      <c r="B21" s="22" t="n"/>
      <c r="C21" s="396" t="n"/>
      <c r="D21" s="396" t="n"/>
      <c r="E21" s="396" t="n"/>
      <c r="F21" s="396" t="n"/>
      <c r="G21" s="396" t="n"/>
      <c r="H21" s="396" t="n"/>
      <c r="I21" s="396" t="n"/>
      <c r="J21" s="396" t="n"/>
      <c r="K21" s="396" t="n"/>
      <c r="L21" s="396" t="n"/>
      <c r="M21" s="396" t="n"/>
      <c r="N21" s="396" t="n"/>
      <c r="O21" s="398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3">
      <c r="A22" s="21" t="n"/>
      <c r="B22" s="22" t="n"/>
      <c r="C22" s="396" t="n"/>
      <c r="D22" s="396" t="n"/>
      <c r="E22" s="396" t="n"/>
      <c r="F22" s="396" t="n"/>
      <c r="G22" s="396" t="n"/>
      <c r="H22" s="396" t="n"/>
      <c r="I22" s="396" t="n"/>
      <c r="J22" s="396" t="n"/>
      <c r="K22" s="396" t="n"/>
      <c r="L22" s="396" t="n"/>
      <c r="M22" s="396" t="n"/>
      <c r="N22" s="396" t="n"/>
      <c r="O22" s="398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3">
      <c r="A23" s="21" t="n"/>
      <c r="B23" s="22" t="n"/>
      <c r="C23" s="396" t="n"/>
      <c r="D23" s="396" t="n"/>
      <c r="E23" s="396" t="n"/>
      <c r="F23" s="396" t="n"/>
      <c r="G23" s="396" t="n"/>
      <c r="H23" s="396" t="n"/>
      <c r="I23" s="396" t="n"/>
      <c r="J23" s="396" t="n"/>
      <c r="K23" s="396" t="n"/>
      <c r="L23" s="396" t="n"/>
      <c r="M23" s="396" t="n"/>
      <c r="N23" s="396" t="n"/>
      <c r="O23" s="398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3">
      <c r="A24" s="21" t="n"/>
      <c r="B24" s="22" t="n"/>
      <c r="C24" s="396" t="n"/>
      <c r="D24" s="396" t="n"/>
      <c r="E24" s="396" t="n"/>
      <c r="F24" s="396" t="n"/>
      <c r="G24" s="396" t="n"/>
      <c r="H24" s="396" t="n"/>
      <c r="I24" s="396" t="n"/>
      <c r="J24" s="396" t="n"/>
      <c r="K24" s="396" t="n"/>
      <c r="L24" s="396" t="n"/>
      <c r="M24" s="396" t="n"/>
      <c r="N24" s="396" t="n"/>
      <c r="O24" s="398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/>
      <c r="B25" s="408" t="n"/>
      <c r="C25" s="404" t="n"/>
      <c r="D25" s="396" t="n"/>
      <c r="E25" s="404" t="n"/>
      <c r="F25" s="396" t="n"/>
      <c r="G25" s="396" t="n"/>
      <c r="H25" s="396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1" t="n"/>
      <c r="B26" s="408" t="n"/>
      <c r="C26" s="404" t="n"/>
      <c r="D26" s="396" t="n"/>
      <c r="E26" s="404" t="n"/>
      <c r="F26" s="396" t="n"/>
      <c r="G26" s="396" t="n"/>
      <c r="H26" s="396" t="n"/>
      <c r="I26" s="396" t="n"/>
      <c r="J26" s="405" t="n"/>
      <c r="K26" s="396" t="n"/>
      <c r="L26" s="396" t="n"/>
      <c r="M26" s="396" t="n"/>
      <c r="N26" s="396" t="n"/>
      <c r="O26" s="396" t="n"/>
      <c r="P26" s="406" t="n"/>
      <c r="Q26" s="406" t="n"/>
      <c r="R26" s="406" t="n"/>
      <c r="S26" s="406" t="n"/>
      <c r="T26" s="406" t="n"/>
    </row>
    <row r="27" customFormat="1" s="2">
      <c r="A27" s="21" t="n"/>
      <c r="B27" s="408" t="n"/>
      <c r="C27" s="404" t="n"/>
      <c r="D27" s="22" t="n"/>
      <c r="E27" s="404" t="n"/>
      <c r="F27" s="396" t="n"/>
      <c r="G27" s="396" t="n"/>
      <c r="H27" s="396" t="n"/>
      <c r="I27" s="396" t="n"/>
      <c r="J27" s="405" t="n"/>
      <c r="K27" s="396" t="n"/>
      <c r="L27" s="396" t="n"/>
      <c r="M27" s="396" t="n"/>
      <c r="N27" s="396" t="n"/>
      <c r="O27" s="396" t="n"/>
      <c r="P27" s="406" t="n"/>
      <c r="Q27" s="406" t="n"/>
      <c r="R27" s="406" t="n"/>
      <c r="S27" s="406" t="n"/>
      <c r="T27" s="406" t="n"/>
    </row>
    <row r="28" customFormat="1" s="2">
      <c r="A28" s="21" t="n"/>
      <c r="B28" s="408" t="n"/>
      <c r="C28" s="404" t="n"/>
      <c r="D28" s="396" t="n"/>
      <c r="E28" s="404" t="n"/>
      <c r="F28" s="396" t="n"/>
      <c r="G28" s="396" t="n"/>
      <c r="H28" s="396" t="n"/>
      <c r="I28" s="396" t="n"/>
      <c r="J28" s="405" t="n"/>
      <c r="K28" s="396" t="n"/>
      <c r="L28" s="396" t="n"/>
      <c r="M28" s="396" t="n"/>
      <c r="N28" s="396" t="n"/>
      <c r="O28" s="396" t="n"/>
      <c r="P28" s="406" t="n"/>
      <c r="Q28" s="406" t="n"/>
      <c r="R28" s="406" t="n"/>
      <c r="S28" s="406" t="n"/>
      <c r="T28" s="406" t="n"/>
    </row>
    <row r="29" customFormat="1" s="2">
      <c r="A29" s="21" t="n"/>
      <c r="B29" s="400" t="n"/>
      <c r="C29" s="404" t="n"/>
      <c r="D29" s="396" t="n"/>
      <c r="E29" s="404" t="n"/>
      <c r="F29" s="396" t="n"/>
      <c r="G29" s="396" t="n"/>
      <c r="H29" s="396" t="n"/>
      <c r="I29" s="396" t="n"/>
      <c r="J29" s="405" t="n"/>
      <c r="K29" s="396" t="n"/>
      <c r="L29" s="396" t="n"/>
      <c r="M29" s="396" t="n"/>
      <c r="N29" s="396" t="n"/>
      <c r="O29" s="396" t="n"/>
      <c r="P29" s="406" t="n"/>
      <c r="Q29" s="406" t="n"/>
      <c r="R29" s="406" t="n"/>
      <c r="S29" s="406" t="n"/>
      <c r="T29" s="406" t="n"/>
    </row>
    <row r="30" customFormat="1" s="2">
      <c r="A30" s="21" t="n"/>
      <c r="B30" s="400" t="n"/>
      <c r="C30" s="404" t="n"/>
      <c r="D30" s="396" t="n"/>
      <c r="E30" s="404" t="n"/>
      <c r="F30" s="396" t="n"/>
      <c r="G30" s="396" t="n"/>
      <c r="H30" s="396" t="n"/>
      <c r="I30" s="396" t="n"/>
      <c r="J30" s="405" t="n"/>
      <c r="K30" s="396" t="n"/>
      <c r="L30" s="396" t="n"/>
      <c r="M30" s="396" t="n"/>
      <c r="N30" s="396" t="n"/>
      <c r="O30" s="396" t="n"/>
      <c r="P30" s="406" t="n"/>
      <c r="Q30" s="406" t="n"/>
      <c r="R30" s="406" t="n"/>
      <c r="S30" s="406" t="n"/>
      <c r="T30" s="406" t="n"/>
    </row>
    <row r="31" customFormat="1" s="2">
      <c r="A31" s="21" t="n"/>
      <c r="B31" s="400" t="n"/>
      <c r="C31" s="404" t="n"/>
      <c r="D31" s="396" t="n"/>
      <c r="E31" s="404" t="n"/>
      <c r="F31" s="404" t="n"/>
      <c r="G31" s="404" t="n"/>
      <c r="H31" s="404" t="n"/>
      <c r="I31" s="396" t="n"/>
      <c r="J31" s="405" t="n"/>
      <c r="K31" s="396" t="n"/>
      <c r="L31" s="396" t="n"/>
      <c r="M31" s="396" t="n"/>
      <c r="N31" s="396" t="n"/>
      <c r="O31" s="396" t="n"/>
      <c r="P31" s="406" t="n"/>
      <c r="Q31" s="406" t="n"/>
      <c r="R31" s="406" t="n"/>
      <c r="S31" s="406" t="n"/>
      <c r="T31" s="406" t="n"/>
    </row>
    <row r="32" customFormat="1" s="2">
      <c r="A32" s="27">
        <f>'本月发生（洗护）'!$D$1</f>
        <v/>
      </c>
      <c r="B32" s="400" t="inlineStr">
        <is>
          <t>本月合计</t>
        </is>
      </c>
      <c r="C32" s="401">
        <f>SUM(C7:C24)</f>
        <v/>
      </c>
      <c r="D32" s="401">
        <f>SUM(D7:D24)</f>
        <v/>
      </c>
      <c r="E32" s="401">
        <f>SUM(E7:E24)</f>
        <v/>
      </c>
      <c r="F32" s="401">
        <f>SUM(F7:F24)</f>
        <v/>
      </c>
      <c r="G32" s="401">
        <f>SUM(G7:G24)</f>
        <v/>
      </c>
      <c r="H32" s="401">
        <f>SUM(H7:H24)</f>
        <v/>
      </c>
      <c r="I32" s="401">
        <f>SUM(I7:I24)</f>
        <v/>
      </c>
      <c r="J32" s="401">
        <f>SUM(J7:J24)</f>
        <v/>
      </c>
      <c r="K32" s="401">
        <f>SUM(K7:K24)</f>
        <v/>
      </c>
      <c r="L32" s="401">
        <f>SUM(L7:L24)</f>
        <v/>
      </c>
      <c r="M32" s="401">
        <f>SUM(M7:M24)</f>
        <v/>
      </c>
      <c r="N32" s="401">
        <f>SUM(N7:N24)</f>
        <v/>
      </c>
      <c r="O32" s="401">
        <f>SUM(O7:O24)</f>
        <v/>
      </c>
      <c r="P32" s="396" t="n"/>
      <c r="Q32" s="396" t="n"/>
      <c r="R32" s="396" t="n"/>
      <c r="S32" s="396" t="n"/>
      <c r="T32" s="396" t="n"/>
      <c r="XFB32" s="3" t="n"/>
      <c r="XFC32" s="3" t="n"/>
      <c r="XFD32" s="3" t="n"/>
    </row>
    <row r="33" customFormat="1" s="2">
      <c r="A33" s="27">
        <f>'本月发生（洗护）'!$D$1</f>
        <v/>
      </c>
      <c r="B33" s="402" t="inlineStr">
        <is>
          <t>合计</t>
        </is>
      </c>
      <c r="C33" s="396">
        <f>C6+C25</f>
        <v/>
      </c>
      <c r="D33" s="396">
        <f>D6+D25</f>
        <v/>
      </c>
      <c r="E33" s="396">
        <f>E6+E25</f>
        <v/>
      </c>
      <c r="F33" s="396">
        <f>F6+F25</f>
        <v/>
      </c>
      <c r="G33" s="396">
        <f>G6+G25</f>
        <v/>
      </c>
      <c r="H33" s="396">
        <f>H6+H25</f>
        <v/>
      </c>
      <c r="I33" s="396">
        <f>I6+I25</f>
        <v/>
      </c>
      <c r="J33" s="396">
        <f>J6+J25</f>
        <v/>
      </c>
      <c r="K33" s="396">
        <f>K6+K25</f>
        <v/>
      </c>
      <c r="L33" s="396">
        <f>L6+L25</f>
        <v/>
      </c>
      <c r="M33" s="396">
        <f>M6+M25</f>
        <v/>
      </c>
      <c r="N33" s="396">
        <f>N6+N25</f>
        <v/>
      </c>
      <c r="O33" s="396">
        <f>O6+O25</f>
        <v/>
      </c>
      <c r="P33" s="396">
        <f>H26+J26-L26</f>
        <v/>
      </c>
      <c r="Q33" s="396">
        <f>D26+E26+F26-M26</f>
        <v/>
      </c>
      <c r="R33" s="396">
        <f>G26+I26-K26</f>
        <v/>
      </c>
      <c r="S33" s="396">
        <f>S6-N25</f>
        <v/>
      </c>
      <c r="T33" s="396">
        <f>D26+E26+F26+G26+H26+I26+J26-K26-L26-M26-N26-O26</f>
        <v/>
      </c>
      <c r="XFB33" s="3" t="n"/>
      <c r="XFC33" s="3" t="n"/>
      <c r="XFD33" s="3" t="n"/>
    </row>
    <row r="34">
      <c r="A34" s="4" t="n"/>
    </row>
    <row r="35">
      <c r="A35" s="4" t="n"/>
    </row>
    <row r="36">
      <c r="A36" s="4" t="n"/>
    </row>
    <row r="37">
      <c r="A37" s="30" t="inlineStr">
        <is>
          <t>备注：</t>
        </is>
      </c>
      <c r="B37" s="31" t="n"/>
      <c r="C37" s="31" t="n"/>
      <c r="D37" s="31" t="n"/>
      <c r="E37" s="31" t="n"/>
      <c r="F37" s="31" t="n"/>
      <c r="G37" s="31" t="n"/>
      <c r="H37" s="31" t="n"/>
      <c r="I37" s="31" t="n"/>
      <c r="J37" s="31" t="n"/>
    </row>
    <row r="38">
      <c r="A38" s="32" t="inlineStr">
        <is>
          <t>请五日内在对账单上盖章确认返传。未收到回传确认对账单，则视为默认此对账单金额。感谢您对我司的支持，谢谢配合！</t>
        </is>
      </c>
    </row>
    <row r="39">
      <c r="A39" s="30" t="inlineStr">
        <is>
          <t>已经分解的款项不再进行调整，请知悉！</t>
        </is>
      </c>
    </row>
    <row r="40">
      <c r="A40" s="30" t="inlineStr">
        <is>
          <t>如需开具发票，请在当月及时将开票资料和营业执照递交我司，隔月作废！</t>
        </is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107.xml><?xml version="1.0" encoding="utf-8"?>
<worksheet xmlns="http://schemas.openxmlformats.org/spreadsheetml/2006/main">
  <sheetPr codeName="Sheet111">
    <outlinePr summaryBelow="1" summaryRight="1"/>
    <pageSetUpPr/>
  </sheetPr>
  <dimension ref="A1:XFD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9.775" customWidth="1" style="2" min="2" max="2"/>
    <col width="12.6666666666667" customWidth="1" style="2" min="3" max="3"/>
    <col width="13.4416666666667" customWidth="1" style="2" min="4" max="4"/>
    <col width="11.6666666666667" customWidth="1" style="2" min="5" max="5"/>
    <col width="12.3333333333333" customWidth="1" style="2" min="6" max="6"/>
    <col width="11.6666666666667" customWidth="1" style="2" min="7" max="7"/>
    <col width="11" customWidth="1" style="2" min="8" max="8"/>
    <col width="11.775" customWidth="1" style="2" min="9" max="9"/>
    <col width="11.8916666666667" customWidth="1" style="2" min="10" max="10"/>
    <col width="11.4416666666667" customWidth="1" style="2" min="11" max="12"/>
    <col width="13.775" customWidth="1" style="2" min="13" max="13"/>
    <col width="10.6666666666667" customWidth="1" style="2" min="14" max="14"/>
    <col width="10.1083333333333" customWidth="1" style="2" min="15" max="15"/>
    <col width="11.4416666666667" customWidth="1" style="2" min="16" max="16"/>
    <col width="11.225" customWidth="1" style="2" min="17" max="17"/>
    <col width="12" customWidth="1" style="2" min="18" max="18"/>
    <col width="10.225" customWidth="1" style="2" min="19" max="19"/>
    <col width="11.44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4" t="inlineStr">
        <is>
          <t>沈阳市沈河区新润美化妆品商行</t>
        </is>
      </c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6" t="n">
        <v>0</v>
      </c>
      <c r="D6" s="396" t="n">
        <v>2596404.2</v>
      </c>
      <c r="E6" s="396" t="n">
        <v>221000</v>
      </c>
      <c r="F6" s="396" t="n">
        <v>8801.84</v>
      </c>
      <c r="G6" s="396" t="n">
        <v>24000</v>
      </c>
      <c r="H6" s="396" t="n">
        <v>0</v>
      </c>
      <c r="I6" s="396" t="n">
        <v>283405.2</v>
      </c>
      <c r="J6" s="396" t="n">
        <v>79780.2</v>
      </c>
      <c r="K6" s="396" t="n">
        <v>307405.2</v>
      </c>
      <c r="L6" s="396" t="n">
        <v>79780.2</v>
      </c>
      <c r="M6" s="396" t="n">
        <v>2826206.04</v>
      </c>
      <c r="N6" s="396" t="n">
        <v>0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21" t="n"/>
      <c r="B7" s="22" t="n"/>
      <c r="C7" s="396" t="n"/>
      <c r="D7" s="396" t="n"/>
      <c r="E7" s="396" t="n"/>
      <c r="F7" s="396" t="n"/>
      <c r="G7" s="396" t="n"/>
      <c r="H7" s="396" t="n"/>
      <c r="I7" s="396" t="n"/>
      <c r="J7" s="396" t="n"/>
      <c r="K7" s="396" t="n"/>
      <c r="L7" s="396" t="n"/>
      <c r="M7" s="396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6" t="n"/>
      <c r="D8" s="396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6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8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6" t="n"/>
      <c r="D15" s="396" t="n"/>
      <c r="E15" s="396" t="n"/>
      <c r="F15" s="396" t="n"/>
      <c r="G15" s="396" t="n"/>
      <c r="H15" s="396" t="n"/>
      <c r="I15" s="396" t="n"/>
      <c r="J15" s="396" t="n"/>
      <c r="K15" s="396" t="n"/>
      <c r="L15" s="396" t="n"/>
      <c r="M15" s="396" t="n"/>
      <c r="N15" s="396" t="n"/>
      <c r="O15" s="398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8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8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6" t="n"/>
      <c r="D18" s="396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8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3">
      <c r="A19" s="21" t="n"/>
      <c r="B19" s="408" t="n"/>
      <c r="C19" s="396" t="n"/>
      <c r="D19" s="396" t="n"/>
      <c r="E19" s="396" t="n"/>
      <c r="F19" s="396" t="n"/>
      <c r="G19" s="396" t="n"/>
      <c r="H19" s="396" t="n"/>
      <c r="I19" s="396" t="n"/>
      <c r="J19" s="396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8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8" t="n"/>
      <c r="C21" s="404" t="n"/>
      <c r="D21" s="22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8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'本月发生（洗护）'!$D$1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'本月发生（洗护）'!$D$1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H26+J26-L26</f>
        <v/>
      </c>
      <c r="Q26" s="396">
        <f>D26+E26+F26-M26</f>
        <v/>
      </c>
      <c r="R26" s="396">
        <f>G26+I26-K26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</sheetData>
  <mergeCells count="27">
    <mergeCell ref="A1:T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108.xml><?xml version="1.0" encoding="utf-8"?>
<worksheet xmlns="http://schemas.openxmlformats.org/spreadsheetml/2006/main">
  <sheetPr codeName="Sheet112">
    <outlinePr summaryBelow="1" summaryRight="1"/>
    <pageSetUpPr/>
  </sheetPr>
  <dimension ref="A1:XFD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7" sqref="A7"/>
    </sheetView>
  </sheetViews>
  <sheetFormatPr baseColWidth="8" defaultColWidth="9" defaultRowHeight="13.5"/>
  <cols>
    <col width="11" customWidth="1" style="4" min="1" max="1"/>
    <col width="9.775" customWidth="1" style="2" min="2" max="2"/>
    <col width="10.4416666666667" customWidth="1" style="2" min="3" max="3"/>
    <col width="12.3333333333333" customWidth="1" style="2" min="4" max="4"/>
    <col width="11" customWidth="1" style="2" min="5" max="5"/>
    <col width="12.6666666666667" customWidth="1" style="2" min="6" max="6"/>
    <col width="11.225" customWidth="1" style="2" min="7" max="7"/>
    <col width="11.8916666666667" customWidth="1" style="2" min="8" max="8"/>
    <col width="11.225" customWidth="1" style="2" min="9" max="10"/>
    <col width="11" customWidth="1" style="2" min="11" max="12"/>
    <col width="11.775" customWidth="1" style="2" min="13" max="13"/>
    <col width="10.4416666666667" customWidth="1" style="2" min="14" max="14"/>
    <col width="10.6666666666667" customWidth="1" style="2" min="15" max="15"/>
    <col width="11.4416666666667" customWidth="1" style="2" min="16" max="16"/>
    <col width="13.4416666666667" customWidth="1" style="2" min="17" max="17"/>
    <col width="9.225" customWidth="1" style="2" min="18" max="18"/>
    <col width="10.4416666666667" customWidth="1" style="2" min="19" max="19"/>
    <col width="13.225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4" t="inlineStr">
        <is>
          <t>湖南世延科技有限公司</t>
        </is>
      </c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2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合计</t>
        </is>
      </c>
      <c r="C6" s="396" t="n">
        <v>0</v>
      </c>
      <c r="D6" s="396" t="n">
        <v>320642.4</v>
      </c>
      <c r="E6" s="396" t="n">
        <v>0</v>
      </c>
      <c r="F6" s="396" t="n">
        <v>-132472.8</v>
      </c>
      <c r="G6" s="396" t="n">
        <v>0</v>
      </c>
      <c r="H6" s="396" t="n">
        <v>0</v>
      </c>
      <c r="I6" s="396" t="n">
        <v>0</v>
      </c>
      <c r="J6" s="396" t="n">
        <v>4081.6</v>
      </c>
      <c r="K6" s="396" t="n">
        <v>0</v>
      </c>
      <c r="L6" s="396" t="n">
        <v>0</v>
      </c>
      <c r="M6" s="396" t="n">
        <v>381138.4</v>
      </c>
      <c r="N6" s="396" t="n">
        <v>153.64</v>
      </c>
      <c r="O6" s="396" t="n">
        <v>0</v>
      </c>
      <c r="P6" s="396" t="n">
        <v>4081.6</v>
      </c>
      <c r="Q6" s="396" t="n">
        <v>-192968.8</v>
      </c>
      <c r="R6" s="396" t="n">
        <v>0</v>
      </c>
      <c r="S6" s="396" t="n">
        <v>-153.64</v>
      </c>
      <c r="T6" s="396" t="n">
        <v>-189040.84</v>
      </c>
      <c r="XFB6" s="3" t="n"/>
      <c r="XFC6" s="3" t="n"/>
      <c r="XFD6" s="3" t="n"/>
    </row>
    <row r="7" customFormat="1" s="2">
      <c r="A7" s="399" t="n">
        <v>45471.39513888889</v>
      </c>
      <c r="B7" t="inlineStr">
        <is>
          <t>回款方式网上转账</t>
        </is>
      </c>
      <c r="C7" t="inlineStr"/>
      <c r="D7" t="n">
        <v>5040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21" t="n">
        <v>45471.3951388889</v>
      </c>
      <c r="B8" s="22" t="inlineStr">
        <is>
          <t>回款方式网上转账</t>
        </is>
      </c>
      <c r="C8" s="396" t="n"/>
      <c r="D8" s="396" t="n">
        <v>5040</v>
      </c>
      <c r="E8" s="396" t="n"/>
      <c r="F8" s="396" t="n"/>
      <c r="G8" s="396" t="n"/>
      <c r="H8" s="396" t="n"/>
      <c r="I8" s="396" t="n"/>
      <c r="J8" s="396" t="n"/>
      <c r="K8" s="396" t="n"/>
      <c r="L8" s="396" t="n"/>
      <c r="M8" s="396" t="n"/>
      <c r="N8" s="396" t="n"/>
      <c r="O8" s="396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6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396" t="n"/>
      <c r="N9" s="396" t="n"/>
      <c r="O9" s="396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6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396" t="n"/>
      <c r="N11" s="396" t="n"/>
      <c r="O11" s="396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6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6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7" t="n"/>
      <c r="B15" s="22" t="n"/>
      <c r="C15" s="396" t="n"/>
      <c r="D15" s="396" t="n"/>
      <c r="E15" s="396" t="n"/>
      <c r="F15" s="396" t="n"/>
      <c r="G15" s="396" t="n"/>
      <c r="H15" s="396" t="n"/>
      <c r="I15" s="396" t="n"/>
      <c r="J15" s="396" t="n"/>
      <c r="K15" s="396" t="n"/>
      <c r="L15" s="396" t="n"/>
      <c r="M15" s="396" t="n"/>
      <c r="N15" s="396" t="n"/>
      <c r="O15" s="398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7" t="n"/>
      <c r="B16" s="22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8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3">
      <c r="A17" s="53" t="n"/>
      <c r="B17" s="408" t="n"/>
      <c r="C17" s="396" t="n"/>
      <c r="D17" s="55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21" t="n"/>
      <c r="B18" s="408" t="n"/>
      <c r="C18" s="404" t="n"/>
      <c r="D18" s="5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8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8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8" t="n"/>
      <c r="C21" s="404" t="n"/>
      <c r="D21" s="22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8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7">
        <f>'本月发生（洗护）'!$D$1</f>
        <v/>
      </c>
      <c r="B26" s="400" t="inlineStr">
        <is>
          <t>本月合计</t>
        </is>
      </c>
      <c r="C26" s="401">
        <f>SUM(C7:C24)</f>
        <v/>
      </c>
      <c r="D26" s="401">
        <f>SUM(D7:D24)</f>
        <v/>
      </c>
      <c r="E26" s="401">
        <f>SUM(E7:E24)</f>
        <v/>
      </c>
      <c r="F26" s="401">
        <f>SUM(F7:F24)</f>
        <v/>
      </c>
      <c r="G26" s="401">
        <f>SUM(G7:G24)</f>
        <v/>
      </c>
      <c r="H26" s="401">
        <f>SUM(H7:H24)</f>
        <v/>
      </c>
      <c r="I26" s="401">
        <f>SUM(I7:I24)</f>
        <v/>
      </c>
      <c r="J26" s="401">
        <f>SUM(J7:J24)</f>
        <v/>
      </c>
      <c r="K26" s="401">
        <f>SUM(K7:K24)</f>
        <v/>
      </c>
      <c r="L26" s="401">
        <f>SUM(L7:L24)</f>
        <v/>
      </c>
      <c r="M26" s="401">
        <f>SUM(M7:M24)</f>
        <v/>
      </c>
      <c r="N26" s="401">
        <f>SUM(N7:N24)</f>
        <v/>
      </c>
      <c r="O26" s="401">
        <f>SUM(O7:O24)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'本月发生（洗护）'!$D$1</f>
        <v/>
      </c>
      <c r="B27" s="402" t="inlineStr">
        <is>
          <t>合计</t>
        </is>
      </c>
      <c r="C27" s="396">
        <f>C6+C25</f>
        <v/>
      </c>
      <c r="D27" s="396">
        <f>D6+D25</f>
        <v/>
      </c>
      <c r="E27" s="396">
        <f>E6+E25</f>
        <v/>
      </c>
      <c r="F27" s="396">
        <f>F6+F25</f>
        <v/>
      </c>
      <c r="G27" s="396">
        <f>G6+G25</f>
        <v/>
      </c>
      <c r="H27" s="396">
        <f>H6+H25</f>
        <v/>
      </c>
      <c r="I27" s="396">
        <f>I6+I25</f>
        <v/>
      </c>
      <c r="J27" s="396">
        <f>J6+J25</f>
        <v/>
      </c>
      <c r="K27" s="396">
        <f>K6+K25</f>
        <v/>
      </c>
      <c r="L27" s="396">
        <f>L6+L25</f>
        <v/>
      </c>
      <c r="M27" s="396">
        <f>M6+M25</f>
        <v/>
      </c>
      <c r="N27" s="396">
        <f>N6+N25</f>
        <v/>
      </c>
      <c r="O27" s="396">
        <f>O6+O25</f>
        <v/>
      </c>
      <c r="P27" s="396">
        <f>H26+J26-L26</f>
        <v/>
      </c>
      <c r="Q27" s="396">
        <f>D26+E26+F26-M26</f>
        <v/>
      </c>
      <c r="R27" s="396">
        <f>G26+I26-K26</f>
        <v/>
      </c>
      <c r="S27" s="396">
        <f>S6-N25</f>
        <v/>
      </c>
      <c r="T27" s="396">
        <f>D26+E26+F26+G26+H26+I26+J26-K26-L26-M26-N26-O26</f>
        <v/>
      </c>
      <c r="XFB27" s="3" t="n"/>
      <c r="XFC27" s="3" t="n"/>
      <c r="XFD27" s="3" t="n"/>
    </row>
    <row r="28" customFormat="1" s="2">
      <c r="A28" s="4" t="n"/>
    </row>
    <row r="29" customFormat="1" s="2">
      <c r="A29" s="4" t="n"/>
    </row>
    <row r="30" customFormat="1" s="2">
      <c r="A30" s="4" t="n"/>
    </row>
    <row r="31" customFormat="1" s="2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  <c r="I31" s="31" t="n"/>
      <c r="J31" s="31" t="n"/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</row>
    <row r="34">
      <c r="A34" s="30" t="inlineStr">
        <is>
          <t>如需开具发票，请在当月及时将开票资料和营业执照递交我司，隔月作废！</t>
        </is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109.xml><?xml version="1.0" encoding="utf-8"?>
<worksheet xmlns="http://schemas.openxmlformats.org/spreadsheetml/2006/main">
  <sheetPr codeName="Sheet113">
    <outlinePr summaryBelow="1" summaryRight="1"/>
    <pageSetUpPr/>
  </sheetPr>
  <dimension ref="A1:XFD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9.44166666666667" customWidth="1" style="2" min="2" max="2"/>
    <col width="10.4416666666667" customWidth="1" style="2" min="3" max="3"/>
    <col width="11.6666666666667" customWidth="1" style="2" min="4" max="5"/>
    <col width="13.775" customWidth="1" style="2" min="6" max="6"/>
    <col width="9.33333333333333" customWidth="1" style="2" min="7" max="7"/>
    <col width="12.1083333333333" customWidth="1" style="2" min="8" max="8"/>
    <col width="8.66666666666667" customWidth="1" style="2" min="9" max="9"/>
    <col width="10.6666666666667" customWidth="1" style="2" min="10" max="10"/>
    <col width="9.33333333333333" customWidth="1" style="2" min="11" max="11"/>
    <col width="10.6666666666667" customWidth="1" style="2" min="12" max="12"/>
    <col width="11.4416666666667" customWidth="1" style="2" min="13" max="16"/>
    <col width="13.1083333333333" customWidth="1" style="2" min="17" max="17"/>
    <col width="9.225" customWidth="1" style="2" min="18" max="18"/>
    <col width="11.4416666666667" customWidth="1" style="2" min="19" max="19"/>
    <col width="14.44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4" t="inlineStr">
        <is>
          <t>湖南世延科技有限公司X</t>
        </is>
      </c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2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6" t="n">
        <v>0</v>
      </c>
      <c r="D6" s="396" t="n">
        <v>0</v>
      </c>
      <c r="E6" s="396" t="n">
        <v>0</v>
      </c>
      <c r="F6" s="396" t="n">
        <v>-177849.6</v>
      </c>
      <c r="G6" s="396" t="n">
        <v>0</v>
      </c>
      <c r="H6" s="396" t="n">
        <v>0</v>
      </c>
      <c r="I6" s="396" t="n">
        <v>0</v>
      </c>
      <c r="J6" s="396" t="n">
        <v>0</v>
      </c>
      <c r="K6" s="396" t="n">
        <v>0</v>
      </c>
      <c r="L6" s="396" t="n">
        <v>0</v>
      </c>
      <c r="M6" s="396" t="n">
        <v>0</v>
      </c>
      <c r="N6" s="396" t="n">
        <v>0</v>
      </c>
      <c r="O6" s="398" t="n">
        <v>0</v>
      </c>
      <c r="P6" s="396" t="n">
        <v>0</v>
      </c>
      <c r="Q6" s="396" t="n">
        <v>-177849.6</v>
      </c>
      <c r="R6" s="396" t="n">
        <v>0</v>
      </c>
      <c r="S6" s="396" t="n">
        <v>0</v>
      </c>
      <c r="T6" s="396" t="n">
        <v>-177849.6</v>
      </c>
      <c r="XFB6" s="3" t="n"/>
      <c r="XFC6" s="3" t="n"/>
      <c r="XFD6" s="3" t="n"/>
    </row>
    <row r="7" customFormat="1" s="2">
      <c r="A7" s="21" t="n"/>
      <c r="B7" s="22" t="n"/>
      <c r="C7" s="396" t="n"/>
      <c r="D7" s="396" t="n"/>
      <c r="E7" s="396" t="n"/>
      <c r="F7" s="396" t="n"/>
      <c r="G7" s="396" t="n"/>
      <c r="H7" s="396" t="n"/>
      <c r="I7" s="396" t="n"/>
      <c r="J7" s="396" t="n"/>
      <c r="K7" s="396" t="n"/>
      <c r="L7" s="396" t="n"/>
      <c r="M7" s="396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6" t="n"/>
      <c r="D8" s="396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55" t="n"/>
      <c r="C9" s="396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405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7" t="n"/>
      <c r="B10" s="22" t="n"/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7" t="n"/>
      <c r="B11" s="22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7" t="n"/>
      <c r="B12" s="22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7" t="n"/>
      <c r="B13" s="22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8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7" t="n"/>
      <c r="B14" s="22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7" t="n"/>
      <c r="B15" s="22" t="n"/>
      <c r="C15" s="396" t="n"/>
      <c r="D15" s="396" t="n"/>
      <c r="E15" s="396" t="n"/>
      <c r="F15" s="396" t="n"/>
      <c r="G15" s="396" t="n"/>
      <c r="H15" s="396" t="n"/>
      <c r="I15" s="396" t="n"/>
      <c r="J15" s="396" t="n"/>
      <c r="K15" s="396" t="n"/>
      <c r="L15" s="396" t="n"/>
      <c r="M15" s="396" t="n"/>
      <c r="N15" s="396" t="n"/>
      <c r="O15" s="398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53" t="n"/>
      <c r="B16" s="408" t="n"/>
      <c r="C16" s="396" t="n"/>
      <c r="D16" s="55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3">
      <c r="A17" s="21" t="n"/>
      <c r="B17" s="408" t="n"/>
      <c r="C17" s="404" t="n"/>
      <c r="D17" s="55" t="n"/>
      <c r="E17" s="404" t="n"/>
      <c r="F17" s="396" t="n"/>
      <c r="G17" s="396" t="n"/>
      <c r="H17" s="396" t="n"/>
      <c r="I17" s="396" t="n"/>
      <c r="J17" s="405" t="n"/>
      <c r="K17" s="396" t="n"/>
      <c r="L17" s="396" t="n"/>
      <c r="M17" s="396" t="n"/>
      <c r="N17" s="396" t="n"/>
      <c r="O17" s="396" t="n"/>
      <c r="P17" s="406" t="n"/>
      <c r="Q17" s="406" t="n"/>
      <c r="R17" s="406" t="n"/>
      <c r="S17" s="406" t="n"/>
      <c r="T17" s="406" t="n"/>
    </row>
    <row r="18" customFormat="1" s="3">
      <c r="A18" s="21" t="n"/>
      <c r="B18" s="408" t="n"/>
      <c r="C18" s="404" t="n"/>
      <c r="D18" s="396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8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8" t="n"/>
      <c r="C20" s="404" t="n"/>
      <c r="D20" s="22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8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'本月发生（洗护）'!$D$1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'本月发生（洗护）'!$D$1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H26+J26-L26</f>
        <v/>
      </c>
      <c r="Q26" s="396">
        <f>D26+E26+F26-M26</f>
        <v/>
      </c>
      <c r="R26" s="396">
        <f>G26+I26-K26</f>
        <v/>
      </c>
      <c r="S26" s="396">
        <f>N26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110.xml><?xml version="1.0" encoding="utf-8"?>
<worksheet xmlns="http://schemas.openxmlformats.org/spreadsheetml/2006/main">
  <sheetPr codeName="Sheet114">
    <tabColor theme="6"/>
    <outlinePr summaryBelow="1" summaryRight="1"/>
    <pageSetUpPr/>
  </sheetPr>
  <dimension ref="A1:XFD33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F11" sqref="F11"/>
    </sheetView>
  </sheetViews>
  <sheetFormatPr baseColWidth="8" defaultColWidth="9" defaultRowHeight="13.5"/>
  <cols>
    <col width="11.1083333333333" customWidth="1" style="4" min="1" max="1"/>
    <col width="9.775" customWidth="1" style="2" min="2" max="2"/>
    <col width="10.4416666666667" customWidth="1" style="2" min="3" max="3"/>
    <col width="12.3333333333333" customWidth="1" style="2" min="4" max="5"/>
    <col width="12.6666666666667" customWidth="1" style="2" min="6" max="6"/>
    <col width="11.225" customWidth="1" style="2" min="7" max="7"/>
    <col width="11.8916666666667" customWidth="1" style="2" min="8" max="8"/>
    <col width="11.225" customWidth="1" style="2" min="9" max="10"/>
    <col width="11" customWidth="1" style="2" min="11" max="12"/>
    <col width="11.775" customWidth="1" style="2" min="13" max="13"/>
    <col width="10.4416666666667" customWidth="1" style="2" min="14" max="14"/>
    <col width="10.1083333333333" customWidth="1" style="2" min="15" max="15"/>
    <col width="11.4416666666667" customWidth="1" style="2" min="16" max="16"/>
    <col width="13.4416666666667" customWidth="1" style="2" min="17" max="17"/>
    <col width="9.225" customWidth="1" style="2" min="18" max="18"/>
    <col width="10.4416666666667" customWidth="1" style="2" min="19" max="19"/>
    <col width="13.225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4" t="inlineStr">
        <is>
          <t>威海世延国际贸易有限公司</t>
        </is>
      </c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2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44985</v>
      </c>
      <c r="B6" s="22" t="inlineStr">
        <is>
          <t>上期余额</t>
        </is>
      </c>
      <c r="C6" s="396" t="n">
        <v>0</v>
      </c>
      <c r="D6" s="396" t="n">
        <v>702735.2</v>
      </c>
      <c r="E6" s="396" t="n">
        <v>0</v>
      </c>
      <c r="F6" s="396" t="n">
        <v>-317804</v>
      </c>
      <c r="G6" s="396" t="n">
        <v>0</v>
      </c>
      <c r="H6" s="396" t="n">
        <v>0</v>
      </c>
      <c r="I6" s="396" t="n">
        <v>0</v>
      </c>
      <c r="J6" s="396" t="n">
        <v>0</v>
      </c>
      <c r="K6" s="396" t="n">
        <v>0</v>
      </c>
      <c r="L6" s="396" t="n">
        <v>0</v>
      </c>
      <c r="M6" s="396" t="n">
        <v>384931.2</v>
      </c>
      <c r="N6" s="396" t="n">
        <v>-1.98951966012828e-12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1.98951966012828e-12</v>
      </c>
      <c r="T6" s="396" t="n">
        <v>1.98951966012828e-12</v>
      </c>
      <c r="U6" s="2" t="inlineStr">
        <is>
          <t>2023-03-014776</t>
        </is>
      </c>
      <c r="XFB6" s="3" t="n"/>
      <c r="XFC6" s="3" t="n"/>
      <c r="XFD6" s="3" t="n"/>
    </row>
    <row r="7" customFormat="1" s="2">
      <c r="A7" s="21" t="n"/>
      <c r="B7" s="22" t="n"/>
      <c r="C7" s="396" t="n"/>
      <c r="D7" s="396" t="n"/>
      <c r="E7" s="396" t="n"/>
      <c r="F7" s="396" t="n"/>
      <c r="G7" s="396" t="n"/>
      <c r="H7" s="396" t="n"/>
      <c r="I7" s="396" t="n"/>
      <c r="J7" s="396" t="n"/>
      <c r="K7" s="396" t="n"/>
      <c r="L7" s="396" t="n"/>
      <c r="M7" s="396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7" t="n"/>
      <c r="B8" s="396" t="n"/>
      <c r="C8" s="396" t="n"/>
      <c r="D8" s="396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7" t="n"/>
      <c r="B9" s="396" t="n"/>
      <c r="C9" s="396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396" t="n"/>
      <c r="N9" s="405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7" t="n"/>
      <c r="B10" s="22" t="n"/>
      <c r="C10" s="395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405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396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405" t="n"/>
      <c r="N11" s="405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7" t="n"/>
      <c r="B12" s="22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7" t="n"/>
      <c r="B13" s="22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8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7" t="n"/>
      <c r="B14" s="22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7" t="n"/>
      <c r="B15" s="22" t="n"/>
      <c r="C15" s="396" t="n"/>
      <c r="D15" s="396" t="n"/>
      <c r="E15" s="396" t="n"/>
      <c r="F15" s="396" t="n"/>
      <c r="G15" s="396" t="n"/>
      <c r="H15" s="396" t="n"/>
      <c r="I15" s="396" t="n"/>
      <c r="J15" s="396" t="n"/>
      <c r="K15" s="396" t="n"/>
      <c r="L15" s="396" t="n"/>
      <c r="M15" s="396" t="n"/>
      <c r="N15" s="396" t="n"/>
      <c r="O15" s="398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53" t="n"/>
      <c r="B16" s="408" t="n"/>
      <c r="C16" s="396" t="n"/>
      <c r="D16" s="55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3">
      <c r="A17" s="21" t="n"/>
      <c r="B17" s="408" t="n"/>
      <c r="C17" s="404" t="n"/>
      <c r="D17" s="55" t="n"/>
      <c r="E17" s="404" t="n"/>
      <c r="F17" s="396" t="n"/>
      <c r="G17" s="396" t="n"/>
      <c r="H17" s="396" t="n"/>
      <c r="I17" s="396" t="n"/>
      <c r="J17" s="405" t="n"/>
      <c r="K17" s="396" t="n"/>
      <c r="L17" s="396" t="n"/>
      <c r="M17" s="396" t="n"/>
      <c r="N17" s="396" t="n"/>
      <c r="O17" s="396" t="n"/>
      <c r="P17" s="406" t="n"/>
      <c r="Q17" s="406" t="n"/>
      <c r="R17" s="406" t="n"/>
      <c r="S17" s="406" t="n"/>
      <c r="T17" s="406" t="n"/>
    </row>
    <row r="18" customFormat="1" s="3">
      <c r="A18" s="21" t="n"/>
      <c r="B18" s="408" t="n"/>
      <c r="C18" s="404" t="n"/>
      <c r="D18" s="396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8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8" t="n"/>
      <c r="C20" s="404" t="n"/>
      <c r="D20" s="22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8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'本月发生（洗护）'!$D$1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'本月发生（洗护）'!$D$1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H26+J26-L26</f>
        <v/>
      </c>
      <c r="Q26" s="396">
        <f>D26+E26+F26-M26</f>
        <v/>
      </c>
      <c r="R26" s="396">
        <f>G26+I26-K26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111.xml><?xml version="1.0" encoding="utf-8"?>
<worksheet xmlns="http://schemas.openxmlformats.org/spreadsheetml/2006/main">
  <sheetPr codeName="Sheet115">
    <tabColor theme="6"/>
    <outlinePr summaryBelow="1" summaryRight="1"/>
    <pageSetUpPr/>
  </sheetPr>
  <dimension ref="A1:XFD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6666666666667" customWidth="1" style="4" min="1" max="1"/>
    <col width="9.775" customWidth="1" style="2" min="2" max="2"/>
    <col width="10.6666666666667" customWidth="1" style="2" min="3" max="3"/>
    <col width="13.3333333333333" customWidth="1" style="2" min="4" max="4"/>
    <col width="11.4416666666667" customWidth="1" style="2" min="5" max="5"/>
    <col width="10.6666666666667" customWidth="1" style="2" min="6" max="6"/>
    <col width="9.33333333333333" customWidth="1" style="2" min="7" max="7"/>
    <col width="11.3333333333333" customWidth="1" style="2" min="8" max="8"/>
    <col width="8.66666666666667" customWidth="1" style="2" min="9" max="9"/>
    <col width="10.6666666666667" customWidth="1" style="2" min="10" max="10"/>
    <col width="9.33333333333333" customWidth="1" style="2" min="11" max="11"/>
    <col width="6.33333333333333" customWidth="1" style="2" min="12" max="12"/>
    <col width="11.4416666666667" customWidth="1" style="2" min="13" max="16"/>
    <col width="16" customWidth="1" style="2" min="17" max="17"/>
    <col width="9.225" customWidth="1" style="2" min="18" max="18"/>
    <col width="11.4416666666667" customWidth="1" style="2" min="19" max="19"/>
    <col width="13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4" t="inlineStr">
        <is>
          <t>威海世延国际贸易有限公司X</t>
        </is>
      </c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44985</v>
      </c>
      <c r="B6" s="22" t="inlineStr">
        <is>
          <t>上期余额</t>
        </is>
      </c>
      <c r="C6" s="396" t="n">
        <v>0</v>
      </c>
      <c r="D6" s="396" t="n">
        <v>29232</v>
      </c>
      <c r="E6" s="396" t="n">
        <v>0</v>
      </c>
      <c r="F6" s="396" t="n">
        <v>10948.8</v>
      </c>
      <c r="G6" s="396" t="n">
        <v>0</v>
      </c>
      <c r="H6" s="396" t="n">
        <v>0</v>
      </c>
      <c r="I6" s="396" t="n">
        <v>0</v>
      </c>
      <c r="J6" s="396" t="n">
        <v>0</v>
      </c>
      <c r="K6" s="396" t="n">
        <v>0</v>
      </c>
      <c r="L6" s="396" t="n">
        <v>0</v>
      </c>
      <c r="M6" s="396" t="n">
        <v>40180.8</v>
      </c>
      <c r="N6" s="396" t="n">
        <v>0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0</v>
      </c>
      <c r="U6" s="2" t="inlineStr">
        <is>
          <t>2023-03-014757</t>
        </is>
      </c>
      <c r="XFB6" s="3" t="n"/>
      <c r="XFC6" s="3" t="n"/>
      <c r="XFD6" s="3" t="n"/>
    </row>
    <row r="7" customFormat="1" s="2">
      <c r="A7" s="21" t="n"/>
      <c r="B7" s="22" t="n"/>
      <c r="C7" s="396" t="n"/>
      <c r="D7" s="396" t="n"/>
      <c r="E7" s="396" t="n"/>
      <c r="F7" s="396" t="n"/>
      <c r="G7" s="396" t="n"/>
      <c r="H7" s="396" t="n"/>
      <c r="I7" s="396" t="n"/>
      <c r="J7" s="396" t="n"/>
      <c r="K7" s="396" t="n"/>
      <c r="L7" s="396" t="n"/>
      <c r="M7" s="396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7" t="n"/>
      <c r="B8" s="396" t="n"/>
      <c r="C8" s="396" t="n"/>
      <c r="D8" s="396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55" t="n"/>
      <c r="C9" s="396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405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7" t="n"/>
      <c r="B10" s="22" t="n"/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7" t="n"/>
      <c r="B11" s="22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7" t="n"/>
      <c r="B12" s="22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7" t="n"/>
      <c r="B13" s="22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8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7" t="n"/>
      <c r="B14" s="22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7" t="n"/>
      <c r="B15" s="22" t="n"/>
      <c r="C15" s="396" t="n"/>
      <c r="D15" s="396" t="n"/>
      <c r="E15" s="396" t="n"/>
      <c r="F15" s="396" t="n"/>
      <c r="G15" s="396" t="n"/>
      <c r="H15" s="396" t="n"/>
      <c r="I15" s="396" t="n"/>
      <c r="J15" s="396" t="n"/>
      <c r="K15" s="396" t="n"/>
      <c r="L15" s="396" t="n"/>
      <c r="M15" s="396" t="n"/>
      <c r="N15" s="396" t="n"/>
      <c r="O15" s="398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53" t="n"/>
      <c r="B16" s="408" t="n"/>
      <c r="C16" s="396" t="n"/>
      <c r="D16" s="55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3">
      <c r="A17" s="21" t="n"/>
      <c r="B17" s="408" t="n"/>
      <c r="C17" s="404" t="n"/>
      <c r="D17" s="55" t="n"/>
      <c r="E17" s="404" t="n"/>
      <c r="F17" s="396" t="n"/>
      <c r="G17" s="396" t="n"/>
      <c r="H17" s="396" t="n"/>
      <c r="I17" s="396" t="n"/>
      <c r="J17" s="405" t="n"/>
      <c r="K17" s="396" t="n"/>
      <c r="L17" s="396" t="n"/>
      <c r="M17" s="396" t="n"/>
      <c r="N17" s="396" t="n"/>
      <c r="O17" s="396" t="n"/>
      <c r="P17" s="406" t="n"/>
      <c r="Q17" s="406" t="n"/>
      <c r="R17" s="406" t="n"/>
      <c r="S17" s="406" t="n"/>
      <c r="T17" s="406" t="n"/>
    </row>
    <row r="18" customFormat="1" s="3">
      <c r="A18" s="21" t="n"/>
      <c r="B18" s="408" t="n"/>
      <c r="C18" s="404" t="n"/>
      <c r="D18" s="396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8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8" t="n"/>
      <c r="C20" s="404" t="n"/>
      <c r="D20" s="22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8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'本月发生（洗护）'!$D$1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'本月发生（洗护）'!$D$1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H26+J26-L26</f>
        <v/>
      </c>
      <c r="Q26" s="396">
        <f>D26+E26+F26-M26</f>
        <v/>
      </c>
      <c r="R26" s="396">
        <f>G26+I26-K26</f>
        <v/>
      </c>
      <c r="S26" s="396">
        <f>N26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112.xml><?xml version="1.0" encoding="utf-8"?>
<worksheet xmlns="http://schemas.openxmlformats.org/spreadsheetml/2006/main">
  <sheetPr codeName="Sheet116">
    <outlinePr summaryBelow="1" summaryRight="1"/>
    <pageSetUpPr/>
  </sheetPr>
  <dimension ref="A1:XFD50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M8" sqref="M8:M14"/>
    </sheetView>
  </sheetViews>
  <sheetFormatPr baseColWidth="8" defaultColWidth="9" defaultRowHeight="13.5"/>
  <cols>
    <col width="11.1083333333333" customWidth="1" style="4" min="1" max="1"/>
    <col width="9.891666666666669" customWidth="1" style="2" min="2" max="2"/>
    <col width="10.8916666666667" customWidth="1" style="2" min="3" max="3"/>
    <col width="13.8916666666667" customWidth="1" style="2" min="4" max="4"/>
    <col width="11.225" customWidth="1" style="2" min="5" max="5"/>
    <col width="11.3333333333333" customWidth="1" style="2" min="6" max="6"/>
    <col width="11" customWidth="1" style="2" min="7" max="7"/>
    <col width="12.225" customWidth="1" style="2" min="8" max="8"/>
    <col width="11.4416666666667" customWidth="1" style="2" min="9" max="9"/>
    <col width="12.6666666666667" customWidth="1" style="2" min="10" max="10"/>
    <col width="10.775" customWidth="1" style="2" min="11" max="12"/>
    <col width="13.8916666666667" customWidth="1" style="2" min="13" max="13"/>
    <col width="11.775" customWidth="1" style="2" min="14" max="14"/>
    <col width="11.4416666666667" customWidth="1" style="2" min="15" max="16"/>
    <col width="12.1083333333333" customWidth="1" style="2" min="17" max="17"/>
    <col width="11.4416666666667" customWidth="1" style="2" min="18" max="18"/>
    <col width="9.891666666666669" customWidth="1" style="2" min="19" max="19"/>
    <col width="11.44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4" t="inlineStr">
        <is>
          <t>宁波汐美姿润商贸有限公司</t>
        </is>
      </c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2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合计</t>
        </is>
      </c>
      <c r="C6" s="396" t="n">
        <v>35000</v>
      </c>
      <c r="D6" s="396" t="n">
        <v>2294136.2</v>
      </c>
      <c r="E6" s="396" t="n">
        <v>120000</v>
      </c>
      <c r="F6" s="396" t="n">
        <v>43787.01</v>
      </c>
      <c r="G6" s="396" t="n">
        <v>0</v>
      </c>
      <c r="H6" s="396" t="n">
        <v>0</v>
      </c>
      <c r="I6" s="396" t="n">
        <v>47303.2</v>
      </c>
      <c r="J6" s="396" t="n">
        <v>124974.28</v>
      </c>
      <c r="K6" s="396" t="n">
        <v>0</v>
      </c>
      <c r="L6" s="396" t="n">
        <v>67975.2</v>
      </c>
      <c r="M6" s="396" t="n">
        <v>2185355.16</v>
      </c>
      <c r="N6" s="396" t="n">
        <v>-5570</v>
      </c>
      <c r="O6" s="398" t="n">
        <v>0</v>
      </c>
      <c r="P6" s="396" t="n">
        <v>56999.08</v>
      </c>
      <c r="Q6" s="396" t="n">
        <v>272568.05</v>
      </c>
      <c r="R6" s="396" t="n">
        <v>47303.2</v>
      </c>
      <c r="S6" s="396" t="n">
        <v>5570</v>
      </c>
      <c r="T6" s="396" t="n">
        <v>382440.33</v>
      </c>
      <c r="XFB6" s="3" t="n"/>
      <c r="XFC6" s="3" t="n"/>
      <c r="XFD6" s="3" t="n"/>
    </row>
    <row r="7" customFormat="1" s="2">
      <c r="A7" s="399" t="n">
        <v>45455.70486111111</v>
      </c>
      <c r="B7" t="inlineStr">
        <is>
          <t>回款方式其他</t>
        </is>
      </c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45457.40416666667</v>
      </c>
      <c r="B8" t="inlineStr">
        <is>
          <t>回款方式网上转账</t>
        </is>
      </c>
      <c r="C8" t="inlineStr"/>
      <c r="D8" t="n">
        <v>30794.7</v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45448.67222222222</v>
      </c>
      <c r="B9" t="inlineStr">
        <is>
          <t>正常订单-老店季度政策款-常规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2">
      <c r="A10" s="399" t="n">
        <v>45448.67083333333</v>
      </c>
      <c r="B10" t="inlineStr">
        <is>
          <t>正常订单-老店季度政策款-常规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 customFormat="1" s="2">
      <c r="A11" s="399" t="n">
        <v>45448.67083333333</v>
      </c>
      <c r="B11" t="inlineStr">
        <is>
          <t>正常订单-老店季度政策款-常规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 customFormat="1" s="2">
      <c r="A12" s="399" t="n">
        <v>45448.67083333333</v>
      </c>
      <c r="B12" t="inlineStr">
        <is>
          <t>正常订单-老店季度政策款-常规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 customFormat="1" s="2">
      <c r="A13" s="399" t="n">
        <v>45448.67152777778</v>
      </c>
      <c r="B13" t="inlineStr">
        <is>
          <t>正常订单-老店季度政策款-常规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</row>
    <row r="14" customFormat="1" s="2">
      <c r="A14" s="399" t="n">
        <v>45448.67013888889</v>
      </c>
      <c r="B14" t="inlineStr">
        <is>
          <t>正常订单-老店季度政策款-常规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</row>
    <row r="15" customFormat="1" s="2">
      <c r="A15" s="399" t="n">
        <v>45448.66944444444</v>
      </c>
      <c r="B15" t="inlineStr">
        <is>
          <t>正常订单-老店季度政策款-常规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</row>
    <row r="16" customFormat="1" s="2">
      <c r="A16" s="399" t="n">
        <v>45450.75486111111</v>
      </c>
      <c r="B16" t="inlineStr">
        <is>
          <t>正常订单-老店季度政策款-常规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</row>
    <row r="17" customFormat="1" s="2">
      <c r="A17" s="399" t="n">
        <v>45455.68958333333</v>
      </c>
      <c r="B17" t="inlineStr">
        <is>
          <t>正常订单-老店季度政策款-常规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</row>
    <row r="18" customFormat="1" s="2">
      <c r="A18" s="399" t="n">
        <v>45455.69305555556</v>
      </c>
      <c r="B18" t="inlineStr">
        <is>
          <t>正常订单-老店季度政策款-常规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</row>
    <row r="19" customFormat="1" s="2">
      <c r="A19" s="399" t="n">
        <v>45455.69861111111</v>
      </c>
      <c r="B19" t="inlineStr">
        <is>
          <t>正常订单-老店季度政策款-常规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</row>
    <row r="20" customFormat="1" s="2">
      <c r="A20" s="399" t="n">
        <v>45450.75555555556</v>
      </c>
      <c r="B20" t="inlineStr">
        <is>
          <t>正常订单-老店季度政策款-常规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</row>
    <row r="21" customFormat="1" s="2">
      <c r="A21" s="399" t="n">
        <v>45455.69236111111</v>
      </c>
      <c r="B21" t="inlineStr">
        <is>
          <t>正常订单-账余常规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n">
        <v>2700</v>
      </c>
      <c r="N21" t="inlineStr"/>
    </row>
    <row r="22" customFormat="1" s="3">
      <c r="A22" s="399" t="n">
        <v>45455.68888888889</v>
      </c>
      <c r="B22" t="inlineStr">
        <is>
          <t>正常订单-账余常规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26514</v>
      </c>
      <c r="N22" t="inlineStr"/>
    </row>
    <row r="23" customFormat="1" s="3">
      <c r="A23" s="399" t="n">
        <v>45455.68888888889</v>
      </c>
      <c r="B23" t="inlineStr">
        <is>
          <t>正常订单-账余常规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2354.4</v>
      </c>
      <c r="N23" t="inlineStr"/>
    </row>
    <row r="24" customFormat="1" s="3">
      <c r="A24" s="21" t="n">
        <v>45457.4041666667</v>
      </c>
      <c r="B24" s="22" t="inlineStr">
        <is>
          <t>回款方式网上转账</t>
        </is>
      </c>
      <c r="C24" s="396" t="n"/>
      <c r="D24" s="396" t="n">
        <v>30794.7</v>
      </c>
      <c r="E24" s="396" t="n"/>
      <c r="F24" s="396" t="n"/>
      <c r="G24" s="396" t="n"/>
      <c r="H24" s="396" t="n"/>
      <c r="I24" s="396" t="n"/>
      <c r="J24" s="396" t="n"/>
      <c r="K24" s="396" t="n"/>
      <c r="L24" s="396" t="n"/>
      <c r="M24" s="396" t="n"/>
      <c r="N24" s="396" t="n"/>
      <c r="O24" s="398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>
        <v>45448.6708333333</v>
      </c>
      <c r="B25" s="22" t="inlineStr">
        <is>
          <t>正常订单-老店季度政策款-常规</t>
        </is>
      </c>
      <c r="C25" s="396" t="n"/>
      <c r="D25" s="396" t="n"/>
      <c r="E25" s="396" t="n"/>
      <c r="F25" s="396" t="n"/>
      <c r="G25" s="396" t="n"/>
      <c r="H25" s="396" t="n"/>
      <c r="I25" s="396" t="n"/>
      <c r="J25" s="396" t="n"/>
      <c r="K25" s="396" t="n"/>
      <c r="L25" s="396" t="n"/>
      <c r="M25" s="396" t="n">
        <v>16497</v>
      </c>
      <c r="N25" s="396" t="n"/>
      <c r="O25" s="398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1" t="n">
        <v>45450.7548611111</v>
      </c>
      <c r="B26" s="22" t="inlineStr">
        <is>
          <t>正常订单-老店季度政策款-常规</t>
        </is>
      </c>
      <c r="C26" s="396" t="n"/>
      <c r="D26" s="396" t="n"/>
      <c r="E26" s="396" t="n"/>
      <c r="F26" s="396" t="n"/>
      <c r="G26" s="396" t="n"/>
      <c r="H26" s="396" t="n"/>
      <c r="I26" s="396" t="n"/>
      <c r="J26" s="396" t="n"/>
      <c r="K26" s="396" t="n"/>
      <c r="L26" s="396" t="n"/>
      <c r="M26" s="396" t="n">
        <v>421.2</v>
      </c>
      <c r="N26" s="396" t="n"/>
      <c r="O26" s="398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1" t="n">
        <v>45450.7555555556</v>
      </c>
      <c r="B27" s="22" t="inlineStr">
        <is>
          <t>正常订单-老店季度政策款-常规</t>
        </is>
      </c>
      <c r="C27" s="396" t="n"/>
      <c r="D27" s="396" t="n"/>
      <c r="E27" s="396" t="n"/>
      <c r="F27" s="396" t="n"/>
      <c r="G27" s="396" t="n"/>
      <c r="H27" s="396" t="n"/>
      <c r="I27" s="396" t="n"/>
      <c r="J27" s="396" t="n"/>
      <c r="K27" s="396" t="n"/>
      <c r="L27" s="396" t="n"/>
      <c r="M27" s="396" t="n">
        <v>842.4</v>
      </c>
      <c r="N27" s="396" t="n"/>
      <c r="O27" s="398" t="n"/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 customFormat="1" s="2">
      <c r="A28" s="21" t="n">
        <v>45455.6923611111</v>
      </c>
      <c r="B28" s="22" t="inlineStr">
        <is>
          <t>正常订单-账余常规</t>
        </is>
      </c>
      <c r="C28" s="396" t="n"/>
      <c r="D28" s="396" t="n"/>
      <c r="E28" s="396" t="n"/>
      <c r="F28" s="396" t="n"/>
      <c r="G28" s="396" t="n"/>
      <c r="H28" s="396" t="n"/>
      <c r="I28" s="396" t="n"/>
      <c r="J28" s="396" t="n"/>
      <c r="K28" s="396" t="n"/>
      <c r="L28" s="396" t="n"/>
      <c r="M28" s="396" t="n">
        <v>2700</v>
      </c>
      <c r="N28" s="396" t="n"/>
      <c r="O28" s="398" t="n"/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 customFormat="1" s="2">
      <c r="A29" s="21" t="n">
        <v>45455.6888888889</v>
      </c>
      <c r="B29" s="22" t="inlineStr">
        <is>
          <t>正常订单-账余常规</t>
        </is>
      </c>
      <c r="C29" s="396" t="n"/>
      <c r="D29" s="396" t="n"/>
      <c r="E29" s="396" t="n"/>
      <c r="F29" s="396" t="n"/>
      <c r="G29" s="396" t="n"/>
      <c r="H29" s="396" t="n"/>
      <c r="I29" s="396" t="n"/>
      <c r="J29" s="396" t="n"/>
      <c r="K29" s="396" t="n"/>
      <c r="L29" s="396" t="n"/>
      <c r="M29" s="396" t="n">
        <v>26514</v>
      </c>
      <c r="N29" s="396" t="n"/>
      <c r="O29" s="398" t="n"/>
      <c r="P29" s="396" t="n"/>
      <c r="Q29" s="396" t="n"/>
      <c r="R29" s="396" t="n"/>
      <c r="S29" s="396" t="n"/>
      <c r="T29" s="396" t="n"/>
      <c r="XFB29" s="3" t="n"/>
      <c r="XFC29" s="3" t="n"/>
      <c r="XFD29" s="3" t="n"/>
    </row>
    <row r="30" customFormat="1" s="2">
      <c r="A30" s="21" t="n">
        <v>45455.6888888889</v>
      </c>
      <c r="B30" s="22" t="inlineStr">
        <is>
          <t>正常订单-账余常规</t>
        </is>
      </c>
      <c r="C30" s="396" t="n"/>
      <c r="D30" s="396" t="n"/>
      <c r="E30" s="396" t="n"/>
      <c r="F30" s="396" t="n"/>
      <c r="G30" s="396" t="n"/>
      <c r="H30" s="396" t="n"/>
      <c r="I30" s="396" t="n"/>
      <c r="J30" s="396" t="n"/>
      <c r="K30" s="396" t="n"/>
      <c r="L30" s="396" t="n"/>
      <c r="M30" s="396" t="n">
        <v>2354.4</v>
      </c>
      <c r="N30" s="396" t="n"/>
      <c r="O30" s="398" t="n"/>
      <c r="P30" s="396" t="n"/>
      <c r="Q30" s="396" t="n"/>
      <c r="R30" s="396" t="n"/>
      <c r="S30" s="396" t="n"/>
      <c r="T30" s="396" t="n"/>
      <c r="XFB30" s="3" t="n"/>
      <c r="XFC30" s="3" t="n"/>
      <c r="XFD30" s="3" t="n"/>
    </row>
    <row r="31" customFormat="1" s="2">
      <c r="A31" s="21" t="n"/>
      <c r="B31" s="22" t="n"/>
      <c r="C31" s="396" t="n"/>
      <c r="D31" s="396" t="n"/>
      <c r="E31" s="396" t="n"/>
      <c r="F31" s="396" t="n"/>
      <c r="G31" s="396" t="n"/>
      <c r="H31" s="396" t="n"/>
      <c r="I31" s="396" t="n"/>
      <c r="J31" s="396" t="n"/>
      <c r="K31" s="396" t="n"/>
      <c r="L31" s="396" t="n"/>
      <c r="M31" s="396" t="n"/>
      <c r="N31" s="396" t="n"/>
      <c r="O31" s="398" t="n"/>
      <c r="P31" s="396" t="n"/>
      <c r="Q31" s="396" t="n"/>
      <c r="R31" s="396" t="n"/>
      <c r="S31" s="396" t="n"/>
      <c r="T31" s="396" t="n"/>
      <c r="XFB31" s="3" t="n"/>
      <c r="XFC31" s="3" t="n"/>
      <c r="XFD31" s="3" t="n"/>
    </row>
    <row r="32" customFormat="1" s="2">
      <c r="A32" s="21" t="n"/>
      <c r="B32" s="22" t="n"/>
      <c r="C32" s="396" t="n"/>
      <c r="D32" s="396" t="n"/>
      <c r="E32" s="396" t="n"/>
      <c r="F32" s="396" t="n"/>
      <c r="G32" s="396" t="n"/>
      <c r="H32" s="396" t="n"/>
      <c r="I32" s="396" t="n"/>
      <c r="J32" s="396" t="n"/>
      <c r="K32" s="396" t="n"/>
      <c r="L32" s="396" t="n"/>
      <c r="M32" s="396" t="n"/>
      <c r="N32" s="396" t="n"/>
      <c r="O32" s="398" t="n"/>
      <c r="P32" s="396" t="n"/>
      <c r="Q32" s="396" t="n"/>
      <c r="R32" s="396" t="n"/>
      <c r="S32" s="396" t="n"/>
      <c r="T32" s="396" t="n"/>
      <c r="XFB32" s="3" t="n"/>
      <c r="XFC32" s="3" t="n"/>
      <c r="XFD32" s="3" t="n"/>
    </row>
    <row r="33" customFormat="1" s="2">
      <c r="A33" s="21" t="n"/>
      <c r="B33" s="22" t="n"/>
      <c r="C33" s="396" t="n"/>
      <c r="D33" s="396" t="n"/>
      <c r="E33" s="396" t="n"/>
      <c r="F33" s="396" t="n"/>
      <c r="G33" s="396" t="n"/>
      <c r="H33" s="396" t="n"/>
      <c r="I33" s="396" t="n"/>
      <c r="J33" s="396" t="n"/>
      <c r="K33" s="396" t="n"/>
      <c r="L33" s="396" t="n"/>
      <c r="M33" s="396" t="n"/>
      <c r="N33" s="396" t="n"/>
      <c r="O33" s="398" t="n"/>
      <c r="P33" s="396" t="n"/>
      <c r="Q33" s="396" t="n"/>
      <c r="R33" s="396" t="n"/>
      <c r="S33" s="396" t="n"/>
      <c r="T33" s="396" t="n"/>
      <c r="XFB33" s="3" t="n"/>
      <c r="XFC33" s="3" t="n"/>
      <c r="XFD33" s="3" t="n"/>
    </row>
    <row r="34">
      <c r="A34" s="21" t="n"/>
      <c r="B34" s="22" t="n"/>
      <c r="C34" s="396" t="n"/>
      <c r="D34" s="396" t="n"/>
      <c r="E34" s="396" t="n"/>
      <c r="F34" s="396" t="n"/>
      <c r="G34" s="396" t="n"/>
      <c r="H34" s="396" t="n"/>
      <c r="I34" s="396" t="n"/>
      <c r="J34" s="396" t="n"/>
      <c r="K34" s="396" t="n"/>
      <c r="L34" s="396" t="n"/>
      <c r="M34" s="396" t="n"/>
      <c r="N34" s="396" t="n"/>
      <c r="O34" s="398" t="n"/>
      <c r="P34" s="396" t="n"/>
      <c r="Q34" s="396" t="n"/>
      <c r="R34" s="396" t="n"/>
      <c r="S34" s="396" t="n"/>
      <c r="T34" s="396" t="n"/>
      <c r="XFB34" s="3" t="n"/>
      <c r="XFC34" s="3" t="n"/>
      <c r="XFD34" s="3" t="n"/>
    </row>
    <row r="35">
      <c r="A35" s="21" t="n"/>
      <c r="B35" s="22" t="n"/>
      <c r="C35" s="396" t="n"/>
      <c r="D35" s="396" t="n"/>
      <c r="E35" s="396" t="n"/>
      <c r="F35" s="396" t="n"/>
      <c r="G35" s="396" t="n"/>
      <c r="H35" s="396" t="n"/>
      <c r="I35" s="396" t="n"/>
      <c r="J35" s="396" t="n"/>
      <c r="K35" s="396" t="n"/>
      <c r="L35" s="396" t="n"/>
      <c r="M35" s="396" t="n"/>
      <c r="N35" s="396" t="n"/>
      <c r="O35" s="398" t="n"/>
      <c r="P35" s="396" t="n"/>
      <c r="Q35" s="396" t="n"/>
      <c r="R35" s="396" t="n"/>
      <c r="S35" s="396" t="n"/>
      <c r="T35" s="396" t="n"/>
      <c r="XFB35" s="3" t="n"/>
      <c r="XFC35" s="3" t="n"/>
      <c r="XFD35" s="3" t="n"/>
    </row>
    <row r="36">
      <c r="A36" s="21" t="n"/>
      <c r="B36" s="22" t="n"/>
      <c r="C36" s="396" t="n"/>
      <c r="D36" s="396" t="n"/>
      <c r="E36" s="396" t="n"/>
      <c r="F36" s="396" t="n"/>
      <c r="G36" s="396" t="n"/>
      <c r="H36" s="396" t="n"/>
      <c r="I36" s="396" t="n"/>
      <c r="J36" s="396" t="n"/>
      <c r="K36" s="396" t="n"/>
      <c r="L36" s="396" t="n"/>
      <c r="M36" s="396" t="n"/>
      <c r="N36" s="396" t="n"/>
      <c r="O36" s="398" t="n"/>
      <c r="P36" s="396" t="n"/>
      <c r="Q36" s="396" t="n"/>
      <c r="R36" s="396" t="n"/>
      <c r="S36" s="396" t="n"/>
      <c r="T36" s="396" t="n"/>
      <c r="XFB36" s="3" t="n"/>
      <c r="XFC36" s="3" t="n"/>
      <c r="XFD36" s="3" t="n"/>
    </row>
    <row r="37">
      <c r="A37" s="21" t="n"/>
      <c r="B37" s="22" t="n"/>
      <c r="C37" s="396" t="n"/>
      <c r="D37" s="396" t="n"/>
      <c r="E37" s="396" t="n"/>
      <c r="F37" s="396" t="n"/>
      <c r="G37" s="396" t="n"/>
      <c r="H37" s="396" t="n"/>
      <c r="I37" s="396" t="n"/>
      <c r="J37" s="396" t="n"/>
      <c r="K37" s="396" t="n"/>
      <c r="L37" s="396" t="n"/>
      <c r="M37" s="396" t="n"/>
      <c r="N37" s="396" t="n"/>
      <c r="O37" s="398" t="n"/>
      <c r="P37" s="396" t="n"/>
      <c r="Q37" s="396" t="n"/>
      <c r="R37" s="396" t="n"/>
      <c r="S37" s="396" t="n"/>
      <c r="T37" s="396" t="n"/>
      <c r="XFB37" s="3" t="n"/>
      <c r="XFC37" s="3" t="n"/>
      <c r="XFD37" s="3" t="n"/>
    </row>
    <row r="38">
      <c r="A38" s="21" t="n"/>
      <c r="B38" s="22" t="n"/>
      <c r="C38" s="396" t="n"/>
      <c r="D38" s="396" t="n"/>
      <c r="E38" s="396" t="n"/>
      <c r="F38" s="396" t="n"/>
      <c r="G38" s="396" t="n"/>
      <c r="H38" s="396" t="n"/>
      <c r="I38" s="396" t="n"/>
      <c r="J38" s="396" t="n"/>
      <c r="K38" s="396" t="n"/>
      <c r="L38" s="396" t="n"/>
      <c r="M38" s="396" t="n"/>
      <c r="N38" s="396" t="n"/>
      <c r="O38" s="398" t="n"/>
      <c r="P38" s="396" t="n"/>
      <c r="Q38" s="396" t="n"/>
      <c r="R38" s="396" t="n"/>
      <c r="S38" s="396" t="n"/>
      <c r="T38" s="396" t="n"/>
      <c r="XFB38" s="3" t="n"/>
      <c r="XFC38" s="3" t="n"/>
      <c r="XFD38" s="3" t="n"/>
    </row>
    <row r="39">
      <c r="A39" s="21" t="n"/>
      <c r="B39" s="400" t="n"/>
      <c r="C39" s="396" t="n"/>
      <c r="D39" s="396" t="n"/>
      <c r="E39" s="396" t="n"/>
      <c r="F39" s="396" t="n"/>
      <c r="G39" s="396" t="n"/>
      <c r="H39" s="396" t="n"/>
      <c r="I39" s="396" t="n"/>
      <c r="J39" s="396" t="n"/>
      <c r="K39" s="396" t="n"/>
      <c r="L39" s="396" t="n"/>
      <c r="M39" s="396" t="n"/>
      <c r="N39" s="396" t="n"/>
      <c r="O39" s="396" t="n"/>
      <c r="P39" s="406" t="n"/>
      <c r="Q39" s="406" t="n"/>
      <c r="R39" s="406" t="n"/>
      <c r="S39" s="406" t="n"/>
      <c r="T39" s="406" t="n"/>
    </row>
    <row r="40">
      <c r="A40" s="21" t="n"/>
      <c r="B40" s="400" t="n"/>
      <c r="C40" s="404" t="n"/>
      <c r="D40" s="396" t="n"/>
      <c r="E40" s="404" t="n"/>
      <c r="F40" s="396" t="n"/>
      <c r="G40" s="396" t="n"/>
      <c r="H40" s="396" t="n"/>
      <c r="I40" s="396" t="n"/>
      <c r="J40" s="405" t="n"/>
      <c r="K40" s="396" t="n"/>
      <c r="L40" s="396" t="n"/>
      <c r="M40" s="396" t="n"/>
      <c r="N40" s="396" t="n"/>
      <c r="O40" s="396" t="n"/>
      <c r="P40" s="406" t="n"/>
      <c r="Q40" s="406" t="n"/>
      <c r="R40" s="406" t="n"/>
      <c r="S40" s="406" t="n"/>
      <c r="T40" s="406" t="n"/>
    </row>
    <row r="41">
      <c r="A41" s="21" t="n"/>
      <c r="B41" s="400" t="n"/>
      <c r="C41" s="404" t="n"/>
      <c r="D41" s="396" t="n"/>
      <c r="E41" s="404" t="n"/>
      <c r="F41" s="404" t="n"/>
      <c r="G41" s="404" t="n"/>
      <c r="H41" s="404" t="n"/>
      <c r="I41" s="396" t="n"/>
      <c r="J41" s="405" t="n"/>
      <c r="K41" s="396" t="n"/>
      <c r="L41" s="396" t="n"/>
      <c r="M41" s="396" t="n"/>
      <c r="N41" s="396" t="n"/>
      <c r="O41" s="396" t="n"/>
      <c r="P41" s="406" t="n"/>
      <c r="Q41" s="406" t="n"/>
      <c r="R41" s="406" t="n"/>
      <c r="S41" s="406" t="n"/>
      <c r="T41" s="406" t="n"/>
    </row>
    <row r="42">
      <c r="A42" s="27">
        <f>'本月发生（洗护）'!$D$1</f>
        <v/>
      </c>
      <c r="B42" s="400" t="inlineStr">
        <is>
          <t>本月合计</t>
        </is>
      </c>
      <c r="C42" s="401">
        <f>SUM(C7:C24)</f>
        <v/>
      </c>
      <c r="D42" s="401">
        <f>SUM(D7:D24)</f>
        <v/>
      </c>
      <c r="E42" s="401">
        <f>SUM(E7:E24)</f>
        <v/>
      </c>
      <c r="F42" s="401">
        <f>SUM(F7:F24)</f>
        <v/>
      </c>
      <c r="G42" s="401">
        <f>SUM(G7:G24)</f>
        <v/>
      </c>
      <c r="H42" s="401">
        <f>SUM(H7:H24)</f>
        <v/>
      </c>
      <c r="I42" s="401">
        <f>SUM(I7:I24)</f>
        <v/>
      </c>
      <c r="J42" s="401">
        <f>SUM(J7:J24)</f>
        <v/>
      </c>
      <c r="K42" s="401">
        <f>SUM(K7:K24)</f>
        <v/>
      </c>
      <c r="L42" s="401">
        <f>SUM(L7:L24)</f>
        <v/>
      </c>
      <c r="M42" s="401">
        <f>SUM(M7:M24)</f>
        <v/>
      </c>
      <c r="N42" s="401">
        <f>SUM(N7:N24)</f>
        <v/>
      </c>
      <c r="O42" s="401">
        <f>SUM(O7:O24)</f>
        <v/>
      </c>
      <c r="P42" s="396" t="n"/>
      <c r="Q42" s="396" t="n"/>
      <c r="R42" s="396" t="n"/>
      <c r="S42" s="396" t="n"/>
      <c r="T42" s="396" t="n"/>
      <c r="XFB42" s="3" t="n"/>
      <c r="XFC42" s="3" t="n"/>
      <c r="XFD42" s="3" t="n"/>
    </row>
    <row r="43">
      <c r="A43" s="27">
        <f>'本月发生（洗护）'!$D$1</f>
        <v/>
      </c>
      <c r="B43" s="402" t="inlineStr">
        <is>
          <t>合计</t>
        </is>
      </c>
      <c r="C43" s="396">
        <f>C6+C25</f>
        <v/>
      </c>
      <c r="D43" s="396">
        <f>D6+D25</f>
        <v/>
      </c>
      <c r="E43" s="396">
        <f>E6+E25</f>
        <v/>
      </c>
      <c r="F43" s="396">
        <f>F6+F25</f>
        <v/>
      </c>
      <c r="G43" s="396">
        <f>G6+G25</f>
        <v/>
      </c>
      <c r="H43" s="396">
        <f>H6+H25</f>
        <v/>
      </c>
      <c r="I43" s="396">
        <f>I6+I25</f>
        <v/>
      </c>
      <c r="J43" s="396">
        <f>J6+J25</f>
        <v/>
      </c>
      <c r="K43" s="396">
        <f>K6+K25</f>
        <v/>
      </c>
      <c r="L43" s="396">
        <f>L6+L25</f>
        <v/>
      </c>
      <c r="M43" s="396">
        <f>M6+M25</f>
        <v/>
      </c>
      <c r="N43" s="396">
        <f>N6+N25</f>
        <v/>
      </c>
      <c r="O43" s="396">
        <f>O6+O25</f>
        <v/>
      </c>
      <c r="P43" s="396">
        <f>H26+J26-L26</f>
        <v/>
      </c>
      <c r="Q43" s="396">
        <f>D26+E26+F26-M26</f>
        <v/>
      </c>
      <c r="R43" s="396">
        <f>G26+I26-K26</f>
        <v/>
      </c>
      <c r="S43" s="396">
        <f>S6-N25</f>
        <v/>
      </c>
      <c r="T43" s="396">
        <f>D26+E26+F26+G26+H26+I26+J26-K26-L26-M26-N26-O26</f>
        <v/>
      </c>
      <c r="XFB43" s="3" t="n"/>
      <c r="XFC43" s="3" t="n"/>
      <c r="XFD43" s="3" t="n"/>
    </row>
    <row r="44">
      <c r="A44" s="4" t="n"/>
    </row>
    <row r="45">
      <c r="A45" s="4" t="n"/>
    </row>
    <row r="46">
      <c r="A46" s="4" t="n"/>
    </row>
    <row r="47">
      <c r="A47" s="30" t="inlineStr">
        <is>
          <t>备注：</t>
        </is>
      </c>
      <c r="B47" s="31" t="n"/>
      <c r="C47" s="31" t="n"/>
      <c r="D47" s="31" t="n"/>
      <c r="E47" s="31" t="n"/>
      <c r="F47" s="31" t="n"/>
      <c r="G47" s="31" t="n"/>
      <c r="H47" s="31" t="n"/>
      <c r="I47" s="31" t="n"/>
      <c r="J47" s="31" t="n"/>
    </row>
    <row r="48">
      <c r="A48" s="32" t="inlineStr">
        <is>
          <t>请五日内在对账单上盖章确认返传。未收到回传确认对账单，则视为默认此对账单金额。感谢您对我司的支持，谢谢配合！</t>
        </is>
      </c>
    </row>
    <row r="49">
      <c r="A49" s="30" t="inlineStr">
        <is>
          <t>已经分解的款项不再进行调整，请知悉！</t>
        </is>
      </c>
    </row>
    <row r="50">
      <c r="A50" s="30" t="inlineStr">
        <is>
          <t>如需开具发票，请在当月及时将开票资料和营业执照递交我司，隔月作废！</t>
        </is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113.xml><?xml version="1.0" encoding="utf-8"?>
<worksheet xmlns="http://schemas.openxmlformats.org/spreadsheetml/2006/main">
  <sheetPr codeName="Sheet117">
    <tabColor theme="6"/>
    <outlinePr summaryBelow="1" summaryRight="1"/>
    <pageSetUpPr/>
  </sheetPr>
  <dimension ref="A1:XFD38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2.1083333333333" customWidth="1" style="4" min="1" max="1"/>
    <col width="9.33333333333333" customWidth="1" style="2" min="2" max="2"/>
    <col width="11.4416666666667" customWidth="1" style="2" min="3" max="3"/>
    <col width="13.6666666666667" customWidth="1" style="2" min="4" max="4"/>
    <col width="11.8916666666667" customWidth="1" style="2" min="5" max="5"/>
    <col width="12.8916666666667" customWidth="1" style="2" min="6" max="6"/>
    <col width="12" customWidth="1" style="2" min="7" max="7"/>
    <col width="10.8916666666667" customWidth="1" style="2" min="8" max="8"/>
    <col width="11.8916666666667" customWidth="1" style="2" min="9" max="9"/>
    <col width="12.6666666666667" customWidth="1" style="2" min="10" max="10"/>
    <col width="11.1083333333333" customWidth="1" style="2" min="11" max="11"/>
    <col width="11.4416666666667" customWidth="1" style="2" min="12" max="12"/>
    <col width="13.8916666666667" customWidth="1" style="2" min="13" max="13"/>
    <col width="11.225" customWidth="1" style="2" min="14" max="14"/>
    <col width="10.775" customWidth="1" style="2" min="15" max="15"/>
    <col width="11.3333333333333" customWidth="1" style="2" min="16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宁波雪玉潞商贸有限公司</t>
        </is>
      </c>
      <c r="C2" s="7" t="n"/>
      <c r="D2" s="4" t="n"/>
      <c r="E2" s="80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ht="18" customFormat="1" customHeigh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上期余额</t>
        </is>
      </c>
      <c r="C6" s="395" t="n">
        <v>0</v>
      </c>
      <c r="D6" s="396" t="n">
        <v>5768328.63</v>
      </c>
      <c r="E6" s="396" t="n">
        <v>586000</v>
      </c>
      <c r="F6" s="397" t="n">
        <v>-27385.61</v>
      </c>
      <c r="G6" s="396" t="n">
        <v>22189</v>
      </c>
      <c r="H6" s="396" t="n">
        <v>0</v>
      </c>
      <c r="I6" s="396" t="n">
        <v>154576.4</v>
      </c>
      <c r="J6" s="396" t="n">
        <v>395479.202</v>
      </c>
      <c r="K6" s="396" t="n">
        <v>15564.4</v>
      </c>
      <c r="L6" s="396" t="n">
        <v>395479.2</v>
      </c>
      <c r="M6" s="396" t="n">
        <v>6488144.02</v>
      </c>
      <c r="N6" s="396" t="n">
        <v>1.00044417195022e-11</v>
      </c>
      <c r="O6" s="398" t="n">
        <v>0</v>
      </c>
      <c r="P6" s="396" t="n">
        <v>0.00200000000768341</v>
      </c>
      <c r="Q6" s="396" t="n">
        <v>0.00200000000040745</v>
      </c>
      <c r="R6" s="396" t="n">
        <v>0</v>
      </c>
      <c r="S6" s="396" t="n">
        <v>-1.00044417195022e-11</v>
      </c>
      <c r="T6" s="396" t="n">
        <v>0.00199999938649853</v>
      </c>
      <c r="XFB6" s="3" t="n"/>
      <c r="XFC6" s="3" t="n"/>
      <c r="XFD6" s="3" t="n"/>
    </row>
    <row r="7" customFormat="1" s="2">
      <c r="A7" s="400" t="n"/>
      <c r="B7" s="396" t="n"/>
      <c r="C7" s="395" t="n"/>
      <c r="D7" s="396" t="n"/>
      <c r="E7" s="396" t="n"/>
      <c r="F7" s="397" t="n"/>
      <c r="G7" s="396" t="n"/>
      <c r="H7" s="396" t="n"/>
      <c r="I7" s="396" t="n"/>
      <c r="J7" s="396" t="n"/>
      <c r="K7" s="396" t="n"/>
      <c r="L7" s="396" t="n"/>
      <c r="M7" s="396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400" t="n"/>
      <c r="B8" s="396" t="n"/>
      <c r="C8" s="396" t="n"/>
      <c r="D8" s="396" t="n"/>
      <c r="E8" s="396" t="n"/>
      <c r="F8" s="397" t="n"/>
      <c r="G8" s="396" t="n"/>
      <c r="H8" s="396" t="n"/>
      <c r="I8" s="396" t="n"/>
      <c r="J8" s="396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400" t="n"/>
      <c r="B9" s="404" t="n"/>
      <c r="C9" s="396" t="n"/>
      <c r="D9" s="396" t="n"/>
      <c r="E9" s="396" t="n"/>
      <c r="F9" s="397" t="n"/>
      <c r="G9" s="396" t="n"/>
      <c r="H9" s="396" t="n"/>
      <c r="I9" s="396" t="n"/>
      <c r="J9" s="396" t="n"/>
      <c r="K9" s="396" t="n"/>
      <c r="L9" s="48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400" t="n"/>
      <c r="B10" s="404" t="n"/>
      <c r="C10" s="395" t="n"/>
      <c r="D10" s="396" t="n"/>
      <c r="E10" s="396" t="n"/>
      <c r="F10" s="397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7" t="n"/>
      <c r="B11" s="22" t="n"/>
      <c r="C11" s="395" t="n"/>
      <c r="D11" s="396" t="n"/>
      <c r="E11" s="396" t="n"/>
      <c r="G11" s="397" t="n"/>
      <c r="H11" s="396" t="n"/>
      <c r="I11" s="396" t="n"/>
      <c r="J11" s="396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7" t="n"/>
      <c r="B12" s="22" t="n"/>
      <c r="C12" s="395" t="n"/>
      <c r="D12" s="396" t="n"/>
      <c r="E12" s="396" t="n"/>
      <c r="F12" s="397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7" t="n"/>
      <c r="B13" s="22" t="n"/>
      <c r="C13" s="395" t="n"/>
      <c r="D13" s="396" t="n"/>
      <c r="E13" s="396" t="n"/>
      <c r="F13" s="397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8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7" t="n"/>
      <c r="B14" s="22" t="n"/>
      <c r="C14" s="395" t="n"/>
      <c r="D14" s="396" t="n"/>
      <c r="E14" s="396" t="n"/>
      <c r="F14" s="397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7" t="n"/>
      <c r="B15" s="22" t="n"/>
      <c r="C15" s="395" t="n"/>
      <c r="D15" s="396" t="n"/>
      <c r="E15" s="396" t="n"/>
      <c r="F15" s="397" t="n"/>
      <c r="G15" s="396" t="n"/>
      <c r="H15" s="396" t="n"/>
      <c r="I15" s="396" t="n"/>
      <c r="J15" s="396" t="n"/>
      <c r="K15" s="396" t="n"/>
      <c r="L15" s="396" t="n"/>
      <c r="M15" s="396" t="n"/>
      <c r="N15" s="396" t="n"/>
      <c r="O15" s="398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7" t="n"/>
      <c r="B16" s="22" t="n"/>
      <c r="C16" s="395" t="n"/>
      <c r="D16" s="396" t="n"/>
      <c r="E16" s="396" t="n"/>
      <c r="F16" s="397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8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3">
      <c r="A17" s="21" t="n"/>
      <c r="B17" s="87" t="n"/>
      <c r="C17" s="404" t="n"/>
      <c r="D17" s="405" t="n"/>
      <c r="E17" s="404" t="n"/>
      <c r="F17" s="396" t="n"/>
      <c r="G17" s="396" t="n"/>
      <c r="H17" s="396" t="n"/>
      <c r="I17" s="396" t="n"/>
      <c r="J17" s="405" t="n"/>
      <c r="K17" s="396" t="n"/>
      <c r="L17" s="396" t="n"/>
      <c r="M17" s="55" t="n"/>
      <c r="N17" s="396" t="n"/>
      <c r="O17" s="396" t="n"/>
      <c r="P17" s="406" t="n"/>
      <c r="Q17" s="406" t="n"/>
      <c r="R17" s="406" t="n"/>
      <c r="S17" s="406" t="n"/>
      <c r="T17" s="406" t="n"/>
    </row>
    <row r="18" customFormat="1" s="3">
      <c r="A18" s="21" t="n"/>
      <c r="B18" s="400" t="n"/>
      <c r="C18" s="404" t="n"/>
      <c r="D18" s="40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55" t="n"/>
      <c r="N18" s="55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P6+H25+J25-L25</f>
        <v/>
      </c>
      <c r="Q26" s="396">
        <f>Q6+D25+E25+F25-M25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inlineStr">
        <is>
          <t>制单：</t>
        </is>
      </c>
      <c r="G28" s="2" t="inlineStr">
        <is>
          <t>客服：</t>
        </is>
      </c>
      <c r="M28" s="2" t="inlineStr">
        <is>
          <t>代理商：</t>
        </is>
      </c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  <row r="35" customFormat="1" s="2">
      <c r="A35" s="4" t="n"/>
      <c r="F35" s="31" t="n"/>
      <c r="G35" s="31" t="n"/>
      <c r="H35" s="31" t="n"/>
      <c r="XFB35" s="3" t="n"/>
      <c r="XFC35" s="3" t="n"/>
      <c r="XFD35" s="3" t="n"/>
    </row>
    <row r="36" customFormat="1" s="2">
      <c r="A36" s="4" t="n"/>
      <c r="F36" s="32" t="n"/>
      <c r="G36" s="32" t="n"/>
      <c r="H36" s="32" t="n"/>
      <c r="XFB36" s="3" t="n"/>
      <c r="XFC36" s="3" t="n"/>
      <c r="XFD36" s="3" t="n"/>
    </row>
    <row r="37" customFormat="1" s="2">
      <c r="A37" s="4" t="n"/>
      <c r="F37" s="30" t="n"/>
      <c r="G37" s="30" t="n"/>
      <c r="H37" s="30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236111111111111" right="0.07847222222222219" top="0.275" bottom="0.118055555555556" header="0.5" footer="0.5"/>
  <pageSetup orientation="landscape" paperSize="9" scale="62"/>
</worksheet>
</file>

<file path=xl/worksheets/sheet114.xml><?xml version="1.0" encoding="utf-8"?>
<worksheet xmlns="http://schemas.openxmlformats.org/spreadsheetml/2006/main">
  <sheetPr codeName="Sheet118">
    <outlinePr summaryBelow="1" summaryRight="1"/>
    <pageSetUpPr/>
  </sheetPr>
  <dimension ref="A1:XFD41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I13" sqref="I13"/>
    </sheetView>
  </sheetViews>
  <sheetFormatPr baseColWidth="8" defaultColWidth="9" defaultRowHeight="13.5"/>
  <cols>
    <col width="11.3333333333333" customWidth="1" style="4" min="1" max="1"/>
    <col width="10.4416666666667" customWidth="1" style="2" min="2" max="2"/>
    <col width="11.4416666666667" customWidth="1" style="2" min="3" max="3"/>
    <col width="11.775" customWidth="1" style="2" min="4" max="8"/>
    <col width="8.66666666666667" customWidth="1" style="2" min="9" max="9"/>
    <col width="10.6666666666667" customWidth="1" style="2" min="10" max="10"/>
    <col width="10.3333333333333" customWidth="1" style="2" min="11" max="11"/>
    <col width="12.1083333333333" customWidth="1" style="2" min="12" max="12"/>
    <col width="11.4416666666667" customWidth="1" style="2" min="13" max="14"/>
    <col width="10.225" customWidth="1" style="2" min="15" max="15"/>
    <col width="11.4416666666667" customWidth="1" style="2" min="16" max="16"/>
    <col width="12.6666666666667" customWidth="1" style="2" min="17" max="17"/>
    <col width="10.4416666666667" customWidth="1" style="2" min="18" max="19"/>
    <col width="11.89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4" t="inlineStr">
        <is>
          <t>揭阳市榕城区润妍美妆店X</t>
        </is>
      </c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合计</t>
        </is>
      </c>
      <c r="C6" s="396" t="n">
        <v>0</v>
      </c>
      <c r="D6" s="396" t="n">
        <v>90195.12</v>
      </c>
      <c r="E6" s="396" t="n">
        <v>0</v>
      </c>
      <c r="F6" s="396" t="n">
        <v>540</v>
      </c>
      <c r="G6" s="396" t="n">
        <v>0</v>
      </c>
      <c r="H6" s="396" t="n">
        <v>0</v>
      </c>
      <c r="I6" s="396" t="n">
        <v>0</v>
      </c>
      <c r="J6" s="396" t="n">
        <v>0</v>
      </c>
      <c r="K6" s="396" t="n">
        <v>7996.8</v>
      </c>
      <c r="L6" s="396" t="n">
        <v>0</v>
      </c>
      <c r="M6" s="396" t="n">
        <v>98891.64</v>
      </c>
      <c r="N6" s="396" t="n">
        <v>-5867.4</v>
      </c>
      <c r="O6" s="398" t="n">
        <v>0</v>
      </c>
      <c r="P6" s="396" t="n">
        <v>0</v>
      </c>
      <c r="Q6" s="396" t="n">
        <v>-8156.52</v>
      </c>
      <c r="R6" s="396" t="n">
        <v>-7996.8</v>
      </c>
      <c r="S6" s="396" t="n">
        <v>5867.4</v>
      </c>
      <c r="T6" s="396" t="n">
        <v>-10285.92</v>
      </c>
      <c r="XFB6" s="3" t="n"/>
      <c r="XFC6" s="3" t="n"/>
      <c r="XFD6" s="3" t="n"/>
    </row>
    <row r="7" customFormat="1" s="2">
      <c r="A7" s="399" t="n">
        <v>45457.39722222222</v>
      </c>
      <c r="B7" t="inlineStr">
        <is>
          <t>回款方式网上转账</t>
        </is>
      </c>
      <c r="C7" t="inlineStr"/>
      <c r="D7" t="n">
        <v>1728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45470.37361111111</v>
      </c>
      <c r="B8" t="inlineStr">
        <is>
          <t>正常订单-账余常规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0</v>
      </c>
      <c r="N8" t="inlineStr"/>
    </row>
    <row r="9" customFormat="1" s="2">
      <c r="A9" s="21" t="n">
        <v>45457.3972222222</v>
      </c>
      <c r="B9" s="22" t="inlineStr">
        <is>
          <t>回款方式网上转账</t>
        </is>
      </c>
      <c r="C9" s="396" t="n"/>
      <c r="D9" s="396" t="n">
        <v>1728</v>
      </c>
      <c r="E9" s="396" t="n"/>
      <c r="F9" s="396" t="n"/>
      <c r="G9" s="396" t="n"/>
      <c r="H9" s="396" t="n"/>
      <c r="I9" s="396" t="n"/>
      <c r="J9" s="396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405" t="n"/>
      <c r="N12" s="405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7" t="n"/>
      <c r="B13" s="22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405" t="n"/>
      <c r="N13" s="396" t="n"/>
      <c r="O13" s="398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7" t="n"/>
      <c r="B14" s="22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7" t="n"/>
      <c r="B15" s="22" t="n"/>
      <c r="C15" s="396" t="n"/>
      <c r="D15" s="396" t="n"/>
      <c r="E15" s="396" t="n"/>
      <c r="F15" s="396" t="n"/>
      <c r="G15" s="396" t="n"/>
      <c r="H15" s="396" t="n"/>
      <c r="I15" s="396" t="n"/>
      <c r="J15" s="396" t="n"/>
      <c r="K15" s="396" t="n"/>
      <c r="L15" s="396" t="n"/>
      <c r="M15" s="396" t="n"/>
      <c r="N15" s="396" t="n"/>
      <c r="O15" s="398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3">
      <c r="A16" s="27" t="n"/>
      <c r="B16" s="22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8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3">
      <c r="A17" s="53" t="n"/>
      <c r="B17" s="408" t="n"/>
      <c r="C17" s="396" t="n"/>
      <c r="D17" s="55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21" t="n"/>
      <c r="B18" s="408" t="n"/>
      <c r="C18" s="404" t="n"/>
      <c r="D18" s="5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8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8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8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8" t="n"/>
      <c r="C22" s="404" t="n"/>
      <c r="D22" s="22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8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1" t="n"/>
      <c r="B25" s="400" t="n"/>
      <c r="C25" s="404" t="n"/>
      <c r="D25" s="396" t="n"/>
      <c r="E25" s="404" t="n"/>
      <c r="F25" s="396" t="n"/>
      <c r="G25" s="396" t="n"/>
      <c r="H25" s="396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1" t="n"/>
      <c r="B26" s="400" t="n"/>
      <c r="C26" s="404" t="n"/>
      <c r="D26" s="396" t="n"/>
      <c r="E26" s="404" t="n"/>
      <c r="F26" s="404" t="n"/>
      <c r="G26" s="404" t="n"/>
      <c r="H26" s="404" t="n"/>
      <c r="I26" s="396" t="n"/>
      <c r="J26" s="405" t="n"/>
      <c r="K26" s="396" t="n"/>
      <c r="L26" s="396" t="n"/>
      <c r="M26" s="396" t="n"/>
      <c r="N26" s="396" t="n"/>
      <c r="O26" s="396" t="n"/>
      <c r="P26" s="406" t="n"/>
      <c r="Q26" s="406" t="n"/>
      <c r="R26" s="406" t="n"/>
      <c r="S26" s="406" t="n"/>
      <c r="T26" s="406" t="n"/>
    </row>
    <row r="27" customFormat="1" s="2">
      <c r="A27" s="27">
        <f>'本月发生（洗护）'!$D$1</f>
        <v/>
      </c>
      <c r="B27" s="400" t="inlineStr">
        <is>
          <t>本月合计</t>
        </is>
      </c>
      <c r="C27" s="401">
        <f>SUM(C7:C24)</f>
        <v/>
      </c>
      <c r="D27" s="401">
        <f>SUM(D7:D24)</f>
        <v/>
      </c>
      <c r="E27" s="401">
        <f>SUM(E7:E24)</f>
        <v/>
      </c>
      <c r="F27" s="401">
        <f>SUM(F7:F24)</f>
        <v/>
      </c>
      <c r="G27" s="401">
        <f>SUM(G7:G24)</f>
        <v/>
      </c>
      <c r="H27" s="401">
        <f>SUM(H7:H24)</f>
        <v/>
      </c>
      <c r="I27" s="401">
        <f>SUM(I7:I24)</f>
        <v/>
      </c>
      <c r="J27" s="401">
        <f>SUM(J7:J24)</f>
        <v/>
      </c>
      <c r="K27" s="401">
        <f>SUM(K7:K24)</f>
        <v/>
      </c>
      <c r="L27" s="401">
        <f>SUM(L7:L24)</f>
        <v/>
      </c>
      <c r="M27" s="401">
        <f>SUM(M7:M24)</f>
        <v/>
      </c>
      <c r="N27" s="401">
        <f>SUM(N7:N24)</f>
        <v/>
      </c>
      <c r="O27" s="401">
        <f>SUM(O7:O24)</f>
        <v/>
      </c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 customFormat="1" s="2">
      <c r="A28" s="27">
        <f>'本月发生（洗护）'!$D$1</f>
        <v/>
      </c>
      <c r="B28" s="402" t="inlineStr">
        <is>
          <t>合计</t>
        </is>
      </c>
      <c r="C28" s="396">
        <f>C6+C25</f>
        <v/>
      </c>
      <c r="D28" s="396">
        <f>D6+D25</f>
        <v/>
      </c>
      <c r="E28" s="396">
        <f>E6+E25</f>
        <v/>
      </c>
      <c r="F28" s="396">
        <f>F6+F25</f>
        <v/>
      </c>
      <c r="G28" s="396">
        <f>G6+G25</f>
        <v/>
      </c>
      <c r="H28" s="396">
        <f>H6+H25</f>
        <v/>
      </c>
      <c r="I28" s="396">
        <f>I6+I25</f>
        <v/>
      </c>
      <c r="J28" s="396">
        <f>J6+J25</f>
        <v/>
      </c>
      <c r="K28" s="396">
        <f>K6+K25</f>
        <v/>
      </c>
      <c r="L28" s="396">
        <f>L6+L25</f>
        <v/>
      </c>
      <c r="M28" s="396">
        <f>M6+M25</f>
        <v/>
      </c>
      <c r="N28" s="396">
        <f>N6+N25</f>
        <v/>
      </c>
      <c r="O28" s="396">
        <f>O6+O25</f>
        <v/>
      </c>
      <c r="P28" s="396">
        <f>H26+J26-L26</f>
        <v/>
      </c>
      <c r="Q28" s="396">
        <f>D26+E26+F26-M26</f>
        <v/>
      </c>
      <c r="R28" s="396">
        <f>G26+I26-K26</f>
        <v/>
      </c>
      <c r="S28" s="396">
        <f>-N26</f>
        <v/>
      </c>
      <c r="T28" s="396">
        <f>D26+E26+F26+G26+H26+I26+J26-K26-L26-M26-N26-O26</f>
        <v/>
      </c>
      <c r="XFB28" s="3" t="n"/>
      <c r="XFC28" s="3" t="n"/>
      <c r="XFD28" s="3" t="n"/>
    </row>
    <row r="29" customFormat="1" s="2">
      <c r="A29" s="4" t="n"/>
    </row>
    <row r="30" customFormat="1" s="2">
      <c r="A30" s="4" t="n"/>
    </row>
    <row r="31" customFormat="1" s="2">
      <c r="A31" s="4" t="n"/>
    </row>
    <row r="32" customFormat="1" s="2">
      <c r="A32" s="30" t="inlineStr">
        <is>
          <t>备注：</t>
        </is>
      </c>
      <c r="B32" s="31" t="n"/>
      <c r="C32" s="31" t="n"/>
      <c r="D32" s="31" t="n"/>
      <c r="E32" s="31" t="n"/>
      <c r="F32" s="31" t="n"/>
      <c r="G32" s="31" t="n"/>
      <c r="H32" s="31" t="n"/>
      <c r="I32" s="31" t="n"/>
      <c r="J32" s="31" t="n"/>
    </row>
    <row r="33" customFormat="1" s="2">
      <c r="A33" s="32" t="inlineStr">
        <is>
          <t>请五日内在对账单上盖章确认返传。未收到回传确认对账单，则视为默认此对账单金额。感谢您对我司的支持，谢谢配合！</t>
        </is>
      </c>
    </row>
    <row r="34" customFormat="1" s="2">
      <c r="A34" s="30" t="inlineStr">
        <is>
          <t>已经分解的款项不再进行调整，请知悉！</t>
        </is>
      </c>
    </row>
    <row r="35">
      <c r="A35" s="30" t="inlineStr">
        <is>
          <t>如需开具发票，请在当月及时将开票资料和营业执照递交我司，隔月作废！</t>
        </is>
      </c>
    </row>
    <row r="36">
      <c r="A36" s="4" t="n"/>
      <c r="XFB36" s="3" t="n"/>
      <c r="XFC36" s="3" t="n"/>
      <c r="XFD36" s="3" t="n"/>
    </row>
    <row r="37"/>
    <row r="38"/>
    <row r="39">
      <c r="A39" s="0" t="n"/>
      <c r="B39" s="0" t="n"/>
      <c r="C39" s="0" t="n"/>
      <c r="D39" s="0" t="n"/>
      <c r="E39" s="0" t="n"/>
      <c r="F39" s="0" t="n"/>
      <c r="G39" s="0" t="n"/>
      <c r="H39" s="0" t="n"/>
      <c r="I39" s="0" t="n"/>
      <c r="J39" s="0" t="n"/>
      <c r="K39" s="0" t="n"/>
      <c r="L39" s="0" t="n"/>
      <c r="M39" s="0" t="n"/>
    </row>
    <row r="40">
      <c r="A40" s="0" t="n"/>
      <c r="B40" s="0" t="n"/>
      <c r="C40" s="0" t="n"/>
      <c r="D40" s="0" t="n"/>
      <c r="E40" s="0" t="n"/>
      <c r="F40" s="0" t="n"/>
      <c r="G40" s="0" t="n"/>
      <c r="H40" s="0" t="n"/>
      <c r="I40" s="0" t="n"/>
      <c r="J40" s="0" t="n"/>
      <c r="K40" s="0" t="n"/>
      <c r="L40" s="0" t="n"/>
      <c r="M40" s="0" t="n"/>
    </row>
    <row r="41">
      <c r="A41" s="0" t="n"/>
      <c r="B41" s="0" t="n"/>
      <c r="C41" s="0" t="n"/>
      <c r="D41" s="0" t="n"/>
      <c r="E41" s="0" t="n"/>
      <c r="F41" s="0" t="n"/>
      <c r="G41" s="0" t="n"/>
      <c r="H41" s="0" t="n"/>
      <c r="I41" s="0" t="n"/>
      <c r="J41" s="0" t="n"/>
      <c r="K41" s="0" t="n"/>
      <c r="L41" s="0" t="n"/>
      <c r="M41" s="0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115.xml><?xml version="1.0" encoding="utf-8"?>
<worksheet xmlns="http://schemas.openxmlformats.org/spreadsheetml/2006/main">
  <sheetPr codeName="Sheet119">
    <tabColor theme="6"/>
    <outlinePr summaryBelow="1" summaryRight="1"/>
    <pageSetUpPr/>
  </sheetPr>
  <dimension ref="A1:U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4416666666667" customWidth="1" style="350" min="1" max="1"/>
    <col width="9.775" customWidth="1" style="350" min="2" max="2"/>
    <col width="12.8916666666667" customWidth="1" style="350" min="3" max="3"/>
    <col width="11.225" customWidth="1" style="350" min="4" max="4"/>
    <col width="13.775" customWidth="1" style="350" min="5" max="5"/>
    <col width="11.6666666666667" customWidth="1" style="350" min="6" max="6"/>
    <col width="12.6666666666667" customWidth="1" style="350" min="7" max="7"/>
    <col width="11.4416666666667" customWidth="1" style="350" min="9" max="9"/>
    <col width="12.225" customWidth="1" style="350" min="10" max="10"/>
    <col width="11" customWidth="1" style="350" min="12" max="12"/>
    <col width="12.6666666666667" customWidth="1" style="350" min="13" max="13"/>
    <col width="11.4416666666667" customWidth="1" style="350" min="14" max="14"/>
    <col width="10.3333333333333" customWidth="1" style="350" min="15" max="15"/>
    <col width="11" customWidth="1" style="350" min="16" max="16"/>
    <col width="12.6666666666667" customWidth="1" style="350" min="17" max="17"/>
    <col width="11.4416666666667" customWidth="1" style="350" min="18" max="18"/>
    <col width="8.33333333333333" customWidth="1" style="350" min="19" max="19"/>
    <col width="12.6666666666667" customWidth="1" style="350" min="20" max="20"/>
  </cols>
  <sheetData>
    <row r="1">
      <c r="A1" s="6" t="inlineStr">
        <is>
          <t xml:space="preserve">    拉萨天芮商贸有限公司-往来对账单</t>
        </is>
      </c>
      <c r="Q1" s="1" t="n"/>
      <c r="R1" s="1" t="n"/>
      <c r="S1" s="1" t="n"/>
      <c r="T1" s="1" t="n"/>
    </row>
    <row r="2">
      <c r="A2" s="4" t="inlineStr">
        <is>
          <t>供应商名称：</t>
        </is>
      </c>
      <c r="B2" s="4" t="inlineStr">
        <is>
          <t>惠州市惠城区洋莉贸易商行</t>
        </is>
      </c>
      <c r="C2" s="2" t="n"/>
      <c r="D2" s="4" t="n"/>
      <c r="E2" s="117" t="inlineStr">
        <is>
          <t>返回</t>
        </is>
      </c>
      <c r="F2" s="2" t="n"/>
      <c r="G2" s="2" t="n"/>
      <c r="H2" s="2" t="n"/>
      <c r="I2" s="2" t="n"/>
      <c r="J2" s="2" t="n"/>
      <c r="K2" s="2" t="n"/>
      <c r="L2" s="2" t="n"/>
      <c r="M2" s="2" t="n"/>
      <c r="N2" s="2" t="inlineStr">
        <is>
          <t>对账单日期</t>
        </is>
      </c>
      <c r="O2" s="33">
        <f>'本月发生（护肤）'!D1</f>
        <v/>
      </c>
      <c r="P2" s="2" t="n"/>
      <c r="Q2" s="56" t="n"/>
      <c r="R2" s="2" t="n"/>
      <c r="S2" s="2" t="n"/>
      <c r="T2" s="2" t="n"/>
    </row>
    <row r="3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2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  <c r="U4" s="4" t="n"/>
    </row>
    <row r="5" ht="13.95" customHeight="1" s="350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>
      <c r="A6" s="21" t="n">
        <v>45412</v>
      </c>
      <c r="B6" s="22" t="inlineStr">
        <is>
          <t>合计</t>
        </is>
      </c>
      <c r="C6" s="396" t="n">
        <v>0</v>
      </c>
      <c r="D6" s="396" t="n">
        <v>67851.33</v>
      </c>
      <c r="E6" s="396" t="n">
        <v>-123087.99</v>
      </c>
      <c r="F6" s="396" t="n">
        <v>444769.36</v>
      </c>
      <c r="G6" s="396" t="n">
        <v>-648</v>
      </c>
      <c r="H6" s="396" t="n">
        <v>0</v>
      </c>
      <c r="I6" s="396" t="n">
        <v>648</v>
      </c>
      <c r="J6" s="396" t="n">
        <v>0</v>
      </c>
      <c r="K6" s="396" t="n">
        <v>0</v>
      </c>
      <c r="L6" s="396" t="n">
        <v>0</v>
      </c>
      <c r="M6" s="396" t="n">
        <v>389532.7</v>
      </c>
      <c r="N6" s="396" t="n">
        <v>0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0</v>
      </c>
    </row>
    <row r="7">
      <c r="A7" s="21" t="n"/>
      <c r="B7" s="22" t="n"/>
      <c r="C7" s="396" t="n"/>
      <c r="D7" s="396" t="n"/>
      <c r="E7" s="396" t="n"/>
      <c r="F7" s="396" t="n"/>
      <c r="G7" s="396" t="n"/>
      <c r="H7" s="396" t="n"/>
      <c r="I7" s="396" t="n"/>
      <c r="J7" s="396" t="n"/>
      <c r="K7" s="396" t="n"/>
      <c r="L7" s="396" t="n"/>
      <c r="M7" s="396" t="n"/>
      <c r="N7" s="396" t="n"/>
      <c r="O7" s="398" t="n"/>
      <c r="P7" s="396" t="n"/>
      <c r="Q7" s="396" t="n"/>
      <c r="R7" s="396" t="n"/>
      <c r="S7" s="396" t="n"/>
      <c r="T7" s="396" t="n"/>
    </row>
    <row r="8">
      <c r="A8" s="21" t="n"/>
      <c r="B8" s="22" t="n"/>
      <c r="C8" s="396" t="n"/>
      <c r="D8" s="396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</row>
    <row r="9">
      <c r="A9" s="21" t="n"/>
      <c r="B9" s="22" t="n"/>
      <c r="C9" s="396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</row>
    <row r="10">
      <c r="A10" s="21" t="n"/>
      <c r="B10" s="22" t="n"/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</row>
    <row r="11">
      <c r="A11" s="21" t="n"/>
      <c r="B11" s="22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</row>
    <row r="12">
      <c r="A12" s="21" t="n"/>
      <c r="B12" s="22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</row>
    <row r="13">
      <c r="A13" s="21" t="n"/>
      <c r="B13" s="22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8" t="n"/>
      <c r="P13" s="396" t="n"/>
      <c r="Q13" s="396" t="n"/>
      <c r="R13" s="396" t="n"/>
      <c r="S13" s="396" t="n"/>
      <c r="T13" s="396" t="n"/>
    </row>
    <row r="14">
      <c r="A14" s="21" t="n"/>
      <c r="B14" s="22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8" t="n"/>
      <c r="P14" s="396" t="n"/>
      <c r="Q14" s="396" t="n"/>
      <c r="R14" s="396" t="n"/>
      <c r="S14" s="396" t="n"/>
      <c r="T14" s="396" t="n"/>
    </row>
    <row r="15">
      <c r="A15" s="21" t="n"/>
      <c r="B15" s="22" t="n"/>
      <c r="C15" s="396" t="n"/>
      <c r="D15" s="396" t="n"/>
      <c r="E15" s="396" t="n"/>
      <c r="F15" s="396" t="n"/>
      <c r="G15" s="396" t="n"/>
      <c r="H15" s="396" t="n"/>
      <c r="I15" s="396" t="n"/>
      <c r="J15" s="396" t="n"/>
      <c r="K15" s="396" t="n"/>
      <c r="L15" s="396" t="n"/>
      <c r="M15" s="396" t="n"/>
      <c r="N15" s="396" t="n"/>
      <c r="O15" s="398" t="n"/>
      <c r="P15" s="396" t="n"/>
      <c r="Q15" s="396" t="n"/>
      <c r="R15" s="396" t="n"/>
      <c r="S15" s="396" t="n"/>
      <c r="T15" s="396" t="n"/>
    </row>
    <row r="16">
      <c r="A16" s="27" t="n"/>
      <c r="B16" s="22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8" t="n"/>
      <c r="P16" s="396" t="n"/>
      <c r="Q16" s="396" t="n"/>
      <c r="R16" s="396" t="n"/>
      <c r="S16" s="396" t="n"/>
      <c r="T16" s="396" t="n"/>
    </row>
    <row r="17">
      <c r="A17" s="27" t="n"/>
      <c r="B17" s="22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8" t="n"/>
      <c r="P17" s="396" t="n"/>
      <c r="Q17" s="396" t="n"/>
      <c r="R17" s="396" t="n"/>
      <c r="S17" s="396" t="n"/>
      <c r="T17" s="396" t="n"/>
    </row>
    <row r="18">
      <c r="A18" s="27" t="n"/>
      <c r="B18" s="22" t="n"/>
      <c r="C18" s="396" t="n"/>
      <c r="D18" s="396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8" t="n"/>
      <c r="P18" s="396" t="n"/>
      <c r="Q18" s="396" t="n"/>
      <c r="R18" s="396" t="n"/>
      <c r="S18" s="396" t="n"/>
      <c r="T18" s="396" t="n"/>
    </row>
    <row r="19">
      <c r="A19" s="27" t="n"/>
      <c r="B19" s="22" t="n"/>
      <c r="C19" s="396" t="n"/>
      <c r="D19" s="396" t="n"/>
      <c r="E19" s="396" t="n"/>
      <c r="F19" s="396" t="n"/>
      <c r="G19" s="396" t="n"/>
      <c r="H19" s="396" t="n"/>
      <c r="I19" s="396" t="n"/>
      <c r="J19" s="396" t="n"/>
      <c r="K19" s="396" t="n"/>
      <c r="L19" s="396" t="n"/>
      <c r="M19" s="396" t="n"/>
      <c r="N19" s="396" t="n"/>
      <c r="O19" s="398" t="n"/>
      <c r="P19" s="396" t="n"/>
      <c r="Q19" s="396" t="n"/>
      <c r="R19" s="396" t="n"/>
      <c r="S19" s="396" t="n"/>
      <c r="T19" s="396" t="n"/>
    </row>
    <row r="20">
      <c r="A20" s="27" t="n"/>
      <c r="B20" s="22" t="n"/>
      <c r="C20" s="396" t="n"/>
      <c r="D20" s="396" t="n"/>
      <c r="E20" s="396" t="n"/>
      <c r="F20" s="396" t="n"/>
      <c r="G20" s="396" t="n"/>
      <c r="H20" s="396" t="n"/>
      <c r="I20" s="396" t="n"/>
      <c r="J20" s="396" t="n"/>
      <c r="K20" s="396" t="n"/>
      <c r="L20" s="396" t="n"/>
      <c r="M20" s="396" t="n"/>
      <c r="N20" s="396" t="n"/>
      <c r="O20" s="398" t="n"/>
      <c r="P20" s="396" t="n"/>
      <c r="Q20" s="396" t="n"/>
      <c r="R20" s="396" t="n"/>
      <c r="S20" s="396" t="n"/>
      <c r="T20" s="396" t="n"/>
    </row>
    <row r="21">
      <c r="A21" s="27" t="n"/>
      <c r="B21" s="22" t="n"/>
      <c r="C21" s="396" t="n"/>
      <c r="D21" s="396" t="n"/>
      <c r="E21" s="396" t="n"/>
      <c r="F21" s="396" t="n"/>
      <c r="G21" s="396" t="n"/>
      <c r="H21" s="396" t="n"/>
      <c r="I21" s="396" t="n"/>
      <c r="J21" s="396" t="n"/>
      <c r="K21" s="396" t="n"/>
      <c r="L21" s="396" t="n"/>
      <c r="M21" s="396" t="n"/>
      <c r="N21" s="396" t="n"/>
      <c r="O21" s="398" t="n"/>
      <c r="P21" s="396" t="n"/>
      <c r="Q21" s="396" t="n"/>
      <c r="R21" s="396" t="n"/>
      <c r="S21" s="396" t="n"/>
      <c r="T21" s="396" t="n"/>
    </row>
    <row r="22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>
      <c r="A25" s="27">
        <f>'本月发生（洗护）'!$D$1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</row>
    <row r="26">
      <c r="A26" s="27">
        <f>'本月发生（洗护）'!$D$1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H26+J26-L26</f>
        <v/>
      </c>
      <c r="Q26" s="396">
        <f>D26+E26+F26-M26</f>
        <v/>
      </c>
      <c r="R26" s="396">
        <f>G26+I26-K26</f>
        <v/>
      </c>
      <c r="S26" s="396">
        <f>S6-N25</f>
        <v/>
      </c>
      <c r="T26" s="396">
        <f>D26+E26+F26+G26+H26+I26+J26-K26-L26-M26-N26-O26</f>
        <v/>
      </c>
    </row>
    <row r="27">
      <c r="A27" s="4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</row>
    <row r="28">
      <c r="A28" s="4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78" t="n"/>
      <c r="R28" s="2" t="n"/>
      <c r="S28" s="2" t="n"/>
      <c r="T28" s="2" t="n"/>
    </row>
    <row r="29">
      <c r="A29" s="4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</row>
    <row r="30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</row>
    <row r="31">
      <c r="A31" s="32" t="inlineStr">
        <is>
          <t>请五日内在对账单上盖章确认返传。未收到回传确认对账单，则视为默认此对账单金额。感谢您对我司的支持，谢谢配合！</t>
        </is>
      </c>
      <c r="Q31" s="2" t="n"/>
      <c r="R31" s="2" t="n"/>
      <c r="S31" s="2" t="n"/>
      <c r="T31" s="2" t="n"/>
    </row>
    <row r="32">
      <c r="A32" s="30" t="inlineStr">
        <is>
          <t>已经分解的款项不再进行调整，请知悉！</t>
        </is>
      </c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</row>
    <row r="33">
      <c r="A33" s="30" t="inlineStr">
        <is>
          <t>如需开具发票，请在当月及时将开票资料和营业执照递交我司，隔月作废！</t>
        </is>
      </c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</row>
    <row r="34">
      <c r="A34" s="4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116.xml><?xml version="1.0" encoding="utf-8"?>
<worksheet xmlns="http://schemas.openxmlformats.org/spreadsheetml/2006/main">
  <sheetPr codeName="Sheet120">
    <outlinePr summaryBelow="1" summaryRight="1"/>
    <pageSetUpPr/>
  </sheetPr>
  <dimension ref="A1:XFD37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" customWidth="1" style="4" min="1" max="1"/>
    <col width="9.66666666666667" customWidth="1" style="2" min="2" max="2"/>
    <col width="11.225" customWidth="1" style="2" min="3" max="3"/>
    <col width="13.6666666666667" customWidth="1" style="2" min="4" max="4"/>
    <col width="10.6666666666667" customWidth="1" style="2" min="5" max="5"/>
    <col width="12.6666666666667" customWidth="1" style="2" min="6" max="6"/>
    <col width="11.4416666666667" customWidth="1" style="2" min="7" max="7"/>
    <col width="10.6666666666667" customWidth="1" style="2" min="8" max="8"/>
    <col width="11.4416666666667" customWidth="1" style="2" min="9" max="9"/>
    <col width="12.1083333333333" customWidth="1" style="2" min="10" max="10"/>
    <col width="11.775" customWidth="1" style="2" min="11" max="11"/>
    <col width="11.4416666666667" customWidth="1" style="2" min="12" max="12"/>
    <col width="13.225" customWidth="1" style="2" min="13" max="13"/>
    <col width="12.8916666666667" customWidth="1" style="2" min="14" max="14"/>
    <col width="10.8916666666667" customWidth="1" style="2" min="15" max="15"/>
    <col width="10.4416666666667" customWidth="1" style="2" min="16" max="16"/>
    <col width="12.6666666666667" customWidth="1" style="2" min="17" max="17"/>
    <col width="10.4416666666667" customWidth="1" style="2" min="18" max="19"/>
    <col width="12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4" t="inlineStr">
        <is>
          <t>十堰全乐商贸有限公司</t>
        </is>
      </c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119">
      <c r="A3" s="125" t="inlineStr">
        <is>
          <t>日期</t>
        </is>
      </c>
      <c r="B3" s="126" t="inlineStr">
        <is>
          <t>摘要</t>
        </is>
      </c>
      <c r="C3" s="127" t="inlineStr">
        <is>
          <t>收款</t>
        </is>
      </c>
      <c r="D3" s="351" t="n"/>
      <c r="E3" s="352" t="n"/>
      <c r="F3" s="127" t="inlineStr">
        <is>
          <t>其他</t>
        </is>
      </c>
      <c r="G3" s="351" t="n"/>
      <c r="H3" s="352" t="n"/>
      <c r="I3" s="224" t="inlineStr">
        <is>
          <t>核销</t>
        </is>
      </c>
      <c r="J3" s="352" t="n"/>
      <c r="K3" s="127" t="inlineStr">
        <is>
          <t>出库</t>
        </is>
      </c>
      <c r="L3" s="351" t="n"/>
      <c r="M3" s="351" t="n"/>
      <c r="N3" s="352" t="n"/>
      <c r="O3" s="126" t="inlineStr">
        <is>
          <t>冻结款</t>
        </is>
      </c>
      <c r="P3" s="127" t="inlineStr">
        <is>
          <t>可用额度</t>
        </is>
      </c>
      <c r="Q3" s="351" t="n"/>
      <c r="R3" s="351" t="n"/>
      <c r="S3" s="351" t="n"/>
      <c r="T3" s="352" t="n"/>
      <c r="XFB3" s="121" t="n"/>
      <c r="XFC3" s="121" t="n"/>
      <c r="XFD3" s="121" t="n"/>
    </row>
    <row r="4" customFormat="1" s="119">
      <c r="A4" s="353" t="n"/>
      <c r="B4" s="353" t="n"/>
      <c r="C4" s="126" t="inlineStr">
        <is>
          <t>保证金</t>
        </is>
      </c>
      <c r="D4" s="126" t="inlineStr">
        <is>
          <t>工行</t>
        </is>
      </c>
      <c r="E4" s="126" t="inlineStr">
        <is>
          <t>招行</t>
        </is>
      </c>
      <c r="F4" s="223" t="inlineStr">
        <is>
          <t>订单结案</t>
        </is>
      </c>
      <c r="G4" s="351" t="n"/>
      <c r="H4" s="352" t="n"/>
      <c r="I4" s="223" t="inlineStr">
        <is>
          <t>现金核销</t>
        </is>
      </c>
      <c r="J4" s="223" t="inlineStr">
        <is>
          <t>非现金核销</t>
        </is>
      </c>
      <c r="K4" s="126" t="inlineStr">
        <is>
          <t>现金核销</t>
        </is>
      </c>
      <c r="L4" s="126" t="inlineStr">
        <is>
          <t>非现金核销</t>
        </is>
      </c>
      <c r="M4" s="126" t="inlineStr">
        <is>
          <t>现金</t>
        </is>
      </c>
      <c r="N4" s="126" t="inlineStr">
        <is>
          <t>调换货</t>
        </is>
      </c>
      <c r="O4" s="353" t="n"/>
      <c r="P4" s="126" t="inlineStr">
        <is>
          <t>非现金核销</t>
        </is>
      </c>
      <c r="Q4" s="126" t="inlineStr">
        <is>
          <t>现金</t>
        </is>
      </c>
      <c r="R4" s="126" t="inlineStr">
        <is>
          <t>现金核销</t>
        </is>
      </c>
      <c r="S4" s="126" t="inlineStr">
        <is>
          <t>调换货</t>
        </is>
      </c>
      <c r="T4" s="126" t="inlineStr">
        <is>
          <t>合计</t>
        </is>
      </c>
      <c r="XFB4" s="121" t="n"/>
      <c r="XFC4" s="121" t="n"/>
      <c r="XFD4" s="121" t="n"/>
    </row>
    <row r="5" customFormat="1" s="119">
      <c r="A5" s="354" t="n"/>
      <c r="B5" s="354" t="n"/>
      <c r="C5" s="354" t="n"/>
      <c r="D5" s="354" t="n"/>
      <c r="E5" s="354" t="n"/>
      <c r="F5" s="223" t="inlineStr">
        <is>
          <t>现金</t>
        </is>
      </c>
      <c r="G5" s="223" t="inlineStr">
        <is>
          <t>现金核销</t>
        </is>
      </c>
      <c r="H5" s="223" t="inlineStr">
        <is>
          <t>非现金核销</t>
        </is>
      </c>
      <c r="I5" s="354" t="n"/>
      <c r="J5" s="354" t="n"/>
      <c r="K5" s="354" t="n"/>
      <c r="L5" s="354" t="n"/>
      <c r="M5" s="354" t="n"/>
      <c r="N5" s="354" t="n"/>
      <c r="O5" s="354" t="n"/>
      <c r="P5" s="354" t="n"/>
      <c r="Q5" s="354" t="n"/>
      <c r="R5" s="354" t="n"/>
      <c r="S5" s="354" t="n"/>
      <c r="T5" s="354" t="n"/>
      <c r="XFB5" s="121" t="n"/>
      <c r="XFC5" s="121" t="n"/>
      <c r="XFD5" s="121" t="n"/>
    </row>
    <row r="6" customFormat="1" s="119">
      <c r="A6" s="21" t="n">
        <v>45412</v>
      </c>
      <c r="B6" s="22" t="inlineStr">
        <is>
          <t>合计</t>
        </is>
      </c>
      <c r="C6" s="423" t="n">
        <v>55000</v>
      </c>
      <c r="D6" s="423" t="n">
        <v>2755906.16</v>
      </c>
      <c r="E6" s="423" t="n">
        <v>0</v>
      </c>
      <c r="F6" s="423" t="n">
        <v>739652.9399999999</v>
      </c>
      <c r="G6" s="423" t="n">
        <v>29936.5</v>
      </c>
      <c r="H6" s="423" t="n">
        <v>0</v>
      </c>
      <c r="I6" s="423" t="n">
        <v>162098.2</v>
      </c>
      <c r="J6" s="423" t="n">
        <v>113995.31</v>
      </c>
      <c r="K6" s="423" t="n">
        <v>192019</v>
      </c>
      <c r="L6" s="423" t="n">
        <v>101172.8</v>
      </c>
      <c r="M6" s="423" t="n">
        <v>3402851.32</v>
      </c>
      <c r="N6" s="423" t="n">
        <v>-93.0000000000007</v>
      </c>
      <c r="O6" s="423" t="n">
        <v>0</v>
      </c>
      <c r="P6" s="423" t="n">
        <v>12822.51</v>
      </c>
      <c r="Q6" s="423" t="n">
        <v>92707.7799999998</v>
      </c>
      <c r="R6" s="423" t="n">
        <v>15.7000000000116</v>
      </c>
      <c r="S6" s="423" t="n">
        <v>93.0000000000007</v>
      </c>
      <c r="T6" s="423" t="n">
        <v>105638.99</v>
      </c>
      <c r="XFB6" s="121" t="n"/>
      <c r="XFC6" s="121" t="n"/>
      <c r="XFD6" s="121" t="n"/>
    </row>
    <row r="7" customFormat="1" s="119">
      <c r="A7" s="399" t="n">
        <v>45469.58819444444</v>
      </c>
      <c r="B7" t="inlineStr">
        <is>
          <t>回款方式核销回款-非现金核销</t>
        </is>
      </c>
      <c r="C7" t="inlineStr"/>
      <c r="D7" t="inlineStr"/>
      <c r="E7" t="inlineStr"/>
      <c r="F7" t="inlineStr"/>
      <c r="G7" t="inlineStr"/>
      <c r="H7" t="inlineStr"/>
      <c r="I7" t="inlineStr"/>
      <c r="J7" t="n">
        <v>8376.139999999999</v>
      </c>
      <c r="K7" t="inlineStr"/>
      <c r="L7" t="inlineStr"/>
      <c r="M7" t="inlineStr"/>
      <c r="N7" t="inlineStr"/>
    </row>
    <row r="8" customFormat="1" s="119">
      <c r="A8" s="399" t="n">
        <v>45455.70486111111</v>
      </c>
      <c r="B8" t="inlineStr">
        <is>
          <t>回款方式其他</t>
        </is>
      </c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119">
      <c r="A9" s="399" t="n">
        <v>45471</v>
      </c>
      <c r="B9" t="inlineStr">
        <is>
          <t>回款方式网上转账</t>
        </is>
      </c>
      <c r="C9" t="inlineStr"/>
      <c r="D9" t="n">
        <v>100000</v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119">
      <c r="A10" s="21" t="n">
        <v>45421.3958333333</v>
      </c>
      <c r="B10" s="22" t="inlineStr">
        <is>
          <t>正常订单-老店季度政策款-常规</t>
        </is>
      </c>
      <c r="C10" s="423" t="n"/>
      <c r="D10" s="423" t="n"/>
      <c r="E10" s="423" t="n"/>
      <c r="F10" s="423" t="n"/>
      <c r="G10" s="423" t="n"/>
      <c r="H10" s="423" t="n"/>
      <c r="I10" s="423" t="n"/>
      <c r="J10" s="423" t="n"/>
      <c r="K10" s="423" t="n"/>
      <c r="L10" s="423" t="n"/>
      <c r="M10" s="423" t="n">
        <v>20007</v>
      </c>
      <c r="N10" s="423" t="n"/>
      <c r="O10" s="423" t="n"/>
      <c r="P10" s="423" t="n"/>
      <c r="Q10" s="423" t="n"/>
      <c r="R10" s="423" t="n"/>
      <c r="S10" s="423" t="n"/>
      <c r="T10" s="423" t="n"/>
      <c r="XFB10" s="121" t="n"/>
      <c r="XFC10" s="121" t="n"/>
      <c r="XFD10" s="121" t="n"/>
    </row>
    <row r="11" customFormat="1" s="119">
      <c r="A11" s="21" t="n">
        <v>45421.4034722222</v>
      </c>
      <c r="B11" s="22" t="inlineStr">
        <is>
          <t>正常订单-老店季度政策款-常规</t>
        </is>
      </c>
      <c r="C11" s="423" t="n"/>
      <c r="D11" s="423" t="n"/>
      <c r="E11" s="423" t="n"/>
      <c r="F11" s="423" t="n"/>
      <c r="G11" s="423" t="n"/>
      <c r="H11" s="423" t="n"/>
      <c r="I11" s="423" t="n"/>
      <c r="J11" s="423" t="n"/>
      <c r="K11" s="423" t="n"/>
      <c r="L11" s="423" t="n"/>
      <c r="M11" s="423" t="n">
        <v>74606.39999999999</v>
      </c>
      <c r="N11" s="423" t="n"/>
      <c r="O11" s="423" t="n"/>
      <c r="P11" s="423" t="n"/>
      <c r="Q11" s="423" t="n"/>
      <c r="R11" s="423" t="n"/>
      <c r="S11" s="423" t="n"/>
      <c r="T11" s="423" t="n"/>
      <c r="XFB11" s="121" t="n"/>
      <c r="XFC11" s="121" t="n"/>
      <c r="XFD11" s="121" t="n"/>
    </row>
    <row r="12" customFormat="1" s="119">
      <c r="A12" s="21" t="n">
        <v>45434.6895833333</v>
      </c>
      <c r="B12" s="22" t="inlineStr">
        <is>
          <t>核销订单</t>
        </is>
      </c>
      <c r="C12" s="423" t="n"/>
      <c r="D12" s="423" t="n"/>
      <c r="E12" s="423" t="n"/>
      <c r="F12" s="423" t="n"/>
      <c r="G12" s="423" t="n"/>
      <c r="H12" s="423" t="n"/>
      <c r="I12" s="423" t="n"/>
      <c r="J12" s="423" t="n"/>
      <c r="K12" s="423" t="n"/>
      <c r="L12" s="423" t="n">
        <v>13543.2</v>
      </c>
      <c r="M12" s="423" t="n"/>
      <c r="N12" s="423" t="n"/>
      <c r="O12" s="423" t="n"/>
      <c r="P12" s="423" t="n"/>
      <c r="Q12" s="423" t="n"/>
      <c r="R12" s="423" t="n"/>
      <c r="S12" s="423" t="n"/>
      <c r="T12" s="423" t="n"/>
      <c r="XFB12" s="121" t="n"/>
      <c r="XFC12" s="121" t="n"/>
      <c r="XFD12" s="121" t="n"/>
    </row>
    <row r="13" customFormat="1" s="119">
      <c r="A13" s="21" t="n"/>
      <c r="B13" s="22" t="n"/>
      <c r="C13" s="423" t="n"/>
      <c r="D13" s="423" t="n"/>
      <c r="E13" s="423" t="n"/>
      <c r="F13" s="423" t="n"/>
      <c r="G13" s="423" t="n"/>
      <c r="H13" s="423" t="n"/>
      <c r="I13" s="423" t="n"/>
      <c r="J13" s="423" t="n"/>
      <c r="K13" s="423" t="n"/>
      <c r="L13" s="423" t="n"/>
      <c r="M13" s="423" t="n"/>
      <c r="N13" s="423" t="n"/>
      <c r="O13" s="423" t="n"/>
      <c r="P13" s="423" t="n"/>
      <c r="Q13" s="423" t="n"/>
      <c r="R13" s="423" t="n"/>
      <c r="S13" s="423" t="n"/>
      <c r="T13" s="423" t="n"/>
      <c r="XFB13" s="121" t="n"/>
      <c r="XFC13" s="121" t="n"/>
      <c r="XFD13" s="121" t="n"/>
    </row>
    <row r="14" customFormat="1" s="119">
      <c r="A14" s="21" t="n"/>
      <c r="B14" s="22" t="n"/>
      <c r="C14" s="423" t="n"/>
      <c r="D14" s="423" t="n"/>
      <c r="E14" s="423" t="n"/>
      <c r="F14" s="423" t="n"/>
      <c r="G14" s="423" t="n"/>
      <c r="H14" s="423" t="n"/>
      <c r="I14" s="423" t="n"/>
      <c r="J14" s="423" t="n"/>
      <c r="K14" s="423" t="n"/>
      <c r="L14" s="423" t="n"/>
      <c r="M14" s="423" t="n"/>
      <c r="N14" s="423" t="n"/>
      <c r="O14" s="423" t="n"/>
      <c r="P14" s="423" t="n"/>
      <c r="Q14" s="423" t="n"/>
      <c r="R14" s="423" t="n"/>
      <c r="S14" s="423" t="n"/>
      <c r="T14" s="423" t="n"/>
      <c r="XFB14" s="121" t="n"/>
      <c r="XFC14" s="121" t="n"/>
      <c r="XFD14" s="121" t="n"/>
    </row>
    <row r="15" customFormat="1" s="119">
      <c r="A15" s="21" t="n"/>
      <c r="B15" s="22" t="n"/>
      <c r="C15" s="423" t="n"/>
      <c r="D15" s="423" t="n"/>
      <c r="E15" s="423" t="n"/>
      <c r="F15" s="423" t="n"/>
      <c r="G15" s="423" t="n"/>
      <c r="H15" s="423" t="n"/>
      <c r="I15" s="423" t="n"/>
      <c r="J15" s="423" t="n"/>
      <c r="K15" s="423" t="n"/>
      <c r="L15" s="423" t="n"/>
      <c r="M15" s="423" t="n"/>
      <c r="N15" s="423" t="n"/>
      <c r="O15" s="423" t="n"/>
      <c r="P15" s="423" t="n"/>
      <c r="Q15" s="423" t="n"/>
      <c r="R15" s="423" t="n"/>
      <c r="S15" s="423" t="n"/>
      <c r="T15" s="423" t="n"/>
      <c r="XFB15" s="121" t="n"/>
      <c r="XFC15" s="121" t="n"/>
      <c r="XFD15" s="121" t="n"/>
    </row>
    <row r="16" customFormat="1" s="119">
      <c r="A16" s="21" t="n"/>
      <c r="B16" s="22" t="n"/>
      <c r="C16" s="423" t="n"/>
      <c r="D16" s="423" t="n"/>
      <c r="E16" s="423" t="n"/>
      <c r="F16" s="423" t="n"/>
      <c r="G16" s="423" t="n"/>
      <c r="H16" s="423" t="n"/>
      <c r="I16" s="423" t="n"/>
      <c r="J16" s="423" t="n"/>
      <c r="K16" s="423" t="n"/>
      <c r="L16" s="423" t="n"/>
      <c r="M16" s="423" t="n"/>
      <c r="N16" s="423" t="n"/>
      <c r="O16" s="423" t="n"/>
      <c r="P16" s="423" t="n"/>
      <c r="Q16" s="423" t="n"/>
      <c r="R16" s="423" t="n"/>
      <c r="S16" s="423" t="n"/>
      <c r="T16" s="423" t="n"/>
      <c r="XFB16" s="121" t="n"/>
      <c r="XFC16" s="121" t="n"/>
      <c r="XFD16" s="121" t="n"/>
    </row>
    <row r="17" customFormat="1" s="119">
      <c r="A17" s="21" t="n"/>
      <c r="B17" s="22" t="n"/>
      <c r="C17" s="423" t="n"/>
      <c r="D17" s="423" t="n"/>
      <c r="E17" s="423" t="n"/>
      <c r="F17" s="423" t="n"/>
      <c r="G17" s="423" t="n"/>
      <c r="H17" s="423" t="n"/>
      <c r="I17" s="423" t="n"/>
      <c r="J17" s="423" t="n"/>
      <c r="K17" s="423" t="n"/>
      <c r="L17" s="423" t="n"/>
      <c r="M17" s="423" t="n"/>
      <c r="N17" s="423" t="n"/>
      <c r="O17" s="423" t="n"/>
      <c r="P17" s="423" t="n"/>
      <c r="Q17" s="423" t="n"/>
      <c r="R17" s="423" t="n"/>
      <c r="S17" s="423" t="n"/>
      <c r="T17" s="423" t="n"/>
      <c r="XFB17" s="121" t="n"/>
      <c r="XFC17" s="121" t="n"/>
      <c r="XFD17" s="121" t="n"/>
    </row>
    <row r="18" customFormat="1" s="119">
      <c r="A18" s="21" t="n"/>
      <c r="B18" s="22" t="n"/>
      <c r="C18" s="423" t="n"/>
      <c r="D18" s="423" t="n"/>
      <c r="E18" s="423" t="n"/>
      <c r="F18" s="423" t="n"/>
      <c r="G18" s="423" t="n"/>
      <c r="H18" s="423" t="n"/>
      <c r="I18" s="423" t="n"/>
      <c r="J18" s="423" t="n"/>
      <c r="K18" s="423" t="n"/>
      <c r="L18" s="423" t="n"/>
      <c r="M18" s="423" t="n"/>
      <c r="N18" s="423" t="n"/>
      <c r="O18" s="423" t="n"/>
      <c r="P18" s="423" t="n"/>
      <c r="Q18" s="423" t="n"/>
      <c r="R18" s="423" t="n"/>
      <c r="S18" s="423" t="n"/>
      <c r="T18" s="423" t="n"/>
      <c r="XFB18" s="121" t="n"/>
      <c r="XFC18" s="121" t="n"/>
      <c r="XFD18" s="121" t="n"/>
    </row>
    <row r="19" customFormat="1" s="119">
      <c r="A19" s="21" t="n"/>
      <c r="B19" s="22" t="n"/>
      <c r="C19" s="423" t="n"/>
      <c r="D19" s="423" t="n"/>
      <c r="E19" s="423" t="n"/>
      <c r="F19" s="423" t="n"/>
      <c r="G19" s="423" t="n"/>
      <c r="H19" s="423" t="n"/>
      <c r="I19" s="423" t="n"/>
      <c r="J19" s="423" t="n"/>
      <c r="K19" s="423" t="n"/>
      <c r="L19" s="423" t="n"/>
      <c r="M19" s="423" t="n"/>
      <c r="N19" s="423" t="n"/>
      <c r="O19" s="423" t="n"/>
      <c r="P19" s="423" t="n"/>
      <c r="Q19" s="423" t="n"/>
      <c r="R19" s="423" t="n"/>
      <c r="S19" s="423" t="n"/>
      <c r="T19" s="423" t="n"/>
      <c r="XFB19" s="121" t="n"/>
      <c r="XFC19" s="121" t="n"/>
      <c r="XFD19" s="121" t="n"/>
    </row>
    <row r="20" customFormat="1" s="3">
      <c r="A20" s="21" t="n"/>
      <c r="B20" s="22" t="n"/>
      <c r="C20" s="423" t="n"/>
      <c r="D20" s="423" t="n"/>
      <c r="E20" s="423" t="n"/>
      <c r="F20" s="423" t="n"/>
      <c r="G20" s="423" t="n"/>
      <c r="H20" s="423" t="n"/>
      <c r="I20" s="423" t="n"/>
      <c r="J20" s="423" t="n"/>
      <c r="K20" s="423" t="n"/>
      <c r="L20" s="423" t="n"/>
      <c r="M20" s="423" t="n"/>
      <c r="N20" s="423" t="n"/>
      <c r="O20" s="423" t="n"/>
      <c r="P20" s="423" t="n"/>
      <c r="Q20" s="423" t="n"/>
      <c r="R20" s="423" t="n"/>
      <c r="S20" s="423" t="n"/>
      <c r="T20" s="423" t="n"/>
      <c r="XFB20" s="121" t="n"/>
      <c r="XFC20" s="121" t="n"/>
      <c r="XFD20" s="121" t="n"/>
    </row>
    <row r="21" customFormat="1" s="3">
      <c r="A21" s="21" t="n"/>
      <c r="B21" s="22" t="n"/>
      <c r="C21" s="423" t="n"/>
      <c r="D21" s="423" t="n"/>
      <c r="E21" s="423" t="n"/>
      <c r="F21" s="423" t="n"/>
      <c r="G21" s="423" t="n"/>
      <c r="H21" s="423" t="n"/>
      <c r="I21" s="423" t="n"/>
      <c r="J21" s="423" t="n"/>
      <c r="K21" s="423" t="n"/>
      <c r="L21" s="423" t="n"/>
      <c r="M21" s="423" t="n"/>
      <c r="N21" s="423" t="n"/>
      <c r="O21" s="423" t="n"/>
      <c r="P21" s="423" t="n"/>
      <c r="Q21" s="423" t="n"/>
      <c r="R21" s="423" t="n"/>
      <c r="S21" s="423" t="n"/>
      <c r="T21" s="423" t="n"/>
      <c r="XFB21" s="121" t="n"/>
      <c r="XFC21" s="121" t="n"/>
      <c r="XFD21" s="121" t="n"/>
    </row>
    <row r="22" customFormat="1" s="3">
      <c r="A22" s="21" t="n"/>
      <c r="B22" s="22" t="n"/>
      <c r="C22" s="423" t="n"/>
      <c r="D22" s="423" t="n"/>
      <c r="E22" s="423" t="n"/>
      <c r="F22" s="423" t="n"/>
      <c r="G22" s="423" t="n"/>
      <c r="H22" s="423" t="n"/>
      <c r="I22" s="423" t="n"/>
      <c r="J22" s="423" t="n"/>
      <c r="K22" s="423" t="n"/>
      <c r="L22" s="423" t="n"/>
      <c r="M22" s="423" t="n"/>
      <c r="N22" s="423" t="n"/>
      <c r="O22" s="423" t="n"/>
      <c r="P22" s="423" t="n"/>
      <c r="Q22" s="423" t="n"/>
      <c r="R22" s="423" t="n"/>
      <c r="S22" s="423" t="n"/>
      <c r="T22" s="423" t="n"/>
      <c r="XFB22" s="121" t="n"/>
      <c r="XFC22" s="121" t="n"/>
      <c r="XFD22" s="121" t="n"/>
    </row>
    <row r="23" customFormat="1" s="3">
      <c r="A23" s="21" t="n"/>
      <c r="B23" s="408" t="n"/>
      <c r="C23" s="404" t="n"/>
      <c r="D23" s="22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22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1" t="n"/>
      <c r="B25" s="400" t="n"/>
      <c r="C25" s="404" t="n"/>
      <c r="D25" s="396" t="n"/>
      <c r="E25" s="404" t="n"/>
      <c r="F25" s="396" t="n"/>
      <c r="G25" s="396" t="n"/>
      <c r="H25" s="396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1" t="n"/>
      <c r="B26" s="400" t="n"/>
      <c r="C26" s="404" t="n"/>
      <c r="D26" s="396" t="n"/>
      <c r="E26" s="404" t="n"/>
      <c r="F26" s="396" t="n"/>
      <c r="G26" s="396" t="n"/>
      <c r="H26" s="396" t="n"/>
      <c r="I26" s="396" t="n"/>
      <c r="J26" s="405" t="n"/>
      <c r="K26" s="396" t="n"/>
      <c r="L26" s="396" t="n"/>
      <c r="M26" s="396" t="n"/>
      <c r="N26" s="396" t="n"/>
      <c r="O26" s="396" t="n"/>
      <c r="P26" s="406" t="n"/>
      <c r="Q26" s="406" t="n"/>
      <c r="R26" s="406" t="n"/>
      <c r="S26" s="406" t="n"/>
      <c r="T26" s="406" t="n"/>
    </row>
    <row r="27" customFormat="1" s="2">
      <c r="A27" s="21" t="n"/>
      <c r="B27" s="400" t="n"/>
      <c r="C27" s="404" t="n"/>
      <c r="D27" s="396" t="n"/>
      <c r="E27" s="404" t="n"/>
      <c r="F27" s="404" t="n"/>
      <c r="G27" s="404" t="n"/>
      <c r="H27" s="404" t="n"/>
      <c r="I27" s="396" t="n"/>
      <c r="J27" s="405" t="n"/>
      <c r="K27" s="396" t="n"/>
      <c r="L27" s="396" t="n"/>
      <c r="M27" s="396" t="n"/>
      <c r="N27" s="396" t="n"/>
      <c r="O27" s="396" t="n"/>
      <c r="P27" s="406" t="n"/>
      <c r="Q27" s="406" t="n"/>
      <c r="R27" s="406" t="n"/>
      <c r="S27" s="406" t="n"/>
      <c r="T27" s="406" t="n"/>
    </row>
    <row r="28" customFormat="1" s="2">
      <c r="A28" s="27">
        <f>'本月发生（洗护）'!$D$1</f>
        <v/>
      </c>
      <c r="B28" s="400" t="inlineStr">
        <is>
          <t>本月合计</t>
        </is>
      </c>
      <c r="C28" s="401">
        <f>SUM(C7:C24)</f>
        <v/>
      </c>
      <c r="D28" s="401">
        <f>SUM(D7:D24)</f>
        <v/>
      </c>
      <c r="E28" s="401">
        <f>SUM(E7:E24)</f>
        <v/>
      </c>
      <c r="F28" s="401">
        <f>SUM(F7:F24)</f>
        <v/>
      </c>
      <c r="G28" s="401">
        <f>SUM(G7:G24)</f>
        <v/>
      </c>
      <c r="H28" s="401">
        <f>SUM(H7:H24)</f>
        <v/>
      </c>
      <c r="I28" s="401">
        <f>SUM(I7:I24)</f>
        <v/>
      </c>
      <c r="J28" s="401">
        <f>SUM(J7:J24)</f>
        <v/>
      </c>
      <c r="K28" s="401">
        <f>SUM(K7:K24)</f>
        <v/>
      </c>
      <c r="L28" s="401">
        <f>SUM(L7:L24)</f>
        <v/>
      </c>
      <c r="M28" s="401">
        <f>SUM(M7:M24)</f>
        <v/>
      </c>
      <c r="N28" s="401">
        <f>SUM(N7:N24)</f>
        <v/>
      </c>
      <c r="O28" s="401">
        <f>SUM(O7:O24)</f>
        <v/>
      </c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 customFormat="1" s="2">
      <c r="A29" s="27">
        <f>'本月发生（洗护）'!$D$1</f>
        <v/>
      </c>
      <c r="B29" s="402" t="inlineStr">
        <is>
          <t>合计</t>
        </is>
      </c>
      <c r="C29" s="396">
        <f>C6+C25</f>
        <v/>
      </c>
      <c r="D29" s="396">
        <f>D6+D25</f>
        <v/>
      </c>
      <c r="E29" s="396">
        <f>E6+E25</f>
        <v/>
      </c>
      <c r="F29" s="396">
        <f>F6+F25</f>
        <v/>
      </c>
      <c r="G29" s="396">
        <f>G6+G25</f>
        <v/>
      </c>
      <c r="H29" s="396">
        <f>H6+H25</f>
        <v/>
      </c>
      <c r="I29" s="396">
        <f>I6+I25</f>
        <v/>
      </c>
      <c r="J29" s="396">
        <f>J6+J25</f>
        <v/>
      </c>
      <c r="K29" s="396">
        <f>K6+K25</f>
        <v/>
      </c>
      <c r="L29" s="396">
        <f>L6+L25</f>
        <v/>
      </c>
      <c r="M29" s="396">
        <f>M6+M25</f>
        <v/>
      </c>
      <c r="N29" s="396">
        <f>N6+N25</f>
        <v/>
      </c>
      <c r="O29" s="396">
        <f>O6+O25</f>
        <v/>
      </c>
      <c r="P29" s="396">
        <f>H26+J26-L26</f>
        <v/>
      </c>
      <c r="Q29" s="396">
        <f>D26+E26+F26-M26</f>
        <v/>
      </c>
      <c r="R29" s="396">
        <f>G26+I26-K26</f>
        <v/>
      </c>
      <c r="S29" s="396">
        <f>S6-N25</f>
        <v/>
      </c>
      <c r="T29" s="396">
        <f>D26+E26+F26+G26+H26+I26+J26-K26-L26-M26-N26-O26</f>
        <v/>
      </c>
      <c r="XFB29" s="3" t="n"/>
      <c r="XFC29" s="3" t="n"/>
      <c r="XFD29" s="3" t="n"/>
    </row>
    <row r="30" customFormat="1" s="2">
      <c r="A30" s="4" t="n"/>
    </row>
    <row r="31" customFormat="1" s="2">
      <c r="A31" s="4" t="n"/>
    </row>
    <row r="32" customFormat="1" s="2">
      <c r="A32" s="4" t="n"/>
    </row>
    <row r="33" customFormat="1" s="2">
      <c r="A33" s="30" t="inlineStr">
        <is>
          <t>备注：</t>
        </is>
      </c>
      <c r="B33" s="31" t="n"/>
      <c r="C33" s="31" t="n"/>
      <c r="D33" s="31" t="n"/>
      <c r="E33" s="31" t="n"/>
      <c r="F33" s="31" t="n"/>
      <c r="G33" s="31" t="n"/>
      <c r="H33" s="31" t="n"/>
      <c r="I33" s="31" t="n"/>
      <c r="J33" s="31" t="n"/>
    </row>
    <row r="34" customFormat="1" s="2">
      <c r="A34" s="32" t="inlineStr">
        <is>
          <t>请五日内在对账单上盖章确认返传。未收到回传确认对账单，则视为默认此对账单金额。感谢您对我司的支持，谢谢配合！</t>
        </is>
      </c>
    </row>
    <row r="35">
      <c r="A35" s="30" t="inlineStr">
        <is>
          <t>已经分解的款项不再进行调整，请知悉！</t>
        </is>
      </c>
    </row>
    <row r="36">
      <c r="A36" s="30" t="inlineStr">
        <is>
          <t>如需开具发票，请在当月及时将开票资料和营业执照递交我司，隔月作废！</t>
        </is>
      </c>
    </row>
    <row r="37">
      <c r="A37" s="4" t="n"/>
      <c r="XFB37" s="3" t="n"/>
      <c r="XFC37" s="3" t="n"/>
      <c r="XFD37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117.xml><?xml version="1.0" encoding="utf-8"?>
<worksheet xmlns="http://schemas.openxmlformats.org/spreadsheetml/2006/main">
  <sheetPr codeName="Sheet121">
    <outlinePr summaryBelow="1" summaryRight="1"/>
    <pageSetUpPr/>
  </sheetPr>
  <dimension ref="A1:XFD71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0.6666666666667" customWidth="1" style="4" min="1" max="1"/>
    <col width="8.66666666666667" customWidth="1" style="2" min="2" max="2"/>
    <col width="10.4416666666667" customWidth="1" style="2" min="3" max="3"/>
    <col width="13.6666666666667" customWidth="1" style="2" min="4" max="4"/>
    <col width="11.225" customWidth="1" style="2" min="5" max="5"/>
    <col width="13.6666666666667" customWidth="1" style="2" min="6" max="6"/>
    <col width="10.225" customWidth="1" style="2" min="7" max="7"/>
    <col width="11.6666666666667" customWidth="1" style="2" min="8" max="8"/>
    <col width="11.4416666666667" customWidth="1" style="2" min="9" max="9"/>
    <col width="12.6666666666667" customWidth="1" style="2" min="10" max="10"/>
    <col width="11.4416666666667" customWidth="1" style="2" min="11" max="11"/>
    <col width="12.6666666666667" customWidth="1" style="2" min="12" max="12"/>
    <col width="13.8916666666667" customWidth="1" style="2" min="13" max="13"/>
    <col width="10.775" customWidth="1" style="2" min="14" max="14"/>
    <col width="10.6666666666667" customWidth="1" style="2" min="15" max="15"/>
    <col width="11.4416666666667" customWidth="1" style="2" min="16" max="16"/>
    <col width="13.6666666666667" customWidth="1" style="2" min="17" max="17"/>
    <col width="11.4416666666667" customWidth="1" style="2" min="18" max="18"/>
    <col width="9.44166666666667" customWidth="1" style="2" min="19" max="19"/>
    <col width="13.3333333333333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4" t="inlineStr">
        <is>
          <t>陕西尚奕商贸有限公司</t>
        </is>
      </c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2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6" t="n">
        <v>55000</v>
      </c>
      <c r="D6" s="396" t="n">
        <v>5045846.7</v>
      </c>
      <c r="E6" s="396" t="n">
        <v>520000</v>
      </c>
      <c r="F6" s="396" t="n">
        <v>1774417.12</v>
      </c>
      <c r="G6" s="396" t="n">
        <v>72727</v>
      </c>
      <c r="H6" s="396" t="n">
        <v>0</v>
      </c>
      <c r="I6" s="396" t="n">
        <v>731754.4</v>
      </c>
      <c r="J6" s="396" t="n">
        <v>975412.4</v>
      </c>
      <c r="K6" s="396" t="n">
        <v>681572.8</v>
      </c>
      <c r="L6" s="396" t="n">
        <v>604291.2</v>
      </c>
      <c r="M6" s="396" t="n">
        <v>6669345.94</v>
      </c>
      <c r="N6" s="396" t="n">
        <v>-14.0200000000005</v>
      </c>
      <c r="O6" s="398" t="n">
        <v>0</v>
      </c>
      <c r="P6" s="396" t="n">
        <v>371121.2</v>
      </c>
      <c r="Q6" s="396" t="n">
        <v>670917.88</v>
      </c>
      <c r="R6" s="396" t="n">
        <v>122908.6</v>
      </c>
      <c r="S6" s="396" t="n">
        <v>14.0200000000005</v>
      </c>
      <c r="T6" s="396" t="n">
        <v>1164961.7</v>
      </c>
      <c r="XFB6" s="3" t="n"/>
      <c r="XFC6" s="3" t="n"/>
      <c r="XFD6" s="3" t="n"/>
    </row>
    <row r="7" customFormat="1" s="2">
      <c r="A7" s="399" t="n">
        <v>45456.69027777778</v>
      </c>
      <c r="B7" t="inlineStr">
        <is>
          <t>核销订单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15163.2</v>
      </c>
      <c r="L7" t="n">
        <v>0</v>
      </c>
      <c r="M7" t="inlineStr"/>
      <c r="N7" t="inlineStr"/>
    </row>
    <row r="8" customFormat="1" s="2">
      <c r="A8" s="399" t="n">
        <v>45457.61597222222</v>
      </c>
      <c r="B8" t="inlineStr">
        <is>
          <t>核销订单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n">
        <v>84045.60000000001</v>
      </c>
      <c r="L8" t="n">
        <v>0</v>
      </c>
      <c r="M8" t="inlineStr"/>
      <c r="N8" t="inlineStr"/>
    </row>
    <row r="9" customFormat="1" s="2">
      <c r="A9" s="399" t="n">
        <v>45457.63333333333</v>
      </c>
      <c r="B9" t="inlineStr">
        <is>
          <t>核销订单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0</v>
      </c>
      <c r="L9" t="n">
        <v>14979.6</v>
      </c>
      <c r="M9" t="inlineStr"/>
      <c r="N9" t="inlineStr"/>
    </row>
    <row r="10" customFormat="1" s="2">
      <c r="A10" s="399" t="n">
        <v>45469.43958333333</v>
      </c>
      <c r="B10" t="inlineStr">
        <is>
          <t>核销订单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20563.2</v>
      </c>
      <c r="L10" t="n">
        <v>0</v>
      </c>
      <c r="M10" t="inlineStr"/>
      <c r="N10" t="inlineStr"/>
    </row>
    <row r="11" customFormat="1" s="2">
      <c r="A11" s="399" t="n">
        <v>45461.39722222222</v>
      </c>
      <c r="B11" t="inlineStr">
        <is>
          <t>换货订单-账余常规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3734.84</v>
      </c>
    </row>
    <row r="12" customFormat="1" s="2">
      <c r="A12" s="399" t="n">
        <v>45461.39791666667</v>
      </c>
      <c r="B12" t="inlineStr">
        <is>
          <t>换货订单-账余常规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0</v>
      </c>
    </row>
    <row r="13" customFormat="1" s="2">
      <c r="A13" s="399" t="n">
        <v>45461.39791666667</v>
      </c>
      <c r="B13" t="inlineStr">
        <is>
          <t>换货订单-账余常规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1294.2</v>
      </c>
    </row>
    <row r="14" customFormat="1" s="2">
      <c r="A14" s="399" t="n">
        <v>45461.42083333333</v>
      </c>
      <c r="B14" t="inlineStr">
        <is>
          <t>换货订单-账余常规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1294.2</v>
      </c>
    </row>
    <row r="15" customFormat="1" s="2">
      <c r="A15" s="399" t="n">
        <v>45470.58680555555</v>
      </c>
      <c r="B15" t="inlineStr">
        <is>
          <t>回款方式核销回款-现金核销</t>
        </is>
      </c>
      <c r="C15" t="inlineStr"/>
      <c r="D15" t="inlineStr"/>
      <c r="E15" t="inlineStr"/>
      <c r="F15" t="inlineStr"/>
      <c r="G15" t="inlineStr"/>
      <c r="H15" t="inlineStr"/>
      <c r="I15" t="n">
        <v>170</v>
      </c>
      <c r="J15" t="inlineStr"/>
      <c r="K15" t="inlineStr"/>
      <c r="L15" t="inlineStr"/>
      <c r="M15" t="inlineStr"/>
      <c r="N15" t="inlineStr"/>
    </row>
    <row r="16" customFormat="1" s="2">
      <c r="A16" s="399" t="n">
        <v>45470.5875</v>
      </c>
      <c r="B16" t="inlineStr">
        <is>
          <t>回款方式核销回款-现金核销</t>
        </is>
      </c>
      <c r="C16" t="inlineStr"/>
      <c r="D16" t="inlineStr"/>
      <c r="E16" t="inlineStr"/>
      <c r="F16" t="inlineStr"/>
      <c r="G16" t="inlineStr"/>
      <c r="H16" t="inlineStr"/>
      <c r="I16" t="n">
        <v>10000</v>
      </c>
      <c r="J16" t="inlineStr"/>
      <c r="K16" t="inlineStr"/>
      <c r="L16" t="inlineStr"/>
      <c r="M16" t="inlineStr"/>
      <c r="N16" t="inlineStr"/>
    </row>
    <row r="17" customFormat="1" s="2">
      <c r="A17" s="399" t="n">
        <v>45449.39583333334</v>
      </c>
      <c r="B17" t="inlineStr">
        <is>
          <t>回款方式其他</t>
        </is>
      </c>
      <c r="C17" t="inlineStr"/>
      <c r="D17" t="inlineStr"/>
      <c r="E17" t="inlineStr"/>
      <c r="F17" t="n">
        <v>0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</row>
    <row r="18" customFormat="1" s="2">
      <c r="A18" s="399" t="n">
        <v>45461.41180555556</v>
      </c>
      <c r="B18" t="inlineStr">
        <is>
          <t>退货单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-1294.2</v>
      </c>
    </row>
    <row r="19" customFormat="1" s="2">
      <c r="A19" s="399" t="n">
        <v>45462.63194444445</v>
      </c>
      <c r="B19" t="inlineStr">
        <is>
          <t>退货单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-5056.62</v>
      </c>
    </row>
    <row r="20" customFormat="1" s="2">
      <c r="A20" s="399" t="n">
        <v>45469.44791666666</v>
      </c>
      <c r="B20" t="inlineStr">
        <is>
          <t>正常订单-老店季度政策款-常规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</row>
    <row r="21" customFormat="1" s="2">
      <c r="A21" s="399" t="n">
        <v>45457.61597222222</v>
      </c>
      <c r="B21" t="inlineStr">
        <is>
          <t>正常订单-老店-物料-中样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</row>
    <row r="22" customFormat="1" s="2">
      <c r="A22" s="399" t="n">
        <v>45457.63333333333</v>
      </c>
      <c r="B22" t="inlineStr">
        <is>
          <t>正常订单-老店-物料-中样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</row>
    <row r="23" customFormat="1" s="3">
      <c r="A23" s="399" t="n">
        <v>45469.44583333333</v>
      </c>
      <c r="B23" t="inlineStr">
        <is>
          <t>正常订单-账余常规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296697.6</v>
      </c>
      <c r="N23" t="inlineStr"/>
    </row>
    <row r="24" customFormat="1" s="3">
      <c r="A24" s="399" t="n">
        <v>45448.49444444444</v>
      </c>
      <c r="B24" t="inlineStr">
        <is>
          <t>正常订单-账余常规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0</v>
      </c>
      <c r="N24" t="inlineStr"/>
    </row>
    <row r="25" customFormat="1" s="2">
      <c r="A25" s="399" t="n">
        <v>45448.49375</v>
      </c>
      <c r="B25" t="inlineStr">
        <is>
          <t>正常订单-账余常规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n">
        <v>107222.4</v>
      </c>
      <c r="N25" t="inlineStr"/>
    </row>
    <row r="26" customFormat="1" s="2">
      <c r="A26" s="399" t="n">
        <v>45448.49583333333</v>
      </c>
      <c r="B26" t="inlineStr">
        <is>
          <t>正常订单-账余常规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n">
        <v>0</v>
      </c>
      <c r="N26" t="inlineStr"/>
    </row>
    <row r="27" customFormat="1" s="2">
      <c r="A27" s="399" t="n">
        <v>45456.69097222222</v>
      </c>
      <c r="B27" t="inlineStr">
        <is>
          <t>正常订单-账余常规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n">
        <v>0</v>
      </c>
      <c r="N27" t="inlineStr"/>
    </row>
    <row r="28" customFormat="1" s="2">
      <c r="A28" s="399" t="n">
        <v>45456.69097222222</v>
      </c>
      <c r="B28" t="inlineStr">
        <is>
          <t>正常订单-账余常规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n">
        <v>0</v>
      </c>
      <c r="N28" t="inlineStr"/>
    </row>
    <row r="29" customFormat="1" s="2">
      <c r="A29" s="399" t="n">
        <v>45461.39583333334</v>
      </c>
      <c r="B29" t="inlineStr">
        <is>
          <t>正常订单-账余常规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n">
        <v>104284.8</v>
      </c>
      <c r="N29" t="inlineStr"/>
    </row>
    <row r="30" customFormat="1" s="2">
      <c r="A30" s="399" t="n">
        <v>45461.40277777778</v>
      </c>
      <c r="B30" t="inlineStr">
        <is>
          <t>正常订单-账余常规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0</v>
      </c>
      <c r="N30" t="inlineStr"/>
    </row>
    <row r="31" customFormat="1" s="2">
      <c r="A31" s="399" t="n">
        <v>45469.44861111111</v>
      </c>
      <c r="B31" t="inlineStr">
        <is>
          <t>正常订单-账余常规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n">
        <v>0</v>
      </c>
      <c r="N31" t="inlineStr"/>
    </row>
    <row r="32" customFormat="1" s="2">
      <c r="A32" s="399" t="n">
        <v>45469.44791666666</v>
      </c>
      <c r="B32" t="inlineStr">
        <is>
          <t>正常订单-账余常规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n">
        <v>0</v>
      </c>
      <c r="N32" t="inlineStr"/>
    </row>
    <row r="33" customFormat="1" s="2">
      <c r="A33" s="399" t="n">
        <v>45469.45</v>
      </c>
      <c r="B33" t="inlineStr">
        <is>
          <t>正常订单-账余常规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n">
        <v>0</v>
      </c>
      <c r="N33" t="inlineStr"/>
    </row>
    <row r="34">
      <c r="A34" s="399" t="n">
        <v>45469.45069444444</v>
      </c>
      <c r="B34" t="inlineStr">
        <is>
          <t>正常订单-账余常规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0</v>
      </c>
      <c r="N34" t="inlineStr"/>
    </row>
    <row r="35">
      <c r="A35" s="399" t="n">
        <v>45469.45069444444</v>
      </c>
      <c r="B35" t="inlineStr">
        <is>
          <t>正常订单-账余常规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n">
        <v>0</v>
      </c>
      <c r="N35" t="inlineStr"/>
    </row>
    <row r="36">
      <c r="A36" s="399" t="n">
        <v>45469.45138888889</v>
      </c>
      <c r="B36" t="inlineStr">
        <is>
          <t>正常订单-账余常规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0</v>
      </c>
      <c r="N36" t="inlineStr"/>
    </row>
    <row r="37">
      <c r="A37" s="399" t="n">
        <v>45469.45277777778</v>
      </c>
      <c r="B37" t="inlineStr">
        <is>
          <t>正常订单-账余常规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n">
        <v>0</v>
      </c>
      <c r="N37" t="inlineStr"/>
    </row>
    <row r="38">
      <c r="A38" s="399" t="n">
        <v>45469.45347222222</v>
      </c>
      <c r="B38" t="inlineStr">
        <is>
          <t>正常订单-账余常规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n">
        <v>0</v>
      </c>
      <c r="N38" t="inlineStr"/>
    </row>
    <row r="39">
      <c r="A39" s="399" t="n">
        <v>45469.45416666667</v>
      </c>
      <c r="B39" t="inlineStr">
        <is>
          <t>正常订单-账余常规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n">
        <v>0</v>
      </c>
      <c r="N39" t="inlineStr"/>
    </row>
    <row r="40">
      <c r="A40" s="399" t="n">
        <v>45469.45555555556</v>
      </c>
      <c r="B40" t="inlineStr">
        <is>
          <t>正常订单-账余常规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n">
        <v>0</v>
      </c>
      <c r="N40" t="inlineStr"/>
    </row>
    <row r="41">
      <c r="A41" s="399" t="n">
        <v>45469.45625</v>
      </c>
      <c r="B41" t="inlineStr">
        <is>
          <t>正常订单-账余常规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n">
        <v>0</v>
      </c>
      <c r="N41" t="inlineStr"/>
    </row>
    <row r="42">
      <c r="A42" s="399" t="n">
        <v>45469.45694444444</v>
      </c>
      <c r="B42" t="inlineStr">
        <is>
          <t>正常订单-账余常规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n">
        <v>0</v>
      </c>
      <c r="N42" t="inlineStr"/>
    </row>
    <row r="43">
      <c r="A43" s="399" t="n">
        <v>45469.45833333334</v>
      </c>
      <c r="B43" t="inlineStr">
        <is>
          <t>正常订单-账余常规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n">
        <v>0</v>
      </c>
      <c r="N43" t="inlineStr"/>
    </row>
    <row r="44">
      <c r="A44" s="399" t="n">
        <v>45469.44236111111</v>
      </c>
      <c r="B44" t="inlineStr">
        <is>
          <t>正常订单-账余常规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30844.8</v>
      </c>
      <c r="N44" t="inlineStr"/>
    </row>
    <row r="45">
      <c r="A45" s="21" t="n">
        <v>45428.6430555556</v>
      </c>
      <c r="B45" s="22" t="inlineStr">
        <is>
          <t>核销订单</t>
        </is>
      </c>
      <c r="C45" s="396" t="n"/>
      <c r="D45" s="396" t="n"/>
      <c r="E45" s="396" t="n"/>
      <c r="F45" s="396" t="n"/>
      <c r="G45" s="396" t="n"/>
      <c r="H45" s="396" t="n"/>
      <c r="I45" s="396" t="n"/>
      <c r="J45" s="396" t="n"/>
      <c r="K45" s="396" t="n"/>
      <c r="L45" s="396" t="n">
        <v>193428</v>
      </c>
      <c r="M45" s="396" t="n"/>
      <c r="N45" s="396" t="n"/>
      <c r="O45" s="398" t="n"/>
      <c r="P45" s="396" t="n"/>
      <c r="Q45" s="396" t="n"/>
      <c r="R45" s="396" t="n"/>
      <c r="S45" s="396" t="n"/>
      <c r="T45" s="396" t="n"/>
      <c r="XFB45" s="3" t="n"/>
      <c r="XFC45" s="3" t="n"/>
      <c r="XFD45" s="3" t="n"/>
    </row>
    <row r="46">
      <c r="A46" s="21" t="n">
        <v>45435.5895833333</v>
      </c>
      <c r="B46" s="22" t="inlineStr">
        <is>
          <t>核销订单</t>
        </is>
      </c>
      <c r="C46" s="396" t="n"/>
      <c r="D46" s="396" t="n"/>
      <c r="E46" s="396" t="n"/>
      <c r="F46" s="396" t="n"/>
      <c r="G46" s="396" t="n"/>
      <c r="H46" s="396" t="n"/>
      <c r="I46" s="396" t="n"/>
      <c r="J46" s="396" t="n"/>
      <c r="K46" s="396" t="n"/>
      <c r="L46" s="396" t="n">
        <v>162453.6</v>
      </c>
      <c r="M46" s="396" t="n"/>
      <c r="N46" s="396" t="n"/>
      <c r="O46" s="398" t="n"/>
      <c r="P46" s="396" t="n"/>
      <c r="Q46" s="396" t="n"/>
      <c r="R46" s="396" t="n"/>
      <c r="S46" s="396" t="n"/>
      <c r="T46" s="396" t="n"/>
      <c r="XFB46" s="3" t="n"/>
      <c r="XFC46" s="3" t="n"/>
      <c r="XFD46" s="3" t="n"/>
    </row>
    <row r="47">
      <c r="A47" s="21" t="n">
        <v>45432.69375</v>
      </c>
      <c r="B47" s="22" t="inlineStr">
        <is>
          <t>换货订单-老店季度政策款-常规</t>
        </is>
      </c>
      <c r="C47" s="396" t="n"/>
      <c r="D47" s="396" t="n"/>
      <c r="E47" s="396" t="n"/>
      <c r="F47" s="396" t="n"/>
      <c r="G47" s="396" t="n"/>
      <c r="H47" s="396" t="n"/>
      <c r="I47" s="396" t="n"/>
      <c r="J47" s="396" t="n"/>
      <c r="K47" s="396" t="n"/>
      <c r="L47" s="396" t="n"/>
      <c r="M47" s="396" t="n"/>
      <c r="N47" s="396" t="n">
        <v>95.40000000000001</v>
      </c>
      <c r="O47" s="398" t="n"/>
      <c r="P47" s="396" t="n"/>
      <c r="Q47" s="396" t="n"/>
      <c r="R47" s="396" t="n"/>
      <c r="S47" s="396" t="n"/>
      <c r="T47" s="396" t="n"/>
      <c r="XFB47" s="3" t="n"/>
      <c r="XFC47" s="3" t="n"/>
      <c r="XFD47" s="3" t="n"/>
    </row>
    <row r="48">
      <c r="A48" s="21" t="n">
        <v>45432.69375</v>
      </c>
      <c r="B48" s="22" t="inlineStr">
        <is>
          <t>退货单</t>
        </is>
      </c>
      <c r="C48" s="396" t="n"/>
      <c r="D48" s="396" t="n"/>
      <c r="E48" s="396" t="n"/>
      <c r="F48" s="396" t="n"/>
      <c r="G48" s="396" t="n"/>
      <c r="H48" s="396" t="n"/>
      <c r="I48" s="396" t="n"/>
      <c r="J48" s="396" t="n"/>
      <c r="K48" s="396" t="n"/>
      <c r="L48" s="396" t="n"/>
      <c r="M48" s="396" t="n"/>
      <c r="N48" s="396" t="n">
        <v>-95.40000000000001</v>
      </c>
      <c r="O48" s="398" t="n"/>
      <c r="P48" s="396" t="n"/>
      <c r="Q48" s="396" t="n"/>
      <c r="R48" s="396" t="n"/>
      <c r="S48" s="396" t="n"/>
      <c r="T48" s="396" t="n"/>
      <c r="XFB48" s="3" t="n"/>
      <c r="XFC48" s="3" t="n"/>
      <c r="XFD48" s="3" t="n"/>
    </row>
    <row r="49">
      <c r="A49" s="21" t="n">
        <v>45441.59375</v>
      </c>
      <c r="B49" s="22" t="inlineStr">
        <is>
          <t>正常订单-老店季度政策款-常规</t>
        </is>
      </c>
      <c r="C49" s="396" t="n"/>
      <c r="D49" s="396" t="n"/>
      <c r="E49" s="396" t="n"/>
      <c r="F49" s="396" t="n"/>
      <c r="G49" s="396" t="n"/>
      <c r="H49" s="396" t="n"/>
      <c r="I49" s="396" t="n"/>
      <c r="J49" s="396" t="n"/>
      <c r="K49" s="396" t="n"/>
      <c r="L49" s="396" t="n"/>
      <c r="M49" s="396" t="n">
        <v>133660.8</v>
      </c>
      <c r="N49" s="396" t="n"/>
      <c r="O49" s="398" t="n"/>
      <c r="P49" s="396" t="n"/>
      <c r="Q49" s="396" t="n"/>
      <c r="R49" s="396" t="n"/>
      <c r="S49" s="396" t="n"/>
      <c r="T49" s="396" t="n"/>
      <c r="XFB49" s="3" t="n"/>
      <c r="XFC49" s="3" t="n"/>
      <c r="XFD49" s="3" t="n"/>
    </row>
    <row r="50">
      <c r="A50" s="21" t="n">
        <v>45443.6090277778</v>
      </c>
      <c r="B50" s="22" t="inlineStr">
        <is>
          <t>回款方式核销回款-现金核销</t>
        </is>
      </c>
      <c r="C50" s="396" t="n"/>
      <c r="D50" s="396" t="n"/>
      <c r="E50" s="396" t="n"/>
      <c r="F50" s="396" t="n"/>
      <c r="G50" s="396" t="n"/>
      <c r="H50" s="396" t="n"/>
      <c r="I50" s="396" t="n">
        <v>494</v>
      </c>
      <c r="J50" s="396" t="n"/>
      <c r="K50" s="396" t="n"/>
      <c r="L50" s="396" t="n"/>
      <c r="M50" s="396" t="n"/>
      <c r="N50" s="396" t="n"/>
      <c r="O50" s="398" t="n"/>
      <c r="P50" s="396" t="n"/>
      <c r="Q50" s="396" t="n"/>
      <c r="R50" s="396" t="n"/>
      <c r="S50" s="396" t="n"/>
      <c r="T50" s="396" t="n"/>
      <c r="XFB50" s="3" t="n"/>
      <c r="XFC50" s="3" t="n"/>
      <c r="XFD50" s="3" t="n"/>
    </row>
    <row r="51">
      <c r="A51" s="21" t="n">
        <v>45443.6090277778</v>
      </c>
      <c r="B51" s="22" t="inlineStr">
        <is>
          <t>回款方式核销回款-现金核销</t>
        </is>
      </c>
      <c r="C51" s="396" t="n"/>
      <c r="D51" s="396" t="n"/>
      <c r="E51" s="396" t="n"/>
      <c r="F51" s="396" t="n"/>
      <c r="G51" s="396" t="n"/>
      <c r="H51" s="396" t="n"/>
      <c r="I51" s="396" t="n">
        <v>934</v>
      </c>
      <c r="J51" s="396" t="n"/>
      <c r="K51" s="396" t="n"/>
      <c r="L51" s="396" t="n"/>
      <c r="M51" s="396" t="n"/>
      <c r="N51" s="396" t="n"/>
      <c r="O51" s="398" t="n"/>
      <c r="P51" s="396" t="n"/>
      <c r="Q51" s="396" t="n"/>
      <c r="R51" s="396" t="n"/>
      <c r="S51" s="396" t="n"/>
      <c r="T51" s="396" t="n"/>
      <c r="XFB51" s="3" t="n"/>
      <c r="XFC51" s="3" t="n"/>
      <c r="XFD51" s="3" t="n"/>
    </row>
    <row r="52">
      <c r="A52" s="21" t="n"/>
      <c r="B52" s="22" t="n"/>
      <c r="C52" s="396" t="n"/>
      <c r="D52" s="396" t="n"/>
      <c r="E52" s="396" t="n"/>
      <c r="F52" s="396" t="n"/>
      <c r="G52" s="396" t="n"/>
      <c r="H52" s="396" t="n"/>
      <c r="I52" s="396" t="n"/>
      <c r="J52" s="396" t="n"/>
      <c r="K52" s="396" t="n"/>
      <c r="L52" s="396" t="n"/>
      <c r="M52" s="396" t="n"/>
      <c r="N52" s="396" t="n"/>
      <c r="O52" s="398" t="n"/>
      <c r="P52" s="396" t="n"/>
      <c r="Q52" s="396" t="n"/>
      <c r="R52" s="396" t="n"/>
      <c r="S52" s="396" t="n"/>
      <c r="T52" s="396" t="n"/>
      <c r="XFB52" s="3" t="n"/>
      <c r="XFC52" s="3" t="n"/>
      <c r="XFD52" s="3" t="n"/>
    </row>
    <row r="53">
      <c r="A53" s="21" t="n"/>
      <c r="B53" s="22" t="n"/>
      <c r="C53" s="396" t="n"/>
      <c r="D53" s="396" t="n"/>
      <c r="E53" s="396" t="n"/>
      <c r="F53" s="396" t="n"/>
      <c r="G53" s="396" t="n"/>
      <c r="H53" s="396" t="n"/>
      <c r="I53" s="396" t="n"/>
      <c r="J53" s="396" t="n"/>
      <c r="K53" s="396" t="n"/>
      <c r="L53" s="396" t="n"/>
      <c r="M53" s="396" t="n"/>
      <c r="N53" s="396" t="n"/>
      <c r="O53" s="398" t="n"/>
      <c r="P53" s="396" t="n"/>
      <c r="Q53" s="396" t="n"/>
      <c r="R53" s="396" t="n"/>
      <c r="S53" s="396" t="n"/>
      <c r="T53" s="396" t="n"/>
      <c r="XFB53" s="3" t="n"/>
      <c r="XFC53" s="3" t="n"/>
      <c r="XFD53" s="3" t="n"/>
    </row>
    <row r="54">
      <c r="A54" s="21" t="n"/>
      <c r="B54" s="22" t="n"/>
      <c r="C54" s="396" t="n"/>
      <c r="D54" s="396" t="n"/>
      <c r="E54" s="396" t="n"/>
      <c r="F54" s="396" t="n"/>
      <c r="G54" s="396" t="n"/>
      <c r="H54" s="396" t="n"/>
      <c r="I54" s="396" t="n"/>
      <c r="J54" s="396" t="n"/>
      <c r="K54" s="396" t="n"/>
      <c r="L54" s="396" t="n"/>
      <c r="M54" s="396" t="n"/>
      <c r="N54" s="396" t="n"/>
      <c r="O54" s="398" t="n"/>
      <c r="P54" s="396" t="n"/>
      <c r="Q54" s="396" t="n"/>
      <c r="R54" s="396" t="n"/>
      <c r="S54" s="396" t="n"/>
      <c r="T54" s="396" t="n"/>
      <c r="XFB54" s="3" t="n"/>
      <c r="XFC54" s="3" t="n"/>
      <c r="XFD54" s="3" t="n"/>
    </row>
    <row r="55">
      <c r="A55" s="21" t="n"/>
      <c r="B55" s="22" t="n"/>
      <c r="C55" s="396" t="n"/>
      <c r="D55" s="396" t="n"/>
      <c r="E55" s="396" t="n"/>
      <c r="F55" s="396" t="n"/>
      <c r="G55" s="396" t="n"/>
      <c r="H55" s="396" t="n"/>
      <c r="I55" s="396" t="n"/>
      <c r="J55" s="396" t="n"/>
      <c r="K55" s="396" t="n"/>
      <c r="L55" s="396" t="n"/>
      <c r="M55" s="396" t="n"/>
      <c r="N55" s="396" t="n"/>
      <c r="O55" s="398" t="n"/>
      <c r="P55" s="396" t="n"/>
      <c r="Q55" s="396" t="n"/>
      <c r="R55" s="396" t="n"/>
      <c r="S55" s="396" t="n"/>
      <c r="T55" s="396" t="n"/>
      <c r="XFB55" s="3" t="n"/>
      <c r="XFC55" s="3" t="n"/>
      <c r="XFD55" s="3" t="n"/>
    </row>
    <row r="56">
      <c r="A56" s="21" t="n"/>
      <c r="B56" s="22" t="n"/>
      <c r="C56" s="396" t="n"/>
      <c r="D56" s="396" t="n"/>
      <c r="E56" s="396" t="n"/>
      <c r="F56" s="396" t="n"/>
      <c r="G56" s="396" t="n"/>
      <c r="H56" s="396" t="n"/>
      <c r="I56" s="396" t="n"/>
      <c r="J56" s="396" t="n"/>
      <c r="K56" s="396" t="n"/>
      <c r="L56" s="396" t="n"/>
      <c r="M56" s="396" t="n"/>
      <c r="N56" s="396" t="n"/>
      <c r="O56" s="398" t="n"/>
      <c r="P56" s="396" t="n"/>
      <c r="Q56" s="396" t="n"/>
      <c r="R56" s="396" t="n"/>
      <c r="S56" s="396" t="n"/>
      <c r="T56" s="396" t="n"/>
      <c r="XFB56" s="3" t="n"/>
      <c r="XFC56" s="3" t="n"/>
      <c r="XFD56" s="3" t="n"/>
    </row>
    <row r="57">
      <c r="A57" s="21" t="n"/>
      <c r="B57" s="22" t="n"/>
      <c r="C57" s="396" t="n"/>
      <c r="D57" s="396" t="n"/>
      <c r="E57" s="396" t="n"/>
      <c r="F57" s="396" t="n"/>
      <c r="G57" s="396" t="n"/>
      <c r="H57" s="396" t="n"/>
      <c r="I57" s="396" t="n"/>
      <c r="J57" s="396" t="n"/>
      <c r="K57" s="396" t="n"/>
      <c r="L57" s="396" t="n"/>
      <c r="M57" s="396" t="n"/>
      <c r="N57" s="396" t="n"/>
      <c r="O57" s="398" t="n"/>
      <c r="P57" s="396" t="n"/>
      <c r="Q57" s="396" t="n"/>
      <c r="R57" s="396" t="n"/>
      <c r="S57" s="396" t="n"/>
      <c r="T57" s="396" t="n"/>
      <c r="XFB57" s="3" t="n"/>
      <c r="XFC57" s="3" t="n"/>
      <c r="XFD57" s="3" t="n"/>
    </row>
    <row r="58">
      <c r="A58" s="21" t="n"/>
      <c r="B58" s="22" t="n"/>
      <c r="C58" s="396" t="n"/>
      <c r="D58" s="396" t="n"/>
      <c r="E58" s="396" t="n"/>
      <c r="F58" s="396" t="n"/>
      <c r="G58" s="396" t="n"/>
      <c r="H58" s="396" t="n"/>
      <c r="I58" s="396" t="n"/>
      <c r="J58" s="396" t="n"/>
      <c r="K58" s="396" t="n"/>
      <c r="L58" s="396" t="n"/>
      <c r="M58" s="396" t="n"/>
      <c r="N58" s="396" t="n"/>
      <c r="O58" s="398" t="n"/>
      <c r="P58" s="396" t="n"/>
      <c r="Q58" s="396" t="n"/>
      <c r="R58" s="396" t="n"/>
      <c r="S58" s="396" t="n"/>
      <c r="T58" s="396" t="n"/>
      <c r="XFB58" s="3" t="n"/>
      <c r="XFC58" s="3" t="n"/>
      <c r="XFD58" s="3" t="n"/>
    </row>
    <row r="59">
      <c r="A59" s="21" t="n"/>
      <c r="B59" s="22" t="n"/>
      <c r="C59" s="396" t="n"/>
      <c r="D59" s="396" t="n"/>
      <c r="E59" s="396" t="n"/>
      <c r="F59" s="396" t="n"/>
      <c r="G59" s="396" t="n"/>
      <c r="H59" s="396" t="n"/>
      <c r="I59" s="396" t="n"/>
      <c r="J59" s="396" t="n"/>
      <c r="K59" s="396" t="n"/>
      <c r="L59" s="396" t="n"/>
      <c r="M59" s="396" t="n"/>
      <c r="N59" s="396" t="n"/>
      <c r="O59" s="398" t="n"/>
      <c r="P59" s="396" t="n"/>
      <c r="Q59" s="396" t="n"/>
      <c r="R59" s="396" t="n"/>
      <c r="S59" s="396" t="n"/>
      <c r="T59" s="396" t="n"/>
      <c r="XFB59" s="3" t="n"/>
      <c r="XFC59" s="3" t="n"/>
      <c r="XFD59" s="3" t="n"/>
    </row>
    <row r="60">
      <c r="A60" s="21" t="n"/>
      <c r="B60" s="22" t="n"/>
      <c r="C60" s="396" t="n"/>
      <c r="D60" s="396" t="n"/>
      <c r="E60" s="396" t="n"/>
      <c r="F60" s="396" t="n"/>
      <c r="G60" s="396" t="n"/>
      <c r="H60" s="396" t="n"/>
      <c r="I60" s="396" t="n"/>
      <c r="J60" s="396" t="n"/>
      <c r="K60" s="396" t="n"/>
      <c r="L60" s="396" t="n"/>
      <c r="M60" s="396" t="n"/>
      <c r="N60" s="396" t="n"/>
      <c r="O60" s="398" t="n"/>
      <c r="P60" s="396" t="n"/>
      <c r="Q60" s="396" t="n"/>
      <c r="R60" s="396" t="n"/>
      <c r="S60" s="396" t="n"/>
      <c r="T60" s="396" t="n"/>
      <c r="XFB60" s="3" t="n"/>
      <c r="XFC60" s="3" t="n"/>
      <c r="XFD60" s="3" t="n"/>
    </row>
    <row r="61">
      <c r="A61" s="21" t="n"/>
      <c r="B61" s="400" t="n"/>
      <c r="C61" s="404" t="n"/>
      <c r="D61" s="396" t="n"/>
      <c r="E61" s="404" t="n"/>
      <c r="F61" s="396" t="n"/>
      <c r="G61" s="396" t="n"/>
      <c r="H61" s="396" t="n"/>
      <c r="I61" s="396" t="n"/>
      <c r="J61" s="405" t="n"/>
      <c r="K61" s="396" t="n"/>
      <c r="L61" s="396" t="n"/>
      <c r="M61" s="396" t="n"/>
      <c r="N61" s="396" t="n"/>
      <c r="O61" s="396" t="n"/>
      <c r="P61" s="406" t="n"/>
      <c r="Q61" s="406" t="n"/>
      <c r="R61" s="406" t="n"/>
      <c r="S61" s="406" t="n"/>
      <c r="T61" s="406" t="n"/>
    </row>
    <row r="62">
      <c r="A62" s="21" t="n"/>
      <c r="B62" s="400" t="n"/>
      <c r="C62" s="404" t="n"/>
      <c r="D62" s="396" t="n"/>
      <c r="E62" s="404" t="n"/>
      <c r="F62" s="404" t="n"/>
      <c r="G62" s="404" t="n"/>
      <c r="H62" s="404" t="n"/>
      <c r="I62" s="396" t="n"/>
      <c r="J62" s="405" t="n"/>
      <c r="K62" s="396" t="n"/>
      <c r="L62" s="396" t="n"/>
      <c r="M62" s="396" t="n"/>
      <c r="N62" s="396" t="n"/>
      <c r="O62" s="396" t="n"/>
      <c r="P62" s="406" t="n"/>
      <c r="Q62" s="406" t="n"/>
      <c r="R62" s="406" t="n"/>
      <c r="S62" s="406" t="n"/>
      <c r="T62" s="406" t="n"/>
    </row>
    <row r="63">
      <c r="A63" s="27">
        <f>'本月发生（洗护）'!$D$1</f>
        <v/>
      </c>
      <c r="B63" s="400" t="inlineStr">
        <is>
          <t>本月合计</t>
        </is>
      </c>
      <c r="C63" s="401">
        <f>SUM(C7:C24)</f>
        <v/>
      </c>
      <c r="D63" s="401">
        <f>SUM(D7:D24)</f>
        <v/>
      </c>
      <c r="E63" s="401">
        <f>SUM(E7:E24)</f>
        <v/>
      </c>
      <c r="F63" s="401">
        <f>SUM(F7:F24)</f>
        <v/>
      </c>
      <c r="G63" s="401">
        <f>SUM(G7:G24)</f>
        <v/>
      </c>
      <c r="H63" s="401">
        <f>SUM(H7:H24)</f>
        <v/>
      </c>
      <c r="I63" s="401">
        <f>SUM(I7:I24)</f>
        <v/>
      </c>
      <c r="J63" s="401">
        <f>SUM(J7:J24)</f>
        <v/>
      </c>
      <c r="K63" s="401">
        <f>SUM(K7:K24)</f>
        <v/>
      </c>
      <c r="L63" s="401">
        <f>SUM(L7:L24)</f>
        <v/>
      </c>
      <c r="M63" s="401">
        <f>SUM(M7:M24)</f>
        <v/>
      </c>
      <c r="N63" s="401">
        <f>SUM(N7:N24)</f>
        <v/>
      </c>
      <c r="O63" s="401">
        <f>SUM(O7:O24)</f>
        <v/>
      </c>
      <c r="P63" s="396" t="n"/>
      <c r="Q63" s="396" t="n"/>
      <c r="R63" s="396" t="n"/>
      <c r="S63" s="396" t="n"/>
      <c r="T63" s="396" t="n"/>
      <c r="XFB63" s="3" t="n"/>
      <c r="XFC63" s="3" t="n"/>
      <c r="XFD63" s="3" t="n"/>
    </row>
    <row r="64">
      <c r="A64" s="27">
        <f>'本月发生（洗护）'!$D$1</f>
        <v/>
      </c>
      <c r="B64" s="402" t="inlineStr">
        <is>
          <t>合计</t>
        </is>
      </c>
      <c r="C64" s="396">
        <f>C6+C25</f>
        <v/>
      </c>
      <c r="D64" s="396">
        <f>D6+D25</f>
        <v/>
      </c>
      <c r="E64" s="396">
        <f>E6+E25</f>
        <v/>
      </c>
      <c r="F64" s="396">
        <f>F6+F25</f>
        <v/>
      </c>
      <c r="G64" s="396">
        <f>G6+G25</f>
        <v/>
      </c>
      <c r="H64" s="396">
        <f>H6+H25</f>
        <v/>
      </c>
      <c r="I64" s="396">
        <f>I6+I25</f>
        <v/>
      </c>
      <c r="J64" s="396">
        <f>J6+J25</f>
        <v/>
      </c>
      <c r="K64" s="396">
        <f>K6+K25</f>
        <v/>
      </c>
      <c r="L64" s="396">
        <f>L6+L25</f>
        <v/>
      </c>
      <c r="M64" s="396">
        <f>M6+M25</f>
        <v/>
      </c>
      <c r="N64" s="396">
        <f>N6+N25</f>
        <v/>
      </c>
      <c r="O64" s="396">
        <f>O6+O25</f>
        <v/>
      </c>
      <c r="P64" s="396">
        <f>H26+J26-L26</f>
        <v/>
      </c>
      <c r="Q64" s="396">
        <f>D26+E26+F26-M26</f>
        <v/>
      </c>
      <c r="R64" s="396">
        <f>G26+I26-K26</f>
        <v/>
      </c>
      <c r="S64" s="396">
        <f>S6-N25</f>
        <v/>
      </c>
      <c r="T64" s="396">
        <f>D26+E26+F26+G26+H26+I26+J26-K26-L26-M26-N26-O26</f>
        <v/>
      </c>
      <c r="XFB64" s="3" t="n"/>
      <c r="XFC64" s="3" t="n"/>
      <c r="XFD64" s="3" t="n"/>
    </row>
    <row r="65">
      <c r="A65" s="4" t="n"/>
    </row>
    <row r="66">
      <c r="A66" s="4" t="n"/>
    </row>
    <row r="67">
      <c r="A67" s="4" t="n"/>
      <c r="R67" s="78" t="n"/>
    </row>
    <row r="68">
      <c r="A68" s="30" t="inlineStr">
        <is>
          <t>备注：</t>
        </is>
      </c>
      <c r="B68" s="31" t="n"/>
      <c r="C68" s="31" t="n"/>
      <c r="D68" s="31" t="n"/>
      <c r="E68" s="31" t="n"/>
      <c r="F68" s="31" t="n"/>
      <c r="G68" s="31" t="n"/>
      <c r="H68" s="31" t="n"/>
      <c r="I68" s="31" t="n"/>
      <c r="J68" s="31" t="n"/>
    </row>
    <row r="69">
      <c r="A69" s="32" t="inlineStr">
        <is>
          <t>请五日内在对账单上盖章确认返传。未收到回传确认对账单，则视为默认此对账单金额。感谢您对我司的支持，谢谢配合！</t>
        </is>
      </c>
    </row>
    <row r="70">
      <c r="A70" s="30" t="inlineStr">
        <is>
          <t>已经分解的款项不再进行调整，请知悉！</t>
        </is>
      </c>
    </row>
    <row r="71">
      <c r="A71" s="30" t="inlineStr">
        <is>
          <t>如需开具发票，请在当月及时将开票资料和营业执照递交我司，隔月作废！</t>
        </is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118.xml><?xml version="1.0" encoding="utf-8"?>
<worksheet xmlns="http://schemas.openxmlformats.org/spreadsheetml/2006/main">
  <sheetPr codeName="Sheet122">
    <outlinePr summaryBelow="1" summaryRight="1"/>
    <pageSetUpPr/>
  </sheetPr>
  <dimension ref="A1:V38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350" min="1" max="1"/>
    <col width="10.1083333333333" customWidth="1" style="350" min="2" max="3"/>
    <col width="12.775" customWidth="1" style="350" min="4" max="4"/>
    <col width="11.6666666666667" customWidth="1" style="350" min="5" max="5"/>
    <col width="10.6666666666667" customWidth="1" style="350" min="6" max="6"/>
    <col width="11" customWidth="1" style="350" min="7" max="7"/>
    <col width="11.3333333333333" customWidth="1" style="350" min="8" max="8"/>
    <col width="11" customWidth="1" style="350" min="9" max="10"/>
    <col width="11.3333333333333" customWidth="1" style="350" min="11" max="11"/>
    <col width="11.6666666666667" customWidth="1" style="350" min="12" max="12"/>
    <col width="11.4416666666667" customWidth="1" style="350" min="13" max="13"/>
    <col width="10.6666666666667" customWidth="1" style="350" min="14" max="14"/>
    <col width="10.3333333333333" customWidth="1" style="350" min="15" max="15"/>
    <col width="11.225" customWidth="1" style="350" min="16" max="19"/>
    <col width="12.3333333333333" customWidth="1" style="350" min="20" max="20"/>
  </cols>
  <sheetData>
    <row r="1">
      <c r="A1" s="6" t="inlineStr">
        <is>
          <t xml:space="preserve">    拉萨天芮商贸有限公司-往来对账单</t>
        </is>
      </c>
      <c r="Q1" s="1" t="n"/>
      <c r="R1" s="1" t="n"/>
      <c r="S1" s="1" t="n"/>
      <c r="T1" s="1" t="n"/>
      <c r="U1" s="1" t="n"/>
      <c r="V1" s="1" t="n"/>
    </row>
    <row r="2">
      <c r="A2" s="4" t="inlineStr">
        <is>
          <t>供应商名称：</t>
        </is>
      </c>
      <c r="B2" s="4" t="inlineStr">
        <is>
          <t>成都颜鹏商贸有限责任公司</t>
        </is>
      </c>
      <c r="C2" s="2" t="n"/>
      <c r="D2" s="4" t="n"/>
      <c r="E2" s="117" t="inlineStr">
        <is>
          <t>返回</t>
        </is>
      </c>
      <c r="F2" s="2" t="n"/>
      <c r="G2" s="2" t="n"/>
      <c r="H2" s="2" t="n"/>
      <c r="I2" s="2" t="n"/>
      <c r="J2" s="2" t="n"/>
      <c r="K2" s="2" t="n"/>
      <c r="L2" s="2" t="n"/>
      <c r="M2" s="2" t="n"/>
      <c r="N2" s="2" t="inlineStr">
        <is>
          <t>对账单日期</t>
        </is>
      </c>
      <c r="O2" s="33">
        <f>'本月发生（护肤）'!D1</f>
        <v/>
      </c>
      <c r="P2" s="2" t="n"/>
      <c r="Q2" s="56" t="n"/>
      <c r="R2" s="2" t="n"/>
      <c r="S2" s="2" t="n"/>
      <c r="T2" s="2" t="n"/>
      <c r="U2" s="2" t="n"/>
      <c r="V2" s="2" t="n"/>
    </row>
    <row r="3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  <c r="U3" s="2" t="n"/>
      <c r="V3" s="2" t="n"/>
    </row>
    <row r="4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  <c r="U4" s="2" t="n"/>
      <c r="V4" s="2" t="n"/>
    </row>
    <row r="5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  <c r="U5" s="2" t="n"/>
      <c r="V5" s="2" t="n"/>
    </row>
    <row r="6">
      <c r="A6" s="21" t="n">
        <v>45443</v>
      </c>
      <c r="B6" s="22" t="inlineStr">
        <is>
          <t>合计</t>
        </is>
      </c>
      <c r="C6" s="396" t="n">
        <v>0</v>
      </c>
      <c r="D6" s="396" t="n">
        <v>893611.4</v>
      </c>
      <c r="E6" s="396" t="n">
        <v>0</v>
      </c>
      <c r="F6" s="396" t="n">
        <v>2030.24</v>
      </c>
      <c r="G6" s="396" t="n">
        <v>0</v>
      </c>
      <c r="H6" s="396" t="n">
        <v>0</v>
      </c>
      <c r="I6" s="396" t="n">
        <v>32270.4</v>
      </c>
      <c r="J6" s="396" t="n">
        <v>0</v>
      </c>
      <c r="K6" s="396" t="n">
        <v>32270.4</v>
      </c>
      <c r="L6" s="396" t="n">
        <v>0</v>
      </c>
      <c r="M6" s="396" t="n">
        <v>895641.64</v>
      </c>
      <c r="N6" s="396" t="n">
        <v>0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0</v>
      </c>
      <c r="U6" s="2" t="n"/>
      <c r="V6" s="2" t="n"/>
    </row>
    <row r="7">
      <c r="A7" s="399" t="n">
        <v>45463.65</v>
      </c>
      <c r="B7" t="inlineStr">
        <is>
          <t>回款方式核销回款-现金核销</t>
        </is>
      </c>
      <c r="C7" t="inlineStr"/>
      <c r="D7" t="inlineStr"/>
      <c r="E7" t="inlineStr"/>
      <c r="F7" t="inlineStr"/>
      <c r="G7" t="inlineStr"/>
      <c r="H7" t="inlineStr"/>
      <c r="I7" t="n">
        <v>5000</v>
      </c>
      <c r="J7" t="inlineStr"/>
      <c r="K7" t="inlineStr"/>
      <c r="L7" t="inlineStr"/>
      <c r="M7" t="inlineStr"/>
      <c r="N7" t="inlineStr"/>
    </row>
    <row r="8">
      <c r="A8" s="399" t="n">
        <v>45473</v>
      </c>
      <c r="B8" t="inlineStr">
        <is>
          <t>回款方式网上转账</t>
        </is>
      </c>
      <c r="C8" t="inlineStr"/>
      <c r="D8" t="n">
        <v>20000</v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>
      <c r="A9" s="222" t="n">
        <v>45463.65</v>
      </c>
      <c r="B9" s="22" t="inlineStr">
        <is>
          <t>回款方式核销回款-现金核销</t>
        </is>
      </c>
      <c r="C9" s="396" t="n"/>
      <c r="D9" s="396" t="n"/>
      <c r="E9" s="396" t="n"/>
      <c r="F9" s="396" t="n"/>
      <c r="G9" s="396" t="n"/>
      <c r="H9" s="396" t="n"/>
      <c r="I9" s="396" t="n">
        <v>5000</v>
      </c>
      <c r="J9" s="396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U9" s="2" t="n"/>
      <c r="V9" s="2" t="n"/>
    </row>
    <row r="10">
      <c r="A10" s="21" t="n">
        <v>45473</v>
      </c>
      <c r="B10" s="22" t="inlineStr">
        <is>
          <t>回款方式网上转账</t>
        </is>
      </c>
      <c r="C10" s="396" t="n"/>
      <c r="D10" s="396" t="n">
        <v>20000</v>
      </c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U10" s="2" t="n"/>
      <c r="V10" s="2" t="n"/>
    </row>
    <row r="11">
      <c r="A11" s="21" t="n"/>
      <c r="B11" s="22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U11" s="2" t="n"/>
      <c r="V11" s="2" t="n"/>
    </row>
    <row r="12">
      <c r="A12" s="21" t="n"/>
      <c r="B12" s="22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  <c r="U12" s="2" t="n"/>
      <c r="V12" s="2" t="n"/>
    </row>
    <row r="13">
      <c r="A13" s="21" t="n"/>
      <c r="B13" s="22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8" t="n"/>
      <c r="P13" s="396" t="n"/>
      <c r="Q13" s="396" t="n"/>
      <c r="R13" s="396" t="n"/>
      <c r="S13" s="396" t="n"/>
      <c r="T13" s="396" t="n"/>
      <c r="U13" s="2" t="n"/>
      <c r="V13" s="2" t="n"/>
    </row>
    <row r="14">
      <c r="A14" s="21" t="n"/>
      <c r="B14" s="22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8" t="n"/>
      <c r="P14" s="396" t="n"/>
      <c r="Q14" s="396" t="n"/>
      <c r="R14" s="396" t="n"/>
      <c r="S14" s="396" t="n"/>
      <c r="T14" s="396" t="n"/>
      <c r="U14" s="2" t="n"/>
      <c r="V14" s="2" t="n"/>
    </row>
    <row r="15">
      <c r="A15" s="21" t="n"/>
      <c r="B15" s="22" t="n"/>
      <c r="C15" s="396" t="n"/>
      <c r="D15" s="396" t="n"/>
      <c r="E15" s="396" t="n"/>
      <c r="F15" s="396" t="n"/>
      <c r="G15" s="396" t="n"/>
      <c r="H15" s="396" t="n"/>
      <c r="I15" s="396" t="n"/>
      <c r="J15" s="396" t="n"/>
      <c r="K15" s="396" t="n"/>
      <c r="L15" s="396" t="n"/>
      <c r="M15" s="396" t="n"/>
      <c r="N15" s="396" t="n"/>
      <c r="O15" s="398" t="n"/>
      <c r="P15" s="396" t="n"/>
      <c r="Q15" s="396" t="n"/>
      <c r="R15" s="396" t="n"/>
      <c r="S15" s="396" t="n"/>
      <c r="T15" s="396" t="n"/>
      <c r="U15" s="2" t="n"/>
      <c r="V15" s="2" t="n"/>
    </row>
    <row r="16">
      <c r="A16" s="21" t="n"/>
      <c r="B16" s="22" t="n"/>
      <c r="C16" s="22" t="n"/>
      <c r="D16" s="408" t="n"/>
      <c r="E16" s="408" t="n"/>
      <c r="F16" s="408" t="n"/>
      <c r="G16" s="408" t="n"/>
      <c r="H16" s="408" t="n"/>
      <c r="I16" s="408" t="n"/>
      <c r="J16" s="408" t="n"/>
      <c r="K16" s="408" t="n"/>
      <c r="L16" s="408" t="n"/>
      <c r="M16" s="408" t="n"/>
      <c r="N16" s="408" t="n"/>
      <c r="O16" s="398" t="n"/>
      <c r="P16" s="396" t="n"/>
      <c r="Q16" s="396" t="n"/>
      <c r="R16" s="396" t="n"/>
      <c r="S16" s="396" t="n"/>
      <c r="T16" s="396" t="n"/>
      <c r="U16" s="2" t="n"/>
      <c r="V16" s="2" t="n"/>
    </row>
    <row r="17">
      <c r="A17" s="21" t="n"/>
      <c r="B17" s="22" t="n"/>
      <c r="C17" s="22" t="n"/>
      <c r="D17" s="408" t="n"/>
      <c r="E17" s="408" t="n"/>
      <c r="F17" s="408" t="n"/>
      <c r="G17" s="408" t="n"/>
      <c r="H17" s="408" t="n"/>
      <c r="I17" s="408" t="n"/>
      <c r="J17" s="408" t="n"/>
      <c r="K17" s="408" t="n"/>
      <c r="L17" s="408" t="n"/>
      <c r="M17" s="408" t="n"/>
      <c r="N17" s="408" t="n"/>
      <c r="O17" s="398" t="n"/>
      <c r="P17" s="396" t="n"/>
      <c r="Q17" s="396" t="n"/>
      <c r="R17" s="396" t="n"/>
      <c r="S17" s="396" t="n"/>
      <c r="T17" s="396" t="n"/>
      <c r="U17" s="2" t="n"/>
      <c r="V17" s="2" t="n"/>
    </row>
    <row r="18">
      <c r="A18" s="21" t="n"/>
      <c r="B18" s="22" t="n"/>
      <c r="C18" s="22" t="n"/>
      <c r="D18" s="408" t="n"/>
      <c r="E18" s="408" t="n"/>
      <c r="F18" s="408" t="n"/>
      <c r="G18" s="408" t="n"/>
      <c r="H18" s="408" t="n"/>
      <c r="I18" s="408" t="n"/>
      <c r="J18" s="408" t="n"/>
      <c r="K18" s="408" t="n"/>
      <c r="L18" s="408" t="n"/>
      <c r="M18" s="408" t="n"/>
      <c r="N18" s="408" t="n"/>
      <c r="O18" s="398" t="n"/>
      <c r="P18" s="396" t="n"/>
      <c r="Q18" s="396" t="n"/>
      <c r="R18" s="396" t="n"/>
      <c r="S18" s="396" t="n"/>
      <c r="T18" s="396" t="n"/>
      <c r="U18" s="2" t="n"/>
      <c r="V18" s="2" t="n"/>
    </row>
    <row r="19">
      <c r="A19" s="21" t="n"/>
      <c r="B19" s="22" t="n"/>
      <c r="C19" s="22" t="n"/>
      <c r="D19" s="408" t="n"/>
      <c r="E19" s="408" t="n"/>
      <c r="F19" s="408" t="n"/>
      <c r="G19" s="408" t="n"/>
      <c r="H19" s="408" t="n"/>
      <c r="I19" s="408" t="n"/>
      <c r="J19" s="408" t="n"/>
      <c r="K19" s="408" t="n"/>
      <c r="L19" s="408" t="n"/>
      <c r="M19" s="408" t="n"/>
      <c r="N19" s="408" t="n"/>
      <c r="O19" s="398" t="n"/>
      <c r="P19" s="396" t="n"/>
      <c r="Q19" s="396" t="n"/>
      <c r="R19" s="396" t="n"/>
      <c r="S19" s="396" t="n"/>
      <c r="T19" s="396" t="n"/>
      <c r="U19" s="2" t="n"/>
      <c r="V19" s="2" t="n"/>
    </row>
    <row r="20">
      <c r="A20" s="21" t="n"/>
      <c r="B20" s="22" t="n"/>
      <c r="C20" s="22" t="n"/>
      <c r="D20" s="408" t="n"/>
      <c r="E20" s="408" t="n"/>
      <c r="F20" s="408" t="n"/>
      <c r="G20" s="408" t="n"/>
      <c r="H20" s="408" t="n"/>
      <c r="I20" s="408" t="n"/>
      <c r="J20" s="408" t="n"/>
      <c r="K20" s="408" t="n"/>
      <c r="L20" s="408" t="n"/>
      <c r="M20" s="408" t="n"/>
      <c r="N20" s="408" t="n"/>
      <c r="O20" s="398" t="n"/>
      <c r="P20" s="396" t="n"/>
      <c r="Q20" s="396" t="n"/>
      <c r="R20" s="396" t="n"/>
      <c r="S20" s="396" t="n"/>
      <c r="T20" s="396" t="n"/>
      <c r="U20" s="2" t="n"/>
      <c r="V20" s="2" t="n"/>
    </row>
    <row r="21">
      <c r="A21" s="21" t="n"/>
      <c r="B21" s="22" t="n"/>
      <c r="C21" s="22" t="n"/>
      <c r="D21" s="408" t="n"/>
      <c r="E21" s="408" t="n"/>
      <c r="F21" s="408" t="n"/>
      <c r="G21" s="408" t="n"/>
      <c r="H21" s="408" t="n"/>
      <c r="I21" s="408" t="n"/>
      <c r="J21" s="408" t="n"/>
      <c r="K21" s="408" t="n"/>
      <c r="L21" s="408" t="n"/>
      <c r="M21" s="408" t="n"/>
      <c r="N21" s="408" t="n"/>
      <c r="O21" s="398" t="n"/>
      <c r="P21" s="396" t="n"/>
      <c r="Q21" s="396" t="n"/>
      <c r="R21" s="396" t="n"/>
      <c r="S21" s="396" t="n"/>
      <c r="T21" s="396" t="n"/>
      <c r="U21" s="2" t="n"/>
      <c r="V21" s="2" t="n"/>
    </row>
    <row r="22">
      <c r="A22" s="21" t="n"/>
      <c r="B22" s="22" t="n"/>
      <c r="C22" s="22" t="n"/>
      <c r="D22" s="408" t="n"/>
      <c r="E22" s="408" t="n"/>
      <c r="F22" s="408" t="n"/>
      <c r="G22" s="408" t="n"/>
      <c r="H22" s="408" t="n"/>
      <c r="I22" s="408" t="n"/>
      <c r="J22" s="408" t="n"/>
      <c r="K22" s="408" t="n"/>
      <c r="L22" s="408" t="n"/>
      <c r="M22" s="408" t="n"/>
      <c r="N22" s="408" t="n"/>
      <c r="O22" s="398" t="n"/>
      <c r="P22" s="396" t="n"/>
      <c r="Q22" s="396" t="n"/>
      <c r="R22" s="396" t="n"/>
      <c r="S22" s="396" t="n"/>
      <c r="T22" s="396" t="n"/>
      <c r="U22" s="2" t="n"/>
      <c r="V22" s="2" t="n"/>
    </row>
    <row r="23">
      <c r="A23" s="21" t="n"/>
      <c r="B23" s="22" t="n"/>
      <c r="C23" s="22" t="n"/>
      <c r="D23" s="408" t="n"/>
      <c r="E23" s="408" t="n"/>
      <c r="F23" s="408" t="n"/>
      <c r="G23" s="408" t="n"/>
      <c r="H23" s="408" t="n"/>
      <c r="I23" s="408" t="n"/>
      <c r="J23" s="408" t="n"/>
      <c r="K23" s="408" t="n"/>
      <c r="L23" s="408" t="n"/>
      <c r="M23" s="408" t="n"/>
      <c r="N23" s="408" t="n"/>
      <c r="O23" s="398" t="n"/>
      <c r="P23" s="396" t="n"/>
      <c r="Q23" s="396" t="n"/>
      <c r="R23" s="396" t="n"/>
      <c r="S23" s="396" t="n"/>
      <c r="T23" s="396" t="n"/>
      <c r="U23" s="2" t="n"/>
      <c r="V23" s="2" t="n"/>
    </row>
    <row r="24">
      <c r="A24" s="21" t="n"/>
      <c r="B24" s="22" t="n"/>
      <c r="C24" s="22" t="n"/>
      <c r="D24" s="408" t="n"/>
      <c r="E24" s="408" t="n"/>
      <c r="F24" s="408" t="n"/>
      <c r="G24" s="408" t="n"/>
      <c r="H24" s="408" t="n"/>
      <c r="I24" s="408" t="n"/>
      <c r="J24" s="408" t="n"/>
      <c r="K24" s="408" t="n"/>
      <c r="L24" s="408" t="n"/>
      <c r="M24" s="408" t="n"/>
      <c r="N24" s="408" t="n"/>
      <c r="O24" s="396" t="n"/>
      <c r="P24" s="406" t="n"/>
      <c r="Q24" s="406" t="n"/>
      <c r="R24" s="406" t="n"/>
      <c r="S24" s="406" t="n"/>
      <c r="T24" s="406" t="n"/>
      <c r="U24" s="3" t="n"/>
      <c r="V24" s="3" t="n"/>
    </row>
    <row r="25">
      <c r="A25" s="21" t="n"/>
      <c r="B25" s="22" t="n"/>
      <c r="C25" s="22" t="n"/>
      <c r="D25" s="408" t="n"/>
      <c r="E25" s="408" t="n"/>
      <c r="F25" s="408" t="n"/>
      <c r="G25" s="408" t="n"/>
      <c r="H25" s="408" t="n"/>
      <c r="I25" s="408" t="n"/>
      <c r="J25" s="408" t="n"/>
      <c r="K25" s="408" t="n"/>
      <c r="L25" s="408" t="n"/>
      <c r="M25" s="408" t="n"/>
      <c r="N25" s="408" t="n"/>
      <c r="O25" s="396" t="n"/>
      <c r="P25" s="406" t="n"/>
      <c r="Q25" s="406" t="n"/>
      <c r="R25" s="406" t="n"/>
      <c r="S25" s="406" t="n"/>
      <c r="T25" s="406" t="n"/>
      <c r="U25" s="3" t="n"/>
      <c r="V25" s="3" t="n"/>
    </row>
    <row r="26">
      <c r="A26" s="21" t="n"/>
      <c r="B26" s="400" t="n"/>
      <c r="C26" s="404" t="n"/>
      <c r="D26" s="408" t="n"/>
      <c r="E26" s="437" t="n"/>
      <c r="F26" s="437" t="n"/>
      <c r="G26" s="437" t="n"/>
      <c r="H26" s="437" t="n"/>
      <c r="I26" s="408" t="n"/>
      <c r="J26" s="438" t="n"/>
      <c r="K26" s="408" t="n"/>
      <c r="L26" s="408" t="n"/>
      <c r="M26" s="408" t="n"/>
      <c r="N26" s="408" t="n"/>
      <c r="O26" s="396" t="n"/>
      <c r="P26" s="406" t="n"/>
      <c r="Q26" s="406" t="n"/>
      <c r="R26" s="406" t="n"/>
      <c r="S26" s="406" t="n"/>
      <c r="T26" s="406" t="n"/>
      <c r="U26" s="3" t="n"/>
      <c r="V26" s="3" t="n"/>
    </row>
    <row r="27">
      <c r="A27" s="27">
        <f>'本月发生（洗护）'!$D$1</f>
        <v/>
      </c>
      <c r="B27" s="400" t="inlineStr">
        <is>
          <t>本月合计</t>
        </is>
      </c>
      <c r="C27" s="401">
        <f>SUM(C7:C24)</f>
        <v/>
      </c>
      <c r="D27" s="401">
        <f>SUM(D7:D24)</f>
        <v/>
      </c>
      <c r="E27" s="401">
        <f>SUM(E7:E24)</f>
        <v/>
      </c>
      <c r="F27" s="401">
        <f>SUM(F7:F24)</f>
        <v/>
      </c>
      <c r="G27" s="401">
        <f>SUM(G7:G24)</f>
        <v/>
      </c>
      <c r="H27" s="401">
        <f>SUM(H7:H24)</f>
        <v/>
      </c>
      <c r="I27" s="401">
        <f>SUM(I7:I24)</f>
        <v/>
      </c>
      <c r="J27" s="401">
        <f>SUM(J7:J24)</f>
        <v/>
      </c>
      <c r="K27" s="401">
        <f>SUM(K7:K24)</f>
        <v/>
      </c>
      <c r="L27" s="401">
        <f>SUM(L7:L24)</f>
        <v/>
      </c>
      <c r="M27" s="401">
        <f>SUM(M7:M24)</f>
        <v/>
      </c>
      <c r="N27" s="401">
        <f>SUM(N7:N24)</f>
        <v/>
      </c>
      <c r="O27" s="401">
        <f>SUM(O7:O24)</f>
        <v/>
      </c>
      <c r="P27" s="396" t="n"/>
      <c r="Q27" s="396" t="n"/>
      <c r="R27" s="396" t="n"/>
      <c r="S27" s="396" t="n"/>
      <c r="T27" s="396" t="n"/>
      <c r="U27" s="2" t="n"/>
      <c r="V27" s="2" t="n"/>
    </row>
    <row r="28">
      <c r="A28" s="27">
        <f>'本月发生（洗护）'!$D$1</f>
        <v/>
      </c>
      <c r="B28" s="402" t="inlineStr">
        <is>
          <t>合计</t>
        </is>
      </c>
      <c r="C28" s="396">
        <f>C6+C25</f>
        <v/>
      </c>
      <c r="D28" s="396">
        <f>D6+D25</f>
        <v/>
      </c>
      <c r="E28" s="396">
        <f>E6+E25</f>
        <v/>
      </c>
      <c r="F28" s="396">
        <f>F6+F25</f>
        <v/>
      </c>
      <c r="G28" s="396">
        <f>G6+G25</f>
        <v/>
      </c>
      <c r="H28" s="396">
        <f>H6+H25</f>
        <v/>
      </c>
      <c r="I28" s="396">
        <f>I6+I25</f>
        <v/>
      </c>
      <c r="J28" s="396">
        <f>J6+J25</f>
        <v/>
      </c>
      <c r="K28" s="396">
        <f>K6+K25</f>
        <v/>
      </c>
      <c r="L28" s="396">
        <f>L6+L25</f>
        <v/>
      </c>
      <c r="M28" s="396">
        <f>M6+M25</f>
        <v/>
      </c>
      <c r="N28" s="396">
        <f>N6+N25</f>
        <v/>
      </c>
      <c r="O28" s="396">
        <f>O6+O25</f>
        <v/>
      </c>
      <c r="P28" s="396">
        <f>H26+J26-L26</f>
        <v/>
      </c>
      <c r="Q28" s="396">
        <f>D26+E26+F26-M26</f>
        <v/>
      </c>
      <c r="R28" s="396">
        <f>G26+I26-K26</f>
        <v/>
      </c>
      <c r="S28" s="396">
        <f>N26</f>
        <v/>
      </c>
      <c r="T28" s="396">
        <f>D26+E26+F26+G26+H26+I26+J26-K26-L26-M26-N26-O26</f>
        <v/>
      </c>
      <c r="U28" s="2" t="n"/>
      <c r="V28" s="2" t="n"/>
    </row>
    <row r="29">
      <c r="A29" s="4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</row>
    <row r="30">
      <c r="A30" s="4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</row>
    <row r="31">
      <c r="A31" s="4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</row>
    <row r="32">
      <c r="A32" s="30" t="inlineStr">
        <is>
          <t>备注：</t>
        </is>
      </c>
      <c r="B32" s="31" t="n"/>
      <c r="C32" s="31" t="n"/>
      <c r="D32" s="31" t="n"/>
      <c r="E32" s="31" t="n"/>
      <c r="F32" s="31" t="n"/>
      <c r="G32" s="31" t="n"/>
      <c r="H32" s="31" t="n"/>
      <c r="I32" s="31" t="n"/>
      <c r="J32" s="31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</row>
    <row r="33">
      <c r="A33" s="32" t="inlineStr">
        <is>
          <t>请五日内在对账单上盖章确认返传。未收到回传确认对账单，则视为默认此对账单金额。感谢您对我司的支持，谢谢配合！</t>
        </is>
      </c>
      <c r="Q33" s="2" t="n"/>
      <c r="R33" s="2" t="n"/>
      <c r="S33" s="2" t="n"/>
      <c r="T33" s="2" t="n"/>
      <c r="U33" s="2" t="n"/>
      <c r="V33" s="2" t="n"/>
    </row>
    <row r="34">
      <c r="A34" s="30" t="inlineStr">
        <is>
          <t>已经分解的款项不再进行调整，请知悉！</t>
        </is>
      </c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</row>
    <row r="35">
      <c r="A35" s="30" t="inlineStr">
        <is>
          <t>如需开具发票，请在当月及时将开票资料和营业执照递交我司，隔月作废！</t>
        </is>
      </c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</row>
    <row r="36">
      <c r="A36" s="4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</row>
    <row r="37">
      <c r="A37" s="4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</row>
    <row r="38">
      <c r="A38" s="4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119.xml><?xml version="1.0" encoding="utf-8"?>
<worksheet xmlns="http://schemas.openxmlformats.org/spreadsheetml/2006/main">
  <sheetPr codeName="Sheet123">
    <outlinePr summaryBelow="1" summaryRight="1"/>
    <pageSetUpPr/>
  </sheetPr>
  <dimension ref="A1:V36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350" min="1" max="1"/>
    <col width="10.1083333333333" customWidth="1" style="350" min="2" max="3"/>
    <col width="12.775" customWidth="1" style="350" min="4" max="4"/>
    <col width="11.6666666666667" customWidth="1" style="350" min="5" max="5"/>
    <col width="10.6666666666667" customWidth="1" style="350" min="6" max="6"/>
    <col width="11" customWidth="1" style="350" min="7" max="7"/>
    <col width="11.3333333333333" customWidth="1" style="350" min="8" max="8"/>
    <col width="11" customWidth="1" style="350" min="9" max="10"/>
    <col width="11.3333333333333" customWidth="1" style="350" min="11" max="11"/>
    <col width="11.6666666666667" customWidth="1" style="350" min="12" max="12"/>
    <col width="11.4416666666667" customWidth="1" style="350" min="13" max="13"/>
    <col width="10.6666666666667" customWidth="1" style="350" min="14" max="14"/>
    <col width="10.3333333333333" customWidth="1" style="350" min="15" max="15"/>
    <col width="11.225" customWidth="1" style="350" min="16" max="19"/>
    <col width="12.3333333333333" customWidth="1" style="350" min="20" max="20"/>
  </cols>
  <sheetData>
    <row r="1">
      <c r="A1" s="6" t="inlineStr">
        <is>
          <t xml:space="preserve">    拉萨天芮商贸有限公司-往来对账单</t>
        </is>
      </c>
      <c r="Q1" s="1" t="n"/>
      <c r="R1" s="1" t="n"/>
      <c r="S1" s="1" t="n"/>
      <c r="T1" s="1" t="n"/>
      <c r="U1" s="1" t="n"/>
      <c r="V1" s="1" t="n"/>
    </row>
    <row r="2">
      <c r="A2" s="4" t="inlineStr">
        <is>
          <t>供应商名称：</t>
        </is>
      </c>
      <c r="B2" s="4" t="inlineStr">
        <is>
          <t>成都颜鹏商贸有限责任公司X</t>
        </is>
      </c>
      <c r="C2" s="2" t="n"/>
      <c r="D2" s="4" t="n"/>
      <c r="E2" s="117" t="inlineStr">
        <is>
          <t>返回</t>
        </is>
      </c>
      <c r="F2" s="2" t="n"/>
      <c r="G2" s="2" t="n"/>
      <c r="H2" s="2" t="n"/>
      <c r="I2" s="2" t="n"/>
      <c r="J2" s="2" t="n"/>
      <c r="K2" s="2" t="n"/>
      <c r="L2" s="2" t="n"/>
      <c r="M2" s="2" t="n"/>
      <c r="N2" s="2" t="inlineStr">
        <is>
          <t>对账单日期</t>
        </is>
      </c>
      <c r="O2" s="33">
        <f>'本月发生（护肤）'!D1</f>
        <v/>
      </c>
      <c r="P2" s="2" t="n"/>
      <c r="Q2" s="56" t="n"/>
      <c r="R2" s="2" t="n"/>
      <c r="S2" s="2" t="n"/>
      <c r="T2" s="2" t="n"/>
      <c r="U2" s="2" t="n"/>
      <c r="V2" s="2" t="n"/>
    </row>
    <row r="3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  <c r="U3" s="2" t="n"/>
      <c r="V3" s="2" t="n"/>
    </row>
    <row r="4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  <c r="U4" s="2" t="n"/>
      <c r="V4" s="2" t="n"/>
    </row>
    <row r="5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  <c r="U5" s="2" t="n"/>
      <c r="V5" s="2" t="n"/>
    </row>
    <row r="6">
      <c r="A6" s="21" t="n">
        <v>45412</v>
      </c>
      <c r="B6" s="22" t="inlineStr">
        <is>
          <t>合计</t>
        </is>
      </c>
      <c r="C6" s="396" t="n">
        <v>0</v>
      </c>
      <c r="D6" s="396" t="n">
        <v>10400</v>
      </c>
      <c r="E6" s="396" t="n">
        <v>0</v>
      </c>
      <c r="F6" s="396" t="n">
        <v>0</v>
      </c>
      <c r="G6" s="396" t="n">
        <v>0</v>
      </c>
      <c r="H6" s="396" t="n">
        <v>0</v>
      </c>
      <c r="I6" s="396" t="n">
        <v>0</v>
      </c>
      <c r="J6" s="396" t="n">
        <v>0</v>
      </c>
      <c r="K6" s="396" t="n">
        <v>0</v>
      </c>
      <c r="L6" s="396" t="n">
        <v>0</v>
      </c>
      <c r="M6" s="396" t="n">
        <v>10400</v>
      </c>
      <c r="N6" s="396" t="n">
        <v>0</v>
      </c>
      <c r="O6" s="396" t="n">
        <v>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0</v>
      </c>
      <c r="U6" s="2" t="n"/>
      <c r="V6" s="2" t="n"/>
    </row>
    <row r="7">
      <c r="A7" s="21" t="n"/>
      <c r="B7" s="22" t="n"/>
      <c r="C7" s="396" t="n"/>
      <c r="D7" s="396" t="n"/>
      <c r="E7" s="396" t="n"/>
      <c r="F7" s="396" t="n"/>
      <c r="G7" s="396" t="n"/>
      <c r="H7" s="396" t="n"/>
      <c r="I7" s="396" t="n"/>
      <c r="J7" s="396" t="n"/>
      <c r="K7" s="396" t="n"/>
      <c r="L7" s="396" t="n"/>
      <c r="M7" s="396" t="n"/>
      <c r="N7" s="396" t="n"/>
      <c r="O7" s="398" t="n"/>
      <c r="P7" s="396" t="n"/>
      <c r="Q7" s="396" t="n"/>
      <c r="R7" s="396" t="n"/>
      <c r="S7" s="396" t="n"/>
      <c r="T7" s="396" t="n"/>
      <c r="U7" s="2" t="n"/>
      <c r="V7" s="2" t="n"/>
    </row>
    <row r="8">
      <c r="A8" s="21" t="n"/>
      <c r="B8" s="22" t="n"/>
      <c r="C8" s="396" t="n"/>
      <c r="D8" s="396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  <c r="U8" s="2" t="n"/>
      <c r="V8" s="2" t="n"/>
    </row>
    <row r="9">
      <c r="A9" s="21" t="n"/>
      <c r="B9" s="22" t="n"/>
      <c r="C9" s="396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U9" s="2" t="n"/>
      <c r="V9" s="2" t="n"/>
    </row>
    <row r="10">
      <c r="A10" s="21" t="n"/>
      <c r="B10" s="22" t="n"/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U10" s="2" t="n"/>
      <c r="V10" s="2" t="n"/>
    </row>
    <row r="11">
      <c r="A11" s="21" t="n"/>
      <c r="B11" s="22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U11" s="2" t="n"/>
      <c r="V11" s="2" t="n"/>
    </row>
    <row r="12">
      <c r="A12" s="21" t="n"/>
      <c r="B12" s="22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  <c r="U12" s="2" t="n"/>
      <c r="V12" s="2" t="n"/>
    </row>
    <row r="13">
      <c r="A13" s="21" t="n"/>
      <c r="B13" s="22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8" t="n"/>
      <c r="P13" s="396" t="n"/>
      <c r="Q13" s="396" t="n"/>
      <c r="R13" s="396" t="n"/>
      <c r="S13" s="396" t="n"/>
      <c r="T13" s="396" t="n"/>
      <c r="U13" s="2" t="n"/>
      <c r="V13" s="2" t="n"/>
    </row>
    <row r="14">
      <c r="A14" s="21" t="n"/>
      <c r="B14" s="22" t="n"/>
      <c r="C14" s="22" t="n"/>
      <c r="D14" s="408" t="n"/>
      <c r="E14" s="408" t="n"/>
      <c r="F14" s="408" t="n"/>
      <c r="G14" s="408" t="n"/>
      <c r="H14" s="408" t="n"/>
      <c r="I14" s="408" t="n"/>
      <c r="J14" s="408" t="n"/>
      <c r="K14" s="408" t="n"/>
      <c r="L14" s="408" t="n"/>
      <c r="M14" s="408" t="n"/>
      <c r="N14" s="408" t="n"/>
      <c r="O14" s="398" t="n"/>
      <c r="P14" s="396" t="n"/>
      <c r="Q14" s="396" t="n"/>
      <c r="R14" s="396" t="n"/>
      <c r="S14" s="396" t="n"/>
      <c r="T14" s="396" t="n"/>
      <c r="U14" s="2" t="n"/>
      <c r="V14" s="2" t="n"/>
    </row>
    <row r="15">
      <c r="A15" s="21" t="n"/>
      <c r="B15" s="22" t="n"/>
      <c r="C15" s="22" t="n"/>
      <c r="D15" s="408" t="n"/>
      <c r="E15" s="408" t="n"/>
      <c r="F15" s="408" t="n"/>
      <c r="G15" s="408" t="n"/>
      <c r="H15" s="408" t="n"/>
      <c r="I15" s="408" t="n"/>
      <c r="J15" s="408" t="n"/>
      <c r="K15" s="408" t="n"/>
      <c r="L15" s="408" t="n"/>
      <c r="M15" s="408" t="n"/>
      <c r="N15" s="408" t="n"/>
      <c r="O15" s="398" t="n"/>
      <c r="P15" s="396" t="n"/>
      <c r="Q15" s="396" t="n"/>
      <c r="R15" s="396" t="n"/>
      <c r="S15" s="396" t="n"/>
      <c r="T15" s="396" t="n"/>
      <c r="U15" s="2" t="n"/>
      <c r="V15" s="2" t="n"/>
    </row>
    <row r="16">
      <c r="A16" s="21" t="n"/>
      <c r="B16" s="22" t="n"/>
      <c r="C16" s="22" t="n"/>
      <c r="D16" s="408" t="n"/>
      <c r="E16" s="408" t="n"/>
      <c r="F16" s="408" t="n"/>
      <c r="G16" s="408" t="n"/>
      <c r="H16" s="408" t="n"/>
      <c r="I16" s="408" t="n"/>
      <c r="J16" s="408" t="n"/>
      <c r="K16" s="408" t="n"/>
      <c r="L16" s="408" t="n"/>
      <c r="M16" s="408" t="n"/>
      <c r="N16" s="408" t="n"/>
      <c r="O16" s="398" t="n"/>
      <c r="P16" s="396" t="n"/>
      <c r="Q16" s="396" t="n"/>
      <c r="R16" s="396" t="n"/>
      <c r="S16" s="396" t="n"/>
      <c r="T16" s="396" t="n"/>
      <c r="U16" s="2" t="n"/>
      <c r="V16" s="2" t="n"/>
    </row>
    <row r="17">
      <c r="A17" s="21" t="n"/>
      <c r="B17" s="22" t="n"/>
      <c r="C17" s="22" t="n"/>
      <c r="D17" s="408" t="n"/>
      <c r="E17" s="408" t="n"/>
      <c r="F17" s="408" t="n"/>
      <c r="G17" s="408" t="n"/>
      <c r="H17" s="408" t="n"/>
      <c r="I17" s="408" t="n"/>
      <c r="J17" s="408" t="n"/>
      <c r="K17" s="408" t="n"/>
      <c r="L17" s="408" t="n"/>
      <c r="M17" s="408" t="n"/>
      <c r="N17" s="408" t="n"/>
      <c r="O17" s="398" t="n"/>
      <c r="P17" s="396" t="n"/>
      <c r="Q17" s="396" t="n"/>
      <c r="R17" s="396" t="n"/>
      <c r="S17" s="396" t="n"/>
      <c r="T17" s="396" t="n"/>
      <c r="U17" s="2" t="n"/>
      <c r="V17" s="2" t="n"/>
    </row>
    <row r="18">
      <c r="A18" s="21" t="n"/>
      <c r="B18" s="22" t="n"/>
      <c r="C18" s="22" t="n"/>
      <c r="D18" s="408" t="n"/>
      <c r="E18" s="408" t="n"/>
      <c r="F18" s="408" t="n"/>
      <c r="G18" s="408" t="n"/>
      <c r="H18" s="408" t="n"/>
      <c r="I18" s="408" t="n"/>
      <c r="J18" s="408" t="n"/>
      <c r="K18" s="408" t="n"/>
      <c r="L18" s="408" t="n"/>
      <c r="M18" s="408" t="n"/>
      <c r="N18" s="408" t="n"/>
      <c r="O18" s="398" t="n"/>
      <c r="P18" s="396" t="n"/>
      <c r="Q18" s="396" t="n"/>
      <c r="R18" s="396" t="n"/>
      <c r="S18" s="396" t="n"/>
      <c r="T18" s="396" t="n"/>
      <c r="U18" s="2" t="n"/>
      <c r="V18" s="2" t="n"/>
    </row>
    <row r="19">
      <c r="A19" s="21" t="n"/>
      <c r="B19" s="22" t="n"/>
      <c r="C19" s="22" t="n"/>
      <c r="D19" s="408" t="n"/>
      <c r="E19" s="408" t="n"/>
      <c r="F19" s="408" t="n"/>
      <c r="G19" s="408" t="n"/>
      <c r="H19" s="408" t="n"/>
      <c r="I19" s="408" t="n"/>
      <c r="J19" s="408" t="n"/>
      <c r="K19" s="408" t="n"/>
      <c r="L19" s="408" t="n"/>
      <c r="M19" s="408" t="n"/>
      <c r="N19" s="408" t="n"/>
      <c r="O19" s="398" t="n"/>
      <c r="P19" s="396" t="n"/>
      <c r="Q19" s="396" t="n"/>
      <c r="R19" s="396" t="n"/>
      <c r="S19" s="396" t="n"/>
      <c r="T19" s="396" t="n"/>
      <c r="U19" s="2" t="n"/>
      <c r="V19" s="2" t="n"/>
    </row>
    <row r="20">
      <c r="A20" s="21" t="n"/>
      <c r="B20" s="22" t="n"/>
      <c r="C20" s="22" t="n"/>
      <c r="D20" s="408" t="n"/>
      <c r="E20" s="408" t="n"/>
      <c r="F20" s="408" t="n"/>
      <c r="G20" s="408" t="n"/>
      <c r="H20" s="408" t="n"/>
      <c r="I20" s="408" t="n"/>
      <c r="J20" s="408" t="n"/>
      <c r="K20" s="408" t="n"/>
      <c r="L20" s="408" t="n"/>
      <c r="M20" s="408" t="n"/>
      <c r="N20" s="408" t="n"/>
      <c r="O20" s="398" t="n"/>
      <c r="P20" s="396" t="n"/>
      <c r="Q20" s="396" t="n"/>
      <c r="R20" s="396" t="n"/>
      <c r="S20" s="396" t="n"/>
      <c r="T20" s="396" t="n"/>
      <c r="U20" s="2" t="n"/>
      <c r="V20" s="2" t="n"/>
    </row>
    <row r="21">
      <c r="A21" s="21" t="n"/>
      <c r="B21" s="22" t="n"/>
      <c r="C21" s="22" t="n"/>
      <c r="D21" s="408" t="n"/>
      <c r="E21" s="408" t="n"/>
      <c r="F21" s="408" t="n"/>
      <c r="G21" s="408" t="n"/>
      <c r="H21" s="408" t="n"/>
      <c r="I21" s="408" t="n"/>
      <c r="J21" s="408" t="n"/>
      <c r="K21" s="408" t="n"/>
      <c r="L21" s="408" t="n"/>
      <c r="M21" s="408" t="n"/>
      <c r="N21" s="408" t="n"/>
      <c r="O21" s="398" t="n"/>
      <c r="P21" s="396" t="n"/>
      <c r="Q21" s="396" t="n"/>
      <c r="R21" s="396" t="n"/>
      <c r="S21" s="396" t="n"/>
      <c r="T21" s="396" t="n"/>
      <c r="U21" s="2" t="n"/>
      <c r="V21" s="2" t="n"/>
    </row>
    <row r="22">
      <c r="A22" s="21" t="n"/>
      <c r="B22" s="22" t="n"/>
      <c r="C22" s="22" t="n"/>
      <c r="D22" s="408" t="n"/>
      <c r="E22" s="408" t="n"/>
      <c r="F22" s="408" t="n"/>
      <c r="G22" s="408" t="n"/>
      <c r="H22" s="408" t="n"/>
      <c r="I22" s="408" t="n"/>
      <c r="J22" s="408" t="n"/>
      <c r="K22" s="408" t="n"/>
      <c r="L22" s="408" t="n"/>
      <c r="M22" s="408" t="n"/>
      <c r="N22" s="408" t="n"/>
      <c r="O22" s="396" t="n"/>
      <c r="P22" s="406" t="n"/>
      <c r="Q22" s="406" t="n"/>
      <c r="R22" s="406" t="n"/>
      <c r="S22" s="406" t="n"/>
      <c r="T22" s="406" t="n"/>
      <c r="U22" s="3" t="n"/>
      <c r="V22" s="3" t="n"/>
    </row>
    <row r="23">
      <c r="A23" s="21" t="n"/>
      <c r="B23" s="22" t="n"/>
      <c r="C23" s="22" t="n"/>
      <c r="D23" s="408" t="n"/>
      <c r="E23" s="408" t="n"/>
      <c r="F23" s="408" t="n"/>
      <c r="G23" s="408" t="n"/>
      <c r="H23" s="408" t="n"/>
      <c r="I23" s="408" t="n"/>
      <c r="J23" s="408" t="n"/>
      <c r="K23" s="408" t="n"/>
      <c r="L23" s="408" t="n"/>
      <c r="M23" s="408" t="n"/>
      <c r="N23" s="408" t="n"/>
      <c r="O23" s="396" t="n"/>
      <c r="P23" s="406" t="n"/>
      <c r="Q23" s="406" t="n"/>
      <c r="R23" s="406" t="n"/>
      <c r="S23" s="406" t="n"/>
      <c r="T23" s="406" t="n"/>
      <c r="U23" s="3" t="n"/>
      <c r="V23" s="3" t="n"/>
    </row>
    <row r="24">
      <c r="A24" s="21" t="n"/>
      <c r="B24" s="400" t="n"/>
      <c r="C24" s="404" t="n"/>
      <c r="D24" s="408" t="n"/>
      <c r="E24" s="437" t="n"/>
      <c r="F24" s="437" t="n"/>
      <c r="G24" s="437" t="n"/>
      <c r="H24" s="437" t="n"/>
      <c r="I24" s="408" t="n"/>
      <c r="J24" s="438" t="n"/>
      <c r="K24" s="408" t="n"/>
      <c r="L24" s="408" t="n"/>
      <c r="M24" s="408" t="n"/>
      <c r="N24" s="408" t="n"/>
      <c r="O24" s="396" t="n"/>
      <c r="P24" s="406" t="n"/>
      <c r="Q24" s="406" t="n"/>
      <c r="R24" s="406" t="n"/>
      <c r="S24" s="406" t="n"/>
      <c r="T24" s="406" t="n"/>
      <c r="U24" s="3" t="n"/>
      <c r="V24" s="3" t="n"/>
    </row>
    <row r="25">
      <c r="A25" s="27">
        <f>'本月发生（洗护）'!$D$1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U25" s="2" t="n"/>
      <c r="V25" s="2" t="n"/>
    </row>
    <row r="26">
      <c r="A26" s="27">
        <f>'本月发生（洗护）'!$D$1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H26+J26-L26</f>
        <v/>
      </c>
      <c r="Q26" s="396">
        <f>D26+E26+F26-M26</f>
        <v/>
      </c>
      <c r="R26" s="396">
        <f>G26+I26-K26</f>
        <v/>
      </c>
      <c r="S26" s="396">
        <f>N26</f>
        <v/>
      </c>
      <c r="T26" s="396">
        <f>D26+E26+F26+G26+H26+I26+J26-K26-L26-M26-N26-O26</f>
        <v/>
      </c>
      <c r="U26" s="2" t="n"/>
      <c r="V26" s="2" t="n"/>
    </row>
    <row r="27">
      <c r="A27" s="4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</row>
    <row r="28">
      <c r="A28" s="4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</row>
    <row r="29">
      <c r="A29" s="4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</row>
    <row r="30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</row>
    <row r="31">
      <c r="A31" s="32" t="inlineStr">
        <is>
          <t>请五日内在对账单上盖章确认返传。未收到回传确认对账单，则视为默认此对账单金额。感谢您对我司的支持，谢谢配合！</t>
        </is>
      </c>
      <c r="Q31" s="2" t="n"/>
      <c r="R31" s="2" t="n"/>
      <c r="S31" s="2" t="n"/>
      <c r="T31" s="2" t="n"/>
      <c r="U31" s="2" t="n"/>
      <c r="V31" s="2" t="n"/>
    </row>
    <row r="32">
      <c r="A32" s="30" t="inlineStr">
        <is>
          <t>已经分解的款项不再进行调整，请知悉！</t>
        </is>
      </c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</row>
    <row r="33">
      <c r="A33" s="30" t="inlineStr">
        <is>
          <t>如需开具发票，请在当月及时将开票资料和营业执照递交我司，隔月作废！</t>
        </is>
      </c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</row>
    <row r="34">
      <c r="A34" s="4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</row>
    <row r="35">
      <c r="A35" s="4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</row>
    <row r="36">
      <c r="A36" s="4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120.xml><?xml version="1.0" encoding="utf-8"?>
<worksheet xmlns="http://schemas.openxmlformats.org/spreadsheetml/2006/main">
  <sheetPr codeName="Sheet124">
    <outlinePr summaryBelow="1" summaryRight="1"/>
    <pageSetUpPr/>
  </sheetPr>
  <dimension ref="A1:T35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350" min="1" max="1"/>
    <col width="10.8916666666667" customWidth="1" style="350" min="2" max="2"/>
    <col width="9.891666666666669" customWidth="1" style="350" min="3" max="3"/>
    <col width="10.6666666666667" customWidth="1" style="350" min="4" max="5"/>
    <col width="10.3333333333333" customWidth="1" style="350" min="6" max="6"/>
    <col width="8.66666666666667" customWidth="1" style="350" min="7" max="7"/>
    <col width="11.4416666666667" customWidth="1" style="350" min="8" max="8"/>
    <col width="10.6666666666667" customWidth="1" style="350" min="10" max="10"/>
    <col width="11.4416666666667" customWidth="1" style="350" min="12" max="12"/>
    <col width="11.8916666666667" customWidth="1" style="350" min="13" max="13"/>
    <col width="10.4416666666667" customWidth="1" style="350" min="14" max="14"/>
    <col width="10.3333333333333" customWidth="1" style="350" min="15" max="15"/>
    <col width="10.4416666666667" customWidth="1" style="350" min="16" max="16"/>
    <col width="10.3333333333333" customWidth="1" style="350" min="17" max="17"/>
    <col width="10.3333333333333" customWidth="1" style="350" min="20" max="20"/>
  </cols>
  <sheetData>
    <row r="1">
      <c r="A1" s="6" t="inlineStr">
        <is>
          <t xml:space="preserve">    拉萨天芮商贸有限公司-往来对账单</t>
        </is>
      </c>
      <c r="Q1" s="1" t="n"/>
      <c r="R1" s="1" t="n"/>
      <c r="S1" s="1" t="n"/>
      <c r="T1" s="1" t="n"/>
    </row>
    <row r="2">
      <c r="A2" s="4" t="inlineStr">
        <is>
          <t>供应商名称：</t>
        </is>
      </c>
      <c r="B2" s="4" t="inlineStr">
        <is>
          <t>沈阳启点名星日化商贸有限公司</t>
        </is>
      </c>
      <c r="C2" s="2" t="n"/>
      <c r="D2" s="4" t="n"/>
      <c r="E2" s="117" t="inlineStr">
        <is>
          <t>返回</t>
        </is>
      </c>
      <c r="F2" s="2" t="n"/>
      <c r="G2" s="2" t="n"/>
      <c r="H2" s="2" t="n"/>
      <c r="I2" s="2" t="n"/>
      <c r="J2" s="2" t="n"/>
      <c r="K2" s="2" t="n"/>
      <c r="L2" s="2" t="n"/>
      <c r="M2" s="2" t="n"/>
      <c r="N2" s="2" t="inlineStr">
        <is>
          <t>对账单日期</t>
        </is>
      </c>
      <c r="O2" s="33">
        <f>'本月发生（护肤）'!D1</f>
        <v/>
      </c>
      <c r="P2" s="2" t="n"/>
      <c r="Q2" s="56" t="n"/>
      <c r="R2" s="2" t="n"/>
      <c r="S2" s="2" t="n"/>
      <c r="T2" s="2" t="n"/>
    </row>
    <row r="3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1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>
      <c r="A6" s="21" t="n">
        <v>45412</v>
      </c>
      <c r="B6" s="22" t="inlineStr">
        <is>
          <t>合计</t>
        </is>
      </c>
      <c r="C6" s="431" t="n">
        <v>0</v>
      </c>
      <c r="D6" s="431" t="n">
        <v>99107.60000000001</v>
      </c>
      <c r="E6" s="431" t="n">
        <v>0</v>
      </c>
      <c r="F6" s="431" t="n">
        <v>1152</v>
      </c>
      <c r="G6" s="431" t="n">
        <v>0</v>
      </c>
      <c r="H6" s="431" t="n">
        <v>0</v>
      </c>
      <c r="I6" s="431" t="n">
        <v>0</v>
      </c>
      <c r="J6" s="431" t="n">
        <v>0</v>
      </c>
      <c r="K6" s="431" t="n">
        <v>0</v>
      </c>
      <c r="L6" s="431" t="n">
        <v>0</v>
      </c>
      <c r="M6" s="431" t="n">
        <v>99767.60000000001</v>
      </c>
      <c r="N6" s="431" t="n">
        <v>24</v>
      </c>
      <c r="O6" s="396" t="n">
        <v>0</v>
      </c>
      <c r="P6" s="431" t="n">
        <v>0</v>
      </c>
      <c r="Q6" s="431" t="n">
        <v>492</v>
      </c>
      <c r="R6" s="431" t="n">
        <v>0</v>
      </c>
      <c r="S6" s="431" t="n">
        <v>-24</v>
      </c>
      <c r="T6" s="431" t="n">
        <v>468</v>
      </c>
    </row>
    <row r="7">
      <c r="A7" s="21" t="n"/>
      <c r="B7" s="22" t="n"/>
      <c r="C7" s="431" t="n"/>
      <c r="D7" s="431" t="n"/>
      <c r="E7" s="431" t="n"/>
      <c r="F7" s="431" t="n"/>
      <c r="G7" s="431" t="n"/>
      <c r="H7" s="431" t="n"/>
      <c r="I7" s="431" t="n"/>
      <c r="J7" s="431" t="n"/>
      <c r="K7" s="431" t="n"/>
      <c r="L7" s="431" t="n"/>
      <c r="M7" s="431" t="n"/>
      <c r="N7" s="431" t="n"/>
      <c r="O7" s="396" t="n"/>
      <c r="P7" s="431" t="n"/>
      <c r="Q7" s="431" t="n"/>
      <c r="R7" s="431" t="n"/>
      <c r="S7" s="431" t="n"/>
      <c r="T7" s="431" t="n"/>
    </row>
    <row r="8">
      <c r="A8" s="21" t="n"/>
      <c r="B8" s="22" t="n"/>
      <c r="C8" s="431" t="n"/>
      <c r="D8" s="431" t="n"/>
      <c r="E8" s="431" t="n"/>
      <c r="F8" s="431" t="n"/>
      <c r="G8" s="431" t="n"/>
      <c r="H8" s="431" t="n"/>
      <c r="I8" s="431" t="n"/>
      <c r="J8" s="431" t="n"/>
      <c r="K8" s="431" t="n"/>
      <c r="L8" s="431" t="n"/>
      <c r="M8" s="431" t="n"/>
      <c r="N8" s="431" t="n"/>
      <c r="O8" s="396" t="n"/>
      <c r="P8" s="431" t="n"/>
      <c r="Q8" s="431" t="n"/>
      <c r="R8" s="431" t="n"/>
      <c r="S8" s="431" t="n"/>
      <c r="T8" s="431" t="n"/>
    </row>
    <row r="9">
      <c r="A9" s="21" t="n"/>
      <c r="B9" s="22" t="n"/>
      <c r="C9" s="431" t="n"/>
      <c r="D9" s="431" t="n"/>
      <c r="E9" s="431" t="n"/>
      <c r="F9" s="431" t="n"/>
      <c r="G9" s="431" t="n"/>
      <c r="H9" s="431" t="n"/>
      <c r="I9" s="431" t="n"/>
      <c r="J9" s="431" t="n"/>
      <c r="K9" s="431" t="n"/>
      <c r="L9" s="431" t="n"/>
      <c r="M9" s="431" t="n"/>
      <c r="N9" s="431" t="n"/>
      <c r="O9" s="396" t="n"/>
      <c r="P9" s="431" t="n"/>
      <c r="Q9" s="431" t="n"/>
      <c r="R9" s="431" t="n"/>
      <c r="S9" s="431" t="n"/>
      <c r="T9" s="431" t="n"/>
    </row>
    <row r="10">
      <c r="A10" s="21" t="n"/>
      <c r="B10" s="22" t="n"/>
      <c r="C10" s="431" t="n"/>
      <c r="D10" s="431" t="n"/>
      <c r="E10" s="431" t="n"/>
      <c r="F10" s="431" t="n"/>
      <c r="G10" s="431" t="n"/>
      <c r="H10" s="431" t="n"/>
      <c r="I10" s="431" t="n"/>
      <c r="J10" s="431" t="n"/>
      <c r="K10" s="431" t="n"/>
      <c r="L10" s="431" t="n"/>
      <c r="M10" s="431" t="n"/>
      <c r="N10" s="431" t="n"/>
      <c r="O10" s="396" t="n"/>
      <c r="P10" s="431" t="n"/>
      <c r="Q10" s="431" t="n"/>
      <c r="R10" s="431" t="n"/>
      <c r="S10" s="431" t="n"/>
      <c r="T10" s="431" t="n"/>
    </row>
    <row r="11">
      <c r="A11" s="21" t="n"/>
      <c r="B11" s="22" t="n"/>
      <c r="C11" s="431" t="n"/>
      <c r="D11" s="431" t="n"/>
      <c r="E11" s="431" t="n"/>
      <c r="F11" s="431" t="n"/>
      <c r="G11" s="431" t="n"/>
      <c r="H11" s="431" t="n"/>
      <c r="I11" s="431" t="n"/>
      <c r="J11" s="431" t="n"/>
      <c r="K11" s="431" t="n"/>
      <c r="L11" s="431" t="n"/>
      <c r="M11" s="431" t="n"/>
      <c r="N11" s="431" t="n"/>
      <c r="O11" s="396" t="n"/>
      <c r="P11" s="431" t="n"/>
      <c r="Q11" s="431" t="n"/>
      <c r="R11" s="431" t="n"/>
      <c r="S11" s="431" t="n"/>
      <c r="T11" s="431" t="n"/>
    </row>
    <row r="12">
      <c r="A12" s="21" t="n"/>
      <c r="B12" s="396" t="n"/>
      <c r="C12" s="431" t="n"/>
      <c r="D12" s="431" t="n"/>
      <c r="E12" s="431" t="n"/>
      <c r="F12" s="431" t="n"/>
      <c r="G12" s="431" t="n"/>
      <c r="H12" s="431" t="n"/>
      <c r="I12" s="431" t="n"/>
      <c r="J12" s="431" t="n"/>
      <c r="K12" s="431" t="n"/>
      <c r="L12" s="431" t="n"/>
      <c r="M12" s="431" t="n"/>
      <c r="N12" s="431" t="n"/>
      <c r="O12" s="396" t="n"/>
      <c r="P12" s="431" t="n"/>
      <c r="Q12" s="431" t="n"/>
      <c r="R12" s="431" t="n"/>
      <c r="S12" s="431" t="n"/>
      <c r="T12" s="431" t="n"/>
    </row>
    <row r="13">
      <c r="A13" s="52" t="n"/>
      <c r="B13" s="22" t="n"/>
      <c r="C13" s="431" t="n"/>
      <c r="D13" s="431" t="n"/>
      <c r="E13" s="431" t="n"/>
      <c r="F13" s="431" t="n"/>
      <c r="G13" s="431" t="n"/>
      <c r="H13" s="431" t="n"/>
      <c r="I13" s="431" t="n"/>
      <c r="J13" s="431" t="n"/>
      <c r="K13" s="431" t="n"/>
      <c r="L13" s="431" t="n"/>
      <c r="M13" s="431" t="n"/>
      <c r="N13" s="431" t="n"/>
      <c r="O13" s="396" t="n"/>
      <c r="P13" s="431" t="n"/>
      <c r="Q13" s="431" t="n"/>
      <c r="R13" s="431" t="n"/>
      <c r="S13" s="431" t="n"/>
      <c r="T13" s="431" t="n"/>
    </row>
    <row r="14">
      <c r="A14" s="52" t="n"/>
      <c r="B14" s="22" t="n"/>
      <c r="C14" s="431" t="n"/>
      <c r="D14" s="431" t="n"/>
      <c r="E14" s="431" t="n"/>
      <c r="F14" s="431" t="n"/>
      <c r="G14" s="431" t="n"/>
      <c r="H14" s="431" t="n"/>
      <c r="I14" s="431" t="n"/>
      <c r="J14" s="431" t="n"/>
      <c r="K14" s="431" t="n"/>
      <c r="L14" s="431" t="n"/>
      <c r="M14" s="431" t="n"/>
      <c r="N14" s="431" t="n"/>
      <c r="O14" s="396" t="n"/>
      <c r="P14" s="431" t="n"/>
      <c r="Q14" s="431" t="n"/>
      <c r="R14" s="431" t="n"/>
      <c r="S14" s="431" t="n"/>
      <c r="T14" s="431" t="n"/>
    </row>
    <row r="15">
      <c r="A15" s="52" t="n"/>
      <c r="B15" s="22" t="n"/>
      <c r="C15" s="431" t="n"/>
      <c r="D15" s="431" t="n"/>
      <c r="E15" s="431" t="n"/>
      <c r="F15" s="431" t="n"/>
      <c r="G15" s="431" t="n"/>
      <c r="H15" s="431" t="n"/>
      <c r="I15" s="431" t="n"/>
      <c r="J15" s="431" t="n"/>
      <c r="K15" s="431" t="n"/>
      <c r="L15" s="431" t="n"/>
      <c r="M15" s="431" t="n"/>
      <c r="N15" s="431" t="n"/>
      <c r="O15" s="396" t="n"/>
      <c r="P15" s="431" t="n"/>
      <c r="Q15" s="431" t="n"/>
      <c r="R15" s="431" t="n"/>
      <c r="S15" s="431" t="n"/>
      <c r="T15" s="431" t="n"/>
    </row>
    <row r="16">
      <c r="A16" s="52" t="n"/>
      <c r="B16" s="22" t="n"/>
      <c r="C16" s="431" t="n"/>
      <c r="D16" s="431" t="n"/>
      <c r="E16" s="431" t="n"/>
      <c r="F16" s="431" t="n"/>
      <c r="G16" s="431" t="n"/>
      <c r="H16" s="431" t="n"/>
      <c r="I16" s="431" t="n"/>
      <c r="J16" s="431" t="n"/>
      <c r="K16" s="431" t="n"/>
      <c r="L16" s="431" t="n"/>
      <c r="M16" s="431" t="n"/>
      <c r="N16" s="431" t="n"/>
      <c r="O16" s="396" t="n"/>
      <c r="P16" s="431" t="n"/>
      <c r="Q16" s="431" t="n"/>
      <c r="R16" s="431" t="n"/>
      <c r="S16" s="431" t="n"/>
      <c r="T16" s="431" t="n"/>
    </row>
    <row r="17">
      <c r="A17" s="53" t="n"/>
      <c r="B17" s="408" t="n"/>
      <c r="C17" s="396" t="n"/>
      <c r="D17" s="55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>
      <c r="A18" s="21" t="n"/>
      <c r="B18" s="408" t="n"/>
      <c r="C18" s="404" t="n"/>
      <c r="D18" s="5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>
      <c r="A19" s="21" t="n"/>
      <c r="B19" s="408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>
      <c r="A20" s="21" t="n"/>
      <c r="B20" s="408" t="n"/>
      <c r="C20" s="404" t="n"/>
      <c r="D20" s="22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>
      <c r="A21" s="21" t="n"/>
      <c r="B21" s="408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</row>
    <row r="26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H26+J26-L26</f>
        <v/>
      </c>
      <c r="Q26" s="396">
        <f>Q6+D25+E25+F25-M25</f>
        <v/>
      </c>
      <c r="R26" s="396">
        <f>G26+I26-K26</f>
        <v/>
      </c>
      <c r="S26" s="396">
        <f>S6-N25</f>
        <v/>
      </c>
      <c r="T26" s="396">
        <f>D26+E26+F26+G26+H26+I26+J26-K26-L26-M26-N26-O26</f>
        <v/>
      </c>
    </row>
    <row r="27">
      <c r="A27" s="4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</row>
    <row r="28">
      <c r="A28" s="4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</row>
    <row r="29">
      <c r="A29" s="4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</row>
    <row r="30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</row>
    <row r="31">
      <c r="A31" s="32" t="inlineStr">
        <is>
          <t>请五日内在对账单上盖章确认返传。未收到回传确认对账单，则视为默认此对账单金额。感谢您对我司的支持，谢谢配合！</t>
        </is>
      </c>
      <c r="Q31" s="2" t="n"/>
      <c r="R31" s="2" t="n"/>
      <c r="S31" s="2" t="n"/>
      <c r="T31" s="2" t="n"/>
    </row>
    <row r="32">
      <c r="A32" s="30" t="inlineStr">
        <is>
          <t>已经分解的款项不再进行调整，请知悉！</t>
        </is>
      </c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</row>
    <row r="33">
      <c r="A33" s="30" t="inlineStr">
        <is>
          <t>如需开具发票，请在当月及时将开票资料和营业执照递交我司，隔月作废！</t>
        </is>
      </c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</row>
    <row r="34">
      <c r="A34" s="4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</row>
    <row r="35">
      <c r="A35" s="4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orientation="portrait" paperSize="9"/>
</worksheet>
</file>

<file path=xl/worksheets/sheet121.xml><?xml version="1.0" encoding="utf-8"?>
<worksheet xmlns="http://schemas.openxmlformats.org/spreadsheetml/2006/main">
  <sheetPr codeName="Sheet125">
    <outlinePr summaryBelow="1" summaryRight="1"/>
    <pageSetUpPr/>
  </sheetPr>
  <dimension ref="A1:T40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2.225" customWidth="1" style="350" min="1" max="1"/>
    <col width="10.4416666666667" customWidth="1" style="350" min="2" max="2"/>
    <col width="12.1083333333333" customWidth="1" style="350" min="3" max="3"/>
    <col width="12.6666666666667" customWidth="1" style="350" min="4" max="4"/>
    <col width="12" customWidth="1" style="350" min="5" max="5"/>
    <col width="10.8916666666667" customWidth="1" style="350" min="6" max="6"/>
    <col width="11" customWidth="1" style="350" min="8" max="8"/>
    <col width="11.4416666666667" customWidth="1" style="350" min="9" max="10"/>
    <col width="11.3333333333333" customWidth="1" style="350" min="12" max="12"/>
    <col width="11.8916666666667" customWidth="1" style="350" min="13" max="13"/>
    <col width="11.225" customWidth="1" style="350" min="14" max="14"/>
    <col width="10.3333333333333" customWidth="1" style="350" min="15" max="15"/>
    <col width="11.225" customWidth="1" style="350" min="16" max="16"/>
    <col width="12.6666666666667" customWidth="1" style="350" min="17" max="17"/>
    <col width="10.225" customWidth="1" style="350" min="18" max="18"/>
    <col width="10.3333333333333" customWidth="1" style="350" min="19" max="19"/>
    <col width="12.6666666666667" customWidth="1" style="350" min="20" max="20"/>
  </cols>
  <sheetData>
    <row r="1">
      <c r="A1" s="6" t="inlineStr">
        <is>
          <t xml:space="preserve">    拉萨天芮商贸有限公司-往来对账单</t>
        </is>
      </c>
      <c r="Q1" s="1" t="n"/>
      <c r="R1" s="1" t="n"/>
      <c r="S1" s="1" t="n"/>
      <c r="T1" s="1" t="n"/>
    </row>
    <row r="2">
      <c r="A2" s="4" t="inlineStr">
        <is>
          <t>供应商名称：</t>
        </is>
      </c>
      <c r="B2" s="4" t="inlineStr">
        <is>
          <t>武汉鑫紫单商贸有限公司</t>
        </is>
      </c>
      <c r="C2" s="2" t="n"/>
      <c r="D2" s="4" t="n"/>
      <c r="E2" s="117" t="inlineStr">
        <is>
          <t>返回</t>
        </is>
      </c>
      <c r="F2" s="2" t="n"/>
      <c r="G2" s="2" t="n"/>
      <c r="H2" s="2" t="n"/>
      <c r="I2" s="2" t="n"/>
      <c r="J2" s="2" t="n"/>
      <c r="K2" s="2" t="n"/>
      <c r="L2" s="2" t="n"/>
      <c r="M2" s="2" t="n"/>
      <c r="N2" s="2" t="inlineStr">
        <is>
          <t>对账单日期</t>
        </is>
      </c>
      <c r="O2" s="33">
        <f>'本月发生（护肤）'!D1</f>
        <v/>
      </c>
      <c r="P2" s="2" t="n"/>
      <c r="Q2" s="56" t="n"/>
      <c r="R2" s="2" t="n"/>
      <c r="S2" s="2" t="n"/>
      <c r="T2" s="2" t="n"/>
    </row>
    <row r="3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2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>
      <c r="A6" s="21" t="n">
        <v>45412</v>
      </c>
      <c r="B6" s="22" t="inlineStr">
        <is>
          <t>合计</t>
        </is>
      </c>
      <c r="C6" s="431" t="n">
        <v>35000</v>
      </c>
      <c r="D6" s="431" t="n">
        <v>936790.8</v>
      </c>
      <c r="E6" s="431" t="n">
        <v>120000</v>
      </c>
      <c r="F6" s="431" t="n">
        <v>22637.2</v>
      </c>
      <c r="G6" s="431" t="n">
        <v>0</v>
      </c>
      <c r="H6" s="431" t="n">
        <v>5400</v>
      </c>
      <c r="I6" s="431" t="n">
        <v>21163</v>
      </c>
      <c r="J6" s="431" t="n">
        <v>29225.59</v>
      </c>
      <c r="K6" s="431" t="n">
        <v>0</v>
      </c>
      <c r="L6" s="431" t="n">
        <v>29227.6</v>
      </c>
      <c r="M6" s="431" t="n">
        <v>886619.3199999999</v>
      </c>
      <c r="N6" s="431" t="n">
        <v>-12851</v>
      </c>
      <c r="O6" s="396" t="n">
        <v>0</v>
      </c>
      <c r="P6" s="431" t="n">
        <v>5397.99</v>
      </c>
      <c r="Q6" s="431" t="n">
        <v>192808.68</v>
      </c>
      <c r="R6" s="431" t="n">
        <v>21163</v>
      </c>
      <c r="S6" s="431" t="n">
        <v>12851</v>
      </c>
      <c r="T6" s="431" t="n">
        <v>232220.67</v>
      </c>
    </row>
    <row r="7">
      <c r="A7" s="399" t="n">
        <v>45467.58194444444</v>
      </c>
      <c r="B7" t="inlineStr">
        <is>
          <t>换货订单-账余常规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372.6</v>
      </c>
    </row>
    <row r="8">
      <c r="A8" s="399" t="n">
        <v>45469.57638888889</v>
      </c>
      <c r="B8" t="inlineStr">
        <is>
          <t>回款方式核销回款-非现金核销</t>
        </is>
      </c>
      <c r="C8" t="inlineStr"/>
      <c r="D8" t="inlineStr"/>
      <c r="E8" t="inlineStr"/>
      <c r="F8" t="inlineStr"/>
      <c r="G8" t="inlineStr"/>
      <c r="H8" t="inlineStr"/>
      <c r="I8" t="inlineStr"/>
      <c r="J8" t="n">
        <v>5400</v>
      </c>
      <c r="K8" t="inlineStr"/>
      <c r="L8" t="inlineStr"/>
      <c r="M8" t="inlineStr"/>
      <c r="N8" t="inlineStr"/>
    </row>
    <row r="9">
      <c r="A9" s="399" t="n">
        <v>45455.70625</v>
      </c>
      <c r="B9" t="inlineStr">
        <is>
          <t>回款方式其他</t>
        </is>
      </c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>
      <c r="A10" s="399" t="n">
        <v>45467.58819444444</v>
      </c>
      <c r="B10" t="inlineStr">
        <is>
          <t>退货单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-352</v>
      </c>
    </row>
    <row r="11">
      <c r="A11" s="399" t="n">
        <v>45454.48958333334</v>
      </c>
      <c r="B11" t="inlineStr">
        <is>
          <t>正常订单-老店季度政策款-常规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>
      <c r="A12" s="399" t="n">
        <v>45468.49236111111</v>
      </c>
      <c r="B12" t="inlineStr">
        <is>
          <t>正常订单-账余常规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</v>
      </c>
      <c r="N12" t="inlineStr"/>
    </row>
    <row r="13">
      <c r="A13" s="21" t="n"/>
      <c r="B13" s="22" t="n"/>
      <c r="C13" s="431" t="n"/>
      <c r="D13" s="431" t="n"/>
      <c r="E13" s="431" t="n"/>
      <c r="F13" s="431" t="n"/>
      <c r="G13" s="431" t="n"/>
      <c r="H13" s="431" t="n"/>
      <c r="I13" s="431" t="n"/>
      <c r="J13" s="431" t="n"/>
      <c r="K13" s="431" t="n"/>
      <c r="L13" s="431" t="n"/>
      <c r="M13" s="431" t="n"/>
      <c r="N13" s="431" t="n"/>
      <c r="O13" s="396" t="n"/>
      <c r="P13" s="431" t="n"/>
      <c r="Q13" s="431" t="n"/>
      <c r="R13" s="431" t="n"/>
      <c r="S13" s="431" t="n"/>
      <c r="T13" s="431" t="n"/>
    </row>
    <row r="14">
      <c r="A14" s="21" t="n"/>
      <c r="B14" s="22" t="n"/>
      <c r="C14" s="431" t="n"/>
      <c r="D14" s="431" t="n"/>
      <c r="E14" s="431" t="n"/>
      <c r="F14" s="431" t="n"/>
      <c r="G14" s="431" t="n"/>
      <c r="H14" s="431" t="n"/>
      <c r="I14" s="431" t="n"/>
      <c r="J14" s="431" t="n"/>
      <c r="K14" s="431" t="n"/>
      <c r="L14" s="431" t="n"/>
      <c r="M14" s="431" t="n"/>
      <c r="N14" s="431" t="n"/>
      <c r="O14" s="396" t="n"/>
      <c r="P14" s="431" t="n"/>
      <c r="Q14" s="431" t="n"/>
      <c r="R14" s="431" t="n"/>
      <c r="S14" s="431" t="n"/>
      <c r="T14" s="431" t="n"/>
    </row>
    <row r="15">
      <c r="A15" s="21" t="n"/>
      <c r="B15" s="22" t="n"/>
      <c r="C15" s="431" t="n"/>
      <c r="D15" s="431" t="n"/>
      <c r="E15" s="431" t="n"/>
      <c r="F15" s="431" t="n"/>
      <c r="G15" s="431" t="n"/>
      <c r="H15" s="431" t="n"/>
      <c r="I15" s="431" t="n"/>
      <c r="J15" s="431" t="n"/>
      <c r="K15" s="431" t="n"/>
      <c r="L15" s="431" t="n"/>
      <c r="M15" s="431" t="n"/>
      <c r="N15" s="431" t="n"/>
      <c r="O15" s="396" t="n"/>
      <c r="P15" s="431" t="n"/>
      <c r="Q15" s="431" t="n"/>
      <c r="R15" s="431" t="n"/>
      <c r="S15" s="431" t="n"/>
      <c r="T15" s="431" t="n"/>
    </row>
    <row r="16">
      <c r="A16" s="21" t="n"/>
      <c r="B16" s="22" t="n"/>
      <c r="C16" s="431" t="n"/>
      <c r="D16" s="431" t="n"/>
      <c r="E16" s="431" t="n"/>
      <c r="F16" s="431" t="n"/>
      <c r="G16" s="431" t="n"/>
      <c r="H16" s="431" t="n"/>
      <c r="I16" s="431" t="n"/>
      <c r="J16" s="431" t="n"/>
      <c r="K16" s="431" t="n"/>
      <c r="L16" s="431" t="n"/>
      <c r="M16" s="431" t="n"/>
      <c r="N16" s="431" t="n"/>
      <c r="O16" s="396" t="n"/>
      <c r="P16" s="431" t="n"/>
      <c r="Q16" s="431" t="n"/>
      <c r="R16" s="431" t="n"/>
      <c r="S16" s="431" t="n"/>
      <c r="T16" s="431" t="n"/>
    </row>
    <row r="17">
      <c r="A17" s="21" t="n"/>
      <c r="B17" s="22" t="n"/>
      <c r="C17" s="431" t="n"/>
      <c r="D17" s="431" t="n"/>
      <c r="E17" s="431" t="n"/>
      <c r="F17" s="431" t="n"/>
      <c r="G17" s="431" t="n"/>
      <c r="H17" s="431" t="n"/>
      <c r="I17" s="431" t="n"/>
      <c r="J17" s="431" t="n"/>
      <c r="K17" s="431" t="n"/>
      <c r="L17" s="431" t="n"/>
      <c r="M17" s="431" t="n"/>
      <c r="N17" s="431" t="n"/>
      <c r="O17" s="396" t="n"/>
      <c r="P17" s="431" t="n"/>
      <c r="Q17" s="431" t="n"/>
      <c r="R17" s="431" t="n"/>
      <c r="S17" s="431" t="n"/>
      <c r="T17" s="431" t="n"/>
    </row>
    <row r="18">
      <c r="A18" s="21" t="n"/>
      <c r="B18" s="22" t="n"/>
      <c r="C18" s="431" t="n"/>
      <c r="D18" s="431" t="n"/>
      <c r="E18" s="431" t="n"/>
      <c r="F18" s="431" t="n"/>
      <c r="G18" s="431" t="n"/>
      <c r="H18" s="431" t="n"/>
      <c r="I18" s="431" t="n"/>
      <c r="J18" s="431" t="n"/>
      <c r="K18" s="431" t="n"/>
      <c r="L18" s="431" t="n"/>
      <c r="M18" s="431" t="n"/>
      <c r="N18" s="431" t="n"/>
      <c r="O18" s="396" t="n"/>
      <c r="P18" s="431" t="n"/>
      <c r="Q18" s="431" t="n"/>
      <c r="R18" s="431" t="n"/>
      <c r="S18" s="431" t="n"/>
      <c r="T18" s="431" t="n"/>
    </row>
    <row r="19">
      <c r="A19" s="21" t="n"/>
      <c r="B19" s="22" t="n"/>
      <c r="C19" s="431" t="n"/>
      <c r="D19" s="431" t="n"/>
      <c r="E19" s="431" t="n"/>
      <c r="F19" s="431" t="n"/>
      <c r="G19" s="431" t="n"/>
      <c r="H19" s="431" t="n"/>
      <c r="I19" s="431" t="n"/>
      <c r="J19" s="431" t="n"/>
      <c r="K19" s="431" t="n"/>
      <c r="L19" s="431" t="n"/>
      <c r="M19" s="431" t="n"/>
      <c r="N19" s="431" t="n"/>
      <c r="O19" s="396" t="n"/>
      <c r="P19" s="431" t="n"/>
      <c r="Q19" s="431" t="n"/>
      <c r="R19" s="431" t="n"/>
      <c r="S19" s="431" t="n"/>
      <c r="T19" s="431" t="n"/>
    </row>
    <row r="20">
      <c r="A20" s="21" t="n"/>
      <c r="B20" s="22" t="n"/>
      <c r="C20" s="431" t="n"/>
      <c r="D20" s="431" t="n"/>
      <c r="E20" s="431" t="n"/>
      <c r="F20" s="431" t="n"/>
      <c r="G20" s="431" t="n"/>
      <c r="H20" s="431" t="n"/>
      <c r="I20" s="431" t="n"/>
      <c r="J20" s="431" t="n"/>
      <c r="K20" s="431" t="n"/>
      <c r="L20" s="431" t="n"/>
      <c r="M20" s="431" t="n"/>
      <c r="N20" s="431" t="n"/>
      <c r="O20" s="396" t="n"/>
      <c r="P20" s="431" t="n"/>
      <c r="Q20" s="431" t="n"/>
      <c r="R20" s="431" t="n"/>
      <c r="S20" s="431" t="n"/>
      <c r="T20" s="431" t="n"/>
    </row>
    <row r="21">
      <c r="A21" s="21" t="n"/>
      <c r="B21" s="22" t="n"/>
      <c r="C21" s="431" t="n"/>
      <c r="D21" s="431" t="n"/>
      <c r="E21" s="431" t="n"/>
      <c r="F21" s="431" t="n"/>
      <c r="G21" s="431" t="n"/>
      <c r="H21" s="431" t="n"/>
      <c r="I21" s="431" t="n"/>
      <c r="J21" s="431" t="n"/>
      <c r="K21" s="431" t="n"/>
      <c r="L21" s="431" t="n"/>
      <c r="M21" s="431" t="n"/>
      <c r="N21" s="431" t="n"/>
      <c r="O21" s="396" t="n"/>
      <c r="P21" s="431" t="n"/>
      <c r="Q21" s="431" t="n"/>
      <c r="R21" s="431" t="n"/>
      <c r="S21" s="431" t="n"/>
      <c r="T21" s="431" t="n"/>
    </row>
    <row r="22">
      <c r="A22" s="21" t="n"/>
      <c r="B22" s="22" t="n"/>
      <c r="C22" s="431" t="n"/>
      <c r="D22" s="431" t="n"/>
      <c r="E22" s="431" t="n"/>
      <c r="F22" s="431" t="n"/>
      <c r="G22" s="431" t="n"/>
      <c r="H22" s="431" t="n"/>
      <c r="I22" s="431" t="n"/>
      <c r="J22" s="431" t="n"/>
      <c r="K22" s="431" t="n"/>
      <c r="L22" s="431" t="n"/>
      <c r="M22" s="431" t="n"/>
      <c r="N22" s="431" t="n"/>
      <c r="O22" s="396" t="n"/>
      <c r="P22" s="431" t="n"/>
      <c r="Q22" s="431" t="n"/>
      <c r="R22" s="431" t="n"/>
      <c r="S22" s="431" t="n"/>
      <c r="T22" s="431" t="n"/>
    </row>
    <row r="23">
      <c r="A23" s="21" t="n"/>
      <c r="B23" s="22" t="n"/>
      <c r="C23" s="431" t="n"/>
      <c r="D23" s="431" t="n"/>
      <c r="E23" s="431" t="n"/>
      <c r="F23" s="431" t="n"/>
      <c r="G23" s="431" t="n"/>
      <c r="H23" s="431" t="n"/>
      <c r="I23" s="431" t="n"/>
      <c r="J23" s="431" t="n"/>
      <c r="K23" s="431" t="n"/>
      <c r="L23" s="431" t="n"/>
      <c r="M23" s="431" t="n"/>
      <c r="N23" s="431" t="n"/>
      <c r="O23" s="396" t="n"/>
      <c r="P23" s="431" t="n"/>
      <c r="Q23" s="431" t="n"/>
      <c r="R23" s="431" t="n"/>
      <c r="S23" s="431" t="n"/>
      <c r="T23" s="431" t="n"/>
    </row>
    <row r="24">
      <c r="A24" s="21" t="n"/>
      <c r="B24" s="22" t="n"/>
      <c r="C24" s="431" t="n"/>
      <c r="D24" s="431" t="n"/>
      <c r="E24" s="431" t="n"/>
      <c r="F24" s="431" t="n"/>
      <c r="G24" s="431" t="n"/>
      <c r="H24" s="431" t="n"/>
      <c r="I24" s="431" t="n"/>
      <c r="J24" s="431" t="n"/>
      <c r="K24" s="431" t="n"/>
      <c r="L24" s="431" t="n"/>
      <c r="M24" s="431" t="n"/>
      <c r="N24" s="431" t="n"/>
      <c r="O24" s="396" t="n"/>
      <c r="P24" s="431" t="n"/>
      <c r="Q24" s="431" t="n"/>
      <c r="R24" s="431" t="n"/>
      <c r="S24" s="431" t="n"/>
      <c r="T24" s="431" t="n"/>
    </row>
    <row r="25">
      <c r="A25" s="21" t="n"/>
      <c r="B25" s="22" t="n"/>
      <c r="C25" s="431" t="n"/>
      <c r="D25" s="431" t="n"/>
      <c r="E25" s="431" t="n"/>
      <c r="F25" s="431" t="n"/>
      <c r="G25" s="431" t="n"/>
      <c r="H25" s="431" t="n"/>
      <c r="I25" s="431" t="n"/>
      <c r="J25" s="431" t="n"/>
      <c r="K25" s="431" t="n"/>
      <c r="L25" s="431" t="n"/>
      <c r="M25" s="431" t="n"/>
      <c r="N25" s="431" t="n"/>
      <c r="O25" s="396" t="n"/>
      <c r="P25" s="431" t="n"/>
      <c r="Q25" s="431" t="n"/>
      <c r="R25" s="431" t="n"/>
      <c r="S25" s="431" t="n"/>
      <c r="T25" s="431" t="n"/>
    </row>
    <row r="26">
      <c r="A26" s="21" t="n"/>
      <c r="B26" s="22" t="n"/>
      <c r="C26" s="431" t="n"/>
      <c r="D26" s="431" t="n"/>
      <c r="E26" s="431" t="n"/>
      <c r="F26" s="431" t="n"/>
      <c r="G26" s="431" t="n"/>
      <c r="H26" s="431" t="n"/>
      <c r="I26" s="431" t="n"/>
      <c r="J26" s="431" t="n"/>
      <c r="K26" s="431" t="n"/>
      <c r="L26" s="431" t="n"/>
      <c r="M26" s="431" t="n"/>
      <c r="N26" s="431" t="n"/>
      <c r="O26" s="396" t="n"/>
      <c r="P26" s="431" t="n"/>
      <c r="Q26" s="431" t="n"/>
      <c r="R26" s="431" t="n"/>
      <c r="S26" s="431" t="n"/>
      <c r="T26" s="431" t="n"/>
    </row>
    <row r="27">
      <c r="A27" s="21" t="n"/>
      <c r="B27" s="22" t="n"/>
      <c r="C27" s="431" t="n"/>
      <c r="D27" s="431" t="n"/>
      <c r="E27" s="431" t="n"/>
      <c r="F27" s="431" t="n"/>
      <c r="G27" s="431" t="n"/>
      <c r="H27" s="431" t="n"/>
      <c r="I27" s="431" t="n"/>
      <c r="J27" s="431" t="n"/>
      <c r="K27" s="431" t="n"/>
      <c r="L27" s="431" t="n"/>
      <c r="M27" s="431" t="n"/>
      <c r="N27" s="431" t="n"/>
      <c r="O27" s="396" t="n"/>
      <c r="P27" s="431" t="n"/>
      <c r="Q27" s="431" t="n"/>
      <c r="R27" s="431" t="n"/>
      <c r="S27" s="431" t="n"/>
      <c r="T27" s="431" t="n"/>
    </row>
    <row r="28">
      <c r="A28" s="21" t="n"/>
      <c r="B28" s="22" t="n"/>
      <c r="C28" s="431" t="n"/>
      <c r="D28" s="431" t="n"/>
      <c r="E28" s="431" t="n"/>
      <c r="F28" s="431" t="n"/>
      <c r="G28" s="431" t="n"/>
      <c r="H28" s="431" t="n"/>
      <c r="I28" s="431" t="n"/>
      <c r="J28" s="431" t="n"/>
      <c r="K28" s="431" t="n"/>
      <c r="L28" s="431" t="n"/>
      <c r="M28" s="431" t="n"/>
      <c r="N28" s="431" t="n"/>
      <c r="O28" s="396" t="n"/>
      <c r="P28" s="431" t="n"/>
      <c r="Q28" s="431" t="n"/>
      <c r="R28" s="431" t="n"/>
      <c r="S28" s="431" t="n"/>
      <c r="T28" s="431" t="n"/>
    </row>
    <row r="29">
      <c r="A29" s="21" t="n"/>
      <c r="B29" s="400" t="n"/>
      <c r="C29" s="404" t="n"/>
      <c r="D29" s="396" t="n"/>
      <c r="E29" s="404" t="n"/>
      <c r="F29" s="396" t="n"/>
      <c r="G29" s="396" t="n"/>
      <c r="H29" s="396" t="n"/>
      <c r="I29" s="396" t="n"/>
      <c r="J29" s="405" t="n"/>
      <c r="K29" s="396" t="n"/>
      <c r="L29" s="396" t="n"/>
      <c r="M29" s="396" t="n"/>
      <c r="N29" s="396" t="n"/>
      <c r="O29" s="396" t="n"/>
      <c r="P29" s="406" t="n"/>
      <c r="Q29" s="406" t="n"/>
      <c r="R29" s="406" t="n"/>
      <c r="S29" s="406" t="n"/>
      <c r="T29" s="406" t="n"/>
    </row>
    <row r="30">
      <c r="A30" s="21" t="n"/>
      <c r="B30" s="400" t="n"/>
      <c r="C30" s="404" t="n"/>
      <c r="D30" s="396" t="n"/>
      <c r="E30" s="404" t="n"/>
      <c r="F30" s="404" t="n"/>
      <c r="G30" s="404" t="n"/>
      <c r="H30" s="404" t="n"/>
      <c r="I30" s="396" t="n"/>
      <c r="J30" s="405" t="n"/>
      <c r="K30" s="396" t="n"/>
      <c r="L30" s="396" t="n"/>
      <c r="M30" s="396" t="n"/>
      <c r="N30" s="396" t="n"/>
      <c r="O30" s="396" t="n"/>
      <c r="P30" s="406" t="n"/>
      <c r="Q30" s="406" t="n"/>
      <c r="R30" s="406" t="n"/>
      <c r="S30" s="406" t="n"/>
      <c r="T30" s="406" t="n"/>
    </row>
    <row r="31">
      <c r="A31" s="27">
        <f>'本月发生（护肤）'!$D$1</f>
        <v/>
      </c>
      <c r="B31" s="400" t="inlineStr">
        <is>
          <t>本月合计</t>
        </is>
      </c>
      <c r="C31" s="401">
        <f>SUM(C7:C24)</f>
        <v/>
      </c>
      <c r="D31" s="401">
        <f>SUM(D7:D24)</f>
        <v/>
      </c>
      <c r="E31" s="401">
        <f>SUM(E7:E24)</f>
        <v/>
      </c>
      <c r="F31" s="401">
        <f>SUM(F7:F24)</f>
        <v/>
      </c>
      <c r="G31" s="401">
        <f>SUM(G7:G24)</f>
        <v/>
      </c>
      <c r="H31" s="401">
        <f>SUM(H7:H24)</f>
        <v/>
      </c>
      <c r="I31" s="401">
        <f>SUM(I7:I24)</f>
        <v/>
      </c>
      <c r="J31" s="401">
        <f>SUM(J7:J24)</f>
        <v/>
      </c>
      <c r="K31" s="401">
        <f>SUM(K7:K24)</f>
        <v/>
      </c>
      <c r="L31" s="401">
        <f>SUM(L7:L24)</f>
        <v/>
      </c>
      <c r="M31" s="401">
        <f>SUM(M7:M24)</f>
        <v/>
      </c>
      <c r="N31" s="401">
        <f>SUM(N7:N24)</f>
        <v/>
      </c>
      <c r="O31" s="401">
        <f>SUM(O7:O24)</f>
        <v/>
      </c>
      <c r="P31" s="396" t="n"/>
      <c r="Q31" s="396" t="n"/>
      <c r="R31" s="396" t="n"/>
      <c r="S31" s="396" t="n"/>
      <c r="T31" s="396" t="n"/>
    </row>
    <row r="32">
      <c r="A32" s="27">
        <f>'本月发生（护肤）'!$D$1</f>
        <v/>
      </c>
      <c r="B32" s="402" t="inlineStr">
        <is>
          <t>合计</t>
        </is>
      </c>
      <c r="C32" s="396">
        <f>C6+C25</f>
        <v/>
      </c>
      <c r="D32" s="396">
        <f>D6+D25</f>
        <v/>
      </c>
      <c r="E32" s="396">
        <f>E6+E25</f>
        <v/>
      </c>
      <c r="F32" s="396">
        <f>F6+F25</f>
        <v/>
      </c>
      <c r="G32" s="396">
        <f>G6+G25</f>
        <v/>
      </c>
      <c r="H32" s="396">
        <f>H6+H25</f>
        <v/>
      </c>
      <c r="I32" s="396">
        <f>I6+I25</f>
        <v/>
      </c>
      <c r="J32" s="396">
        <f>J6+J25</f>
        <v/>
      </c>
      <c r="K32" s="396">
        <f>K6+K25</f>
        <v/>
      </c>
      <c r="L32" s="396">
        <f>L6+L25</f>
        <v/>
      </c>
      <c r="M32" s="396">
        <f>M6+M25</f>
        <v/>
      </c>
      <c r="N32" s="396">
        <f>N6+N25</f>
        <v/>
      </c>
      <c r="O32" s="396">
        <f>O6+O25</f>
        <v/>
      </c>
      <c r="P32" s="396">
        <f>H26+J26-L26</f>
        <v/>
      </c>
      <c r="Q32" s="396">
        <f>Q6+D25+E25+F25-M25</f>
        <v/>
      </c>
      <c r="R32" s="396">
        <f>G26+I26-K26</f>
        <v/>
      </c>
      <c r="S32" s="396">
        <f>S6-N25</f>
        <v/>
      </c>
      <c r="T32" s="396">
        <f>D26+E26+F26+G26+H26+I26+J26-K26-L26-M26-N26-O26</f>
        <v/>
      </c>
    </row>
    <row r="33">
      <c r="A33" s="4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</row>
    <row r="34">
      <c r="A34" s="4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</row>
    <row r="35">
      <c r="A35" s="4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</row>
    <row r="36">
      <c r="A36" s="30" t="inlineStr">
        <is>
          <t>备注：</t>
        </is>
      </c>
      <c r="B36" s="31" t="n"/>
      <c r="C36" s="31" t="n"/>
      <c r="D36" s="31" t="n"/>
      <c r="E36" s="31" t="n"/>
      <c r="F36" s="31" t="n"/>
      <c r="G36" s="31" t="n"/>
      <c r="H36" s="31" t="n"/>
      <c r="I36" s="31" t="n"/>
      <c r="J36" s="31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</row>
    <row r="37">
      <c r="A37" s="32" t="inlineStr">
        <is>
          <t>请五日内在对账单上盖章确认返传。未收到回传确认对账单，则视为默认此对账单金额。感谢您对我司的支持，谢谢配合！</t>
        </is>
      </c>
      <c r="Q37" s="2" t="n"/>
      <c r="R37" s="2" t="n"/>
      <c r="S37" s="2" t="n"/>
      <c r="T37" s="2" t="n"/>
    </row>
    <row r="38">
      <c r="A38" s="30" t="inlineStr">
        <is>
          <t>已经分解的款项不再进行调整，请知悉！</t>
        </is>
      </c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</row>
    <row r="39">
      <c r="A39" s="30" t="inlineStr">
        <is>
          <t>如需开具发票，请在当月及时将开票资料和营业执照递交我司，隔月作废！</t>
        </is>
      </c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</row>
    <row r="40">
      <c r="A40" s="4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orientation="portrait" paperSize="9"/>
  <legacyDrawing xmlns:r="http://schemas.openxmlformats.org/officeDocument/2006/relationships" r:id="anysvml"/>
</worksheet>
</file>

<file path=xl/worksheets/sheet122.xml><?xml version="1.0" encoding="utf-8"?>
<worksheet xmlns="http://schemas.openxmlformats.org/spreadsheetml/2006/main">
  <sheetPr codeName="Sheet126">
    <outlinePr summaryBelow="1" summaryRight="1"/>
    <pageSetUpPr/>
  </sheetPr>
  <dimension ref="A1:XFD39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" customWidth="1" style="4" min="1" max="1"/>
    <col width="10.225" customWidth="1" style="2" min="2" max="2"/>
    <col width="11.775" customWidth="1" style="2" min="3" max="3"/>
    <col width="11.4416666666667" customWidth="1" style="2" min="4" max="5"/>
    <col width="10.3333333333333" customWidth="1" style="2" min="6" max="6"/>
    <col width="11.6666666666667" customWidth="1" style="2" min="7" max="7"/>
    <col width="11.4416666666667" customWidth="1" style="2" min="8" max="8"/>
    <col width="8.66666666666667" customWidth="1" style="2" min="9" max="9"/>
    <col width="10.6666666666667" customWidth="1" style="2" min="10" max="10"/>
    <col width="9.33333333333333" customWidth="1" style="2" min="11" max="11"/>
    <col width="13.3333333333333" customWidth="1" style="2" min="12" max="12"/>
    <col width="11.4416666666667" customWidth="1" style="2" min="13" max="14"/>
    <col width="8.66666666666667" customWidth="1" style="2" min="15" max="15"/>
    <col width="10.6666666666667" customWidth="1" style="2" min="16" max="16"/>
    <col width="10.3333333333333" customWidth="1" style="2" min="17" max="17"/>
    <col width="9.33333333333333" customWidth="1" style="2" min="18" max="18"/>
    <col width="11.6666666666667" customWidth="1" style="2" min="19" max="19"/>
    <col width="12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东莞市穗通贸易有限公司</t>
        </is>
      </c>
      <c r="D2" s="4" t="n"/>
      <c r="E2" s="2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2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6" t="n">
        <v>35000</v>
      </c>
      <c r="D6" s="396" t="n">
        <v>489524</v>
      </c>
      <c r="E6" s="396" t="n">
        <v>4000</v>
      </c>
      <c r="F6" s="396" t="n">
        <v>4492</v>
      </c>
      <c r="G6" s="396" t="n">
        <v>1633.68</v>
      </c>
      <c r="H6" s="396" t="n">
        <v>6275.19</v>
      </c>
      <c r="I6" s="396" t="n">
        <v>561.6</v>
      </c>
      <c r="J6" s="396" t="n">
        <v>1796.85</v>
      </c>
      <c r="K6" s="396" t="n">
        <v>2124.8</v>
      </c>
      <c r="L6" s="396" t="n">
        <v>7991.4</v>
      </c>
      <c r="M6" s="396" t="n">
        <v>492296.4</v>
      </c>
      <c r="N6" s="396" t="n">
        <v>47.4000000000001</v>
      </c>
      <c r="O6" s="398" t="n">
        <v>0</v>
      </c>
      <c r="P6" s="396" t="n">
        <v>80.6400000000001</v>
      </c>
      <c r="Q6" s="396" t="n">
        <v>5719.6</v>
      </c>
      <c r="R6" s="396" t="n">
        <v>70.48</v>
      </c>
      <c r="S6" s="396" t="n">
        <v>-47.4000000000001</v>
      </c>
      <c r="T6" s="396" t="n">
        <v>5823.31999999997</v>
      </c>
      <c r="XFB6" s="3" t="n"/>
      <c r="XFC6" s="3" t="n"/>
      <c r="XFD6" s="3" t="n"/>
    </row>
    <row r="7" customFormat="1" s="2">
      <c r="A7" s="399" t="n">
        <v>45455.70208333333</v>
      </c>
      <c r="B7" t="inlineStr">
        <is>
          <t>回款方式其他</t>
        </is>
      </c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21" t="n">
        <v>45428.6694444444</v>
      </c>
      <c r="B8" s="22" t="inlineStr">
        <is>
          <t>正常订单-老店季度政策款-常规</t>
        </is>
      </c>
      <c r="C8" s="396" t="n"/>
      <c r="D8" s="396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396" t="n">
        <v>4406.4</v>
      </c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>
        <v>45428.6722222222</v>
      </c>
      <c r="B9" s="22" t="inlineStr">
        <is>
          <t>正常订单-老店季度政策款-常规</t>
        </is>
      </c>
      <c r="C9" s="396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396" t="n">
        <v>1159.2</v>
      </c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8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6" t="n"/>
      <c r="D15" s="396" t="n"/>
      <c r="E15" s="396" t="n"/>
      <c r="F15" s="396" t="n"/>
      <c r="G15" s="396" t="n"/>
      <c r="H15" s="396" t="n"/>
      <c r="I15" s="396" t="n"/>
      <c r="J15" s="396" t="n"/>
      <c r="K15" s="396" t="n"/>
      <c r="L15" s="396" t="n"/>
      <c r="M15" s="396" t="n"/>
      <c r="N15" s="396" t="n"/>
      <c r="O15" s="398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7" t="n"/>
      <c r="B16" s="22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8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7" t="n"/>
      <c r="B17" s="22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8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7" t="n"/>
      <c r="B18" s="22" t="n"/>
      <c r="C18" s="396" t="n"/>
      <c r="D18" s="396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8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400" t="n"/>
      <c r="C19" s="396" t="n"/>
      <c r="D19" s="396" t="n"/>
      <c r="E19" s="396" t="n"/>
      <c r="F19" s="396" t="n"/>
      <c r="G19" s="396" t="n"/>
      <c r="H19" s="396" t="n"/>
      <c r="I19" s="396" t="n"/>
      <c r="J19" s="396" t="n"/>
      <c r="K19" s="396" t="n"/>
      <c r="L19" s="396" t="n"/>
      <c r="M19" s="55" t="n"/>
      <c r="N19" s="396" t="n"/>
      <c r="O19" s="396" t="n"/>
      <c r="P19" s="396" t="n"/>
      <c r="Q19" s="396" t="n"/>
      <c r="R19" s="396" t="n"/>
      <c r="S19" s="396" t="n"/>
      <c r="T19" s="396" t="n"/>
    </row>
    <row r="20" customFormat="1" s="2">
      <c r="A20" s="21" t="n"/>
      <c r="B20" s="400" t="n"/>
      <c r="C20" s="396" t="n"/>
      <c r="D20" s="396" t="n"/>
      <c r="E20" s="396" t="n"/>
      <c r="F20" s="396" t="n"/>
      <c r="G20" s="396" t="n"/>
      <c r="H20" s="396" t="n"/>
      <c r="I20" s="396" t="n"/>
      <c r="J20" s="396" t="n"/>
      <c r="K20" s="396" t="n"/>
      <c r="L20" s="396" t="n"/>
      <c r="M20" s="55" t="n"/>
      <c r="N20" s="396" t="n"/>
      <c r="O20" s="396" t="n"/>
      <c r="P20" s="396" t="n"/>
      <c r="Q20" s="396" t="n"/>
      <c r="R20" s="396" t="n"/>
      <c r="S20" s="396" t="n"/>
      <c r="T20" s="396" t="n"/>
    </row>
    <row r="21" customFormat="1" s="2">
      <c r="A21" s="21" t="n"/>
      <c r="B21" s="400" t="n"/>
      <c r="C21" s="396" t="n"/>
      <c r="D21" s="396" t="n"/>
      <c r="E21" s="396" t="n"/>
      <c r="F21" s="396" t="n"/>
      <c r="G21" s="396" t="n"/>
      <c r="H21" s="396" t="n"/>
      <c r="I21" s="396" t="n"/>
      <c r="J21" s="396" t="n"/>
      <c r="K21" s="396" t="n"/>
      <c r="L21" s="396" t="n"/>
      <c r="M21" s="55" t="n"/>
      <c r="N21" s="396" t="n"/>
      <c r="O21" s="396" t="n"/>
      <c r="P21" s="396" t="n"/>
      <c r="Q21" s="396" t="n"/>
      <c r="R21" s="396" t="n"/>
      <c r="S21" s="396" t="n"/>
      <c r="T21" s="396" t="n"/>
    </row>
    <row r="22" customFormat="1" s="2">
      <c r="A22" s="21" t="n"/>
      <c r="B22" s="400" t="n"/>
      <c r="C22" s="396" t="n"/>
      <c r="D22" s="396" t="n"/>
      <c r="E22" s="396" t="n"/>
      <c r="F22" s="396" t="n"/>
      <c r="G22" s="396" t="n"/>
      <c r="H22" s="396" t="n"/>
      <c r="I22" s="396" t="n"/>
      <c r="J22" s="396" t="n"/>
      <c r="K22" s="396" t="n"/>
      <c r="L22" s="396" t="n"/>
      <c r="M22" s="55" t="n"/>
      <c r="N22" s="396" t="n"/>
      <c r="O22" s="396" t="n"/>
      <c r="P22" s="396" t="n"/>
      <c r="Q22" s="396" t="n"/>
      <c r="R22" s="396" t="n"/>
      <c r="S22" s="396" t="n"/>
      <c r="T22" s="396" t="n"/>
    </row>
    <row r="23" customFormat="1" s="2">
      <c r="A23" s="21" t="n"/>
      <c r="B23" s="400" t="n"/>
      <c r="C23" s="396" t="n"/>
      <c r="D23" s="396" t="n"/>
      <c r="E23" s="396" t="n"/>
      <c r="F23" s="396" t="n"/>
      <c r="G23" s="396" t="n"/>
      <c r="H23" s="396" t="n"/>
      <c r="I23" s="396" t="n"/>
      <c r="J23" s="396" t="n"/>
      <c r="K23" s="396" t="n"/>
      <c r="L23" s="396" t="n"/>
      <c r="M23" s="55" t="n"/>
      <c r="N23" s="396" t="n"/>
      <c r="O23" s="396" t="n"/>
      <c r="P23" s="396" t="n"/>
      <c r="Q23" s="396" t="n"/>
      <c r="R23" s="396" t="n"/>
      <c r="S23" s="396" t="n"/>
      <c r="T23" s="396" t="n"/>
    </row>
    <row r="24" ht="13.95" customFormat="1" customHeight="1" s="2">
      <c r="A24" s="21" t="n"/>
      <c r="B24" s="400" t="n"/>
      <c r="C24" s="396" t="n"/>
      <c r="D24" s="396" t="n"/>
      <c r="E24" s="396" t="n"/>
      <c r="F24" s="396" t="n"/>
      <c r="G24" s="396" t="n"/>
      <c r="H24" s="396" t="n"/>
      <c r="I24" s="396" t="n"/>
      <c r="J24" s="396" t="n"/>
      <c r="K24" s="396" t="n"/>
      <c r="L24" s="396" t="n"/>
      <c r="M24" s="55" t="n"/>
      <c r="N24" s="396" t="n"/>
      <c r="O24" s="396" t="n"/>
      <c r="P24" s="396" t="n"/>
      <c r="Q24" s="396" t="n"/>
      <c r="R24" s="396" t="n"/>
      <c r="S24" s="396" t="n"/>
      <c r="T24" s="396" t="n"/>
    </row>
    <row r="25" customFormat="1" s="2">
      <c r="A25" s="21" t="n"/>
      <c r="B25" s="400" t="n"/>
      <c r="C25" s="396" t="n"/>
      <c r="D25" s="396" t="n"/>
      <c r="E25" s="396" t="n"/>
      <c r="F25" s="396" t="n"/>
      <c r="G25" s="396" t="n"/>
      <c r="H25" s="396" t="n"/>
      <c r="I25" s="396" t="n"/>
      <c r="J25" s="396" t="n"/>
      <c r="K25" s="396" t="n"/>
      <c r="L25" s="396" t="n"/>
      <c r="M25" s="55" t="n"/>
      <c r="N25" s="396" t="n"/>
      <c r="O25" s="396" t="n"/>
      <c r="P25" s="396" t="n"/>
      <c r="Q25" s="396" t="n"/>
      <c r="R25" s="396" t="n"/>
      <c r="S25" s="396" t="n"/>
      <c r="T25" s="396" t="n"/>
    </row>
    <row r="26" customFormat="1" s="2">
      <c r="A26" s="27">
        <f>'本月发生（护肤）'!$D$1</f>
        <v/>
      </c>
      <c r="B26" s="400" t="inlineStr">
        <is>
          <t>本月合计</t>
        </is>
      </c>
      <c r="C26" s="401">
        <f>SUM(C7:C24)</f>
        <v/>
      </c>
      <c r="D26" s="401">
        <f>SUM(D7:D24)</f>
        <v/>
      </c>
      <c r="E26" s="401">
        <f>SUM(E7:E24)</f>
        <v/>
      </c>
      <c r="F26" s="401">
        <f>SUM(F7:F24)</f>
        <v/>
      </c>
      <c r="G26" s="401">
        <f>SUM(G7:G24)</f>
        <v/>
      </c>
      <c r="H26" s="401">
        <f>SUM(H7:H24)</f>
        <v/>
      </c>
      <c r="I26" s="401">
        <f>SUM(I7:I24)</f>
        <v/>
      </c>
      <c r="J26" s="401">
        <f>SUM(J7:J24)</f>
        <v/>
      </c>
      <c r="K26" s="401">
        <f>SUM(K7:K24)</f>
        <v/>
      </c>
      <c r="L26" s="401">
        <f>SUM(L7:L24)</f>
        <v/>
      </c>
      <c r="M26" s="401">
        <f>SUM(M7:M24)</f>
        <v/>
      </c>
      <c r="N26" s="401">
        <f>SUM(N7:N24)</f>
        <v/>
      </c>
      <c r="O26" s="401">
        <f>SUM(O7:O24)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'本月发生（护肤）'!$D$1</f>
        <v/>
      </c>
      <c r="B27" s="402" t="inlineStr">
        <is>
          <t>合计</t>
        </is>
      </c>
      <c r="C27" s="396">
        <f>C6+C25</f>
        <v/>
      </c>
      <c r="D27" s="396">
        <f>D6+D25</f>
        <v/>
      </c>
      <c r="E27" s="396">
        <f>E6+E25</f>
        <v/>
      </c>
      <c r="F27" s="396">
        <f>F6+F25</f>
        <v/>
      </c>
      <c r="G27" s="396">
        <f>G6+G25</f>
        <v/>
      </c>
      <c r="H27" s="396">
        <f>H6+H25</f>
        <v/>
      </c>
      <c r="I27" s="396">
        <f>I6+I25</f>
        <v/>
      </c>
      <c r="J27" s="396">
        <f>J6+J25</f>
        <v/>
      </c>
      <c r="K27" s="396">
        <f>K6+K25</f>
        <v/>
      </c>
      <c r="L27" s="396">
        <f>L6+L25</f>
        <v/>
      </c>
      <c r="M27" s="396">
        <f>M6+M25</f>
        <v/>
      </c>
      <c r="N27" s="396">
        <f>N6+N25</f>
        <v/>
      </c>
      <c r="O27" s="396">
        <f>O6+O25</f>
        <v/>
      </c>
      <c r="P27" s="396">
        <f>P6+H25+J25-L25</f>
        <v/>
      </c>
      <c r="Q27" s="396">
        <f>Q6+D25+E25+F25-M25</f>
        <v/>
      </c>
      <c r="R27" s="396">
        <f>R6+G25+I25-K25</f>
        <v/>
      </c>
      <c r="S27" s="396">
        <f>S6-N25</f>
        <v/>
      </c>
      <c r="T27" s="396">
        <f>D26+E26+F26+G26+H26+I26+J26-K26-L26-M26-N26-O26</f>
        <v/>
      </c>
      <c r="XFB27" s="3" t="n"/>
      <c r="XFC27" s="3" t="n"/>
      <c r="XFD27" s="3" t="n"/>
    </row>
    <row r="28" customFormat="1" s="2">
      <c r="A28" s="4" t="n"/>
    </row>
    <row r="29" customFormat="1" s="2">
      <c r="A29" s="4" t="n"/>
    </row>
    <row r="30" customFormat="1" s="2">
      <c r="A30" s="4" t="n"/>
    </row>
    <row r="31" customFormat="1" s="2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  <c r="I31" s="31" t="n"/>
      <c r="J31" s="31" t="n"/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</row>
    <row r="34" customFormat="1" s="2">
      <c r="A34" s="30" t="inlineStr">
        <is>
          <t>如需开具发票，请在当月及时将开票资料和营业执照递交我司，隔月作废！</t>
        </is>
      </c>
    </row>
    <row r="35" customFormat="1" s="2">
      <c r="A35" s="4" t="n"/>
      <c r="XFB35" s="3" t="n"/>
      <c r="XFC35" s="3" t="n"/>
      <c r="XFD35" s="3" t="n"/>
    </row>
    <row r="36" customFormat="1" s="2">
      <c r="A36" s="4" t="n"/>
      <c r="F36" s="31" t="n"/>
      <c r="G36" s="31" t="n"/>
      <c r="H36" s="31" t="n"/>
      <c r="XFB36" s="3" t="n"/>
      <c r="XFC36" s="3" t="n"/>
      <c r="XFD36" s="3" t="n"/>
    </row>
    <row r="37" customFormat="1" s="2">
      <c r="A37" s="4" t="n"/>
      <c r="F37" s="32" t="n"/>
      <c r="G37" s="32" t="n"/>
      <c r="H37" s="32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  <row r="39">
      <c r="A39" s="4" t="n"/>
      <c r="F39" s="30" t="n"/>
      <c r="G39" s="30" t="n"/>
      <c r="H39" s="30" t="n"/>
      <c r="XFB39" s="3" t="n"/>
      <c r="XFC39" s="3" t="n"/>
      <c r="XFD39" s="3" t="n"/>
    </row>
  </sheetData>
  <mergeCells count="28">
    <mergeCell ref="A1:P1"/>
    <mergeCell ref="O2:P2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orientation="portrait" paperSize="9"/>
</worksheet>
</file>

<file path=xl/worksheets/sheet123.xml><?xml version="1.0" encoding="utf-8"?>
<worksheet xmlns="http://schemas.openxmlformats.org/spreadsheetml/2006/main">
  <sheetPr codeName="Sheet127">
    <outlinePr summaryBelow="1" summaryRight="1"/>
    <pageSetUpPr/>
  </sheetPr>
  <dimension ref="A1:XFD75"/>
  <sheetViews>
    <sheetView workbookViewId="0">
      <pane xSplit="3" ySplit="5" topLeftCell="D2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9.33333333333333" customWidth="1" style="2" min="2" max="2"/>
    <col width="10.3333333333333" customWidth="1" style="2" min="3" max="3"/>
    <col width="14.4416666666667" customWidth="1" style="2" min="4" max="4"/>
    <col width="11.225" customWidth="1" style="2" min="5" max="5"/>
    <col width="13.6666666666667" customWidth="1" style="2" min="6" max="6"/>
    <col width="12" customWidth="1" style="2" min="7" max="7"/>
    <col width="11.6666666666667" customWidth="1" style="2" min="8" max="8"/>
    <col width="13.775" customWidth="1" style="2" min="9" max="9"/>
    <col width="13.6666666666667" customWidth="1" style="2" min="10" max="10"/>
    <col width="14.1083333333333" customWidth="1" style="2" min="11" max="11"/>
    <col width="13.775" customWidth="1" style="2" min="12" max="12"/>
    <col width="14.225" customWidth="1" style="2" min="13" max="13"/>
    <col width="12.3333333333333" customWidth="1" style="2" min="14" max="14"/>
    <col width="11" customWidth="1" style="2" min="15" max="15"/>
    <col width="12.6666666666667" customWidth="1" style="2" min="16" max="16"/>
    <col width="11.8916666666667" customWidth="1" style="2" min="17" max="17"/>
    <col width="14.1083333333333" customWidth="1" style="2" min="18" max="18"/>
    <col width="11.6666666666667" customWidth="1" style="2" min="19" max="19"/>
    <col width="14.89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义乌市江涛日化有限公司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61000</v>
      </c>
      <c r="D6" s="396" t="n">
        <v>25916780.82</v>
      </c>
      <c r="E6" s="396" t="n">
        <v>878373.2</v>
      </c>
      <c r="F6" s="396" t="n">
        <v>1158454.71</v>
      </c>
      <c r="G6" s="396" t="n">
        <v>326120.42</v>
      </c>
      <c r="H6" s="396" t="n">
        <v>296894.27</v>
      </c>
      <c r="I6" s="397" t="n">
        <v>3828242.74</v>
      </c>
      <c r="J6" s="396" t="n">
        <v>3016600.686</v>
      </c>
      <c r="K6" s="396" t="n">
        <v>2079897.8</v>
      </c>
      <c r="L6" s="396" t="n">
        <v>2938443.6</v>
      </c>
      <c r="M6" s="396" t="n">
        <v>28439777.92</v>
      </c>
      <c r="N6" s="396" t="n">
        <v>10070.82</v>
      </c>
      <c r="O6" s="398" t="n">
        <v>0</v>
      </c>
      <c r="P6" s="396" t="n">
        <v>223529.946</v>
      </c>
      <c r="Q6" s="396" t="n">
        <v>810072.72</v>
      </c>
      <c r="R6" s="398" t="n">
        <v>914345.86</v>
      </c>
      <c r="S6" s="396" t="n">
        <v>5328.18</v>
      </c>
      <c r="T6" s="396" t="n">
        <v>1953276.706</v>
      </c>
      <c r="XFB6" s="3" t="n"/>
      <c r="XFC6" s="3" t="n"/>
      <c r="XFD6" s="3" t="n"/>
    </row>
    <row r="7" customFormat="1" s="2">
      <c r="A7" s="399" t="n">
        <v>45469.58888888889</v>
      </c>
      <c r="B7" t="inlineStr">
        <is>
          <t>回款方式核销回款-非现金核销</t>
        </is>
      </c>
      <c r="C7" t="inlineStr"/>
      <c r="D7" t="inlineStr"/>
      <c r="E7" t="inlineStr"/>
      <c r="F7" t="inlineStr"/>
      <c r="G7" t="inlineStr"/>
      <c r="H7" t="inlineStr"/>
      <c r="I7" t="inlineStr"/>
      <c r="J7" t="n">
        <v>46240.16</v>
      </c>
      <c r="K7" t="inlineStr"/>
      <c r="L7" t="inlineStr"/>
      <c r="M7" t="inlineStr"/>
      <c r="N7" t="inlineStr"/>
    </row>
    <row r="8" customFormat="1" s="2">
      <c r="A8" s="399" t="n">
        <v>45455.70486111111</v>
      </c>
      <c r="B8" t="inlineStr">
        <is>
          <t>回款方式其他</t>
        </is>
      </c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45469.56180555555</v>
      </c>
      <c r="B9" t="inlineStr">
        <is>
          <t>回款方式网上转账</t>
        </is>
      </c>
      <c r="C9" t="inlineStr"/>
      <c r="D9" t="n">
        <v>18626.8</v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2">
      <c r="A10" s="399" t="n">
        <v>45448.54652777778</v>
      </c>
      <c r="B10" t="inlineStr">
        <is>
          <t>正常订单-老店季度政策款-常规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 customFormat="1" s="2">
      <c r="A11" s="399" t="n">
        <v>45448.54791666667</v>
      </c>
      <c r="B11" t="inlineStr">
        <is>
          <t>正常订单-老店季度政策款-常规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 customFormat="1" s="2">
      <c r="A12" s="399" t="n">
        <v>45448.54861111111</v>
      </c>
      <c r="B12" t="inlineStr">
        <is>
          <t>正常订单-老店季度政策款-常规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 customFormat="1" s="2">
      <c r="A13" s="399" t="n">
        <v>45448.54097222222</v>
      </c>
      <c r="B13" t="inlineStr">
        <is>
          <t>正常订单-老店季度政策款-常规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</row>
    <row r="14" customFormat="1" s="2">
      <c r="A14" s="399" t="n">
        <v>45448.54166666666</v>
      </c>
      <c r="B14" t="inlineStr">
        <is>
          <t>正常订单-老店季度政策款-常规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</row>
    <row r="15" customFormat="1" s="2">
      <c r="A15" s="399" t="n">
        <v>45448.54375</v>
      </c>
      <c r="B15" t="inlineStr">
        <is>
          <t>正常订单-老店季度政策款-常规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</row>
    <row r="16" customFormat="1" s="2">
      <c r="A16" s="399" t="n">
        <v>45448.54861111111</v>
      </c>
      <c r="B16" t="inlineStr">
        <is>
          <t>正常订单-老店季度政策款-常规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</row>
    <row r="17" customFormat="1" s="2">
      <c r="A17" s="399" t="n">
        <v>45454.63125</v>
      </c>
      <c r="B17" t="inlineStr">
        <is>
          <t>正常订单-老店季度政策款-常规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</row>
    <row r="18" customFormat="1" s="2">
      <c r="A18" s="399" t="n">
        <v>45454.63125</v>
      </c>
      <c r="B18" t="inlineStr">
        <is>
          <t>正常订单-老店季度政策款-常规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</row>
    <row r="19" customFormat="1" s="2">
      <c r="A19" s="399" t="n">
        <v>45454.63055555556</v>
      </c>
      <c r="B19" t="inlineStr">
        <is>
          <t>正常订单-老店季度政策款-常规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</row>
    <row r="20" customFormat="1" s="2">
      <c r="A20" s="399" t="n">
        <v>45456.40347222222</v>
      </c>
      <c r="B20" t="inlineStr">
        <is>
          <t>正常订单-老店季度政策款-常规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</row>
    <row r="21" customFormat="1" s="2">
      <c r="A21" s="399" t="n">
        <v>45456.55972222222</v>
      </c>
      <c r="B21" t="inlineStr">
        <is>
          <t>正常订单-老店季度政策款-常规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</row>
    <row r="22" customFormat="1" s="2">
      <c r="A22" s="399" t="n">
        <v>45460.64513888889</v>
      </c>
      <c r="B22" t="inlineStr">
        <is>
          <t>正常订单-老店季度政策款-常规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</row>
    <row r="23" customFormat="1" s="2">
      <c r="A23" s="399" t="n">
        <v>45461.60763888889</v>
      </c>
      <c r="B23" t="inlineStr">
        <is>
          <t>正常订单-老店季度政策款-常规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</row>
    <row r="24" customFormat="1" s="2">
      <c r="A24" s="399" t="n">
        <v>45470.65763888889</v>
      </c>
      <c r="B24" t="inlineStr">
        <is>
          <t>正常订单-账余常规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5086.8</v>
      </c>
      <c r="N24" t="inlineStr"/>
    </row>
    <row r="25" customFormat="1" s="2">
      <c r="A25" s="399" t="n">
        <v>45470.66111111111</v>
      </c>
      <c r="B25" t="inlineStr">
        <is>
          <t>正常订单-账余常规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n">
        <v>0</v>
      </c>
      <c r="N25" t="inlineStr"/>
    </row>
    <row r="26" customFormat="1" s="2">
      <c r="A26" s="399" t="n">
        <v>45470.66111111111</v>
      </c>
      <c r="B26" t="inlineStr">
        <is>
          <t>正常订单-账余常规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n">
        <v>0</v>
      </c>
      <c r="N26" t="inlineStr"/>
    </row>
    <row r="27" customFormat="1" s="2">
      <c r="A27" s="399" t="n">
        <v>45470.66180555556</v>
      </c>
      <c r="B27" t="inlineStr">
        <is>
          <t>正常订单-账余常规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n">
        <v>0</v>
      </c>
      <c r="N27" t="inlineStr"/>
    </row>
    <row r="28" customFormat="1" s="2">
      <c r="A28" s="399" t="n">
        <v>45470.66180555556</v>
      </c>
      <c r="B28" t="inlineStr">
        <is>
          <t>正常订单-账余常规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n">
        <v>0</v>
      </c>
      <c r="N28" t="inlineStr"/>
    </row>
    <row r="29" customFormat="1" s="2">
      <c r="A29" s="21" t="n">
        <v>45419.3979166667</v>
      </c>
      <c r="B29" s="22" t="inlineStr">
        <is>
          <t>核销订单</t>
        </is>
      </c>
      <c r="C29" s="395" t="n"/>
      <c r="D29" s="396" t="n"/>
      <c r="E29" s="396" t="n"/>
      <c r="F29" s="396" t="n"/>
      <c r="G29" s="396" t="n"/>
      <c r="H29" s="396" t="n"/>
      <c r="I29" s="397" t="n"/>
      <c r="J29" s="396" t="n"/>
      <c r="K29" s="396" t="n">
        <v>8683.200000000001</v>
      </c>
      <c r="L29" s="396" t="n"/>
      <c r="M29" s="396" t="n"/>
      <c r="N29" s="396" t="n"/>
      <c r="O29" s="398" t="n"/>
      <c r="P29" s="396" t="n"/>
      <c r="Q29" s="396" t="n"/>
      <c r="R29" s="398" t="n"/>
      <c r="S29" s="396" t="n"/>
      <c r="T29" s="396" t="n"/>
      <c r="XFB29" s="3" t="n"/>
      <c r="XFC29" s="3" t="n"/>
      <c r="XFD29" s="3" t="n"/>
    </row>
    <row r="30" customFormat="1" s="2">
      <c r="A30" s="21" t="n">
        <v>45432.6756944444</v>
      </c>
      <c r="B30" s="22" t="inlineStr">
        <is>
          <t>核销订单</t>
        </is>
      </c>
      <c r="C30" s="395" t="n"/>
      <c r="D30" s="396" t="n"/>
      <c r="E30" s="396" t="n"/>
      <c r="F30" s="396" t="n"/>
      <c r="G30" s="396" t="n"/>
      <c r="H30" s="396" t="n"/>
      <c r="I30" s="397" t="n"/>
      <c r="J30" s="396" t="n"/>
      <c r="K30" s="396" t="n">
        <v>86659.2</v>
      </c>
      <c r="L30" s="396" t="n"/>
      <c r="M30" s="396" t="n"/>
      <c r="N30" s="396" t="n"/>
      <c r="O30" s="398" t="n"/>
      <c r="P30" s="396" t="n"/>
      <c r="Q30" s="396" t="n"/>
      <c r="R30" s="398" t="n"/>
      <c r="S30" s="396" t="n"/>
      <c r="T30" s="396" t="n"/>
      <c r="XFB30" s="3" t="n"/>
      <c r="XFC30" s="3" t="n"/>
      <c r="XFD30" s="3" t="n"/>
    </row>
    <row r="31" customFormat="1" s="2">
      <c r="A31" s="21" t="n">
        <v>45421.6229166667</v>
      </c>
      <c r="B31" s="22" t="inlineStr">
        <is>
          <t>正常订单-老店季度政策款-常规</t>
        </is>
      </c>
      <c r="C31" s="395" t="n"/>
      <c r="D31" s="396" t="n"/>
      <c r="E31" s="396" t="n"/>
      <c r="F31" s="396" t="n"/>
      <c r="G31" s="396" t="n"/>
      <c r="H31" s="396" t="n"/>
      <c r="I31" s="397" t="n"/>
      <c r="J31" s="396" t="n"/>
      <c r="K31" s="396" t="n"/>
      <c r="L31" s="396" t="n"/>
      <c r="M31" s="396" t="n">
        <v>1684.8</v>
      </c>
      <c r="N31" s="396" t="n"/>
      <c r="O31" s="398" t="n"/>
      <c r="P31" s="396" t="n"/>
      <c r="Q31" s="396" t="n"/>
      <c r="R31" s="398" t="n"/>
      <c r="S31" s="396" t="n"/>
      <c r="T31" s="396" t="n"/>
      <c r="XFB31" s="3" t="n"/>
      <c r="XFC31" s="3" t="n"/>
      <c r="XFD31" s="3" t="n"/>
    </row>
    <row r="32" customFormat="1" s="2">
      <c r="A32" s="21" t="n">
        <v>45421.6236111111</v>
      </c>
      <c r="B32" s="22" t="inlineStr">
        <is>
          <t>正常订单-老店季度政策款-常规</t>
        </is>
      </c>
      <c r="C32" s="395" t="n"/>
      <c r="D32" s="396" t="n"/>
      <c r="E32" s="396" t="n"/>
      <c r="F32" s="396" t="n"/>
      <c r="G32" s="396" t="n"/>
      <c r="H32" s="396" t="n"/>
      <c r="I32" s="397" t="n"/>
      <c r="J32" s="396" t="n"/>
      <c r="K32" s="396" t="n"/>
      <c r="L32" s="396" t="n"/>
      <c r="M32" s="396" t="n">
        <v>842.4</v>
      </c>
      <c r="N32" s="396" t="n"/>
      <c r="O32" s="398" t="n"/>
      <c r="P32" s="396" t="n"/>
      <c r="Q32" s="396" t="n"/>
      <c r="R32" s="398" t="n"/>
      <c r="S32" s="396" t="n"/>
      <c r="T32" s="396" t="n"/>
      <c r="XFB32" s="3" t="n"/>
      <c r="XFC32" s="3" t="n"/>
      <c r="XFD32" s="3" t="n"/>
    </row>
    <row r="33" customFormat="1" s="2">
      <c r="A33" s="21" t="n">
        <v>45421.6222222222</v>
      </c>
      <c r="B33" s="22" t="inlineStr">
        <is>
          <t>正常订单-老店季度政策款-常规</t>
        </is>
      </c>
      <c r="C33" s="395" t="n"/>
      <c r="D33" s="396" t="n"/>
      <c r="E33" s="396" t="n"/>
      <c r="F33" s="396" t="n"/>
      <c r="G33" s="396" t="n"/>
      <c r="H33" s="396" t="n"/>
      <c r="I33" s="397" t="n"/>
      <c r="J33" s="396" t="n"/>
      <c r="K33" s="396" t="n"/>
      <c r="L33" s="396" t="n"/>
      <c r="M33" s="396" t="n">
        <v>421.2</v>
      </c>
      <c r="N33" s="396" t="n"/>
      <c r="O33" s="398" t="n"/>
      <c r="P33" s="396" t="n"/>
      <c r="Q33" s="396" t="n"/>
      <c r="R33" s="398" t="n"/>
      <c r="S33" s="396" t="n"/>
      <c r="T33" s="396" t="n"/>
      <c r="XFB33" s="3" t="n"/>
      <c r="XFC33" s="3" t="n"/>
      <c r="XFD33" s="3" t="n"/>
    </row>
    <row r="34" customFormat="1" s="2">
      <c r="A34" s="21" t="n">
        <v>45421.6222222222</v>
      </c>
      <c r="B34" s="22" t="inlineStr">
        <is>
          <t>正常订单-老店季度政策款-常规</t>
        </is>
      </c>
      <c r="C34" s="395" t="n"/>
      <c r="D34" s="396" t="n"/>
      <c r="E34" s="396" t="n"/>
      <c r="F34" s="396" t="n"/>
      <c r="G34" s="396" t="n"/>
      <c r="H34" s="396" t="n"/>
      <c r="I34" s="397" t="n"/>
      <c r="J34" s="396" t="n"/>
      <c r="K34" s="396" t="n"/>
      <c r="L34" s="396" t="n"/>
      <c r="M34" s="396" t="n">
        <v>210.6</v>
      </c>
      <c r="N34" s="396" t="n"/>
      <c r="O34" s="398" t="n"/>
      <c r="P34" s="396" t="n"/>
      <c r="Q34" s="396" t="n"/>
      <c r="R34" s="398" t="n"/>
      <c r="S34" s="396" t="n"/>
      <c r="T34" s="396" t="n"/>
      <c r="XFB34" s="3" t="n"/>
      <c r="XFC34" s="3" t="n"/>
      <c r="XFD34" s="3" t="n"/>
    </row>
    <row r="35" customFormat="1" s="2">
      <c r="A35" s="21" t="n">
        <v>45421.6840277778</v>
      </c>
      <c r="B35" s="22" t="inlineStr">
        <is>
          <t>正常订单-老店季度政策款-常规</t>
        </is>
      </c>
      <c r="C35" s="395" t="n"/>
      <c r="D35" s="396" t="n"/>
      <c r="E35" s="396" t="n"/>
      <c r="F35" s="396" t="n"/>
      <c r="G35" s="396" t="n"/>
      <c r="H35" s="396" t="n"/>
      <c r="I35" s="397" t="n"/>
      <c r="J35" s="396" t="n"/>
      <c r="K35" s="396" t="n"/>
      <c r="L35" s="396" t="n"/>
      <c r="M35" s="396" t="n">
        <v>3369.6</v>
      </c>
      <c r="N35" s="396" t="n"/>
      <c r="O35" s="398" t="n"/>
      <c r="P35" s="396" t="n"/>
      <c r="Q35" s="396" t="n"/>
      <c r="R35" s="398" t="n"/>
      <c r="S35" s="396" t="n"/>
      <c r="T35" s="396" t="n"/>
      <c r="XFB35" s="3" t="n"/>
      <c r="XFC35" s="3" t="n"/>
      <c r="XFD35" s="3" t="n"/>
    </row>
    <row r="36" customFormat="1" s="2">
      <c r="A36" s="21" t="n">
        <v>45421.6840277778</v>
      </c>
      <c r="B36" s="22" t="inlineStr">
        <is>
          <t>正常订单-老店季度政策款-常规</t>
        </is>
      </c>
      <c r="C36" s="395" t="n"/>
      <c r="D36" s="396" t="n"/>
      <c r="E36" s="396" t="n"/>
      <c r="F36" s="396" t="n"/>
      <c r="G36" s="396" t="n"/>
      <c r="H36" s="396" t="n"/>
      <c r="I36" s="397" t="n"/>
      <c r="J36" s="396" t="n"/>
      <c r="K36" s="396" t="n"/>
      <c r="L36" s="396" t="n"/>
      <c r="M36" s="396" t="n">
        <v>1684.8</v>
      </c>
      <c r="N36" s="396" t="n"/>
      <c r="O36" s="398" t="n"/>
      <c r="P36" s="396" t="n"/>
      <c r="Q36" s="396" t="n"/>
      <c r="R36" s="398" t="n"/>
      <c r="S36" s="396" t="n"/>
      <c r="T36" s="396" t="n"/>
      <c r="XFB36" s="3" t="n"/>
      <c r="XFC36" s="3" t="n"/>
      <c r="XFD36" s="3" t="n"/>
    </row>
    <row r="37" customFormat="1" s="2">
      <c r="A37" s="21" t="n">
        <v>45422.4729166667</v>
      </c>
      <c r="B37" s="22" t="inlineStr">
        <is>
          <t>正常订单-老店季度政策款-常规</t>
        </is>
      </c>
      <c r="C37" s="395" t="n"/>
      <c r="D37" s="396" t="n"/>
      <c r="E37" s="396" t="n"/>
      <c r="F37" s="396" t="n"/>
      <c r="G37" s="396" t="n"/>
      <c r="H37" s="396" t="n"/>
      <c r="I37" s="397" t="n"/>
      <c r="J37" s="396" t="n"/>
      <c r="K37" s="396" t="n"/>
      <c r="L37" s="396" t="n"/>
      <c r="M37" s="396" t="n">
        <v>842.4</v>
      </c>
      <c r="N37" s="396" t="n"/>
      <c r="O37" s="398" t="n"/>
      <c r="P37" s="396" t="n"/>
      <c r="Q37" s="396" t="n"/>
      <c r="R37" s="398" t="n"/>
      <c r="S37" s="396" t="n"/>
      <c r="T37" s="396" t="n"/>
      <c r="XFB37" s="3" t="n"/>
      <c r="XFC37" s="3" t="n"/>
      <c r="XFD37" s="3" t="n"/>
    </row>
    <row r="38" customFormat="1" s="2">
      <c r="A38" s="21" t="n">
        <v>45422.4729166667</v>
      </c>
      <c r="B38" s="22" t="inlineStr">
        <is>
          <t>正常订单-老店季度政策款-常规</t>
        </is>
      </c>
      <c r="C38" s="395" t="n"/>
      <c r="D38" s="396" t="n"/>
      <c r="E38" s="396" t="n"/>
      <c r="F38" s="396" t="n"/>
      <c r="G38" s="396" t="n"/>
      <c r="H38" s="396" t="n"/>
      <c r="I38" s="397" t="n"/>
      <c r="J38" s="396" t="n"/>
      <c r="K38" s="396" t="n"/>
      <c r="L38" s="396" t="n"/>
      <c r="M38" s="396" t="n">
        <v>421.2</v>
      </c>
      <c r="N38" s="396" t="n"/>
      <c r="O38" s="398" t="n"/>
      <c r="P38" s="396" t="n"/>
      <c r="Q38" s="396" t="n"/>
      <c r="R38" s="398" t="n"/>
      <c r="S38" s="396" t="n"/>
      <c r="T38" s="396" t="n"/>
      <c r="XFB38" s="3" t="n"/>
      <c r="XFC38" s="3" t="n"/>
      <c r="XFD38" s="3" t="n"/>
    </row>
    <row r="39" customFormat="1" s="2">
      <c r="A39" s="21" t="n">
        <v>45422.5486111111</v>
      </c>
      <c r="B39" s="22" t="inlineStr">
        <is>
          <t>正常订单-老店季度政策款-常规</t>
        </is>
      </c>
      <c r="C39" s="395" t="n"/>
      <c r="D39" s="396" t="n"/>
      <c r="E39" s="396" t="n"/>
      <c r="F39" s="396" t="n"/>
      <c r="G39" s="396" t="n"/>
      <c r="H39" s="396" t="n"/>
      <c r="I39" s="397" t="n"/>
      <c r="J39" s="396" t="n"/>
      <c r="K39" s="396" t="n"/>
      <c r="L39" s="396" t="n"/>
      <c r="M39" s="396" t="n">
        <v>421.2</v>
      </c>
      <c r="N39" s="396" t="n"/>
      <c r="O39" s="398" t="n"/>
      <c r="P39" s="396" t="n"/>
      <c r="Q39" s="396" t="n"/>
      <c r="R39" s="398" t="n"/>
      <c r="S39" s="396" t="n"/>
      <c r="T39" s="396" t="n"/>
      <c r="XFB39" s="3" t="n"/>
      <c r="XFC39" s="3" t="n"/>
      <c r="XFD39" s="3" t="n"/>
    </row>
    <row r="40" customFormat="1" s="2">
      <c r="A40" s="21" t="n">
        <v>45422.5486111111</v>
      </c>
      <c r="B40" s="22" t="inlineStr">
        <is>
          <t>正常订单-老店季度政策款-常规</t>
        </is>
      </c>
      <c r="C40" s="395" t="n"/>
      <c r="D40" s="396" t="n"/>
      <c r="E40" s="396" t="n"/>
      <c r="F40" s="396" t="n"/>
      <c r="G40" s="396" t="n"/>
      <c r="H40" s="396" t="n"/>
      <c r="I40" s="397" t="n"/>
      <c r="J40" s="396" t="n"/>
      <c r="K40" s="396" t="n"/>
      <c r="L40" s="396" t="n"/>
      <c r="M40" s="396" t="n">
        <v>210.6</v>
      </c>
      <c r="N40" s="396" t="n"/>
      <c r="O40" s="398" t="n"/>
      <c r="P40" s="396" t="n"/>
      <c r="Q40" s="396" t="n"/>
      <c r="R40" s="398" t="n"/>
      <c r="S40" s="396" t="n"/>
      <c r="T40" s="396" t="n"/>
      <c r="XFB40" s="3" t="n"/>
      <c r="XFC40" s="3" t="n"/>
      <c r="XFD40" s="3" t="n"/>
    </row>
    <row r="41" customFormat="1" s="2">
      <c r="A41" s="21" t="n">
        <v>45425.5743055556</v>
      </c>
      <c r="B41" s="22" t="inlineStr">
        <is>
          <t>正常订单-老店季度政策款-常规</t>
        </is>
      </c>
      <c r="C41" s="395" t="n"/>
      <c r="D41" s="396" t="n"/>
      <c r="E41" s="396" t="n"/>
      <c r="F41" s="396" t="n"/>
      <c r="G41" s="396" t="n"/>
      <c r="H41" s="396" t="n"/>
      <c r="I41" s="397" t="n"/>
      <c r="J41" s="396" t="n"/>
      <c r="K41" s="396" t="n"/>
      <c r="L41" s="396" t="n"/>
      <c r="M41" s="396" t="n">
        <v>37540.8</v>
      </c>
      <c r="N41" s="396" t="n"/>
      <c r="O41" s="398" t="n"/>
      <c r="P41" s="396" t="n"/>
      <c r="Q41" s="396" t="n"/>
      <c r="R41" s="398" t="n"/>
      <c r="S41" s="396" t="n"/>
      <c r="T41" s="396" t="n"/>
      <c r="XFB41" s="3" t="n"/>
      <c r="XFC41" s="3" t="n"/>
      <c r="XFD41" s="3" t="n"/>
    </row>
    <row r="42" customFormat="1" s="2">
      <c r="A42" s="21" t="n">
        <v>45425.5736111111</v>
      </c>
      <c r="B42" s="22" t="inlineStr">
        <is>
          <t>正常订单-老店季度政策款-常规</t>
        </is>
      </c>
      <c r="C42" s="395" t="n"/>
      <c r="D42" s="396" t="n"/>
      <c r="E42" s="396" t="n"/>
      <c r="F42" s="396" t="n"/>
      <c r="G42" s="396" t="n"/>
      <c r="H42" s="396" t="n"/>
      <c r="I42" s="397" t="n"/>
      <c r="J42" s="396" t="n"/>
      <c r="K42" s="396" t="n"/>
      <c r="L42" s="396" t="n"/>
      <c r="M42" s="396" t="n">
        <v>3412.8</v>
      </c>
      <c r="N42" s="396" t="n"/>
      <c r="O42" s="398" t="n"/>
      <c r="P42" s="396" t="n"/>
      <c r="Q42" s="396" t="n"/>
      <c r="R42" s="398" t="n"/>
      <c r="S42" s="396" t="n"/>
      <c r="T42" s="396" t="n"/>
      <c r="XFB42" s="3" t="n"/>
      <c r="XFC42" s="3" t="n"/>
      <c r="XFD42" s="3" t="n"/>
    </row>
    <row r="43" customFormat="1" s="2">
      <c r="A43" s="21" t="n">
        <v>45425.5680555556</v>
      </c>
      <c r="B43" s="22" t="inlineStr">
        <is>
          <t>正常订单-老店季度政策款-常规</t>
        </is>
      </c>
      <c r="C43" s="395" t="n"/>
      <c r="D43" s="396" t="n"/>
      <c r="E43" s="396" t="n"/>
      <c r="F43" s="396" t="n"/>
      <c r="G43" s="396" t="n"/>
      <c r="H43" s="396" t="n"/>
      <c r="I43" s="397" t="n"/>
      <c r="J43" s="396" t="n"/>
      <c r="K43" s="396" t="n"/>
      <c r="L43" s="396" t="n"/>
      <c r="M43" s="396" t="n">
        <v>3159</v>
      </c>
      <c r="N43" s="396" t="n"/>
      <c r="O43" s="398" t="n"/>
      <c r="P43" s="396" t="n"/>
      <c r="Q43" s="396" t="n"/>
      <c r="R43" s="398" t="n"/>
      <c r="S43" s="396" t="n"/>
      <c r="T43" s="396" t="n"/>
      <c r="XFB43" s="3" t="n"/>
      <c r="XFC43" s="3" t="n"/>
      <c r="XFD43" s="3" t="n"/>
    </row>
    <row r="44" customFormat="1" s="3">
      <c r="A44" s="21" t="n">
        <v>45425.5673611111</v>
      </c>
      <c r="B44" s="22" t="inlineStr">
        <is>
          <t>正常订单-老店季度政策款-常规</t>
        </is>
      </c>
      <c r="C44" s="395" t="n"/>
      <c r="D44" s="396" t="n"/>
      <c r="E44" s="396" t="n"/>
      <c r="F44" s="396" t="n"/>
      <c r="G44" s="396" t="n"/>
      <c r="H44" s="396" t="n"/>
      <c r="I44" s="397" t="n"/>
      <c r="J44" s="396" t="n"/>
      <c r="K44" s="396" t="n"/>
      <c r="L44" s="396" t="n"/>
      <c r="M44" s="396" t="n">
        <v>6318</v>
      </c>
      <c r="N44" s="396" t="n"/>
      <c r="O44" s="398" t="n"/>
      <c r="P44" s="396" t="n"/>
      <c r="Q44" s="396" t="n"/>
      <c r="R44" s="398" t="n"/>
      <c r="S44" s="396" t="n"/>
      <c r="T44" s="396" t="n"/>
      <c r="XFB44" s="3" t="n"/>
      <c r="XFC44" s="3" t="n"/>
      <c r="XFD44" s="3" t="n"/>
    </row>
    <row r="45" customFormat="1" s="2">
      <c r="A45" s="21" t="n">
        <v>45425.6791666667</v>
      </c>
      <c r="B45" s="22" t="inlineStr">
        <is>
          <t>正常订单-老店季度政策款-常规</t>
        </is>
      </c>
      <c r="C45" s="395" t="n"/>
      <c r="D45" s="396" t="n"/>
      <c r="E45" s="396" t="n"/>
      <c r="F45" s="396" t="n"/>
      <c r="G45" s="396" t="n"/>
      <c r="H45" s="396" t="n"/>
      <c r="I45" s="397" t="n"/>
      <c r="J45" s="396" t="n"/>
      <c r="K45" s="396" t="n"/>
      <c r="L45" s="396" t="n"/>
      <c r="M45" s="396" t="n">
        <v>1684.8</v>
      </c>
      <c r="N45" s="396" t="n"/>
      <c r="O45" s="398" t="n"/>
      <c r="P45" s="396" t="n"/>
      <c r="Q45" s="396" t="n"/>
      <c r="R45" s="398" t="n"/>
      <c r="S45" s="396" t="n"/>
      <c r="T45" s="396" t="n"/>
      <c r="XFB45" s="3" t="n"/>
      <c r="XFC45" s="3" t="n"/>
      <c r="XFD45" s="3" t="n"/>
    </row>
    <row r="46" customFormat="1" s="2">
      <c r="A46" s="21" t="n">
        <v>45429.6423611111</v>
      </c>
      <c r="B46" s="22" t="inlineStr">
        <is>
          <t>正常订单-老店季度政策款-常规</t>
        </is>
      </c>
      <c r="C46" s="395" t="n"/>
      <c r="D46" s="396" t="n"/>
      <c r="E46" s="396" t="n"/>
      <c r="F46" s="396" t="n"/>
      <c r="G46" s="396" t="n"/>
      <c r="H46" s="396" t="n"/>
      <c r="I46" s="397" t="n"/>
      <c r="J46" s="396" t="n"/>
      <c r="K46" s="396" t="n"/>
      <c r="L46" s="396" t="n"/>
      <c r="M46" s="396" t="n">
        <v>842.4</v>
      </c>
      <c r="N46" s="396" t="n"/>
      <c r="O46" s="398" t="n"/>
      <c r="P46" s="396" t="n"/>
      <c r="Q46" s="396" t="n"/>
      <c r="R46" s="398" t="n"/>
      <c r="S46" s="396" t="n"/>
      <c r="T46" s="396" t="n"/>
      <c r="XFB46" s="3" t="n"/>
      <c r="XFC46" s="3" t="n"/>
      <c r="XFD46" s="3" t="n"/>
    </row>
    <row r="47" customFormat="1" s="2">
      <c r="A47" s="21" t="n">
        <v>45432.6736111111</v>
      </c>
      <c r="B47" s="22" t="inlineStr">
        <is>
          <t>正常订单-老店季度政策款-常规</t>
        </is>
      </c>
      <c r="C47" s="395" t="n"/>
      <c r="D47" s="396" t="n"/>
      <c r="E47" s="396" t="n"/>
      <c r="F47" s="396" t="n"/>
      <c r="G47" s="396" t="n"/>
      <c r="H47" s="396" t="n"/>
      <c r="I47" s="397" t="n"/>
      <c r="J47" s="396" t="n"/>
      <c r="K47" s="396" t="n"/>
      <c r="L47" s="396" t="n"/>
      <c r="M47" s="396" t="n">
        <v>500860.8</v>
      </c>
      <c r="N47" s="396" t="n"/>
      <c r="O47" s="398" t="n"/>
      <c r="P47" s="396" t="n"/>
      <c r="Q47" s="396" t="n"/>
      <c r="R47" s="398" t="n"/>
      <c r="S47" s="396" t="n"/>
      <c r="T47" s="396" t="n"/>
      <c r="XFB47" s="3" t="n"/>
      <c r="XFC47" s="3" t="n"/>
      <c r="XFD47" s="3" t="n"/>
    </row>
    <row r="48" customFormat="1" s="2">
      <c r="A48" s="21" t="n">
        <v>45440.6131944444</v>
      </c>
      <c r="B48" s="22" t="inlineStr">
        <is>
          <t>正常订单-老店季度政策款-常规</t>
        </is>
      </c>
      <c r="C48" s="395" t="n"/>
      <c r="D48" s="396" t="n"/>
      <c r="E48" s="396" t="n"/>
      <c r="F48" s="396" t="n"/>
      <c r="G48" s="396" t="n"/>
      <c r="H48" s="396" t="n"/>
      <c r="I48" s="397" t="n"/>
      <c r="J48" s="396" t="n"/>
      <c r="K48" s="396" t="n"/>
      <c r="L48" s="396" t="n"/>
      <c r="M48" s="396" t="n">
        <v>1263.6</v>
      </c>
      <c r="N48" s="396" t="n"/>
      <c r="O48" s="398" t="n"/>
      <c r="P48" s="396" t="n"/>
      <c r="Q48" s="396" t="n"/>
      <c r="R48" s="398" t="n"/>
      <c r="S48" s="396" t="n"/>
      <c r="T48" s="396" t="n"/>
      <c r="XFB48" s="3" t="n"/>
      <c r="XFC48" s="3" t="n"/>
      <c r="XFD48" s="3" t="n"/>
    </row>
    <row r="49" customFormat="1" s="2">
      <c r="A49" s="21" t="n">
        <v>45440.6131944444</v>
      </c>
      <c r="B49" s="22" t="inlineStr">
        <is>
          <t>正常订单-老店季度政策款-常规</t>
        </is>
      </c>
      <c r="C49" s="395" t="n"/>
      <c r="D49" s="396" t="n"/>
      <c r="E49" s="396" t="n"/>
      <c r="F49" s="396" t="n"/>
      <c r="G49" s="396" t="n"/>
      <c r="H49" s="396" t="n"/>
      <c r="I49" s="397" t="n"/>
      <c r="J49" s="396" t="n"/>
      <c r="K49" s="396" t="n"/>
      <c r="L49" s="396" t="n"/>
      <c r="M49" s="396" t="n">
        <v>631.8</v>
      </c>
      <c r="N49" s="396" t="n"/>
      <c r="O49" s="398" t="n"/>
      <c r="P49" s="396" t="n"/>
      <c r="Q49" s="396" t="n"/>
      <c r="R49" s="398" t="n"/>
      <c r="S49" s="396" t="n"/>
      <c r="T49" s="396" t="n"/>
      <c r="XFB49" s="3" t="n"/>
      <c r="XFC49" s="3" t="n"/>
      <c r="XFD49" s="3" t="n"/>
    </row>
    <row r="50" customFormat="1" s="2">
      <c r="A50" s="21" t="n">
        <v>45440.6868055556</v>
      </c>
      <c r="B50" s="22" t="inlineStr">
        <is>
          <t>正常订单-老店季度政策款-常规</t>
        </is>
      </c>
      <c r="C50" s="395" t="n"/>
      <c r="D50" s="396" t="n"/>
      <c r="E50" s="396" t="n"/>
      <c r="F50" s="396" t="n"/>
      <c r="G50" s="396" t="n"/>
      <c r="H50" s="396" t="n"/>
      <c r="I50" s="397" t="n"/>
      <c r="J50" s="396" t="n"/>
      <c r="K50" s="396" t="n"/>
      <c r="L50" s="396" t="n"/>
      <c r="M50" s="396" t="n">
        <v>45054</v>
      </c>
      <c r="N50" s="396" t="n"/>
      <c r="O50" s="398" t="n"/>
      <c r="P50" s="396" t="n"/>
      <c r="Q50" s="396" t="n"/>
      <c r="R50" s="398" t="n"/>
      <c r="S50" s="396" t="n"/>
      <c r="T50" s="396" t="n"/>
      <c r="XFB50" s="3" t="n"/>
      <c r="XFC50" s="3" t="n"/>
      <c r="XFD50" s="3" t="n"/>
    </row>
    <row r="51" customFormat="1" s="2">
      <c r="A51" s="21" t="n">
        <v>45440.6854166667</v>
      </c>
      <c r="B51" s="22" t="inlineStr">
        <is>
          <t>换货订单-老店季度政策款-常规</t>
        </is>
      </c>
      <c r="C51" s="395" t="n"/>
      <c r="D51" s="396" t="n"/>
      <c r="E51" s="396" t="n"/>
      <c r="F51" s="396" t="n"/>
      <c r="G51" s="396" t="n"/>
      <c r="H51" s="396" t="n"/>
      <c r="I51" s="397" t="n"/>
      <c r="J51" s="396" t="n"/>
      <c r="K51" s="396" t="n"/>
      <c r="L51" s="396" t="n"/>
      <c r="M51" s="396" t="n"/>
      <c r="N51" s="396" t="n">
        <v>3022.2</v>
      </c>
      <c r="O51" s="398" t="n"/>
      <c r="P51" s="396" t="n"/>
      <c r="Q51" s="396" t="n"/>
      <c r="R51" s="398" t="n"/>
      <c r="S51" s="396" t="n"/>
      <c r="T51" s="396" t="n"/>
      <c r="XFB51" s="3" t="n"/>
      <c r="XFC51" s="3" t="n"/>
      <c r="XFD51" s="3" t="n"/>
    </row>
    <row r="52" customFormat="1" s="2">
      <c r="A52" s="21" t="n">
        <v>45440.6888888889</v>
      </c>
      <c r="B52" s="22" t="inlineStr">
        <is>
          <t>退货单</t>
        </is>
      </c>
      <c r="C52" s="395" t="n"/>
      <c r="D52" s="396" t="n"/>
      <c r="E52" s="396" t="n"/>
      <c r="F52" s="396" t="n"/>
      <c r="G52" s="396" t="n"/>
      <c r="H52" s="396" t="n"/>
      <c r="I52" s="397" t="n"/>
      <c r="J52" s="396" t="n"/>
      <c r="K52" s="396" t="n"/>
      <c r="L52" s="396" t="n"/>
      <c r="M52" s="396" t="n"/>
      <c r="N52" s="396" t="n">
        <v>-392</v>
      </c>
      <c r="O52" s="398" t="n"/>
      <c r="P52" s="396" t="n"/>
      <c r="Q52" s="396" t="n"/>
      <c r="R52" s="398" t="n"/>
      <c r="S52" s="396" t="n"/>
      <c r="T52" s="396" t="n"/>
      <c r="XFB52" s="3" t="n"/>
      <c r="XFC52" s="3" t="n"/>
      <c r="XFD52" s="3" t="n"/>
    </row>
    <row r="53" customFormat="1" s="2">
      <c r="A53" s="21" t="n">
        <v>45440.6895833333</v>
      </c>
      <c r="B53" s="22" t="inlineStr">
        <is>
          <t>退货单</t>
        </is>
      </c>
      <c r="C53" s="395" t="n"/>
      <c r="D53" s="396" t="n"/>
      <c r="E53" s="396" t="n"/>
      <c r="F53" s="396" t="n"/>
      <c r="G53" s="396" t="n"/>
      <c r="H53" s="396" t="n"/>
      <c r="I53" s="397" t="n"/>
      <c r="J53" s="396" t="n"/>
      <c r="K53" s="396" t="n"/>
      <c r="L53" s="396" t="n"/>
      <c r="M53" s="396" t="n"/>
      <c r="N53" s="396" t="n">
        <v>-639</v>
      </c>
      <c r="O53" s="398" t="n"/>
      <c r="P53" s="396" t="n"/>
      <c r="Q53" s="396" t="n"/>
      <c r="R53" s="398" t="n"/>
      <c r="S53" s="396" t="n"/>
      <c r="T53" s="396" t="n"/>
      <c r="XFB53" s="3" t="n"/>
      <c r="XFC53" s="3" t="n"/>
      <c r="XFD53" s="3" t="n"/>
    </row>
    <row r="54">
      <c r="A54" s="21" t="n">
        <v>45440.6895833333</v>
      </c>
      <c r="B54" s="22" t="inlineStr">
        <is>
          <t>退货单</t>
        </is>
      </c>
      <c r="C54" s="395" t="n"/>
      <c r="D54" s="396" t="n"/>
      <c r="E54" s="396" t="n"/>
      <c r="F54" s="396" t="n"/>
      <c r="G54" s="396" t="n"/>
      <c r="H54" s="396" t="n"/>
      <c r="I54" s="397" t="n"/>
      <c r="J54" s="396" t="n"/>
      <c r="K54" s="396" t="n"/>
      <c r="L54" s="396" t="n"/>
      <c r="M54" s="396" t="n"/>
      <c r="N54" s="396" t="n">
        <v>-2024</v>
      </c>
      <c r="O54" s="398" t="n"/>
      <c r="P54" s="396" t="n"/>
      <c r="Q54" s="396" t="n"/>
      <c r="R54" s="398" t="n"/>
      <c r="S54" s="396" t="n"/>
      <c r="T54" s="396" t="n"/>
      <c r="XFB54" s="3" t="n"/>
      <c r="XFC54" s="3" t="n"/>
      <c r="XFD54" s="3" t="n"/>
    </row>
    <row r="55">
      <c r="A55" s="21" t="n">
        <v>45419.4</v>
      </c>
      <c r="B55" s="22" t="inlineStr">
        <is>
          <t>回款方式结案核销回款-现金核销</t>
        </is>
      </c>
      <c r="C55" s="395" t="n"/>
      <c r="D55" s="396" t="n"/>
      <c r="E55" s="396" t="n"/>
      <c r="F55" s="396" t="n"/>
      <c r="G55" s="396" t="n">
        <v>24120</v>
      </c>
      <c r="H55" s="396" t="n"/>
      <c r="I55" s="397" t="n"/>
      <c r="J55" s="396" t="n"/>
      <c r="K55" s="396" t="n"/>
      <c r="L55" s="396" t="n"/>
      <c r="M55" s="396" t="n"/>
      <c r="N55" s="396" t="n"/>
      <c r="O55" s="398" t="n"/>
      <c r="P55" s="396" t="n"/>
      <c r="Q55" s="396" t="n"/>
      <c r="R55" s="398" t="n"/>
      <c r="S55" s="396" t="n"/>
      <c r="T55" s="396" t="n"/>
      <c r="XFB55" s="3" t="n"/>
      <c r="XFC55" s="3" t="n"/>
      <c r="XFD55" s="3" t="n"/>
    </row>
    <row r="56">
      <c r="A56" s="21" t="n">
        <v>45441.6840277778</v>
      </c>
      <c r="B56" s="22" t="inlineStr">
        <is>
          <t>回款方式核销回款-现金核销</t>
        </is>
      </c>
      <c r="C56" s="395" t="n"/>
      <c r="D56" s="396" t="n"/>
      <c r="E56" s="396" t="n"/>
      <c r="F56" s="396" t="n"/>
      <c r="G56" s="396" t="n"/>
      <c r="H56" s="396" t="n"/>
      <c r="I56" s="397" t="n">
        <v>200000</v>
      </c>
      <c r="J56" s="396" t="n"/>
      <c r="K56" s="396" t="n"/>
      <c r="L56" s="396" t="n"/>
      <c r="M56" s="396" t="n"/>
      <c r="N56" s="396" t="n"/>
      <c r="O56" s="398" t="n"/>
      <c r="P56" s="396" t="n"/>
      <c r="Q56" s="396" t="n"/>
      <c r="R56" s="398" t="n"/>
      <c r="S56" s="396" t="n"/>
      <c r="T56" s="396" t="n"/>
      <c r="XFB56" s="3" t="n"/>
      <c r="XFC56" s="3" t="n"/>
      <c r="XFD56" s="3" t="n"/>
    </row>
    <row r="57">
      <c r="A57" s="27" t="n">
        <v>45429.4006944444</v>
      </c>
      <c r="B57" s="22" t="inlineStr">
        <is>
          <t>回款方式其他</t>
        </is>
      </c>
      <c r="C57" s="395" t="n"/>
      <c r="D57" s="395" t="n"/>
      <c r="E57" s="395" t="n"/>
      <c r="F57" s="395" t="n">
        <v>3159</v>
      </c>
      <c r="G57" s="395" t="n"/>
      <c r="H57" s="395" t="n"/>
      <c r="I57" s="395" t="n"/>
      <c r="J57" s="395" t="n"/>
      <c r="K57" s="395" t="n"/>
      <c r="L57" s="395" t="n"/>
      <c r="M57" s="395" t="n"/>
      <c r="N57" s="395" t="n"/>
      <c r="O57" s="395" t="n"/>
      <c r="P57" s="396" t="n"/>
      <c r="Q57" s="396" t="n"/>
      <c r="R57" s="398" t="n"/>
      <c r="S57" s="396" t="n"/>
      <c r="T57" s="396" t="n"/>
      <c r="XFB57" s="3" t="n"/>
      <c r="XFC57" s="3" t="n"/>
      <c r="XFD57" s="3" t="n"/>
    </row>
    <row r="58">
      <c r="A58" s="27" t="n">
        <v>45429.4020833333</v>
      </c>
      <c r="B58" s="22" t="inlineStr">
        <is>
          <t>回款方式其他</t>
        </is>
      </c>
      <c r="C58" s="395" t="n"/>
      <c r="D58" s="395" t="n"/>
      <c r="E58" s="395" t="n"/>
      <c r="F58" s="395" t="n">
        <v>6318</v>
      </c>
      <c r="G58" s="395" t="n"/>
      <c r="H58" s="395" t="n"/>
      <c r="I58" s="395" t="n"/>
      <c r="J58" s="395" t="n"/>
      <c r="K58" s="395" t="n"/>
      <c r="L58" s="395" t="n"/>
      <c r="M58" s="395" t="n"/>
      <c r="N58" s="395" t="n"/>
      <c r="O58" s="395" t="n"/>
      <c r="P58" s="396" t="n"/>
      <c r="Q58" s="396" t="n"/>
      <c r="R58" s="398" t="n"/>
      <c r="S58" s="396" t="n"/>
      <c r="T58" s="396" t="n"/>
      <c r="XFB58" s="3" t="n"/>
      <c r="XFC58" s="3" t="n"/>
      <c r="XFD58" s="3" t="n"/>
    </row>
    <row r="59">
      <c r="A59" s="27" t="n">
        <v>45429.4298611111</v>
      </c>
      <c r="B59" s="22" t="inlineStr">
        <is>
          <t>回款方式其他</t>
        </is>
      </c>
      <c r="C59" s="395" t="n"/>
      <c r="D59" s="395" t="n"/>
      <c r="E59" s="395" t="n"/>
      <c r="F59" s="395" t="n">
        <v>5054.4</v>
      </c>
      <c r="G59" s="395" t="n"/>
      <c r="H59" s="395" t="n"/>
      <c r="I59" s="395" t="n"/>
      <c r="J59" s="395" t="n"/>
      <c r="K59" s="395" t="n"/>
      <c r="L59" s="395" t="n"/>
      <c r="M59" s="395" t="n"/>
      <c r="N59" s="395" t="n"/>
      <c r="O59" s="395" t="n"/>
      <c r="P59" s="396" t="n"/>
      <c r="Q59" s="396" t="n"/>
      <c r="R59" s="398" t="n"/>
      <c r="S59" s="396" t="n"/>
      <c r="T59" s="396" t="n"/>
      <c r="XFB59" s="3" t="n"/>
      <c r="XFC59" s="3" t="n"/>
      <c r="XFD59" s="3" t="n"/>
    </row>
    <row r="60">
      <c r="A60" s="27" t="n">
        <v>45443.6409722222</v>
      </c>
      <c r="B60" s="22" t="inlineStr">
        <is>
          <t>回款方式其他</t>
        </is>
      </c>
      <c r="C60" s="395" t="n"/>
      <c r="D60" s="395" t="n"/>
      <c r="E60" s="395" t="n"/>
      <c r="F60" s="395" t="n">
        <v>3823.2</v>
      </c>
      <c r="G60" s="395" t="n"/>
      <c r="H60" s="395" t="n"/>
      <c r="I60" s="395" t="n"/>
      <c r="J60" s="395" t="n"/>
      <c r="K60" s="395" t="n"/>
      <c r="L60" s="395" t="n"/>
      <c r="M60" s="395" t="n"/>
      <c r="N60" s="395" t="n"/>
      <c r="O60" s="395" t="n"/>
      <c r="P60" s="396" t="n"/>
      <c r="Q60" s="396" t="n"/>
      <c r="R60" s="398" t="n"/>
      <c r="S60" s="396" t="n"/>
      <c r="T60" s="396" t="n"/>
      <c r="XFB60" s="3" t="n"/>
      <c r="XFC60" s="3" t="n"/>
      <c r="XFD60" s="3" t="n"/>
    </row>
    <row r="61">
      <c r="A61" s="27" t="n">
        <v>45443.6416666667</v>
      </c>
      <c r="B61" s="22" t="inlineStr">
        <is>
          <t>回款方式其他</t>
        </is>
      </c>
      <c r="C61" s="395" t="n"/>
      <c r="D61" s="396" t="n"/>
      <c r="E61" s="396" t="n"/>
      <c r="F61" s="395" t="n">
        <v>9072</v>
      </c>
      <c r="G61" s="396" t="n"/>
      <c r="H61" s="396" t="n"/>
      <c r="I61" s="397" t="n"/>
      <c r="J61" s="396" t="n"/>
      <c r="K61" s="396" t="n"/>
      <c r="L61" s="396" t="n"/>
      <c r="M61" s="396" t="n"/>
      <c r="N61" s="396" t="n"/>
      <c r="O61" s="398" t="n"/>
      <c r="P61" s="396" t="n"/>
      <c r="Q61" s="396" t="n"/>
      <c r="R61" s="398" t="n"/>
      <c r="S61" s="396" t="n"/>
      <c r="T61" s="396" t="n"/>
      <c r="XFB61" s="3" t="n"/>
      <c r="XFC61" s="3" t="n"/>
      <c r="XFD61" s="3" t="n"/>
    </row>
    <row r="62">
      <c r="A62" s="27" t="n">
        <v>45443.6416666667</v>
      </c>
      <c r="B62" s="22" t="inlineStr">
        <is>
          <t>回款方式其他</t>
        </is>
      </c>
      <c r="C62" s="395" t="n"/>
      <c r="D62" s="396" t="n"/>
      <c r="E62" s="396" t="n"/>
      <c r="F62" s="395" t="n">
        <v>32210.4</v>
      </c>
      <c r="G62" s="396" t="n"/>
      <c r="H62" s="396" t="n"/>
      <c r="I62" s="397" t="n"/>
      <c r="J62" s="396" t="n"/>
      <c r="K62" s="396" t="n"/>
      <c r="L62" s="396" t="n"/>
      <c r="M62" s="396" t="n"/>
      <c r="N62" s="396" t="n"/>
      <c r="O62" s="398" t="n"/>
      <c r="P62" s="396" t="n"/>
      <c r="Q62" s="396" t="n"/>
      <c r="R62" s="398" t="n"/>
      <c r="S62" s="396" t="n"/>
      <c r="T62" s="396" t="n"/>
      <c r="XFB62" s="3" t="n"/>
      <c r="XFC62" s="3" t="n"/>
      <c r="XFD62" s="3" t="n"/>
    </row>
    <row r="63">
      <c r="A63" s="27" t="n"/>
      <c r="B63" s="22" t="n"/>
      <c r="C63" s="395" t="n"/>
      <c r="D63" s="396" t="n"/>
      <c r="E63" s="396" t="n"/>
      <c r="F63" s="396" t="n"/>
      <c r="G63" s="396" t="n"/>
      <c r="H63" s="396" t="n"/>
      <c r="I63" s="397" t="n"/>
      <c r="J63" s="396" t="n"/>
      <c r="K63" s="396" t="n"/>
      <c r="L63" s="396" t="n"/>
      <c r="M63" s="396" t="n"/>
      <c r="N63" s="396" t="n"/>
      <c r="O63" s="398" t="n"/>
      <c r="P63" s="396" t="n"/>
      <c r="Q63" s="396" t="n"/>
      <c r="R63" s="398" t="n"/>
      <c r="S63" s="396" t="n"/>
      <c r="T63" s="396" t="n"/>
      <c r="XFB63" s="3" t="n"/>
      <c r="XFC63" s="3" t="n"/>
      <c r="XFD63" s="3" t="n"/>
    </row>
    <row r="64">
      <c r="A64" s="27" t="n"/>
      <c r="B64" s="22" t="n"/>
      <c r="C64" s="395" t="n"/>
      <c r="D64" s="396" t="n"/>
      <c r="E64" s="396" t="n"/>
      <c r="F64" s="396" t="n"/>
      <c r="G64" s="396" t="n"/>
      <c r="H64" s="396" t="n"/>
      <c r="I64" s="397" t="n"/>
      <c r="J64" s="396" t="n"/>
      <c r="K64" s="396" t="n"/>
      <c r="L64" s="396" t="n"/>
      <c r="M64" s="396" t="n"/>
      <c r="N64" s="396" t="n"/>
      <c r="O64" s="398" t="n"/>
      <c r="P64" s="396" t="n"/>
      <c r="Q64" s="396" t="n"/>
      <c r="R64" s="398" t="n"/>
      <c r="S64" s="396" t="n"/>
      <c r="T64" s="396" t="n"/>
      <c r="XFB64" s="3" t="n"/>
      <c r="XFC64" s="3" t="n"/>
      <c r="XFD64" s="3" t="n"/>
    </row>
    <row r="65">
      <c r="A65" s="27" t="n"/>
      <c r="B65" s="22" t="n"/>
      <c r="C65" s="395" t="n"/>
      <c r="D65" s="396" t="n"/>
      <c r="E65" s="396" t="n"/>
      <c r="F65" s="396" t="n"/>
      <c r="G65" s="396" t="n"/>
      <c r="H65" s="396" t="n"/>
      <c r="I65" s="397" t="n"/>
      <c r="J65" s="396" t="n"/>
      <c r="K65" s="396" t="n"/>
      <c r="L65" s="396" t="n"/>
      <c r="M65" s="396" t="n"/>
      <c r="N65" s="396" t="n"/>
      <c r="O65" s="398" t="n"/>
      <c r="P65" s="396" t="n"/>
      <c r="Q65" s="396" t="n"/>
      <c r="R65" s="398" t="n"/>
      <c r="S65" s="396" t="n"/>
      <c r="T65" s="396" t="n"/>
      <c r="XFB65" s="3" t="n"/>
      <c r="XFC65" s="3" t="n"/>
      <c r="XFD65" s="3" t="n"/>
    </row>
    <row r="66">
      <c r="A66" s="27" t="n"/>
      <c r="B66" s="408" t="n"/>
      <c r="C66" s="395" t="n"/>
      <c r="D66" s="395" t="n"/>
      <c r="E66" s="404" t="n"/>
      <c r="F66" s="396" t="n"/>
      <c r="G66" s="396" t="n"/>
      <c r="H66" s="396" t="n"/>
      <c r="I66" s="396" t="n"/>
      <c r="J66" s="405" t="n"/>
      <c r="K66" s="396" t="n"/>
      <c r="L66" s="396" t="n"/>
      <c r="M66" s="396" t="n"/>
      <c r="N66" s="396" t="n"/>
      <c r="O66" s="396" t="n"/>
      <c r="P66" s="406" t="n"/>
      <c r="Q66" s="406" t="n"/>
      <c r="R66" s="406" t="n"/>
      <c r="S66" s="406" t="n"/>
      <c r="T66" s="406" t="n"/>
    </row>
    <row r="67">
      <c r="A67" s="27">
        <f>'本月发生（护肤）'!$D$1</f>
        <v/>
      </c>
      <c r="B67" s="400" t="inlineStr">
        <is>
          <t>本月合计</t>
        </is>
      </c>
      <c r="C67" s="401">
        <f>SUM(C7:C44)</f>
        <v/>
      </c>
      <c r="D67" s="401">
        <f>SUM(D7:D44)</f>
        <v/>
      </c>
      <c r="E67" s="401">
        <f>SUM(E7:E44)</f>
        <v/>
      </c>
      <c r="F67" s="401">
        <f>SUM(F7:F44)</f>
        <v/>
      </c>
      <c r="G67" s="401">
        <f>SUM(G7:G44)</f>
        <v/>
      </c>
      <c r="H67" s="401">
        <f>SUM(H7:H44)</f>
        <v/>
      </c>
      <c r="I67" s="401">
        <f>SUM(I7:I44)</f>
        <v/>
      </c>
      <c r="J67" s="401">
        <f>SUM(J7:J44)</f>
        <v/>
      </c>
      <c r="K67" s="401">
        <f>SUM(K7:K44)</f>
        <v/>
      </c>
      <c r="L67" s="401">
        <f>SUM(L7:L44)</f>
        <v/>
      </c>
      <c r="M67" s="401">
        <f>SUM(M7:M44)</f>
        <v/>
      </c>
      <c r="N67" s="401">
        <f>SUM(N7:N44)</f>
        <v/>
      </c>
      <c r="O67" s="401">
        <f>SUM(O7:O44)</f>
        <v/>
      </c>
      <c r="P67" s="396" t="n"/>
      <c r="Q67" s="396" t="n"/>
      <c r="R67" s="396" t="n"/>
      <c r="S67" s="396" t="n"/>
      <c r="T67" s="396" t="n"/>
      <c r="XFB67" s="3" t="n"/>
      <c r="XFC67" s="3" t="n"/>
      <c r="XFD67" s="3" t="n"/>
    </row>
    <row r="68">
      <c r="A68" s="27">
        <f>'本月发生（护肤）'!$D$1</f>
        <v/>
      </c>
      <c r="B68" s="22" t="inlineStr">
        <is>
          <t>合计</t>
        </is>
      </c>
      <c r="C68" s="396">
        <f>C6+C45</f>
        <v/>
      </c>
      <c r="D68" s="396">
        <f>D6+D45</f>
        <v/>
      </c>
      <c r="E68" s="396">
        <f>E6+E45</f>
        <v/>
      </c>
      <c r="F68" s="396">
        <f>F6+F45</f>
        <v/>
      </c>
      <c r="G68" s="396">
        <f>G6+G45</f>
        <v/>
      </c>
      <c r="H68" s="396">
        <f>H6+H45</f>
        <v/>
      </c>
      <c r="I68" s="396">
        <f>I6+I45</f>
        <v/>
      </c>
      <c r="J68" s="396">
        <f>J6+J45</f>
        <v/>
      </c>
      <c r="K68" s="396">
        <f>K6+K45</f>
        <v/>
      </c>
      <c r="L68" s="396">
        <f>L6+L45</f>
        <v/>
      </c>
      <c r="M68" s="396">
        <f>M6+M45</f>
        <v/>
      </c>
      <c r="N68" s="396">
        <f>N6+N45</f>
        <v/>
      </c>
      <c r="O68" s="396">
        <f>O6+O45</f>
        <v/>
      </c>
      <c r="P68" s="396">
        <f>P6+H45+J45-L45</f>
        <v/>
      </c>
      <c r="Q68" s="396">
        <f>Q6+D45+E45+F45-M45</f>
        <v/>
      </c>
      <c r="R68" s="396">
        <f>R6+G45+I45-K45</f>
        <v/>
      </c>
      <c r="S68" s="396">
        <f>S6-N45</f>
        <v/>
      </c>
      <c r="T68" s="396">
        <f>D46+E46+F46+G46+H46+I46+J46-K46-L46-M46-N46-O46</f>
        <v/>
      </c>
      <c r="XFB68" s="3" t="n"/>
      <c r="XFC68" s="3" t="n"/>
      <c r="XFD68" s="3" t="n"/>
    </row>
    <row r="69">
      <c r="A69" s="4" t="n"/>
    </row>
    <row r="70">
      <c r="A70" s="4" t="n"/>
      <c r="P70" s="79" t="n"/>
    </row>
    <row r="71">
      <c r="A71" s="4" t="n"/>
    </row>
    <row r="72">
      <c r="A72" s="30" t="inlineStr">
        <is>
          <t>备注：</t>
        </is>
      </c>
      <c r="B72" s="31" t="n"/>
      <c r="C72" s="31" t="n"/>
      <c r="D72" s="31" t="n"/>
      <c r="E72" s="31" t="n"/>
      <c r="F72" s="31" t="n"/>
      <c r="G72" s="31" t="n"/>
      <c r="H72" s="31" t="n"/>
      <c r="I72" s="31" t="n"/>
      <c r="J72" s="31" t="n"/>
    </row>
    <row r="73">
      <c r="A73" s="32" t="inlineStr">
        <is>
          <t>请五日内在对账单上盖章确认返传。未收到回传确认对账单，则视为默认此对账单金额。感谢您对我司的支持，谢谢配合！</t>
        </is>
      </c>
    </row>
    <row r="74">
      <c r="A74" s="30" t="inlineStr">
        <is>
          <t>已经分解的款项不再进行调整，请知悉！</t>
        </is>
      </c>
    </row>
    <row r="75">
      <c r="A75" s="30" t="inlineStr">
        <is>
          <t>如需开具发票，请在当月及时将开票资料和营业执照递交我司，隔月作废！</t>
        </is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51:P51"/>
    <mergeCell ref="A52:K52"/>
    <mergeCell ref="A53:K5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18055555555556" right="0.118055555555556" top="0.156944444444444" bottom="0.07847222222222219" header="0.5" footer="0.5"/>
  <pageSetup orientation="landscape" paperSize="9" scale="59"/>
</worksheet>
</file>

<file path=xl/worksheets/sheet124.xml><?xml version="1.0" encoding="utf-8"?>
<worksheet xmlns="http://schemas.openxmlformats.org/spreadsheetml/2006/main">
  <sheetPr codeName="Sheet128">
    <tabColor theme="6"/>
    <outlinePr summaryBelow="1" summaryRight="1"/>
    <pageSetUpPr/>
  </sheetPr>
  <dimension ref="A1:XFD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2" customWidth="1" style="4" min="1" max="1"/>
    <col width="11.6666666666667" customWidth="1" style="2" min="2" max="2"/>
    <col width="11.4416666666667" customWidth="1" style="2" min="3" max="5"/>
    <col width="10.1083333333333" customWidth="1" style="2" min="6" max="7"/>
    <col width="11" customWidth="1" style="2" min="8" max="8"/>
    <col width="8.66666666666667" customWidth="1" style="2" min="9" max="9"/>
    <col width="10.6666666666667" customWidth="1" style="2" min="10" max="10"/>
    <col width="10.1083333333333" customWidth="1" style="2" min="11" max="11"/>
    <col width="11.8916666666667" customWidth="1" style="2" min="12" max="12"/>
    <col width="11.4416666666667" customWidth="1" style="2" min="13" max="13"/>
    <col width="11" customWidth="1" style="2" min="14" max="14"/>
    <col width="11.4416666666667" customWidth="1" style="2" min="15" max="15"/>
    <col width="11.6666666666667" customWidth="1" style="2" min="16" max="17"/>
    <col width="11" customWidth="1" style="2" min="18" max="18"/>
    <col width="11.4416666666667" customWidth="1" style="2" min="19" max="19"/>
    <col width="12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4" t="inlineStr">
        <is>
          <t>沈阳钱圆月</t>
        </is>
      </c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2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44926</v>
      </c>
      <c r="B6" s="22" t="inlineStr">
        <is>
          <t>上期余额</t>
        </is>
      </c>
      <c r="C6" s="431" t="n">
        <v>0</v>
      </c>
      <c r="D6" s="431" t="n">
        <v>153537.4</v>
      </c>
      <c r="E6" s="431" t="n">
        <v>0</v>
      </c>
      <c r="F6" s="431" t="n">
        <v>8352</v>
      </c>
      <c r="G6" s="431" t="n">
        <v>0</v>
      </c>
      <c r="H6" s="431" t="n">
        <v>0</v>
      </c>
      <c r="I6" s="431" t="n">
        <v>0</v>
      </c>
      <c r="J6" s="431" t="n">
        <v>0</v>
      </c>
      <c r="K6" s="431" t="n">
        <v>0</v>
      </c>
      <c r="L6" s="431" t="n">
        <v>0</v>
      </c>
      <c r="M6" s="431" t="n">
        <v>161889.4</v>
      </c>
      <c r="N6" s="431" t="n">
        <v>0</v>
      </c>
      <c r="O6" s="396" t="n">
        <v>0</v>
      </c>
      <c r="P6" s="431" t="n">
        <v>0</v>
      </c>
      <c r="Q6" s="431" t="n">
        <v>0</v>
      </c>
      <c r="R6" s="431" t="n">
        <v>0</v>
      </c>
      <c r="S6" s="431" t="n">
        <v>0</v>
      </c>
      <c r="T6" s="431" t="n">
        <v>0</v>
      </c>
      <c r="XFB6" s="3" t="n"/>
      <c r="XFC6" s="3" t="n"/>
      <c r="XFD6" s="3" t="n"/>
    </row>
    <row r="7" customFormat="1" s="2">
      <c r="A7" s="53" t="n"/>
      <c r="B7" s="55" t="n"/>
      <c r="C7" s="431" t="n"/>
      <c r="D7" s="396" t="n"/>
      <c r="E7" s="431" t="n"/>
      <c r="F7" s="431" t="n"/>
      <c r="G7" s="431" t="n"/>
      <c r="H7" s="431" t="n"/>
      <c r="I7" s="431" t="n"/>
      <c r="J7" s="431" t="n"/>
      <c r="K7" s="431" t="n"/>
      <c r="L7" s="431" t="n"/>
      <c r="M7" s="396" t="n"/>
      <c r="N7" s="431" t="n"/>
      <c r="O7" s="396" t="n"/>
      <c r="P7" s="431" t="n"/>
      <c r="Q7" s="431" t="n"/>
      <c r="R7" s="431" t="n"/>
      <c r="S7" s="431" t="n"/>
      <c r="T7" s="431" t="n"/>
      <c r="XFB7" s="3" t="n"/>
      <c r="XFC7" s="3" t="n"/>
      <c r="XFD7" s="3" t="n"/>
    </row>
    <row r="8" customFormat="1" s="2">
      <c r="A8" s="21" t="n"/>
      <c r="B8" s="55" t="n"/>
      <c r="C8" s="431" t="n"/>
      <c r="D8" s="431" t="n"/>
      <c r="E8" s="431" t="n"/>
      <c r="F8" s="396" t="n"/>
      <c r="G8" s="431" t="n"/>
      <c r="H8" s="431" t="n"/>
      <c r="I8" s="431" t="n"/>
      <c r="J8" s="431" t="n"/>
      <c r="K8" s="431" t="n"/>
      <c r="L8" s="431" t="n"/>
      <c r="M8" s="405" t="n"/>
      <c r="N8" s="431" t="n"/>
      <c r="O8" s="396" t="n"/>
      <c r="P8" s="431" t="n"/>
      <c r="Q8" s="431" t="n"/>
      <c r="R8" s="431" t="n"/>
      <c r="S8" s="431" t="n"/>
      <c r="T8" s="431" t="n"/>
      <c r="XFB8" s="3" t="n"/>
      <c r="XFC8" s="3" t="n"/>
      <c r="XFD8" s="3" t="n"/>
    </row>
    <row r="9" customFormat="1" s="2">
      <c r="A9" s="21" t="n"/>
      <c r="B9" s="396" t="n"/>
      <c r="C9" s="431" t="n"/>
      <c r="D9" s="431" t="n"/>
      <c r="E9" s="431" t="n"/>
      <c r="F9" s="431" t="n"/>
      <c r="G9" s="431" t="n"/>
      <c r="H9" s="431" t="n"/>
      <c r="I9" s="431" t="n"/>
      <c r="J9" s="431" t="n"/>
      <c r="K9" s="431" t="n"/>
      <c r="L9" s="431" t="n"/>
      <c r="M9" s="405" t="n"/>
      <c r="N9" s="431" t="n"/>
      <c r="O9" s="396" t="n"/>
      <c r="P9" s="431" t="n"/>
      <c r="Q9" s="431" t="n"/>
      <c r="R9" s="431" t="n"/>
      <c r="S9" s="431" t="n"/>
      <c r="T9" s="431" t="n"/>
      <c r="XFB9" s="3" t="n"/>
      <c r="XFC9" s="3" t="n"/>
      <c r="XFD9" s="3" t="n"/>
    </row>
    <row r="10" customFormat="1" s="2">
      <c r="A10" s="21" t="n"/>
      <c r="B10" s="396" t="n"/>
      <c r="C10" s="431" t="n"/>
      <c r="D10" s="431" t="n"/>
      <c r="E10" s="431" t="n"/>
      <c r="F10" s="431" t="n"/>
      <c r="G10" s="431" t="n"/>
      <c r="H10" s="431" t="n"/>
      <c r="I10" s="431" t="n"/>
      <c r="J10" s="431" t="n"/>
      <c r="K10" s="431" t="n"/>
      <c r="L10" s="431" t="n"/>
      <c r="M10" s="431" t="n"/>
      <c r="N10" s="431" t="n"/>
      <c r="O10" s="396" t="n"/>
      <c r="P10" s="431" t="n"/>
      <c r="Q10" s="431" t="n"/>
      <c r="R10" s="431" t="n"/>
      <c r="S10" s="431" t="n"/>
      <c r="T10" s="431" t="n"/>
      <c r="XFB10" s="3" t="n"/>
      <c r="XFC10" s="3" t="n"/>
      <c r="XFD10" s="3" t="n"/>
    </row>
    <row r="11" customFormat="1" s="2">
      <c r="A11" s="21" t="n"/>
      <c r="B11" s="22" t="n"/>
      <c r="C11" s="431" t="n"/>
      <c r="D11" s="431" t="n"/>
      <c r="E11" s="431" t="n"/>
      <c r="F11" s="431" t="n"/>
      <c r="G11" s="431" t="n"/>
      <c r="H11" s="431" t="n"/>
      <c r="I11" s="431" t="n"/>
      <c r="J11" s="431" t="n"/>
      <c r="K11" s="431" t="n"/>
      <c r="L11" s="431" t="n"/>
      <c r="M11" s="431" t="n"/>
      <c r="N11" s="431" t="n"/>
      <c r="O11" s="396" t="n"/>
      <c r="P11" s="431" t="n"/>
      <c r="Q11" s="431" t="n"/>
      <c r="R11" s="431" t="n"/>
      <c r="S11" s="431" t="n"/>
      <c r="T11" s="431" t="n"/>
      <c r="XFB11" s="3" t="n"/>
      <c r="XFC11" s="3" t="n"/>
      <c r="XFD11" s="3" t="n"/>
    </row>
    <row r="12" customFormat="1" s="2">
      <c r="A12" s="21" t="n"/>
      <c r="B12" s="396" t="n"/>
      <c r="C12" s="431" t="n"/>
      <c r="D12" s="431" t="n"/>
      <c r="E12" s="431" t="n"/>
      <c r="F12" s="431" t="n"/>
      <c r="G12" s="431" t="n"/>
      <c r="H12" s="431" t="n"/>
      <c r="I12" s="431" t="n"/>
      <c r="J12" s="431" t="n"/>
      <c r="K12" s="431" t="n"/>
      <c r="L12" s="431" t="n"/>
      <c r="M12" s="431" t="n"/>
      <c r="N12" s="431" t="n"/>
      <c r="O12" s="396" t="n"/>
      <c r="P12" s="431" t="n"/>
      <c r="Q12" s="431" t="n"/>
      <c r="R12" s="431" t="n"/>
      <c r="S12" s="431" t="n"/>
      <c r="T12" s="431" t="n"/>
      <c r="XFB12" s="3" t="n"/>
      <c r="XFC12" s="3" t="n"/>
      <c r="XFD12" s="3" t="n"/>
    </row>
    <row r="13" customFormat="1" s="2">
      <c r="A13" s="52" t="n"/>
      <c r="B13" s="22" t="n"/>
      <c r="C13" s="431" t="n"/>
      <c r="D13" s="431" t="n"/>
      <c r="E13" s="431" t="n"/>
      <c r="F13" s="431" t="n"/>
      <c r="G13" s="431" t="n"/>
      <c r="H13" s="431" t="n"/>
      <c r="I13" s="431" t="n"/>
      <c r="J13" s="431" t="n"/>
      <c r="K13" s="431" t="n"/>
      <c r="L13" s="431" t="n"/>
      <c r="M13" s="431" t="n"/>
      <c r="N13" s="431" t="n"/>
      <c r="O13" s="396" t="n"/>
      <c r="P13" s="431" t="n"/>
      <c r="Q13" s="431" t="n"/>
      <c r="R13" s="431" t="n"/>
      <c r="S13" s="431" t="n"/>
      <c r="T13" s="431" t="n"/>
      <c r="XFB13" s="3" t="n"/>
      <c r="XFC13" s="3" t="n"/>
      <c r="XFD13" s="3" t="n"/>
    </row>
    <row r="14" customFormat="1" s="2">
      <c r="A14" s="52" t="n"/>
      <c r="B14" s="22" t="n"/>
      <c r="C14" s="431" t="n"/>
      <c r="D14" s="431" t="n"/>
      <c r="E14" s="431" t="n"/>
      <c r="F14" s="431" t="n"/>
      <c r="G14" s="431" t="n"/>
      <c r="H14" s="431" t="n"/>
      <c r="I14" s="431" t="n"/>
      <c r="J14" s="431" t="n"/>
      <c r="K14" s="431" t="n"/>
      <c r="L14" s="431" t="n"/>
      <c r="M14" s="431" t="n"/>
      <c r="N14" s="431" t="n"/>
      <c r="O14" s="396" t="n"/>
      <c r="P14" s="431" t="n"/>
      <c r="Q14" s="431" t="n"/>
      <c r="R14" s="431" t="n"/>
      <c r="S14" s="431" t="n"/>
      <c r="T14" s="431" t="n"/>
      <c r="XFB14" s="3" t="n"/>
      <c r="XFC14" s="3" t="n"/>
      <c r="XFD14" s="3" t="n"/>
    </row>
    <row r="15" customFormat="1" s="2">
      <c r="A15" s="52" t="n"/>
      <c r="B15" s="22" t="n"/>
      <c r="C15" s="431" t="n"/>
      <c r="D15" s="431" t="n"/>
      <c r="E15" s="431" t="n"/>
      <c r="F15" s="431" t="n"/>
      <c r="G15" s="431" t="n"/>
      <c r="H15" s="431" t="n"/>
      <c r="I15" s="431" t="n"/>
      <c r="J15" s="431" t="n"/>
      <c r="K15" s="431" t="n"/>
      <c r="L15" s="431" t="n"/>
      <c r="M15" s="431" t="n"/>
      <c r="N15" s="431" t="n"/>
      <c r="O15" s="396" t="n"/>
      <c r="P15" s="431" t="n"/>
      <c r="Q15" s="431" t="n"/>
      <c r="R15" s="431" t="n"/>
      <c r="S15" s="431" t="n"/>
      <c r="T15" s="431" t="n"/>
      <c r="XFB15" s="3" t="n"/>
      <c r="XFC15" s="3" t="n"/>
      <c r="XFD15" s="3" t="n"/>
    </row>
    <row r="16" customFormat="1" s="2">
      <c r="A16" s="53" t="n"/>
      <c r="B16" s="408" t="n"/>
      <c r="C16" s="396" t="n"/>
      <c r="D16" s="55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3">
      <c r="A17" s="21" t="n"/>
      <c r="B17" s="408" t="n"/>
      <c r="C17" s="404" t="n"/>
      <c r="D17" s="55" t="n"/>
      <c r="E17" s="404" t="n"/>
      <c r="F17" s="396" t="n"/>
      <c r="G17" s="396" t="n"/>
      <c r="H17" s="396" t="n"/>
      <c r="I17" s="396" t="n"/>
      <c r="J17" s="405" t="n"/>
      <c r="K17" s="396" t="n"/>
      <c r="L17" s="396" t="n"/>
      <c r="M17" s="396" t="n"/>
      <c r="N17" s="396" t="n"/>
      <c r="O17" s="396" t="n"/>
      <c r="P17" s="406" t="n"/>
      <c r="Q17" s="406" t="n"/>
      <c r="R17" s="406" t="n"/>
      <c r="S17" s="406" t="n"/>
      <c r="T17" s="406" t="n"/>
    </row>
    <row r="18" customFormat="1" s="3">
      <c r="A18" s="21" t="n"/>
      <c r="B18" s="408" t="n"/>
      <c r="C18" s="404" t="n"/>
      <c r="D18" s="396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8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8" t="n"/>
      <c r="C20" s="404" t="n"/>
      <c r="D20" s="22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8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H26+J26-L26</f>
        <v/>
      </c>
      <c r="Q26" s="396">
        <f>Q6+D25+E25+F25-M25</f>
        <v/>
      </c>
      <c r="R26" s="396">
        <f>G26+I26-K26</f>
        <v/>
      </c>
      <c r="S26" s="396">
        <f>N26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orientation="portrait" paperSize="9"/>
</worksheet>
</file>

<file path=xl/worksheets/sheet125.xml><?xml version="1.0" encoding="utf-8"?>
<worksheet xmlns="http://schemas.openxmlformats.org/spreadsheetml/2006/main">
  <sheetPr codeName="Sheet129">
    <outlinePr summaryBelow="1" summaryRight="1"/>
    <pageSetUpPr/>
  </sheetPr>
  <dimension ref="A1:XFD38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10.3333333333333" customWidth="1" style="2" min="2" max="2"/>
    <col width="11.4416666666667" customWidth="1" style="2" min="3" max="3"/>
    <col width="11.6666666666667" customWidth="1" style="2" min="4" max="4"/>
    <col width="9.66666666666667" customWidth="1" style="2" min="5" max="5"/>
    <col width="12.1083333333333" customWidth="1" style="2" min="6" max="6"/>
    <col width="10.3333333333333" customWidth="1" style="2" min="7" max="7"/>
    <col width="10.6666666666667" customWidth="1" style="2" min="8" max="8"/>
    <col width="11" customWidth="1" style="2" min="9" max="9"/>
    <col width="11.4416666666667" customWidth="1" style="2" min="10" max="10"/>
    <col width="9.33333333333333" customWidth="1" style="2" min="11" max="11"/>
    <col width="11.4416666666667" customWidth="1" style="2" min="12" max="12"/>
    <col width="11.8916666666667" customWidth="1" style="2" min="13" max="13"/>
    <col width="12.225" customWidth="1" style="2" min="14" max="14"/>
    <col width="9.775" customWidth="1" style="2" min="15" max="15"/>
    <col width="11.3333333333333" customWidth="1" style="2" min="16" max="16"/>
    <col width="12.6666666666667" customWidth="1" style="2" min="17" max="17"/>
    <col width="11.6666666666667" customWidth="1" style="2" min="18" max="18"/>
    <col width="12.6666666666667" customWidth="1" style="2" min="19" max="19"/>
    <col width="12.44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张家港保税区焌珮贸易有限公司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6" t="n">
        <v>95555.60000000001</v>
      </c>
      <c r="E6" s="396" t="n">
        <v>0</v>
      </c>
      <c r="F6" s="397" t="n">
        <v>0</v>
      </c>
      <c r="G6" s="396" t="n">
        <v>0</v>
      </c>
      <c r="H6" s="396" t="n">
        <v>0</v>
      </c>
      <c r="I6" s="396" t="n">
        <v>0</v>
      </c>
      <c r="J6" s="397" t="n">
        <v>0</v>
      </c>
      <c r="K6" s="396" t="n">
        <v>0</v>
      </c>
      <c r="L6" s="396" t="n">
        <v>0</v>
      </c>
      <c r="M6" s="396" t="n">
        <v>200836.4</v>
      </c>
      <c r="N6" s="398" t="n">
        <v>-105284.4</v>
      </c>
      <c r="O6" s="398" t="n">
        <v>0</v>
      </c>
      <c r="P6" s="396" t="n">
        <v>0</v>
      </c>
      <c r="Q6" s="396" t="n">
        <v>-105280.8</v>
      </c>
      <c r="R6" s="398" t="n">
        <v>0</v>
      </c>
      <c r="S6" s="396" t="n">
        <v>105284.4</v>
      </c>
      <c r="T6" s="396" t="n">
        <v>3.60000000000582</v>
      </c>
      <c r="U6" s="411" t="n"/>
      <c r="XFB6" s="3" t="n"/>
      <c r="XFC6" s="3" t="n"/>
      <c r="XFD6" s="3" t="n"/>
    </row>
    <row r="7" customFormat="1" s="2">
      <c r="A7" s="402" t="n"/>
      <c r="B7" s="396" t="n"/>
      <c r="C7" s="395" t="n"/>
      <c r="D7" s="396" t="n"/>
      <c r="E7" s="396" t="n"/>
      <c r="F7" s="396" t="n"/>
      <c r="G7" s="397" t="n"/>
      <c r="H7" s="396" t="n"/>
      <c r="I7" s="396" t="n"/>
      <c r="J7" s="396" t="n"/>
      <c r="K7" s="396" t="n"/>
      <c r="L7" s="395" t="n"/>
      <c r="M7" s="55" t="n"/>
      <c r="N7" s="396" t="n"/>
      <c r="O7" s="396" t="n"/>
      <c r="P7" s="396" t="n"/>
      <c r="Q7" s="396" t="n"/>
      <c r="R7" s="396" t="n"/>
      <c r="S7" s="396" t="n"/>
      <c r="T7" s="396" t="n"/>
    </row>
    <row r="8" customFormat="1" s="2">
      <c r="A8" s="53" t="n"/>
      <c r="B8" s="53" t="n"/>
      <c r="C8" s="395" t="n"/>
      <c r="D8" s="396" t="n"/>
      <c r="E8" s="396" t="n"/>
      <c r="F8" s="396" t="n"/>
      <c r="G8" s="397" t="n"/>
      <c r="H8" s="396" t="n"/>
      <c r="I8" s="396" t="n"/>
      <c r="J8" s="396" t="n"/>
      <c r="K8" s="396" t="n"/>
      <c r="L8" s="396" t="n"/>
      <c r="M8" s="55" t="n"/>
      <c r="N8" s="396" t="n"/>
      <c r="O8" s="396" t="n"/>
      <c r="P8" s="396" t="n"/>
      <c r="Q8" s="396" t="n"/>
      <c r="R8" s="396" t="n"/>
      <c r="S8" s="396" t="n"/>
      <c r="T8" s="396" t="n"/>
    </row>
    <row r="9" customFormat="1" s="2">
      <c r="A9" s="53" t="n"/>
      <c r="B9" s="22" t="n"/>
      <c r="C9" s="396" t="n"/>
      <c r="D9" s="396" t="n"/>
      <c r="E9" s="396" t="n"/>
      <c r="F9" s="396" t="n"/>
      <c r="G9" s="397" t="n"/>
      <c r="H9" s="396" t="n"/>
      <c r="I9" s="396" t="n"/>
      <c r="J9" s="396" t="n"/>
      <c r="K9" s="396" t="n"/>
      <c r="L9" s="395" t="n"/>
      <c r="M9" s="55" t="n"/>
      <c r="N9" s="396" t="n"/>
      <c r="O9" s="396" t="n"/>
      <c r="P9" s="396" t="n"/>
      <c r="Q9" s="396" t="n"/>
      <c r="R9" s="396" t="n"/>
      <c r="S9" s="396" t="n"/>
      <c r="T9" s="396" t="n"/>
    </row>
    <row r="10" customFormat="1" s="2">
      <c r="A10" s="53" t="n"/>
      <c r="B10" s="22" t="n"/>
      <c r="C10" s="395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55" t="n"/>
      <c r="M10" s="55" t="n"/>
      <c r="N10" s="396" t="n"/>
      <c r="O10" s="396" t="n"/>
      <c r="P10" s="396" t="n"/>
      <c r="Q10" s="396" t="n"/>
      <c r="R10" s="396" t="n"/>
      <c r="S10" s="396" t="n"/>
      <c r="T10" s="396" t="n"/>
    </row>
    <row r="11" customFormat="1" s="2">
      <c r="A11" s="53" t="n"/>
      <c r="B11" s="22" t="n"/>
      <c r="C11" s="395" t="n"/>
      <c r="D11" s="396" t="n"/>
      <c r="E11" s="396" t="n"/>
      <c r="F11" s="396" t="n"/>
      <c r="G11" s="397" t="n"/>
      <c r="H11" s="396" t="n"/>
      <c r="I11" s="396" t="n"/>
      <c r="J11" s="396" t="n"/>
      <c r="K11" s="396" t="n"/>
      <c r="L11" s="395" t="n"/>
      <c r="M11" s="55" t="n"/>
      <c r="N11" s="396" t="n"/>
      <c r="O11" s="396" t="n"/>
      <c r="P11" s="396" t="n"/>
      <c r="Q11" s="396" t="n"/>
      <c r="R11" s="396" t="n"/>
      <c r="S11" s="396" t="n"/>
      <c r="T11" s="396" t="n"/>
    </row>
    <row r="12" customFormat="1" s="2">
      <c r="A12" s="53" t="n"/>
      <c r="B12" s="22" t="n"/>
      <c r="C12" s="395" t="n"/>
      <c r="D12" s="55" t="n"/>
      <c r="E12" s="396" t="n"/>
      <c r="F12" s="396" t="n"/>
      <c r="G12" s="397" t="n"/>
      <c r="H12" s="396" t="n"/>
      <c r="I12" s="55" t="n"/>
      <c r="J12" s="396" t="n"/>
      <c r="K12" s="396" t="n"/>
      <c r="L12" s="396" t="n"/>
      <c r="M12" s="396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53" t="n"/>
      <c r="B13" s="22" t="n"/>
      <c r="C13" s="395" t="n"/>
      <c r="D13" s="55" t="n"/>
      <c r="E13" s="396" t="n"/>
      <c r="F13" s="396" t="n"/>
      <c r="G13" s="397" t="n"/>
      <c r="H13" s="396" t="n"/>
      <c r="I13" s="396" t="n"/>
      <c r="J13" s="396" t="n"/>
      <c r="K13" s="396" t="n"/>
      <c r="L13" s="396" t="n"/>
      <c r="M13" s="396" t="n"/>
      <c r="N13" s="396" t="n"/>
      <c r="O13" s="396" t="n"/>
      <c r="P13" s="396" t="n"/>
      <c r="Q13" s="396" t="n"/>
      <c r="R13" s="396" t="n"/>
      <c r="S13" s="396" t="n"/>
      <c r="T13" s="396" t="n"/>
    </row>
    <row r="14" customFormat="1" s="2">
      <c r="A14" s="53" t="n"/>
      <c r="B14" s="22" t="n"/>
      <c r="C14" s="395" t="n"/>
      <c r="D14" s="219" t="n"/>
      <c r="E14" s="396" t="n"/>
      <c r="F14" s="219" t="n"/>
      <c r="G14" s="397" t="n"/>
      <c r="H14" s="396" t="n"/>
      <c r="I14" s="396" t="n"/>
      <c r="J14" s="396" t="n"/>
      <c r="K14" s="396" t="n"/>
      <c r="L14" s="395" t="n"/>
      <c r="M14" s="396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53" t="n"/>
      <c r="B15" s="22" t="n"/>
      <c r="C15" s="396" t="n"/>
      <c r="D15" s="55" t="n"/>
      <c r="E15" s="396" t="n"/>
      <c r="F15" s="404" t="n"/>
      <c r="G15" s="404" t="n"/>
      <c r="H15" s="404" t="n"/>
      <c r="I15" s="396" t="n"/>
      <c r="J15" s="396" t="n"/>
      <c r="K15" s="396" t="n"/>
      <c r="L15" s="396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ht="12" customFormat="1" customHeight="1" s="2">
      <c r="A16" s="402" t="n"/>
      <c r="B16" s="408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2">
      <c r="A17" s="402" t="n"/>
      <c r="B17" s="408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21" t="n"/>
      <c r="B18" s="400" t="n"/>
      <c r="C18" s="404" t="n"/>
      <c r="D18" s="40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P6+H25+J25-L25</f>
        <v/>
      </c>
      <c r="Q26" s="396">
        <f>Q6+D25+E25+F25-M25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  <row r="35" customFormat="1" s="2">
      <c r="A35" s="4" t="n"/>
      <c r="F35" s="31" t="n"/>
      <c r="G35" s="31" t="n"/>
      <c r="H35" s="31" t="n"/>
      <c r="XFB35" s="3" t="n"/>
      <c r="XFC35" s="3" t="n"/>
      <c r="XFD35" s="3" t="n"/>
    </row>
    <row r="36" customFormat="1" s="2">
      <c r="A36" s="4" t="n"/>
      <c r="F36" s="32" t="n"/>
      <c r="G36" s="32" t="n"/>
      <c r="H36" s="32" t="n"/>
      <c r="XFB36" s="3" t="n"/>
      <c r="XFC36" s="3" t="n"/>
      <c r="XFD36" s="3" t="n"/>
    </row>
    <row r="37" customFormat="1" s="2">
      <c r="A37" s="4" t="n"/>
      <c r="F37" s="30" t="n"/>
      <c r="G37" s="30" t="n"/>
      <c r="H37" s="30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19" right="0.07847222222222219" top="0.118055555555556" bottom="0.0388888888888889" header="0.5" footer="0.5"/>
  <pageSetup orientation="landscape" paperSize="9" scale="61"/>
</worksheet>
</file>

<file path=xl/worksheets/sheet126.xml><?xml version="1.0" encoding="utf-8"?>
<worksheet xmlns="http://schemas.openxmlformats.org/spreadsheetml/2006/main">
  <sheetPr codeName="Sheet130">
    <outlinePr summaryBelow="1" summaryRight="1"/>
    <pageSetUpPr/>
  </sheetPr>
  <dimension ref="A1:XFD38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3333333333333" customWidth="1" style="4" min="1" max="1"/>
    <col width="10.6666666666667" customWidth="1" style="2" min="2" max="2"/>
    <col width="11.4416666666667" customWidth="1" style="2" min="3" max="3"/>
    <col width="12.6666666666667" customWidth="1" style="2" min="4" max="4"/>
    <col width="11.8916666666667" customWidth="1" style="2" min="5" max="5"/>
    <col width="11.4416666666667" customWidth="1" style="2" min="6" max="6"/>
    <col width="11.6666666666667" customWidth="1" style="2" min="7" max="7"/>
    <col width="10.6666666666667" customWidth="1" style="2" min="8" max="8"/>
    <col width="9.33333333333333" customWidth="1" style="2" min="9" max="9"/>
    <col width="11.4416666666667" customWidth="1" style="2" min="10" max="10"/>
    <col width="9.33333333333333" customWidth="1" style="2" min="11" max="11"/>
    <col width="11.4416666666667" customWidth="1" style="2" min="12" max="12"/>
    <col width="12.6666666666667" customWidth="1" style="2" min="13" max="13"/>
    <col width="11.4416666666667" customWidth="1" style="2" min="14" max="14"/>
    <col width="10.3333333333333" customWidth="1" style="2" min="15" max="15"/>
    <col width="12.4416666666667" customWidth="1" style="2" min="16" max="16"/>
    <col width="12.8916666666667" customWidth="1" style="2" min="17" max="17"/>
    <col width="10.6666666666667" customWidth="1" style="2" min="18" max="18"/>
    <col width="11.4416666666667" customWidth="1" style="2" min="19" max="19"/>
    <col width="12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7" t="inlineStr">
        <is>
          <t>赤峰市协航商贸有限公司</t>
        </is>
      </c>
      <c r="C2" s="7" t="n"/>
      <c r="D2" s="4" t="n"/>
      <c r="E2" s="4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38000</v>
      </c>
      <c r="D6" s="396" t="n">
        <v>442830.4</v>
      </c>
      <c r="E6" s="396" t="n">
        <v>185000</v>
      </c>
      <c r="F6" s="396" t="n">
        <v>38559.6</v>
      </c>
      <c r="G6" s="396" t="n">
        <v>1500</v>
      </c>
      <c r="H6" s="396" t="n">
        <v>5401.6</v>
      </c>
      <c r="I6" s="396" t="n">
        <v>3830</v>
      </c>
      <c r="J6" s="396" t="n">
        <v>14680</v>
      </c>
      <c r="K6" s="396" t="n">
        <v>0</v>
      </c>
      <c r="L6" s="396" t="n">
        <v>29842.2</v>
      </c>
      <c r="M6" s="396" t="n">
        <v>748198.2</v>
      </c>
      <c r="N6" s="396" t="n">
        <v>-19396.8</v>
      </c>
      <c r="O6" s="398" t="n">
        <v>0</v>
      </c>
      <c r="P6" s="396" t="n">
        <v>-9760.6</v>
      </c>
      <c r="Q6" s="396" t="n">
        <v>-81808.2</v>
      </c>
      <c r="R6" s="396" t="n">
        <v>5330</v>
      </c>
      <c r="S6" s="396" t="n">
        <v>19396.8</v>
      </c>
      <c r="T6" s="396" t="n">
        <v>-66841.9999999999</v>
      </c>
      <c r="XFB6" s="3" t="n"/>
      <c r="XFC6" s="3" t="n"/>
      <c r="XFD6" s="3" t="n"/>
    </row>
    <row r="7" customFormat="1" s="2">
      <c r="A7" s="53" t="n"/>
      <c r="B7" s="396" t="n"/>
      <c r="C7" s="395" t="n"/>
      <c r="D7" s="439" t="n"/>
      <c r="E7" s="396" t="n"/>
      <c r="F7" s="396" t="n"/>
      <c r="G7" s="396" t="n"/>
      <c r="H7" s="396" t="n"/>
      <c r="I7" s="396" t="n"/>
      <c r="J7" s="396" t="n"/>
      <c r="K7" s="396" t="n"/>
      <c r="L7" s="396" t="n"/>
      <c r="M7" s="396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7" t="n"/>
      <c r="B8" s="218" t="n"/>
      <c r="C8" s="395" t="n"/>
      <c r="D8" s="22" t="n"/>
      <c r="E8" s="396" t="n"/>
      <c r="F8" s="396" t="n"/>
      <c r="H8" s="439" t="n"/>
      <c r="I8" s="396" t="n"/>
      <c r="J8" s="396" t="n"/>
      <c r="K8" s="396" t="n"/>
      <c r="L8" s="396" t="n"/>
      <c r="M8" s="22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7" t="n"/>
      <c r="B9" s="73" t="n"/>
      <c r="C9" s="395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440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7" t="n"/>
      <c r="B10" s="22" t="n"/>
      <c r="C10" s="395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7" t="n"/>
      <c r="B11" s="22" t="n"/>
      <c r="C11" s="395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53" t="n"/>
      <c r="B12" s="408" t="n"/>
      <c r="C12" s="395" t="n"/>
      <c r="D12" s="396" t="n"/>
      <c r="E12" s="396" t="n"/>
      <c r="F12" s="396" t="n"/>
      <c r="G12" s="397" t="n"/>
      <c r="H12" s="396" t="n"/>
      <c r="I12" s="396" t="n"/>
      <c r="J12" s="396" t="n"/>
      <c r="K12" s="396" t="n"/>
      <c r="L12" s="395" t="n"/>
      <c r="M12" s="396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53" t="n"/>
      <c r="B13" s="408" t="n"/>
      <c r="C13" s="395" t="n"/>
      <c r="D13" s="55" t="n"/>
      <c r="E13" s="396" t="n"/>
      <c r="F13" s="396" t="n"/>
      <c r="G13" s="397" t="n"/>
      <c r="H13" s="396" t="n"/>
      <c r="I13" s="396" t="n"/>
      <c r="J13" s="396" t="n"/>
      <c r="K13" s="396" t="n"/>
      <c r="L13" s="395" t="n"/>
      <c r="M13" s="396" t="n"/>
      <c r="N13" s="396" t="n"/>
      <c r="O13" s="396" t="n"/>
      <c r="P13" s="396" t="n"/>
      <c r="Q13" s="396" t="n"/>
      <c r="R13" s="396" t="n"/>
      <c r="S13" s="396" t="n"/>
      <c r="T13" s="396" t="n"/>
    </row>
    <row r="14" ht="13.95" customFormat="1" customHeight="1" s="2">
      <c r="A14" s="402" t="n"/>
      <c r="B14" s="408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402" t="n"/>
      <c r="B15" s="408" t="n"/>
      <c r="C15" s="396" t="n"/>
      <c r="D15" s="396" t="n"/>
      <c r="E15" s="396" t="n"/>
      <c r="F15" s="396" t="n"/>
      <c r="G15" s="404" t="n"/>
      <c r="H15" s="396" t="n"/>
      <c r="I15" s="396" t="n"/>
      <c r="J15" s="396" t="n"/>
      <c r="K15" s="396" t="n"/>
      <c r="L15" s="396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ht="12" customFormat="1" customHeight="1" s="2">
      <c r="A16" s="402" t="n"/>
      <c r="B16" s="408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2">
      <c r="A17" s="402" t="n"/>
      <c r="B17" s="408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21" t="n"/>
      <c r="B18" s="400" t="n"/>
      <c r="C18" s="404" t="n"/>
      <c r="D18" s="396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P6+H25+J25-L25</f>
        <v/>
      </c>
      <c r="Q26" s="396">
        <f>Q6+D25+E25+F25-M25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  <row r="35" customFormat="1" s="2">
      <c r="A35" s="4" t="n"/>
      <c r="F35" s="31" t="n"/>
      <c r="G35" s="31" t="n"/>
      <c r="H35" s="31" t="n"/>
      <c r="XFB35" s="3" t="n"/>
      <c r="XFC35" s="3" t="n"/>
      <c r="XFD35" s="3" t="n"/>
    </row>
    <row r="36" customFormat="1" s="2">
      <c r="A36" s="4" t="n"/>
      <c r="F36" s="32" t="n"/>
      <c r="G36" s="32" t="n"/>
      <c r="H36" s="32" t="n"/>
      <c r="XFB36" s="3" t="n"/>
      <c r="XFC36" s="3" t="n"/>
      <c r="XFD36" s="3" t="n"/>
    </row>
    <row r="37" customFormat="1" s="2">
      <c r="A37" s="4" t="n"/>
      <c r="F37" s="30" t="n"/>
      <c r="G37" s="30" t="n"/>
      <c r="H37" s="30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388888888888889" top="0.118055555555556" bottom="0.07847222222222219" header="0.590277777777778" footer="0.5"/>
  <pageSetup orientation="landscape" paperSize="9" scale="58"/>
</worksheet>
</file>

<file path=xl/worksheets/sheet127.xml><?xml version="1.0" encoding="utf-8"?>
<worksheet xmlns="http://schemas.openxmlformats.org/spreadsheetml/2006/main">
  <sheetPr codeName="Sheet131">
    <outlinePr summaryBelow="1" summaryRight="1"/>
    <pageSetUpPr/>
  </sheetPr>
  <dimension ref="A1:XFD53"/>
  <sheetViews>
    <sheetView workbookViewId="0">
      <selection activeCell="A36" sqref="A36:K36"/>
    </sheetView>
  </sheetViews>
  <sheetFormatPr baseColWidth="8" defaultColWidth="9" defaultRowHeight="13.5"/>
  <cols>
    <col width="11.225" customWidth="1" style="4" min="1" max="1"/>
    <col width="10.225" customWidth="1" style="2" min="2" max="2"/>
    <col width="11.4416666666667" customWidth="1" style="2" min="3" max="3"/>
    <col width="13.775" customWidth="1" style="2" min="4" max="4"/>
    <col width="13" customWidth="1" style="2" min="5" max="6"/>
    <col width="10" customWidth="1" style="2" min="7" max="7"/>
    <col width="11.1083333333333" customWidth="1" style="2" min="8" max="8"/>
    <col width="12.3333333333333" customWidth="1" style="2" min="9" max="10"/>
    <col width="9.33333333333333" customWidth="1" style="2" min="11" max="11"/>
    <col width="12" customWidth="1" style="2" min="12" max="12"/>
    <col width="14.6666666666667" customWidth="1" style="2" min="13" max="13"/>
    <col width="12" customWidth="1" style="2" min="14" max="14"/>
    <col width="11.4416666666667" customWidth="1" style="2" min="15" max="16"/>
    <col width="13.3333333333333" customWidth="1" style="2" min="17" max="17"/>
    <col width="10.775" customWidth="1" style="2" min="18" max="18"/>
    <col width="10.6666666666667" customWidth="1" style="2" min="19" max="19"/>
    <col width="13.3333333333333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苏州碟凡化妆品销售有限公司</t>
        </is>
      </c>
      <c r="C2" s="7" t="n"/>
      <c r="D2" s="4" t="n"/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35000</v>
      </c>
      <c r="D6" s="395" t="n">
        <v>3575173.6</v>
      </c>
      <c r="E6" s="395" t="n">
        <v>-200000</v>
      </c>
      <c r="F6" s="395" t="n">
        <v>418688.75</v>
      </c>
      <c r="G6" s="395" t="n">
        <v>0</v>
      </c>
      <c r="H6" s="395" t="n">
        <v>17122</v>
      </c>
      <c r="I6" s="395" t="n">
        <v>30891.7</v>
      </c>
      <c r="J6" s="395" t="n">
        <v>58472.1</v>
      </c>
      <c r="K6" s="395" t="n">
        <v>0</v>
      </c>
      <c r="L6" s="395" t="n">
        <v>37168.2</v>
      </c>
      <c r="M6" s="395" t="n">
        <v>2723083.32</v>
      </c>
      <c r="N6" s="395" t="n">
        <v>-398.599999999999</v>
      </c>
      <c r="O6" s="395" t="n">
        <v>0</v>
      </c>
      <c r="P6" s="395" t="n">
        <v>38425.9</v>
      </c>
      <c r="Q6" s="395" t="n">
        <v>1070779.03</v>
      </c>
      <c r="R6" s="395" t="n">
        <v>30891.7</v>
      </c>
      <c r="S6" s="395" t="n">
        <v>398.599999999999</v>
      </c>
      <c r="T6" s="395" t="n">
        <v>1140495.23</v>
      </c>
      <c r="XFB6" s="3" t="n"/>
      <c r="XFC6" s="3" t="n"/>
      <c r="XFD6" s="3" t="n"/>
    </row>
    <row r="7" customFormat="1" s="2">
      <c r="A7" s="399" t="n">
        <v>45469.38819444444</v>
      </c>
      <c r="B7" t="inlineStr">
        <is>
          <t>换货订单-账余常规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1304.64</v>
      </c>
    </row>
    <row r="8" customFormat="1" s="2">
      <c r="A8" s="399" t="n">
        <v>45469.57083333333</v>
      </c>
      <c r="B8" t="inlineStr">
        <is>
          <t>回款方式核销回款-现金核销</t>
        </is>
      </c>
      <c r="C8" t="inlineStr"/>
      <c r="D8" t="inlineStr"/>
      <c r="E8" t="inlineStr"/>
      <c r="F8" t="inlineStr"/>
      <c r="G8" t="inlineStr"/>
      <c r="H8" t="inlineStr"/>
      <c r="I8" t="n">
        <v>10000</v>
      </c>
      <c r="J8" t="inlineStr"/>
      <c r="K8" t="inlineStr"/>
      <c r="L8" t="inlineStr"/>
      <c r="M8" t="inlineStr"/>
      <c r="N8" t="inlineStr"/>
    </row>
    <row r="9" customFormat="1" s="2">
      <c r="A9" s="399" t="n">
        <v>45455.70416666667</v>
      </c>
      <c r="B9" t="inlineStr">
        <is>
          <t>回款方式其他</t>
        </is>
      </c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2">
      <c r="A10" s="399" t="n">
        <v>45463.65138888889</v>
      </c>
      <c r="B10" t="inlineStr">
        <is>
          <t>回款方式网上转账</t>
        </is>
      </c>
      <c r="C10" t="inlineStr"/>
      <c r="D10" t="n">
        <v>3900</v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 customFormat="1" s="2">
      <c r="A11" s="399" t="n">
        <v>45471.70486111111</v>
      </c>
      <c r="B11" t="inlineStr">
        <is>
          <t>回款方式网上转账</t>
        </is>
      </c>
      <c r="C11" t="inlineStr"/>
      <c r="D11" t="n">
        <v>170000</v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 customFormat="1" s="2">
      <c r="A12" s="399" t="n">
        <v>45471.70555555556</v>
      </c>
      <c r="B12" t="inlineStr">
        <is>
          <t>回款方式网上转账</t>
        </is>
      </c>
      <c r="C12" t="inlineStr"/>
      <c r="D12" t="n">
        <v>1495</v>
      </c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 customFormat="1" s="2">
      <c r="A13" s="399" t="n">
        <v>45469.39375</v>
      </c>
      <c r="B13" t="inlineStr">
        <is>
          <t>退货单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-1459.24</v>
      </c>
    </row>
    <row r="14" customFormat="1" s="2">
      <c r="A14" s="399" t="n">
        <v>45446.47152777778</v>
      </c>
      <c r="B14" t="inlineStr">
        <is>
          <t>正常订单-老店季度政策款-常规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</row>
    <row r="15" customFormat="1" s="2">
      <c r="A15" s="399" t="n">
        <v>45461.60555555556</v>
      </c>
      <c r="B15" t="inlineStr">
        <is>
          <t>正常订单-老店季度政策款-常规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</row>
    <row r="16" customFormat="1" s="2">
      <c r="A16" s="399" t="n">
        <v>45457.58819444444</v>
      </c>
      <c r="B16" t="inlineStr">
        <is>
          <t>正常订单-账余常规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0</v>
      </c>
      <c r="N16" t="inlineStr"/>
    </row>
    <row r="17" customFormat="1" s="2">
      <c r="A17" s="399" t="n">
        <v>45462.47430555556</v>
      </c>
      <c r="B17" t="inlineStr">
        <is>
          <t>正常订单-账余常规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</v>
      </c>
      <c r="N17" t="inlineStr"/>
    </row>
    <row r="18" customFormat="1" s="2">
      <c r="A18" s="399" t="n">
        <v>45468.68819444445</v>
      </c>
      <c r="B18" t="inlineStr">
        <is>
          <t>正常订单-账余常规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n">
        <v>35100</v>
      </c>
      <c r="N18" t="inlineStr"/>
    </row>
    <row r="19" customFormat="1" s="2">
      <c r="A19" s="399" t="n">
        <v>45468.68819444445</v>
      </c>
      <c r="B19" t="inlineStr">
        <is>
          <t>正常订单-账余常规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0</v>
      </c>
      <c r="N19" t="inlineStr"/>
    </row>
    <row r="20" customFormat="1" s="2">
      <c r="A20" s="399" t="n">
        <v>45468.68819444445</v>
      </c>
      <c r="B20" t="inlineStr">
        <is>
          <t>正常订单-账余常规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n">
        <v>0</v>
      </c>
      <c r="N20" t="inlineStr"/>
    </row>
    <row r="21" customFormat="1" s="2">
      <c r="A21" s="399" t="n">
        <v>45468.68888888889</v>
      </c>
      <c r="B21" t="inlineStr">
        <is>
          <t>正常订单-账余常规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n">
        <v>0</v>
      </c>
      <c r="N21" t="inlineStr"/>
    </row>
    <row r="22" customFormat="1" s="2">
      <c r="A22" s="21" t="n">
        <v>45422.5472222222</v>
      </c>
      <c r="B22" s="22" t="inlineStr">
        <is>
          <t>正常订单-老店季度政策款-常规</t>
        </is>
      </c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>
        <v>37908</v>
      </c>
      <c r="N22" s="395" t="n"/>
      <c r="O22" s="395" t="n"/>
      <c r="P22" s="395" t="n"/>
      <c r="Q22" s="395" t="n"/>
      <c r="R22" s="395" t="n"/>
      <c r="S22" s="395" t="n"/>
      <c r="T22" s="395" t="n"/>
      <c r="XFB22" s="3" t="n"/>
      <c r="XFC22" s="3" t="n"/>
      <c r="XFD22" s="3" t="n"/>
    </row>
    <row r="23" customFormat="1" s="2">
      <c r="A23" s="21" t="n">
        <v>45422.5472222222</v>
      </c>
      <c r="B23" s="22" t="inlineStr">
        <is>
          <t>正常订单-老店季度政策款-常规</t>
        </is>
      </c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395" t="n"/>
      <c r="L23" s="395" t="n"/>
      <c r="M23" s="395" t="n">
        <v>18954</v>
      </c>
      <c r="N23" s="395" t="n"/>
      <c r="O23" s="395" t="n"/>
      <c r="P23" s="395" t="n"/>
      <c r="Q23" s="395" t="n"/>
      <c r="R23" s="395" t="n"/>
      <c r="S23" s="395" t="n"/>
      <c r="T23" s="395" t="n"/>
      <c r="XFB23" s="3" t="n"/>
      <c r="XFC23" s="3" t="n"/>
      <c r="XFD23" s="3" t="n"/>
    </row>
    <row r="24" customFormat="1" s="2">
      <c r="A24" s="21" t="n">
        <v>45429.7041666667</v>
      </c>
      <c r="B24" s="22" t="inlineStr">
        <is>
          <t>正常订单-老店季度政策款-常规</t>
        </is>
      </c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>
        <v>88128</v>
      </c>
      <c r="N24" s="395" t="n"/>
      <c r="O24" s="395" t="n"/>
      <c r="P24" s="395" t="n"/>
      <c r="Q24" s="395" t="n"/>
      <c r="R24" s="395" t="n"/>
      <c r="S24" s="395" t="n"/>
      <c r="T24" s="395" t="n"/>
      <c r="XFB24" s="3" t="n"/>
      <c r="XFC24" s="3" t="n"/>
      <c r="XFD24" s="3" t="n"/>
    </row>
    <row r="25" customFormat="1" s="2">
      <c r="A25" s="21" t="n">
        <v>45434.3784722222</v>
      </c>
      <c r="B25" s="22" t="inlineStr">
        <is>
          <t>换货订单-老店季度政策款-常规</t>
        </is>
      </c>
      <c r="C25" s="395" t="n"/>
      <c r="D25" s="395" t="n"/>
      <c r="E25" s="395" t="n"/>
      <c r="F25" s="395" t="n"/>
      <c r="G25" s="395" t="n"/>
      <c r="H25" s="395" t="n"/>
      <c r="I25" s="395" t="n"/>
      <c r="J25" s="395" t="n"/>
      <c r="K25" s="395" t="n"/>
      <c r="L25" s="395" t="n"/>
      <c r="M25" s="395" t="n"/>
      <c r="N25" s="395" t="n">
        <v>11628</v>
      </c>
      <c r="O25" s="395" t="n"/>
      <c r="P25" s="395" t="n"/>
      <c r="Q25" s="395" t="n"/>
      <c r="R25" s="395" t="n"/>
      <c r="S25" s="395" t="n"/>
      <c r="T25" s="395" t="n"/>
      <c r="XFB25" s="3" t="n"/>
      <c r="XFC25" s="3" t="n"/>
      <c r="XFD25" s="3" t="n"/>
    </row>
    <row r="26" customFormat="1" s="2">
      <c r="A26" s="21" t="n">
        <v>45439.45625</v>
      </c>
      <c r="B26" s="22" t="inlineStr">
        <is>
          <t>退货单</t>
        </is>
      </c>
      <c r="C26" s="395" t="n"/>
      <c r="D26" s="395" t="n"/>
      <c r="E26" s="395" t="n"/>
      <c r="F26" s="395" t="n"/>
      <c r="G26" s="395" t="n"/>
      <c r="H26" s="395" t="n"/>
      <c r="I26" s="395" t="n"/>
      <c r="J26" s="395" t="n"/>
      <c r="K26" s="395" t="n"/>
      <c r="L26" s="395" t="n"/>
      <c r="M26" s="395" t="n"/>
      <c r="N26" s="395" t="n">
        <v>-11628</v>
      </c>
      <c r="O26" s="395" t="n"/>
      <c r="P26" s="395" t="n"/>
      <c r="Q26" s="395" t="n"/>
      <c r="R26" s="395" t="n"/>
      <c r="S26" s="395" t="n"/>
      <c r="T26" s="395" t="n"/>
      <c r="XFB26" s="3" t="n"/>
      <c r="XFC26" s="3" t="n"/>
      <c r="XFD26" s="3" t="n"/>
    </row>
    <row r="27" customFormat="1" s="2">
      <c r="A27" s="21" t="n">
        <v>45433.3833333333</v>
      </c>
      <c r="B27" s="22" t="inlineStr">
        <is>
          <t>回款方式网上转账</t>
        </is>
      </c>
      <c r="C27" s="395" t="n"/>
      <c r="D27" s="395" t="n">
        <v>24000</v>
      </c>
      <c r="E27" s="395" t="n"/>
      <c r="F27" s="395" t="n"/>
      <c r="G27" s="395" t="n"/>
      <c r="H27" s="395" t="n"/>
      <c r="I27" s="395" t="n"/>
      <c r="J27" s="395" t="n"/>
      <c r="K27" s="395" t="n"/>
      <c r="L27" s="395" t="n"/>
      <c r="M27" s="395" t="n"/>
      <c r="N27" s="395" t="n"/>
      <c r="O27" s="395" t="n"/>
      <c r="P27" s="395" t="n"/>
      <c r="Q27" s="395" t="n"/>
      <c r="R27" s="395" t="n"/>
      <c r="S27" s="395" t="n"/>
      <c r="T27" s="395" t="n"/>
      <c r="XFB27" s="3" t="n"/>
      <c r="XFC27" s="3" t="n"/>
      <c r="XFD27" s="3" t="n"/>
    </row>
    <row r="28" customFormat="1" s="2">
      <c r="A28" s="21" t="n"/>
      <c r="B28" s="22" t="n"/>
      <c r="C28" s="395" t="n"/>
      <c r="D28" s="395" t="n"/>
      <c r="E28" s="395" t="n"/>
      <c r="F28" s="395" t="n"/>
      <c r="G28" s="395" t="n"/>
      <c r="H28" s="395" t="n"/>
      <c r="I28" s="395" t="n"/>
      <c r="J28" s="395" t="n"/>
      <c r="K28" s="395" t="n"/>
      <c r="L28" s="395" t="n"/>
      <c r="M28" s="395" t="n"/>
      <c r="N28" s="395" t="n"/>
      <c r="O28" s="395" t="n"/>
      <c r="P28" s="395" t="n"/>
      <c r="Q28" s="395" t="n"/>
      <c r="R28" s="395" t="n"/>
      <c r="S28" s="395" t="n"/>
      <c r="T28" s="395" t="n"/>
      <c r="XFB28" s="3" t="n"/>
      <c r="XFC28" s="3" t="n"/>
      <c r="XFD28" s="3" t="n"/>
    </row>
    <row r="29" customFormat="1" s="2">
      <c r="A29" s="21" t="n"/>
      <c r="B29" s="22" t="n"/>
      <c r="C29" s="395" t="n"/>
      <c r="D29" s="395" t="n"/>
      <c r="E29" s="395" t="n"/>
      <c r="F29" s="395" t="n"/>
      <c r="G29" s="395" t="n"/>
      <c r="H29" s="395" t="n"/>
      <c r="I29" s="395" t="n"/>
      <c r="J29" s="395" t="n"/>
      <c r="K29" s="395" t="n"/>
      <c r="L29" s="395" t="n"/>
      <c r="M29" s="395" t="n"/>
      <c r="N29" s="395" t="n"/>
      <c r="O29" s="395" t="n"/>
      <c r="P29" s="395" t="n"/>
      <c r="Q29" s="395" t="n"/>
      <c r="R29" s="395" t="n"/>
      <c r="S29" s="395" t="n"/>
      <c r="T29" s="395" t="n"/>
      <c r="XFB29" s="3" t="n"/>
      <c r="XFC29" s="3" t="n"/>
      <c r="XFD29" s="3" t="n"/>
    </row>
    <row r="30" customFormat="1" s="2">
      <c r="A30" s="21" t="n"/>
      <c r="B30" s="22" t="n"/>
      <c r="C30" s="395" t="n"/>
      <c r="D30" s="395" t="n"/>
      <c r="E30" s="395" t="n"/>
      <c r="F30" s="395" t="n"/>
      <c r="G30" s="395" t="n"/>
      <c r="H30" s="395" t="n"/>
      <c r="I30" s="395" t="n"/>
      <c r="J30" s="395" t="n"/>
      <c r="K30" s="395" t="n"/>
      <c r="L30" s="395" t="n"/>
      <c r="M30" s="395" t="n"/>
      <c r="N30" s="395" t="n"/>
      <c r="O30" s="395" t="n"/>
      <c r="P30" s="395" t="n"/>
      <c r="Q30" s="395" t="n"/>
      <c r="R30" s="395" t="n"/>
      <c r="S30" s="395" t="n"/>
      <c r="T30" s="395" t="n"/>
      <c r="XFB30" s="3" t="n"/>
      <c r="XFC30" s="3" t="n"/>
      <c r="XFD30" s="3" t="n"/>
    </row>
    <row r="31" customFormat="1" s="2">
      <c r="A31" s="21" t="n"/>
      <c r="B31" s="22" t="n"/>
      <c r="C31" s="395" t="n"/>
      <c r="D31" s="395" t="n"/>
      <c r="E31" s="395" t="n"/>
      <c r="F31" s="395" t="n"/>
      <c r="G31" s="395" t="n"/>
      <c r="H31" s="395" t="n"/>
      <c r="I31" s="395" t="n"/>
      <c r="J31" s="395" t="n"/>
      <c r="K31" s="395" t="n"/>
      <c r="L31" s="395" t="n"/>
      <c r="M31" s="395" t="n"/>
      <c r="N31" s="395" t="n"/>
      <c r="O31" s="395" t="n"/>
      <c r="P31" s="395" t="n"/>
      <c r="Q31" s="395" t="n"/>
      <c r="R31" s="395" t="n"/>
      <c r="S31" s="395" t="n"/>
      <c r="T31" s="395" t="n"/>
      <c r="XFB31" s="3" t="n"/>
      <c r="XFC31" s="3" t="n"/>
      <c r="XFD31" s="3" t="n"/>
    </row>
    <row r="32" customFormat="1" s="2">
      <c r="A32" s="21" t="n"/>
      <c r="B32" s="22" t="n"/>
      <c r="C32" s="395" t="n"/>
      <c r="D32" s="395" t="n"/>
      <c r="E32" s="395" t="n"/>
      <c r="F32" s="395" t="n"/>
      <c r="G32" s="395" t="n"/>
      <c r="H32" s="395" t="n"/>
      <c r="I32" s="395" t="n"/>
      <c r="J32" s="395" t="n"/>
      <c r="K32" s="395" t="n"/>
      <c r="L32" s="395" t="n"/>
      <c r="M32" s="395" t="n"/>
      <c r="N32" s="395" t="n"/>
      <c r="O32" s="395" t="n"/>
      <c r="P32" s="395" t="n"/>
      <c r="Q32" s="395" t="n"/>
      <c r="R32" s="395" t="n"/>
      <c r="S32" s="395" t="n"/>
      <c r="T32" s="395" t="n"/>
      <c r="XFB32" s="3" t="n"/>
      <c r="XFC32" s="3" t="n"/>
      <c r="XFD32" s="3" t="n"/>
    </row>
    <row r="33" customFormat="1" s="2">
      <c r="A33" s="21" t="n"/>
      <c r="B33" s="22" t="n"/>
      <c r="C33" s="395" t="n"/>
      <c r="D33" s="395" t="n"/>
      <c r="E33" s="395" t="n"/>
      <c r="F33" s="395" t="n"/>
      <c r="G33" s="395" t="n"/>
      <c r="H33" s="395" t="n"/>
      <c r="I33" s="395" t="n"/>
      <c r="J33" s="395" t="n"/>
      <c r="K33" s="395" t="n"/>
      <c r="L33" s="395" t="n"/>
      <c r="M33" s="395" t="n"/>
      <c r="N33" s="395" t="n"/>
      <c r="O33" s="395" t="n"/>
      <c r="P33" s="395" t="n"/>
      <c r="Q33" s="395" t="n"/>
      <c r="R33" s="395" t="n"/>
      <c r="S33" s="395" t="n"/>
      <c r="T33" s="395" t="n"/>
      <c r="XFB33" s="3" t="n"/>
      <c r="XFC33" s="3" t="n"/>
      <c r="XFD33" s="3" t="n"/>
    </row>
    <row r="34" customFormat="1" s="2">
      <c r="A34" s="21" t="n"/>
      <c r="B34" s="22" t="n"/>
      <c r="C34" s="395" t="n"/>
      <c r="D34" s="395" t="n"/>
      <c r="E34" s="395" t="n"/>
      <c r="F34" s="395" t="n"/>
      <c r="G34" s="395" t="n"/>
      <c r="H34" s="395" t="n"/>
      <c r="I34" s="395" t="n"/>
      <c r="J34" s="395" t="n"/>
      <c r="K34" s="395" t="n"/>
      <c r="L34" s="395" t="n"/>
      <c r="M34" s="395" t="n"/>
      <c r="N34" s="395" t="n"/>
      <c r="O34" s="395" t="n"/>
      <c r="P34" s="395" t="n"/>
      <c r="Q34" s="395" t="n"/>
      <c r="R34" s="395" t="n"/>
      <c r="S34" s="395" t="n"/>
      <c r="T34" s="395" t="n"/>
      <c r="XFB34" s="3" t="n"/>
      <c r="XFC34" s="3" t="n"/>
      <c r="XFD34" s="3" t="n"/>
    </row>
    <row r="35" customFormat="1" s="2">
      <c r="A35" s="21" t="n"/>
      <c r="B35" s="22" t="n"/>
      <c r="C35" s="395" t="n"/>
      <c r="D35" s="395" t="n"/>
      <c r="E35" s="395" t="n"/>
      <c r="F35" s="395" t="n"/>
      <c r="G35" s="395" t="n"/>
      <c r="H35" s="395" t="n"/>
      <c r="I35" s="395" t="n"/>
      <c r="J35" s="395" t="n"/>
      <c r="K35" s="395" t="n"/>
      <c r="L35" s="395" t="n"/>
      <c r="M35" s="395" t="n"/>
      <c r="N35" s="395" t="n"/>
      <c r="O35" s="395" t="n"/>
      <c r="P35" s="395" t="n"/>
      <c r="Q35" s="395" t="n"/>
      <c r="R35" s="395" t="n"/>
      <c r="S35" s="395" t="n"/>
      <c r="T35" s="395" t="n"/>
      <c r="XFB35" s="3" t="n"/>
      <c r="XFC35" s="3" t="n"/>
      <c r="XFD35" s="3" t="n"/>
    </row>
    <row r="36" customFormat="1" s="2">
      <c r="A36" s="21" t="n"/>
      <c r="B36" s="22" t="n"/>
      <c r="C36" s="395" t="n"/>
      <c r="D36" s="395" t="n"/>
      <c r="E36" s="395" t="n"/>
      <c r="F36" s="395" t="n"/>
      <c r="G36" s="395" t="n"/>
      <c r="H36" s="395" t="n"/>
      <c r="I36" s="395" t="n"/>
      <c r="J36" s="395" t="n"/>
      <c r="K36" s="395" t="n"/>
      <c r="L36" s="395" t="n"/>
      <c r="M36" s="395" t="n"/>
      <c r="N36" s="395" t="n"/>
      <c r="O36" s="395" t="n"/>
      <c r="P36" s="395" t="n"/>
      <c r="Q36" s="395" t="n"/>
      <c r="R36" s="395" t="n"/>
      <c r="S36" s="395" t="n"/>
      <c r="T36" s="395" t="n"/>
      <c r="XFB36" s="3" t="n"/>
      <c r="XFC36" s="3" t="n"/>
      <c r="XFD36" s="3" t="n"/>
    </row>
    <row r="37" customFormat="1" s="2">
      <c r="A37" s="21" t="n"/>
      <c r="B37" s="22" t="n"/>
      <c r="C37" s="395" t="n"/>
      <c r="D37" s="395" t="n"/>
      <c r="E37" s="395" t="n"/>
      <c r="F37" s="395" t="n"/>
      <c r="G37" s="395" t="n"/>
      <c r="H37" s="395" t="n"/>
      <c r="I37" s="395" t="n"/>
      <c r="J37" s="395" t="n"/>
      <c r="K37" s="395" t="n"/>
      <c r="L37" s="395" t="n"/>
      <c r="M37" s="395" t="n"/>
      <c r="N37" s="395" t="n"/>
      <c r="O37" s="395" t="n"/>
      <c r="P37" s="395" t="n"/>
      <c r="Q37" s="395" t="n"/>
      <c r="R37" s="395" t="n"/>
      <c r="S37" s="395" t="n"/>
      <c r="T37" s="395" t="n"/>
      <c r="XFB37" s="3" t="n"/>
      <c r="XFC37" s="3" t="n"/>
      <c r="XFD37" s="3" t="n"/>
    </row>
    <row r="38" customFormat="1" s="2">
      <c r="A38" s="21" t="n"/>
      <c r="B38" s="22" t="n"/>
      <c r="C38" s="395" t="n"/>
      <c r="D38" s="395" t="n"/>
      <c r="E38" s="395" t="n"/>
      <c r="F38" s="395" t="n"/>
      <c r="G38" s="395" t="n"/>
      <c r="H38" s="395" t="n"/>
      <c r="I38" s="395" t="n"/>
      <c r="J38" s="395" t="n"/>
      <c r="K38" s="395" t="n"/>
      <c r="L38" s="395" t="n"/>
      <c r="M38" s="395" t="n"/>
      <c r="N38" s="395" t="n"/>
      <c r="O38" s="395" t="n"/>
      <c r="P38" s="395" t="n"/>
      <c r="Q38" s="395" t="n"/>
      <c r="R38" s="395" t="n"/>
      <c r="S38" s="395" t="n"/>
      <c r="T38" s="395" t="n"/>
      <c r="XFB38" s="3" t="n"/>
      <c r="XFC38" s="3" t="n"/>
      <c r="XFD38" s="3" t="n"/>
    </row>
    <row r="39">
      <c r="A39" s="21" t="n"/>
      <c r="B39" s="22" t="n"/>
      <c r="C39" s="395" t="n"/>
      <c r="D39" s="395" t="n"/>
      <c r="E39" s="395" t="n"/>
      <c r="F39" s="395" t="n"/>
      <c r="G39" s="395" t="n"/>
      <c r="H39" s="395" t="n"/>
      <c r="I39" s="395" t="n"/>
      <c r="J39" s="395" t="n"/>
      <c r="K39" s="395" t="n"/>
      <c r="L39" s="395" t="n"/>
      <c r="M39" s="395" t="n"/>
      <c r="N39" s="395" t="n"/>
      <c r="O39" s="395" t="n"/>
      <c r="P39" s="395" t="n"/>
      <c r="Q39" s="395" t="n"/>
      <c r="R39" s="395" t="n"/>
      <c r="S39" s="395" t="n"/>
      <c r="T39" s="395" t="n"/>
      <c r="XFB39" s="3" t="n"/>
      <c r="XFC39" s="3" t="n"/>
      <c r="XFD39" s="3" t="n"/>
    </row>
    <row r="40">
      <c r="A40" s="21">
        <f>'本月发生（洗护）'!$D$1</f>
        <v/>
      </c>
      <c r="B40" s="22" t="inlineStr">
        <is>
          <t>本月合计</t>
        </is>
      </c>
      <c r="C40" s="395">
        <f>SUM(C7:C24)</f>
        <v/>
      </c>
      <c r="D40" s="395">
        <f>SUM(D7:D24)</f>
        <v/>
      </c>
      <c r="E40" s="395">
        <f>SUM(E7:E24)</f>
        <v/>
      </c>
      <c r="F40" s="395">
        <f>SUM(F7:F24)</f>
        <v/>
      </c>
      <c r="G40" s="395">
        <f>SUM(G7:G24)</f>
        <v/>
      </c>
      <c r="H40" s="395">
        <f>SUM(H7:H24)</f>
        <v/>
      </c>
      <c r="I40" s="395">
        <f>SUM(I7:I24)</f>
        <v/>
      </c>
      <c r="J40" s="395">
        <f>SUM(J7:J24)</f>
        <v/>
      </c>
      <c r="K40" s="395">
        <f>SUM(K7:K24)</f>
        <v/>
      </c>
      <c r="L40" s="395">
        <f>SUM(L7:L24)</f>
        <v/>
      </c>
      <c r="M40" s="395">
        <f>SUM(M7:M24)</f>
        <v/>
      </c>
      <c r="N40" s="395">
        <f>SUM(N7:N24)</f>
        <v/>
      </c>
      <c r="O40" s="395">
        <f>SUM(O7:O24)</f>
        <v/>
      </c>
      <c r="P40" s="395" t="n"/>
      <c r="Q40" s="395" t="n"/>
      <c r="R40" s="395" t="n"/>
      <c r="S40" s="395" t="n"/>
      <c r="T40" s="395" t="n"/>
      <c r="XFB40" s="3" t="n"/>
      <c r="XFC40" s="3" t="n"/>
      <c r="XFD40" s="3" t="n"/>
    </row>
    <row r="41">
      <c r="A41" s="27">
        <f>'本月发生（洗护）'!$D$1</f>
        <v/>
      </c>
      <c r="B41" s="402" t="inlineStr">
        <is>
          <t>合计</t>
        </is>
      </c>
      <c r="C41" s="396">
        <f>C6+C25</f>
        <v/>
      </c>
      <c r="D41" s="396">
        <f>D6+D25</f>
        <v/>
      </c>
      <c r="E41" s="396">
        <f>E6+E25</f>
        <v/>
      </c>
      <c r="F41" s="396">
        <f>F6+F25</f>
        <v/>
      </c>
      <c r="G41" s="396">
        <f>G6+G25</f>
        <v/>
      </c>
      <c r="H41" s="396">
        <f>H6+H25</f>
        <v/>
      </c>
      <c r="I41" s="396">
        <f>I6+I25</f>
        <v/>
      </c>
      <c r="J41" s="396">
        <f>J6+J25</f>
        <v/>
      </c>
      <c r="K41" s="396">
        <f>K6+K25</f>
        <v/>
      </c>
      <c r="L41" s="396">
        <f>L6+L25</f>
        <v/>
      </c>
      <c r="M41" s="396">
        <f>M6+M25</f>
        <v/>
      </c>
      <c r="N41" s="396">
        <f>N6+N25</f>
        <v/>
      </c>
      <c r="O41" s="396">
        <f>O6+O25</f>
        <v/>
      </c>
      <c r="P41" s="396">
        <f>P6+H25+J25-L25</f>
        <v/>
      </c>
      <c r="Q41" s="396">
        <f>Q6+D25+E25+F25-M25</f>
        <v/>
      </c>
      <c r="R41" s="396">
        <f>R6+G25+I25-K25</f>
        <v/>
      </c>
      <c r="S41" s="396">
        <f>S6-N25</f>
        <v/>
      </c>
      <c r="T41" s="396">
        <f>D26+E26+F26+G26+H26+I26+J26-K26-L26-M26-N26-O26</f>
        <v/>
      </c>
      <c r="XFB41" s="3" t="n"/>
      <c r="XFC41" s="3" t="n"/>
      <c r="XFD41" s="3" t="n"/>
    </row>
    <row r="42">
      <c r="A42" s="4" t="n"/>
    </row>
    <row r="43">
      <c r="A43" s="4" t="n"/>
    </row>
    <row r="44">
      <c r="A44" s="4" t="n"/>
    </row>
    <row r="45">
      <c r="A45" s="30" t="inlineStr">
        <is>
          <t>备注：</t>
        </is>
      </c>
      <c r="B45" s="31" t="n"/>
      <c r="C45" s="31" t="n"/>
      <c r="D45" s="31" t="n"/>
      <c r="E45" s="31" t="n"/>
      <c r="F45" s="31" t="n"/>
      <c r="G45" s="31" t="n"/>
      <c r="H45" s="31" t="n"/>
      <c r="I45" s="31" t="n"/>
      <c r="J45" s="31" t="n"/>
    </row>
    <row r="46">
      <c r="A46" s="32" t="inlineStr">
        <is>
          <t>请五日内在对账单上盖章确认返传。未收到回传确认对账单，则视为默认此对账单金额。感谢您对我司的支持，谢谢配合！</t>
        </is>
      </c>
    </row>
    <row r="47">
      <c r="A47" s="30" t="inlineStr">
        <is>
          <t>已经分解的款项不再进行调整，请知悉！</t>
        </is>
      </c>
    </row>
    <row r="48">
      <c r="A48" s="30" t="inlineStr">
        <is>
          <t>如需开具发票，请在当月及时将开票资料和营业执照递交我司，隔月作废！</t>
        </is>
      </c>
    </row>
    <row r="49">
      <c r="A49" s="4" t="n"/>
      <c r="XFB49" s="3" t="n"/>
      <c r="XFC49" s="3" t="n"/>
      <c r="XFD49" s="3" t="n"/>
    </row>
    <row r="50">
      <c r="A50" s="4" t="n"/>
      <c r="F50" s="31" t="n"/>
      <c r="G50" s="31" t="n"/>
      <c r="H50" s="31" t="n"/>
      <c r="XFB50" s="3" t="n"/>
      <c r="XFC50" s="3" t="n"/>
      <c r="XFD50" s="3" t="n"/>
    </row>
    <row r="51">
      <c r="A51" s="4" t="n"/>
      <c r="F51" s="32" t="n"/>
      <c r="G51" s="32" t="n"/>
      <c r="H51" s="32" t="n"/>
      <c r="XFB51" s="3" t="n"/>
      <c r="XFC51" s="3" t="n"/>
      <c r="XFD51" s="3" t="n"/>
    </row>
    <row r="52">
      <c r="A52" s="4" t="n"/>
      <c r="F52" s="30" t="n"/>
      <c r="G52" s="30" t="n"/>
      <c r="H52" s="30" t="n"/>
      <c r="XFB52" s="3" t="n"/>
      <c r="XFC52" s="3" t="n"/>
      <c r="XFD52" s="3" t="n"/>
    </row>
    <row r="53">
      <c r="A53" s="4" t="n"/>
      <c r="F53" s="30" t="n"/>
      <c r="G53" s="30" t="n"/>
      <c r="H53" s="30" t="n"/>
      <c r="XFB53" s="3" t="n"/>
      <c r="XFC53" s="3" t="n"/>
      <c r="XFD53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pageMargins left="0.07847222222222219" right="0.118055555555556" top="0.07847222222222219" bottom="0.0388888888888889" header="0.5" footer="0.5"/>
  <pageSetup orientation="landscape" paperSize="9" scale="62"/>
</worksheet>
</file>

<file path=xl/worksheets/sheet128.xml><?xml version="1.0" encoding="utf-8"?>
<worksheet xmlns="http://schemas.openxmlformats.org/spreadsheetml/2006/main">
  <sheetPr codeName="Sheet132">
    <outlinePr summaryBelow="1" summaryRight="1"/>
    <pageSetUpPr/>
  </sheetPr>
  <dimension ref="A1:XFD36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9.775" customWidth="1" style="2" min="2" max="2"/>
    <col width="11.6666666666667" customWidth="1" style="2" min="3" max="4"/>
    <col width="10.6666666666667" customWidth="1" style="2" min="5" max="5"/>
    <col width="12.1083333333333" customWidth="1" style="2" min="6" max="6"/>
    <col width="9.66666666666667" customWidth="1" style="2" min="7" max="7"/>
    <col width="11.1083333333333" customWidth="1" style="2" min="8" max="8"/>
    <col width="11.3333333333333" customWidth="1" style="2" min="9" max="10"/>
    <col width="12" customWidth="1" style="2" min="11" max="13"/>
    <col width="11.225" customWidth="1" style="2" min="14" max="14"/>
    <col width="10.3333333333333" customWidth="1" style="2" min="15" max="15"/>
    <col width="11.4416666666667" customWidth="1" style="2" min="16" max="16"/>
    <col width="12.775" customWidth="1" style="2" min="17" max="17"/>
    <col width="9.33333333333333" customWidth="1" style="2" min="18" max="18"/>
    <col width="8.775" customWidth="1" style="2" min="19" max="19"/>
    <col width="10.89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苏州碟凡化妆品销售有限公司X</t>
        </is>
      </c>
      <c r="D2" s="4" t="n"/>
      <c r="G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6" t="n">
        <v>0</v>
      </c>
      <c r="D6" s="396" t="n">
        <v>216536</v>
      </c>
      <c r="E6" s="396" t="n">
        <v>0</v>
      </c>
      <c r="F6" s="396" t="n">
        <v>30270</v>
      </c>
      <c r="G6" s="396" t="n">
        <v>0</v>
      </c>
      <c r="H6" s="396" t="n">
        <v>0</v>
      </c>
      <c r="I6" s="396" t="n">
        <v>0</v>
      </c>
      <c r="J6" s="396" t="n">
        <v>2978</v>
      </c>
      <c r="K6" s="396" t="n">
        <v>0</v>
      </c>
      <c r="L6" s="396" t="n">
        <v>2764.8</v>
      </c>
      <c r="M6" s="396" t="n">
        <v>216790</v>
      </c>
      <c r="N6" s="396" t="n">
        <v>0</v>
      </c>
      <c r="O6" s="398" t="n">
        <v>0</v>
      </c>
      <c r="P6" s="396" t="n">
        <v>213.2</v>
      </c>
      <c r="Q6" s="396" t="n">
        <v>30016</v>
      </c>
      <c r="R6" s="396" t="n">
        <v>0</v>
      </c>
      <c r="S6" s="396" t="n">
        <v>0</v>
      </c>
      <c r="T6" s="396" t="n">
        <v>30229.2</v>
      </c>
      <c r="XFB6" s="3" t="n"/>
      <c r="XFC6" s="3" t="n"/>
      <c r="XFD6" s="3" t="n"/>
    </row>
    <row r="7" customFormat="1" s="2">
      <c r="A7" s="399" t="n">
        <v>45455.70625</v>
      </c>
      <c r="B7" t="inlineStr">
        <is>
          <t>回款方式其他</t>
        </is>
      </c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45457.39097222222</v>
      </c>
      <c r="B8" t="inlineStr">
        <is>
          <t>回款方式网上转账</t>
        </is>
      </c>
      <c r="C8" t="inlineStr"/>
      <c r="D8" t="n">
        <v>100000</v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21" t="n"/>
      <c r="B9" s="22" t="n"/>
      <c r="C9" s="396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402" t="n"/>
      <c r="B11" s="396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396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7" t="n"/>
      <c r="B13" s="22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8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7" t="n"/>
      <c r="B14" s="22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7" t="n"/>
      <c r="B15" s="22" t="n"/>
      <c r="C15" s="396" t="n"/>
      <c r="D15" s="396" t="n"/>
      <c r="E15" s="396" t="n"/>
      <c r="F15" s="396" t="n"/>
      <c r="G15" s="396" t="n"/>
      <c r="H15" s="396" t="n"/>
      <c r="I15" s="396" t="n"/>
      <c r="J15" s="396" t="n"/>
      <c r="K15" s="396" t="n"/>
      <c r="L15" s="396" t="n"/>
      <c r="M15" s="396" t="n"/>
      <c r="N15" s="396" t="n"/>
      <c r="O15" s="398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ht="12" customFormat="1" customHeight="1" s="2">
      <c r="A16" s="27" t="n"/>
      <c r="B16" s="22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8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402" t="n"/>
      <c r="B17" s="408" t="n"/>
      <c r="C17" s="396" t="n"/>
      <c r="D17" s="396" t="n"/>
      <c r="E17" s="396" t="n"/>
      <c r="F17" s="404" t="n"/>
      <c r="G17" s="404" t="n"/>
      <c r="H17" s="404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402" t="n"/>
      <c r="B18" s="408" t="n"/>
      <c r="C18" s="396" t="n"/>
      <c r="D18" s="396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6" t="n"/>
      <c r="P18" s="396" t="n"/>
      <c r="Q18" s="396" t="n"/>
      <c r="R18" s="396" t="n"/>
      <c r="S18" s="396" t="n"/>
      <c r="T18" s="396" t="n"/>
    </row>
    <row r="19" customFormat="1" s="3">
      <c r="A19" s="402" t="n"/>
      <c r="B19" s="408" t="n"/>
      <c r="C19" s="396" t="n"/>
      <c r="D19" s="396" t="n"/>
      <c r="E19" s="396" t="n"/>
      <c r="F19" s="396" t="n"/>
      <c r="G19" s="396" t="n"/>
      <c r="H19" s="396" t="n"/>
      <c r="I19" s="396" t="n"/>
      <c r="J19" s="396" t="n"/>
      <c r="K19" s="396" t="n"/>
      <c r="L19" s="396" t="n"/>
      <c r="M19" s="396" t="n"/>
      <c r="N19" s="396" t="n"/>
      <c r="O19" s="396" t="n"/>
      <c r="P19" s="396" t="n"/>
      <c r="Q19" s="396" t="n"/>
      <c r="R19" s="396" t="n"/>
      <c r="S19" s="396" t="n"/>
      <c r="T19" s="39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1" t="n"/>
      <c r="B25" s="400" t="n"/>
      <c r="C25" s="404" t="n"/>
      <c r="D25" s="396" t="n"/>
      <c r="E25" s="404" t="n"/>
      <c r="F25" s="396" t="n"/>
      <c r="G25" s="396" t="n"/>
      <c r="H25" s="396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ht="16.05" customFormat="1" customHeight="1" s="2">
      <c r="A26" s="21" t="n"/>
      <c r="B26" s="400" t="n"/>
      <c r="C26" s="404" t="n"/>
      <c r="D26" s="396" t="n"/>
      <c r="E26" s="404" t="n"/>
      <c r="F26" s="404" t="n"/>
      <c r="G26" s="404" t="n"/>
      <c r="H26" s="404" t="n"/>
      <c r="I26" s="396" t="n"/>
      <c r="J26" s="405" t="n"/>
      <c r="K26" s="396" t="n"/>
      <c r="L26" s="396" t="n"/>
      <c r="M26" s="396" t="n"/>
      <c r="N26" s="396" t="n"/>
      <c r="O26" s="396" t="n"/>
      <c r="P26" s="406" t="n"/>
      <c r="Q26" s="406" t="n"/>
      <c r="R26" s="406" t="n"/>
      <c r="S26" s="406" t="n"/>
      <c r="T26" s="406" t="n"/>
    </row>
    <row r="27" customFormat="1" s="2">
      <c r="A27" s="27">
        <f>'本月发生（洗护）'!$D$1</f>
        <v/>
      </c>
      <c r="B27" s="400" t="inlineStr">
        <is>
          <t>本月合计</t>
        </is>
      </c>
      <c r="C27" s="401">
        <f>SUM(C7:C24)</f>
        <v/>
      </c>
      <c r="D27" s="401">
        <f>SUM(D7:D24)</f>
        <v/>
      </c>
      <c r="E27" s="401">
        <f>SUM(E7:E24)</f>
        <v/>
      </c>
      <c r="F27" s="401">
        <f>SUM(F7:F24)</f>
        <v/>
      </c>
      <c r="G27" s="401">
        <f>SUM(G7:G24)</f>
        <v/>
      </c>
      <c r="H27" s="401">
        <f>SUM(H7:H24)</f>
        <v/>
      </c>
      <c r="I27" s="401">
        <f>SUM(I7:I24)</f>
        <v/>
      </c>
      <c r="J27" s="401">
        <f>SUM(J7:J24)</f>
        <v/>
      </c>
      <c r="K27" s="401">
        <f>SUM(K7:K24)</f>
        <v/>
      </c>
      <c r="L27" s="401">
        <f>SUM(L7:L24)</f>
        <v/>
      </c>
      <c r="M27" s="401">
        <f>SUM(M7:M24)</f>
        <v/>
      </c>
      <c r="N27" s="401">
        <f>SUM(N7:N24)</f>
        <v/>
      </c>
      <c r="O27" s="401">
        <f>SUM(O7:O24)</f>
        <v/>
      </c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 customFormat="1" s="2">
      <c r="A28" s="27">
        <f>'本月发生（洗护）'!$D$1</f>
        <v/>
      </c>
      <c r="B28" s="402" t="inlineStr">
        <is>
          <t>合计</t>
        </is>
      </c>
      <c r="C28" s="396">
        <f>C6+C25</f>
        <v/>
      </c>
      <c r="D28" s="396">
        <f>D6+D25</f>
        <v/>
      </c>
      <c r="E28" s="396">
        <f>E6+E25</f>
        <v/>
      </c>
      <c r="F28" s="396">
        <f>F6+F25</f>
        <v/>
      </c>
      <c r="G28" s="396" t="n">
        <v>0</v>
      </c>
      <c r="H28" s="401">
        <f>SUM(H8:H25)</f>
        <v/>
      </c>
      <c r="I28" s="396">
        <f>I6+I25</f>
        <v/>
      </c>
      <c r="J28" s="396">
        <f>J6+J25</f>
        <v/>
      </c>
      <c r="K28" s="396">
        <f>K6+K25</f>
        <v/>
      </c>
      <c r="L28" s="396">
        <f>L6+L25</f>
        <v/>
      </c>
      <c r="M28" s="396">
        <f>M6+M25</f>
        <v/>
      </c>
      <c r="N28" s="396">
        <f>N6+N25</f>
        <v/>
      </c>
      <c r="O28" s="396">
        <f>O6+O25</f>
        <v/>
      </c>
      <c r="P28" s="396">
        <f>H26+J26-L26</f>
        <v/>
      </c>
      <c r="Q28" s="396">
        <f>D26+E26+F26-M26</f>
        <v/>
      </c>
      <c r="R28" s="396">
        <f>G26+I26-K26</f>
        <v/>
      </c>
      <c r="S28" s="396">
        <f>S6-N25</f>
        <v/>
      </c>
      <c r="T28" s="396">
        <f>D26+E26+F26+G26+H26+I26+J26-K26-L26-M26-N26-O26</f>
        <v/>
      </c>
      <c r="XFB28" s="3" t="n"/>
      <c r="XFC28" s="3" t="n"/>
      <c r="XFD28" s="3" t="n"/>
    </row>
    <row r="29" customFormat="1" s="2">
      <c r="A29" s="4" t="n"/>
    </row>
    <row r="30" customFormat="1" s="2">
      <c r="A30" s="4" t="n"/>
    </row>
    <row r="31" customFormat="1" s="2">
      <c r="A31" s="4" t="n"/>
    </row>
    <row r="32" customFormat="1" s="2">
      <c r="A32" s="30" t="inlineStr">
        <is>
          <t>备注：</t>
        </is>
      </c>
      <c r="B32" s="31" t="n"/>
      <c r="C32" s="31" t="n"/>
      <c r="D32" s="31" t="n"/>
      <c r="E32" s="31" t="n"/>
      <c r="F32" s="31" t="n"/>
      <c r="G32" s="31" t="n"/>
      <c r="H32" s="31" t="n"/>
      <c r="I32" s="31" t="n"/>
      <c r="J32" s="31" t="n"/>
    </row>
    <row r="33" customFormat="1" s="2">
      <c r="A33" s="32" t="inlineStr">
        <is>
          <t>请五日内在对账单上盖章确认返传。未收到回传确认对账单，则视为默认此对账单金额。感谢您对我司的支持，谢谢配合！</t>
        </is>
      </c>
    </row>
    <row r="34" customFormat="1" s="2">
      <c r="A34" s="30" t="inlineStr">
        <is>
          <t>已经分解的款项不再进行调整，请知悉！</t>
        </is>
      </c>
    </row>
    <row r="35">
      <c r="A35" s="30" t="inlineStr">
        <is>
          <t>如需开具发票，请在当月及时将开票资料和营业执照递交我司，隔月作废！</t>
        </is>
      </c>
    </row>
    <row r="36">
      <c r="A36" s="4" t="n"/>
      <c r="XFB36" s="3" t="n"/>
      <c r="XFC36" s="3" t="n"/>
      <c r="XFD36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G2" location="'本月发生(洗护)'!A1" display="返回"/>
  </hyperlinks>
  <pageMargins left="0.75" right="0.75" top="1" bottom="1" header="0.5" footer="0.5"/>
  <pageSetup orientation="portrait" paperSize="9"/>
</worksheet>
</file>

<file path=xl/worksheets/sheet129.xml><?xml version="1.0" encoding="utf-8"?>
<worksheet xmlns="http://schemas.openxmlformats.org/spreadsheetml/2006/main">
  <sheetPr codeName="Sheet133">
    <tabColor theme="6"/>
    <outlinePr summaryBelow="1" summaryRight="1"/>
    <pageSetUpPr/>
  </sheetPr>
  <dimension ref="A1:T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225" customWidth="1" style="350" min="1" max="1"/>
    <col width="9.66666666666667" customWidth="1" style="350" min="2" max="2"/>
    <col width="10.6666666666667" customWidth="1" style="350" min="3" max="3"/>
    <col width="12.8916666666667" customWidth="1" style="350" min="4" max="4"/>
    <col width="12.6666666666667" customWidth="1" style="350" min="5" max="5"/>
    <col width="11.3333333333333" customWidth="1" style="350" min="6" max="6"/>
    <col width="10.8916666666667" customWidth="1" style="350" min="7" max="8"/>
    <col width="11.8916666666667" customWidth="1" style="350" min="10" max="10"/>
    <col width="10.4416666666667" customWidth="1" style="350" min="11" max="11"/>
    <col width="11" customWidth="1" style="350" min="12" max="12"/>
    <col width="11.4416666666667" customWidth="1" style="350" min="13" max="13"/>
    <col width="12.775" customWidth="1" style="350" min="14" max="14"/>
    <col width="10.225" customWidth="1" style="350" min="15" max="15"/>
    <col width="11.6666666666667" customWidth="1" style="350" min="16" max="17"/>
    <col width="10.1083333333333" customWidth="1" style="350" min="18" max="18"/>
    <col width="11.6666666666667" customWidth="1" style="350" min="20" max="20"/>
  </cols>
  <sheetData>
    <row r="1">
      <c r="A1" s="6" t="inlineStr">
        <is>
          <t xml:space="preserve">    拉萨天芮商贸有限公司-往来对账单</t>
        </is>
      </c>
      <c r="Q1" s="1" t="n"/>
      <c r="R1" s="1" t="n"/>
      <c r="S1" s="1" t="n"/>
      <c r="T1" s="1" t="n"/>
    </row>
    <row r="2">
      <c r="A2" s="4" t="inlineStr">
        <is>
          <t>供应商名称：</t>
        </is>
      </c>
      <c r="B2" s="4" t="inlineStr">
        <is>
          <t>苏州星润化妆品有限责任公司</t>
        </is>
      </c>
      <c r="C2" s="2" t="n"/>
      <c r="D2" s="4" t="n"/>
      <c r="E2" s="117" t="inlineStr">
        <is>
          <t>返回</t>
        </is>
      </c>
      <c r="F2" s="2" t="n"/>
      <c r="G2" s="2" t="n"/>
      <c r="H2" s="2" t="n"/>
      <c r="I2" s="2" t="n"/>
      <c r="J2" s="2" t="n"/>
      <c r="K2" s="2" t="n"/>
      <c r="L2" s="2" t="n"/>
      <c r="M2" s="2" t="n"/>
      <c r="N2" s="2" t="inlineStr">
        <is>
          <t>对账单日期</t>
        </is>
      </c>
      <c r="O2" s="33">
        <f>'本月发生（护肤）'!D1</f>
        <v/>
      </c>
      <c r="P2" s="2" t="n"/>
      <c r="Q2" s="56" t="n"/>
      <c r="R2" s="2" t="n"/>
      <c r="S2" s="2" t="n"/>
      <c r="T2" s="2" t="n"/>
    </row>
    <row r="3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2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ht="12" customHeight="1" s="350">
      <c r="A6" s="21" t="n">
        <v>45107</v>
      </c>
      <c r="B6" s="22" t="inlineStr">
        <is>
          <t>上期余额</t>
        </is>
      </c>
      <c r="C6" s="431" t="n">
        <v>0</v>
      </c>
      <c r="D6" s="431" t="n">
        <v>657654.04</v>
      </c>
      <c r="E6" s="431" t="n">
        <v>-380592.69</v>
      </c>
      <c r="F6" s="431" t="n">
        <v>464006.65</v>
      </c>
      <c r="G6" s="431" t="n">
        <v>4150</v>
      </c>
      <c r="H6" s="431" t="n">
        <v>0</v>
      </c>
      <c r="I6" s="431" t="n">
        <v>-42</v>
      </c>
      <c r="J6" s="431" t="n">
        <v>0</v>
      </c>
      <c r="K6" s="431" t="n">
        <v>4108</v>
      </c>
      <c r="L6" s="431" t="n">
        <v>0</v>
      </c>
      <c r="M6" s="431" t="n">
        <v>741068</v>
      </c>
      <c r="N6" s="431" t="n">
        <v>6.50146603220492e-12</v>
      </c>
      <c r="O6" s="396" t="n">
        <v>0</v>
      </c>
      <c r="P6" s="431" t="n">
        <v>0</v>
      </c>
      <c r="Q6" s="431" t="n">
        <v>0</v>
      </c>
      <c r="R6" s="431" t="n">
        <v>0</v>
      </c>
      <c r="S6" s="431" t="n">
        <v>0</v>
      </c>
      <c r="T6" s="431" t="n">
        <v>-6.50146603220492e-12</v>
      </c>
    </row>
    <row r="7" ht="12" customHeight="1" s="350">
      <c r="A7" s="21" t="n"/>
      <c r="B7" s="22" t="n"/>
      <c r="C7" s="431" t="n"/>
      <c r="D7" s="431" t="n"/>
      <c r="E7" s="431" t="n"/>
      <c r="F7" s="431" t="n"/>
      <c r="G7" s="431" t="n"/>
      <c r="H7" s="431" t="n"/>
      <c r="I7" s="431" t="n"/>
      <c r="J7" s="431" t="n"/>
      <c r="K7" s="431" t="n"/>
      <c r="L7" s="431" t="n"/>
      <c r="M7" s="431" t="n"/>
      <c r="N7" s="431" t="n"/>
      <c r="O7" s="396" t="n"/>
      <c r="P7" s="431" t="n"/>
      <c r="Q7" s="431" t="n"/>
      <c r="R7" s="431" t="n"/>
      <c r="S7" s="431" t="n"/>
      <c r="T7" s="431" t="n"/>
    </row>
    <row r="8" ht="12" customHeight="1" s="350">
      <c r="A8" s="21" t="n"/>
      <c r="B8" s="22" t="n"/>
      <c r="C8" s="431" t="n"/>
      <c r="D8" s="431" t="n"/>
      <c r="E8" s="431" t="n"/>
      <c r="F8" s="431" t="n"/>
      <c r="G8" s="431" t="n"/>
      <c r="H8" s="431" t="n"/>
      <c r="I8" s="431" t="n"/>
      <c r="J8" s="431" t="n"/>
      <c r="K8" s="431" t="n"/>
      <c r="L8" s="431" t="n"/>
      <c r="M8" s="431" t="n"/>
      <c r="N8" s="431" t="n"/>
      <c r="O8" s="396" t="n"/>
      <c r="P8" s="431" t="n"/>
      <c r="Q8" s="431" t="n"/>
      <c r="R8" s="431" t="n"/>
      <c r="S8" s="431" t="n"/>
      <c r="T8" s="431" t="n"/>
    </row>
    <row r="9" ht="12" customHeight="1" s="350">
      <c r="A9" s="21" t="n"/>
      <c r="B9" s="22" t="n"/>
      <c r="C9" s="431" t="n"/>
      <c r="D9" s="431" t="n"/>
      <c r="E9" s="431" t="n"/>
      <c r="F9" s="431" t="n"/>
      <c r="G9" s="431" t="n"/>
      <c r="H9" s="431" t="n"/>
      <c r="I9" s="431" t="n"/>
      <c r="J9" s="431" t="n"/>
      <c r="K9" s="431" t="n"/>
      <c r="L9" s="431" t="n"/>
      <c r="M9" s="431" t="n"/>
      <c r="N9" s="431" t="n"/>
      <c r="O9" s="396" t="n"/>
      <c r="P9" s="431" t="n"/>
      <c r="Q9" s="431" t="n"/>
      <c r="R9" s="431" t="n"/>
      <c r="S9" s="431" t="n"/>
      <c r="T9" s="431" t="n"/>
    </row>
    <row r="10" ht="12" customHeight="1" s="350">
      <c r="A10" s="21" t="n"/>
      <c r="B10" s="22" t="n"/>
      <c r="C10" s="431" t="n"/>
      <c r="D10" s="431" t="n"/>
      <c r="E10" s="431" t="n"/>
      <c r="F10" s="431" t="n"/>
      <c r="G10" s="431" t="n"/>
      <c r="H10" s="431" t="n"/>
      <c r="I10" s="431" t="n"/>
      <c r="J10" s="431" t="n"/>
      <c r="K10" s="431" t="n"/>
      <c r="L10" s="431" t="n"/>
      <c r="M10" s="431" t="n"/>
      <c r="N10" s="431" t="n"/>
      <c r="O10" s="396" t="n"/>
      <c r="P10" s="431" t="n"/>
      <c r="Q10" s="431" t="n"/>
      <c r="R10" s="431" t="n"/>
      <c r="S10" s="431" t="n"/>
      <c r="T10" s="431" t="n"/>
    </row>
    <row r="11" ht="12" customHeight="1" s="350">
      <c r="A11" s="21" t="n"/>
      <c r="B11" s="22" t="n"/>
      <c r="C11" s="431" t="n"/>
      <c r="D11" s="431" t="n"/>
      <c r="E11" s="431" t="n"/>
      <c r="F11" s="431" t="n"/>
      <c r="G11" s="431" t="n"/>
      <c r="H11" s="431" t="n"/>
      <c r="I11" s="431" t="n"/>
      <c r="J11" s="431" t="n"/>
      <c r="K11" s="431" t="n"/>
      <c r="L11" s="431" t="n"/>
      <c r="M11" s="431" t="n"/>
      <c r="N11" s="431" t="n"/>
      <c r="O11" s="396" t="n"/>
      <c r="P11" s="431" t="n"/>
      <c r="Q11" s="431" t="n"/>
      <c r="R11" s="431" t="n"/>
      <c r="S11" s="431" t="n"/>
      <c r="T11" s="431" t="n"/>
    </row>
    <row r="12" ht="12" customHeight="1" s="350">
      <c r="A12" s="21" t="n"/>
      <c r="B12" s="22" t="n"/>
      <c r="C12" s="431" t="n"/>
      <c r="D12" s="431" t="n"/>
      <c r="E12" s="431" t="n"/>
      <c r="F12" s="431" t="n"/>
      <c r="G12" s="431" t="n"/>
      <c r="H12" s="431" t="n"/>
      <c r="I12" s="431" t="n"/>
      <c r="J12" s="431" t="n"/>
      <c r="K12" s="431" t="n"/>
      <c r="L12" s="431" t="n"/>
      <c r="M12" s="431" t="n"/>
      <c r="N12" s="431" t="n"/>
      <c r="O12" s="396" t="n"/>
      <c r="P12" s="431" t="n"/>
      <c r="Q12" s="431" t="n"/>
      <c r="R12" s="431" t="n"/>
      <c r="S12" s="431" t="n"/>
      <c r="T12" s="431" t="n"/>
    </row>
    <row r="13">
      <c r="A13" s="21" t="n"/>
      <c r="B13" s="22" t="n"/>
      <c r="C13" s="431" t="n"/>
      <c r="D13" s="431" t="n"/>
      <c r="E13" s="431" t="n"/>
      <c r="F13" s="431" t="n"/>
      <c r="G13" s="431" t="n"/>
      <c r="H13" s="431" t="n"/>
      <c r="I13" s="431" t="n"/>
      <c r="J13" s="431" t="n"/>
      <c r="K13" s="431" t="n"/>
      <c r="L13" s="431" t="n"/>
      <c r="M13" s="431" t="n"/>
      <c r="N13" s="431" t="n"/>
      <c r="O13" s="396" t="n"/>
      <c r="P13" s="431" t="n"/>
      <c r="Q13" s="431" t="n"/>
      <c r="R13" s="431" t="n"/>
      <c r="S13" s="431" t="n"/>
      <c r="T13" s="431" t="n"/>
    </row>
    <row r="14">
      <c r="A14" s="21" t="n"/>
      <c r="B14" s="22" t="n"/>
      <c r="C14" s="431" t="n"/>
      <c r="D14" s="431" t="n"/>
      <c r="E14" s="431" t="n"/>
      <c r="F14" s="431" t="n"/>
      <c r="G14" s="431" t="n"/>
      <c r="H14" s="431" t="n"/>
      <c r="I14" s="431" t="n"/>
      <c r="J14" s="431" t="n"/>
      <c r="K14" s="431" t="n"/>
      <c r="L14" s="431" t="n"/>
      <c r="M14" s="431" t="n"/>
      <c r="N14" s="431" t="n"/>
      <c r="O14" s="396" t="n"/>
      <c r="P14" s="431" t="n"/>
      <c r="Q14" s="431" t="n"/>
      <c r="R14" s="431" t="n"/>
      <c r="S14" s="431" t="n"/>
      <c r="T14" s="431" t="n"/>
    </row>
    <row r="15">
      <c r="A15" s="21" t="n"/>
      <c r="B15" s="22" t="n"/>
      <c r="C15" s="431" t="n"/>
      <c r="D15" s="431" t="n"/>
      <c r="E15" s="431" t="n"/>
      <c r="F15" s="431" t="n"/>
      <c r="G15" s="431" t="n"/>
      <c r="H15" s="431" t="n"/>
      <c r="I15" s="431" t="n"/>
      <c r="J15" s="431" t="n"/>
      <c r="K15" s="431" t="n"/>
      <c r="L15" s="431" t="n"/>
      <c r="M15" s="431" t="n"/>
      <c r="N15" s="431" t="n"/>
      <c r="O15" s="396" t="n"/>
      <c r="P15" s="431" t="n"/>
      <c r="Q15" s="431" t="n"/>
      <c r="R15" s="431" t="n"/>
      <c r="S15" s="431" t="n"/>
      <c r="T15" s="431" t="n"/>
    </row>
    <row r="16">
      <c r="A16" s="21" t="n"/>
      <c r="B16" s="22" t="n"/>
      <c r="C16" s="431" t="n"/>
      <c r="D16" s="431" t="n"/>
      <c r="E16" s="431" t="n"/>
      <c r="F16" s="431" t="n"/>
      <c r="G16" s="431" t="n"/>
      <c r="H16" s="431" t="n"/>
      <c r="I16" s="431" t="n"/>
      <c r="J16" s="431" t="n"/>
      <c r="K16" s="431" t="n"/>
      <c r="L16" s="431" t="n"/>
      <c r="M16" s="431" t="n"/>
      <c r="N16" s="431" t="n"/>
      <c r="O16" s="396" t="n"/>
      <c r="P16" s="431" t="n"/>
      <c r="Q16" s="431" t="n"/>
      <c r="R16" s="431" t="n"/>
      <c r="S16" s="431" t="n"/>
      <c r="T16" s="431" t="n"/>
    </row>
    <row r="17">
      <c r="A17" s="21" t="n"/>
      <c r="B17" s="22" t="n"/>
      <c r="C17" s="431" t="n"/>
      <c r="D17" s="431" t="n"/>
      <c r="E17" s="431" t="n"/>
      <c r="F17" s="431" t="n"/>
      <c r="G17" s="431" t="n"/>
      <c r="H17" s="431" t="n"/>
      <c r="I17" s="431" t="n"/>
      <c r="J17" s="431" t="n"/>
      <c r="K17" s="431" t="n"/>
      <c r="L17" s="431" t="n"/>
      <c r="M17" s="431" t="n"/>
      <c r="N17" s="431" t="n"/>
      <c r="O17" s="396" t="n"/>
      <c r="P17" s="431" t="n"/>
      <c r="Q17" s="431" t="n"/>
      <c r="R17" s="431" t="n"/>
      <c r="S17" s="431" t="n"/>
      <c r="T17" s="431" t="n"/>
    </row>
    <row r="18">
      <c r="A18" s="21" t="n"/>
      <c r="B18" s="22" t="n"/>
      <c r="C18" s="431" t="n"/>
      <c r="D18" s="431" t="n"/>
      <c r="E18" s="431" t="n"/>
      <c r="F18" s="431" t="n"/>
      <c r="G18" s="431" t="n"/>
      <c r="H18" s="431" t="n"/>
      <c r="I18" s="431" t="n"/>
      <c r="J18" s="431" t="n"/>
      <c r="K18" s="431" t="n"/>
      <c r="L18" s="431" t="n"/>
      <c r="M18" s="431" t="n"/>
      <c r="N18" s="431" t="n"/>
      <c r="O18" s="396" t="n"/>
      <c r="P18" s="431" t="n"/>
      <c r="Q18" s="431" t="n"/>
      <c r="R18" s="431" t="n"/>
      <c r="S18" s="431" t="n"/>
      <c r="T18" s="431" t="n"/>
    </row>
    <row r="19">
      <c r="A19" s="21" t="n"/>
      <c r="B19" s="22" t="n"/>
      <c r="C19" s="431" t="n"/>
      <c r="D19" s="431" t="n"/>
      <c r="E19" s="431" t="n"/>
      <c r="F19" s="431" t="n"/>
      <c r="G19" s="431" t="n"/>
      <c r="H19" s="431" t="n"/>
      <c r="I19" s="431" t="n"/>
      <c r="J19" s="431" t="n"/>
      <c r="K19" s="431" t="n"/>
      <c r="L19" s="431" t="n"/>
      <c r="M19" s="431" t="n"/>
      <c r="N19" s="431" t="n"/>
      <c r="O19" s="396" t="n"/>
      <c r="P19" s="431" t="n"/>
      <c r="Q19" s="431" t="n"/>
      <c r="R19" s="431" t="n"/>
      <c r="S19" s="431" t="n"/>
      <c r="T19" s="431" t="n"/>
    </row>
    <row r="20">
      <c r="A20" s="21" t="n"/>
      <c r="B20" s="22" t="n"/>
      <c r="C20" s="431" t="n"/>
      <c r="D20" s="431" t="n"/>
      <c r="E20" s="431" t="n"/>
      <c r="F20" s="431" t="n"/>
      <c r="G20" s="431" t="n"/>
      <c r="H20" s="431" t="n"/>
      <c r="I20" s="431" t="n"/>
      <c r="J20" s="431" t="n"/>
      <c r="K20" s="431" t="n"/>
      <c r="L20" s="431" t="n"/>
      <c r="M20" s="431" t="n"/>
      <c r="N20" s="431" t="n"/>
      <c r="O20" s="396" t="n"/>
      <c r="P20" s="431" t="n"/>
      <c r="Q20" s="431" t="n"/>
      <c r="R20" s="431" t="n"/>
      <c r="S20" s="431" t="n"/>
      <c r="T20" s="431" t="n"/>
    </row>
    <row r="21">
      <c r="A21" s="21" t="n"/>
      <c r="B21" s="22" t="n"/>
      <c r="C21" s="404" t="n"/>
      <c r="D21" s="431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>
      <c r="A22" s="21" t="n"/>
      <c r="B22" s="408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</row>
    <row r="26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H26+J26-L26</f>
        <v/>
      </c>
      <c r="Q26" s="396">
        <f>Q6+D25+E25+F25-M25</f>
        <v/>
      </c>
      <c r="R26" s="396">
        <f>G26+I26-K26</f>
        <v/>
      </c>
      <c r="S26" s="396">
        <f>S6-N25</f>
        <v/>
      </c>
      <c r="T26" s="396">
        <f>D26+E26+F26+G26+H26+I26+J26-K26-L26-M26-N26-O26</f>
        <v/>
      </c>
    </row>
    <row r="27">
      <c r="A27" s="4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</row>
    <row r="28">
      <c r="A28" s="4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</row>
    <row r="29">
      <c r="A29" s="4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</row>
    <row r="30">
      <c r="A30" s="30" t="inlineStr">
        <is>
          <t>备注：</t>
        </is>
      </c>
      <c r="B30" s="31" t="inlineStr">
        <is>
          <t>2023.02月退场</t>
        </is>
      </c>
      <c r="C30" s="31" t="n"/>
      <c r="D30" s="31" t="n"/>
      <c r="E30" s="31" t="n"/>
      <c r="F30" s="31" t="n"/>
      <c r="G30" s="31" t="n"/>
      <c r="H30" s="31" t="n"/>
      <c r="I30" s="31" t="n"/>
      <c r="J30" s="31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</row>
    <row r="31">
      <c r="A31" s="32" t="inlineStr">
        <is>
          <t>请五日内在对账单上盖章确认返传。未收到回传确认对账单，则视为默认此对账单金额。感谢您对我司的支持，谢谢配合！</t>
        </is>
      </c>
      <c r="Q31" s="2" t="n"/>
      <c r="R31" s="2" t="n"/>
      <c r="S31" s="2" t="n"/>
      <c r="T31" s="2" t="n"/>
    </row>
    <row r="32">
      <c r="A32" s="30" t="inlineStr">
        <is>
          <t>已经分解的款项不再进行调整，请知悉！</t>
        </is>
      </c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</row>
    <row r="33">
      <c r="A33" s="30" t="inlineStr">
        <is>
          <t>如需开具发票，请在当月及时将开票资料和营业执照递交我司，隔月作废！</t>
        </is>
      </c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</row>
    <row r="34">
      <c r="A34" s="4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orientation="portrait" paperSize="9"/>
</worksheet>
</file>

<file path=xl/worksheets/sheet130.xml><?xml version="1.0" encoding="utf-8"?>
<worksheet xmlns="http://schemas.openxmlformats.org/spreadsheetml/2006/main">
  <sheetPr codeName="Sheet134">
    <tabColor theme="2" tint="-0.249977111117893"/>
    <outlinePr summaryBelow="1" summaryRight="1"/>
    <pageSetUpPr/>
  </sheetPr>
  <dimension ref="A1:T36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3333333333333" customWidth="1" style="350" min="1" max="1"/>
    <col width="8.33333333333333" customWidth="1" style="350" min="2" max="2"/>
    <col width="14" customWidth="1" style="350" min="4" max="4"/>
    <col width="11.775" customWidth="1" style="350" min="5" max="5"/>
    <col width="12.6666666666667" customWidth="1" style="350" min="6" max="6"/>
    <col width="10.6666666666667" customWidth="1" style="350" min="8" max="8"/>
    <col width="11.4416666666667" customWidth="1" style="350" min="9" max="9"/>
    <col width="12.6666666666667" customWidth="1" style="350" min="10" max="10"/>
    <col width="10.6666666666667" customWidth="1" style="350" min="12" max="12"/>
    <col width="14.8916666666667" customWidth="1" style="350" min="13" max="13"/>
    <col width="12.775" customWidth="1" style="350" min="14" max="14"/>
    <col width="10.8916666666667" customWidth="1" style="350" min="15" max="15"/>
    <col width="11.4416666666667" customWidth="1" style="350" min="16" max="16"/>
    <col width="16" customWidth="1" style="350" min="17" max="17"/>
    <col width="9.33333333333333" customWidth="1" style="350" min="18" max="18"/>
    <col width="12.225" customWidth="1" style="350" min="19" max="19"/>
    <col width="13.8916666666667" customWidth="1" style="350" min="20" max="20"/>
  </cols>
  <sheetData>
    <row r="1">
      <c r="A1" s="6" t="inlineStr">
        <is>
          <t xml:space="preserve">    拉萨天芮商贸有限公司-往来对账单</t>
        </is>
      </c>
      <c r="Q1" s="1" t="n"/>
      <c r="R1" s="1" t="n"/>
      <c r="S1" s="1" t="n"/>
      <c r="T1" s="1" t="n"/>
    </row>
    <row r="2">
      <c r="A2" s="4" t="inlineStr">
        <is>
          <t>供应商名称：</t>
        </is>
      </c>
      <c r="B2" s="4" t="inlineStr">
        <is>
          <t>湖北云尚购商贸有限公司</t>
        </is>
      </c>
      <c r="C2" s="2" t="n"/>
      <c r="D2" s="4" t="n"/>
      <c r="E2" s="117" t="inlineStr">
        <is>
          <t>返回</t>
        </is>
      </c>
      <c r="F2" s="2" t="n"/>
      <c r="G2" s="2" t="n"/>
      <c r="H2" s="2" t="n"/>
      <c r="I2" s="2" t="n"/>
      <c r="J2" s="2" t="n"/>
      <c r="K2" s="2" t="n"/>
      <c r="L2" s="2" t="n"/>
      <c r="M2" s="2" t="n"/>
      <c r="N2" s="2" t="inlineStr">
        <is>
          <t>对账单日期</t>
        </is>
      </c>
      <c r="O2" s="33">
        <f>'本月发生（护肤）'!D1</f>
        <v/>
      </c>
      <c r="P2" s="2" t="n"/>
      <c r="Q2" s="56" t="n"/>
      <c r="R2" s="2" t="n"/>
      <c r="S2" s="2" t="n"/>
      <c r="T2" s="2" t="n"/>
    </row>
    <row r="3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2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>
      <c r="A6" s="21" t="n">
        <v>45412</v>
      </c>
      <c r="B6" s="22" t="inlineStr">
        <is>
          <t>合计</t>
        </is>
      </c>
      <c r="C6" s="431" t="n">
        <v>0</v>
      </c>
      <c r="D6" s="431" t="n">
        <v>1241273.2</v>
      </c>
      <c r="E6" s="431" t="n">
        <v>308706.4</v>
      </c>
      <c r="F6" s="431" t="n">
        <v>559498.6</v>
      </c>
      <c r="G6" s="431" t="n">
        <v>0</v>
      </c>
      <c r="H6" s="431" t="n">
        <v>0</v>
      </c>
      <c r="I6" s="431" t="n">
        <v>0</v>
      </c>
      <c r="J6" s="431" t="n">
        <v>0</v>
      </c>
      <c r="K6" s="431" t="n">
        <v>0</v>
      </c>
      <c r="L6" s="431" t="n">
        <v>0</v>
      </c>
      <c r="M6" s="431" t="n">
        <v>2109478.2</v>
      </c>
      <c r="N6" s="431" t="n">
        <v>0</v>
      </c>
      <c r="O6" s="396" t="n">
        <v>0</v>
      </c>
      <c r="P6" s="431" t="n">
        <v>0</v>
      </c>
      <c r="Q6" s="431" t="n">
        <v>0</v>
      </c>
      <c r="R6" s="431" t="n">
        <v>0</v>
      </c>
      <c r="S6" s="431" t="n">
        <v>0</v>
      </c>
      <c r="T6" s="431" t="n">
        <v>0</v>
      </c>
    </row>
    <row r="7">
      <c r="A7" s="21" t="n"/>
      <c r="B7" s="22" t="n"/>
      <c r="C7" s="431" t="n"/>
      <c r="D7" s="431" t="n"/>
      <c r="E7" s="431" t="n"/>
      <c r="F7" s="431" t="n"/>
      <c r="G7" s="431" t="n"/>
      <c r="H7" s="431" t="n"/>
      <c r="I7" s="431" t="n"/>
      <c r="J7" s="431" t="n"/>
      <c r="K7" s="431" t="n"/>
      <c r="L7" s="431" t="n"/>
      <c r="M7" s="431" t="n"/>
      <c r="N7" s="431" t="n"/>
      <c r="O7" s="396" t="n"/>
      <c r="P7" s="431" t="n"/>
      <c r="Q7" s="431" t="n"/>
      <c r="R7" s="431" t="n"/>
      <c r="S7" s="431" t="n"/>
      <c r="T7" s="431" t="n"/>
    </row>
    <row r="8">
      <c r="A8" s="21" t="n"/>
      <c r="B8" s="22" t="n"/>
      <c r="C8" s="431" t="n"/>
      <c r="D8" s="431" t="n"/>
      <c r="E8" s="431" t="n"/>
      <c r="F8" s="431" t="n"/>
      <c r="G8" s="431" t="n"/>
      <c r="H8" s="431" t="n"/>
      <c r="I8" s="431" t="n"/>
      <c r="J8" s="431" t="n"/>
      <c r="K8" s="431" t="n"/>
      <c r="L8" s="431" t="n"/>
      <c r="M8" s="431" t="n"/>
      <c r="N8" s="431" t="n"/>
      <c r="O8" s="396" t="n"/>
      <c r="P8" s="431" t="n"/>
      <c r="Q8" s="431" t="n"/>
      <c r="R8" s="431" t="n"/>
      <c r="S8" s="431" t="n"/>
      <c r="T8" s="431" t="n"/>
    </row>
    <row r="9">
      <c r="A9" s="21" t="n"/>
      <c r="B9" s="22" t="n"/>
      <c r="C9" s="431" t="n"/>
      <c r="D9" s="431" t="n"/>
      <c r="E9" s="431" t="n"/>
      <c r="F9" s="431" t="n"/>
      <c r="G9" s="431" t="n"/>
      <c r="H9" s="431" t="n"/>
      <c r="I9" s="431" t="n"/>
      <c r="J9" s="431" t="n"/>
      <c r="K9" s="431" t="n"/>
      <c r="L9" s="431" t="n"/>
      <c r="M9" s="431" t="n"/>
      <c r="N9" s="431" t="n"/>
      <c r="O9" s="396" t="n"/>
      <c r="P9" s="431" t="n"/>
      <c r="Q9" s="431" t="n"/>
      <c r="R9" s="431" t="n"/>
      <c r="S9" s="431" t="n"/>
      <c r="T9" s="431" t="n"/>
    </row>
    <row r="10">
      <c r="A10" s="21" t="n"/>
      <c r="B10" s="22" t="n"/>
      <c r="C10" s="431" t="n"/>
      <c r="D10" s="431" t="n"/>
      <c r="E10" s="431" t="n"/>
      <c r="F10" s="431" t="n"/>
      <c r="G10" s="431" t="n"/>
      <c r="H10" s="431" t="n"/>
      <c r="I10" s="431" t="n"/>
      <c r="J10" s="431" t="n"/>
      <c r="K10" s="431" t="n"/>
      <c r="L10" s="431" t="n"/>
      <c r="M10" s="431" t="n"/>
      <c r="N10" s="431" t="n"/>
      <c r="O10" s="396" t="n"/>
      <c r="P10" s="431" t="n"/>
      <c r="Q10" s="431" t="n"/>
      <c r="R10" s="431" t="n"/>
      <c r="S10" s="431" t="n"/>
      <c r="T10" s="431" t="n"/>
    </row>
    <row r="11">
      <c r="A11" s="21" t="n"/>
      <c r="B11" s="22" t="n"/>
      <c r="C11" s="431" t="n"/>
      <c r="D11" s="431" t="n"/>
      <c r="E11" s="431" t="n"/>
      <c r="F11" s="431" t="n"/>
      <c r="G11" s="431" t="n"/>
      <c r="H11" s="431" t="n"/>
      <c r="I11" s="431" t="n"/>
      <c r="J11" s="431" t="n"/>
      <c r="K11" s="431" t="n"/>
      <c r="L11" s="431" t="n"/>
      <c r="M11" s="431" t="n"/>
      <c r="N11" s="431" t="n"/>
      <c r="O11" s="396" t="n"/>
      <c r="P11" s="431" t="n"/>
      <c r="Q11" s="431" t="n"/>
      <c r="R11" s="431" t="n"/>
      <c r="S11" s="431" t="n"/>
      <c r="T11" s="431" t="n"/>
    </row>
    <row r="12">
      <c r="A12" s="21" t="n"/>
      <c r="B12" s="22" t="n"/>
      <c r="C12" s="431" t="n"/>
      <c r="D12" s="431" t="n"/>
      <c r="E12" s="431" t="n"/>
      <c r="F12" s="431" t="n"/>
      <c r="G12" s="431" t="n"/>
      <c r="H12" s="431" t="n"/>
      <c r="I12" s="431" t="n"/>
      <c r="J12" s="431" t="n"/>
      <c r="K12" s="431" t="n"/>
      <c r="L12" s="431" t="n"/>
      <c r="M12" s="431" t="n"/>
      <c r="N12" s="431" t="n"/>
      <c r="O12" s="396" t="n"/>
      <c r="P12" s="431" t="n"/>
      <c r="Q12" s="431" t="n"/>
      <c r="R12" s="431" t="n"/>
      <c r="S12" s="431" t="n"/>
      <c r="T12" s="431" t="n"/>
    </row>
    <row r="13">
      <c r="A13" s="21" t="n"/>
      <c r="B13" s="22" t="n"/>
      <c r="C13" s="431" t="n"/>
      <c r="D13" s="431" t="n"/>
      <c r="E13" s="431" t="n"/>
      <c r="F13" s="431" t="n"/>
      <c r="G13" s="431" t="n"/>
      <c r="H13" s="431" t="n"/>
      <c r="I13" s="431" t="n"/>
      <c r="J13" s="431" t="n"/>
      <c r="K13" s="431" t="n"/>
      <c r="L13" s="431" t="n"/>
      <c r="M13" s="431" t="n"/>
      <c r="N13" s="431" t="n"/>
      <c r="O13" s="396" t="n"/>
      <c r="P13" s="431" t="n"/>
      <c r="Q13" s="431" t="n"/>
      <c r="R13" s="431" t="n"/>
      <c r="S13" s="431" t="n"/>
      <c r="T13" s="431" t="n"/>
    </row>
    <row r="14">
      <c r="A14" s="21" t="n"/>
      <c r="B14" s="22" t="n"/>
      <c r="C14" s="431" t="n"/>
      <c r="D14" s="431" t="n"/>
      <c r="E14" s="431" t="n"/>
      <c r="F14" s="431" t="n"/>
      <c r="G14" s="431" t="n"/>
      <c r="H14" s="431" t="n"/>
      <c r="I14" s="431" t="n"/>
      <c r="J14" s="431" t="n"/>
      <c r="K14" s="431" t="n"/>
      <c r="L14" s="431" t="n"/>
      <c r="M14" s="431" t="n"/>
      <c r="N14" s="431" t="n"/>
      <c r="O14" s="396" t="n"/>
      <c r="P14" s="431" t="n"/>
      <c r="Q14" s="431" t="n"/>
      <c r="R14" s="431" t="n"/>
      <c r="S14" s="431" t="n"/>
      <c r="T14" s="431" t="n"/>
    </row>
    <row r="15">
      <c r="A15" s="21" t="n"/>
      <c r="B15" s="22" t="n"/>
      <c r="C15" s="431" t="n"/>
      <c r="D15" s="431" t="n"/>
      <c r="E15" s="431" t="n"/>
      <c r="F15" s="431" t="n"/>
      <c r="G15" s="431" t="n"/>
      <c r="H15" s="431" t="n"/>
      <c r="I15" s="431" t="n"/>
      <c r="J15" s="431" t="n"/>
      <c r="K15" s="431" t="n"/>
      <c r="L15" s="431" t="n"/>
      <c r="M15" s="431" t="n"/>
      <c r="N15" s="431" t="n"/>
      <c r="O15" s="396" t="n"/>
      <c r="P15" s="431" t="n"/>
      <c r="Q15" s="431" t="n"/>
      <c r="R15" s="431" t="n"/>
      <c r="S15" s="431" t="n"/>
      <c r="T15" s="431" t="n"/>
    </row>
    <row r="16">
      <c r="A16" s="21" t="n"/>
      <c r="B16" s="22" t="n"/>
      <c r="C16" s="431" t="n"/>
      <c r="D16" s="431" t="n"/>
      <c r="E16" s="431" t="n"/>
      <c r="F16" s="431" t="n"/>
      <c r="G16" s="431" t="n"/>
      <c r="H16" s="431" t="n"/>
      <c r="I16" s="431" t="n"/>
      <c r="J16" s="431" t="n"/>
      <c r="K16" s="431" t="n"/>
      <c r="L16" s="431" t="n"/>
      <c r="M16" s="431" t="n"/>
      <c r="N16" s="431" t="n"/>
      <c r="O16" s="396" t="n"/>
      <c r="P16" s="431" t="n"/>
      <c r="Q16" s="431" t="n"/>
      <c r="R16" s="431" t="n"/>
      <c r="S16" s="431" t="n"/>
      <c r="T16" s="431" t="n"/>
    </row>
    <row r="17">
      <c r="A17" s="21" t="n"/>
      <c r="B17" s="22" t="n"/>
      <c r="C17" s="431" t="n"/>
      <c r="D17" s="431" t="n"/>
      <c r="E17" s="431" t="n"/>
      <c r="F17" s="431" t="n"/>
      <c r="G17" s="431" t="n"/>
      <c r="H17" s="431" t="n"/>
      <c r="I17" s="431" t="n"/>
      <c r="J17" s="431" t="n"/>
      <c r="K17" s="431" t="n"/>
      <c r="L17" s="431" t="n"/>
      <c r="M17" s="431" t="n"/>
      <c r="N17" s="431" t="n"/>
      <c r="O17" s="396" t="n"/>
      <c r="P17" s="431" t="n"/>
      <c r="Q17" s="431" t="n"/>
      <c r="R17" s="431" t="n"/>
      <c r="S17" s="431" t="n"/>
      <c r="T17" s="431" t="n"/>
    </row>
    <row r="18">
      <c r="A18" s="21" t="n"/>
      <c r="B18" s="22" t="n"/>
      <c r="C18" s="431" t="n"/>
      <c r="D18" s="431" t="n"/>
      <c r="E18" s="431" t="n"/>
      <c r="F18" s="431" t="n"/>
      <c r="G18" s="431" t="n"/>
      <c r="H18" s="431" t="n"/>
      <c r="I18" s="431" t="n"/>
      <c r="J18" s="431" t="n"/>
      <c r="K18" s="431" t="n"/>
      <c r="L18" s="431" t="n"/>
      <c r="M18" s="431" t="n"/>
      <c r="N18" s="431" t="n"/>
      <c r="O18" s="396" t="n"/>
      <c r="P18" s="431" t="n"/>
      <c r="Q18" s="431" t="n"/>
      <c r="R18" s="431" t="n"/>
      <c r="S18" s="431" t="n"/>
      <c r="T18" s="431" t="n"/>
    </row>
    <row r="19">
      <c r="A19" s="21" t="n"/>
      <c r="B19" s="22" t="n"/>
      <c r="C19" s="431" t="n"/>
      <c r="D19" s="431" t="n"/>
      <c r="E19" s="431" t="n"/>
      <c r="F19" s="431" t="n"/>
      <c r="G19" s="431" t="n"/>
      <c r="H19" s="431" t="n"/>
      <c r="I19" s="431" t="n"/>
      <c r="J19" s="431" t="n"/>
      <c r="K19" s="431" t="n"/>
      <c r="L19" s="431" t="n"/>
      <c r="M19" s="431" t="n"/>
      <c r="N19" s="431" t="n"/>
      <c r="O19" s="396" t="n"/>
      <c r="P19" s="431" t="n"/>
      <c r="Q19" s="431" t="n"/>
      <c r="R19" s="431" t="n"/>
      <c r="S19" s="431" t="n"/>
      <c r="T19" s="431" t="n"/>
    </row>
    <row r="20">
      <c r="A20" s="21" t="n"/>
      <c r="B20" s="22" t="n"/>
      <c r="C20" s="431" t="n"/>
      <c r="D20" s="431" t="n"/>
      <c r="E20" s="431" t="n"/>
      <c r="F20" s="431" t="n"/>
      <c r="G20" s="431" t="n"/>
      <c r="H20" s="431" t="n"/>
      <c r="I20" s="431" t="n"/>
      <c r="J20" s="431" t="n"/>
      <c r="K20" s="431" t="n"/>
      <c r="L20" s="431" t="n"/>
      <c r="M20" s="431" t="n"/>
      <c r="N20" s="431" t="n"/>
      <c r="O20" s="396" t="n"/>
      <c r="P20" s="431" t="n"/>
      <c r="Q20" s="431" t="n"/>
      <c r="R20" s="431" t="n"/>
      <c r="S20" s="431" t="n"/>
      <c r="T20" s="431" t="n"/>
    </row>
    <row r="21">
      <c r="A21" s="21" t="n"/>
      <c r="B21" s="22" t="n"/>
      <c r="C21" s="431" t="n"/>
      <c r="D21" s="431" t="n"/>
      <c r="E21" s="431" t="n"/>
      <c r="F21" s="431" t="n"/>
      <c r="G21" s="431" t="n"/>
      <c r="H21" s="431" t="n"/>
      <c r="I21" s="431" t="n"/>
      <c r="J21" s="431" t="n"/>
      <c r="K21" s="431" t="n"/>
      <c r="L21" s="431" t="n"/>
      <c r="M21" s="431" t="n"/>
      <c r="N21" s="431" t="n"/>
      <c r="O21" s="396" t="n"/>
      <c r="P21" s="431" t="n"/>
      <c r="Q21" s="431" t="n"/>
      <c r="R21" s="431" t="n"/>
      <c r="S21" s="431" t="n"/>
      <c r="T21" s="431" t="n"/>
    </row>
    <row r="22">
      <c r="A22" s="21" t="n"/>
      <c r="B22" s="408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>
      <c r="A23" s="21" t="n"/>
      <c r="B23" s="408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>
      <c r="A24" s="21" t="n"/>
      <c r="B24" s="408" t="n"/>
      <c r="C24" s="404" t="n"/>
      <c r="D24" s="22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>
      <c r="A25" s="21" t="n"/>
      <c r="B25" s="408" t="n"/>
      <c r="C25" s="404" t="n"/>
      <c r="D25" s="396" t="n"/>
      <c r="E25" s="404" t="n"/>
      <c r="F25" s="396" t="n"/>
      <c r="G25" s="396" t="n"/>
      <c r="H25" s="396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>
      <c r="A26" s="21" t="n"/>
      <c r="B26" s="400" t="n"/>
      <c r="C26" s="404" t="n"/>
      <c r="D26" s="396" t="n"/>
      <c r="E26" s="404" t="n"/>
      <c r="F26" s="404" t="n"/>
      <c r="G26" s="404" t="n"/>
      <c r="H26" s="404" t="n"/>
      <c r="I26" s="396" t="n"/>
      <c r="J26" s="405" t="n"/>
      <c r="K26" s="396" t="n"/>
      <c r="L26" s="396" t="n"/>
      <c r="M26" s="396" t="n"/>
      <c r="N26" s="396" t="n"/>
      <c r="O26" s="396" t="n"/>
      <c r="P26" s="406" t="n"/>
      <c r="Q26" s="406" t="n"/>
      <c r="R26" s="406" t="n"/>
      <c r="S26" s="406" t="n"/>
      <c r="T26" s="406" t="n"/>
    </row>
    <row r="27">
      <c r="A27" s="27">
        <f>'本月发生（护肤）'!$D$1</f>
        <v/>
      </c>
      <c r="B27" s="400" t="inlineStr">
        <is>
          <t>本月合计</t>
        </is>
      </c>
      <c r="C27" s="401">
        <f>SUM(C7:C26)</f>
        <v/>
      </c>
      <c r="D27" s="401">
        <f>SUM(D7:D26)</f>
        <v/>
      </c>
      <c r="E27" s="401">
        <f>SUM(E7:E26)</f>
        <v/>
      </c>
      <c r="F27" s="401">
        <f>SUM(F7:F26)</f>
        <v/>
      </c>
      <c r="G27" s="401">
        <f>SUM(G7:G26)</f>
        <v/>
      </c>
      <c r="H27" s="401">
        <f>SUM(H7:H26)</f>
        <v/>
      </c>
      <c r="I27" s="401">
        <f>SUM(I7:I26)</f>
        <v/>
      </c>
      <c r="J27" s="401">
        <f>SUM(J7:J26)</f>
        <v/>
      </c>
      <c r="K27" s="401">
        <f>SUM(K7:K26)</f>
        <v/>
      </c>
      <c r="L27" s="401">
        <f>SUM(L7:L26)</f>
        <v/>
      </c>
      <c r="M27" s="401">
        <f>SUM(M7:M26)</f>
        <v/>
      </c>
      <c r="N27" s="401">
        <f>SUM(N7:N26)</f>
        <v/>
      </c>
      <c r="O27" s="401">
        <f>SUM(O7:O26)</f>
        <v/>
      </c>
      <c r="P27" s="396" t="n"/>
      <c r="Q27" s="396" t="n"/>
      <c r="R27" s="396" t="n"/>
      <c r="S27" s="396" t="n"/>
      <c r="T27" s="396" t="n"/>
    </row>
    <row r="28">
      <c r="A28" s="27">
        <f>'本月发生（护肤）'!$D$1</f>
        <v/>
      </c>
      <c r="B28" s="402" t="inlineStr">
        <is>
          <t>合计</t>
        </is>
      </c>
      <c r="C28" s="396">
        <f>C6+C27</f>
        <v/>
      </c>
      <c r="D28" s="396">
        <f>D6+D27</f>
        <v/>
      </c>
      <c r="E28" s="396">
        <f>E6+E27</f>
        <v/>
      </c>
      <c r="F28" s="396">
        <f>F6+F27</f>
        <v/>
      </c>
      <c r="G28" s="396">
        <f>G6+G27</f>
        <v/>
      </c>
      <c r="H28" s="396">
        <f>H6+H27</f>
        <v/>
      </c>
      <c r="I28" s="396">
        <f>I6+I27</f>
        <v/>
      </c>
      <c r="J28" s="396">
        <f>J6+J27</f>
        <v/>
      </c>
      <c r="K28" s="396">
        <f>K6+K27</f>
        <v/>
      </c>
      <c r="L28" s="396">
        <f>L6+L27</f>
        <v/>
      </c>
      <c r="M28" s="396">
        <f>M6+M27</f>
        <v/>
      </c>
      <c r="N28" s="396">
        <f>N6+N27</f>
        <v/>
      </c>
      <c r="O28" s="396">
        <f>O6+O27</f>
        <v/>
      </c>
      <c r="P28" s="396">
        <f>H28+J28-L28</f>
        <v/>
      </c>
      <c r="Q28" s="396">
        <f>Q6+D27+E27+F27-M27</f>
        <v/>
      </c>
      <c r="R28" s="396">
        <f>G28+I28-K28</f>
        <v/>
      </c>
      <c r="S28" s="396">
        <f>S6-N27</f>
        <v/>
      </c>
      <c r="T28" s="396">
        <f>D28+E28+F28+G28+H28+I28+J28-K28-L28-M28-N28-O28</f>
        <v/>
      </c>
    </row>
    <row r="29">
      <c r="A29" s="4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</row>
    <row r="30">
      <c r="A30" s="4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</row>
    <row r="31">
      <c r="A31" s="4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</row>
    <row r="32">
      <c r="A32" s="30" t="inlineStr">
        <is>
          <t>备注：</t>
        </is>
      </c>
      <c r="B32" s="31" t="n"/>
      <c r="C32" s="31" t="n"/>
      <c r="D32" s="31" t="n"/>
      <c r="E32" s="31" t="n"/>
      <c r="F32" s="31" t="n"/>
      <c r="G32" s="31" t="n"/>
      <c r="H32" s="31" t="n"/>
      <c r="I32" s="31" t="n"/>
      <c r="J32" s="31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</row>
    <row r="33">
      <c r="A33" s="32" t="inlineStr">
        <is>
          <t>请五日内在对账单上盖章确认返传。未收到回传确认对账单，则视为默认此对账单金额。感谢您对我司的支持，谢谢配合！</t>
        </is>
      </c>
      <c r="Q33" s="2" t="n"/>
      <c r="R33" s="2" t="n"/>
      <c r="S33" s="2" t="n"/>
      <c r="T33" s="2" t="n"/>
    </row>
    <row r="34">
      <c r="A34" s="30" t="inlineStr">
        <is>
          <t>已经分解的款项不再进行调整，请知悉！</t>
        </is>
      </c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</row>
    <row r="35">
      <c r="A35" s="30" t="inlineStr">
        <is>
          <t>如需开具发票，请在当月及时将开票资料和营业执照递交我司，隔月作废！</t>
        </is>
      </c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</row>
    <row r="36">
      <c r="A36" s="4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3:P33"/>
    <mergeCell ref="A34:K34"/>
    <mergeCell ref="A35:K35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" right="0.7" top="0.75" bottom="0.75" header="0.3" footer="0.3"/>
  <pageSetup orientation="portrait" paperSize="9"/>
</worksheet>
</file>

<file path=xl/worksheets/sheet131.xml><?xml version="1.0" encoding="utf-8"?>
<worksheet xmlns="http://schemas.openxmlformats.org/spreadsheetml/2006/main">
  <sheetPr codeName="Sheet135">
    <tabColor theme="2" tint="-0.249977111117893"/>
    <outlinePr summaryBelow="1" summaryRight="1"/>
    <pageSetUpPr/>
  </sheetPr>
  <dimension ref="A1:T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350" min="1" max="1"/>
    <col width="10" customWidth="1" style="350" min="2" max="2"/>
    <col width="11.3333333333333" customWidth="1" style="350" min="4" max="5"/>
    <col width="12.1083333333333" customWidth="1" style="350" min="6" max="8"/>
    <col width="10.6666666666667" customWidth="1" style="350" min="10" max="10"/>
    <col width="10.6666666666667" customWidth="1" style="350" min="12" max="12"/>
    <col width="11.775" customWidth="1" style="350" min="13" max="13"/>
    <col width="11.1083333333333" customWidth="1" style="350" min="14" max="14"/>
    <col width="10.4416666666667" customWidth="1" style="350" min="15" max="15"/>
    <col width="11" customWidth="1" style="350" min="16" max="16"/>
    <col width="13.775" customWidth="1" style="350" min="17" max="17"/>
    <col width="10.4416666666667" customWidth="1" style="350" min="18" max="18"/>
    <col width="10.8916666666667" customWidth="1" style="350" min="19" max="19"/>
    <col width="13.775" customWidth="1" style="350" min="20" max="20"/>
  </cols>
  <sheetData>
    <row r="1">
      <c r="A1" s="6" t="inlineStr">
        <is>
          <t xml:space="preserve">    拉萨天芮商贸有限公司-往来对账单</t>
        </is>
      </c>
      <c r="Q1" s="1" t="n"/>
      <c r="R1" s="1" t="n"/>
      <c r="S1" s="1" t="n"/>
      <c r="T1" s="1" t="n"/>
    </row>
    <row r="2">
      <c r="A2" s="4" t="inlineStr">
        <is>
          <t>供应商名称：</t>
        </is>
      </c>
      <c r="B2" s="4" t="inlineStr">
        <is>
          <t>湖北云尚购商贸有限公司X</t>
        </is>
      </c>
      <c r="C2" s="2" t="n"/>
      <c r="D2" s="4" t="n"/>
      <c r="E2" s="117" t="inlineStr">
        <is>
          <t>返回</t>
        </is>
      </c>
      <c r="F2" s="2" t="n"/>
      <c r="G2" s="2" t="n"/>
      <c r="H2" s="2" t="n"/>
      <c r="I2" s="2" t="n"/>
      <c r="J2" s="2" t="n"/>
      <c r="K2" s="2" t="n"/>
      <c r="L2" s="2" t="n"/>
      <c r="M2" s="2" t="n"/>
      <c r="N2" s="2" t="inlineStr">
        <is>
          <t>对账单日期</t>
        </is>
      </c>
      <c r="O2" s="33">
        <f>'本月发生（护肤）'!D1</f>
        <v/>
      </c>
      <c r="P2" s="2" t="n"/>
      <c r="Q2" s="56" t="n"/>
      <c r="R2" s="2" t="n"/>
      <c r="S2" s="2" t="n"/>
      <c r="T2" s="2" t="n"/>
    </row>
    <row r="3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2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>
      <c r="A6" s="21" t="n">
        <v>45412</v>
      </c>
      <c r="B6" s="22" t="inlineStr">
        <is>
          <t>合计</t>
        </is>
      </c>
      <c r="C6" s="431" t="n">
        <v>0</v>
      </c>
      <c r="D6" s="431" t="n">
        <v>218817</v>
      </c>
      <c r="E6" s="431" t="n">
        <v>49632.94</v>
      </c>
      <c r="F6" s="431" t="n">
        <v>168092.76</v>
      </c>
      <c r="G6" s="431" t="n">
        <v>0</v>
      </c>
      <c r="H6" s="431" t="n">
        <v>0</v>
      </c>
      <c r="I6" s="431" t="n">
        <v>0</v>
      </c>
      <c r="J6" s="431" t="n">
        <v>0</v>
      </c>
      <c r="K6" s="431" t="n">
        <v>0</v>
      </c>
      <c r="L6" s="431" t="n">
        <v>0</v>
      </c>
      <c r="M6" s="431" t="n">
        <v>436542.7</v>
      </c>
      <c r="N6" s="431" t="n">
        <v>0</v>
      </c>
      <c r="O6" s="396" t="n">
        <v>0</v>
      </c>
      <c r="P6" s="431" t="n">
        <v>0</v>
      </c>
      <c r="Q6" s="431" t="n">
        <v>0</v>
      </c>
      <c r="R6" s="431" t="n">
        <v>0</v>
      </c>
      <c r="S6" s="431" t="n">
        <v>0</v>
      </c>
      <c r="T6" s="431" t="n">
        <v>0</v>
      </c>
    </row>
    <row r="7">
      <c r="A7" s="21" t="n"/>
      <c r="B7" s="22" t="n"/>
      <c r="C7" s="431" t="n"/>
      <c r="D7" s="431" t="n"/>
      <c r="E7" s="431" t="n"/>
      <c r="F7" s="431" t="n"/>
      <c r="G7" s="431" t="n"/>
      <c r="H7" s="431" t="n"/>
      <c r="I7" s="431" t="n"/>
      <c r="J7" s="431" t="n"/>
      <c r="K7" s="431" t="n"/>
      <c r="L7" s="431" t="n"/>
      <c r="M7" s="431" t="n"/>
      <c r="N7" s="431" t="n"/>
      <c r="O7" s="396" t="n"/>
      <c r="P7" s="431" t="n"/>
      <c r="Q7" s="431" t="n"/>
      <c r="R7" s="431" t="n"/>
      <c r="S7" s="431" t="n"/>
      <c r="T7" s="431" t="n"/>
    </row>
    <row r="8">
      <c r="A8" s="21" t="n"/>
      <c r="B8" s="22" t="n"/>
      <c r="C8" s="431" t="n"/>
      <c r="D8" s="431" t="n"/>
      <c r="E8" s="431" t="n"/>
      <c r="F8" s="431" t="n"/>
      <c r="G8" s="431" t="n"/>
      <c r="H8" s="431" t="n"/>
      <c r="I8" s="431" t="n"/>
      <c r="J8" s="431" t="n"/>
      <c r="K8" s="431" t="n"/>
      <c r="L8" s="431" t="n"/>
      <c r="M8" s="431" t="n"/>
      <c r="N8" s="431" t="n"/>
      <c r="O8" s="396" t="n"/>
      <c r="P8" s="431" t="n"/>
      <c r="Q8" s="431" t="n"/>
      <c r="R8" s="431" t="n"/>
      <c r="S8" s="431" t="n"/>
      <c r="T8" s="431" t="n"/>
    </row>
    <row r="9">
      <c r="A9" s="21" t="n"/>
      <c r="B9" s="22" t="n"/>
      <c r="C9" s="431" t="n"/>
      <c r="D9" s="431" t="n"/>
      <c r="E9" s="431" t="n"/>
      <c r="F9" s="431" t="n"/>
      <c r="G9" s="431" t="n"/>
      <c r="H9" s="431" t="n"/>
      <c r="I9" s="431" t="n"/>
      <c r="J9" s="431" t="n"/>
      <c r="K9" s="431" t="n"/>
      <c r="L9" s="431" t="n"/>
      <c r="M9" s="431" t="n"/>
      <c r="N9" s="431" t="n"/>
      <c r="O9" s="396" t="n"/>
      <c r="P9" s="431" t="n"/>
      <c r="Q9" s="431" t="n"/>
      <c r="R9" s="431" t="n"/>
      <c r="S9" s="431" t="n"/>
      <c r="T9" s="431" t="n"/>
    </row>
    <row r="10">
      <c r="A10" s="21" t="n"/>
      <c r="B10" s="22" t="n"/>
      <c r="C10" s="431" t="n"/>
      <c r="D10" s="431" t="n"/>
      <c r="E10" s="431" t="n"/>
      <c r="F10" s="431" t="n"/>
      <c r="G10" s="431" t="n"/>
      <c r="H10" s="431" t="n"/>
      <c r="I10" s="431" t="n"/>
      <c r="J10" s="431" t="n"/>
      <c r="K10" s="431" t="n"/>
      <c r="L10" s="431" t="n"/>
      <c r="M10" s="431" t="n"/>
      <c r="N10" s="431" t="n"/>
      <c r="O10" s="396" t="n"/>
      <c r="P10" s="431" t="n"/>
      <c r="Q10" s="431" t="n"/>
      <c r="R10" s="431" t="n"/>
      <c r="S10" s="431" t="n"/>
      <c r="T10" s="431" t="n"/>
    </row>
    <row r="11">
      <c r="A11" s="21" t="n"/>
      <c r="B11" s="22" t="n"/>
      <c r="C11" s="431" t="n"/>
      <c r="D11" s="431" t="n"/>
      <c r="E11" s="431" t="n"/>
      <c r="F11" s="431" t="n"/>
      <c r="G11" s="431" t="n"/>
      <c r="H11" s="431" t="n"/>
      <c r="I11" s="431" t="n"/>
      <c r="J11" s="431" t="n"/>
      <c r="K11" s="431" t="n"/>
      <c r="L11" s="431" t="n"/>
      <c r="M11" s="431" t="n"/>
      <c r="N11" s="431" t="n"/>
      <c r="O11" s="396" t="n"/>
      <c r="P11" s="431" t="n"/>
      <c r="Q11" s="431" t="n"/>
      <c r="R11" s="431" t="n"/>
      <c r="S11" s="431" t="n"/>
      <c r="T11" s="431" t="n"/>
    </row>
    <row r="12">
      <c r="A12" s="21" t="n"/>
      <c r="B12" s="22" t="n"/>
      <c r="C12" s="431" t="n"/>
      <c r="D12" s="431" t="n"/>
      <c r="E12" s="431" t="n"/>
      <c r="F12" s="431" t="n"/>
      <c r="G12" s="431" t="n"/>
      <c r="H12" s="431" t="n"/>
      <c r="I12" s="431" t="n"/>
      <c r="J12" s="431" t="n"/>
      <c r="K12" s="431" t="n"/>
      <c r="L12" s="431" t="n"/>
      <c r="M12" s="431" t="n"/>
      <c r="N12" s="431" t="n"/>
      <c r="O12" s="396" t="n"/>
      <c r="P12" s="431" t="n"/>
      <c r="Q12" s="431" t="n"/>
      <c r="R12" s="431" t="n"/>
      <c r="S12" s="431" t="n"/>
      <c r="T12" s="431" t="n"/>
    </row>
    <row r="13">
      <c r="A13" s="21" t="n"/>
      <c r="B13" s="22" t="n"/>
      <c r="C13" s="431" t="n"/>
      <c r="D13" s="431" t="n"/>
      <c r="E13" s="431" t="n"/>
      <c r="F13" s="431" t="n"/>
      <c r="G13" s="431" t="n"/>
      <c r="H13" s="431" t="n"/>
      <c r="I13" s="431" t="n"/>
      <c r="J13" s="431" t="n"/>
      <c r="K13" s="431" t="n"/>
      <c r="L13" s="431" t="n"/>
      <c r="M13" s="431" t="n"/>
      <c r="N13" s="431" t="n"/>
      <c r="O13" s="396" t="n"/>
      <c r="P13" s="431" t="n"/>
      <c r="Q13" s="431" t="n"/>
      <c r="R13" s="431" t="n"/>
      <c r="S13" s="431" t="n"/>
      <c r="T13" s="431" t="n"/>
    </row>
    <row r="14">
      <c r="A14" s="21" t="n"/>
      <c r="B14" s="22" t="n"/>
      <c r="C14" s="431" t="n"/>
      <c r="D14" s="431" t="n"/>
      <c r="E14" s="431" t="n"/>
      <c r="F14" s="431" t="n"/>
      <c r="G14" s="431" t="n"/>
      <c r="H14" s="431" t="n"/>
      <c r="I14" s="431" t="n"/>
      <c r="J14" s="431" t="n"/>
      <c r="K14" s="431" t="n"/>
      <c r="L14" s="431" t="n"/>
      <c r="M14" s="431" t="n"/>
      <c r="N14" s="431" t="n"/>
      <c r="O14" s="396" t="n"/>
      <c r="P14" s="431" t="n"/>
      <c r="Q14" s="431" t="n"/>
      <c r="R14" s="431" t="n"/>
      <c r="S14" s="431" t="n"/>
      <c r="T14" s="431" t="n"/>
    </row>
    <row r="15">
      <c r="A15" s="21" t="n"/>
      <c r="B15" s="22" t="n"/>
      <c r="C15" s="431" t="n"/>
      <c r="D15" s="431" t="n"/>
      <c r="E15" s="431" t="n"/>
      <c r="F15" s="431" t="n"/>
      <c r="G15" s="431" t="n"/>
      <c r="H15" s="431" t="n"/>
      <c r="I15" s="431" t="n"/>
      <c r="J15" s="431" t="n"/>
      <c r="K15" s="431" t="n"/>
      <c r="L15" s="431" t="n"/>
      <c r="M15" s="431" t="n"/>
      <c r="N15" s="431" t="n"/>
      <c r="O15" s="396" t="n"/>
      <c r="P15" s="431" t="n"/>
      <c r="Q15" s="431" t="n"/>
      <c r="R15" s="431" t="n"/>
      <c r="S15" s="431" t="n"/>
      <c r="T15" s="431" t="n"/>
    </row>
    <row r="16">
      <c r="A16" s="53" t="n"/>
      <c r="B16" s="22" t="n"/>
      <c r="C16" s="396" t="n"/>
      <c r="D16" s="55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>
      <c r="A17" s="21" t="n"/>
      <c r="B17" s="22" t="n"/>
      <c r="C17" s="404" t="n"/>
      <c r="D17" s="55" t="n"/>
      <c r="E17" s="404" t="n"/>
      <c r="F17" s="396" t="n"/>
      <c r="G17" s="396" t="n"/>
      <c r="H17" s="396" t="n"/>
      <c r="I17" s="396" t="n"/>
      <c r="J17" s="405" t="n"/>
      <c r="K17" s="396" t="n"/>
      <c r="L17" s="396" t="n"/>
      <c r="M17" s="396" t="n"/>
      <c r="N17" s="396" t="n"/>
      <c r="O17" s="396" t="n"/>
      <c r="P17" s="406" t="n"/>
      <c r="Q17" s="406" t="n"/>
      <c r="R17" s="406" t="n"/>
      <c r="S17" s="406" t="n"/>
      <c r="T17" s="406" t="n"/>
    </row>
    <row r="18">
      <c r="A18" s="21" t="n"/>
      <c r="B18" s="22" t="n"/>
      <c r="C18" s="404" t="n"/>
      <c r="D18" s="396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>
      <c r="A19" s="21" t="n"/>
      <c r="B19" s="22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>
      <c r="A20" s="21" t="n"/>
      <c r="B20" s="22" t="n"/>
      <c r="C20" s="404" t="n"/>
      <c r="D20" s="22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>
      <c r="A21" s="21" t="n"/>
      <c r="B21" s="408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</row>
    <row r="26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H26+J26-L26</f>
        <v/>
      </c>
      <c r="Q26" s="396">
        <f>Q6+D25+E25+F25-M25</f>
        <v/>
      </c>
      <c r="R26" s="396">
        <f>G26+I26-K26</f>
        <v/>
      </c>
      <c r="S26" s="396">
        <f>S6-N25</f>
        <v/>
      </c>
      <c r="T26" s="396">
        <f>D26+E26+F26+G26+H26+I26+J26-K26-L26-M26-N26-O26</f>
        <v/>
      </c>
    </row>
    <row r="27">
      <c r="A27" s="4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</row>
    <row r="28">
      <c r="A28" s="4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</row>
    <row r="29">
      <c r="A29" s="4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</row>
    <row r="30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</row>
    <row r="31">
      <c r="A31" s="32" t="inlineStr">
        <is>
          <t>请五日内在对账单上盖章确认返传。未收到回传确认对账单，则视为默认此对账单金额。感谢您对我司的支持，谢谢配合！</t>
        </is>
      </c>
      <c r="Q31" s="2" t="n"/>
      <c r="R31" s="2" t="n"/>
      <c r="S31" s="2" t="n"/>
      <c r="T31" s="2" t="n"/>
    </row>
    <row r="32">
      <c r="A32" s="30" t="inlineStr">
        <is>
          <t>已经分解的款项不再进行调整，请知悉！</t>
        </is>
      </c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</row>
    <row r="33">
      <c r="A33" s="30" t="inlineStr">
        <is>
          <t>如需开具发票，请在当月及时将开票资料和营业执照递交我司，隔月作废！</t>
        </is>
      </c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</row>
    <row r="34">
      <c r="A34" s="4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" right="0.7" top="0.75" bottom="0.75" header="0.3" footer="0.3"/>
  <pageSetup orientation="portrait" paperSize="9"/>
</worksheet>
</file>

<file path=xl/worksheets/sheet132.xml><?xml version="1.0" encoding="utf-8"?>
<worksheet xmlns="http://schemas.openxmlformats.org/spreadsheetml/2006/main">
  <sheetPr codeName="Sheet136">
    <outlinePr summaryBelow="1" summaryRight="1"/>
    <pageSetUpPr/>
  </sheetPr>
  <dimension ref="A1:T58"/>
  <sheetViews>
    <sheetView workbookViewId="0">
      <pane xSplit="3" ySplit="5" topLeftCell="E6" activePane="bottomRight" state="frozen"/>
      <selection activeCell="A1" sqref="A1"/>
      <selection pane="topRight" activeCell="A1" sqref="A1"/>
      <selection pane="bottomLeft" activeCell="A1" sqref="A1"/>
      <selection pane="bottomRight" activeCell="A1" sqref="A1:P1"/>
    </sheetView>
  </sheetViews>
  <sheetFormatPr baseColWidth="8" defaultColWidth="9" defaultRowHeight="13.5"/>
  <cols>
    <col width="11.3333333333333" customWidth="1" style="350" min="1" max="1"/>
    <col width="8.33333333333333" customWidth="1" style="350" min="2" max="2"/>
    <col width="14" customWidth="1" style="350" min="4" max="4"/>
    <col width="11.775" customWidth="1" style="350" min="5" max="5"/>
    <col width="12.6666666666667" customWidth="1" style="350" min="6" max="6"/>
    <col width="10.3333333333333" customWidth="1" style="350" min="7" max="7"/>
    <col width="12.6666666666667" customWidth="1" style="350" min="8" max="8"/>
    <col width="10.3333333333333" customWidth="1" style="350" min="9" max="9"/>
    <col width="11.775" customWidth="1" style="350" min="10" max="10"/>
    <col width="16" customWidth="1" style="350" min="12" max="12"/>
    <col width="14.8916666666667" customWidth="1" style="350" min="13" max="13"/>
    <col width="12.775" customWidth="1" style="350" min="14" max="14"/>
    <col width="10.8916666666667" customWidth="1" style="350" min="15" max="15"/>
    <col width="11.8916666666667" customWidth="1" style="350" min="16" max="16"/>
    <col width="14.775" customWidth="1" style="350" min="17" max="17"/>
    <col width="11.8916666666667" customWidth="1" style="350" min="18" max="19"/>
    <col width="12.775" customWidth="1" style="350" min="20" max="20"/>
  </cols>
  <sheetData>
    <row r="1">
      <c r="A1" s="6" t="inlineStr">
        <is>
          <t xml:space="preserve">    拉萨天芮商贸有限公司-往来对账单</t>
        </is>
      </c>
      <c r="Q1" s="1" t="n"/>
      <c r="R1" s="1" t="n"/>
      <c r="S1" s="1" t="n"/>
      <c r="T1" s="1" t="n"/>
    </row>
    <row r="2">
      <c r="A2" s="4" t="inlineStr">
        <is>
          <t>供应商名称：</t>
        </is>
      </c>
      <c r="B2" s="4" t="inlineStr">
        <is>
          <t>湖北尚美购商贸有限公司</t>
        </is>
      </c>
      <c r="C2" s="2" t="n"/>
      <c r="D2" s="4" t="n"/>
      <c r="E2" s="117" t="inlineStr">
        <is>
          <t>返回</t>
        </is>
      </c>
      <c r="F2" s="2" t="n"/>
      <c r="G2" s="2" t="n"/>
      <c r="H2" s="2" t="n"/>
      <c r="I2" s="2" t="n"/>
      <c r="J2" s="2" t="n"/>
      <c r="K2" s="2" t="n"/>
      <c r="L2" s="2" t="n"/>
      <c r="M2" s="2" t="n"/>
      <c r="N2" s="2" t="inlineStr">
        <is>
          <t>对账单日期</t>
        </is>
      </c>
      <c r="O2" s="33">
        <f>'本月发生（护肤）'!D1</f>
        <v/>
      </c>
      <c r="P2" s="2" t="n"/>
      <c r="Q2" s="56" t="n"/>
      <c r="R2" s="2" t="n"/>
      <c r="S2" s="2" t="n"/>
      <c r="T2" s="2" t="n"/>
    </row>
    <row r="3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2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>
      <c r="A6" s="21" t="n">
        <v>45443</v>
      </c>
      <c r="B6" s="22" t="inlineStr">
        <is>
          <t>合计</t>
        </is>
      </c>
      <c r="C6" s="431" t="n">
        <v>0</v>
      </c>
      <c r="D6" s="431" t="n">
        <v>277506.6</v>
      </c>
      <c r="E6" s="431" t="n">
        <v>0</v>
      </c>
      <c r="F6" s="431" t="n">
        <v>-485681</v>
      </c>
      <c r="G6" s="431" t="n">
        <v>0</v>
      </c>
      <c r="H6" s="431" t="n">
        <v>0</v>
      </c>
      <c r="I6" s="431" t="n">
        <v>8848</v>
      </c>
      <c r="J6" s="431" t="n">
        <v>300391.04</v>
      </c>
      <c r="K6" s="431" t="n">
        <v>0</v>
      </c>
      <c r="L6" s="431" t="n">
        <v>92485.60000000001</v>
      </c>
      <c r="M6" s="431" t="n">
        <v>746033.2</v>
      </c>
      <c r="N6" s="431" t="n">
        <v>-24763.2</v>
      </c>
      <c r="O6" s="431" t="n">
        <v>0</v>
      </c>
      <c r="P6" s="431" t="n">
        <v>207905.44</v>
      </c>
      <c r="Q6" s="431" t="n">
        <v>-954207.6</v>
      </c>
      <c r="R6" s="431" t="n">
        <v>8848</v>
      </c>
      <c r="S6" s="431" t="n">
        <v>24763.2</v>
      </c>
      <c r="T6" s="431" t="n">
        <v>-712690.96</v>
      </c>
    </row>
    <row r="7">
      <c r="A7" s="399" t="n">
        <v>45464.59861111111</v>
      </c>
      <c r="B7" t="inlineStr">
        <is>
          <t>核销订单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0</v>
      </c>
      <c r="L7" t="n">
        <v>184384</v>
      </c>
      <c r="M7" t="inlineStr"/>
      <c r="N7" t="inlineStr"/>
    </row>
    <row r="8">
      <c r="A8" s="399" t="n">
        <v>45464.59722222222</v>
      </c>
      <c r="B8" t="inlineStr">
        <is>
          <t>核销订单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n">
        <v>0</v>
      </c>
      <c r="L8" t="n">
        <v>11404.8</v>
      </c>
      <c r="M8" t="inlineStr"/>
      <c r="N8" t="inlineStr"/>
    </row>
    <row r="9">
      <c r="A9" s="399" t="n">
        <v>45467.68472222222</v>
      </c>
      <c r="B9" t="inlineStr">
        <is>
          <t>换货订单-账余常规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3597.6</v>
      </c>
    </row>
    <row r="10">
      <c r="A10" s="399" t="n">
        <v>45467.44375</v>
      </c>
      <c r="B10" t="inlineStr">
        <is>
          <t>回款方式其他</t>
        </is>
      </c>
      <c r="C10" t="inlineStr"/>
      <c r="D10" t="inlineStr"/>
      <c r="E10" t="inlineStr"/>
      <c r="F10" t="n">
        <v>1368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>
      <c r="A11" s="399" t="n">
        <v>45469.66041666667</v>
      </c>
      <c r="B11" t="inlineStr">
        <is>
          <t>退货单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-679</v>
      </c>
    </row>
    <row r="12">
      <c r="A12" s="399" t="n">
        <v>45469.66111111111</v>
      </c>
      <c r="B12" t="inlineStr">
        <is>
          <t>退货单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-396.8</v>
      </c>
    </row>
    <row r="13">
      <c r="A13" s="399" t="n">
        <v>45469.66111111111</v>
      </c>
      <c r="B13" t="inlineStr">
        <is>
          <t>退货单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-55</v>
      </c>
    </row>
    <row r="14">
      <c r="A14" s="399" t="n">
        <v>45469.66111111111</v>
      </c>
      <c r="B14" t="inlineStr">
        <is>
          <t>退货单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-1895.4</v>
      </c>
    </row>
    <row r="15">
      <c r="A15" s="399" t="n">
        <v>45446.60208333333</v>
      </c>
      <c r="B15" t="inlineStr">
        <is>
          <t>正常订单-账余常规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1368</v>
      </c>
      <c r="N15" t="inlineStr"/>
    </row>
    <row r="16">
      <c r="A16" s="399" t="n">
        <v>45448.44652777778</v>
      </c>
      <c r="B16" t="inlineStr">
        <is>
          <t>正常订单-账余常规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0</v>
      </c>
      <c r="N16" t="inlineStr"/>
    </row>
    <row r="17">
      <c r="A17" s="399" t="n">
        <v>45449.45555555556</v>
      </c>
      <c r="B17" t="inlineStr">
        <is>
          <t>正常订单-账余常规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6300</v>
      </c>
      <c r="N17" t="inlineStr"/>
    </row>
    <row r="18">
      <c r="A18" s="399" t="n">
        <v>45455.67916666667</v>
      </c>
      <c r="B18" t="inlineStr">
        <is>
          <t>正常订单-账余常规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n">
        <v>0</v>
      </c>
      <c r="N18" t="inlineStr"/>
    </row>
    <row r="19">
      <c r="A19" s="399" t="n">
        <v>45464.59930555556</v>
      </c>
      <c r="B19" t="inlineStr">
        <is>
          <t>正常订单-账余常规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2736</v>
      </c>
      <c r="N19" t="inlineStr"/>
    </row>
    <row r="20">
      <c r="A20" s="399" t="n">
        <v>45464.59791666667</v>
      </c>
      <c r="B20" t="inlineStr">
        <is>
          <t>正常订单-账余常规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n">
        <v>0</v>
      </c>
      <c r="N20" t="inlineStr"/>
    </row>
    <row r="21">
      <c r="A21" s="399" t="n">
        <v>45467.60902777778</v>
      </c>
      <c r="B21" t="inlineStr">
        <is>
          <t>正常订单-账余常规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n">
        <v>30086.4</v>
      </c>
      <c r="N21" t="inlineStr"/>
    </row>
    <row r="22">
      <c r="A22" s="399" t="n">
        <v>45467.60902777778</v>
      </c>
      <c r="B22" t="inlineStr">
        <is>
          <t>正常订单-账余常规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0</v>
      </c>
      <c r="N22" t="inlineStr"/>
    </row>
    <row r="23">
      <c r="A23" s="399" t="n">
        <v>45467.60902777778</v>
      </c>
      <c r="B23" t="inlineStr">
        <is>
          <t>正常订单-账余常规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0</v>
      </c>
      <c r="N23" t="inlineStr"/>
    </row>
    <row r="24">
      <c r="A24" s="399" t="n">
        <v>45467.60833333333</v>
      </c>
      <c r="B24" t="inlineStr">
        <is>
          <t>正常订单-账余常规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5472</v>
      </c>
      <c r="N24" t="inlineStr"/>
    </row>
    <row r="25">
      <c r="A25" s="399" t="n">
        <v>45469.4875</v>
      </c>
      <c r="B25" t="inlineStr">
        <is>
          <t>正常订单-账余常规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n">
        <v>0</v>
      </c>
      <c r="N25" t="inlineStr"/>
    </row>
    <row r="26">
      <c r="A26" s="21" t="n">
        <v>45464.5986111111</v>
      </c>
      <c r="B26" s="22" t="inlineStr">
        <is>
          <t>核销订单</t>
        </is>
      </c>
      <c r="C26" s="431" t="n"/>
      <c r="D26" s="431" t="n"/>
      <c r="E26" s="431" t="n"/>
      <c r="F26" s="431" t="n"/>
      <c r="G26" s="431" t="n"/>
      <c r="H26" s="431" t="n"/>
      <c r="I26" s="431" t="n"/>
      <c r="J26" s="431" t="n"/>
      <c r="K26" s="431" t="n"/>
      <c r="L26" s="431" t="n">
        <v>184384</v>
      </c>
      <c r="M26" s="431" t="n"/>
      <c r="N26" s="431" t="n"/>
      <c r="O26" s="396" t="n"/>
      <c r="P26" s="431" t="n"/>
      <c r="Q26" s="431" t="n"/>
      <c r="R26" s="431" t="n"/>
      <c r="S26" s="431" t="n"/>
      <c r="T26" s="431" t="n"/>
    </row>
    <row r="27">
      <c r="A27" s="21" t="n">
        <v>45464.5972222222</v>
      </c>
      <c r="B27" s="22" t="inlineStr">
        <is>
          <t>核销订单</t>
        </is>
      </c>
      <c r="C27" s="431" t="n"/>
      <c r="D27" s="431" t="n"/>
      <c r="E27" s="431" t="n"/>
      <c r="F27" s="431" t="n"/>
      <c r="G27" s="431" t="n"/>
      <c r="H27" s="431" t="n"/>
      <c r="I27" s="431" t="n"/>
      <c r="J27" s="431" t="n"/>
      <c r="K27" s="431" t="n"/>
      <c r="L27" s="431" t="n">
        <v>11404.8</v>
      </c>
      <c r="M27" s="431" t="n"/>
      <c r="N27" s="431" t="n"/>
      <c r="O27" s="396" t="n"/>
      <c r="P27" s="431" t="n"/>
      <c r="Q27" s="431" t="n"/>
      <c r="R27" s="431" t="n"/>
      <c r="S27" s="431" t="n"/>
      <c r="T27" s="431" t="n"/>
    </row>
    <row r="28">
      <c r="A28" s="21" t="n">
        <v>45467.6847222222</v>
      </c>
      <c r="B28" s="22" t="inlineStr">
        <is>
          <t>换货订单-账余常规</t>
        </is>
      </c>
      <c r="C28" s="431" t="n"/>
      <c r="D28" s="431" t="n"/>
      <c r="E28" s="431" t="n"/>
      <c r="F28" s="431" t="n"/>
      <c r="G28" s="431" t="n"/>
      <c r="H28" s="431" t="n"/>
      <c r="I28" s="431" t="n"/>
      <c r="J28" s="431" t="n"/>
      <c r="K28" s="431" t="n"/>
      <c r="L28" s="431" t="n"/>
      <c r="M28" s="431" t="n"/>
      <c r="N28" s="431" t="n">
        <v>3597.6</v>
      </c>
      <c r="O28" s="396" t="n"/>
      <c r="P28" s="431" t="n"/>
      <c r="Q28" s="431" t="n"/>
      <c r="R28" s="431" t="n"/>
      <c r="S28" s="431" t="n"/>
      <c r="T28" s="431" t="n"/>
    </row>
    <row r="29">
      <c r="A29" s="21" t="n">
        <v>45467.44375</v>
      </c>
      <c r="B29" s="22" t="inlineStr">
        <is>
          <t>回款方式其他</t>
        </is>
      </c>
      <c r="C29" s="431" t="n"/>
      <c r="D29" s="431" t="n"/>
      <c r="E29" s="431" t="n"/>
      <c r="F29" s="431" t="n">
        <v>1368</v>
      </c>
      <c r="G29" s="431" t="n"/>
      <c r="H29" s="431" t="n"/>
      <c r="I29" s="431" t="n"/>
      <c r="J29" s="431" t="n"/>
      <c r="K29" s="431" t="n"/>
      <c r="L29" s="431" t="n"/>
      <c r="M29" s="431" t="n"/>
      <c r="N29" s="431" t="n"/>
      <c r="O29" s="396" t="n"/>
      <c r="P29" s="431" t="n"/>
      <c r="Q29" s="431" t="n"/>
      <c r="R29" s="431" t="n"/>
      <c r="S29" s="431" t="n"/>
      <c r="T29" s="431" t="n"/>
    </row>
    <row r="30">
      <c r="A30" s="21" t="n">
        <v>45469.6604166667</v>
      </c>
      <c r="B30" s="22" t="inlineStr">
        <is>
          <t>退货单</t>
        </is>
      </c>
      <c r="C30" s="431" t="n"/>
      <c r="D30" s="431" t="n"/>
      <c r="E30" s="431" t="n"/>
      <c r="F30" s="431" t="n"/>
      <c r="G30" s="431" t="n"/>
      <c r="H30" s="431" t="n"/>
      <c r="I30" s="431" t="n"/>
      <c r="J30" s="431" t="n"/>
      <c r="K30" s="431" t="n"/>
      <c r="L30" s="431" t="n"/>
      <c r="M30" s="431" t="n"/>
      <c r="N30" s="431" t="n">
        <v>-679</v>
      </c>
      <c r="O30" s="396" t="n"/>
      <c r="P30" s="431" t="n"/>
      <c r="Q30" s="431" t="n"/>
      <c r="R30" s="431" t="n"/>
      <c r="S30" s="431" t="n"/>
      <c r="T30" s="431" t="n"/>
    </row>
    <row r="31">
      <c r="A31" s="21" t="n">
        <v>45469.6611111111</v>
      </c>
      <c r="B31" s="22" t="inlineStr">
        <is>
          <t>退货单</t>
        </is>
      </c>
      <c r="C31" s="431" t="n"/>
      <c r="D31" s="431" t="n"/>
      <c r="E31" s="431" t="n"/>
      <c r="F31" s="431" t="n"/>
      <c r="G31" s="431" t="n"/>
      <c r="H31" s="431" t="n"/>
      <c r="I31" s="431" t="n"/>
      <c r="J31" s="431" t="n"/>
      <c r="K31" s="431" t="n"/>
      <c r="L31" s="431" t="n"/>
      <c r="M31" s="431" t="n"/>
      <c r="N31" s="431" t="n">
        <v>-396.8</v>
      </c>
      <c r="O31" s="396" t="n"/>
      <c r="P31" s="431" t="n"/>
      <c r="Q31" s="431" t="n"/>
      <c r="R31" s="431" t="n"/>
      <c r="S31" s="431" t="n"/>
      <c r="T31" s="431" t="n"/>
    </row>
    <row r="32">
      <c r="A32" s="21" t="n">
        <v>45469.6611111111</v>
      </c>
      <c r="B32" s="22" t="inlineStr">
        <is>
          <t>退货单</t>
        </is>
      </c>
      <c r="C32" s="431" t="n"/>
      <c r="D32" s="431" t="n"/>
      <c r="E32" s="431" t="n"/>
      <c r="F32" s="431" t="n"/>
      <c r="G32" s="431" t="n"/>
      <c r="H32" s="431" t="n"/>
      <c r="I32" s="431" t="n"/>
      <c r="J32" s="431" t="n"/>
      <c r="K32" s="431" t="n"/>
      <c r="L32" s="431" t="n"/>
      <c r="M32" s="431" t="n"/>
      <c r="N32" s="431" t="n">
        <v>-55</v>
      </c>
      <c r="O32" s="396" t="n"/>
      <c r="P32" s="431" t="n"/>
      <c r="Q32" s="431" t="n"/>
      <c r="R32" s="431" t="n"/>
      <c r="S32" s="431" t="n"/>
      <c r="T32" s="431" t="n"/>
    </row>
    <row r="33">
      <c r="A33" s="21" t="n">
        <v>45469.6611111111</v>
      </c>
      <c r="B33" s="22" t="inlineStr">
        <is>
          <t>退货单</t>
        </is>
      </c>
      <c r="C33" s="431" t="n"/>
      <c r="D33" s="431" t="n"/>
      <c r="E33" s="431" t="n"/>
      <c r="F33" s="431" t="n"/>
      <c r="G33" s="431" t="n"/>
      <c r="H33" s="431" t="n"/>
      <c r="I33" s="431" t="n"/>
      <c r="J33" s="431" t="n"/>
      <c r="K33" s="431" t="n"/>
      <c r="L33" s="431" t="n"/>
      <c r="M33" s="431" t="n"/>
      <c r="N33" s="431" t="n">
        <v>-1895.4</v>
      </c>
      <c r="O33" s="396" t="n"/>
      <c r="P33" s="431" t="n"/>
      <c r="Q33" s="431" t="n"/>
      <c r="R33" s="431" t="n"/>
      <c r="S33" s="431" t="n"/>
      <c r="T33" s="431" t="n"/>
    </row>
    <row r="34">
      <c r="A34" s="21" t="n">
        <v>45446.6020833333</v>
      </c>
      <c r="B34" s="22" t="inlineStr">
        <is>
          <t>正常订单-账余常规</t>
        </is>
      </c>
      <c r="C34" s="431" t="n"/>
      <c r="D34" s="431" t="n"/>
      <c r="E34" s="431" t="n"/>
      <c r="F34" s="431" t="n"/>
      <c r="G34" s="431" t="n"/>
      <c r="H34" s="431" t="n"/>
      <c r="I34" s="431" t="n"/>
      <c r="J34" s="431" t="n"/>
      <c r="K34" s="431" t="n"/>
      <c r="L34" s="431" t="n"/>
      <c r="M34" s="431" t="n">
        <v>1368</v>
      </c>
      <c r="N34" s="431" t="n"/>
      <c r="O34" s="396" t="n"/>
      <c r="P34" s="431" t="n"/>
      <c r="Q34" s="431" t="n"/>
      <c r="R34" s="431" t="n"/>
      <c r="S34" s="431" t="n"/>
      <c r="T34" s="431" t="n"/>
    </row>
    <row r="35">
      <c r="A35" s="21" t="n">
        <v>45449.4555555556</v>
      </c>
      <c r="B35" s="22" t="inlineStr">
        <is>
          <t>正常订单-账余常规</t>
        </is>
      </c>
      <c r="C35" s="431" t="n"/>
      <c r="D35" s="431" t="n"/>
      <c r="E35" s="431" t="n"/>
      <c r="F35" s="431" t="n"/>
      <c r="G35" s="431" t="n"/>
      <c r="H35" s="431" t="n"/>
      <c r="I35" s="431" t="n"/>
      <c r="J35" s="431" t="n"/>
      <c r="K35" s="431" t="n"/>
      <c r="L35" s="431" t="n"/>
      <c r="M35" s="431" t="n">
        <v>6300</v>
      </c>
      <c r="N35" s="431" t="n"/>
      <c r="O35" s="396" t="n"/>
      <c r="P35" s="431" t="n"/>
      <c r="Q35" s="431" t="n"/>
      <c r="R35" s="431" t="n"/>
      <c r="S35" s="431" t="n"/>
      <c r="T35" s="431" t="n"/>
    </row>
    <row r="36">
      <c r="A36" s="21" t="n">
        <v>45464.5993055556</v>
      </c>
      <c r="B36" s="22" t="inlineStr">
        <is>
          <t>正常订单-账余常规</t>
        </is>
      </c>
      <c r="C36" s="431" t="n"/>
      <c r="D36" s="431" t="n"/>
      <c r="E36" s="431" t="n"/>
      <c r="F36" s="431" t="n"/>
      <c r="G36" s="431" t="n"/>
      <c r="H36" s="431" t="n"/>
      <c r="I36" s="431" t="n"/>
      <c r="J36" s="431" t="n"/>
      <c r="K36" s="431" t="n"/>
      <c r="L36" s="431" t="n"/>
      <c r="M36" s="431" t="n">
        <v>2736</v>
      </c>
      <c r="N36" s="431" t="n"/>
      <c r="O36" s="396" t="n"/>
      <c r="P36" s="431" t="n"/>
      <c r="Q36" s="431" t="n"/>
      <c r="R36" s="431" t="n"/>
      <c r="S36" s="431" t="n"/>
      <c r="T36" s="431" t="n"/>
    </row>
    <row r="37">
      <c r="A37" s="21" t="n">
        <v>45467.6090277778</v>
      </c>
      <c r="B37" s="22" t="inlineStr">
        <is>
          <t>正常订单-账余常规</t>
        </is>
      </c>
      <c r="C37" s="431" t="n"/>
      <c r="D37" s="431" t="n"/>
      <c r="E37" s="431" t="n"/>
      <c r="F37" s="431" t="n"/>
      <c r="G37" s="431" t="n"/>
      <c r="H37" s="431" t="n"/>
      <c r="I37" s="431" t="n"/>
      <c r="J37" s="431" t="n"/>
      <c r="K37" s="431" t="n"/>
      <c r="L37" s="431" t="n"/>
      <c r="M37" s="431" t="n">
        <v>30086.4</v>
      </c>
      <c r="N37" s="431" t="n"/>
      <c r="O37" s="396" t="n"/>
      <c r="P37" s="431" t="n"/>
      <c r="Q37" s="431" t="n"/>
      <c r="R37" s="431" t="n"/>
      <c r="S37" s="431" t="n"/>
      <c r="T37" s="431" t="n"/>
    </row>
    <row r="38">
      <c r="A38" s="21" t="n">
        <v>45467.6083333333</v>
      </c>
      <c r="B38" s="22" t="inlineStr">
        <is>
          <t>正常订单-账余常规</t>
        </is>
      </c>
      <c r="C38" s="431" t="n"/>
      <c r="D38" s="431" t="n"/>
      <c r="E38" s="431" t="n"/>
      <c r="F38" s="431" t="n"/>
      <c r="G38" s="431" t="n"/>
      <c r="H38" s="431" t="n"/>
      <c r="I38" s="431" t="n"/>
      <c r="J38" s="431" t="n"/>
      <c r="K38" s="431" t="n"/>
      <c r="L38" s="431" t="n"/>
      <c r="M38" s="431" t="n">
        <v>5472</v>
      </c>
      <c r="N38" s="431" t="n"/>
      <c r="O38" s="396" t="n"/>
      <c r="P38" s="431" t="n"/>
      <c r="Q38" s="431" t="n"/>
      <c r="R38" s="431" t="n"/>
      <c r="S38" s="431" t="n"/>
      <c r="T38" s="431" t="n"/>
    </row>
    <row r="39">
      <c r="A39" s="21" t="n"/>
      <c r="B39" s="22" t="n"/>
      <c r="C39" s="431" t="n"/>
      <c r="D39" s="431" t="n"/>
      <c r="E39" s="431" t="n"/>
      <c r="F39" s="431" t="n"/>
      <c r="G39" s="431" t="n"/>
      <c r="H39" s="431" t="n"/>
      <c r="I39" s="431" t="n"/>
      <c r="J39" s="431" t="n"/>
      <c r="K39" s="431" t="n"/>
      <c r="L39" s="431" t="n"/>
      <c r="M39" s="431" t="n"/>
      <c r="N39" s="431" t="n"/>
      <c r="O39" s="396" t="n"/>
      <c r="P39" s="431" t="n"/>
      <c r="Q39" s="431" t="n"/>
      <c r="R39" s="431" t="n"/>
      <c r="S39" s="431" t="n"/>
      <c r="T39" s="431" t="n"/>
    </row>
    <row r="40">
      <c r="A40" s="21" t="n"/>
      <c r="B40" s="22" t="n"/>
      <c r="C40" s="431" t="n"/>
      <c r="D40" s="431" t="n"/>
      <c r="E40" s="431" t="n"/>
      <c r="F40" s="431" t="n"/>
      <c r="G40" s="431" t="n"/>
      <c r="H40" s="431" t="n"/>
      <c r="I40" s="431" t="n"/>
      <c r="J40" s="431" t="n"/>
      <c r="K40" s="431" t="n"/>
      <c r="L40" s="431" t="n"/>
      <c r="M40" s="431" t="n"/>
      <c r="N40" s="431" t="n"/>
      <c r="O40" s="396" t="n"/>
      <c r="P40" s="431" t="n"/>
      <c r="Q40" s="431" t="n"/>
      <c r="R40" s="431" t="n"/>
      <c r="S40" s="431" t="n"/>
      <c r="T40" s="431" t="n"/>
    </row>
    <row r="41">
      <c r="A41" s="21" t="n"/>
      <c r="B41" s="22" t="n"/>
      <c r="C41" s="431" t="n"/>
      <c r="D41" s="431" t="n"/>
      <c r="E41" s="431" t="n"/>
      <c r="F41" s="431" t="n"/>
      <c r="G41" s="431" t="n"/>
      <c r="H41" s="431" t="n"/>
      <c r="I41" s="431" t="n"/>
      <c r="J41" s="431" t="n"/>
      <c r="K41" s="431" t="n"/>
      <c r="L41" s="431" t="n"/>
      <c r="M41" s="431" t="n"/>
      <c r="N41" s="431" t="n"/>
      <c r="O41" s="396" t="n"/>
      <c r="P41" s="431" t="n"/>
      <c r="Q41" s="431" t="n"/>
      <c r="R41" s="431" t="n"/>
      <c r="S41" s="431" t="n"/>
      <c r="T41" s="431" t="n"/>
    </row>
    <row r="42">
      <c r="A42" s="21" t="n"/>
      <c r="B42" s="22" t="n"/>
      <c r="C42" s="431" t="n"/>
      <c r="D42" s="431" t="n"/>
      <c r="E42" s="431" t="n"/>
      <c r="F42" s="431" t="n"/>
      <c r="G42" s="431" t="n"/>
      <c r="H42" s="431" t="n"/>
      <c r="I42" s="431" t="n"/>
      <c r="J42" s="431" t="n"/>
      <c r="K42" s="431" t="n"/>
      <c r="L42" s="431" t="n"/>
      <c r="M42" s="431" t="n"/>
      <c r="N42" s="431" t="n"/>
      <c r="O42" s="396" t="n"/>
      <c r="P42" s="431" t="n"/>
      <c r="Q42" s="431" t="n"/>
      <c r="R42" s="431" t="n"/>
      <c r="S42" s="431" t="n"/>
      <c r="T42" s="431" t="n"/>
    </row>
    <row r="43">
      <c r="A43" s="21" t="n"/>
      <c r="B43" s="22" t="n"/>
      <c r="C43" s="431" t="n"/>
      <c r="D43" s="431" t="n"/>
      <c r="E43" s="431" t="n"/>
      <c r="F43" s="431" t="n"/>
      <c r="G43" s="431" t="n"/>
      <c r="H43" s="431" t="n"/>
      <c r="I43" s="431" t="n"/>
      <c r="J43" s="431" t="n"/>
      <c r="K43" s="431" t="n"/>
      <c r="L43" s="431" t="n"/>
      <c r="M43" s="431" t="n"/>
      <c r="N43" s="431" t="n"/>
      <c r="O43" s="396" t="n"/>
      <c r="P43" s="431" t="n"/>
      <c r="Q43" s="431" t="n"/>
      <c r="R43" s="431" t="n"/>
      <c r="S43" s="431" t="n"/>
      <c r="T43" s="431" t="n"/>
    </row>
    <row r="44">
      <c r="A44" s="21" t="n"/>
      <c r="B44" s="22" t="n"/>
      <c r="C44" s="431" t="n"/>
      <c r="D44" s="431" t="n"/>
      <c r="E44" s="431" t="n"/>
      <c r="F44" s="431" t="n"/>
      <c r="G44" s="431" t="n"/>
      <c r="H44" s="431" t="n"/>
      <c r="I44" s="431" t="n"/>
      <c r="J44" s="431" t="n"/>
      <c r="K44" s="431" t="n"/>
      <c r="L44" s="431" t="n"/>
      <c r="M44" s="431" t="n"/>
      <c r="N44" s="431" t="n"/>
      <c r="O44" s="396" t="n"/>
      <c r="P44" s="431" t="n"/>
      <c r="Q44" s="431" t="n"/>
      <c r="R44" s="431" t="n"/>
      <c r="S44" s="431" t="n"/>
      <c r="T44" s="431" t="n"/>
    </row>
    <row r="45">
      <c r="A45" s="21" t="n"/>
      <c r="B45" s="22" t="n"/>
      <c r="C45" s="431" t="n"/>
      <c r="D45" s="431" t="n"/>
      <c r="E45" s="431" t="n"/>
      <c r="F45" s="431" t="n"/>
      <c r="G45" s="431" t="n"/>
      <c r="H45" s="431" t="n"/>
      <c r="I45" s="431" t="n"/>
      <c r="J45" s="431" t="n"/>
      <c r="K45" s="431" t="n"/>
      <c r="L45" s="431" t="n"/>
      <c r="M45" s="431" t="n"/>
      <c r="N45" s="431" t="n"/>
      <c r="O45" s="396" t="n"/>
      <c r="P45" s="431" t="n"/>
      <c r="Q45" s="431" t="n"/>
      <c r="R45" s="431" t="n"/>
      <c r="S45" s="431" t="n"/>
      <c r="T45" s="431" t="n"/>
    </row>
    <row r="46">
      <c r="A46" s="21" t="n"/>
      <c r="B46" s="22" t="n"/>
      <c r="C46" s="431" t="n"/>
      <c r="D46" s="431" t="n"/>
      <c r="E46" s="431" t="n"/>
      <c r="F46" s="431" t="n"/>
      <c r="G46" s="431" t="n"/>
      <c r="H46" s="431" t="n"/>
      <c r="I46" s="431" t="n"/>
      <c r="J46" s="431" t="n"/>
      <c r="K46" s="431" t="n"/>
      <c r="L46" s="431" t="n"/>
      <c r="M46" s="431" t="n"/>
      <c r="N46" s="431" t="n"/>
      <c r="O46" s="396" t="n"/>
      <c r="P46" s="431" t="n"/>
      <c r="Q46" s="431" t="n"/>
      <c r="R46" s="431" t="n"/>
      <c r="S46" s="431" t="n"/>
      <c r="T46" s="431" t="n"/>
    </row>
    <row r="47">
      <c r="A47" s="21" t="n"/>
      <c r="B47" s="22" t="n"/>
      <c r="C47" s="431" t="n"/>
      <c r="D47" s="431" t="n"/>
      <c r="E47" s="431" t="n"/>
      <c r="F47" s="431" t="n"/>
      <c r="G47" s="431" t="n"/>
      <c r="H47" s="431" t="n"/>
      <c r="I47" s="431" t="n"/>
      <c r="J47" s="431" t="n"/>
      <c r="K47" s="431" t="n"/>
      <c r="L47" s="431" t="n"/>
      <c r="M47" s="431" t="n"/>
      <c r="N47" s="431" t="n"/>
      <c r="O47" s="396" t="n"/>
      <c r="P47" s="431" t="n"/>
      <c r="Q47" s="431" t="n"/>
      <c r="R47" s="431" t="n"/>
      <c r="S47" s="431" t="n"/>
      <c r="T47" s="431" t="n"/>
    </row>
    <row r="48">
      <c r="A48" s="21" t="n"/>
      <c r="B48" s="22" t="n"/>
      <c r="C48" s="431" t="n"/>
      <c r="D48" s="431" t="n"/>
      <c r="E48" s="431" t="n"/>
      <c r="F48" s="431" t="n"/>
      <c r="G48" s="431" t="n"/>
      <c r="H48" s="431" t="n"/>
      <c r="I48" s="431" t="n"/>
      <c r="J48" s="431" t="n"/>
      <c r="K48" s="431" t="n"/>
      <c r="L48" s="431" t="n"/>
      <c r="M48" s="431" t="n"/>
      <c r="N48" s="431" t="n"/>
      <c r="O48" s="396" t="n"/>
      <c r="P48" s="431" t="n"/>
      <c r="Q48" s="431" t="n"/>
      <c r="R48" s="431" t="n"/>
      <c r="S48" s="431" t="n"/>
      <c r="T48" s="431" t="n"/>
    </row>
    <row r="49">
      <c r="A49" s="27">
        <f>'本月发生（护肤）'!$D$1</f>
        <v/>
      </c>
      <c r="B49" s="400" t="inlineStr">
        <is>
          <t>本月合计</t>
        </is>
      </c>
      <c r="C49" s="401">
        <f>SUM(C7:C29)</f>
        <v/>
      </c>
      <c r="D49" s="401">
        <f>SUM(D7:D29)</f>
        <v/>
      </c>
      <c r="E49" s="401">
        <f>SUM(E7:E29)</f>
        <v/>
      </c>
      <c r="F49" s="401">
        <f>SUM(F7:F29)</f>
        <v/>
      </c>
      <c r="G49" s="401">
        <f>SUM(G7:G29)</f>
        <v/>
      </c>
      <c r="H49" s="401">
        <f>SUM(H7:H29)</f>
        <v/>
      </c>
      <c r="I49" s="401">
        <f>SUM(I7:I29)</f>
        <v/>
      </c>
      <c r="J49" s="401">
        <f>SUM(J7:J29)</f>
        <v/>
      </c>
      <c r="K49" s="401">
        <f>SUM(K7:K29)</f>
        <v/>
      </c>
      <c r="L49" s="401">
        <f>SUM(L7:L29)</f>
        <v/>
      </c>
      <c r="M49" s="401">
        <f>SUM(M7:M29)</f>
        <v/>
      </c>
      <c r="N49" s="401">
        <f>SUM(N7:N29)</f>
        <v/>
      </c>
      <c r="O49" s="401">
        <f>SUM(O7:O29)</f>
        <v/>
      </c>
      <c r="P49" s="396" t="n"/>
      <c r="Q49" s="396" t="n"/>
      <c r="R49" s="396" t="n"/>
      <c r="S49" s="396" t="n"/>
      <c r="T49" s="396" t="n"/>
    </row>
    <row r="50">
      <c r="A50" s="27">
        <f>'本月发生（护肤）'!$D$1</f>
        <v/>
      </c>
      <c r="B50" s="402" t="inlineStr">
        <is>
          <t>合计</t>
        </is>
      </c>
      <c r="C50" s="396">
        <f>C6+C30</f>
        <v/>
      </c>
      <c r="D50" s="396">
        <f>D6+D30</f>
        <v/>
      </c>
      <c r="E50" s="396">
        <f>E6+E30</f>
        <v/>
      </c>
      <c r="F50" s="396">
        <f>F6+F30</f>
        <v/>
      </c>
      <c r="G50" s="396">
        <f>G6+G30</f>
        <v/>
      </c>
      <c r="H50" s="396">
        <f>H6+H30</f>
        <v/>
      </c>
      <c r="I50" s="396">
        <f>I6+I30</f>
        <v/>
      </c>
      <c r="J50" s="396">
        <f>J6+J30</f>
        <v/>
      </c>
      <c r="K50" s="396">
        <f>K6+K30</f>
        <v/>
      </c>
      <c r="L50" s="396">
        <f>L6+L30</f>
        <v/>
      </c>
      <c r="M50" s="396">
        <f>M6+M30</f>
        <v/>
      </c>
      <c r="N50" s="396">
        <f>N6+N30</f>
        <v/>
      </c>
      <c r="O50" s="396">
        <f>O6+O30</f>
        <v/>
      </c>
      <c r="P50" s="396">
        <f>H31+J31-L31</f>
        <v/>
      </c>
      <c r="Q50" s="396">
        <f>Q6+D30+E30+F30-M30</f>
        <v/>
      </c>
      <c r="R50" s="396">
        <f>G31+I31-K31</f>
        <v/>
      </c>
      <c r="S50" s="396">
        <f>S6-N30</f>
        <v/>
      </c>
      <c r="T50" s="396">
        <f>D31+E31+F31+G31+H31+I31+J31-K31-L31-M31-N31-O31</f>
        <v/>
      </c>
    </row>
    <row r="51">
      <c r="A51" s="4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</row>
    <row r="52">
      <c r="A52" s="4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</row>
    <row r="53">
      <c r="A53" s="4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</row>
    <row r="54">
      <c r="A54" s="30" t="inlineStr">
        <is>
          <t>备注：</t>
        </is>
      </c>
      <c r="B54" s="31" t="n"/>
      <c r="C54" s="31" t="n"/>
      <c r="D54" s="31" t="n"/>
      <c r="E54" s="31" t="n"/>
      <c r="F54" s="31" t="n"/>
      <c r="G54" s="31" t="n"/>
      <c r="H54" s="31" t="n"/>
      <c r="I54" s="31" t="n"/>
      <c r="J54" s="31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</row>
    <row r="55">
      <c r="A55" s="32" t="inlineStr">
        <is>
          <t>请五日内在对账单上盖章确认返传。未收到回传确认对账单，则视为默认此对账单金额。感谢您对我司的支持，谢谢配合！</t>
        </is>
      </c>
      <c r="Q55" s="2" t="n"/>
      <c r="R55" s="2" t="n"/>
      <c r="S55" s="2" t="n"/>
      <c r="T55" s="2" t="n"/>
    </row>
    <row r="56">
      <c r="A56" s="30" t="inlineStr">
        <is>
          <t>已经分解的款项不再进行调整，请知悉！</t>
        </is>
      </c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</row>
    <row r="57">
      <c r="A57" s="30" t="inlineStr">
        <is>
          <t>如需开具发票，请在当月及时将开票资料和营业执照递交我司，隔月作废！</t>
        </is>
      </c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</row>
    <row r="58">
      <c r="A58" s="4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6:P36"/>
    <mergeCell ref="A37:K37"/>
    <mergeCell ref="A38:K38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" right="0.7" top="0.75" bottom="0.75" header="0.3" footer="0.3"/>
  <pageSetup orientation="portrait" paperSize="9"/>
</worksheet>
</file>

<file path=xl/worksheets/sheet133.xml><?xml version="1.0" encoding="utf-8"?>
<worksheet xmlns="http://schemas.openxmlformats.org/spreadsheetml/2006/main">
  <sheetPr codeName="Sheet137">
    <outlinePr summaryBelow="1" summaryRight="1"/>
    <pageSetUpPr/>
  </sheetPr>
  <dimension ref="A1:T46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M7" sqref="M7:M12"/>
    </sheetView>
  </sheetViews>
  <sheetFormatPr baseColWidth="8" defaultColWidth="9" defaultRowHeight="13.5"/>
  <cols>
    <col width="11.3333333333333" customWidth="1" style="350" min="1" max="1"/>
    <col width="8.33333333333333" customWidth="1" style="350" min="2" max="2"/>
    <col width="10.775" customWidth="1" style="350" min="3" max="3"/>
    <col width="13.8916666666667" customWidth="1" style="350" min="4" max="4"/>
    <col width="10.775" customWidth="1" style="350" min="5" max="5"/>
    <col width="12.6666666666667" customWidth="1" style="350" min="6" max="6"/>
    <col width="10.6666666666667" customWidth="1" style="350" min="8" max="8"/>
    <col width="10.3333333333333" customWidth="1" style="350" min="9" max="9"/>
    <col width="10.6666666666667" customWidth="1" style="350" min="10" max="10"/>
    <col width="10.6666666666667" customWidth="1" style="350" min="12" max="12"/>
    <col width="10.3333333333333" customWidth="1" style="350" min="13" max="13"/>
    <col width="12.775" customWidth="1" style="350" min="14" max="14"/>
    <col width="10.8916666666667" customWidth="1" style="350" min="15" max="15"/>
    <col width="11.4416666666667" customWidth="1" style="350" min="16" max="16"/>
    <col width="16" customWidth="1" style="350" min="17" max="17"/>
    <col width="9.33333333333333" customWidth="1" style="350" min="18" max="18"/>
    <col width="12.225" customWidth="1" style="350" min="19" max="19"/>
    <col width="16" customWidth="1" style="350" min="20" max="20"/>
  </cols>
  <sheetData>
    <row r="1">
      <c r="A1" s="6" t="inlineStr">
        <is>
          <t xml:space="preserve">    拉萨天芮商贸有限公司-往来对账单</t>
        </is>
      </c>
      <c r="Q1" s="1" t="n"/>
      <c r="R1" s="1" t="n"/>
      <c r="S1" s="1" t="n"/>
      <c r="T1" s="1" t="n"/>
    </row>
    <row r="2">
      <c r="A2" s="4" t="inlineStr">
        <is>
          <t>供应商名称：</t>
        </is>
      </c>
      <c r="B2" s="4" t="inlineStr">
        <is>
          <t>湖北尚美购商贸有限公司X</t>
        </is>
      </c>
      <c r="C2" s="2" t="n"/>
      <c r="D2" s="4" t="n"/>
      <c r="E2" s="117" t="inlineStr">
        <is>
          <t>返回</t>
        </is>
      </c>
      <c r="F2" s="2" t="n"/>
      <c r="G2" s="2" t="n"/>
      <c r="H2" s="2" t="n"/>
      <c r="I2" s="2" t="n"/>
      <c r="J2" s="2" t="n"/>
      <c r="K2" s="2" t="n"/>
      <c r="L2" s="2" t="n"/>
      <c r="M2" s="2" t="n"/>
      <c r="N2" s="2" t="inlineStr">
        <is>
          <t>对账单日期</t>
        </is>
      </c>
      <c r="O2" s="33">
        <f>'本月发生（护肤）'!D1</f>
        <v/>
      </c>
      <c r="P2" s="2" t="n"/>
      <c r="Q2" s="56" t="n"/>
      <c r="R2" s="2" t="n"/>
      <c r="S2" s="2" t="n"/>
      <c r="T2" s="2" t="n"/>
    </row>
    <row r="3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2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>
      <c r="A6" s="21" t="n">
        <v>45443</v>
      </c>
      <c r="B6" s="22" t="inlineStr">
        <is>
          <t>合计</t>
        </is>
      </c>
      <c r="C6" s="431" t="n">
        <v>0</v>
      </c>
      <c r="D6" s="431" t="n">
        <v>121122</v>
      </c>
      <c r="E6" s="431" t="n">
        <v>0</v>
      </c>
      <c r="F6" s="431" t="n">
        <v>-161326.2</v>
      </c>
      <c r="G6" s="431" t="n">
        <v>0</v>
      </c>
      <c r="H6" s="431" t="n">
        <v>0</v>
      </c>
      <c r="I6" s="431" t="n">
        <v>0</v>
      </c>
      <c r="J6" s="431" t="n">
        <v>0</v>
      </c>
      <c r="K6" s="431" t="n">
        <v>0</v>
      </c>
      <c r="L6" s="431" t="n">
        <v>0</v>
      </c>
      <c r="M6" s="431" t="n">
        <v>40413.6</v>
      </c>
      <c r="N6" s="431" t="n">
        <v>-3343.2</v>
      </c>
      <c r="O6" s="431" t="n">
        <v>0</v>
      </c>
      <c r="P6" s="431" t="n">
        <v>0</v>
      </c>
      <c r="Q6" s="431" t="n">
        <v>-80617.8</v>
      </c>
      <c r="R6" s="431" t="n">
        <v>0</v>
      </c>
      <c r="S6" s="431" t="n">
        <v>3343.2</v>
      </c>
      <c r="T6" s="431" t="n">
        <v>-77274.60000000001</v>
      </c>
    </row>
    <row r="7">
      <c r="A7" s="399" t="n">
        <v>45446.60416666666</v>
      </c>
      <c r="B7" t="inlineStr">
        <is>
          <t>正常订单-账余常规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n">
        <v>3780</v>
      </c>
      <c r="N7" t="inlineStr"/>
    </row>
    <row r="8">
      <c r="A8" s="399" t="n">
        <v>45446.60208333333</v>
      </c>
      <c r="B8" t="inlineStr">
        <is>
          <t>正常订单-账余常规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13510.8</v>
      </c>
      <c r="N8" t="inlineStr"/>
    </row>
    <row r="9">
      <c r="A9" s="399" t="n">
        <v>45446.61180555556</v>
      </c>
      <c r="B9" t="inlineStr">
        <is>
          <t>正常订单-账余常规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n">
        <v>0</v>
      </c>
      <c r="N9" t="inlineStr"/>
    </row>
    <row r="10">
      <c r="A10" s="399" t="n">
        <v>45455.43402777778</v>
      </c>
      <c r="B10" t="inlineStr">
        <is>
          <t>正常订单-账余常规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11307.6</v>
      </c>
      <c r="N10" t="inlineStr"/>
    </row>
    <row r="11">
      <c r="A11" s="399" t="n">
        <v>45455.43402777778</v>
      </c>
      <c r="B11" t="inlineStr">
        <is>
          <t>正常订单-账余常规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</v>
      </c>
      <c r="N11" t="inlineStr"/>
    </row>
    <row r="12">
      <c r="A12" s="399" t="n">
        <v>45455.43472222222</v>
      </c>
      <c r="B12" t="inlineStr">
        <is>
          <t>正常订单-账余常规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3510</v>
      </c>
      <c r="N12" t="inlineStr"/>
    </row>
    <row r="13">
      <c r="A13" s="399" t="n">
        <v>45464.56388888889</v>
      </c>
      <c r="B13" t="inlineStr">
        <is>
          <t>正常订单-账余常规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8478</v>
      </c>
      <c r="N13" t="inlineStr"/>
    </row>
    <row r="14">
      <c r="A14" s="399" t="n">
        <v>45464.56944444445</v>
      </c>
      <c r="B14" t="inlineStr">
        <is>
          <t>正常订单-账余常规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</v>
      </c>
      <c r="N14" t="inlineStr"/>
    </row>
    <row r="15">
      <c r="A15" s="399" t="n">
        <v>45464.56944444445</v>
      </c>
      <c r="B15" t="inlineStr">
        <is>
          <t>正常订单-账余常规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0</v>
      </c>
      <c r="N15" t="inlineStr"/>
    </row>
    <row r="16">
      <c r="A16" s="399" t="n">
        <v>45464.56527777778</v>
      </c>
      <c r="B16" t="inlineStr">
        <is>
          <t>正常订单-账余常规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0</v>
      </c>
      <c r="N16" t="inlineStr"/>
    </row>
    <row r="17">
      <c r="A17" s="399" t="n">
        <v>45467.60763888889</v>
      </c>
      <c r="B17" t="inlineStr">
        <is>
          <t>正常订单-账余常规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18208.8</v>
      </c>
      <c r="N17" t="inlineStr"/>
    </row>
    <row r="18">
      <c r="A18" s="399" t="n">
        <v>45467.60763888889</v>
      </c>
      <c r="B18" t="inlineStr">
        <is>
          <t>正常订单-账余常规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n">
        <v>0</v>
      </c>
      <c r="N18" t="inlineStr"/>
    </row>
    <row r="19">
      <c r="A19" s="21" t="n">
        <v>45446.6041666667</v>
      </c>
      <c r="B19" s="22" t="inlineStr">
        <is>
          <t>正常订单-账余常规</t>
        </is>
      </c>
      <c r="C19" s="431" t="n"/>
      <c r="D19" s="431" t="n"/>
      <c r="E19" s="431" t="n"/>
      <c r="F19" s="431" t="n"/>
      <c r="G19" s="431" t="n"/>
      <c r="H19" s="431" t="n"/>
      <c r="I19" s="431" t="n"/>
      <c r="J19" s="431" t="n"/>
      <c r="K19" s="431" t="n"/>
      <c r="L19" s="431" t="n"/>
      <c r="M19" s="431" t="n">
        <v>3780</v>
      </c>
      <c r="N19" s="431" t="n"/>
      <c r="O19" s="396" t="n"/>
      <c r="P19" s="431" t="n"/>
      <c r="Q19" s="431" t="n"/>
      <c r="R19" s="431" t="n"/>
      <c r="S19" s="431" t="n"/>
      <c r="T19" s="431" t="n"/>
    </row>
    <row r="20">
      <c r="A20" s="21" t="n">
        <v>45446.6020833333</v>
      </c>
      <c r="B20" s="22" t="inlineStr">
        <is>
          <t>正常订单-账余常规</t>
        </is>
      </c>
      <c r="C20" s="431" t="n"/>
      <c r="D20" s="431" t="n"/>
      <c r="E20" s="431" t="n"/>
      <c r="F20" s="431" t="n"/>
      <c r="G20" s="431" t="n"/>
      <c r="H20" s="431" t="n"/>
      <c r="I20" s="431" t="n"/>
      <c r="J20" s="431" t="n"/>
      <c r="K20" s="431" t="n"/>
      <c r="L20" s="431" t="n"/>
      <c r="M20" s="431" t="n">
        <v>13510.8</v>
      </c>
      <c r="N20" s="431" t="n"/>
      <c r="O20" s="396" t="n"/>
      <c r="P20" s="431" t="n"/>
      <c r="Q20" s="431" t="n"/>
      <c r="R20" s="431" t="n"/>
      <c r="S20" s="431" t="n"/>
      <c r="T20" s="431" t="n"/>
    </row>
    <row r="21">
      <c r="A21" s="21" t="n">
        <v>45455.4340277778</v>
      </c>
      <c r="B21" s="22" t="inlineStr">
        <is>
          <t>正常订单-账余常规</t>
        </is>
      </c>
      <c r="C21" s="431" t="n"/>
      <c r="D21" s="431" t="n"/>
      <c r="E21" s="431" t="n"/>
      <c r="F21" s="431" t="n"/>
      <c r="G21" s="431" t="n"/>
      <c r="H21" s="431" t="n"/>
      <c r="I21" s="431" t="n"/>
      <c r="J21" s="431" t="n"/>
      <c r="K21" s="431" t="n"/>
      <c r="L21" s="431" t="n"/>
      <c r="M21" s="431" t="n">
        <v>11307.6</v>
      </c>
      <c r="N21" s="431" t="n"/>
      <c r="O21" s="396" t="n"/>
      <c r="P21" s="431" t="n"/>
      <c r="Q21" s="431" t="n"/>
      <c r="R21" s="431" t="n"/>
      <c r="S21" s="431" t="n"/>
      <c r="T21" s="431" t="n"/>
    </row>
    <row r="22">
      <c r="A22" s="21" t="n">
        <v>45455.4347222222</v>
      </c>
      <c r="B22" s="22" t="inlineStr">
        <is>
          <t>正常订单-账余常规</t>
        </is>
      </c>
      <c r="C22" s="431" t="n"/>
      <c r="D22" s="431" t="n"/>
      <c r="E22" s="431" t="n"/>
      <c r="F22" s="431" t="n"/>
      <c r="G22" s="431" t="n"/>
      <c r="H22" s="431" t="n"/>
      <c r="I22" s="431" t="n"/>
      <c r="J22" s="431" t="n"/>
      <c r="K22" s="431" t="n"/>
      <c r="L22" s="431" t="n"/>
      <c r="M22" s="431" t="n">
        <v>3510</v>
      </c>
      <c r="N22" s="431" t="n"/>
      <c r="O22" s="396" t="n"/>
      <c r="P22" s="431" t="n"/>
      <c r="Q22" s="431" t="n"/>
      <c r="R22" s="431" t="n"/>
      <c r="S22" s="431" t="n"/>
      <c r="T22" s="431" t="n"/>
    </row>
    <row r="23">
      <c r="A23" s="21" t="n">
        <v>45464.5638888889</v>
      </c>
      <c r="B23" s="22" t="inlineStr">
        <is>
          <t>正常订单-账余常规</t>
        </is>
      </c>
      <c r="C23" s="431" t="n"/>
      <c r="D23" s="431" t="n"/>
      <c r="E23" s="431" t="n"/>
      <c r="F23" s="431" t="n"/>
      <c r="G23" s="431" t="n"/>
      <c r="H23" s="431" t="n"/>
      <c r="I23" s="431" t="n"/>
      <c r="J23" s="431" t="n"/>
      <c r="K23" s="431" t="n"/>
      <c r="L23" s="431" t="n"/>
      <c r="M23" s="431" t="n">
        <v>8478</v>
      </c>
      <c r="N23" s="431" t="n"/>
      <c r="O23" s="396" t="n"/>
      <c r="P23" s="431" t="n"/>
      <c r="Q23" s="431" t="n"/>
      <c r="R23" s="431" t="n"/>
      <c r="S23" s="431" t="n"/>
      <c r="T23" s="431" t="n"/>
    </row>
    <row r="24">
      <c r="A24" s="21" t="n">
        <v>45467.6076388889</v>
      </c>
      <c r="B24" s="22" t="inlineStr">
        <is>
          <t>正常订单-账余常规</t>
        </is>
      </c>
      <c r="C24" s="431" t="n"/>
      <c r="D24" s="431" t="n"/>
      <c r="E24" s="431" t="n"/>
      <c r="F24" s="431" t="n"/>
      <c r="G24" s="431" t="n"/>
      <c r="H24" s="431" t="n"/>
      <c r="I24" s="431" t="n"/>
      <c r="J24" s="431" t="n"/>
      <c r="K24" s="431" t="n"/>
      <c r="L24" s="431" t="n"/>
      <c r="M24" s="431" t="n">
        <v>18208.8</v>
      </c>
      <c r="N24" s="431" t="n"/>
      <c r="O24" s="396" t="n"/>
      <c r="P24" s="431" t="n"/>
      <c r="Q24" s="431" t="n"/>
      <c r="R24" s="431" t="n"/>
      <c r="S24" s="431" t="n"/>
      <c r="T24" s="431" t="n"/>
    </row>
    <row r="25">
      <c r="A25" s="21" t="n"/>
      <c r="B25" s="22" t="n"/>
      <c r="C25" s="431" t="n"/>
      <c r="D25" s="431" t="n"/>
      <c r="E25" s="431" t="n"/>
      <c r="F25" s="431" t="n"/>
      <c r="G25" s="431" t="n"/>
      <c r="H25" s="431" t="n"/>
      <c r="I25" s="431" t="n"/>
      <c r="J25" s="431" t="n"/>
      <c r="K25" s="431" t="n"/>
      <c r="L25" s="431" t="n"/>
      <c r="M25" s="431" t="n"/>
      <c r="N25" s="431" t="n"/>
      <c r="O25" s="396" t="n"/>
      <c r="P25" s="431" t="n"/>
      <c r="Q25" s="431" t="n"/>
      <c r="R25" s="431" t="n"/>
      <c r="S25" s="431" t="n"/>
      <c r="T25" s="431" t="n"/>
    </row>
    <row r="26">
      <c r="A26" s="21" t="n"/>
      <c r="B26" s="22" t="n"/>
      <c r="C26" s="431" t="n"/>
      <c r="D26" s="431" t="n"/>
      <c r="E26" s="431" t="n"/>
      <c r="F26" s="431" t="n"/>
      <c r="G26" s="431" t="n"/>
      <c r="H26" s="431" t="n"/>
      <c r="I26" s="431" t="n"/>
      <c r="J26" s="431" t="n"/>
      <c r="K26" s="431" t="n"/>
      <c r="L26" s="431" t="n"/>
      <c r="M26" s="431" t="n"/>
      <c r="N26" s="431" t="n"/>
      <c r="O26" s="396" t="n"/>
      <c r="P26" s="431" t="n"/>
      <c r="Q26" s="431" t="n"/>
      <c r="R26" s="431" t="n"/>
      <c r="S26" s="431" t="n"/>
      <c r="T26" s="431" t="n"/>
    </row>
    <row r="27">
      <c r="A27" s="21" t="n"/>
      <c r="B27" s="22" t="n"/>
      <c r="C27" s="431" t="n"/>
      <c r="D27" s="431" t="n"/>
      <c r="E27" s="431" t="n"/>
      <c r="F27" s="431" t="n"/>
      <c r="G27" s="431" t="n"/>
      <c r="H27" s="431" t="n"/>
      <c r="I27" s="431" t="n"/>
      <c r="J27" s="431" t="n"/>
      <c r="K27" s="431" t="n"/>
      <c r="L27" s="431" t="n"/>
      <c r="M27" s="431" t="n"/>
      <c r="N27" s="431" t="n"/>
      <c r="O27" s="396" t="n"/>
      <c r="P27" s="431" t="n"/>
      <c r="Q27" s="431" t="n"/>
      <c r="R27" s="431" t="n"/>
      <c r="S27" s="431" t="n"/>
      <c r="T27" s="431" t="n"/>
    </row>
    <row r="28">
      <c r="A28" s="21" t="n"/>
      <c r="B28" s="22" t="n"/>
      <c r="C28" s="431" t="n"/>
      <c r="D28" s="431" t="n"/>
      <c r="E28" s="431" t="n"/>
      <c r="F28" s="431" t="n"/>
      <c r="G28" s="431" t="n"/>
      <c r="H28" s="431" t="n"/>
      <c r="I28" s="431" t="n"/>
      <c r="J28" s="431" t="n"/>
      <c r="K28" s="431" t="n"/>
      <c r="L28" s="431" t="n"/>
      <c r="M28" s="431" t="n"/>
      <c r="N28" s="431" t="n"/>
      <c r="O28" s="396" t="n"/>
      <c r="P28" s="431" t="n"/>
      <c r="Q28" s="431" t="n"/>
      <c r="R28" s="431" t="n"/>
      <c r="S28" s="431" t="n"/>
      <c r="T28" s="431" t="n"/>
    </row>
    <row r="29">
      <c r="A29" s="21" t="n"/>
      <c r="B29" s="22" t="n"/>
      <c r="C29" s="431" t="n"/>
      <c r="D29" s="431" t="n"/>
      <c r="E29" s="431" t="n"/>
      <c r="F29" s="431" t="n"/>
      <c r="G29" s="431" t="n"/>
      <c r="H29" s="431" t="n"/>
      <c r="I29" s="431" t="n"/>
      <c r="J29" s="431" t="n"/>
      <c r="K29" s="431" t="n"/>
      <c r="L29" s="431" t="n"/>
      <c r="M29" s="431" t="n"/>
      <c r="N29" s="431" t="n"/>
      <c r="O29" s="396" t="n"/>
      <c r="P29" s="431" t="n"/>
      <c r="Q29" s="431" t="n"/>
      <c r="R29" s="431" t="n"/>
      <c r="S29" s="431" t="n"/>
      <c r="T29" s="431" t="n"/>
    </row>
    <row r="30">
      <c r="A30" s="21" t="n"/>
      <c r="B30" s="22" t="n"/>
      <c r="C30" s="431" t="n"/>
      <c r="D30" s="431" t="n"/>
      <c r="E30" s="431" t="n"/>
      <c r="F30" s="431" t="n"/>
      <c r="G30" s="431" t="n"/>
      <c r="H30" s="431" t="n"/>
      <c r="I30" s="431" t="n"/>
      <c r="J30" s="431" t="n"/>
      <c r="K30" s="431" t="n"/>
      <c r="L30" s="431" t="n"/>
      <c r="M30" s="431" t="n"/>
      <c r="N30" s="431" t="n"/>
      <c r="O30" s="396" t="n"/>
      <c r="P30" s="431" t="n"/>
      <c r="Q30" s="431" t="n"/>
      <c r="R30" s="431" t="n"/>
      <c r="S30" s="431" t="n"/>
      <c r="T30" s="431" t="n"/>
    </row>
    <row r="31">
      <c r="A31" s="21" t="n"/>
      <c r="B31" s="22" t="n"/>
      <c r="C31" s="431" t="n"/>
      <c r="D31" s="431" t="n"/>
      <c r="E31" s="431" t="n"/>
      <c r="F31" s="431" t="n"/>
      <c r="G31" s="431" t="n"/>
      <c r="H31" s="431" t="n"/>
      <c r="I31" s="431" t="n"/>
      <c r="J31" s="431" t="n"/>
      <c r="K31" s="431" t="n"/>
      <c r="L31" s="431" t="n"/>
      <c r="M31" s="431" t="n"/>
      <c r="N31" s="431" t="n"/>
      <c r="O31" s="396" t="n"/>
      <c r="P31" s="431" t="n"/>
      <c r="Q31" s="431" t="n"/>
      <c r="R31" s="431" t="n"/>
      <c r="S31" s="431" t="n"/>
      <c r="T31" s="431" t="n"/>
    </row>
    <row r="32">
      <c r="A32" s="21" t="n"/>
      <c r="B32" s="22" t="n"/>
      <c r="C32" s="431" t="n"/>
      <c r="D32" s="431" t="n"/>
      <c r="E32" s="431" t="n"/>
      <c r="F32" s="431" t="n"/>
      <c r="G32" s="431" t="n"/>
      <c r="H32" s="431" t="n"/>
      <c r="I32" s="431" t="n"/>
      <c r="J32" s="431" t="n"/>
      <c r="K32" s="431" t="n"/>
      <c r="L32" s="431" t="n"/>
      <c r="M32" s="431" t="n"/>
      <c r="N32" s="431" t="n"/>
      <c r="O32" s="396" t="n"/>
      <c r="P32" s="431" t="n"/>
      <c r="Q32" s="431" t="n"/>
      <c r="R32" s="431" t="n"/>
      <c r="S32" s="431" t="n"/>
      <c r="T32" s="431" t="n"/>
    </row>
    <row r="33">
      <c r="A33" s="21" t="n"/>
      <c r="B33" s="22" t="n"/>
      <c r="C33" s="431" t="n"/>
      <c r="D33" s="431" t="n"/>
      <c r="E33" s="431" t="n"/>
      <c r="F33" s="431" t="n"/>
      <c r="G33" s="431" t="n"/>
      <c r="H33" s="431" t="n"/>
      <c r="I33" s="431" t="n"/>
      <c r="J33" s="431" t="n"/>
      <c r="K33" s="431" t="n"/>
      <c r="L33" s="431" t="n"/>
      <c r="M33" s="431" t="n"/>
      <c r="N33" s="431" t="n"/>
      <c r="O33" s="396" t="n"/>
      <c r="P33" s="431" t="n"/>
      <c r="Q33" s="431" t="n"/>
      <c r="R33" s="431" t="n"/>
      <c r="S33" s="431" t="n"/>
      <c r="T33" s="431" t="n"/>
    </row>
    <row r="34">
      <c r="A34" s="21" t="n"/>
      <c r="B34" s="408" t="n"/>
      <c r="C34" s="404" t="n"/>
      <c r="D34" s="396" t="n"/>
      <c r="E34" s="404" t="n"/>
      <c r="F34" s="396" t="n"/>
      <c r="G34" s="396" t="n"/>
      <c r="H34" s="396" t="n"/>
      <c r="I34" s="396" t="n"/>
      <c r="J34" s="405" t="n"/>
      <c r="K34" s="396" t="n"/>
      <c r="L34" s="396" t="n"/>
      <c r="M34" s="396" t="n"/>
      <c r="N34" s="396" t="n"/>
      <c r="O34" s="396" t="n"/>
      <c r="P34" s="406" t="n"/>
      <c r="Q34" s="406" t="n"/>
      <c r="R34" s="406" t="n"/>
      <c r="S34" s="406" t="n"/>
      <c r="T34" s="406" t="n"/>
    </row>
    <row r="35">
      <c r="A35" s="21" t="n"/>
      <c r="B35" s="408" t="n"/>
      <c r="C35" s="404" t="n"/>
      <c r="D35" s="396" t="n"/>
      <c r="E35" s="404" t="n"/>
      <c r="F35" s="396" t="n"/>
      <c r="G35" s="396" t="n"/>
      <c r="H35" s="396" t="n"/>
      <c r="I35" s="396" t="n"/>
      <c r="J35" s="405" t="n"/>
      <c r="K35" s="396" t="n"/>
      <c r="L35" s="396" t="n"/>
      <c r="M35" s="396" t="n"/>
      <c r="N35" s="396" t="n"/>
      <c r="O35" s="396" t="n"/>
      <c r="P35" s="406" t="n"/>
      <c r="Q35" s="406" t="n"/>
      <c r="R35" s="406" t="n"/>
      <c r="S35" s="406" t="n"/>
      <c r="T35" s="406" t="n"/>
    </row>
    <row r="36">
      <c r="A36" s="21" t="n"/>
      <c r="B36" s="408" t="n"/>
      <c r="C36" s="404" t="n"/>
      <c r="D36" s="22" t="n"/>
      <c r="E36" s="404" t="n"/>
      <c r="F36" s="396" t="n"/>
      <c r="G36" s="396" t="n"/>
      <c r="H36" s="396" t="n"/>
      <c r="I36" s="396" t="n"/>
      <c r="J36" s="405" t="n"/>
      <c r="K36" s="396" t="n"/>
      <c r="L36" s="396" t="n"/>
      <c r="M36" s="396" t="n"/>
      <c r="N36" s="396" t="n"/>
      <c r="O36" s="396" t="n"/>
      <c r="P36" s="406" t="n"/>
      <c r="Q36" s="406" t="n"/>
      <c r="R36" s="406" t="n"/>
      <c r="S36" s="406" t="n"/>
      <c r="T36" s="406" t="n"/>
    </row>
    <row r="37">
      <c r="A37" s="27">
        <f>'本月发生（护肤）'!$D$1</f>
        <v/>
      </c>
      <c r="B37" s="400" t="inlineStr">
        <is>
          <t>本月合计</t>
        </is>
      </c>
      <c r="C37" s="401">
        <f>SUM(C7:C24)</f>
        <v/>
      </c>
      <c r="D37" s="401">
        <f>SUM(D7:D24)</f>
        <v/>
      </c>
      <c r="E37" s="401">
        <f>SUM(E7:E24)</f>
        <v/>
      </c>
      <c r="F37" s="401">
        <f>SUM(F7:F24)</f>
        <v/>
      </c>
      <c r="G37" s="401">
        <f>SUM(G7:G24)</f>
        <v/>
      </c>
      <c r="H37" s="401">
        <f>SUM(H7:H24)</f>
        <v/>
      </c>
      <c r="I37" s="401">
        <f>SUM(I7:I24)</f>
        <v/>
      </c>
      <c r="J37" s="401">
        <f>SUM(J7:J24)</f>
        <v/>
      </c>
      <c r="K37" s="401">
        <f>SUM(K7:K24)</f>
        <v/>
      </c>
      <c r="L37" s="401">
        <f>SUM(L7:L24)</f>
        <v/>
      </c>
      <c r="M37" s="401">
        <f>SUM(M7:M24)</f>
        <v/>
      </c>
      <c r="N37" s="401">
        <f>SUM(N7:N24)</f>
        <v/>
      </c>
      <c r="O37" s="401">
        <f>SUM(O7:O24)</f>
        <v/>
      </c>
      <c r="P37" s="396" t="n"/>
      <c r="Q37" s="396" t="n"/>
      <c r="R37" s="396" t="n"/>
      <c r="S37" s="396" t="n"/>
      <c r="T37" s="396" t="n"/>
    </row>
    <row r="38">
      <c r="A38" s="27">
        <f>'本月发生（护肤）'!$D$1</f>
        <v/>
      </c>
      <c r="B38" s="402" t="inlineStr">
        <is>
          <t>合计</t>
        </is>
      </c>
      <c r="C38" s="396">
        <f>C6+C25</f>
        <v/>
      </c>
      <c r="D38" s="396">
        <f>D6+D25</f>
        <v/>
      </c>
      <c r="E38" s="396">
        <f>E6+E25</f>
        <v/>
      </c>
      <c r="F38" s="396">
        <f>F6+F25</f>
        <v/>
      </c>
      <c r="G38" s="396">
        <f>G6+G25</f>
        <v/>
      </c>
      <c r="H38" s="396">
        <f>H6+H25</f>
        <v/>
      </c>
      <c r="I38" s="396">
        <f>I6+I25</f>
        <v/>
      </c>
      <c r="J38" s="396">
        <f>J6+J25</f>
        <v/>
      </c>
      <c r="K38" s="396">
        <f>K6+K25</f>
        <v/>
      </c>
      <c r="L38" s="396">
        <f>L6+L25</f>
        <v/>
      </c>
      <c r="M38" s="396">
        <f>M6+M25</f>
        <v/>
      </c>
      <c r="N38" s="396">
        <f>N6+N25</f>
        <v/>
      </c>
      <c r="O38" s="396">
        <f>O6+O25</f>
        <v/>
      </c>
      <c r="P38" s="396">
        <f>H26+J26-L26</f>
        <v/>
      </c>
      <c r="Q38" s="396">
        <f>Q6+D25+E25+F25-M25</f>
        <v/>
      </c>
      <c r="R38" s="396">
        <f>G26+I26-K26</f>
        <v/>
      </c>
      <c r="S38" s="396">
        <f>S6-N25</f>
        <v/>
      </c>
      <c r="T38" s="396">
        <f>D26+E26+F26+G26+H26+I26+J26-K26-L26-M26-N26-O26</f>
        <v/>
      </c>
    </row>
    <row r="39">
      <c r="A39" s="4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</row>
    <row r="40">
      <c r="A40" s="4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</row>
    <row r="41">
      <c r="A41" s="4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</row>
    <row r="42">
      <c r="A42" s="30" t="inlineStr">
        <is>
          <t>备注：</t>
        </is>
      </c>
      <c r="B42" s="31" t="n"/>
      <c r="C42" s="31" t="n"/>
      <c r="D42" s="31" t="n"/>
      <c r="E42" s="31" t="n"/>
      <c r="F42" s="31" t="n"/>
      <c r="G42" s="31" t="n"/>
      <c r="H42" s="31" t="n"/>
      <c r="I42" s="31" t="n"/>
      <c r="J42" s="31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</row>
    <row r="43">
      <c r="A43" s="32" t="inlineStr">
        <is>
          <t>请五日内在对账单上盖章确认返传。未收到回传确认对账单，则视为默认此对账单金额。感谢您对我司的支持，谢谢配合！</t>
        </is>
      </c>
      <c r="Q43" s="2" t="n"/>
      <c r="R43" s="2" t="n"/>
      <c r="S43" s="2" t="n"/>
      <c r="T43" s="2" t="n"/>
    </row>
    <row r="44">
      <c r="A44" s="30" t="inlineStr">
        <is>
          <t>已经分解的款项不再进行调整，请知悉！</t>
        </is>
      </c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</row>
    <row r="45">
      <c r="A45" s="30" t="inlineStr">
        <is>
          <t>如需开具发票，请在当月及时将开票资料和营业执照递交我司，隔月作废！</t>
        </is>
      </c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</row>
    <row r="46">
      <c r="A46" s="4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" right="0.7" top="0.75" bottom="0.75" header="0.3" footer="0.3"/>
  <pageSetup orientation="portrait" paperSize="9"/>
</worksheet>
</file>

<file path=xl/worksheets/sheet134.xml><?xml version="1.0" encoding="utf-8"?>
<worksheet xmlns="http://schemas.openxmlformats.org/spreadsheetml/2006/main">
  <sheetPr codeName="Sheet138">
    <outlinePr summaryBelow="1" summaryRight="1"/>
    <pageSetUpPr/>
  </sheetPr>
  <dimension ref="A1:T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225" customWidth="1" style="350" min="1" max="1"/>
    <col width="10.1083333333333" customWidth="1" style="350" min="2" max="2"/>
    <col width="11.225" customWidth="1" style="350" min="3" max="5"/>
    <col width="9.891666666666669" customWidth="1" style="350" min="6" max="6"/>
    <col width="12.1083333333333" customWidth="1" style="350" min="7" max="8"/>
    <col width="10.8916666666667" customWidth="1" style="350" min="9" max="10"/>
    <col width="11.4416666666667" customWidth="1" style="350" min="11" max="13"/>
    <col width="10.8916666666667" customWidth="1" style="350" min="14" max="14"/>
    <col width="11" customWidth="1" style="350" min="15" max="15"/>
    <col width="10.775" customWidth="1" style="350" min="16" max="16"/>
    <col width="9.66666666666667" customWidth="1" style="350" min="18" max="18"/>
    <col width="10.4416666666667" customWidth="1" style="350" min="19" max="19"/>
    <col width="11.6666666666667" customWidth="1" style="350" min="20" max="20"/>
  </cols>
  <sheetData>
    <row r="1">
      <c r="A1" s="6" t="inlineStr">
        <is>
          <t xml:space="preserve">    拉萨天芮商贸有限公司-往来对账单</t>
        </is>
      </c>
      <c r="Q1" s="1" t="n"/>
      <c r="R1" s="1" t="n"/>
      <c r="S1" s="1" t="n"/>
      <c r="T1" s="1" t="n"/>
    </row>
    <row r="2">
      <c r="A2" s="4" t="inlineStr">
        <is>
          <t>供应商名称：</t>
        </is>
      </c>
      <c r="B2" s="4" t="inlineStr">
        <is>
          <t>上海亦伊医疗器械有限公司</t>
        </is>
      </c>
      <c r="C2" s="2" t="n"/>
      <c r="D2" s="4" t="n"/>
      <c r="E2" s="117" t="inlineStr">
        <is>
          <t>返回</t>
        </is>
      </c>
      <c r="F2" s="2" t="n"/>
      <c r="G2" s="2" t="n"/>
      <c r="H2" s="2" t="n"/>
      <c r="I2" s="2" t="n"/>
      <c r="J2" s="2" t="n"/>
      <c r="K2" s="2" t="n"/>
      <c r="L2" s="2" t="n"/>
      <c r="M2" s="2" t="n"/>
      <c r="N2" s="2" t="inlineStr">
        <is>
          <t>对账单日期</t>
        </is>
      </c>
      <c r="O2" s="33">
        <f>'本月发生（护肤）'!D1</f>
        <v/>
      </c>
      <c r="P2" s="2" t="n"/>
      <c r="Q2" s="56" t="n"/>
      <c r="R2" s="2" t="n"/>
      <c r="S2" s="2" t="n"/>
      <c r="T2" s="2" t="n"/>
    </row>
    <row r="3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2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>
      <c r="A6" s="21" t="n">
        <v>45412</v>
      </c>
      <c r="B6" s="22" t="inlineStr">
        <is>
          <t>合计</t>
        </is>
      </c>
      <c r="C6" s="431" t="n">
        <v>0</v>
      </c>
      <c r="D6" s="431" t="n">
        <v>720</v>
      </c>
      <c r="E6" s="431" t="n">
        <v>0</v>
      </c>
      <c r="F6" s="431" t="n">
        <v>0</v>
      </c>
      <c r="G6" s="431" t="n">
        <v>0</v>
      </c>
      <c r="H6" s="431" t="n">
        <v>0</v>
      </c>
      <c r="I6" s="431" t="n">
        <v>0</v>
      </c>
      <c r="J6" s="431" t="n">
        <v>0</v>
      </c>
      <c r="K6" s="431" t="n">
        <v>0</v>
      </c>
      <c r="L6" s="431" t="n">
        <v>0</v>
      </c>
      <c r="M6" s="431" t="n">
        <v>720</v>
      </c>
      <c r="N6" s="431" t="n">
        <v>0</v>
      </c>
      <c r="O6" s="396" t="n">
        <v>0</v>
      </c>
      <c r="P6" s="431" t="n">
        <v>0</v>
      </c>
      <c r="Q6" s="431" t="n">
        <v>0</v>
      </c>
      <c r="R6" s="431" t="n">
        <v>0</v>
      </c>
      <c r="S6" s="431" t="n">
        <v>0</v>
      </c>
      <c r="T6" s="431" t="n">
        <v>0</v>
      </c>
    </row>
    <row r="7">
      <c r="A7" s="21" t="n"/>
      <c r="B7" s="22" t="n"/>
      <c r="C7" s="431" t="n"/>
      <c r="D7" s="431" t="n"/>
      <c r="E7" s="431" t="n"/>
      <c r="F7" s="431" t="n"/>
      <c r="G7" s="431" t="n"/>
      <c r="H7" s="431" t="n"/>
      <c r="I7" s="431" t="n"/>
      <c r="J7" s="431" t="n"/>
      <c r="K7" s="431" t="n"/>
      <c r="L7" s="431" t="n"/>
      <c r="M7" s="431" t="n"/>
      <c r="N7" s="431" t="n"/>
      <c r="O7" s="396" t="n"/>
      <c r="P7" s="431" t="n"/>
      <c r="Q7" s="431" t="n"/>
      <c r="R7" s="431" t="n"/>
      <c r="S7" s="431" t="n"/>
      <c r="T7" s="431" t="n"/>
    </row>
    <row r="8">
      <c r="A8" s="21" t="n"/>
      <c r="B8" s="22" t="n"/>
      <c r="C8" s="431" t="n"/>
      <c r="D8" s="431" t="n"/>
      <c r="E8" s="431" t="n"/>
      <c r="F8" s="431" t="n"/>
      <c r="G8" s="431" t="n"/>
      <c r="H8" s="431" t="n"/>
      <c r="I8" s="431" t="n"/>
      <c r="J8" s="431" t="n"/>
      <c r="K8" s="431" t="n"/>
      <c r="L8" s="431" t="n"/>
      <c r="M8" s="431" t="n"/>
      <c r="N8" s="431" t="n"/>
      <c r="O8" s="396" t="n"/>
      <c r="P8" s="431" t="n"/>
      <c r="Q8" s="431" t="n"/>
      <c r="R8" s="431" t="n"/>
      <c r="S8" s="431" t="n"/>
      <c r="T8" s="431" t="n"/>
    </row>
    <row r="9">
      <c r="A9" s="21" t="n"/>
      <c r="B9" s="55" t="n"/>
      <c r="C9" s="431" t="n"/>
      <c r="D9" s="396" t="n"/>
      <c r="E9" s="431" t="n"/>
      <c r="F9" s="431" t="n"/>
      <c r="G9" s="431" t="n"/>
      <c r="H9" s="431" t="n"/>
      <c r="I9" s="431" t="n"/>
      <c r="J9" s="431" t="n"/>
      <c r="K9" s="431" t="n"/>
      <c r="L9" s="431" t="n"/>
      <c r="M9" s="405" t="n"/>
      <c r="N9" s="431" t="n"/>
      <c r="O9" s="396" t="n"/>
      <c r="P9" s="431" t="n"/>
      <c r="Q9" s="431" t="n"/>
      <c r="R9" s="431" t="n"/>
      <c r="S9" s="431" t="n"/>
      <c r="T9" s="431" t="n"/>
    </row>
    <row r="10">
      <c r="A10" s="21" t="n"/>
      <c r="B10" s="396" t="n"/>
      <c r="C10" s="431" t="n"/>
      <c r="D10" s="396" t="n"/>
      <c r="E10" s="431" t="n"/>
      <c r="F10" s="431" t="n"/>
      <c r="G10" s="431" t="n"/>
      <c r="H10" s="431" t="n"/>
      <c r="I10" s="431" t="n"/>
      <c r="J10" s="431" t="n"/>
      <c r="K10" s="431" t="n"/>
      <c r="L10" s="431" t="n"/>
      <c r="M10" s="405" t="n"/>
      <c r="N10" s="431" t="n"/>
      <c r="O10" s="396" t="n"/>
      <c r="P10" s="431" t="n"/>
      <c r="Q10" s="431" t="n"/>
      <c r="R10" s="431" t="n"/>
      <c r="S10" s="431" t="n"/>
      <c r="T10" s="431" t="n"/>
    </row>
    <row r="11">
      <c r="A11" s="21" t="n"/>
      <c r="B11" s="22" t="n"/>
      <c r="C11" s="431" t="n"/>
      <c r="D11" s="431" t="n"/>
      <c r="E11" s="431" t="n"/>
      <c r="F11" s="431" t="n"/>
      <c r="G11" s="431" t="n"/>
      <c r="H11" s="431" t="n"/>
      <c r="I11" s="431" t="n"/>
      <c r="J11" s="431" t="n"/>
      <c r="K11" s="431" t="n"/>
      <c r="L11" s="431" t="n"/>
      <c r="M11" s="431" t="n"/>
      <c r="N11" s="431" t="n"/>
      <c r="O11" s="396" t="n"/>
      <c r="P11" s="431" t="n"/>
      <c r="Q11" s="431" t="n"/>
      <c r="R11" s="431" t="n"/>
      <c r="S11" s="431" t="n"/>
      <c r="T11" s="431" t="n"/>
    </row>
    <row r="12">
      <c r="A12" s="21" t="n"/>
      <c r="B12" s="396" t="n"/>
      <c r="C12" s="431" t="n"/>
      <c r="D12" s="431" t="n"/>
      <c r="E12" s="431" t="n"/>
      <c r="F12" s="431" t="n"/>
      <c r="G12" s="431" t="n"/>
      <c r="H12" s="431" t="n"/>
      <c r="I12" s="431" t="n"/>
      <c r="J12" s="431" t="n"/>
      <c r="K12" s="431" t="n"/>
      <c r="L12" s="431" t="n"/>
      <c r="M12" s="431" t="n"/>
      <c r="N12" s="431" t="n"/>
      <c r="O12" s="396" t="n"/>
      <c r="P12" s="431" t="n"/>
      <c r="Q12" s="431" t="n"/>
      <c r="R12" s="431" t="n"/>
      <c r="S12" s="431" t="n"/>
      <c r="T12" s="431" t="n"/>
    </row>
    <row r="13">
      <c r="A13" s="52" t="n"/>
      <c r="B13" s="22" t="n"/>
      <c r="C13" s="431" t="n"/>
      <c r="D13" s="431" t="n"/>
      <c r="E13" s="431" t="n"/>
      <c r="F13" s="431" t="n"/>
      <c r="G13" s="431" t="n"/>
      <c r="H13" s="431" t="n"/>
      <c r="I13" s="431" t="n"/>
      <c r="J13" s="431" t="n"/>
      <c r="K13" s="431" t="n"/>
      <c r="L13" s="431" t="n"/>
      <c r="M13" s="431" t="n"/>
      <c r="N13" s="431" t="n"/>
      <c r="O13" s="396" t="n"/>
      <c r="P13" s="431" t="n"/>
      <c r="Q13" s="431" t="n"/>
      <c r="R13" s="431" t="n"/>
      <c r="S13" s="431" t="n"/>
      <c r="T13" s="431" t="n"/>
    </row>
    <row r="14">
      <c r="A14" s="52" t="n"/>
      <c r="B14" s="22" t="n"/>
      <c r="C14" s="431" t="n"/>
      <c r="D14" s="431" t="n"/>
      <c r="E14" s="431" t="n"/>
      <c r="F14" s="431" t="n"/>
      <c r="G14" s="431" t="n"/>
      <c r="H14" s="431" t="n"/>
      <c r="I14" s="431" t="n"/>
      <c r="J14" s="431" t="n"/>
      <c r="K14" s="431" t="n"/>
      <c r="L14" s="431" t="n"/>
      <c r="M14" s="431" t="n"/>
      <c r="N14" s="431" t="n"/>
      <c r="O14" s="396" t="n"/>
      <c r="P14" s="431" t="n"/>
      <c r="Q14" s="431" t="n"/>
      <c r="R14" s="431" t="n"/>
      <c r="S14" s="431" t="n"/>
      <c r="T14" s="431" t="n"/>
    </row>
    <row r="15">
      <c r="A15" s="52" t="n"/>
      <c r="B15" s="22" t="n"/>
      <c r="C15" s="431" t="n"/>
      <c r="D15" s="431" t="n"/>
      <c r="E15" s="431" t="n"/>
      <c r="F15" s="431" t="n"/>
      <c r="G15" s="431" t="n"/>
      <c r="H15" s="431" t="n"/>
      <c r="I15" s="431" t="n"/>
      <c r="J15" s="431" t="n"/>
      <c r="K15" s="431" t="n"/>
      <c r="L15" s="431" t="n"/>
      <c r="M15" s="431" t="n"/>
      <c r="N15" s="431" t="n"/>
      <c r="O15" s="396" t="n"/>
      <c r="P15" s="431" t="n"/>
      <c r="Q15" s="431" t="n"/>
      <c r="R15" s="431" t="n"/>
      <c r="S15" s="431" t="n"/>
      <c r="T15" s="431" t="n"/>
    </row>
    <row r="16">
      <c r="A16" s="52" t="n"/>
      <c r="B16" s="22" t="n"/>
      <c r="C16" s="431" t="n"/>
      <c r="D16" s="431" t="n"/>
      <c r="E16" s="431" t="n"/>
      <c r="F16" s="431" t="n"/>
      <c r="G16" s="431" t="n"/>
      <c r="H16" s="431" t="n"/>
      <c r="I16" s="431" t="n"/>
      <c r="J16" s="431" t="n"/>
      <c r="K16" s="431" t="n"/>
      <c r="L16" s="431" t="n"/>
      <c r="M16" s="431" t="n"/>
      <c r="N16" s="431" t="n"/>
      <c r="O16" s="396" t="n"/>
      <c r="P16" s="431" t="n"/>
      <c r="Q16" s="431" t="n"/>
      <c r="R16" s="431" t="n"/>
      <c r="S16" s="431" t="n"/>
      <c r="T16" s="431" t="n"/>
    </row>
    <row r="17">
      <c r="A17" s="53" t="n"/>
      <c r="B17" s="408" t="n"/>
      <c r="C17" s="396" t="n"/>
      <c r="D17" s="55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>
      <c r="A18" s="21" t="n"/>
      <c r="B18" s="408" t="n"/>
      <c r="C18" s="404" t="n"/>
      <c r="D18" s="5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>
      <c r="A19" s="21" t="n"/>
      <c r="B19" s="408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>
      <c r="A20" s="21" t="n"/>
      <c r="B20" s="408" t="n"/>
      <c r="C20" s="404" t="n"/>
      <c r="D20" s="22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>
      <c r="A21" s="21" t="n"/>
      <c r="B21" s="408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</row>
    <row r="26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H26+J26-L26</f>
        <v/>
      </c>
      <c r="Q26" s="396">
        <f>Q6+D25+E25+F25-M25</f>
        <v/>
      </c>
      <c r="R26" s="396">
        <f>G26+I26-K26</f>
        <v/>
      </c>
      <c r="S26" s="396">
        <f>S6-N25</f>
        <v/>
      </c>
      <c r="T26" s="396">
        <f>D26+E26+F26+G26+H26+I26+J26-K26-L26-M26-N26-O26</f>
        <v/>
      </c>
    </row>
    <row r="27">
      <c r="A27" s="4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</row>
    <row r="28">
      <c r="A28" s="4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</row>
    <row r="29">
      <c r="A29" s="4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</row>
    <row r="30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</row>
    <row r="31">
      <c r="A31" s="32" t="inlineStr">
        <is>
          <t>请五日内在对账单上盖章确认返传。未收到回传确认对账单，则视为默认此对账单金额。感谢您对我司的支持，谢谢配合！</t>
        </is>
      </c>
      <c r="Q31" s="2" t="n"/>
      <c r="R31" s="2" t="n"/>
      <c r="S31" s="2" t="n"/>
      <c r="T31" s="2" t="n"/>
    </row>
    <row r="32">
      <c r="A32" s="30" t="inlineStr">
        <is>
          <t>已经分解的款项不再进行调整，请知悉！</t>
        </is>
      </c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</row>
    <row r="33">
      <c r="A33" s="30" t="inlineStr">
        <is>
          <t>如需开具发票，请在当月及时将开票资料和营业执照递交我司，隔月作废！</t>
        </is>
      </c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</row>
    <row r="34">
      <c r="A34" s="4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" right="0.7" top="0.75" bottom="0.75" header="0.3" footer="0.3"/>
  <pageSetup orientation="portrait" paperSize="9"/>
</worksheet>
</file>

<file path=xl/worksheets/sheet135.xml><?xml version="1.0" encoding="utf-8"?>
<worksheet xmlns="http://schemas.openxmlformats.org/spreadsheetml/2006/main">
  <sheetPr codeName="Sheet139">
    <outlinePr summaryBelow="1" summaryRight="1"/>
    <pageSetUpPr/>
  </sheetPr>
  <dimension ref="A1:T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225" customWidth="1" style="350" min="1" max="2"/>
    <col width="11" customWidth="1" style="350" min="3" max="3"/>
    <col width="11.225" customWidth="1" style="350" min="4" max="4"/>
    <col width="11.1083333333333" customWidth="1" style="350" min="7" max="7"/>
    <col width="10.775" customWidth="1" style="350" min="8" max="8"/>
    <col width="10.8916666666667" customWidth="1" style="350" min="10" max="12"/>
    <col width="11.4416666666667" customWidth="1" style="350" min="13" max="13"/>
    <col width="10.8916666666667" customWidth="1" style="350" min="14" max="14"/>
    <col width="11" customWidth="1" style="350" min="15" max="16"/>
    <col width="8.891666666666669" customWidth="1" style="350" min="17" max="17"/>
    <col width="11.4416666666667" customWidth="1" style="350" min="19" max="19"/>
    <col width="12.225" customWidth="1" style="350" min="20" max="20"/>
  </cols>
  <sheetData>
    <row r="1">
      <c r="A1" s="6" t="inlineStr">
        <is>
          <t xml:space="preserve">    拉萨天芮商贸有限公司-往来对账单</t>
        </is>
      </c>
      <c r="Q1" s="1" t="n"/>
      <c r="R1" s="1" t="n"/>
      <c r="S1" s="1" t="n"/>
      <c r="T1" s="1" t="n"/>
    </row>
    <row r="2">
      <c r="A2" s="4" t="inlineStr">
        <is>
          <t>供应商名称：</t>
        </is>
      </c>
      <c r="B2" s="4" t="inlineStr">
        <is>
          <t>上海亦伊医疗器械有限公司X</t>
        </is>
      </c>
      <c r="C2" s="2" t="n"/>
      <c r="D2" s="4" t="n"/>
      <c r="E2" s="117" t="inlineStr">
        <is>
          <t>返回</t>
        </is>
      </c>
      <c r="F2" s="2" t="n"/>
      <c r="G2" s="2" t="n"/>
      <c r="H2" s="2" t="n"/>
      <c r="I2" s="2" t="n"/>
      <c r="J2" s="2" t="n"/>
      <c r="K2" s="2" t="n"/>
      <c r="L2" s="2" t="n"/>
      <c r="M2" s="2" t="n"/>
      <c r="N2" s="2" t="inlineStr">
        <is>
          <t>对账单日期</t>
        </is>
      </c>
      <c r="O2" s="33">
        <f>'本月发生（护肤）'!D1</f>
        <v/>
      </c>
      <c r="P2" s="2" t="n"/>
      <c r="Q2" s="56" t="n"/>
      <c r="R2" s="2" t="n"/>
      <c r="S2" s="2" t="n"/>
      <c r="T2" s="2" t="n"/>
    </row>
    <row r="3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2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>
      <c r="A6" s="21" t="n">
        <v>45412</v>
      </c>
      <c r="B6" s="22" t="inlineStr">
        <is>
          <t>合计</t>
        </is>
      </c>
      <c r="C6" s="431" t="n">
        <v>10000</v>
      </c>
      <c r="D6" s="431" t="n">
        <v>93774.10000000001</v>
      </c>
      <c r="E6" s="431" t="n">
        <v>0</v>
      </c>
      <c r="F6" s="431" t="n">
        <v>0</v>
      </c>
      <c r="G6" s="431" t="n">
        <v>0</v>
      </c>
      <c r="H6" s="431" t="n">
        <v>0</v>
      </c>
      <c r="I6" s="431" t="n">
        <v>0</v>
      </c>
      <c r="J6" s="431" t="n">
        <v>0</v>
      </c>
      <c r="K6" s="431" t="n">
        <v>0</v>
      </c>
      <c r="L6" s="431" t="n">
        <v>0</v>
      </c>
      <c r="M6" s="431" t="n">
        <v>93742.42</v>
      </c>
      <c r="N6" s="431" t="n">
        <v>31.6799999999998</v>
      </c>
      <c r="O6" s="396" t="n">
        <v>0</v>
      </c>
      <c r="P6" s="431" t="n">
        <v>0</v>
      </c>
      <c r="Q6" s="431" t="n">
        <v>31.6800000000003</v>
      </c>
      <c r="R6" s="431" t="n">
        <v>0</v>
      </c>
      <c r="S6" s="431" t="n">
        <v>-31.6799999999998</v>
      </c>
      <c r="T6" s="431" t="n">
        <v>7.73070496506989e-12</v>
      </c>
    </row>
    <row r="7">
      <c r="A7" s="21" t="n">
        <v>45435.5902777778</v>
      </c>
      <c r="B7" s="22" t="inlineStr">
        <is>
          <t>正常订单-账余常规</t>
        </is>
      </c>
      <c r="C7" s="431" t="n"/>
      <c r="D7" s="431" t="n"/>
      <c r="E7" s="431" t="n"/>
      <c r="F7" s="431" t="n"/>
      <c r="G7" s="431" t="n"/>
      <c r="H7" s="431" t="n"/>
      <c r="I7" s="431" t="n"/>
      <c r="J7" s="431" t="n"/>
      <c r="K7" s="431" t="n"/>
      <c r="L7" s="431" t="n"/>
      <c r="M7" s="431" t="n">
        <v>720</v>
      </c>
      <c r="N7" s="431" t="n"/>
      <c r="O7" s="396" t="n"/>
      <c r="P7" s="431" t="n"/>
      <c r="Q7" s="431" t="n"/>
      <c r="R7" s="431" t="n"/>
      <c r="S7" s="431" t="n"/>
      <c r="T7" s="431" t="n"/>
    </row>
    <row r="8">
      <c r="A8" s="21" t="n">
        <v>45439.4166666667</v>
      </c>
      <c r="B8" s="22" t="inlineStr">
        <is>
          <t>回款方式网上转账</t>
        </is>
      </c>
      <c r="C8" s="431" t="n"/>
      <c r="D8" s="431" t="n">
        <v>720</v>
      </c>
      <c r="E8" s="431" t="n"/>
      <c r="F8" s="431" t="n"/>
      <c r="G8" s="431" t="n"/>
      <c r="H8" s="431" t="n"/>
      <c r="I8" s="431" t="n"/>
      <c r="J8" s="431" t="n"/>
      <c r="K8" s="431" t="n"/>
      <c r="L8" s="431" t="n"/>
      <c r="M8" s="431" t="n"/>
      <c r="N8" s="431" t="n"/>
      <c r="O8" s="396" t="n"/>
      <c r="P8" s="431" t="n"/>
      <c r="Q8" s="431" t="n"/>
      <c r="R8" s="431" t="n"/>
      <c r="S8" s="431" t="n"/>
      <c r="T8" s="431" t="n"/>
    </row>
    <row r="9">
      <c r="A9" s="21" t="n"/>
      <c r="B9" s="22" t="n"/>
      <c r="C9" s="431" t="n"/>
      <c r="D9" s="431" t="n"/>
      <c r="E9" s="431" t="n"/>
      <c r="F9" s="431" t="n"/>
      <c r="G9" s="431" t="n"/>
      <c r="H9" s="431" t="n"/>
      <c r="I9" s="431" t="n"/>
      <c r="J9" s="431" t="n"/>
      <c r="K9" s="431" t="n"/>
      <c r="L9" s="431" t="n"/>
      <c r="M9" s="431" t="n"/>
      <c r="N9" s="431" t="n"/>
      <c r="O9" s="396" t="n"/>
      <c r="P9" s="431" t="n"/>
      <c r="Q9" s="431" t="n"/>
      <c r="R9" s="431" t="n"/>
      <c r="S9" s="431" t="n"/>
      <c r="T9" s="431" t="n"/>
    </row>
    <row r="10">
      <c r="A10" s="21" t="n"/>
      <c r="B10" s="22" t="n"/>
      <c r="C10" s="431" t="n"/>
      <c r="D10" s="431" t="n"/>
      <c r="E10" s="431" t="n"/>
      <c r="F10" s="431" t="n"/>
      <c r="G10" s="431" t="n"/>
      <c r="H10" s="431" t="n"/>
      <c r="I10" s="431" t="n"/>
      <c r="J10" s="431" t="n"/>
      <c r="K10" s="431" t="n"/>
      <c r="L10" s="431" t="n"/>
      <c r="M10" s="431" t="n"/>
      <c r="N10" s="431" t="n"/>
      <c r="O10" s="396" t="n"/>
      <c r="P10" s="431" t="n"/>
      <c r="Q10" s="431" t="n"/>
      <c r="R10" s="431" t="n"/>
      <c r="S10" s="431" t="n"/>
      <c r="T10" s="431" t="n"/>
    </row>
    <row r="11">
      <c r="A11" s="21" t="n"/>
      <c r="B11" s="22" t="n"/>
      <c r="C11" s="431" t="n"/>
      <c r="D11" s="431" t="n"/>
      <c r="E11" s="431" t="n"/>
      <c r="F11" s="431" t="n"/>
      <c r="G11" s="431" t="n"/>
      <c r="H11" s="431" t="n"/>
      <c r="I11" s="431" t="n"/>
      <c r="J11" s="431" t="n"/>
      <c r="K11" s="431" t="n"/>
      <c r="L11" s="431" t="n"/>
      <c r="M11" s="431" t="n"/>
      <c r="N11" s="431" t="n"/>
      <c r="O11" s="396" t="n"/>
      <c r="P11" s="431" t="n"/>
      <c r="Q11" s="431" t="n"/>
      <c r="R11" s="431" t="n"/>
      <c r="S11" s="431" t="n"/>
      <c r="T11" s="431" t="n"/>
    </row>
    <row r="12">
      <c r="A12" s="21" t="n"/>
      <c r="B12" s="396" t="n"/>
      <c r="C12" s="431" t="n"/>
      <c r="D12" s="431" t="n"/>
      <c r="E12" s="431" t="n"/>
      <c r="F12" s="431" t="n"/>
      <c r="G12" s="431" t="n"/>
      <c r="H12" s="431" t="n"/>
      <c r="I12" s="431" t="n"/>
      <c r="J12" s="431" t="n"/>
      <c r="K12" s="431" t="n"/>
      <c r="L12" s="431" t="n"/>
      <c r="M12" s="431" t="n"/>
      <c r="N12" s="431" t="n"/>
      <c r="O12" s="396" t="n"/>
      <c r="P12" s="431" t="n"/>
      <c r="Q12" s="431" t="n"/>
      <c r="R12" s="431" t="n"/>
      <c r="S12" s="431" t="n"/>
      <c r="T12" s="431" t="n"/>
    </row>
    <row r="13">
      <c r="A13" s="52" t="n"/>
      <c r="B13" s="22" t="n"/>
      <c r="C13" s="431" t="n"/>
      <c r="D13" s="431" t="n"/>
      <c r="E13" s="431" t="n"/>
      <c r="F13" s="431" t="n"/>
      <c r="G13" s="431" t="n"/>
      <c r="H13" s="431" t="n"/>
      <c r="I13" s="431" t="n"/>
      <c r="J13" s="431" t="n"/>
      <c r="K13" s="431" t="n"/>
      <c r="L13" s="431" t="n"/>
      <c r="M13" s="431" t="n"/>
      <c r="N13" s="431" t="n"/>
      <c r="O13" s="396" t="n"/>
      <c r="P13" s="431" t="n"/>
      <c r="Q13" s="431" t="n"/>
      <c r="R13" s="431" t="n"/>
      <c r="S13" s="431" t="n"/>
      <c r="T13" s="431" t="n"/>
    </row>
    <row r="14">
      <c r="A14" s="52" t="n"/>
      <c r="B14" s="22" t="n"/>
      <c r="C14" s="431" t="n"/>
      <c r="D14" s="431" t="n"/>
      <c r="E14" s="431" t="n"/>
      <c r="F14" s="431" t="n"/>
      <c r="G14" s="431" t="n"/>
      <c r="H14" s="431" t="n"/>
      <c r="I14" s="431" t="n"/>
      <c r="J14" s="431" t="n"/>
      <c r="K14" s="431" t="n"/>
      <c r="L14" s="431" t="n"/>
      <c r="M14" s="431" t="n"/>
      <c r="N14" s="431" t="n"/>
      <c r="O14" s="396" t="n"/>
      <c r="P14" s="431" t="n"/>
      <c r="Q14" s="431" t="n"/>
      <c r="R14" s="431" t="n"/>
      <c r="S14" s="431" t="n"/>
      <c r="T14" s="431" t="n"/>
    </row>
    <row r="15">
      <c r="A15" s="52" t="n"/>
      <c r="B15" s="22" t="n"/>
      <c r="C15" s="431" t="n"/>
      <c r="D15" s="431" t="n"/>
      <c r="E15" s="431" t="n"/>
      <c r="F15" s="431" t="n"/>
      <c r="G15" s="431" t="n"/>
      <c r="H15" s="431" t="n"/>
      <c r="I15" s="431" t="n"/>
      <c r="J15" s="431" t="n"/>
      <c r="K15" s="431" t="n"/>
      <c r="L15" s="431" t="n"/>
      <c r="M15" s="431" t="n"/>
      <c r="N15" s="431" t="n"/>
      <c r="O15" s="396" t="n"/>
      <c r="P15" s="431" t="n"/>
      <c r="Q15" s="431" t="n"/>
      <c r="R15" s="431" t="n"/>
      <c r="S15" s="431" t="n"/>
      <c r="T15" s="431" t="n"/>
    </row>
    <row r="16">
      <c r="A16" s="52" t="n"/>
      <c r="B16" s="22" t="n"/>
      <c r="C16" s="431" t="n"/>
      <c r="D16" s="431" t="n"/>
      <c r="E16" s="431" t="n"/>
      <c r="F16" s="431" t="n"/>
      <c r="G16" s="431" t="n"/>
      <c r="H16" s="431" t="n"/>
      <c r="I16" s="431" t="n"/>
      <c r="J16" s="431" t="n"/>
      <c r="K16" s="431" t="n"/>
      <c r="L16" s="431" t="n"/>
      <c r="M16" s="431" t="n"/>
      <c r="N16" s="431" t="n"/>
      <c r="O16" s="396" t="n"/>
      <c r="P16" s="431" t="n"/>
      <c r="Q16" s="431" t="n"/>
      <c r="R16" s="431" t="n"/>
      <c r="S16" s="431" t="n"/>
      <c r="T16" s="431" t="n"/>
    </row>
    <row r="17">
      <c r="A17" s="53" t="n"/>
      <c r="B17" s="408" t="n"/>
      <c r="C17" s="396" t="n"/>
      <c r="D17" s="55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>
      <c r="A18" s="21" t="n"/>
      <c r="B18" s="408" t="n"/>
      <c r="C18" s="404" t="n"/>
      <c r="D18" s="5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>
      <c r="A19" s="21" t="n"/>
      <c r="B19" s="408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>
      <c r="A20" s="21" t="n"/>
      <c r="B20" s="408" t="n"/>
      <c r="C20" s="404" t="n"/>
      <c r="D20" s="22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>
      <c r="A21" s="21" t="n"/>
      <c r="B21" s="408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</row>
    <row r="26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H26+J26-L26</f>
        <v/>
      </c>
      <c r="Q26" s="396">
        <f>Q6+D25+E25+F25-M25</f>
        <v/>
      </c>
      <c r="R26" s="396">
        <f>G26+I26-K26</f>
        <v/>
      </c>
      <c r="S26" s="396">
        <f>S6-N25</f>
        <v/>
      </c>
      <c r="T26" s="396">
        <f>D26+E26+F26+G26+H26+I26+J26-K26-L26-M26-N26-O26</f>
        <v/>
      </c>
    </row>
    <row r="27">
      <c r="A27" s="4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</row>
    <row r="28">
      <c r="A28" s="4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</row>
    <row r="29">
      <c r="A29" s="4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</row>
    <row r="30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</row>
    <row r="31">
      <c r="A31" s="32" t="inlineStr">
        <is>
          <t>请五日内在对账单上盖章确认返传。未收到回传确认对账单，则视为默认此对账单金额。感谢您对我司的支持，谢谢配合！</t>
        </is>
      </c>
      <c r="Q31" s="2" t="n"/>
      <c r="R31" s="2" t="n"/>
      <c r="S31" s="2" t="n"/>
      <c r="T31" s="2" t="n"/>
    </row>
    <row r="32">
      <c r="A32" s="30" t="inlineStr">
        <is>
          <t>已经分解的款项不再进行调整，请知悉！</t>
        </is>
      </c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</row>
    <row r="33">
      <c r="A33" s="30" t="inlineStr">
        <is>
          <t>如需开具发票，请在当月及时将开票资料和营业执照递交我司，隔月作废！</t>
        </is>
      </c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</row>
    <row r="34">
      <c r="A34" s="4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" right="0.7" top="0.75" bottom="0.75" header="0.3" footer="0.3"/>
  <pageSetup orientation="portrait" paperSize="9"/>
</worksheet>
</file>

<file path=xl/worksheets/sheet136.xml><?xml version="1.0" encoding="utf-8"?>
<worksheet xmlns="http://schemas.openxmlformats.org/spreadsheetml/2006/main">
  <sheetPr codeName="Sheet140">
    <outlinePr summaryBelow="1" summaryRight="1"/>
    <pageSetUpPr/>
  </sheetPr>
  <dimension ref="A1:U35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B2" sqref="B2"/>
    </sheetView>
  </sheetViews>
  <sheetFormatPr baseColWidth="8" defaultColWidth="9" defaultRowHeight="13.5"/>
  <cols>
    <col width="11.3333333333333" customWidth="1" style="350" min="1" max="1"/>
    <col width="10.1083333333333" customWidth="1" style="350" min="2" max="2"/>
    <col width="9.44166666666667" customWidth="1" style="350" min="3" max="3"/>
    <col width="11.6666666666667" customWidth="1" style="350" min="4" max="4"/>
    <col width="10.775" customWidth="1" style="350" min="6" max="6"/>
    <col width="10" customWidth="1" style="350" min="7" max="7"/>
    <col width="11.1083333333333" customWidth="1" style="350" min="8" max="8"/>
    <col width="10.6666666666667" customWidth="1" style="350" min="10" max="10"/>
    <col width="10.6666666666667" customWidth="1" style="350" min="12" max="12"/>
    <col width="11.4416666666667" customWidth="1" style="350" min="13" max="13"/>
    <col width="10.6666666666667" customWidth="1" style="350" min="14" max="14"/>
    <col width="10.4416666666667" customWidth="1" style="350" min="15" max="15"/>
    <col width="11" customWidth="1" style="350" min="16" max="16"/>
    <col width="13.4416666666667" customWidth="1" style="350" min="17" max="17"/>
    <col width="9.775" customWidth="1" style="350" min="19" max="19"/>
    <col width="12.225" customWidth="1" style="350" min="20" max="20"/>
  </cols>
  <sheetData>
    <row r="1">
      <c r="A1" s="6" t="inlineStr">
        <is>
          <t xml:space="preserve">    拉萨天芮商贸有限公司-往来对账单</t>
        </is>
      </c>
      <c r="Q1" s="1" t="n"/>
      <c r="R1" s="1" t="n"/>
      <c r="S1" s="1" t="n"/>
      <c r="T1" s="1" t="n"/>
    </row>
    <row r="2">
      <c r="A2" s="4" t="inlineStr">
        <is>
          <t>供应商名称：</t>
        </is>
      </c>
      <c r="B2" s="4" t="inlineStr">
        <is>
          <t>南京尚稷贸易有限公司</t>
        </is>
      </c>
      <c r="C2" s="2" t="n"/>
      <c r="D2" s="4" t="n"/>
      <c r="E2" s="117" t="inlineStr">
        <is>
          <t>返回</t>
        </is>
      </c>
      <c r="F2" s="2" t="n"/>
      <c r="G2" s="2" t="n"/>
      <c r="H2" s="2" t="n"/>
      <c r="I2" s="2" t="n"/>
      <c r="J2" s="2" t="n"/>
      <c r="K2" s="2" t="n"/>
      <c r="L2" s="2" t="n"/>
      <c r="M2" s="2" t="n"/>
      <c r="N2" s="2" t="inlineStr">
        <is>
          <t>对账单日期</t>
        </is>
      </c>
      <c r="O2" s="33">
        <f>'本月发生（护肤）'!D1</f>
        <v/>
      </c>
      <c r="P2" s="2" t="n"/>
      <c r="Q2" s="56" t="n"/>
      <c r="R2" s="2" t="n"/>
      <c r="S2" s="2" t="n"/>
      <c r="T2" s="2" t="n"/>
    </row>
    <row r="3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2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  <c r="U5" s="0" t="inlineStr">
        <is>
          <t>前期铺货28480</t>
        </is>
      </c>
    </row>
    <row r="6">
      <c r="A6" s="21" t="n">
        <v>45443</v>
      </c>
      <c r="B6" s="22" t="inlineStr">
        <is>
          <t>合计</t>
        </is>
      </c>
      <c r="C6" s="431" t="n">
        <v>0</v>
      </c>
      <c r="D6" s="431" t="n">
        <v>264848.8</v>
      </c>
      <c r="E6" s="431" t="n">
        <v>0</v>
      </c>
      <c r="F6" s="431" t="n">
        <v>4536</v>
      </c>
      <c r="G6" s="431" t="n">
        <v>0</v>
      </c>
      <c r="H6" s="431" t="n">
        <v>0</v>
      </c>
      <c r="I6" s="431" t="n">
        <v>0</v>
      </c>
      <c r="J6" s="431" t="n">
        <v>0</v>
      </c>
      <c r="K6" s="431" t="n">
        <v>0</v>
      </c>
      <c r="L6" s="431" t="n">
        <v>0</v>
      </c>
      <c r="M6" s="431" t="n">
        <v>309855.6</v>
      </c>
      <c r="N6" s="431" t="n">
        <v>104</v>
      </c>
      <c r="O6" s="396" t="n">
        <v>0</v>
      </c>
      <c r="P6" s="431" t="n">
        <v>0</v>
      </c>
      <c r="Q6" s="431" t="n">
        <v>-40470.8</v>
      </c>
      <c r="R6" s="431" t="n">
        <v>0</v>
      </c>
      <c r="S6" s="431" t="n">
        <v>-104</v>
      </c>
      <c r="T6" s="431" t="n">
        <v>-40574.8</v>
      </c>
    </row>
    <row r="7">
      <c r="A7" s="399" t="n">
        <v>45471.64236111111</v>
      </c>
      <c r="B7" t="inlineStr">
        <is>
          <t>回款方式网上转账</t>
        </is>
      </c>
      <c r="C7" t="inlineStr"/>
      <c r="D7" t="n">
        <v>12094.8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s="21" t="n">
        <v>45471.6423611111</v>
      </c>
      <c r="B8" s="22" t="inlineStr">
        <is>
          <t>回款方式网上转账</t>
        </is>
      </c>
      <c r="C8" s="431" t="n"/>
      <c r="D8" s="431" t="n">
        <v>12094.8</v>
      </c>
      <c r="E8" s="431" t="n"/>
      <c r="F8" s="431" t="n"/>
      <c r="G8" s="431" t="n"/>
      <c r="H8" s="431" t="n"/>
      <c r="I8" s="431" t="n"/>
      <c r="J8" s="431" t="n"/>
      <c r="K8" s="431" t="n"/>
      <c r="L8" s="431" t="n"/>
      <c r="M8" s="431" t="n"/>
      <c r="N8" s="431" t="n"/>
      <c r="O8" s="396" t="n"/>
      <c r="P8" s="431" t="n"/>
      <c r="Q8" s="431" t="n"/>
      <c r="R8" s="431" t="n"/>
      <c r="S8" s="431" t="n"/>
      <c r="T8" s="431" t="n"/>
    </row>
    <row r="9">
      <c r="A9" s="21" t="n"/>
      <c r="B9" s="22" t="n"/>
      <c r="C9" s="431" t="n"/>
      <c r="D9" s="431" t="n"/>
      <c r="E9" s="431" t="n"/>
      <c r="F9" s="431" t="n"/>
      <c r="G9" s="431" t="n"/>
      <c r="H9" s="431" t="n"/>
      <c r="I9" s="431" t="n"/>
      <c r="J9" s="431" t="n"/>
      <c r="K9" s="431" t="n"/>
      <c r="L9" s="431" t="n"/>
      <c r="M9" s="431" t="n"/>
      <c r="N9" s="431" t="n"/>
      <c r="O9" s="396" t="n"/>
      <c r="P9" s="431" t="n"/>
      <c r="Q9" s="431" t="n"/>
      <c r="R9" s="431" t="n"/>
      <c r="S9" s="431" t="n"/>
      <c r="T9" s="431" t="n"/>
    </row>
    <row r="10">
      <c r="A10" s="21" t="n"/>
      <c r="B10" s="22" t="n"/>
      <c r="C10" s="431" t="n"/>
      <c r="D10" s="431" t="n"/>
      <c r="E10" s="431" t="n"/>
      <c r="F10" s="431" t="n"/>
      <c r="G10" s="431" t="n"/>
      <c r="H10" s="431" t="n"/>
      <c r="I10" s="431" t="n"/>
      <c r="J10" s="431" t="n"/>
      <c r="K10" s="431" t="n"/>
      <c r="L10" s="431" t="n"/>
      <c r="M10" s="431" t="n"/>
      <c r="N10" s="431" t="n"/>
      <c r="O10" s="396" t="n"/>
      <c r="P10" s="431" t="n"/>
      <c r="Q10" s="431" t="n"/>
      <c r="R10" s="431" t="n"/>
      <c r="S10" s="431" t="n"/>
      <c r="T10" s="431" t="n"/>
    </row>
    <row r="11">
      <c r="A11" s="21" t="n"/>
      <c r="B11" s="396" t="n"/>
      <c r="C11" s="431" t="n"/>
      <c r="D11" s="396" t="n"/>
      <c r="E11" s="431" t="n"/>
      <c r="F11" s="431" t="n"/>
      <c r="G11" s="431" t="n"/>
      <c r="H11" s="431" t="n"/>
      <c r="I11" s="431" t="n"/>
      <c r="J11" s="431" t="n"/>
      <c r="K11" s="431" t="n"/>
      <c r="L11" s="431" t="n"/>
      <c r="M11" s="405" t="n"/>
      <c r="N11" s="431" t="n"/>
      <c r="O11" s="396" t="n"/>
      <c r="P11" s="431" t="n"/>
      <c r="Q11" s="431" t="n"/>
      <c r="R11" s="431" t="n"/>
      <c r="S11" s="431" t="n"/>
      <c r="T11" s="431" t="n"/>
    </row>
    <row r="12">
      <c r="A12" s="21" t="n"/>
      <c r="B12" s="22" t="n"/>
      <c r="C12" s="431" t="n"/>
      <c r="D12" s="431" t="n"/>
      <c r="E12" s="431" t="n"/>
      <c r="F12" s="431" t="n"/>
      <c r="G12" s="431" t="n"/>
      <c r="H12" s="431" t="n"/>
      <c r="I12" s="431" t="n"/>
      <c r="J12" s="431" t="n"/>
      <c r="K12" s="431" t="n"/>
      <c r="L12" s="431" t="n"/>
      <c r="M12" s="431" t="n"/>
      <c r="N12" s="431" t="n"/>
      <c r="O12" s="396" t="n"/>
      <c r="P12" s="431" t="n"/>
      <c r="Q12" s="431" t="n"/>
      <c r="R12" s="431" t="n"/>
      <c r="S12" s="431" t="n"/>
      <c r="T12" s="431" t="n"/>
    </row>
    <row r="13">
      <c r="A13" s="21" t="n"/>
      <c r="B13" s="396" t="n"/>
      <c r="C13" s="431" t="n"/>
      <c r="D13" s="431" t="n"/>
      <c r="E13" s="431" t="n"/>
      <c r="F13" s="431" t="n"/>
      <c r="G13" s="431" t="n"/>
      <c r="H13" s="431" t="n"/>
      <c r="I13" s="431" t="n"/>
      <c r="J13" s="431" t="n"/>
      <c r="K13" s="431" t="n"/>
      <c r="L13" s="431" t="n"/>
      <c r="M13" s="431" t="n"/>
      <c r="N13" s="431" t="n"/>
      <c r="O13" s="396" t="n"/>
      <c r="P13" s="431" t="n"/>
      <c r="Q13" s="431" t="n"/>
      <c r="R13" s="431" t="n"/>
      <c r="S13" s="431" t="n"/>
      <c r="T13" s="431" t="n"/>
    </row>
    <row r="14">
      <c r="A14" s="52" t="n"/>
      <c r="B14" s="22" t="n"/>
      <c r="C14" s="431" t="n"/>
      <c r="D14" s="431" t="n"/>
      <c r="E14" s="431" t="n"/>
      <c r="F14" s="431" t="n"/>
      <c r="G14" s="431" t="n"/>
      <c r="H14" s="431" t="n"/>
      <c r="I14" s="431" t="n"/>
      <c r="J14" s="431" t="n"/>
      <c r="K14" s="431" t="n"/>
      <c r="L14" s="431" t="n"/>
      <c r="M14" s="431" t="n"/>
      <c r="N14" s="431" t="n"/>
      <c r="O14" s="396" t="n"/>
      <c r="P14" s="431" t="n"/>
      <c r="Q14" s="431" t="n"/>
      <c r="R14" s="431" t="n"/>
      <c r="S14" s="431" t="n"/>
      <c r="T14" s="431" t="n"/>
    </row>
    <row r="15">
      <c r="A15" s="52" t="n"/>
      <c r="B15" s="22" t="n"/>
      <c r="C15" s="431" t="n"/>
      <c r="D15" s="431" t="n"/>
      <c r="E15" s="431" t="n"/>
      <c r="F15" s="431" t="n"/>
      <c r="G15" s="431" t="n"/>
      <c r="H15" s="431" t="n"/>
      <c r="I15" s="431" t="n"/>
      <c r="J15" s="431" t="n"/>
      <c r="K15" s="431" t="n"/>
      <c r="L15" s="431" t="n"/>
      <c r="M15" s="431" t="n"/>
      <c r="N15" s="431" t="n"/>
      <c r="O15" s="396" t="n"/>
      <c r="P15" s="431" t="n"/>
      <c r="Q15" s="431" t="n"/>
      <c r="R15" s="431" t="n"/>
      <c r="S15" s="431" t="n"/>
      <c r="T15" s="431" t="n"/>
    </row>
    <row r="16">
      <c r="A16" s="52" t="n"/>
      <c r="B16" s="22" t="n"/>
      <c r="C16" s="431" t="n"/>
      <c r="D16" s="431" t="n"/>
      <c r="E16" s="431" t="n"/>
      <c r="F16" s="431" t="n"/>
      <c r="G16" s="431" t="n"/>
      <c r="H16" s="431" t="n"/>
      <c r="I16" s="431" t="n"/>
      <c r="J16" s="431" t="n"/>
      <c r="K16" s="431" t="n"/>
      <c r="L16" s="431" t="n"/>
      <c r="M16" s="431" t="n"/>
      <c r="N16" s="431" t="n"/>
      <c r="O16" s="396" t="n"/>
      <c r="P16" s="431" t="n"/>
      <c r="Q16" s="431" t="n"/>
      <c r="R16" s="431" t="n"/>
      <c r="S16" s="431" t="n"/>
      <c r="T16" s="431" t="n"/>
    </row>
    <row r="17">
      <c r="A17" s="53" t="n"/>
      <c r="B17" s="408" t="n"/>
      <c r="C17" s="396" t="n"/>
      <c r="D17" s="55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>
      <c r="A18" s="21" t="n"/>
      <c r="B18" s="408" t="n"/>
      <c r="C18" s="404" t="n"/>
      <c r="D18" s="5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>
      <c r="A19" s="21" t="n"/>
      <c r="B19" s="408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>
      <c r="A20" s="21" t="n"/>
      <c r="B20" s="408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>
      <c r="A21" s="21" t="n"/>
      <c r="B21" s="408" t="n"/>
      <c r="C21" s="404" t="n"/>
      <c r="D21" s="22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>
      <c r="A22" s="21" t="n"/>
      <c r="B22" s="408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>
      <c r="A26" s="27">
        <f>'本月发生（护肤）'!$D$1</f>
        <v/>
      </c>
      <c r="B26" s="400" t="inlineStr">
        <is>
          <t>本月合计</t>
        </is>
      </c>
      <c r="C26" s="401">
        <f>SUM(C7:C24)</f>
        <v/>
      </c>
      <c r="D26" s="401">
        <f>SUM(D7:D24)</f>
        <v/>
      </c>
      <c r="E26" s="401">
        <f>SUM(E7:E24)</f>
        <v/>
      </c>
      <c r="F26" s="401">
        <f>SUM(F7:F24)</f>
        <v/>
      </c>
      <c r="G26" s="401">
        <f>SUM(G7:G24)</f>
        <v/>
      </c>
      <c r="H26" s="401">
        <f>SUM(H7:H24)</f>
        <v/>
      </c>
      <c r="I26" s="401">
        <f>SUM(I7:I24)</f>
        <v/>
      </c>
      <c r="J26" s="401">
        <f>SUM(J7:J24)</f>
        <v/>
      </c>
      <c r="K26" s="401">
        <f>SUM(K7:K24)</f>
        <v/>
      </c>
      <c r="L26" s="401">
        <f>SUM(L7:L24)</f>
        <v/>
      </c>
      <c r="M26" s="401">
        <f>SUM(M7:M24)</f>
        <v/>
      </c>
      <c r="N26" s="401">
        <f>SUM(N7:N24)</f>
        <v/>
      </c>
      <c r="O26" s="401">
        <f>SUM(O7:O24)</f>
        <v/>
      </c>
      <c r="P26" s="396" t="n"/>
      <c r="Q26" s="396" t="n"/>
      <c r="R26" s="396" t="n"/>
      <c r="S26" s="396" t="n"/>
      <c r="T26" s="396" t="n"/>
    </row>
    <row r="27">
      <c r="A27" s="27">
        <f>'本月发生（护肤）'!$D$1</f>
        <v/>
      </c>
      <c r="B27" s="402" t="inlineStr">
        <is>
          <t>合计</t>
        </is>
      </c>
      <c r="C27" s="396">
        <f>C6+C25</f>
        <v/>
      </c>
      <c r="D27" s="396">
        <f>D6+D25</f>
        <v/>
      </c>
      <c r="E27" s="396">
        <f>E6+E25</f>
        <v/>
      </c>
      <c r="F27" s="396">
        <f>F6+F25</f>
        <v/>
      </c>
      <c r="G27" s="396">
        <f>G6+G25</f>
        <v/>
      </c>
      <c r="H27" s="396">
        <f>H6+H25</f>
        <v/>
      </c>
      <c r="I27" s="396">
        <f>I6+I25</f>
        <v/>
      </c>
      <c r="J27" s="396">
        <f>J6+J25</f>
        <v/>
      </c>
      <c r="K27" s="396">
        <f>K6+K25</f>
        <v/>
      </c>
      <c r="L27" s="396">
        <f>L6+L25</f>
        <v/>
      </c>
      <c r="M27" s="396">
        <f>M6+M25</f>
        <v/>
      </c>
      <c r="N27" s="396">
        <f>N6+N25</f>
        <v/>
      </c>
      <c r="O27" s="396">
        <f>O6+O25</f>
        <v/>
      </c>
      <c r="P27" s="396">
        <f>H26+J26-L26</f>
        <v/>
      </c>
      <c r="Q27" s="396">
        <f>Q6+D25+E25+F25-M25</f>
        <v/>
      </c>
      <c r="R27" s="396">
        <f>G26+I26-K26</f>
        <v/>
      </c>
      <c r="S27" s="396">
        <f>-N26</f>
        <v/>
      </c>
      <c r="T27" s="396">
        <f>D26+E26+F26+G26+H26+I26+J26-K26-L26-M26-N26-O26</f>
        <v/>
      </c>
    </row>
    <row r="28">
      <c r="A28" s="4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</row>
    <row r="29">
      <c r="A29" s="4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</row>
    <row r="30">
      <c r="A30" s="4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</row>
    <row r="31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  <c r="I31" s="31" t="n"/>
      <c r="J31" s="31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</row>
    <row r="32">
      <c r="A32" s="32" t="inlineStr">
        <is>
          <t>请五日内在对账单上盖章确认返传。未收到回传确认对账单，则视为默认此对账单金额。感谢您对我司的支持，谢谢配合！</t>
        </is>
      </c>
      <c r="Q32" s="2" t="n"/>
      <c r="R32" s="2" t="n"/>
      <c r="S32" s="2" t="n"/>
      <c r="T32" s="2" t="n"/>
    </row>
    <row r="33">
      <c r="A33" s="30" t="inlineStr">
        <is>
          <t>已经分解的款项不再进行调整，请知悉！</t>
        </is>
      </c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</row>
    <row r="34">
      <c r="A34" s="30" t="inlineStr">
        <is>
          <t>如需开具发票，请在当月及时将开票资料和营业执照递交我司，隔月作废！</t>
        </is>
      </c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</row>
    <row r="35">
      <c r="A35" s="4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" right="0.7" top="0.75" bottom="0.75" header="0.3" footer="0.3"/>
  <pageSetup orientation="portrait" paperSize="9"/>
</worksheet>
</file>

<file path=xl/worksheets/sheet137.xml><?xml version="1.0" encoding="utf-8"?>
<worksheet xmlns="http://schemas.openxmlformats.org/spreadsheetml/2006/main">
  <sheetPr codeName="Sheet142">
    <tabColor theme="1" tint="0.499984740745262"/>
    <outlinePr summaryBelow="1" summaryRight="1"/>
    <pageSetUpPr/>
  </sheetPr>
  <dimension ref="A1:T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2.3333333333333" customWidth="1" style="350" min="1" max="1"/>
    <col width="10" customWidth="1" style="350" min="2" max="2"/>
    <col width="12.4416666666667" customWidth="1" style="350" min="4" max="4"/>
    <col width="11.1083333333333" customWidth="1" style="350" min="5" max="5"/>
    <col width="10.6666666666667" customWidth="1" style="350" min="6" max="6"/>
    <col width="10.3333333333333" customWidth="1" style="350" min="7" max="7"/>
    <col width="11.1083333333333" customWidth="1" style="350" min="8" max="8"/>
    <col width="11.3333333333333" customWidth="1" style="350" min="10" max="10"/>
    <col width="11.1083333333333" customWidth="1" style="350" min="12" max="12"/>
    <col width="11.4416666666667" customWidth="1" style="350" min="13" max="13"/>
    <col width="11.6666666666667" customWidth="1" style="350" min="14" max="14"/>
    <col width="11.4416666666667" customWidth="1" style="350" min="15" max="15"/>
    <col width="10.8916666666667" customWidth="1" style="350" min="16" max="16"/>
    <col width="12.775" customWidth="1" style="350" min="17" max="17"/>
    <col width="11.4416666666667" customWidth="1" style="350" min="19" max="19"/>
    <col width="13.775" customWidth="1" style="350" min="20" max="20"/>
  </cols>
  <sheetData>
    <row r="1">
      <c r="A1" s="6" t="inlineStr">
        <is>
          <t xml:space="preserve">    拉萨天芮商贸有限公司-往来对账单</t>
        </is>
      </c>
      <c r="Q1" s="1" t="n"/>
      <c r="R1" s="1" t="n"/>
      <c r="S1" s="1" t="n"/>
      <c r="T1" s="1" t="n"/>
    </row>
    <row r="2">
      <c r="A2" s="4" t="inlineStr">
        <is>
          <t>供应商名称：</t>
        </is>
      </c>
      <c r="B2" s="4" t="inlineStr">
        <is>
          <t>中免日上互联科技有限公司X</t>
        </is>
      </c>
      <c r="C2" s="2" t="n"/>
      <c r="D2" s="4" t="n"/>
      <c r="E2" s="117" t="inlineStr">
        <is>
          <t>返回</t>
        </is>
      </c>
      <c r="F2" s="2" t="n"/>
      <c r="G2" s="2" t="n"/>
      <c r="H2" s="2" t="n"/>
      <c r="I2" s="2" t="n"/>
      <c r="J2" s="2" t="n"/>
      <c r="K2" s="2" t="n"/>
      <c r="L2" s="2" t="n"/>
      <c r="M2" s="2" t="n"/>
      <c r="N2" s="2" t="inlineStr">
        <is>
          <t>对账单日期</t>
        </is>
      </c>
      <c r="O2" s="33">
        <f>'本月发生（护肤）'!D1</f>
        <v/>
      </c>
      <c r="P2" s="2" t="n"/>
      <c r="Q2" s="56" t="n"/>
      <c r="R2" s="2" t="n"/>
      <c r="S2" s="2" t="n"/>
      <c r="T2" s="2" t="n"/>
    </row>
    <row r="3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2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>
      <c r="A6" s="21" t="n">
        <v>45260</v>
      </c>
      <c r="B6" s="22" t="inlineStr">
        <is>
          <t>合计</t>
        </is>
      </c>
      <c r="C6" s="431" t="n">
        <v>0</v>
      </c>
      <c r="D6" s="431" t="n">
        <v>599674.4</v>
      </c>
      <c r="E6" s="431" t="n">
        <v>0</v>
      </c>
      <c r="F6" s="431" t="n">
        <v>35820</v>
      </c>
      <c r="G6" s="431" t="n">
        <v>0</v>
      </c>
      <c r="H6" s="431" t="n">
        <v>0</v>
      </c>
      <c r="I6" s="431" t="n">
        <v>0</v>
      </c>
      <c r="J6" s="431" t="n">
        <v>0</v>
      </c>
      <c r="K6" s="431" t="n">
        <v>0</v>
      </c>
      <c r="L6" s="431" t="n">
        <v>0</v>
      </c>
      <c r="M6" s="431" t="n">
        <v>719054.4</v>
      </c>
      <c r="N6" s="431" t="n">
        <v>-83560</v>
      </c>
      <c r="O6" s="396" t="n">
        <v>0</v>
      </c>
      <c r="P6" s="431" t="n">
        <v>0</v>
      </c>
      <c r="Q6" s="431" t="n">
        <v>-83560</v>
      </c>
      <c r="R6" s="431" t="n">
        <v>0</v>
      </c>
      <c r="S6" s="431" t="n">
        <v>83560</v>
      </c>
      <c r="T6" s="431" t="n">
        <v>0</v>
      </c>
    </row>
    <row r="7">
      <c r="A7" s="21" t="n"/>
      <c r="B7" s="22" t="n"/>
      <c r="C7" s="431" t="n"/>
      <c r="D7" s="431" t="n"/>
      <c r="E7" s="431" t="n"/>
      <c r="F7" s="431" t="n"/>
      <c r="G7" s="431" t="n"/>
      <c r="H7" s="431" t="n"/>
      <c r="I7" s="431" t="n"/>
      <c r="J7" s="431" t="n"/>
      <c r="K7" s="431" t="n"/>
      <c r="L7" s="431" t="n"/>
      <c r="M7" s="431" t="n"/>
      <c r="N7" s="431" t="n"/>
      <c r="O7" s="396" t="n"/>
      <c r="P7" s="431" t="n"/>
      <c r="Q7" s="431" t="n"/>
      <c r="R7" s="431" t="n"/>
      <c r="S7" s="431" t="n"/>
      <c r="T7" s="431" t="n"/>
    </row>
    <row r="8">
      <c r="A8" s="21" t="n"/>
      <c r="B8" s="22" t="n"/>
      <c r="C8" s="431" t="n"/>
      <c r="D8" s="431" t="n"/>
      <c r="E8" s="431" t="n"/>
      <c r="F8" s="431" t="n"/>
      <c r="G8" s="431" t="n"/>
      <c r="H8" s="431" t="n"/>
      <c r="I8" s="431" t="n"/>
      <c r="J8" s="431" t="n"/>
      <c r="K8" s="431" t="n"/>
      <c r="L8" s="431" t="n"/>
      <c r="M8" s="431" t="n"/>
      <c r="N8" s="431" t="n"/>
      <c r="O8" s="396" t="n"/>
      <c r="P8" s="431" t="n"/>
      <c r="Q8" s="431" t="n"/>
      <c r="R8" s="431" t="n"/>
      <c r="S8" s="431" t="n"/>
      <c r="T8" s="431" t="n"/>
    </row>
    <row r="9">
      <c r="A9" s="21" t="n"/>
      <c r="B9" s="22" t="n"/>
      <c r="C9" s="431" t="n"/>
      <c r="D9" s="431" t="n"/>
      <c r="E9" s="431" t="n"/>
      <c r="F9" s="431" t="n"/>
      <c r="G9" s="431" t="n"/>
      <c r="H9" s="431" t="n"/>
      <c r="I9" s="431" t="n"/>
      <c r="J9" s="431" t="n"/>
      <c r="K9" s="431" t="n"/>
      <c r="L9" s="431" t="n"/>
      <c r="M9" s="431" t="n"/>
      <c r="N9" s="431" t="n"/>
      <c r="O9" s="396" t="n"/>
      <c r="P9" s="431" t="n"/>
      <c r="Q9" s="431" t="n"/>
      <c r="R9" s="431" t="n"/>
      <c r="S9" s="431" t="n"/>
      <c r="T9" s="431" t="n"/>
    </row>
    <row r="10">
      <c r="A10" s="21" t="n"/>
      <c r="B10" s="22" t="n"/>
      <c r="C10" s="431" t="n"/>
      <c r="D10" s="431" t="n"/>
      <c r="E10" s="431" t="n"/>
      <c r="F10" s="431" t="n"/>
      <c r="G10" s="431" t="n"/>
      <c r="H10" s="431" t="n"/>
      <c r="I10" s="431" t="n"/>
      <c r="J10" s="431" t="n"/>
      <c r="K10" s="431" t="n"/>
      <c r="L10" s="431" t="n"/>
      <c r="M10" s="431" t="n"/>
      <c r="N10" s="431" t="n"/>
      <c r="O10" s="396" t="n"/>
      <c r="P10" s="431" t="n"/>
      <c r="Q10" s="431" t="n"/>
      <c r="R10" s="431" t="n"/>
      <c r="S10" s="431" t="n"/>
      <c r="T10" s="431" t="n"/>
    </row>
    <row r="11">
      <c r="A11" s="21" t="n"/>
      <c r="B11" s="22" t="n"/>
      <c r="C11" s="431" t="n"/>
      <c r="D11" s="431" t="n"/>
      <c r="E11" s="431" t="n"/>
      <c r="F11" s="431" t="n"/>
      <c r="G11" s="431" t="n"/>
      <c r="H11" s="431" t="n"/>
      <c r="I11" s="431" t="n"/>
      <c r="J11" s="431" t="n"/>
      <c r="K11" s="431" t="n"/>
      <c r="L11" s="431" t="n"/>
      <c r="M11" s="431" t="n"/>
      <c r="N11" s="431" t="n"/>
      <c r="O11" s="396" t="n"/>
      <c r="P11" s="431" t="n"/>
      <c r="Q11" s="431" t="n"/>
      <c r="R11" s="431" t="n"/>
      <c r="S11" s="431" t="n"/>
      <c r="T11" s="431" t="n"/>
    </row>
    <row r="12">
      <c r="A12" s="21" t="n"/>
      <c r="B12" s="22" t="n"/>
      <c r="C12" s="431" t="n"/>
      <c r="D12" s="431" t="n"/>
      <c r="E12" s="431" t="n"/>
      <c r="F12" s="431" t="n"/>
      <c r="G12" s="431" t="n"/>
      <c r="H12" s="431" t="n"/>
      <c r="I12" s="431" t="n"/>
      <c r="J12" s="431" t="n"/>
      <c r="K12" s="431" t="n"/>
      <c r="L12" s="431" t="n"/>
      <c r="M12" s="431" t="n"/>
      <c r="N12" s="431" t="n"/>
      <c r="O12" s="396" t="n"/>
      <c r="P12" s="431" t="n"/>
      <c r="Q12" s="431" t="n"/>
      <c r="R12" s="431" t="n"/>
      <c r="S12" s="431" t="n"/>
      <c r="T12" s="431" t="n"/>
    </row>
    <row r="13">
      <c r="A13" s="21" t="n"/>
      <c r="B13" s="22" t="n"/>
      <c r="C13" s="431" t="n"/>
      <c r="D13" s="431" t="n"/>
      <c r="E13" s="431" t="n"/>
      <c r="F13" s="431" t="n"/>
      <c r="G13" s="431" t="n"/>
      <c r="H13" s="431" t="n"/>
      <c r="I13" s="431" t="n"/>
      <c r="J13" s="431" t="n"/>
      <c r="K13" s="431" t="n"/>
      <c r="L13" s="431" t="n"/>
      <c r="M13" s="431" t="n"/>
      <c r="N13" s="431" t="n"/>
      <c r="O13" s="396" t="n"/>
      <c r="P13" s="431" t="n"/>
      <c r="Q13" s="431" t="n"/>
      <c r="R13" s="431" t="n"/>
      <c r="S13" s="431" t="n"/>
      <c r="T13" s="431" t="n"/>
    </row>
    <row r="14">
      <c r="A14" s="21" t="n"/>
      <c r="B14" s="22" t="n"/>
      <c r="C14" s="431" t="n"/>
      <c r="D14" s="431" t="n"/>
      <c r="E14" s="431" t="n"/>
      <c r="F14" s="431" t="n"/>
      <c r="G14" s="431" t="n"/>
      <c r="H14" s="431" t="n"/>
      <c r="I14" s="431" t="n"/>
      <c r="J14" s="431" t="n"/>
      <c r="K14" s="431" t="n"/>
      <c r="L14" s="431" t="n"/>
      <c r="M14" s="431" t="n"/>
      <c r="N14" s="431" t="n"/>
      <c r="O14" s="396" t="n"/>
      <c r="P14" s="431" t="n"/>
      <c r="Q14" s="431" t="n"/>
      <c r="R14" s="431" t="n"/>
      <c r="S14" s="431" t="n"/>
      <c r="T14" s="431" t="n"/>
    </row>
    <row r="15">
      <c r="A15" s="21" t="n"/>
      <c r="B15" s="22" t="n"/>
      <c r="C15" s="431" t="n"/>
      <c r="D15" s="431" t="n"/>
      <c r="E15" s="431" t="n"/>
      <c r="F15" s="431" t="n"/>
      <c r="G15" s="431" t="n"/>
      <c r="H15" s="431" t="n"/>
      <c r="I15" s="431" t="n"/>
      <c r="J15" s="431" t="n"/>
      <c r="K15" s="431" t="n"/>
      <c r="L15" s="431" t="n"/>
      <c r="M15" s="431" t="n"/>
      <c r="N15" s="431" t="n"/>
      <c r="O15" s="396" t="n"/>
      <c r="P15" s="431" t="n"/>
      <c r="Q15" s="431" t="n"/>
      <c r="R15" s="431" t="n"/>
      <c r="S15" s="431" t="n"/>
      <c r="T15" s="431" t="n"/>
    </row>
    <row r="16">
      <c r="A16" s="21" t="n"/>
      <c r="B16" s="22" t="n"/>
      <c r="C16" s="431" t="n"/>
      <c r="D16" s="431" t="n"/>
      <c r="E16" s="431" t="n"/>
      <c r="F16" s="431" t="n"/>
      <c r="G16" s="431" t="n"/>
      <c r="H16" s="431" t="n"/>
      <c r="I16" s="431" t="n"/>
      <c r="J16" s="431" t="n"/>
      <c r="K16" s="431" t="n"/>
      <c r="L16" s="431" t="n"/>
      <c r="M16" s="431" t="n"/>
      <c r="N16" s="431" t="n"/>
      <c r="O16" s="396" t="n"/>
      <c r="P16" s="431" t="n"/>
      <c r="Q16" s="431" t="n"/>
      <c r="R16" s="431" t="n"/>
      <c r="S16" s="431" t="n"/>
      <c r="T16" s="431" t="n"/>
    </row>
    <row r="17">
      <c r="A17" s="21" t="n"/>
      <c r="B17" s="22" t="n"/>
      <c r="C17" s="431" t="n"/>
      <c r="D17" s="431" t="n"/>
      <c r="E17" s="431" t="n"/>
      <c r="F17" s="431" t="n"/>
      <c r="G17" s="431" t="n"/>
      <c r="H17" s="431" t="n"/>
      <c r="I17" s="431" t="n"/>
      <c r="J17" s="431" t="n"/>
      <c r="K17" s="431" t="n"/>
      <c r="L17" s="431" t="n"/>
      <c r="M17" s="431" t="n"/>
      <c r="N17" s="431" t="n"/>
      <c r="O17" s="396" t="n"/>
      <c r="P17" s="431" t="n"/>
      <c r="Q17" s="431" t="n"/>
      <c r="R17" s="431" t="n"/>
      <c r="S17" s="431" t="n"/>
      <c r="T17" s="431" t="n"/>
    </row>
    <row r="18">
      <c r="A18" s="21" t="n"/>
      <c r="B18" s="408" t="n"/>
      <c r="C18" s="404" t="n"/>
      <c r="D18" s="396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>
      <c r="A19" s="21" t="n"/>
      <c r="B19" s="408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>
      <c r="A20" s="21" t="n"/>
      <c r="B20" s="408" t="n"/>
      <c r="C20" s="404" t="n"/>
      <c r="D20" s="22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>
      <c r="A21" s="21" t="n"/>
      <c r="B21" s="408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</row>
    <row r="26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H26+J26-L26</f>
        <v/>
      </c>
      <c r="Q26" s="396">
        <f>Q6+D25+E25+F25-M25</f>
        <v/>
      </c>
      <c r="R26" s="396">
        <f>G26+I26-K26</f>
        <v/>
      </c>
      <c r="S26" s="396">
        <f>-N26</f>
        <v/>
      </c>
      <c r="T26" s="396">
        <f>D26+E26+F26+G26+H26+I26+J26-K26-L26-M26-N26-O26</f>
        <v/>
      </c>
    </row>
    <row r="27">
      <c r="A27" s="4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</row>
    <row r="28">
      <c r="A28" s="4" t="n"/>
      <c r="B28" s="2" t="inlineStr">
        <is>
          <t>已退场</t>
        </is>
      </c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</row>
    <row r="29">
      <c r="A29" s="4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</row>
    <row r="30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</row>
    <row r="31">
      <c r="A31" s="32" t="inlineStr">
        <is>
          <t>请五日内在对账单上盖章确认返传。未收到回传确认对账单，则视为默认此对账单金额。感谢您对我司的支持，谢谢配合！</t>
        </is>
      </c>
      <c r="Q31" s="2" t="n"/>
      <c r="R31" s="2" t="n"/>
      <c r="S31" s="2" t="n"/>
      <c r="T31" s="2" t="n"/>
    </row>
    <row r="32">
      <c r="A32" s="30" t="inlineStr">
        <is>
          <t>已经分解的款项不再进行调整，请知悉！</t>
        </is>
      </c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</row>
    <row r="33">
      <c r="A33" s="30" t="inlineStr">
        <is>
          <t>如需开具发票，请在当月及时将开票资料和营业执照递交我司，隔月作废！</t>
        </is>
      </c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</row>
    <row r="34">
      <c r="A34" s="4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" right="0.7" top="0.75" bottom="0.75" header="0.3" footer="0.3"/>
  <pageSetup orientation="portrait" paperSize="9"/>
</worksheet>
</file>

<file path=xl/worksheets/sheet138.xml><?xml version="1.0" encoding="utf-8"?>
<worksheet xmlns="http://schemas.openxmlformats.org/spreadsheetml/2006/main">
  <sheetPr codeName="Sheet143">
    <outlinePr summaryBelow="1" summaryRight="1"/>
    <pageSetUpPr/>
  </sheetPr>
  <dimension ref="A1:T35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350" min="1" max="1"/>
    <col width="9.225" customWidth="1" style="350" min="2" max="2"/>
    <col width="8.775" customWidth="1" style="350" min="3" max="3"/>
    <col width="10.6666666666667" customWidth="1" style="350" min="4" max="5"/>
    <col width="10" customWidth="1" style="350" min="6" max="7"/>
    <col width="11.6666666666667" customWidth="1" style="350" min="8" max="8"/>
    <col width="11.3333333333333" customWidth="1" style="350" min="10" max="10"/>
    <col width="10.6666666666667" customWidth="1" style="350" min="12" max="12"/>
    <col width="11.4416666666667" customWidth="1" style="350" min="13" max="13"/>
    <col width="10.775" customWidth="1" style="350" min="14" max="14"/>
    <col width="11.3333333333333" customWidth="1" style="350" min="15" max="15"/>
    <col width="10.8916666666667" customWidth="1" style="350" min="16" max="16"/>
    <col width="12.1083333333333" customWidth="1" style="350" min="17" max="17"/>
    <col width="10.775" customWidth="1" style="350" min="19" max="19"/>
    <col width="12.225" customWidth="1" style="350" min="20" max="20"/>
  </cols>
  <sheetData>
    <row r="1">
      <c r="A1" s="6" t="inlineStr">
        <is>
          <t xml:space="preserve">    拉萨天芮商贸有限公司-往来对账单</t>
        </is>
      </c>
      <c r="Q1" s="1" t="n"/>
      <c r="R1" s="1" t="n"/>
      <c r="S1" s="1" t="n"/>
      <c r="T1" s="1" t="n"/>
    </row>
    <row r="2">
      <c r="A2" s="4" t="inlineStr">
        <is>
          <t>供应商名称：</t>
        </is>
      </c>
      <c r="B2" s="4" t="inlineStr">
        <is>
          <t>绍兴银泰百货有限公司X</t>
        </is>
      </c>
      <c r="C2" s="2" t="n"/>
      <c r="D2" s="4" t="n"/>
      <c r="E2" s="117" t="inlineStr">
        <is>
          <t>返回</t>
        </is>
      </c>
      <c r="F2" s="2" t="n"/>
      <c r="G2" s="2" t="n"/>
      <c r="H2" s="2" t="n"/>
      <c r="I2" s="2" t="n"/>
      <c r="J2" s="2" t="n"/>
      <c r="K2" s="2" t="n"/>
      <c r="L2" s="2" t="n"/>
      <c r="M2" s="2" t="n"/>
      <c r="N2" s="2" t="inlineStr">
        <is>
          <t>对账单日期</t>
        </is>
      </c>
      <c r="O2" s="33">
        <f>'本月发生（护肤）'!D1</f>
        <v/>
      </c>
      <c r="P2" s="2" t="n"/>
      <c r="Q2" s="56" t="n"/>
      <c r="R2" s="2" t="n"/>
      <c r="S2" s="2" t="n"/>
      <c r="T2" s="2" t="n"/>
    </row>
    <row r="3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2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>
      <c r="A6" s="21" t="n">
        <v>45412</v>
      </c>
      <c r="B6" s="22" t="inlineStr">
        <is>
          <t>合计</t>
        </is>
      </c>
      <c r="C6" s="431" t="n">
        <v>0</v>
      </c>
      <c r="D6" s="431" t="n">
        <v>8689.200000000001</v>
      </c>
      <c r="E6" s="431" t="n">
        <v>0</v>
      </c>
      <c r="F6" s="431" t="n">
        <v>0</v>
      </c>
      <c r="G6" s="431" t="n">
        <v>0</v>
      </c>
      <c r="H6" s="431" t="n">
        <v>0</v>
      </c>
      <c r="I6" s="431" t="n">
        <v>0</v>
      </c>
      <c r="J6" s="431" t="n">
        <v>0</v>
      </c>
      <c r="K6" s="431" t="n">
        <v>0</v>
      </c>
      <c r="L6" s="431" t="n">
        <v>0</v>
      </c>
      <c r="M6" s="431" t="n">
        <v>25077.6</v>
      </c>
      <c r="N6" s="431" t="n">
        <v>-5475.4</v>
      </c>
      <c r="O6" s="396" t="n">
        <v>0</v>
      </c>
      <c r="P6" s="431" t="n">
        <v>0</v>
      </c>
      <c r="Q6" s="431" t="n">
        <v>-16388.4</v>
      </c>
      <c r="R6" s="431" t="n">
        <v>0</v>
      </c>
      <c r="S6" s="431" t="n">
        <v>5475.4</v>
      </c>
      <c r="T6" s="431" t="n">
        <v>-10913</v>
      </c>
    </row>
    <row r="7">
      <c r="A7" s="399" t="n">
        <v>45469.56527777778</v>
      </c>
      <c r="B7" t="inlineStr">
        <is>
          <t>回款方式网上转账</t>
        </is>
      </c>
      <c r="C7" t="inlineStr"/>
      <c r="D7" t="n">
        <v>492.8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s="21" t="n">
        <v>45440.5569444444</v>
      </c>
      <c r="B8" s="22" t="inlineStr">
        <is>
          <t>回款方式网上转账</t>
        </is>
      </c>
      <c r="C8" s="431" t="n"/>
      <c r="D8" s="431" t="n">
        <v>715.4</v>
      </c>
      <c r="E8" s="431" t="n"/>
      <c r="F8" s="431" t="n"/>
      <c r="G8" s="431" t="n"/>
      <c r="H8" s="431" t="n"/>
      <c r="I8" s="431" t="n"/>
      <c r="J8" s="431" t="n"/>
      <c r="K8" s="431" t="n"/>
      <c r="L8" s="431" t="n"/>
      <c r="M8" s="431" t="n"/>
      <c r="N8" s="431" t="n"/>
      <c r="O8" s="396" t="n"/>
      <c r="P8" s="431" t="n"/>
      <c r="Q8" s="431" t="n"/>
      <c r="R8" s="431" t="n"/>
      <c r="S8" s="431" t="n"/>
      <c r="T8" s="431" t="n"/>
    </row>
    <row r="9">
      <c r="A9" s="21" t="n"/>
      <c r="B9" s="22" t="n"/>
      <c r="C9" s="431" t="n"/>
      <c r="D9" s="431" t="n"/>
      <c r="E9" s="431" t="n"/>
      <c r="F9" s="431" t="n"/>
      <c r="G9" s="431" t="n"/>
      <c r="H9" s="431" t="n"/>
      <c r="I9" s="431" t="n"/>
      <c r="J9" s="431" t="n"/>
      <c r="K9" s="431" t="n"/>
      <c r="L9" s="431" t="n"/>
      <c r="M9" s="431" t="n"/>
      <c r="N9" s="431" t="n"/>
      <c r="O9" s="396" t="n"/>
      <c r="P9" s="431" t="n"/>
      <c r="Q9" s="431" t="n"/>
      <c r="R9" s="431" t="n"/>
      <c r="S9" s="431" t="n"/>
      <c r="T9" s="431" t="n"/>
    </row>
    <row r="10">
      <c r="A10" s="21" t="n"/>
      <c r="B10" s="22" t="n"/>
      <c r="C10" s="431" t="n"/>
      <c r="D10" s="431" t="n"/>
      <c r="E10" s="431" t="n"/>
      <c r="F10" s="431" t="n"/>
      <c r="G10" s="431" t="n"/>
      <c r="H10" s="431" t="n"/>
      <c r="I10" s="431" t="n"/>
      <c r="J10" s="431" t="n"/>
      <c r="K10" s="431" t="n"/>
      <c r="L10" s="431" t="n"/>
      <c r="M10" s="431" t="n"/>
      <c r="N10" s="431" t="n"/>
      <c r="O10" s="396" t="n"/>
      <c r="P10" s="431" t="n"/>
      <c r="Q10" s="431" t="n"/>
      <c r="R10" s="431" t="n"/>
      <c r="S10" s="431" t="n"/>
      <c r="T10" s="431" t="n"/>
    </row>
    <row r="11">
      <c r="A11" s="21" t="n"/>
      <c r="B11" s="22" t="n"/>
      <c r="C11" s="431" t="n"/>
      <c r="D11" s="431" t="n"/>
      <c r="E11" s="431" t="n"/>
      <c r="F11" s="431" t="n"/>
      <c r="G11" s="431" t="n"/>
      <c r="H11" s="431" t="n"/>
      <c r="I11" s="431" t="n"/>
      <c r="J11" s="431" t="n"/>
      <c r="K11" s="431" t="n"/>
      <c r="L11" s="431" t="n"/>
      <c r="M11" s="431" t="n"/>
      <c r="N11" s="431" t="n"/>
      <c r="O11" s="396" t="n"/>
      <c r="P11" s="431" t="n"/>
      <c r="Q11" s="431" t="n"/>
      <c r="R11" s="431" t="n"/>
      <c r="S11" s="431" t="n"/>
      <c r="T11" s="431" t="n"/>
    </row>
    <row r="12">
      <c r="A12" s="21" t="n"/>
      <c r="B12" s="22" t="n"/>
      <c r="C12" s="431" t="n"/>
      <c r="D12" s="431" t="n"/>
      <c r="E12" s="431" t="n"/>
      <c r="F12" s="431" t="n"/>
      <c r="G12" s="431" t="n"/>
      <c r="H12" s="431" t="n"/>
      <c r="I12" s="431" t="n"/>
      <c r="J12" s="431" t="n"/>
      <c r="K12" s="431" t="n"/>
      <c r="L12" s="431" t="n"/>
      <c r="M12" s="431" t="n"/>
      <c r="N12" s="431" t="n"/>
      <c r="O12" s="396" t="n"/>
      <c r="P12" s="431" t="n"/>
      <c r="Q12" s="431" t="n"/>
      <c r="R12" s="431" t="n"/>
      <c r="S12" s="431" t="n"/>
      <c r="T12" s="431" t="n"/>
    </row>
    <row r="13">
      <c r="A13" s="21" t="n"/>
      <c r="B13" s="396" t="n"/>
      <c r="C13" s="431" t="n"/>
      <c r="D13" s="431" t="n"/>
      <c r="E13" s="431" t="n"/>
      <c r="F13" s="431" t="n"/>
      <c r="G13" s="431" t="n"/>
      <c r="H13" s="431" t="n"/>
      <c r="I13" s="431" t="n"/>
      <c r="J13" s="431" t="n"/>
      <c r="K13" s="431" t="n"/>
      <c r="L13" s="431" t="n"/>
      <c r="M13" s="431" t="n"/>
      <c r="N13" s="431" t="n"/>
      <c r="O13" s="396" t="n"/>
      <c r="P13" s="431" t="n"/>
      <c r="Q13" s="431" t="n"/>
      <c r="R13" s="431" t="n"/>
      <c r="S13" s="431" t="n"/>
      <c r="T13" s="431" t="n"/>
    </row>
    <row r="14">
      <c r="A14" s="52" t="n"/>
      <c r="B14" s="22" t="n"/>
      <c r="C14" s="431" t="n"/>
      <c r="D14" s="431" t="n"/>
      <c r="E14" s="431" t="n"/>
      <c r="F14" s="431" t="n"/>
      <c r="G14" s="431" t="n"/>
      <c r="H14" s="431" t="n"/>
      <c r="I14" s="431" t="n"/>
      <c r="J14" s="431" t="n"/>
      <c r="K14" s="431" t="n"/>
      <c r="L14" s="431" t="n"/>
      <c r="M14" s="431" t="n"/>
      <c r="N14" s="431" t="n"/>
      <c r="O14" s="396" t="n"/>
      <c r="P14" s="431" t="n"/>
      <c r="Q14" s="431" t="n"/>
      <c r="R14" s="431" t="n"/>
      <c r="S14" s="431" t="n"/>
      <c r="T14" s="431" t="n"/>
    </row>
    <row r="15">
      <c r="A15" s="52" t="n"/>
      <c r="B15" s="22" t="n"/>
      <c r="C15" s="431" t="n"/>
      <c r="D15" s="431" t="n"/>
      <c r="E15" s="431" t="n"/>
      <c r="F15" s="431" t="n"/>
      <c r="G15" s="431" t="n"/>
      <c r="H15" s="431" t="n"/>
      <c r="I15" s="431" t="n"/>
      <c r="J15" s="431" t="n"/>
      <c r="K15" s="431" t="n"/>
      <c r="L15" s="431" t="n"/>
      <c r="M15" s="431" t="n"/>
      <c r="N15" s="431" t="n"/>
      <c r="O15" s="396" t="n"/>
      <c r="P15" s="431" t="n"/>
      <c r="Q15" s="431" t="n"/>
      <c r="R15" s="431" t="n"/>
      <c r="S15" s="431" t="n"/>
      <c r="T15" s="431" t="n"/>
    </row>
    <row r="16">
      <c r="A16" s="52" t="n"/>
      <c r="B16" s="22" t="n"/>
      <c r="C16" s="431" t="n"/>
      <c r="D16" s="431" t="n"/>
      <c r="E16" s="431" t="n"/>
      <c r="F16" s="431" t="n"/>
      <c r="G16" s="431" t="n"/>
      <c r="H16" s="431" t="n"/>
      <c r="I16" s="431" t="n"/>
      <c r="J16" s="431" t="n"/>
      <c r="K16" s="431" t="n"/>
      <c r="L16" s="431" t="n"/>
      <c r="M16" s="431" t="n"/>
      <c r="N16" s="431" t="n"/>
      <c r="O16" s="396" t="n"/>
      <c r="P16" s="431" t="n"/>
      <c r="Q16" s="431" t="n"/>
      <c r="R16" s="431" t="n"/>
      <c r="S16" s="431" t="n"/>
      <c r="T16" s="431" t="n"/>
    </row>
    <row r="17">
      <c r="A17" s="52" t="n"/>
      <c r="B17" s="22" t="n"/>
      <c r="C17" s="431" t="n"/>
      <c r="D17" s="431" t="n"/>
      <c r="E17" s="431" t="n"/>
      <c r="F17" s="431" t="n"/>
      <c r="G17" s="431" t="n"/>
      <c r="H17" s="431" t="n"/>
      <c r="I17" s="431" t="n"/>
      <c r="J17" s="431" t="n"/>
      <c r="K17" s="431" t="n"/>
      <c r="L17" s="431" t="n"/>
      <c r="M17" s="431" t="n"/>
      <c r="N17" s="431" t="n"/>
      <c r="O17" s="396" t="n"/>
      <c r="P17" s="431" t="n"/>
      <c r="Q17" s="431" t="n"/>
      <c r="R17" s="431" t="n"/>
      <c r="S17" s="431" t="n"/>
      <c r="T17" s="431" t="n"/>
    </row>
    <row r="18">
      <c r="A18" s="53" t="n"/>
      <c r="B18" s="408" t="n"/>
      <c r="C18" s="396" t="n"/>
      <c r="D18" s="55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6" t="n"/>
      <c r="P18" s="396" t="n"/>
      <c r="Q18" s="396" t="n"/>
      <c r="R18" s="396" t="n"/>
      <c r="S18" s="396" t="n"/>
      <c r="T18" s="396" t="n"/>
    </row>
    <row r="19">
      <c r="A19" s="21" t="n"/>
      <c r="B19" s="408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>
      <c r="A20" s="21" t="n"/>
      <c r="B20" s="408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>
      <c r="A21" s="21" t="n"/>
      <c r="B21" s="408" t="n"/>
      <c r="C21" s="404" t="n"/>
      <c r="D21" s="22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>
      <c r="A22" s="21" t="n"/>
      <c r="B22" s="408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>
      <c r="A26" s="27">
        <f>'本月发生（护肤）'!$D$1</f>
        <v/>
      </c>
      <c r="B26" s="400" t="inlineStr">
        <is>
          <t>本月合计</t>
        </is>
      </c>
      <c r="C26" s="401">
        <f>SUM(C7:C24)</f>
        <v/>
      </c>
      <c r="D26" s="401">
        <f>SUM(D7:D24)</f>
        <v/>
      </c>
      <c r="E26" s="401">
        <f>SUM(E7:E24)</f>
        <v/>
      </c>
      <c r="F26" s="401">
        <f>SUM(F7:F24)</f>
        <v/>
      </c>
      <c r="G26" s="401">
        <f>SUM(G7:G24)</f>
        <v/>
      </c>
      <c r="H26" s="401">
        <f>SUM(H7:H24)</f>
        <v/>
      </c>
      <c r="I26" s="401">
        <f>SUM(I7:I24)</f>
        <v/>
      </c>
      <c r="J26" s="401">
        <f>SUM(J7:J24)</f>
        <v/>
      </c>
      <c r="K26" s="401">
        <f>SUM(K7:K24)</f>
        <v/>
      </c>
      <c r="L26" s="401">
        <f>SUM(L7:L24)</f>
        <v/>
      </c>
      <c r="M26" s="401">
        <f>SUM(M7:M24)</f>
        <v/>
      </c>
      <c r="N26" s="401">
        <f>SUM(N7:N24)</f>
        <v/>
      </c>
      <c r="O26" s="401">
        <f>SUM(O7:O24)</f>
        <v/>
      </c>
      <c r="P26" s="396" t="n"/>
      <c r="Q26" s="396" t="n"/>
      <c r="R26" s="396" t="n"/>
      <c r="S26" s="396" t="n"/>
      <c r="T26" s="396" t="n"/>
    </row>
    <row r="27">
      <c r="A27" s="27">
        <f>'本月发生（护肤）'!$D$1</f>
        <v/>
      </c>
      <c r="B27" s="402" t="inlineStr">
        <is>
          <t>合计</t>
        </is>
      </c>
      <c r="C27" s="396">
        <f>C6+C25</f>
        <v/>
      </c>
      <c r="D27" s="396">
        <f>D6+D25</f>
        <v/>
      </c>
      <c r="E27" s="396">
        <f>E6+E25</f>
        <v/>
      </c>
      <c r="F27" s="396">
        <f>F6+F25</f>
        <v/>
      </c>
      <c r="G27" s="396">
        <f>G6+G25</f>
        <v/>
      </c>
      <c r="H27" s="396">
        <f>H6+H25</f>
        <v/>
      </c>
      <c r="I27" s="396">
        <f>I6+I25</f>
        <v/>
      </c>
      <c r="J27" s="396">
        <f>J6+J25</f>
        <v/>
      </c>
      <c r="K27" s="396">
        <f>K6+K25</f>
        <v/>
      </c>
      <c r="L27" s="396">
        <f>L6+L25</f>
        <v/>
      </c>
      <c r="M27" s="396">
        <f>M6+M25</f>
        <v/>
      </c>
      <c r="N27" s="396">
        <f>N6+N25</f>
        <v/>
      </c>
      <c r="O27" s="396">
        <f>O6+O25</f>
        <v/>
      </c>
      <c r="P27" s="396">
        <f>H26+J26-L26</f>
        <v/>
      </c>
      <c r="Q27" s="396">
        <f>Q6+D25+E25+F25-M25</f>
        <v/>
      </c>
      <c r="R27" s="396">
        <f>G26+I26-K26</f>
        <v/>
      </c>
      <c r="S27" s="396">
        <f>S6-N25</f>
        <v/>
      </c>
      <c r="T27" s="396">
        <f>D26+E26+F26+G26+H26+I26+J26-K26-L26-M26-N26-O26</f>
        <v/>
      </c>
    </row>
    <row r="28">
      <c r="A28" s="4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</row>
    <row r="29">
      <c r="A29" s="4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</row>
    <row r="30">
      <c r="A30" s="4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</row>
    <row r="31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  <c r="I31" s="31" t="n"/>
      <c r="J31" s="31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</row>
    <row r="32">
      <c r="A32" s="32" t="inlineStr">
        <is>
          <t>请五日内在对账单上盖章确认返传。未收到回传确认对账单，则视为默认此对账单金额。感谢您对我司的支持，谢谢配合！</t>
        </is>
      </c>
      <c r="Q32" s="2" t="n"/>
      <c r="R32" s="2" t="n"/>
      <c r="S32" s="2" t="n"/>
      <c r="T32" s="2" t="n"/>
    </row>
    <row r="33">
      <c r="A33" s="30" t="inlineStr">
        <is>
          <t>已经分解的款项不再进行调整，请知悉！</t>
        </is>
      </c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</row>
    <row r="34">
      <c r="A34" s="30" t="inlineStr">
        <is>
          <t>如需开具发票，请在当月及时将开票资料和营业执照递交我司，隔月作废！</t>
        </is>
      </c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</row>
    <row r="35">
      <c r="A35" s="4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" right="0.7" top="0.75" bottom="0.75" header="0.3" footer="0.3"/>
  <pageSetup orientation="portrait" paperSize="9"/>
</worksheet>
</file>

<file path=xl/worksheets/sheet139.xml><?xml version="1.0" encoding="utf-8"?>
<worksheet xmlns="http://schemas.openxmlformats.org/spreadsheetml/2006/main">
  <sheetPr codeName="Sheet144">
    <outlinePr summaryBelow="1" summaryRight="1"/>
    <pageSetUpPr/>
  </sheetPr>
  <dimension ref="A1:T35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E2" sqref="E2"/>
    </sheetView>
  </sheetViews>
  <sheetFormatPr baseColWidth="8" defaultColWidth="9" defaultRowHeight="13.5"/>
  <cols>
    <col width="11.1083333333333" customWidth="1" style="350" min="1" max="1"/>
    <col width="9.775" customWidth="1" style="350" min="2" max="2"/>
    <col width="10.3333333333333" customWidth="1" style="350" min="3" max="3"/>
    <col width="11.775" customWidth="1" style="350" min="4" max="4"/>
    <col width="10.6666666666667" customWidth="1" style="350" min="5" max="5"/>
    <col width="10" customWidth="1" style="350" min="6" max="7"/>
    <col width="11.225" customWidth="1" style="350" min="8" max="8"/>
    <col width="11.3333333333333" customWidth="1" style="350" min="10" max="10"/>
    <col width="10.775" customWidth="1" style="350" min="12" max="14"/>
    <col width="11.4416666666667" customWidth="1" style="350" min="15" max="15"/>
    <col width="10.8916666666667" customWidth="1" style="350" min="16" max="16"/>
    <col width="11" customWidth="1" style="350" min="17" max="17"/>
    <col width="13.225" customWidth="1" style="350" min="19" max="19"/>
    <col width="12.225" customWidth="1" style="350" min="20" max="20"/>
  </cols>
  <sheetData>
    <row r="1">
      <c r="A1" s="6" t="inlineStr">
        <is>
          <t xml:space="preserve">    拉萨天芮商贸有限公司-往来对账单</t>
        </is>
      </c>
      <c r="Q1" s="1" t="n"/>
      <c r="R1" s="1" t="n"/>
      <c r="S1" s="1" t="n"/>
      <c r="T1" s="1" t="n"/>
    </row>
    <row r="2">
      <c r="A2" s="4" t="inlineStr">
        <is>
          <t>供应商名称：</t>
        </is>
      </c>
      <c r="B2" s="4" t="inlineStr">
        <is>
          <t>杭州中大银泰城购物中心有限公司X</t>
        </is>
      </c>
      <c r="C2" s="2" t="n"/>
      <c r="D2" s="4" t="n"/>
      <c r="E2" s="117" t="inlineStr">
        <is>
          <t>返回</t>
        </is>
      </c>
      <c r="F2" s="2" t="n"/>
      <c r="G2" s="2" t="n"/>
      <c r="H2" s="2" t="n"/>
      <c r="I2" s="2" t="n"/>
      <c r="J2" s="2" t="n"/>
      <c r="K2" s="2" t="n"/>
      <c r="L2" s="2" t="n"/>
      <c r="M2" s="2" t="n"/>
      <c r="N2" s="2" t="inlineStr">
        <is>
          <t>对账单日期</t>
        </is>
      </c>
      <c r="O2" s="33">
        <f>'本月发生（护肤）'!D1</f>
        <v/>
      </c>
      <c r="P2" s="2" t="n"/>
      <c r="Q2" s="56" t="n"/>
      <c r="R2" s="2" t="n"/>
      <c r="S2" s="2" t="n"/>
      <c r="T2" s="2" t="n"/>
    </row>
    <row r="3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2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>
      <c r="A6" s="21" t="n">
        <v>45443</v>
      </c>
      <c r="B6" s="22" t="inlineStr">
        <is>
          <t>合计</t>
        </is>
      </c>
      <c r="C6" s="431" t="n">
        <v>0</v>
      </c>
      <c r="D6" s="431" t="n">
        <v>13366.6</v>
      </c>
      <c r="E6" s="431" t="n">
        <v>0</v>
      </c>
      <c r="F6" s="431" t="n">
        <v>0</v>
      </c>
      <c r="G6" s="431" t="n">
        <v>0</v>
      </c>
      <c r="H6" s="431" t="n">
        <v>0</v>
      </c>
      <c r="I6" s="431" t="n">
        <v>0</v>
      </c>
      <c r="J6" s="431" t="n">
        <v>0</v>
      </c>
      <c r="K6" s="431" t="n">
        <v>0</v>
      </c>
      <c r="L6" s="431" t="n">
        <v>0</v>
      </c>
      <c r="M6" s="431" t="n">
        <v>16516.1</v>
      </c>
      <c r="N6" s="431" t="n">
        <v>0</v>
      </c>
      <c r="O6" s="396" t="n">
        <v>0</v>
      </c>
      <c r="P6" s="431" t="n">
        <v>0</v>
      </c>
      <c r="Q6" s="431" t="n">
        <v>-3149.5</v>
      </c>
      <c r="R6" s="431" t="n">
        <v>0</v>
      </c>
      <c r="S6" s="431" t="n">
        <v>0</v>
      </c>
      <c r="T6" s="431" t="n">
        <v>-3149.5</v>
      </c>
    </row>
    <row r="7">
      <c r="A7" s="399" t="n">
        <v>45469.56597222222</v>
      </c>
      <c r="B7" t="inlineStr">
        <is>
          <t>回款方式网上转账</t>
        </is>
      </c>
      <c r="C7" t="inlineStr"/>
      <c r="D7" t="n">
        <v>79.09999999999999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s="21" t="n">
        <v>45469.5659722222</v>
      </c>
      <c r="B8" s="22" t="inlineStr">
        <is>
          <t>回款方式网上转账</t>
        </is>
      </c>
      <c r="C8" s="431" t="n"/>
      <c r="D8" s="431" t="n">
        <v>79.09999999999999</v>
      </c>
      <c r="E8" s="431" t="n"/>
      <c r="F8" s="431" t="n"/>
      <c r="G8" s="431" t="n"/>
      <c r="H8" s="431" t="n"/>
      <c r="I8" s="431" t="n"/>
      <c r="J8" s="431" t="n"/>
      <c r="K8" s="431" t="n"/>
      <c r="L8" s="431" t="n"/>
      <c r="M8" s="431" t="n"/>
      <c r="N8" s="431" t="n"/>
      <c r="O8" s="396" t="n"/>
      <c r="P8" s="431" t="n"/>
      <c r="Q8" s="431" t="n"/>
      <c r="R8" s="431" t="n"/>
      <c r="S8" s="431" t="n"/>
      <c r="T8" s="431" t="n"/>
    </row>
    <row r="9">
      <c r="A9" s="21" t="n"/>
      <c r="B9" s="22" t="n"/>
      <c r="C9" s="431" t="n"/>
      <c r="D9" s="431" t="n"/>
      <c r="E9" s="431" t="n"/>
      <c r="F9" s="431" t="n"/>
      <c r="G9" s="431" t="n"/>
      <c r="H9" s="431" t="n"/>
      <c r="I9" s="431" t="n"/>
      <c r="J9" s="431" t="n"/>
      <c r="K9" s="431" t="n"/>
      <c r="L9" s="431" t="n"/>
      <c r="M9" s="431" t="n"/>
      <c r="N9" s="431" t="n"/>
      <c r="O9" s="396" t="n"/>
      <c r="P9" s="431" t="n"/>
      <c r="Q9" s="431" t="n"/>
      <c r="R9" s="431" t="n"/>
      <c r="S9" s="431" t="n"/>
      <c r="T9" s="431" t="n"/>
    </row>
    <row r="10">
      <c r="A10" s="21" t="n"/>
      <c r="B10" s="22" t="n"/>
      <c r="C10" s="431" t="n"/>
      <c r="D10" s="431" t="n"/>
      <c r="E10" s="431" t="n"/>
      <c r="F10" s="431" t="n"/>
      <c r="G10" s="431" t="n"/>
      <c r="H10" s="431" t="n"/>
      <c r="I10" s="431" t="n"/>
      <c r="J10" s="431" t="n"/>
      <c r="K10" s="431" t="n"/>
      <c r="L10" s="431" t="n"/>
      <c r="M10" s="431" t="n"/>
      <c r="N10" s="431" t="n"/>
      <c r="O10" s="396" t="n"/>
      <c r="P10" s="431" t="n"/>
      <c r="Q10" s="431" t="n"/>
      <c r="R10" s="431" t="n"/>
      <c r="S10" s="431" t="n"/>
      <c r="T10" s="431" t="n"/>
    </row>
    <row r="11">
      <c r="A11" s="21" t="n"/>
      <c r="B11" s="22" t="n"/>
      <c r="C11" s="431" t="n"/>
      <c r="D11" s="431" t="n"/>
      <c r="E11" s="431" t="n"/>
      <c r="F11" s="431" t="n"/>
      <c r="G11" s="431" t="n"/>
      <c r="H11" s="431" t="n"/>
      <c r="I11" s="431" t="n"/>
      <c r="J11" s="431" t="n"/>
      <c r="K11" s="431" t="n"/>
      <c r="L11" s="431" t="n"/>
      <c r="M11" s="431" t="n"/>
      <c r="N11" s="431" t="n"/>
      <c r="O11" s="396" t="n"/>
      <c r="P11" s="431" t="n"/>
      <c r="Q11" s="431" t="n"/>
      <c r="R11" s="431" t="n"/>
      <c r="S11" s="431" t="n"/>
      <c r="T11" s="431" t="n"/>
    </row>
    <row r="12">
      <c r="A12" s="21" t="n"/>
      <c r="B12" s="22" t="n"/>
      <c r="C12" s="431" t="n"/>
      <c r="D12" s="431" t="n"/>
      <c r="E12" s="431" t="n"/>
      <c r="F12" s="431" t="n"/>
      <c r="G12" s="431" t="n"/>
      <c r="H12" s="431" t="n"/>
      <c r="I12" s="431" t="n"/>
      <c r="J12" s="431" t="n"/>
      <c r="K12" s="431" t="n"/>
      <c r="L12" s="431" t="n"/>
      <c r="M12" s="431" t="n"/>
      <c r="N12" s="431" t="n"/>
      <c r="O12" s="396" t="n"/>
      <c r="P12" s="431" t="n"/>
      <c r="Q12" s="431" t="n"/>
      <c r="R12" s="431" t="n"/>
      <c r="S12" s="431" t="n"/>
      <c r="T12" s="431" t="n"/>
    </row>
    <row r="13">
      <c r="A13" s="21" t="n"/>
      <c r="B13" s="396" t="n"/>
      <c r="C13" s="431" t="n"/>
      <c r="D13" s="431" t="n"/>
      <c r="E13" s="431" t="n"/>
      <c r="F13" s="431" t="n"/>
      <c r="G13" s="431" t="n"/>
      <c r="H13" s="431" t="n"/>
      <c r="I13" s="431" t="n"/>
      <c r="J13" s="431" t="n"/>
      <c r="K13" s="431" t="n"/>
      <c r="L13" s="431" t="n"/>
      <c r="M13" s="431" t="n"/>
      <c r="N13" s="431" t="n"/>
      <c r="O13" s="396" t="n"/>
      <c r="P13" s="431" t="n"/>
      <c r="Q13" s="431" t="n"/>
      <c r="R13" s="431" t="n"/>
      <c r="S13" s="431" t="n"/>
      <c r="T13" s="431" t="n"/>
    </row>
    <row r="14">
      <c r="A14" s="52" t="n"/>
      <c r="B14" s="22" t="n"/>
      <c r="C14" s="431" t="n"/>
      <c r="D14" s="431" t="n"/>
      <c r="E14" s="431" t="n"/>
      <c r="F14" s="431" t="n"/>
      <c r="G14" s="431" t="n"/>
      <c r="H14" s="431" t="n"/>
      <c r="I14" s="431" t="n"/>
      <c r="J14" s="431" t="n"/>
      <c r="K14" s="431" t="n"/>
      <c r="L14" s="431" t="n"/>
      <c r="M14" s="431" t="n"/>
      <c r="N14" s="431" t="n"/>
      <c r="O14" s="396" t="n"/>
      <c r="P14" s="431" t="n"/>
      <c r="Q14" s="431" t="n"/>
      <c r="R14" s="431" t="n"/>
      <c r="S14" s="431" t="n"/>
      <c r="T14" s="431" t="n"/>
    </row>
    <row r="15">
      <c r="A15" s="52" t="n"/>
      <c r="B15" s="22" t="n"/>
      <c r="C15" s="431" t="n"/>
      <c r="D15" s="431" t="n"/>
      <c r="E15" s="431" t="n"/>
      <c r="F15" s="431" t="n"/>
      <c r="G15" s="431" t="n"/>
      <c r="H15" s="431" t="n"/>
      <c r="I15" s="431" t="n"/>
      <c r="J15" s="431" t="n"/>
      <c r="K15" s="431" t="n"/>
      <c r="L15" s="431" t="n"/>
      <c r="M15" s="431" t="n"/>
      <c r="N15" s="431" t="n"/>
      <c r="O15" s="396" t="n"/>
      <c r="P15" s="431" t="n"/>
      <c r="Q15" s="431" t="n"/>
      <c r="R15" s="431" t="n"/>
      <c r="S15" s="431" t="n"/>
      <c r="T15" s="431" t="n"/>
    </row>
    <row r="16">
      <c r="A16" s="52" t="n"/>
      <c r="B16" s="22" t="n"/>
      <c r="C16" s="431" t="n"/>
      <c r="D16" s="431" t="n"/>
      <c r="E16" s="431" t="n"/>
      <c r="F16" s="431" t="n"/>
      <c r="G16" s="431" t="n"/>
      <c r="H16" s="431" t="n"/>
      <c r="I16" s="431" t="n"/>
      <c r="J16" s="431" t="n"/>
      <c r="K16" s="431" t="n"/>
      <c r="L16" s="431" t="n"/>
      <c r="M16" s="431" t="n"/>
      <c r="N16" s="431" t="n"/>
      <c r="O16" s="396" t="n"/>
      <c r="P16" s="431" t="n"/>
      <c r="Q16" s="431" t="n"/>
      <c r="R16" s="431" t="n"/>
      <c r="S16" s="431" t="n"/>
      <c r="T16" s="431" t="n"/>
    </row>
    <row r="17">
      <c r="A17" s="52" t="n"/>
      <c r="B17" s="22" t="n"/>
      <c r="C17" s="431" t="n"/>
      <c r="D17" s="431" t="n"/>
      <c r="E17" s="431" t="n"/>
      <c r="F17" s="431" t="n"/>
      <c r="G17" s="431" t="n"/>
      <c r="H17" s="431" t="n"/>
      <c r="I17" s="431" t="n"/>
      <c r="J17" s="431" t="n"/>
      <c r="K17" s="431" t="n"/>
      <c r="L17" s="431" t="n"/>
      <c r="M17" s="431" t="n"/>
      <c r="N17" s="431" t="n"/>
      <c r="O17" s="396" t="n"/>
      <c r="P17" s="431" t="n"/>
      <c r="Q17" s="431" t="n"/>
      <c r="R17" s="431" t="n"/>
      <c r="S17" s="431" t="n"/>
      <c r="T17" s="431" t="n"/>
    </row>
    <row r="18">
      <c r="A18" s="53" t="n"/>
      <c r="B18" s="408" t="n"/>
      <c r="C18" s="396" t="n"/>
      <c r="D18" s="55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6" t="n"/>
      <c r="P18" s="396" t="n"/>
      <c r="Q18" s="396" t="n"/>
      <c r="R18" s="396" t="n"/>
      <c r="S18" s="396" t="n"/>
      <c r="T18" s="396" t="n"/>
    </row>
    <row r="19">
      <c r="A19" s="21" t="n"/>
      <c r="B19" s="408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>
      <c r="A20" s="21" t="n"/>
      <c r="B20" s="408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>
      <c r="A21" s="21" t="n"/>
      <c r="B21" s="408" t="n"/>
      <c r="C21" s="404" t="n"/>
      <c r="D21" s="22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>
      <c r="A22" s="21" t="n"/>
      <c r="B22" s="408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>
      <c r="A26" s="27">
        <f>'本月发生（护肤）'!$D$1</f>
        <v/>
      </c>
      <c r="B26" s="400" t="inlineStr">
        <is>
          <t>本月合计</t>
        </is>
      </c>
      <c r="C26" s="401">
        <f>SUM(C7:C24)</f>
        <v/>
      </c>
      <c r="D26" s="401">
        <f>SUM(D7:D24)</f>
        <v/>
      </c>
      <c r="E26" s="401">
        <f>SUM(E7:E24)</f>
        <v/>
      </c>
      <c r="F26" s="401">
        <f>SUM(F7:F24)</f>
        <v/>
      </c>
      <c r="G26" s="401">
        <f>SUM(G7:G24)</f>
        <v/>
      </c>
      <c r="H26" s="401">
        <f>SUM(H7:H24)</f>
        <v/>
      </c>
      <c r="I26" s="401">
        <f>SUM(I7:I24)</f>
        <v/>
      </c>
      <c r="J26" s="401">
        <f>SUM(J7:J24)</f>
        <v/>
      </c>
      <c r="K26" s="401">
        <f>SUM(K7:K24)</f>
        <v/>
      </c>
      <c r="L26" s="401">
        <f>SUM(L7:L24)</f>
        <v/>
      </c>
      <c r="M26" s="401">
        <f>SUM(M7:M24)</f>
        <v/>
      </c>
      <c r="N26" s="401">
        <f>SUM(N7:N24)</f>
        <v/>
      </c>
      <c r="O26" s="401">
        <f>SUM(O7:O24)</f>
        <v/>
      </c>
      <c r="P26" s="396" t="n"/>
      <c r="Q26" s="396" t="n"/>
      <c r="R26" s="396" t="n"/>
      <c r="S26" s="396" t="n"/>
      <c r="T26" s="396" t="n"/>
    </row>
    <row r="27">
      <c r="A27" s="27">
        <f>'本月发生（护肤）'!$D$1</f>
        <v/>
      </c>
      <c r="B27" s="402" t="inlineStr">
        <is>
          <t>合计</t>
        </is>
      </c>
      <c r="C27" s="396">
        <f>C6+C25</f>
        <v/>
      </c>
      <c r="D27" s="396">
        <f>D6+D25</f>
        <v/>
      </c>
      <c r="E27" s="396">
        <f>E6+E25</f>
        <v/>
      </c>
      <c r="F27" s="396">
        <f>F6+F25</f>
        <v/>
      </c>
      <c r="G27" s="396">
        <f>G6+G25</f>
        <v/>
      </c>
      <c r="H27" s="396">
        <f>H6+H25</f>
        <v/>
      </c>
      <c r="I27" s="396">
        <f>I6+I25</f>
        <v/>
      </c>
      <c r="J27" s="396">
        <f>J6+J25</f>
        <v/>
      </c>
      <c r="K27" s="396">
        <f>K6+K25</f>
        <v/>
      </c>
      <c r="L27" s="396">
        <f>L6+L25</f>
        <v/>
      </c>
      <c r="M27" s="396">
        <f>M6+M25</f>
        <v/>
      </c>
      <c r="N27" s="396">
        <f>N6+N25</f>
        <v/>
      </c>
      <c r="O27" s="396">
        <f>O6+O25</f>
        <v/>
      </c>
      <c r="P27" s="396">
        <f>H26+J26-L26</f>
        <v/>
      </c>
      <c r="Q27" s="396">
        <f>Q6+D25+E25+F25-M25</f>
        <v/>
      </c>
      <c r="R27" s="396">
        <f>G26+I26-K26</f>
        <v/>
      </c>
      <c r="S27" s="396">
        <f>S6-N26</f>
        <v/>
      </c>
      <c r="T27" s="396">
        <f>D26+E26+F26+G26+H26+I26+J26-K26-L26-M26-N26-O26</f>
        <v/>
      </c>
    </row>
    <row r="28">
      <c r="A28" s="4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</row>
    <row r="29">
      <c r="A29" s="4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</row>
    <row r="30">
      <c r="A30" s="4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</row>
    <row r="31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  <c r="I31" s="31" t="n"/>
      <c r="J31" s="31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</row>
    <row r="32">
      <c r="A32" s="32" t="inlineStr">
        <is>
          <t>请五日内在对账单上盖章确认返传。未收到回传确认对账单，则视为默认此对账单金额。感谢您对我司的支持，谢谢配合！</t>
        </is>
      </c>
      <c r="Q32" s="2" t="n"/>
      <c r="R32" s="2" t="n"/>
      <c r="S32" s="2" t="n"/>
      <c r="T32" s="2" t="n"/>
    </row>
    <row r="33">
      <c r="A33" s="30" t="inlineStr">
        <is>
          <t>已经分解的款项不再进行调整，请知悉！</t>
        </is>
      </c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</row>
    <row r="34">
      <c r="A34" s="30" t="inlineStr">
        <is>
          <t>如需开具发票，请在当月及时将开票资料和营业执照递交我司，隔月作废！</t>
        </is>
      </c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</row>
    <row r="35">
      <c r="A35" s="4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" right="0.7" top="0.75" bottom="0.75" header="0.3" footer="0.3"/>
  <pageSetup orientation="portrait" paperSize="9"/>
</worksheet>
</file>

<file path=xl/worksheets/sheet140.xml><?xml version="1.0" encoding="utf-8"?>
<worksheet xmlns="http://schemas.openxmlformats.org/spreadsheetml/2006/main">
  <sheetPr codeName="Sheet145">
    <outlinePr summaryBelow="1" summaryRight="1"/>
    <pageSetUpPr/>
  </sheetPr>
  <dimension ref="A1:T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350" min="1" max="1"/>
    <col width="10" customWidth="1" style="350" min="2" max="2"/>
    <col width="10.3333333333333" customWidth="1" style="350" min="3" max="3"/>
    <col width="12.3333333333333" customWidth="1" style="350" min="4" max="4"/>
    <col width="10.6666666666667" customWidth="1" style="350" min="5" max="5"/>
    <col width="11.4416666666667" customWidth="1" style="350" min="6" max="6"/>
    <col width="10" customWidth="1" style="350" min="7" max="7"/>
    <col width="12.775" customWidth="1" style="350" min="8" max="8"/>
    <col width="10.8916666666667" customWidth="1" style="350" min="9" max="11"/>
    <col width="10.775" customWidth="1" style="350" min="12" max="12"/>
    <col width="12" customWidth="1" style="350" min="13" max="13"/>
    <col width="10.775" customWidth="1" style="350" min="14" max="14"/>
    <col width="11.4416666666667" customWidth="1" style="350" min="15" max="15"/>
    <col width="10.8916666666667" customWidth="1" style="350" min="16" max="16"/>
    <col width="11" customWidth="1" style="350" min="17" max="17"/>
    <col width="10.3333333333333" customWidth="1" style="350" min="18" max="18"/>
    <col width="10.225" customWidth="1" style="350" min="19" max="19"/>
    <col width="12.225" customWidth="1" style="350" min="20" max="20"/>
  </cols>
  <sheetData>
    <row r="1">
      <c r="A1" s="6" t="inlineStr">
        <is>
          <t xml:space="preserve">    拉萨天芮商贸有限公司-往来对账单</t>
        </is>
      </c>
      <c r="Q1" s="1" t="n"/>
      <c r="R1" s="1" t="n"/>
      <c r="S1" s="1" t="n"/>
      <c r="T1" s="1" t="n"/>
    </row>
    <row r="2">
      <c r="A2" s="4" t="inlineStr">
        <is>
          <t>供应商名称：</t>
        </is>
      </c>
      <c r="B2" s="4" t="inlineStr">
        <is>
          <t>南京赛昊通讯科技有限公司X</t>
        </is>
      </c>
      <c r="C2" s="2" t="n"/>
      <c r="D2" s="4" t="n"/>
      <c r="E2" s="117" t="inlineStr">
        <is>
          <t>返回</t>
        </is>
      </c>
      <c r="F2" s="2" t="n"/>
      <c r="G2" s="2" t="n"/>
      <c r="H2" s="2" t="n"/>
      <c r="I2" s="2" t="n"/>
      <c r="J2" s="2" t="n"/>
      <c r="K2" s="2" t="n"/>
      <c r="L2" s="2" t="n"/>
      <c r="M2" s="2" t="n"/>
      <c r="N2" s="2" t="inlineStr">
        <is>
          <t>对账单日期</t>
        </is>
      </c>
      <c r="O2" s="33">
        <f>'本月发生（护肤）'!D1</f>
        <v/>
      </c>
      <c r="P2" s="2" t="n"/>
      <c r="Q2" s="56" t="n"/>
      <c r="R2" s="2" t="n"/>
      <c r="S2" s="2" t="n"/>
      <c r="T2" s="2" t="n"/>
    </row>
    <row r="3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2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>
      <c r="A6" s="21" t="n">
        <v>45412</v>
      </c>
      <c r="B6" s="22" t="inlineStr">
        <is>
          <t>合计</t>
        </is>
      </c>
      <c r="C6" s="431" t="n">
        <v>30000</v>
      </c>
      <c r="D6" s="431" t="n">
        <v>317775.08</v>
      </c>
      <c r="E6" s="431" t="n">
        <v>0</v>
      </c>
      <c r="F6" s="431" t="n">
        <v>11339.52</v>
      </c>
      <c r="G6" s="431" t="n">
        <v>0</v>
      </c>
      <c r="H6" s="431" t="n">
        <v>0</v>
      </c>
      <c r="I6" s="431" t="n">
        <v>27604.98</v>
      </c>
      <c r="J6" s="431" t="n">
        <v>0</v>
      </c>
      <c r="K6" s="431" t="n">
        <v>14183.28</v>
      </c>
      <c r="L6" s="431" t="n">
        <v>4260.24</v>
      </c>
      <c r="M6" s="431" t="n">
        <v>329114.64</v>
      </c>
      <c r="N6" s="431" t="n">
        <v>1270.08</v>
      </c>
      <c r="O6" s="396" t="n">
        <v>0</v>
      </c>
      <c r="P6" s="431" t="n">
        <v>-4260.24</v>
      </c>
      <c r="Q6" s="431" t="n">
        <v>-0.0399999999935972</v>
      </c>
      <c r="R6" s="431" t="n">
        <v>13421.7</v>
      </c>
      <c r="S6" s="431" t="n">
        <v>-1270.08</v>
      </c>
      <c r="T6" s="431" t="n">
        <v>7891.34000000004</v>
      </c>
    </row>
    <row r="7">
      <c r="A7" s="21" t="n">
        <v>45433.6805555556</v>
      </c>
      <c r="B7" s="22" t="inlineStr">
        <is>
          <t>核销订单</t>
        </is>
      </c>
      <c r="C7" s="431" t="n"/>
      <c r="D7" s="431" t="n"/>
      <c r="E7" s="431" t="n"/>
      <c r="F7" s="431" t="n"/>
      <c r="G7" s="431" t="n"/>
      <c r="H7" s="431" t="n"/>
      <c r="I7" s="431" t="n"/>
      <c r="J7" s="431" t="n"/>
      <c r="K7" s="431" t="n">
        <v>9083.52</v>
      </c>
      <c r="L7" s="431" t="n"/>
      <c r="M7" s="431" t="n"/>
      <c r="N7" s="431" t="n"/>
      <c r="O7" s="396" t="n"/>
      <c r="P7" s="431" t="n"/>
      <c r="Q7" s="431" t="n"/>
      <c r="R7" s="431" t="n"/>
      <c r="S7" s="431" t="n"/>
      <c r="T7" s="431" t="n"/>
    </row>
    <row r="8">
      <c r="A8" s="21" t="n">
        <v>45443.5770833333</v>
      </c>
      <c r="B8" s="22" t="inlineStr">
        <is>
          <t>正常订单-账余常规</t>
        </is>
      </c>
      <c r="C8" s="431" t="n"/>
      <c r="D8" s="431" t="n"/>
      <c r="E8" s="431" t="n"/>
      <c r="F8" s="431" t="n"/>
      <c r="G8" s="431" t="n"/>
      <c r="H8" s="431" t="n"/>
      <c r="I8" s="431" t="n"/>
      <c r="J8" s="431" t="n"/>
      <c r="K8" s="431" t="n"/>
      <c r="L8" s="431" t="n"/>
      <c r="M8" s="431" t="n">
        <v>105</v>
      </c>
      <c r="N8" s="431" t="n"/>
      <c r="O8" s="396" t="n"/>
      <c r="P8" s="431" t="n"/>
      <c r="Q8" s="431" t="n"/>
      <c r="R8" s="431" t="n"/>
      <c r="S8" s="431" t="n"/>
      <c r="T8" s="431" t="n"/>
    </row>
    <row r="9">
      <c r="A9" s="21" t="n">
        <v>45443.58125</v>
      </c>
      <c r="B9" s="22" t="inlineStr">
        <is>
          <t>正常订单-账余常规</t>
        </is>
      </c>
      <c r="C9" s="431" t="n"/>
      <c r="D9" s="431" t="n"/>
      <c r="E9" s="431" t="n"/>
      <c r="F9" s="431" t="n"/>
      <c r="G9" s="431" t="n"/>
      <c r="H9" s="431" t="n"/>
      <c r="I9" s="431" t="n"/>
      <c r="J9" s="431" t="n"/>
      <c r="K9" s="431" t="n"/>
      <c r="L9" s="431" t="n"/>
      <c r="M9" s="431" t="n">
        <v>10025.28</v>
      </c>
      <c r="N9" s="431" t="n"/>
      <c r="O9" s="396" t="n"/>
      <c r="P9" s="431" t="n"/>
      <c r="Q9" s="431" t="n"/>
      <c r="R9" s="431" t="n"/>
      <c r="S9" s="431" t="n"/>
      <c r="T9" s="431" t="n"/>
    </row>
    <row r="10">
      <c r="A10" s="21" t="n">
        <v>45420.475</v>
      </c>
      <c r="B10" s="22" t="inlineStr">
        <is>
          <t>回款方式核销回款-非现金核销</t>
        </is>
      </c>
      <c r="C10" s="431" t="n"/>
      <c r="D10" s="431" t="n"/>
      <c r="E10" s="431" t="n"/>
      <c r="F10" s="431" t="n"/>
      <c r="G10" s="431" t="n"/>
      <c r="H10" s="431" t="n"/>
      <c r="I10" s="431" t="n"/>
      <c r="J10" s="431" t="n">
        <v>3218.51</v>
      </c>
      <c r="K10" s="431" t="n"/>
      <c r="L10" s="431" t="n"/>
      <c r="M10" s="431" t="n"/>
      <c r="N10" s="431" t="n"/>
      <c r="O10" s="396" t="n"/>
      <c r="P10" s="431" t="n"/>
      <c r="Q10" s="431" t="n"/>
      <c r="R10" s="431" t="n"/>
      <c r="S10" s="431" t="n"/>
      <c r="T10" s="431" t="n"/>
    </row>
    <row r="11">
      <c r="A11" s="21" t="n">
        <v>45425.55625</v>
      </c>
      <c r="B11" s="22" t="inlineStr">
        <is>
          <t>退货单</t>
        </is>
      </c>
      <c r="C11" s="431" t="n"/>
      <c r="D11" s="431" t="n"/>
      <c r="E11" s="431" t="n"/>
      <c r="F11" s="431" t="n"/>
      <c r="G11" s="431" t="n"/>
      <c r="H11" s="431" t="n"/>
      <c r="I11" s="431" t="n"/>
      <c r="J11" s="431" t="n"/>
      <c r="K11" s="431" t="n"/>
      <c r="L11" s="431" t="n"/>
      <c r="M11" s="431" t="n"/>
      <c r="N11" s="431" t="n">
        <v>-1270.08</v>
      </c>
      <c r="O11" s="396" t="n"/>
      <c r="P11" s="431" t="n"/>
      <c r="Q11" s="431" t="n"/>
      <c r="R11" s="431" t="n"/>
      <c r="S11" s="431" t="n"/>
      <c r="T11" s="431" t="n"/>
    </row>
    <row r="12">
      <c r="A12" s="21" t="n">
        <v>45443.6048611111</v>
      </c>
      <c r="B12" s="22" t="inlineStr">
        <is>
          <t>回款方式网上转账</t>
        </is>
      </c>
      <c r="C12" s="431" t="n"/>
      <c r="D12" s="431" t="n">
        <v>10130.28</v>
      </c>
      <c r="E12" s="431" t="n"/>
      <c r="F12" s="431" t="n"/>
      <c r="G12" s="431" t="n"/>
      <c r="H12" s="431" t="n"/>
      <c r="I12" s="431" t="n"/>
      <c r="J12" s="431" t="n"/>
      <c r="K12" s="431" t="n"/>
      <c r="L12" s="431" t="n"/>
      <c r="M12" s="431" t="n"/>
      <c r="N12" s="431" t="n"/>
      <c r="O12" s="396" t="n"/>
      <c r="P12" s="431" t="n"/>
      <c r="Q12" s="431" t="n"/>
      <c r="R12" s="431" t="n"/>
      <c r="S12" s="431" t="n"/>
      <c r="T12" s="431" t="n"/>
    </row>
    <row r="13">
      <c r="A13" s="21" t="n"/>
      <c r="B13" s="22" t="n"/>
      <c r="C13" s="431" t="n"/>
      <c r="D13" s="431" t="n"/>
      <c r="E13" s="431" t="n"/>
      <c r="F13" s="431" t="n"/>
      <c r="G13" s="431" t="n"/>
      <c r="H13" s="431" t="n"/>
      <c r="I13" s="431" t="n"/>
      <c r="J13" s="431" t="n"/>
      <c r="K13" s="431" t="n"/>
      <c r="L13" s="431" t="n"/>
      <c r="M13" s="431" t="n"/>
      <c r="N13" s="431" t="n"/>
      <c r="O13" s="396" t="n"/>
      <c r="P13" s="431" t="n"/>
      <c r="Q13" s="431" t="n"/>
      <c r="R13" s="431" t="n"/>
      <c r="S13" s="431" t="n"/>
      <c r="T13" s="431" t="n"/>
    </row>
    <row r="14">
      <c r="A14" s="52" t="n"/>
      <c r="B14" s="22" t="n"/>
      <c r="C14" s="431" t="n"/>
      <c r="D14" s="431" t="n"/>
      <c r="E14" s="431" t="n"/>
      <c r="F14" s="431" t="n"/>
      <c r="G14" s="431" t="n"/>
      <c r="H14" s="431" t="n"/>
      <c r="I14" s="431" t="n"/>
      <c r="J14" s="431" t="n"/>
      <c r="K14" s="431" t="n"/>
      <c r="L14" s="431" t="n"/>
      <c r="M14" s="431" t="n"/>
      <c r="N14" s="431" t="n"/>
      <c r="O14" s="396" t="n"/>
      <c r="P14" s="431" t="n"/>
      <c r="Q14" s="431" t="n"/>
      <c r="R14" s="431" t="n"/>
      <c r="S14" s="431" t="n"/>
      <c r="T14" s="431" t="n"/>
    </row>
    <row r="15">
      <c r="A15" s="52" t="n"/>
      <c r="B15" s="22" t="n"/>
      <c r="C15" s="431" t="n"/>
      <c r="D15" s="431" t="n"/>
      <c r="E15" s="431" t="n"/>
      <c r="F15" s="431" t="n"/>
      <c r="G15" s="431" t="n"/>
      <c r="H15" s="431" t="n"/>
      <c r="I15" s="431" t="n"/>
      <c r="J15" s="431" t="n"/>
      <c r="K15" s="431" t="n"/>
      <c r="L15" s="431" t="n"/>
      <c r="M15" s="431" t="n"/>
      <c r="N15" s="431" t="n"/>
      <c r="O15" s="396" t="n"/>
      <c r="P15" s="431" t="n"/>
      <c r="Q15" s="431" t="n"/>
      <c r="R15" s="431" t="n"/>
      <c r="S15" s="431" t="n"/>
      <c r="T15" s="431" t="n"/>
    </row>
    <row r="16">
      <c r="A16" s="21" t="n"/>
      <c r="B16" s="22" t="n"/>
      <c r="C16" s="431" t="n"/>
      <c r="D16" s="431" t="n"/>
      <c r="E16" s="431" t="n"/>
      <c r="F16" s="431" t="n"/>
      <c r="G16" s="431" t="n"/>
      <c r="H16" s="431" t="n"/>
      <c r="I16" s="431" t="n"/>
      <c r="J16" s="431" t="n"/>
      <c r="K16" s="431" t="n"/>
      <c r="L16" s="431" t="n"/>
      <c r="M16" s="431" t="n"/>
      <c r="N16" s="431" t="n"/>
      <c r="O16" s="396" t="n"/>
      <c r="P16" s="431" t="n"/>
      <c r="Q16" s="431" t="n"/>
      <c r="R16" s="431" t="n"/>
      <c r="S16" s="431" t="n"/>
      <c r="T16" s="431" t="n"/>
    </row>
    <row r="17">
      <c r="A17" s="52" t="n"/>
      <c r="B17" s="22" t="n"/>
      <c r="C17" s="431" t="n"/>
      <c r="D17" s="431" t="n"/>
      <c r="E17" s="431" t="n"/>
      <c r="F17" s="431" t="n"/>
      <c r="G17" s="431" t="n"/>
      <c r="H17" s="431" t="n"/>
      <c r="I17" s="431" t="n"/>
      <c r="J17" s="431" t="n"/>
      <c r="K17" s="431" t="n"/>
      <c r="L17" s="431" t="n"/>
      <c r="M17" s="431" t="n"/>
      <c r="N17" s="431" t="n"/>
      <c r="O17" s="396" t="n"/>
      <c r="P17" s="431" t="n"/>
      <c r="Q17" s="431" t="n"/>
      <c r="R17" s="431" t="n"/>
      <c r="S17" s="431" t="n"/>
      <c r="T17" s="431" t="n"/>
    </row>
    <row r="18">
      <c r="A18" s="53" t="n"/>
      <c r="B18" s="408" t="n"/>
      <c r="C18" s="396" t="n"/>
      <c r="D18" s="55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6" t="n"/>
      <c r="P18" s="396" t="n"/>
      <c r="Q18" s="396" t="n"/>
      <c r="R18" s="396" t="n"/>
      <c r="S18" s="396" t="n"/>
      <c r="T18" s="396" t="n"/>
    </row>
    <row r="19">
      <c r="A19" s="21" t="n"/>
      <c r="B19" s="408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>
      <c r="A20" s="21" t="n"/>
      <c r="B20" s="408" t="n"/>
      <c r="C20" s="404" t="n"/>
      <c r="D20" s="22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>
      <c r="A21" s="21" t="n"/>
      <c r="B21" s="408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</row>
    <row r="26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H26+J26-L26</f>
        <v/>
      </c>
      <c r="Q26" s="396">
        <f>Q6+D25+E25+F25-M25</f>
        <v/>
      </c>
      <c r="R26" s="396">
        <f>G26+I26-K26</f>
        <v/>
      </c>
      <c r="S26" s="396">
        <f>S6-N25</f>
        <v/>
      </c>
      <c r="T26" s="396">
        <f>D26+E26+F26+G26+H26+I26+J26-K26-L26-M26-N26-O26</f>
        <v/>
      </c>
    </row>
    <row r="27">
      <c r="A27" s="4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</row>
    <row r="28">
      <c r="A28" s="4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</row>
    <row r="29">
      <c r="A29" s="4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</row>
    <row r="30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</row>
    <row r="31">
      <c r="A31" s="32" t="inlineStr">
        <is>
          <t>请五日内在对账单上盖章确认返传。未收到回传确认对账单，则视为默认此对账单金额。感谢您对我司的支持，谢谢配合！</t>
        </is>
      </c>
      <c r="Q31" s="2" t="n"/>
      <c r="R31" s="2" t="n"/>
      <c r="S31" s="2" t="n"/>
      <c r="T31" s="2" t="n"/>
    </row>
    <row r="32">
      <c r="A32" s="30" t="inlineStr">
        <is>
          <t>已经分解的款项不再进行调整，请知悉！</t>
        </is>
      </c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</row>
    <row r="33">
      <c r="A33" s="30" t="inlineStr">
        <is>
          <t>如需开具发票，请在当月及时将开票资料和营业执照递交我司，隔月作废！</t>
        </is>
      </c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</row>
    <row r="34">
      <c r="A34" s="4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" right="0.7" top="0.75" bottom="0.75" header="0.3" footer="0.3"/>
  <pageSetup orientation="portrait" paperSize="9"/>
</worksheet>
</file>

<file path=xl/worksheets/sheet141.xml><?xml version="1.0" encoding="utf-8"?>
<worksheet xmlns="http://schemas.openxmlformats.org/spreadsheetml/2006/main">
  <sheetPr codeName="Sheet146">
    <outlinePr summaryBelow="1" summaryRight="1"/>
    <pageSetUpPr/>
  </sheetPr>
  <dimension ref="A1:T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350" min="1" max="1"/>
    <col width="9.775" customWidth="1" style="350" min="2" max="2"/>
    <col width="10.3333333333333" customWidth="1" style="350" min="3" max="3"/>
    <col width="11.775" customWidth="1" style="350" min="4" max="4"/>
    <col width="10.6666666666667" customWidth="1" style="350" min="5" max="5"/>
    <col width="10" customWidth="1" style="350" min="6" max="8"/>
    <col width="11.3333333333333" customWidth="1" style="350" min="10" max="10"/>
    <col width="11.775" customWidth="1" style="350" min="12" max="12"/>
    <col width="11.3333333333333" customWidth="1" style="350" min="13" max="13"/>
    <col width="10.775" customWidth="1" style="350" min="14" max="14"/>
    <col width="11.4416666666667" customWidth="1" style="350" min="15" max="15"/>
    <col width="10.8916666666667" customWidth="1" style="350" min="16" max="16"/>
    <col width="11.775" customWidth="1" style="350" min="17" max="17"/>
    <col width="13.6666666666667" customWidth="1" style="350" min="18" max="18"/>
    <col width="13" customWidth="1" style="350" min="19" max="19"/>
    <col width="12.225" customWidth="1" style="350" min="20" max="20"/>
  </cols>
  <sheetData>
    <row r="1">
      <c r="A1" s="6" t="inlineStr">
        <is>
          <t xml:space="preserve">    拉萨天芮商贸有限公司-往来对账单</t>
        </is>
      </c>
      <c r="Q1" s="1" t="n"/>
      <c r="R1" s="1" t="n"/>
      <c r="S1" s="1" t="n"/>
      <c r="T1" s="1" t="n"/>
    </row>
    <row r="2">
      <c r="A2" s="4" t="inlineStr">
        <is>
          <t>供应商名称：</t>
        </is>
      </c>
      <c r="B2" s="4" t="inlineStr">
        <is>
          <t>连云港博贝朗电子商务有限公司</t>
        </is>
      </c>
      <c r="C2" s="2" t="n"/>
      <c r="D2" s="4" t="n"/>
      <c r="E2" s="117" t="inlineStr">
        <is>
          <t>返回</t>
        </is>
      </c>
      <c r="F2" s="2" t="n"/>
      <c r="G2" s="2" t="n"/>
      <c r="H2" s="2" t="n"/>
      <c r="I2" s="2" t="n"/>
      <c r="J2" s="2" t="n"/>
      <c r="K2" s="2" t="n"/>
      <c r="L2" s="2" t="n"/>
      <c r="M2" s="2" t="n"/>
      <c r="N2" s="2" t="inlineStr">
        <is>
          <t>对账单日期</t>
        </is>
      </c>
      <c r="O2" s="33">
        <f>'本月发生（护肤）'!D1</f>
        <v/>
      </c>
      <c r="P2" s="2" t="n"/>
      <c r="Q2" s="56" t="n"/>
      <c r="R2" s="2" t="n"/>
      <c r="S2" s="2" t="n"/>
      <c r="T2" s="2" t="n"/>
    </row>
    <row r="3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2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ht="27" customHeight="1" s="350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>
      <c r="A6" s="21" t="n">
        <v>45412</v>
      </c>
      <c r="B6" s="22" t="inlineStr">
        <is>
          <t>合计</t>
        </is>
      </c>
      <c r="C6" s="431" t="n">
        <v>0</v>
      </c>
      <c r="D6" s="431" t="n">
        <v>2274.4</v>
      </c>
      <c r="E6" s="431" t="n">
        <v>0</v>
      </c>
      <c r="F6" s="431" t="n">
        <v>0</v>
      </c>
      <c r="G6" s="431" t="n">
        <v>0</v>
      </c>
      <c r="H6" s="431" t="n">
        <v>0</v>
      </c>
      <c r="I6" s="431" t="n">
        <v>0</v>
      </c>
      <c r="J6" s="431" t="n">
        <v>0</v>
      </c>
      <c r="K6" s="431" t="n">
        <v>0</v>
      </c>
      <c r="L6" s="431" t="n">
        <v>0</v>
      </c>
      <c r="M6" s="431" t="n">
        <v>5731.2</v>
      </c>
      <c r="N6" s="431" t="n">
        <v>-3456.8</v>
      </c>
      <c r="O6" s="396" t="n">
        <v>0</v>
      </c>
      <c r="P6" s="431" t="n">
        <v>0</v>
      </c>
      <c r="Q6" s="431" t="n">
        <v>-3456.8</v>
      </c>
      <c r="R6" s="431" t="n">
        <v>0</v>
      </c>
      <c r="S6" s="431" t="n">
        <v>3456.8</v>
      </c>
      <c r="T6" s="431" t="n">
        <v>0</v>
      </c>
    </row>
    <row r="7">
      <c r="A7" s="21" t="n"/>
      <c r="B7" s="22" t="n"/>
      <c r="C7" s="431" t="n"/>
      <c r="D7" s="431" t="n"/>
      <c r="E7" s="431" t="n"/>
      <c r="F7" s="431" t="n"/>
      <c r="G7" s="431" t="n"/>
      <c r="H7" s="431" t="n"/>
      <c r="I7" s="431" t="n"/>
      <c r="J7" s="431" t="n"/>
      <c r="K7" s="431" t="n"/>
      <c r="L7" s="431" t="n"/>
      <c r="M7" s="431" t="n"/>
      <c r="N7" s="431" t="n"/>
      <c r="O7" s="396" t="n"/>
      <c r="P7" s="431" t="n"/>
      <c r="Q7" s="431" t="n"/>
      <c r="R7" s="431" t="n"/>
      <c r="S7" s="431" t="n"/>
      <c r="T7" s="431" t="n"/>
    </row>
    <row r="8">
      <c r="A8" s="21" t="n"/>
      <c r="B8" s="22" t="n"/>
      <c r="C8" s="431" t="n"/>
      <c r="D8" s="431" t="n"/>
      <c r="E8" s="431" t="n"/>
      <c r="F8" s="431" t="n"/>
      <c r="G8" s="431" t="n"/>
      <c r="H8" s="431" t="n"/>
      <c r="I8" s="431" t="n"/>
      <c r="J8" s="431" t="n"/>
      <c r="K8" s="431" t="n"/>
      <c r="L8" s="431" t="n"/>
      <c r="M8" s="431" t="n"/>
      <c r="N8" s="431" t="n"/>
      <c r="O8" s="396" t="n"/>
      <c r="P8" s="431" t="n"/>
      <c r="Q8" s="431" t="n"/>
      <c r="R8" s="431" t="n"/>
      <c r="S8" s="431" t="n"/>
      <c r="T8" s="431" t="n"/>
    </row>
    <row r="9">
      <c r="A9" s="21" t="n"/>
      <c r="B9" s="22" t="n"/>
      <c r="C9" s="431" t="n"/>
      <c r="D9" s="431" t="n"/>
      <c r="E9" s="431" t="n"/>
      <c r="F9" s="431" t="n"/>
      <c r="G9" s="431" t="n"/>
      <c r="H9" s="431" t="n"/>
      <c r="I9" s="431" t="n"/>
      <c r="J9" s="431" t="n"/>
      <c r="K9" s="431" t="n"/>
      <c r="L9" s="431" t="n"/>
      <c r="M9" s="431" t="n"/>
      <c r="N9" s="431" t="n"/>
      <c r="O9" s="396" t="n"/>
      <c r="P9" s="431" t="n"/>
      <c r="Q9" s="431" t="n"/>
      <c r="R9" s="431" t="n"/>
      <c r="S9" s="431" t="n"/>
      <c r="T9" s="431" t="n"/>
    </row>
    <row r="10">
      <c r="A10" s="21" t="n"/>
      <c r="B10" s="22" t="n"/>
      <c r="C10" s="431" t="n"/>
      <c r="D10" s="431" t="n"/>
      <c r="E10" s="431" t="n"/>
      <c r="F10" s="431" t="n"/>
      <c r="G10" s="431" t="n"/>
      <c r="H10" s="431" t="n"/>
      <c r="I10" s="431" t="n"/>
      <c r="J10" s="431" t="n"/>
      <c r="K10" s="431" t="n"/>
      <c r="L10" s="431" t="n"/>
      <c r="M10" s="431" t="n"/>
      <c r="N10" s="431" t="n"/>
      <c r="O10" s="396" t="n"/>
      <c r="P10" s="431" t="n"/>
      <c r="Q10" s="431" t="n"/>
      <c r="R10" s="431" t="n"/>
      <c r="S10" s="431" t="n"/>
      <c r="T10" s="431" t="n"/>
    </row>
    <row r="11">
      <c r="A11" s="21" t="n"/>
      <c r="B11" s="22" t="n"/>
      <c r="C11" s="431" t="n"/>
      <c r="D11" s="431" t="n"/>
      <c r="E11" s="431" t="n"/>
      <c r="F11" s="431" t="n"/>
      <c r="G11" s="431" t="n"/>
      <c r="H11" s="431" t="n"/>
      <c r="I11" s="431" t="n"/>
      <c r="J11" s="431" t="n"/>
      <c r="K11" s="431" t="n"/>
      <c r="L11" s="431" t="n"/>
      <c r="M11" s="431" t="n"/>
      <c r="N11" s="431" t="n"/>
      <c r="O11" s="396" t="n"/>
      <c r="P11" s="431" t="n"/>
      <c r="Q11" s="431" t="n"/>
      <c r="R11" s="431" t="n"/>
      <c r="S11" s="431" t="n"/>
      <c r="T11" s="431" t="n"/>
    </row>
    <row r="12">
      <c r="A12" s="21" t="n"/>
      <c r="B12" s="22" t="n"/>
      <c r="C12" s="431" t="n"/>
      <c r="D12" s="431" t="n"/>
      <c r="E12" s="431" t="n"/>
      <c r="F12" s="431" t="n"/>
      <c r="G12" s="431" t="n"/>
      <c r="H12" s="431" t="n"/>
      <c r="I12" s="431" t="n"/>
      <c r="J12" s="431" t="n"/>
      <c r="K12" s="431" t="n"/>
      <c r="L12" s="431" t="n"/>
      <c r="M12" s="431" t="n"/>
      <c r="N12" s="431" t="n"/>
      <c r="O12" s="396" t="n"/>
      <c r="P12" s="431" t="n"/>
      <c r="Q12" s="431" t="n"/>
      <c r="R12" s="431" t="n"/>
      <c r="S12" s="431" t="n"/>
      <c r="T12" s="431" t="n"/>
    </row>
    <row r="13">
      <c r="A13" s="21" t="n"/>
      <c r="B13" s="396" t="n"/>
      <c r="C13" s="431" t="n"/>
      <c r="D13" s="431" t="n"/>
      <c r="E13" s="431" t="n"/>
      <c r="F13" s="431" t="n"/>
      <c r="G13" s="431" t="n"/>
      <c r="H13" s="431" t="n"/>
      <c r="I13" s="431" t="n"/>
      <c r="J13" s="431" t="n"/>
      <c r="K13" s="431" t="n"/>
      <c r="L13" s="431" t="n"/>
      <c r="M13" s="431" t="n"/>
      <c r="N13" s="431" t="n"/>
      <c r="O13" s="396" t="n"/>
      <c r="P13" s="431" t="n"/>
      <c r="Q13" s="431" t="n"/>
      <c r="R13" s="431" t="n"/>
      <c r="S13" s="431" t="n"/>
      <c r="T13" s="431" t="n"/>
    </row>
    <row r="14">
      <c r="A14" s="52" t="n"/>
      <c r="B14" s="22" t="n"/>
      <c r="C14" s="431" t="n"/>
      <c r="D14" s="431" t="n"/>
      <c r="E14" s="431" t="n"/>
      <c r="F14" s="431" t="n"/>
      <c r="G14" s="431" t="n"/>
      <c r="H14" s="431" t="n"/>
      <c r="I14" s="431" t="n"/>
      <c r="J14" s="431" t="n"/>
      <c r="K14" s="431" t="n"/>
      <c r="L14" s="431" t="n"/>
      <c r="M14" s="431" t="n"/>
      <c r="N14" s="431" t="n"/>
      <c r="O14" s="396" t="n"/>
      <c r="P14" s="431" t="n"/>
      <c r="Q14" s="431" t="n"/>
      <c r="R14" s="431" t="n"/>
      <c r="S14" s="431" t="n"/>
      <c r="T14" s="431" t="n"/>
    </row>
    <row r="15">
      <c r="A15" s="52" t="n"/>
      <c r="B15" s="22" t="n"/>
      <c r="C15" s="431" t="n"/>
      <c r="D15" s="431" t="n"/>
      <c r="E15" s="431" t="n"/>
      <c r="F15" s="431" t="n"/>
      <c r="G15" s="431" t="n"/>
      <c r="H15" s="431" t="n"/>
      <c r="I15" s="431" t="n"/>
      <c r="J15" s="431" t="n"/>
      <c r="K15" s="431" t="n"/>
      <c r="L15" s="431" t="n"/>
      <c r="M15" s="431" t="n"/>
      <c r="N15" s="431" t="n"/>
      <c r="O15" s="396" t="n"/>
      <c r="P15" s="431" t="n"/>
      <c r="Q15" s="431" t="n"/>
      <c r="R15" s="431" t="n"/>
      <c r="S15" s="431" t="n"/>
      <c r="T15" s="431" t="n"/>
    </row>
    <row r="16">
      <c r="A16" s="52" t="n"/>
      <c r="B16" s="22" t="n"/>
      <c r="C16" s="431" t="n"/>
      <c r="D16" s="431" t="n"/>
      <c r="E16" s="431" t="n"/>
      <c r="F16" s="431" t="n"/>
      <c r="G16" s="431" t="n"/>
      <c r="H16" s="431" t="n"/>
      <c r="I16" s="431" t="n"/>
      <c r="J16" s="431" t="n"/>
      <c r="K16" s="431" t="n"/>
      <c r="L16" s="431" t="n"/>
      <c r="M16" s="431" t="n"/>
      <c r="N16" s="431" t="n"/>
      <c r="O16" s="396" t="n"/>
      <c r="P16" s="431" t="n"/>
      <c r="Q16" s="431" t="n"/>
      <c r="R16" s="431" t="n"/>
      <c r="S16" s="431" t="n"/>
      <c r="T16" s="431" t="n"/>
    </row>
    <row r="17">
      <c r="A17" s="52" t="n"/>
      <c r="B17" s="22" t="n"/>
      <c r="C17" s="431" t="n"/>
      <c r="D17" s="431" t="n"/>
      <c r="E17" s="431" t="n"/>
      <c r="F17" s="431" t="n"/>
      <c r="G17" s="431" t="n"/>
      <c r="H17" s="431" t="n"/>
      <c r="I17" s="431" t="n"/>
      <c r="J17" s="431" t="n"/>
      <c r="K17" s="431" t="n"/>
      <c r="L17" s="431" t="n"/>
      <c r="M17" s="431" t="n"/>
      <c r="N17" s="431" t="n"/>
      <c r="O17" s="396" t="n"/>
      <c r="P17" s="431" t="n"/>
      <c r="Q17" s="431" t="n"/>
      <c r="R17" s="431" t="n"/>
      <c r="S17" s="431" t="n"/>
      <c r="T17" s="431" t="n"/>
    </row>
    <row r="18">
      <c r="A18" s="53" t="n"/>
      <c r="B18" s="408" t="n"/>
      <c r="C18" s="396" t="n"/>
      <c r="D18" s="55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6" t="n"/>
      <c r="P18" s="396" t="n"/>
      <c r="Q18" s="396" t="n"/>
      <c r="R18" s="396" t="n"/>
      <c r="S18" s="396" t="n"/>
      <c r="T18" s="396" t="n"/>
    </row>
    <row r="19">
      <c r="A19" s="21" t="n"/>
      <c r="B19" s="408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>
      <c r="A20" s="21" t="n"/>
      <c r="B20" s="408" t="n"/>
      <c r="C20" s="404" t="n"/>
      <c r="D20" s="22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>
      <c r="A21" s="21" t="n"/>
      <c r="B21" s="408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</row>
    <row r="26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H26+J26-L26</f>
        <v/>
      </c>
      <c r="Q26" s="396">
        <f>Q6+D25+E25+F25-M25</f>
        <v/>
      </c>
      <c r="R26" s="396">
        <f>G26+I26-K26</f>
        <v/>
      </c>
      <c r="S26" s="396">
        <f>S6-N25</f>
        <v/>
      </c>
      <c r="T26" s="396">
        <f>D26+E26+F26+G26+H26+I26+J26-K26-L26-M26-N26-O26</f>
        <v/>
      </c>
    </row>
    <row r="27">
      <c r="A27" s="4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</row>
    <row r="28">
      <c r="A28" s="4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</row>
    <row r="29">
      <c r="A29" s="4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</row>
    <row r="30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</row>
    <row r="31">
      <c r="A31" s="32" t="inlineStr">
        <is>
          <t>请五日内在对账单上盖章确认返传。未收到回传确认对账单，则视为默认此对账单金额。感谢您对我司的支持，谢谢配合！</t>
        </is>
      </c>
      <c r="Q31" s="2" t="n"/>
      <c r="R31" s="2" t="n"/>
      <c r="S31" s="2" t="n"/>
      <c r="T31" s="2" t="n"/>
    </row>
    <row r="32">
      <c r="A32" s="30" t="inlineStr">
        <is>
          <t>已经分解的款项不再进行调整，请知悉！</t>
        </is>
      </c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</row>
    <row r="33">
      <c r="A33" s="30" t="inlineStr">
        <is>
          <t>如需开具发票，请在当月及时将开票资料和营业执照递交我司，隔月作废！</t>
        </is>
      </c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</row>
    <row r="34">
      <c r="A34" s="4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" right="0.7" top="0.75" bottom="0.75" header="0.3" footer="0.3"/>
  <pageSetup orientation="portrait" paperSize="9"/>
</worksheet>
</file>

<file path=xl/worksheets/sheet142.xml><?xml version="1.0" encoding="utf-8"?>
<worksheet xmlns="http://schemas.openxmlformats.org/spreadsheetml/2006/main">
  <sheetPr codeName="Sheet147">
    <outlinePr summaryBelow="1" summaryRight="1"/>
    <pageSetUpPr/>
  </sheetPr>
  <dimension ref="A1:T35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D7" sqref="D7"/>
    </sheetView>
  </sheetViews>
  <sheetFormatPr baseColWidth="8" defaultColWidth="9" defaultRowHeight="13.5"/>
  <cols>
    <col width="11.1083333333333" customWidth="1" style="350" min="1" max="1"/>
    <col width="9.775" customWidth="1" style="350" min="2" max="2"/>
    <col width="10.3333333333333" customWidth="1" style="350" min="3" max="3"/>
    <col width="11.775" customWidth="1" style="350" min="4" max="4"/>
    <col width="10.6666666666667" customWidth="1" style="350" min="5" max="5"/>
    <col width="10" customWidth="1" style="350" min="6" max="7"/>
    <col width="11.3333333333333" customWidth="1" style="350" min="8" max="8"/>
    <col width="9.775" customWidth="1" style="350" min="9" max="9"/>
    <col width="11.3333333333333" customWidth="1" style="350" min="10" max="10"/>
    <col width="9.66666666666667" customWidth="1" style="350" min="11" max="11"/>
    <col width="11.225" customWidth="1" style="350" min="12" max="12"/>
    <col width="13.3333333333333" customWidth="1" style="350" min="13" max="13"/>
    <col width="10.775" customWidth="1" style="350" min="14" max="14"/>
    <col width="11.4416666666667" customWidth="1" style="350" min="15" max="15"/>
    <col width="10.8916666666667" customWidth="1" style="350" min="16" max="16"/>
    <col width="12.775" customWidth="1" style="350" min="17" max="17"/>
    <col width="10" customWidth="1" style="350" min="19" max="19"/>
    <col width="12.225" customWidth="1" style="350" min="20" max="20"/>
  </cols>
  <sheetData>
    <row r="1">
      <c r="A1" s="6" t="inlineStr">
        <is>
          <t xml:space="preserve">    拉萨天芮商贸有限公司-往来对账单</t>
        </is>
      </c>
      <c r="Q1" s="1" t="n"/>
      <c r="R1" s="1" t="n"/>
      <c r="S1" s="1" t="n"/>
      <c r="T1" s="1" t="n"/>
    </row>
    <row r="2">
      <c r="A2" s="4" t="inlineStr">
        <is>
          <t>供应商名称：</t>
        </is>
      </c>
      <c r="B2" s="4" t="inlineStr">
        <is>
          <t>连云港博贝朗电子商务有限公司X</t>
        </is>
      </c>
      <c r="C2" s="2" t="n"/>
      <c r="D2" s="4" t="n"/>
      <c r="E2" s="117" t="inlineStr">
        <is>
          <t>返回</t>
        </is>
      </c>
      <c r="F2" s="2" t="n"/>
      <c r="G2" s="2" t="n"/>
      <c r="H2" s="2" t="n"/>
      <c r="I2" s="2" t="n"/>
      <c r="J2" s="2" t="n"/>
      <c r="K2" s="2" t="n"/>
      <c r="L2" s="2" t="n"/>
      <c r="M2" s="2" t="n"/>
      <c r="N2" s="2" t="inlineStr">
        <is>
          <t>对账单日期</t>
        </is>
      </c>
      <c r="O2" s="33">
        <f>'本月发生（护肤）'!D1</f>
        <v/>
      </c>
      <c r="P2" s="2" t="n"/>
      <c r="Q2" s="56" t="n"/>
      <c r="R2" s="2" t="n"/>
      <c r="S2" s="2" t="n"/>
      <c r="T2" s="2" t="n"/>
    </row>
    <row r="3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2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>
      <c r="A6" s="21" t="n">
        <v>45443</v>
      </c>
      <c r="B6" s="22" t="inlineStr">
        <is>
          <t>合计</t>
        </is>
      </c>
      <c r="C6" s="431" t="n">
        <v>0</v>
      </c>
      <c r="D6" s="431" t="n">
        <v>182709.2</v>
      </c>
      <c r="E6" s="431" t="n">
        <v>0</v>
      </c>
      <c r="F6" s="431" t="n">
        <v>0</v>
      </c>
      <c r="G6" s="431" t="n">
        <v>0</v>
      </c>
      <c r="H6" s="431" t="n">
        <v>0</v>
      </c>
      <c r="I6" s="431" t="n">
        <v>0</v>
      </c>
      <c r="J6" s="431" t="n">
        <v>0</v>
      </c>
      <c r="K6" s="431" t="n">
        <v>0</v>
      </c>
      <c r="L6" s="431" t="n">
        <v>0</v>
      </c>
      <c r="M6" s="431" t="n">
        <v>189558.8</v>
      </c>
      <c r="N6" s="431" t="n">
        <v>0</v>
      </c>
      <c r="O6" s="396" t="n">
        <v>0</v>
      </c>
      <c r="P6" s="431" t="n">
        <v>0</v>
      </c>
      <c r="Q6" s="431" t="n">
        <v>-6849.6</v>
      </c>
      <c r="R6" s="431" t="n">
        <v>0</v>
      </c>
      <c r="S6" s="431" t="n">
        <v>0</v>
      </c>
      <c r="T6" s="431" t="n">
        <v>-6849.60000000001</v>
      </c>
    </row>
    <row r="7">
      <c r="A7" s="399" t="n">
        <v>45469.56458333333</v>
      </c>
      <c r="B7" t="inlineStr">
        <is>
          <t>回款方式网上转账</t>
        </is>
      </c>
      <c r="C7" t="inlineStr"/>
      <c r="D7" t="n">
        <v>5856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s="21" t="n">
        <v>45469.5645833333</v>
      </c>
      <c r="B8" s="22" t="inlineStr">
        <is>
          <t>回款方式网上转账</t>
        </is>
      </c>
      <c r="C8" s="431" t="n"/>
      <c r="D8" s="431" t="n">
        <v>5856</v>
      </c>
      <c r="E8" s="431" t="n"/>
      <c r="F8" s="431" t="n"/>
      <c r="G8" s="431" t="n"/>
      <c r="H8" s="431" t="n"/>
      <c r="I8" s="431" t="n"/>
      <c r="J8" s="431" t="n"/>
      <c r="K8" s="431" t="n"/>
      <c r="L8" s="431" t="n"/>
      <c r="M8" s="431" t="n"/>
      <c r="N8" s="431" t="n"/>
      <c r="O8" s="396" t="n"/>
      <c r="P8" s="431" t="n"/>
      <c r="Q8" s="431" t="n"/>
      <c r="R8" s="431" t="n"/>
      <c r="S8" s="431" t="n"/>
      <c r="T8" s="431" t="n"/>
    </row>
    <row r="9">
      <c r="A9" s="21" t="n"/>
      <c r="B9" s="22" t="n"/>
      <c r="C9" s="431" t="n"/>
      <c r="D9" s="431" t="n"/>
      <c r="E9" s="431" t="n"/>
      <c r="F9" s="431" t="n"/>
      <c r="G9" s="431" t="n"/>
      <c r="H9" s="431" t="n"/>
      <c r="I9" s="431" t="n"/>
      <c r="J9" s="431" t="n"/>
      <c r="K9" s="431" t="n"/>
      <c r="L9" s="431" t="n"/>
      <c r="M9" s="431" t="n"/>
      <c r="N9" s="431" t="n"/>
      <c r="O9" s="396" t="n"/>
      <c r="P9" s="431" t="n"/>
      <c r="Q9" s="431" t="n"/>
      <c r="R9" s="431" t="n"/>
      <c r="S9" s="431" t="n"/>
      <c r="T9" s="431" t="n"/>
    </row>
    <row r="10">
      <c r="A10" s="21" t="n"/>
      <c r="B10" s="22" t="n"/>
      <c r="C10" s="431" t="n"/>
      <c r="D10" s="431" t="n"/>
      <c r="E10" s="431" t="n"/>
      <c r="F10" s="431" t="n"/>
      <c r="G10" s="431" t="n"/>
      <c r="H10" s="431" t="n"/>
      <c r="I10" s="431" t="n"/>
      <c r="J10" s="431" t="n"/>
      <c r="K10" s="431" t="n"/>
      <c r="L10" s="431" t="n"/>
      <c r="M10" s="431" t="n"/>
      <c r="N10" s="431" t="n"/>
      <c r="O10" s="396" t="n"/>
      <c r="P10" s="431" t="n"/>
      <c r="Q10" s="431" t="n"/>
      <c r="R10" s="431" t="n"/>
      <c r="S10" s="431" t="n"/>
      <c r="T10" s="431" t="n"/>
    </row>
    <row r="11">
      <c r="A11" s="21" t="n"/>
      <c r="B11" s="22" t="n"/>
      <c r="C11" s="431" t="n"/>
      <c r="D11" s="431" t="n"/>
      <c r="E11" s="431" t="n"/>
      <c r="F11" s="431" t="n"/>
      <c r="G11" s="431" t="n"/>
      <c r="H11" s="431" t="n"/>
      <c r="I11" s="431" t="n"/>
      <c r="J11" s="431" t="n"/>
      <c r="K11" s="431" t="n"/>
      <c r="L11" s="431" t="n"/>
      <c r="M11" s="431" t="n"/>
      <c r="N11" s="431" t="n"/>
      <c r="O11" s="396" t="n"/>
      <c r="P11" s="431" t="n"/>
      <c r="Q11" s="431" t="n"/>
      <c r="R11" s="431" t="n"/>
      <c r="S11" s="431" t="n"/>
      <c r="T11" s="431" t="n"/>
    </row>
    <row r="12">
      <c r="A12" s="21" t="n"/>
      <c r="B12" s="22" t="n"/>
      <c r="C12" s="431" t="n"/>
      <c r="D12" s="431" t="n"/>
      <c r="E12" s="431" t="n"/>
      <c r="F12" s="431" t="n"/>
      <c r="G12" s="431" t="n"/>
      <c r="H12" s="431" t="n"/>
      <c r="I12" s="431" t="n"/>
      <c r="J12" s="431" t="n"/>
      <c r="K12" s="431" t="n"/>
      <c r="L12" s="431" t="n"/>
      <c r="M12" s="431" t="n"/>
      <c r="N12" s="431" t="n"/>
      <c r="O12" s="396" t="n"/>
      <c r="P12" s="431" t="n"/>
      <c r="Q12" s="431" t="n"/>
      <c r="R12" s="431" t="n"/>
      <c r="S12" s="431" t="n"/>
      <c r="T12" s="431" t="n"/>
    </row>
    <row r="13">
      <c r="A13" s="21" t="n"/>
      <c r="B13" s="22" t="n"/>
      <c r="C13" s="431" t="n"/>
      <c r="D13" s="431" t="n"/>
      <c r="E13" s="431" t="n"/>
      <c r="F13" s="431" t="n"/>
      <c r="G13" s="431" t="n"/>
      <c r="H13" s="431" t="n"/>
      <c r="I13" s="431" t="n"/>
      <c r="J13" s="431" t="n"/>
      <c r="K13" s="431" t="n"/>
      <c r="L13" s="431" t="n"/>
      <c r="M13" s="431" t="n"/>
      <c r="N13" s="431" t="n"/>
      <c r="O13" s="396" t="n"/>
      <c r="P13" s="431" t="n"/>
      <c r="Q13" s="431" t="n"/>
      <c r="R13" s="431" t="n"/>
      <c r="S13" s="431" t="n"/>
      <c r="T13" s="431" t="n"/>
    </row>
    <row r="14">
      <c r="A14" s="21" t="n"/>
      <c r="B14" s="396" t="n"/>
      <c r="C14" s="431" t="n"/>
      <c r="D14" s="431" t="n"/>
      <c r="E14" s="431" t="n"/>
      <c r="F14" s="431" t="n"/>
      <c r="G14" s="431" t="n"/>
      <c r="H14" s="431" t="n"/>
      <c r="I14" s="431" t="n"/>
      <c r="J14" s="431" t="n"/>
      <c r="K14" s="431" t="n"/>
      <c r="L14" s="431" t="n"/>
      <c r="M14" s="431" t="n"/>
      <c r="N14" s="431" t="n"/>
      <c r="O14" s="396" t="n"/>
      <c r="P14" s="431" t="n"/>
      <c r="Q14" s="431" t="n"/>
      <c r="R14" s="431" t="n"/>
      <c r="S14" s="431" t="n"/>
      <c r="T14" s="431" t="n"/>
    </row>
    <row r="15">
      <c r="A15" s="52" t="n"/>
      <c r="B15" s="22" t="n"/>
      <c r="C15" s="431" t="n"/>
      <c r="D15" s="431" t="n"/>
      <c r="E15" s="431" t="n"/>
      <c r="F15" s="431" t="n"/>
      <c r="G15" s="431" t="n"/>
      <c r="H15" s="431" t="n"/>
      <c r="I15" s="431" t="n"/>
      <c r="J15" s="431" t="n"/>
      <c r="K15" s="431" t="n"/>
      <c r="L15" s="431" t="n"/>
      <c r="M15" s="431" t="n"/>
      <c r="N15" s="431" t="n"/>
      <c r="O15" s="396" t="n"/>
      <c r="P15" s="431" t="n"/>
      <c r="Q15" s="431" t="n"/>
      <c r="R15" s="431" t="n"/>
      <c r="S15" s="431" t="n"/>
      <c r="T15" s="431" t="n"/>
    </row>
    <row r="16">
      <c r="A16" s="52" t="n"/>
      <c r="B16" s="22" t="n"/>
      <c r="C16" s="431" t="n"/>
      <c r="D16" s="431" t="n"/>
      <c r="E16" s="431" t="n"/>
      <c r="F16" s="431" t="n"/>
      <c r="G16" s="431" t="n"/>
      <c r="H16" s="431" t="n"/>
      <c r="I16" s="431" t="n"/>
      <c r="J16" s="431" t="n"/>
      <c r="K16" s="431" t="n"/>
      <c r="L16" s="431" t="n"/>
      <c r="M16" s="431" t="n"/>
      <c r="N16" s="431" t="n"/>
      <c r="O16" s="396" t="n"/>
      <c r="P16" s="431" t="n"/>
      <c r="Q16" s="431" t="n"/>
      <c r="R16" s="431" t="n"/>
      <c r="S16" s="431" t="n"/>
      <c r="T16" s="431" t="n"/>
    </row>
    <row r="17">
      <c r="A17" s="52" t="n"/>
      <c r="B17" s="22" t="n"/>
      <c r="C17" s="431" t="n"/>
      <c r="D17" s="431" t="n"/>
      <c r="E17" s="431" t="n"/>
      <c r="F17" s="431" t="n"/>
      <c r="G17" s="431" t="n"/>
      <c r="H17" s="431" t="n"/>
      <c r="I17" s="431" t="n"/>
      <c r="J17" s="431" t="n"/>
      <c r="K17" s="431" t="n"/>
      <c r="L17" s="431" t="n"/>
      <c r="M17" s="431" t="n"/>
      <c r="N17" s="431" t="n"/>
      <c r="O17" s="396" t="n"/>
      <c r="P17" s="431" t="n"/>
      <c r="Q17" s="431" t="n"/>
      <c r="R17" s="431" t="n"/>
      <c r="S17" s="431" t="n"/>
      <c r="T17" s="431" t="n"/>
    </row>
    <row r="18">
      <c r="A18" s="52" t="n"/>
      <c r="B18" s="22" t="n"/>
      <c r="C18" s="431" t="n"/>
      <c r="D18" s="431" t="n"/>
      <c r="E18" s="431" t="n"/>
      <c r="F18" s="431" t="n"/>
      <c r="G18" s="431" t="n"/>
      <c r="H18" s="431" t="n"/>
      <c r="I18" s="431" t="n"/>
      <c r="J18" s="431" t="n"/>
      <c r="K18" s="431" t="n"/>
      <c r="L18" s="431" t="n"/>
      <c r="M18" s="431" t="n"/>
      <c r="N18" s="431" t="n"/>
      <c r="O18" s="396" t="n"/>
      <c r="P18" s="431" t="n"/>
      <c r="Q18" s="431" t="n"/>
      <c r="R18" s="431" t="n"/>
      <c r="S18" s="431" t="n"/>
      <c r="T18" s="431" t="n"/>
    </row>
    <row r="19">
      <c r="A19" s="53" t="n"/>
      <c r="B19" s="408" t="n"/>
      <c r="C19" s="396" t="n"/>
      <c r="D19" s="55" t="n"/>
      <c r="E19" s="396" t="n"/>
      <c r="F19" s="396" t="n"/>
      <c r="G19" s="396" t="n"/>
      <c r="H19" s="396" t="n"/>
      <c r="I19" s="396" t="n"/>
      <c r="J19" s="396" t="n"/>
      <c r="K19" s="396" t="n"/>
      <c r="L19" s="396" t="n"/>
      <c r="M19" s="396" t="n"/>
      <c r="N19" s="396" t="n"/>
      <c r="O19" s="396" t="n"/>
      <c r="P19" s="396" t="n"/>
      <c r="Q19" s="396" t="n"/>
      <c r="R19" s="396" t="n"/>
      <c r="S19" s="396" t="n"/>
      <c r="T19" s="396" t="n"/>
    </row>
    <row r="20">
      <c r="A20" s="21" t="n"/>
      <c r="B20" s="408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>
      <c r="A21" s="21" t="n"/>
      <c r="B21" s="408" t="n"/>
      <c r="C21" s="404" t="n"/>
      <c r="D21" s="22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>
      <c r="A22" s="21" t="n"/>
      <c r="B22" s="408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>
      <c r="A26" s="27">
        <f>'本月发生（护肤）'!$D$1</f>
        <v/>
      </c>
      <c r="B26" s="400" t="inlineStr">
        <is>
          <t>本月合计</t>
        </is>
      </c>
      <c r="C26" s="401">
        <f>SUM(C7:C24)</f>
        <v/>
      </c>
      <c r="D26" s="401">
        <f>SUM(D7:D24)</f>
        <v/>
      </c>
      <c r="E26" s="401">
        <f>SUM(E7:E24)</f>
        <v/>
      </c>
      <c r="F26" s="401">
        <f>SUM(F7:F24)</f>
        <v/>
      </c>
      <c r="G26" s="401">
        <f>SUM(G7:G24)</f>
        <v/>
      </c>
      <c r="H26" s="401">
        <f>SUM(H7:H24)</f>
        <v/>
      </c>
      <c r="I26" s="401">
        <f>SUM(I7:I24)</f>
        <v/>
      </c>
      <c r="J26" s="401">
        <f>SUM(J7:J24)</f>
        <v/>
      </c>
      <c r="K26" s="401">
        <f>SUM(K7:K24)</f>
        <v/>
      </c>
      <c r="L26" s="401">
        <f>SUM(L7:L24)</f>
        <v/>
      </c>
      <c r="M26" s="401">
        <f>SUM(M7:M24)</f>
        <v/>
      </c>
      <c r="N26" s="401">
        <f>SUM(N7:N24)</f>
        <v/>
      </c>
      <c r="O26" s="401">
        <f>SUM(O7:O24)</f>
        <v/>
      </c>
      <c r="P26" s="396" t="n"/>
      <c r="Q26" s="396" t="n"/>
      <c r="R26" s="396" t="n"/>
      <c r="S26" s="396" t="n"/>
      <c r="T26" s="396" t="n"/>
    </row>
    <row r="27">
      <c r="A27" s="27">
        <f>'本月发生（护肤）'!$D$1</f>
        <v/>
      </c>
      <c r="B27" s="402" t="inlineStr">
        <is>
          <t>合计</t>
        </is>
      </c>
      <c r="C27" s="396">
        <f>C6+C25</f>
        <v/>
      </c>
      <c r="D27" s="396">
        <f>D6+D25</f>
        <v/>
      </c>
      <c r="E27" s="396">
        <f>E6+E25</f>
        <v/>
      </c>
      <c r="F27" s="396">
        <f>F6+F25</f>
        <v/>
      </c>
      <c r="G27" s="396">
        <f>G6+G25</f>
        <v/>
      </c>
      <c r="H27" s="396">
        <f>H6+H25</f>
        <v/>
      </c>
      <c r="I27" s="396">
        <f>I6+I25</f>
        <v/>
      </c>
      <c r="J27" s="396">
        <f>J6+J25</f>
        <v/>
      </c>
      <c r="K27" s="396">
        <f>K6+K25</f>
        <v/>
      </c>
      <c r="L27" s="396">
        <f>L6+L25</f>
        <v/>
      </c>
      <c r="M27" s="396">
        <f>M6+M25</f>
        <v/>
      </c>
      <c r="N27" s="396">
        <f>N6+N25</f>
        <v/>
      </c>
      <c r="O27" s="396">
        <f>O6+O25</f>
        <v/>
      </c>
      <c r="P27" s="396">
        <f>H26+J26-L26</f>
        <v/>
      </c>
      <c r="Q27" s="396">
        <f>Q6+D25+E25+F25-M25</f>
        <v/>
      </c>
      <c r="R27" s="396">
        <f>G26+I26-K26</f>
        <v/>
      </c>
      <c r="S27" s="396">
        <f>N26</f>
        <v/>
      </c>
      <c r="T27" s="396">
        <f>D26+E26+F26+G26+H26+I26+J26-K26-L26-M26-N26-O26</f>
        <v/>
      </c>
    </row>
    <row r="28">
      <c r="A28" s="4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</row>
    <row r="29">
      <c r="A29" s="4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</row>
    <row r="30">
      <c r="A30" s="4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</row>
    <row r="31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  <c r="I31" s="31" t="n"/>
      <c r="J31" s="31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</row>
    <row r="32">
      <c r="A32" s="32" t="inlineStr">
        <is>
          <t>请五日内在对账单上盖章确认返传。未收到回传确认对账单，则视为默认此对账单金额。感谢您对我司的支持，谢谢配合！</t>
        </is>
      </c>
      <c r="Q32" s="2" t="n"/>
      <c r="R32" s="2" t="n"/>
      <c r="S32" s="2" t="n"/>
      <c r="T32" s="2" t="n"/>
    </row>
    <row r="33">
      <c r="A33" s="30" t="inlineStr">
        <is>
          <t>已经分解的款项不再进行调整，请知悉！</t>
        </is>
      </c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</row>
    <row r="34">
      <c r="A34" s="30" t="inlineStr">
        <is>
          <t>如需开具发票，请在当月及时将开票资料和营业执照递交我司，隔月作废！</t>
        </is>
      </c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</row>
    <row r="35">
      <c r="A35" s="4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" right="0.7" top="0.75" bottom="0.75" header="0.3" footer="0.3"/>
  <pageSetup orientation="portrait" paperSize="9"/>
</worksheet>
</file>

<file path=xl/worksheets/sheet143.xml><?xml version="1.0" encoding="utf-8"?>
<worksheet xmlns="http://schemas.openxmlformats.org/spreadsheetml/2006/main">
  <sheetPr codeName="Sheet148">
    <outlinePr summaryBelow="1" summaryRight="1"/>
    <pageSetUpPr/>
  </sheetPr>
  <dimension ref="A1:XFD46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225" customWidth="1" style="4" min="1" max="1"/>
    <col width="10.4416666666667" customWidth="1" style="2" min="2" max="2"/>
    <col width="11.775" customWidth="1" style="2" min="3" max="3"/>
    <col width="11.4416666666667" customWidth="1" style="2" min="4" max="4"/>
    <col width="10.225" customWidth="1" style="2" min="5" max="5"/>
    <col width="10.3333333333333" customWidth="1" style="2" min="6" max="6"/>
    <col width="9.108333333333331" customWidth="1" style="2" min="7" max="7"/>
    <col width="11.225" customWidth="1" style="2" min="8" max="8"/>
    <col width="10.3333333333333" customWidth="1" style="2" min="9" max="9"/>
    <col width="10.6666666666667" customWidth="1" style="2" min="10" max="10"/>
    <col width="10.3333333333333" customWidth="1" style="2" min="11" max="11"/>
    <col width="10.6666666666667" customWidth="1" style="2" min="12" max="12"/>
    <col width="10.8916666666667" customWidth="1" style="2" min="13" max="13"/>
    <col width="11.4416666666667" customWidth="1" style="2" min="14" max="14"/>
    <col width="10.3333333333333" customWidth="1" style="2" min="15" max="15"/>
    <col width="11.1083333333333" customWidth="1" style="2" min="16" max="16"/>
    <col width="12.3333333333333" customWidth="1" style="2" min="17" max="17"/>
    <col width="11.1083333333333" customWidth="1" style="2" min="18" max="18"/>
    <col width="11.4416666666667" customWidth="1" style="2" min="19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深圳市春航商贸有限公司X</t>
        </is>
      </c>
      <c r="D2" s="4" t="n"/>
      <c r="F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2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6" t="n">
        <v>0</v>
      </c>
      <c r="D6" s="396" t="n">
        <v>42851.04</v>
      </c>
      <c r="E6" s="396" t="n">
        <v>0</v>
      </c>
      <c r="F6" s="396" t="n">
        <v>13331.16</v>
      </c>
      <c r="G6" s="396" t="n">
        <v>0</v>
      </c>
      <c r="H6" s="396" t="n">
        <v>0</v>
      </c>
      <c r="I6" s="396" t="n">
        <v>6062.16</v>
      </c>
      <c r="J6" s="396" t="n">
        <v>0</v>
      </c>
      <c r="K6" s="396" t="n">
        <v>6062.16</v>
      </c>
      <c r="L6" s="396" t="n">
        <v>0</v>
      </c>
      <c r="M6" s="396" t="n">
        <v>59493</v>
      </c>
      <c r="N6" s="396" t="n">
        <v>0</v>
      </c>
      <c r="O6" s="398" t="n">
        <v>0</v>
      </c>
      <c r="P6" s="396" t="n">
        <v>0</v>
      </c>
      <c r="Q6" s="396" t="n">
        <v>-3310.8</v>
      </c>
      <c r="R6" s="396" t="n">
        <v>0</v>
      </c>
      <c r="S6" s="396" t="n">
        <v>0</v>
      </c>
      <c r="T6" s="396" t="n">
        <v>-3310.8</v>
      </c>
      <c r="XFB6" s="3" t="n"/>
      <c r="XFC6" s="3" t="n"/>
      <c r="XFD6" s="3" t="n"/>
    </row>
    <row r="7" customFormat="1" s="2">
      <c r="A7" s="399" t="n">
        <v>45457.39513888889</v>
      </c>
      <c r="B7" t="inlineStr">
        <is>
          <t>回款方式其他</t>
        </is>
      </c>
      <c r="C7" t="inlineStr"/>
      <c r="D7" t="inlineStr"/>
      <c r="E7" t="inlineStr"/>
      <c r="F7" t="n">
        <v>662.16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45467.45347222222</v>
      </c>
      <c r="B8" t="inlineStr">
        <is>
          <t>回款方式其他</t>
        </is>
      </c>
      <c r="C8" t="inlineStr"/>
      <c r="D8" t="inlineStr"/>
      <c r="E8" t="inlineStr"/>
      <c r="F8" t="n">
        <v>276.48</v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45457.39444444444</v>
      </c>
      <c r="B9" t="inlineStr">
        <is>
          <t>回款方式网上转账</t>
        </is>
      </c>
      <c r="C9" t="inlineStr"/>
      <c r="D9" t="n">
        <v>2648.64</v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2">
      <c r="A10" s="399" t="n">
        <v>45467.44305555556</v>
      </c>
      <c r="B10" t="inlineStr">
        <is>
          <t>回款方式网上转账</t>
        </is>
      </c>
      <c r="C10" t="inlineStr"/>
      <c r="D10" t="n">
        <v>1105.92</v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 customFormat="1" s="2">
      <c r="A11" s="399" t="n">
        <v>45454.67569444444</v>
      </c>
      <c r="B11" t="inlineStr">
        <is>
          <t>正常订单-账余常规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1508.4</v>
      </c>
      <c r="N11" t="inlineStr"/>
    </row>
    <row r="12" customFormat="1" s="2">
      <c r="A12" s="399" t="n">
        <v>45454.67569444444</v>
      </c>
      <c r="B12" t="inlineStr">
        <is>
          <t>正常订单-账余常规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</v>
      </c>
      <c r="N12" t="inlineStr"/>
    </row>
    <row r="13" customFormat="1" s="2">
      <c r="A13" s="399" t="n">
        <v>45457.58333333334</v>
      </c>
      <c r="B13" t="inlineStr">
        <is>
          <t>正常订单-账余常规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1634.4</v>
      </c>
      <c r="N13" t="inlineStr"/>
    </row>
    <row r="14" customFormat="1" s="2">
      <c r="A14" s="399" t="n">
        <v>45457.58402777778</v>
      </c>
      <c r="B14" t="inlineStr">
        <is>
          <t>正常订单-账余常规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</v>
      </c>
      <c r="N14" t="inlineStr"/>
    </row>
    <row r="15" customFormat="1" s="2">
      <c r="A15" s="21" t="n">
        <v>45421.5916666667</v>
      </c>
      <c r="B15" s="22" t="inlineStr">
        <is>
          <t>正常订单-账余常规</t>
        </is>
      </c>
      <c r="C15" s="396" t="n"/>
      <c r="D15" s="396" t="n"/>
      <c r="E15" s="396" t="n"/>
      <c r="F15" s="396" t="n"/>
      <c r="G15" s="396" t="n"/>
      <c r="H15" s="396" t="n"/>
      <c r="I15" s="396" t="n"/>
      <c r="J15" s="396" t="n"/>
      <c r="K15" s="396" t="n"/>
      <c r="L15" s="396" t="n"/>
      <c r="M15" s="396" t="n">
        <v>1382.4</v>
      </c>
      <c r="N15" s="396" t="n"/>
      <c r="O15" s="398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8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8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6" t="n"/>
      <c r="D18" s="396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8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6" t="n"/>
      <c r="D19" s="396" t="n"/>
      <c r="E19" s="396" t="n"/>
      <c r="F19" s="396" t="n"/>
      <c r="G19" s="396" t="n"/>
      <c r="H19" s="396" t="n"/>
      <c r="I19" s="396" t="n"/>
      <c r="J19" s="396" t="n"/>
      <c r="K19" s="396" t="n"/>
      <c r="L19" s="396" t="n"/>
      <c r="M19" s="396" t="n"/>
      <c r="N19" s="396" t="n"/>
      <c r="O19" s="398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6" t="n"/>
      <c r="D20" s="396" t="n"/>
      <c r="E20" s="396" t="n"/>
      <c r="F20" s="396" t="n"/>
      <c r="G20" s="396" t="n"/>
      <c r="H20" s="396" t="n"/>
      <c r="I20" s="396" t="n"/>
      <c r="J20" s="396" t="n"/>
      <c r="K20" s="396" t="n"/>
      <c r="L20" s="396" t="n"/>
      <c r="M20" s="396" t="n"/>
      <c r="N20" s="396" t="n"/>
      <c r="O20" s="398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6" t="n"/>
      <c r="D21" s="396" t="n"/>
      <c r="E21" s="396" t="n"/>
      <c r="F21" s="396" t="n"/>
      <c r="G21" s="396" t="n"/>
      <c r="H21" s="396" t="n"/>
      <c r="I21" s="396" t="n"/>
      <c r="J21" s="396" t="n"/>
      <c r="K21" s="396" t="n"/>
      <c r="L21" s="396" t="n"/>
      <c r="M21" s="396" t="n"/>
      <c r="N21" s="396" t="n"/>
      <c r="O21" s="398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6" t="n"/>
      <c r="D22" s="396" t="n"/>
      <c r="E22" s="396" t="n"/>
      <c r="F22" s="396" t="n"/>
      <c r="G22" s="396" t="n"/>
      <c r="H22" s="396" t="n"/>
      <c r="I22" s="396" t="n"/>
      <c r="J22" s="396" t="n"/>
      <c r="K22" s="396" t="n"/>
      <c r="L22" s="396" t="n"/>
      <c r="M22" s="396" t="n"/>
      <c r="N22" s="396" t="n"/>
      <c r="O22" s="398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6" t="n"/>
      <c r="D23" s="396" t="n"/>
      <c r="E23" s="396" t="n"/>
      <c r="F23" s="396" t="n"/>
      <c r="G23" s="396" t="n"/>
      <c r="H23" s="396" t="n"/>
      <c r="I23" s="396" t="n"/>
      <c r="J23" s="396" t="n"/>
      <c r="K23" s="396" t="n"/>
      <c r="L23" s="396" t="n"/>
      <c r="M23" s="396" t="n"/>
      <c r="N23" s="396" t="n"/>
      <c r="O23" s="398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6" t="n"/>
      <c r="D24" s="396" t="n"/>
      <c r="E24" s="396" t="n"/>
      <c r="F24" s="396" t="n"/>
      <c r="G24" s="396" t="n"/>
      <c r="H24" s="396" t="n"/>
      <c r="I24" s="396" t="n"/>
      <c r="J24" s="396" t="n"/>
      <c r="K24" s="396" t="n"/>
      <c r="L24" s="396" t="n"/>
      <c r="M24" s="396" t="n"/>
      <c r="N24" s="396" t="n"/>
      <c r="O24" s="398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/>
      <c r="B25" s="22" t="n"/>
      <c r="C25" s="396" t="n"/>
      <c r="D25" s="396" t="n"/>
      <c r="E25" s="396" t="n"/>
      <c r="F25" s="396" t="n"/>
      <c r="G25" s="396" t="n"/>
      <c r="H25" s="396" t="n"/>
      <c r="I25" s="396" t="n"/>
      <c r="J25" s="396" t="n"/>
      <c r="K25" s="396" t="n"/>
      <c r="L25" s="396" t="n"/>
      <c r="M25" s="396" t="n"/>
      <c r="N25" s="396" t="n"/>
      <c r="O25" s="398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1" t="n"/>
      <c r="B26" s="22" t="n"/>
      <c r="C26" s="396" t="n"/>
      <c r="D26" s="396" t="n"/>
      <c r="E26" s="396" t="n"/>
      <c r="F26" s="396" t="n"/>
      <c r="G26" s="396" t="n"/>
      <c r="H26" s="396" t="n"/>
      <c r="I26" s="396" t="n"/>
      <c r="J26" s="396" t="n"/>
      <c r="K26" s="396" t="n"/>
      <c r="L26" s="396" t="n"/>
      <c r="M26" s="396" t="n"/>
      <c r="N26" s="396" t="n"/>
      <c r="O26" s="398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1" t="n"/>
      <c r="B27" s="22" t="n"/>
      <c r="C27" s="396" t="n"/>
      <c r="D27" s="396" t="n"/>
      <c r="E27" s="396" t="n"/>
      <c r="F27" s="396" t="n"/>
      <c r="G27" s="396" t="n"/>
      <c r="H27" s="396" t="n"/>
      <c r="I27" s="396" t="n"/>
      <c r="J27" s="396" t="n"/>
      <c r="K27" s="396" t="n"/>
      <c r="L27" s="396" t="n"/>
      <c r="M27" s="396" t="n"/>
      <c r="N27" s="396" t="n"/>
      <c r="O27" s="398" t="n"/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 customFormat="1" s="2">
      <c r="A28" s="21" t="n"/>
      <c r="B28" s="22" t="n"/>
      <c r="C28" s="396" t="n"/>
      <c r="D28" s="396" t="n"/>
      <c r="E28" s="396" t="n"/>
      <c r="F28" s="396" t="n"/>
      <c r="G28" s="396" t="n"/>
      <c r="H28" s="396" t="n"/>
      <c r="I28" s="396" t="n"/>
      <c r="J28" s="396" t="n"/>
      <c r="K28" s="396" t="n"/>
      <c r="L28" s="396" t="n"/>
      <c r="M28" s="396" t="n"/>
      <c r="N28" s="396" t="n"/>
      <c r="O28" s="398" t="n"/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 customFormat="1" s="2">
      <c r="A29" s="21" t="n"/>
      <c r="B29" s="22" t="n"/>
      <c r="C29" s="396" t="n"/>
      <c r="D29" s="396" t="n"/>
      <c r="E29" s="396" t="n"/>
      <c r="F29" s="396" t="n"/>
      <c r="G29" s="396" t="n"/>
      <c r="H29" s="396" t="n"/>
      <c r="I29" s="396" t="n"/>
      <c r="J29" s="396" t="n"/>
      <c r="K29" s="396" t="n"/>
      <c r="L29" s="396" t="n"/>
      <c r="M29" s="396" t="n"/>
      <c r="N29" s="396" t="n"/>
      <c r="O29" s="398" t="n"/>
      <c r="P29" s="396" t="n"/>
      <c r="Q29" s="396" t="n"/>
      <c r="R29" s="396" t="n"/>
      <c r="S29" s="396" t="n"/>
      <c r="T29" s="396" t="n"/>
      <c r="XFB29" s="3" t="n"/>
      <c r="XFC29" s="3" t="n"/>
      <c r="XFD29" s="3" t="n"/>
    </row>
    <row r="30" customFormat="1" s="2">
      <c r="A30" s="21" t="n"/>
      <c r="B30" s="22" t="n"/>
      <c r="C30" s="396" t="n"/>
      <c r="D30" s="396" t="n"/>
      <c r="E30" s="396" t="n"/>
      <c r="F30" s="396" t="n"/>
      <c r="G30" s="396" t="n"/>
      <c r="H30" s="396" t="n"/>
      <c r="I30" s="396" t="n"/>
      <c r="J30" s="396" t="n"/>
      <c r="K30" s="396" t="n"/>
      <c r="L30" s="396" t="n"/>
      <c r="M30" s="396" t="n"/>
      <c r="N30" s="396" t="n"/>
      <c r="O30" s="398" t="n"/>
      <c r="P30" s="396" t="n"/>
      <c r="Q30" s="396" t="n"/>
      <c r="R30" s="396" t="n"/>
      <c r="S30" s="396" t="n"/>
      <c r="T30" s="396" t="n"/>
      <c r="XFB30" s="3" t="n"/>
      <c r="XFC30" s="3" t="n"/>
      <c r="XFD30" s="3" t="n"/>
    </row>
    <row r="31" customFormat="1" s="2">
      <c r="A31" s="21" t="n"/>
      <c r="B31" s="22" t="n"/>
      <c r="C31" s="396" t="n"/>
      <c r="D31" s="396" t="n"/>
      <c r="E31" s="396" t="n"/>
      <c r="F31" s="396" t="n"/>
      <c r="G31" s="396" t="n"/>
      <c r="H31" s="396" t="n"/>
      <c r="I31" s="396" t="n"/>
      <c r="J31" s="396" t="n"/>
      <c r="K31" s="396" t="n"/>
      <c r="L31" s="396" t="n"/>
      <c r="M31" s="396" t="n"/>
      <c r="N31" s="396" t="n"/>
      <c r="O31" s="398" t="n"/>
      <c r="P31" s="396" t="n"/>
      <c r="Q31" s="396" t="n"/>
      <c r="R31" s="396" t="n"/>
      <c r="S31" s="396" t="n"/>
      <c r="T31" s="396" t="n"/>
      <c r="XFB31" s="3" t="n"/>
      <c r="XFC31" s="3" t="n"/>
      <c r="XFD31" s="3" t="n"/>
    </row>
    <row r="32" customFormat="1" s="2">
      <c r="A32" s="21" t="n"/>
      <c r="B32" s="22" t="n"/>
      <c r="C32" s="396" t="n"/>
      <c r="D32" s="396" t="n"/>
      <c r="E32" s="396" t="n"/>
      <c r="F32" s="396" t="n"/>
      <c r="G32" s="396" t="n"/>
      <c r="H32" s="396" t="n"/>
      <c r="I32" s="396" t="n"/>
      <c r="J32" s="396" t="n"/>
      <c r="K32" s="396" t="n"/>
      <c r="L32" s="396" t="n"/>
      <c r="M32" s="396" t="n"/>
      <c r="N32" s="396" t="n"/>
      <c r="O32" s="398" t="n"/>
      <c r="P32" s="396" t="n"/>
      <c r="Q32" s="396" t="n"/>
      <c r="R32" s="396" t="n"/>
      <c r="S32" s="396" t="n"/>
      <c r="T32" s="396" t="n"/>
      <c r="XFB32" s="3" t="n"/>
      <c r="XFC32" s="3" t="n"/>
      <c r="XFD32" s="3" t="n"/>
    </row>
    <row r="33" customFormat="1" s="2">
      <c r="A33" s="27">
        <f>'本月发生（洗护）'!$D$1</f>
        <v/>
      </c>
      <c r="B33" s="400" t="inlineStr">
        <is>
          <t>本月合计</t>
        </is>
      </c>
      <c r="C33" s="401">
        <f>SUM(C7:C24)</f>
        <v/>
      </c>
      <c r="D33" s="401">
        <f>SUM(D7:D24)</f>
        <v/>
      </c>
      <c r="E33" s="401">
        <f>SUM(E7:E24)</f>
        <v/>
      </c>
      <c r="F33" s="401">
        <f>SUM(F7:F24)</f>
        <v/>
      </c>
      <c r="G33" s="401">
        <f>SUM(G7:G24)</f>
        <v/>
      </c>
      <c r="H33" s="401">
        <f>SUM(H7:H24)</f>
        <v/>
      </c>
      <c r="I33" s="401">
        <f>SUM(I7:I24)</f>
        <v/>
      </c>
      <c r="J33" s="401">
        <f>SUM(J7:J24)</f>
        <v/>
      </c>
      <c r="K33" s="401">
        <f>SUM(K7:K24)</f>
        <v/>
      </c>
      <c r="L33" s="401">
        <f>SUM(L7:L24)</f>
        <v/>
      </c>
      <c r="M33" s="401">
        <f>SUM(M7:M24)</f>
        <v/>
      </c>
      <c r="N33" s="401">
        <f>SUM(N7:N24)</f>
        <v/>
      </c>
      <c r="O33" s="401">
        <f>SUM(O7:O24)</f>
        <v/>
      </c>
      <c r="P33" s="396" t="n"/>
      <c r="Q33" s="396" t="n"/>
      <c r="R33" s="396" t="n"/>
      <c r="S33" s="396" t="n"/>
      <c r="T33" s="396" t="n"/>
      <c r="XFB33" s="3" t="n"/>
      <c r="XFC33" s="3" t="n"/>
      <c r="XFD33" s="3" t="n"/>
    </row>
    <row r="34" customFormat="1" s="2">
      <c r="A34" s="27">
        <f>'本月发生（洗护）'!$D$1</f>
        <v/>
      </c>
      <c r="B34" s="402" t="inlineStr">
        <is>
          <t>合计</t>
        </is>
      </c>
      <c r="C34" s="396">
        <f>C6+C25</f>
        <v/>
      </c>
      <c r="D34" s="396">
        <f>D6+D25</f>
        <v/>
      </c>
      <c r="E34" s="396">
        <f>E6+E25</f>
        <v/>
      </c>
      <c r="F34" s="396">
        <f>F6+F25</f>
        <v/>
      </c>
      <c r="G34" s="396" t="n">
        <v>0</v>
      </c>
      <c r="H34" s="401">
        <f>SUM(H7:H25)</f>
        <v/>
      </c>
      <c r="I34" s="396">
        <f>I6+I25</f>
        <v/>
      </c>
      <c r="J34" s="396">
        <f>J6+J25</f>
        <v/>
      </c>
      <c r="K34" s="396">
        <f>K6+K25</f>
        <v/>
      </c>
      <c r="L34" s="396">
        <f>L6+L25</f>
        <v/>
      </c>
      <c r="M34" s="396">
        <f>M6+M25</f>
        <v/>
      </c>
      <c r="N34" s="396">
        <f>N6+N25</f>
        <v/>
      </c>
      <c r="O34" s="396">
        <f>O6+O25</f>
        <v/>
      </c>
      <c r="P34" s="396">
        <f>H26+J26-L26</f>
        <v/>
      </c>
      <c r="Q34" s="396">
        <f>D26+E26+F26-M26</f>
        <v/>
      </c>
      <c r="R34" s="396">
        <f>G26+I26-K26</f>
        <v/>
      </c>
      <c r="S34" s="396">
        <f>S6-N25</f>
        <v/>
      </c>
      <c r="T34" s="396">
        <f>D26+E26+F26+G26+H26+I26+J26-K26-L26-M26-N26-O26</f>
        <v/>
      </c>
      <c r="XFB34" s="3" t="n"/>
      <c r="XFC34" s="3" t="n"/>
      <c r="XFD34" s="3" t="n"/>
    </row>
    <row r="35" customFormat="1" s="2">
      <c r="A35" s="4" t="n"/>
    </row>
    <row r="36" customFormat="1" s="2">
      <c r="A36" s="4" t="n"/>
    </row>
    <row r="37" customFormat="1" s="2">
      <c r="A37" s="4" t="n"/>
    </row>
    <row r="38" customFormat="1" s="2">
      <c r="A38" s="30" t="inlineStr">
        <is>
          <t>备注：</t>
        </is>
      </c>
      <c r="B38" s="31" t="n"/>
      <c r="C38" s="31" t="n"/>
      <c r="D38" s="31" t="n"/>
      <c r="E38" s="31" t="n"/>
      <c r="F38" s="31" t="n"/>
      <c r="G38" s="31" t="n"/>
      <c r="H38" s="31" t="n"/>
      <c r="I38" s="31" t="n"/>
      <c r="J38" s="31" t="n"/>
    </row>
    <row r="39">
      <c r="A39" s="32" t="inlineStr">
        <is>
          <t>请五日内在对账单上盖章确认返传。未收到回传确认对账单，则视为默认此对账单金额。感谢您对我司的支持，谢谢配合！</t>
        </is>
      </c>
    </row>
    <row r="40">
      <c r="A40" s="30" t="inlineStr">
        <is>
          <t>已经分解的款项不再进行调整，请知悉！</t>
        </is>
      </c>
    </row>
    <row r="41">
      <c r="A41" s="30" t="inlineStr">
        <is>
          <t>如需开具发票，请在当月及时将开票资料和营业执照递交我司，隔月作废！</t>
        </is>
      </c>
    </row>
    <row r="42">
      <c r="A42" s="4" t="n"/>
      <c r="XFB42" s="3" t="n"/>
      <c r="XFC42" s="3" t="n"/>
      <c r="XFD42" s="3" t="n"/>
    </row>
    <row r="43">
      <c r="A43" s="4" t="n"/>
      <c r="F43" s="31" t="n"/>
      <c r="G43" s="31" t="n"/>
      <c r="H43" s="31" t="n"/>
      <c r="XFB43" s="3" t="n"/>
      <c r="XFC43" s="3" t="n"/>
      <c r="XFD43" s="3" t="n"/>
    </row>
    <row r="44">
      <c r="A44" s="4" t="n"/>
      <c r="F44" s="32" t="n"/>
      <c r="G44" s="32" t="n"/>
      <c r="H44" s="32" t="n"/>
      <c r="XFB44" s="3" t="n"/>
      <c r="XFC44" s="3" t="n"/>
      <c r="XFD44" s="3" t="n"/>
    </row>
    <row r="45">
      <c r="A45" s="4" t="n"/>
      <c r="F45" s="30" t="n"/>
      <c r="G45" s="30" t="n"/>
      <c r="H45" s="30" t="n"/>
      <c r="XFB45" s="3" t="n"/>
      <c r="XFC45" s="3" t="n"/>
      <c r="XFD45" s="3" t="n"/>
    </row>
    <row r="46">
      <c r="A46" s="4" t="n"/>
      <c r="F46" s="30" t="n"/>
      <c r="G46" s="30" t="n"/>
      <c r="H46" s="30" t="n"/>
      <c r="XFB46" s="3" t="n"/>
      <c r="XFC46" s="3" t="n"/>
      <c r="XFD46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F2" location="'本月发生(洗护)'!A1" display="返回"/>
  </hyperlinks>
  <pageMargins left="0.75" right="0.75" top="1" bottom="1" header="0.5" footer="0.5"/>
  <pageSetup orientation="portrait" paperSize="9"/>
</worksheet>
</file>

<file path=xl/worksheets/sheet144.xml><?xml version="1.0" encoding="utf-8"?>
<worksheet xmlns="http://schemas.openxmlformats.org/spreadsheetml/2006/main">
  <sheetPr codeName="Sheet149">
    <tabColor theme="2" tint="-0.249977111117893"/>
    <outlinePr summaryBelow="1" summaryRight="1"/>
    <pageSetUpPr/>
  </sheetPr>
  <dimension ref="A1:XFD38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4416666666667" customWidth="1" style="4" min="1" max="1"/>
    <col width="10.775" customWidth="1" style="2" min="2" max="2"/>
    <col width="9.775" customWidth="1" style="2" min="3" max="3"/>
    <col width="11.4416666666667" customWidth="1" style="2" min="4" max="5"/>
    <col width="6.33333333333333" customWidth="1" style="2" min="6" max="6"/>
    <col width="8.66666666666667" customWidth="1" style="2" min="7" max="7"/>
    <col width="11" customWidth="1" style="2" min="8" max="8"/>
    <col width="11.4416666666667" customWidth="1" style="2" min="9" max="9"/>
    <col width="10.6666666666667" customWidth="1" style="2" min="10" max="10"/>
    <col width="11.4416666666667" customWidth="1" style="2" min="11" max="11"/>
    <col width="10.6666666666667" customWidth="1" style="2" min="12" max="12"/>
    <col width="10.3333333333333" customWidth="1" style="2" min="13" max="13"/>
    <col width="11.4416666666667" customWidth="1" style="2" min="14" max="14"/>
    <col width="10.3333333333333" customWidth="1" style="2" min="15" max="15"/>
    <col width="11.4416666666667" customWidth="1" style="2" min="16" max="16"/>
    <col width="13.6666666666667" customWidth="1" style="2" min="17" max="17"/>
    <col width="12.6666666666667" customWidth="1" style="2" min="18" max="18"/>
    <col width="11.4416666666667" customWidth="1" style="2" min="19" max="19"/>
    <col width="13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深圳市春航商贸有限公司杭州第六分公司</t>
        </is>
      </c>
      <c r="D2" s="4" t="n"/>
      <c r="E2" s="80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2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7" t="n">
        <v>45322</v>
      </c>
      <c r="B6" s="22" t="inlineStr">
        <is>
          <t>合计</t>
        </is>
      </c>
      <c r="C6" s="396" t="n">
        <v>0</v>
      </c>
      <c r="D6" s="396" t="n">
        <v>2275.2</v>
      </c>
      <c r="E6" s="396" t="n">
        <v>0</v>
      </c>
      <c r="F6" s="396" t="n">
        <v>0</v>
      </c>
      <c r="G6" s="396" t="n">
        <v>0</v>
      </c>
      <c r="H6" s="396" t="n">
        <v>0</v>
      </c>
      <c r="I6" s="396" t="n">
        <v>0</v>
      </c>
      <c r="J6" s="396" t="n">
        <v>0</v>
      </c>
      <c r="K6" s="396" t="n">
        <v>0</v>
      </c>
      <c r="L6" s="396" t="n">
        <v>0</v>
      </c>
      <c r="M6" s="396" t="n">
        <v>2275.2</v>
      </c>
      <c r="N6" s="396" t="n">
        <v>0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21" t="n"/>
      <c r="B7" s="22" t="n"/>
      <c r="C7" s="396" t="n"/>
      <c r="D7" s="396" t="n"/>
      <c r="E7" s="396" t="n"/>
      <c r="F7" s="396" t="n"/>
      <c r="G7" s="396" t="n"/>
      <c r="H7" s="396" t="n"/>
      <c r="I7" s="396" t="n"/>
      <c r="J7" s="396" t="n"/>
      <c r="K7" s="396" t="n"/>
      <c r="L7" s="396" t="n"/>
      <c r="M7" s="396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53" t="n"/>
      <c r="B8" s="396" t="n"/>
      <c r="C8" s="396" t="n"/>
      <c r="D8" s="396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7" t="n"/>
      <c r="B9" s="22" t="n"/>
      <c r="C9" s="396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53" t="n"/>
      <c r="B10" s="408" t="n"/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55" t="n"/>
      <c r="N10" s="396" t="n"/>
      <c r="O10" s="396" t="n"/>
      <c r="P10" s="396" t="n"/>
      <c r="Q10" s="396" t="n"/>
      <c r="R10" s="396" t="n"/>
      <c r="S10" s="396" t="n"/>
      <c r="T10" s="396" t="n"/>
    </row>
    <row r="11" customFormat="1" s="2">
      <c r="A11" s="53" t="n"/>
      <c r="B11" s="408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55" t="n"/>
      <c r="N11" s="396" t="n"/>
      <c r="O11" s="396" t="n"/>
      <c r="P11" s="396" t="n"/>
      <c r="Q11" s="396" t="n"/>
      <c r="R11" s="396" t="n"/>
      <c r="S11" s="396" t="n"/>
      <c r="T11" s="396" t="n"/>
    </row>
    <row r="12" customFormat="1" s="2">
      <c r="A12" s="53" t="n"/>
      <c r="B12" s="408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55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53" t="n"/>
      <c r="B13" s="408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55" t="n"/>
      <c r="N13" s="396" t="n"/>
      <c r="O13" s="396" t="n"/>
      <c r="P13" s="396" t="n"/>
      <c r="Q13" s="396" t="n"/>
      <c r="R13" s="396" t="n"/>
      <c r="S13" s="396" t="n"/>
      <c r="T13" s="396" t="n"/>
    </row>
    <row r="14" ht="13.95" customFormat="1" customHeight="1" s="2">
      <c r="A14" s="53" t="n"/>
      <c r="B14" s="408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55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53" t="n"/>
      <c r="B15" s="408" t="n"/>
      <c r="C15" s="396" t="n"/>
      <c r="D15" s="396" t="n"/>
      <c r="E15" s="396" t="n"/>
      <c r="F15" s="404" t="n"/>
      <c r="G15" s="404" t="n"/>
      <c r="H15" s="404" t="n"/>
      <c r="I15" s="396" t="n"/>
      <c r="J15" s="396" t="n"/>
      <c r="K15" s="396" t="n"/>
      <c r="L15" s="396" t="n"/>
      <c r="M15" s="55" t="n"/>
      <c r="N15" s="396" t="n"/>
      <c r="O15" s="396" t="n"/>
      <c r="P15" s="396" t="n"/>
      <c r="Q15" s="396" t="n"/>
      <c r="R15" s="396" t="n"/>
      <c r="S15" s="396" t="n"/>
      <c r="T15" s="396" t="n"/>
    </row>
    <row r="16" ht="12" customFormat="1" customHeight="1" s="2">
      <c r="A16" s="53" t="n"/>
      <c r="B16" s="408" t="n"/>
      <c r="C16" s="55" t="n"/>
      <c r="D16" s="55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2">
      <c r="A17" s="53" t="n"/>
      <c r="B17" s="408" t="n"/>
      <c r="C17" s="396" t="n"/>
      <c r="D17" s="55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21" t="n"/>
      <c r="B18" s="408" t="n"/>
      <c r="C18" s="404" t="n"/>
      <c r="D18" s="396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8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8" t="n"/>
      <c r="C20" s="404" t="n"/>
      <c r="D20" s="22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8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 t="n">
        <v>0</v>
      </c>
      <c r="H26" s="401">
        <f>SUM(H8:H25)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H26+J26-L26</f>
        <v/>
      </c>
      <c r="Q26" s="396">
        <f>D26+E26+F26-M26</f>
        <v/>
      </c>
      <c r="R26" s="396">
        <f>G26+I26-K26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  <row r="35" customFormat="1" s="2">
      <c r="A35" s="4" t="n"/>
      <c r="F35" s="31" t="n"/>
      <c r="G35" s="31" t="n"/>
      <c r="H35" s="31" t="n"/>
      <c r="XFB35" s="3" t="n"/>
      <c r="XFC35" s="3" t="n"/>
      <c r="XFD35" s="3" t="n"/>
    </row>
    <row r="36" customFormat="1" s="2">
      <c r="A36" s="4" t="n"/>
      <c r="F36" s="32" t="n"/>
      <c r="G36" s="32" t="n"/>
      <c r="H36" s="32" t="n"/>
      <c r="XFB36" s="3" t="n"/>
      <c r="XFC36" s="3" t="n"/>
      <c r="XFD36" s="3" t="n"/>
    </row>
    <row r="37" customFormat="1" s="2">
      <c r="A37" s="4" t="n"/>
      <c r="F37" s="30" t="n"/>
      <c r="G37" s="30" t="n"/>
      <c r="H37" s="30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orientation="portrait" paperSize="9"/>
</worksheet>
</file>

<file path=xl/worksheets/sheet145.xml><?xml version="1.0" encoding="utf-8"?>
<worksheet xmlns="http://schemas.openxmlformats.org/spreadsheetml/2006/main">
  <sheetPr codeName="Sheet150">
    <tabColor theme="2" tint="-0.249977111117893"/>
    <outlinePr summaryBelow="1" summaryRight="1"/>
    <pageSetUpPr/>
  </sheetPr>
  <dimension ref="A1:XFD38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4416666666667" customWidth="1" style="4" min="1" max="1"/>
    <col width="9.775" customWidth="1" style="2" min="2" max="2"/>
    <col width="10.225" customWidth="1" style="2" min="3" max="3"/>
    <col width="11.4416666666667" customWidth="1" style="2" min="4" max="5"/>
    <col width="10.3333333333333" customWidth="1" style="2" min="6" max="6"/>
    <col width="8.66666666666667" customWidth="1" style="2" min="7" max="7"/>
    <col width="11.8916666666667" customWidth="1" style="2" min="8" max="8"/>
    <col width="10.775" customWidth="1" style="2" min="9" max="9"/>
    <col width="10.6666666666667" customWidth="1" style="2" min="10" max="10"/>
    <col width="11.4416666666667" customWidth="1" style="2" min="11" max="11"/>
    <col width="6.33333333333333" customWidth="1" style="2" min="12" max="12"/>
    <col width="10.3333333333333" customWidth="1" style="2" min="13" max="13"/>
    <col width="11.4416666666667" customWidth="1" style="2" min="14" max="14"/>
    <col width="10.4416666666667" customWidth="1" style="2" min="15" max="15"/>
    <col width="11.225" customWidth="1" style="2" min="16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深圳市春航商贸有限公司杭州第六分公司</t>
        </is>
      </c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7" t="n">
        <v>45322</v>
      </c>
      <c r="B6" s="22" t="inlineStr">
        <is>
          <t>合计</t>
        </is>
      </c>
      <c r="C6" s="396" t="n">
        <v>0</v>
      </c>
      <c r="D6" s="396" t="n">
        <v>7742.53</v>
      </c>
      <c r="E6" s="396" t="n">
        <v>0</v>
      </c>
      <c r="F6" s="396" t="n">
        <v>2116.8</v>
      </c>
      <c r="G6" s="396" t="n">
        <v>0</v>
      </c>
      <c r="H6" s="396" t="n">
        <v>0</v>
      </c>
      <c r="I6" s="396" t="n">
        <v>0</v>
      </c>
      <c r="J6" s="396" t="n">
        <v>0</v>
      </c>
      <c r="K6" s="396" t="n">
        <v>0</v>
      </c>
      <c r="L6" s="396" t="n">
        <v>0</v>
      </c>
      <c r="M6" s="396" t="n">
        <v>9859.32</v>
      </c>
      <c r="N6" s="396" t="n">
        <v>0</v>
      </c>
      <c r="O6" s="398" t="n">
        <v>0</v>
      </c>
      <c r="P6" s="396" t="n">
        <v>0</v>
      </c>
      <c r="Q6" s="396" t="n">
        <v>0.0100000000002183</v>
      </c>
      <c r="R6" s="396" t="n">
        <v>0</v>
      </c>
      <c r="S6" s="396" t="n">
        <v>0</v>
      </c>
      <c r="T6" s="396" t="n">
        <v>0.0100000000002183</v>
      </c>
      <c r="XFB6" s="3" t="n"/>
      <c r="XFC6" s="3" t="n"/>
      <c r="XFD6" s="3" t="n"/>
    </row>
    <row r="7" customFormat="1" s="2">
      <c r="A7" s="53" t="n"/>
      <c r="B7" s="396" t="n"/>
      <c r="C7" s="396" t="n"/>
      <c r="D7" s="396" t="n"/>
      <c r="E7" s="396" t="n"/>
      <c r="F7" s="396" t="n"/>
      <c r="G7" s="396" t="n"/>
      <c r="H7" s="396" t="n"/>
      <c r="I7" s="55" t="n"/>
      <c r="J7" s="396" t="n"/>
      <c r="K7" s="55" t="n"/>
      <c r="L7" s="396" t="n"/>
      <c r="M7" s="396" t="n"/>
      <c r="N7" s="396" t="n"/>
      <c r="O7" s="396" t="n"/>
      <c r="P7" s="396" t="n"/>
      <c r="Q7" s="396" t="n"/>
      <c r="R7" s="396" t="n"/>
      <c r="S7" s="396" t="n"/>
      <c r="T7" s="396" t="n"/>
    </row>
    <row r="8" customFormat="1" s="2">
      <c r="A8" s="53" t="n"/>
      <c r="B8" s="55" t="n"/>
      <c r="C8" s="396" t="n"/>
      <c r="D8" s="396" t="n"/>
      <c r="E8" s="396" t="n"/>
      <c r="F8" s="396" t="n"/>
      <c r="G8" s="396" t="n"/>
      <c r="H8" s="396" t="n"/>
      <c r="I8" s="55" t="n"/>
      <c r="J8" s="396" t="n"/>
      <c r="K8" s="55" t="n"/>
      <c r="L8" s="396" t="n"/>
      <c r="M8" s="396" t="n"/>
      <c r="N8" s="396" t="n"/>
      <c r="O8" s="396" t="n"/>
      <c r="P8" s="396" t="n"/>
      <c r="Q8" s="396" t="n"/>
      <c r="R8" s="396" t="n"/>
      <c r="S8" s="396" t="n"/>
      <c r="T8" s="396" t="n"/>
    </row>
    <row r="9" customFormat="1" s="2">
      <c r="A9" s="53" t="n"/>
      <c r="B9" s="55" t="n"/>
      <c r="C9" s="396" t="n"/>
      <c r="D9" s="396" t="n"/>
      <c r="E9" s="396" t="n"/>
      <c r="F9" s="396" t="n"/>
      <c r="G9" s="396" t="n"/>
      <c r="H9" s="396" t="n"/>
      <c r="I9" s="55" t="n"/>
      <c r="J9" s="396" t="n"/>
      <c r="K9" s="55" t="n"/>
      <c r="L9" s="396" t="n"/>
      <c r="M9" s="396" t="n"/>
      <c r="N9" s="396" t="n"/>
      <c r="O9" s="396" t="n"/>
      <c r="P9" s="396" t="n"/>
      <c r="Q9" s="396" t="n"/>
      <c r="R9" s="396" t="n"/>
      <c r="S9" s="396" t="n"/>
      <c r="T9" s="396" t="n"/>
    </row>
    <row r="10" customFormat="1" s="2">
      <c r="A10" s="21" t="n"/>
      <c r="B10" s="55" t="n"/>
      <c r="C10" s="396" t="n"/>
      <c r="D10" s="396" t="n"/>
      <c r="E10" s="396" t="n"/>
      <c r="F10" s="396" t="n"/>
      <c r="G10" s="396" t="n"/>
      <c r="H10" s="396" t="n"/>
      <c r="I10" s="55" t="n"/>
      <c r="J10" s="396" t="n"/>
      <c r="K10" s="55" t="n"/>
      <c r="L10" s="396" t="n"/>
      <c r="M10" s="396" t="n"/>
      <c r="N10" s="396" t="n"/>
      <c r="O10" s="396" t="n"/>
      <c r="P10" s="396" t="n"/>
      <c r="Q10" s="396" t="n"/>
      <c r="R10" s="396" t="n"/>
      <c r="S10" s="396" t="n"/>
      <c r="T10" s="396" t="n"/>
    </row>
    <row r="11" customFormat="1" s="2">
      <c r="A11" s="21" t="n"/>
      <c r="B11" s="396" t="n"/>
      <c r="C11" s="396" t="n"/>
      <c r="D11" s="396" t="n"/>
      <c r="E11" s="396" t="n"/>
      <c r="F11" s="396" t="n"/>
      <c r="G11" s="396" t="n"/>
      <c r="H11" s="396" t="n"/>
      <c r="I11" s="55" t="n"/>
      <c r="J11" s="396" t="n"/>
      <c r="K11" s="55" t="n"/>
      <c r="L11" s="396" t="n"/>
      <c r="M11" s="396" t="n"/>
      <c r="N11" s="396" t="n"/>
      <c r="O11" s="396" t="n"/>
      <c r="P11" s="396" t="n"/>
      <c r="Q11" s="396" t="n"/>
      <c r="R11" s="396" t="n"/>
      <c r="S11" s="396" t="n"/>
      <c r="T11" s="396" t="n"/>
    </row>
    <row r="12" customFormat="1" s="2">
      <c r="A12" s="21" t="n"/>
      <c r="B12" s="396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55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21" t="n"/>
      <c r="B13" s="22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55" t="n"/>
      <c r="N13" s="55" t="n"/>
      <c r="O13" s="396" t="n"/>
      <c r="P13" s="396" t="n"/>
      <c r="Q13" s="396" t="n"/>
      <c r="R13" s="396" t="n"/>
      <c r="S13" s="396" t="n"/>
      <c r="T13" s="396" t="n"/>
    </row>
    <row r="14" ht="13.95" customFormat="1" customHeight="1" s="2">
      <c r="A14" s="21" t="n"/>
      <c r="B14" s="396" t="n"/>
      <c r="C14" s="22" t="n"/>
      <c r="D14" s="22" t="n"/>
      <c r="E14" s="22" t="n"/>
      <c r="F14" s="22" t="n"/>
      <c r="G14" s="22" t="n"/>
      <c r="H14" s="22" t="n"/>
      <c r="I14" s="22" t="n"/>
      <c r="J14" s="22" t="n"/>
      <c r="K14" s="22" t="n"/>
      <c r="L14" s="396" t="n"/>
      <c r="M14" s="55" t="n"/>
      <c r="N14" s="55" t="n"/>
      <c r="O14" s="396" t="n"/>
      <c r="P14" s="396" t="n"/>
      <c r="Q14" s="396" t="n"/>
      <c r="R14" s="396" t="n"/>
      <c r="S14" s="396" t="n"/>
      <c r="T14" s="396" t="n"/>
    </row>
    <row r="15" customFormat="1" s="2">
      <c r="A15" s="21" t="n"/>
      <c r="B15" s="396" t="n"/>
      <c r="C15" s="22" t="n"/>
      <c r="D15" s="22" t="n"/>
      <c r="E15" s="22" t="n"/>
      <c r="F15" s="396" t="n"/>
      <c r="G15" s="22" t="n"/>
      <c r="H15" s="22" t="n"/>
      <c r="I15" s="22" t="n"/>
      <c r="J15" s="22" t="n"/>
      <c r="K15" s="22" t="n"/>
      <c r="L15" s="396" t="n"/>
      <c r="M15" s="55" t="n"/>
      <c r="N15" s="396" t="n"/>
      <c r="O15" s="396" t="n"/>
      <c r="P15" s="396" t="n"/>
      <c r="Q15" s="396" t="n"/>
      <c r="R15" s="396" t="n"/>
      <c r="S15" s="396" t="n"/>
      <c r="T15" s="396" t="n"/>
    </row>
    <row r="16" ht="12" customFormat="1" customHeight="1" s="2">
      <c r="A16" s="53" t="n"/>
      <c r="B16" s="408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2">
      <c r="A17" s="53" t="n"/>
      <c r="B17" s="408" t="n"/>
      <c r="C17" s="396" t="n"/>
      <c r="D17" s="396" t="n"/>
      <c r="E17" s="396" t="n"/>
      <c r="F17" s="404" t="n"/>
      <c r="G17" s="404" t="n"/>
      <c r="H17" s="404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53" t="n"/>
      <c r="B18" s="408" t="n"/>
      <c r="C18" s="55" t="n"/>
      <c r="D18" s="55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53" t="n"/>
      <c r="B19" s="408" t="n"/>
      <c r="C19" s="396" t="n"/>
      <c r="D19" s="55" t="n"/>
      <c r="E19" s="396" t="n"/>
      <c r="F19" s="396" t="n"/>
      <c r="G19" s="396" t="n"/>
      <c r="H19" s="396" t="n"/>
      <c r="I19" s="396" t="n"/>
      <c r="J19" s="396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8" t="n"/>
      <c r="C20" s="404" t="n"/>
      <c r="D20" s="55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8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8" t="n"/>
      <c r="C22" s="404" t="n"/>
      <c r="D22" s="22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8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 t="n">
        <v>0</v>
      </c>
      <c r="H26" s="401">
        <f>SUM(H8:H25)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H26+J26-L26</f>
        <v/>
      </c>
      <c r="Q26" s="396">
        <f>D26+E26+F26-M26</f>
        <v/>
      </c>
      <c r="R26" s="396">
        <f>G26+I26-K26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  <row r="35" customFormat="1" s="2">
      <c r="A35" s="4" t="n"/>
      <c r="F35" s="31" t="n"/>
      <c r="G35" s="31" t="n"/>
      <c r="H35" s="31" t="n"/>
      <c r="XFB35" s="3" t="n"/>
      <c r="XFC35" s="3" t="n"/>
      <c r="XFD35" s="3" t="n"/>
    </row>
    <row r="36" customFormat="1" s="2">
      <c r="A36" s="4" t="n"/>
      <c r="F36" s="32" t="n"/>
      <c r="G36" s="32" t="n"/>
      <c r="H36" s="32" t="n"/>
      <c r="XFB36" s="3" t="n"/>
      <c r="XFC36" s="3" t="n"/>
      <c r="XFD36" s="3" t="n"/>
    </row>
    <row r="37" customFormat="1" s="2">
      <c r="A37" s="4" t="n"/>
      <c r="F37" s="30" t="n"/>
      <c r="G37" s="30" t="n"/>
      <c r="H37" s="30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146.xml><?xml version="1.0" encoding="utf-8"?>
<worksheet xmlns="http://schemas.openxmlformats.org/spreadsheetml/2006/main">
  <sheetPr codeName="Sheet151">
    <tabColor theme="2" tint="-0.249977111117893"/>
    <outlinePr summaryBelow="1" summaryRight="1"/>
    <pageSetUpPr/>
  </sheetPr>
  <dimension ref="A1:XFD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" customWidth="1" style="4" min="1" max="1"/>
    <col width="10.1083333333333" customWidth="1" style="2" min="2" max="2"/>
    <col width="11" customWidth="1" style="2" min="3" max="3"/>
    <col width="13.225" customWidth="1" style="2" min="4" max="4"/>
    <col width="13.3333333333333" customWidth="1" style="2" min="5" max="5"/>
    <col width="12.6666666666667" customWidth="1" style="2" min="6" max="6"/>
    <col width="10.6666666666667" customWidth="1" style="2" min="7" max="7"/>
    <col width="11.225" customWidth="1" style="2" min="8" max="8"/>
    <col width="11.4416666666667" customWidth="1" style="2" min="9" max="9"/>
    <col width="12.6666666666667" customWidth="1" style="2" min="10" max="10"/>
    <col width="11.4416666666667" customWidth="1" style="2" min="11" max="11"/>
    <col width="12.6666666666667" customWidth="1" style="2" min="12" max="12"/>
    <col width="13.3333333333333" customWidth="1" style="2" min="13" max="13"/>
    <col width="11.6666666666667" customWidth="1" style="2" min="14" max="14"/>
    <col width="10" customWidth="1" style="2" min="15" max="15"/>
    <col width="11.3333333333333" customWidth="1" style="2" min="16" max="16"/>
    <col width="10.4416666666667" customWidth="1" style="2" min="17" max="17"/>
    <col width="10.225" customWidth="1" style="2" min="18" max="18"/>
    <col width="7.33333333333333" customWidth="1" style="2" min="19" max="19"/>
    <col width="11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河南省逸泽化妆品有限公司</t>
        </is>
      </c>
      <c r="C2" s="7" t="n"/>
      <c r="D2" s="4" t="n"/>
      <c r="E2" s="117" t="inlineStr">
        <is>
          <t>返回</t>
        </is>
      </c>
      <c r="F2" s="56" t="n"/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45016</v>
      </c>
      <c r="B6" s="22" t="inlineStr">
        <is>
          <t>上期余额</t>
        </is>
      </c>
      <c r="C6" s="395" t="n">
        <v>0</v>
      </c>
      <c r="D6" s="396" t="n">
        <v>7030035.05</v>
      </c>
      <c r="E6" s="396" t="n">
        <v>1563260.96</v>
      </c>
      <c r="F6" s="397" t="n">
        <v>131040.57</v>
      </c>
      <c r="G6" s="396" t="n">
        <v>3175.1</v>
      </c>
      <c r="H6" s="396" t="n">
        <v>0</v>
      </c>
      <c r="I6" s="396" t="n">
        <v>72792.27</v>
      </c>
      <c r="J6" s="397" t="n">
        <v>982773.618</v>
      </c>
      <c r="K6" s="396" t="n">
        <v>19868</v>
      </c>
      <c r="L6" s="396" t="n">
        <v>819362.4</v>
      </c>
      <c r="M6" s="396" t="n">
        <v>8943847.17</v>
      </c>
      <c r="N6" s="396" t="n">
        <v>1.02708952454122e-11</v>
      </c>
      <c r="O6" s="396" t="n">
        <v>0</v>
      </c>
      <c r="P6" s="396" t="n">
        <v>-0.00199999999949796</v>
      </c>
      <c r="Q6" s="396" t="n">
        <v>7.28306304154103e-13</v>
      </c>
      <c r="R6" s="396" t="n">
        <v>0</v>
      </c>
      <c r="S6" s="396" t="n">
        <v>-1.02708952454122e-11</v>
      </c>
      <c r="T6" s="396" t="n">
        <v>-0.00200000033809644</v>
      </c>
      <c r="XFB6" s="3" t="n"/>
      <c r="XFC6" s="3" t="n"/>
      <c r="XFD6" s="3" t="n"/>
    </row>
    <row r="7" customFormat="1" s="2">
      <c r="A7" s="21" t="n"/>
      <c r="B7" s="22" t="n"/>
      <c r="C7" s="395" t="n"/>
      <c r="D7" s="396" t="n"/>
      <c r="E7" s="396" t="n"/>
      <c r="F7" s="397" t="n"/>
      <c r="G7" s="396" t="n"/>
      <c r="H7" s="396" t="n"/>
      <c r="I7" s="396" t="n"/>
      <c r="J7" s="397" t="n"/>
      <c r="K7" s="396" t="n"/>
      <c r="L7" s="396" t="n"/>
      <c r="M7" s="396" t="n"/>
      <c r="N7" s="396" t="n"/>
      <c r="O7" s="396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5" t="n"/>
      <c r="D8" s="396" t="n"/>
      <c r="E8" s="396" t="n"/>
      <c r="F8" s="397" t="n"/>
      <c r="G8" s="396" t="n"/>
      <c r="H8" s="396" t="n"/>
      <c r="I8" s="396" t="n"/>
      <c r="J8" s="397" t="n"/>
      <c r="K8" s="396" t="n"/>
      <c r="L8" s="396" t="n"/>
      <c r="M8" s="396" t="n"/>
      <c r="N8" s="396" t="n"/>
      <c r="O8" s="396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6" t="n"/>
      <c r="E9" s="396" t="n"/>
      <c r="F9" s="397" t="n"/>
      <c r="G9" s="396" t="n"/>
      <c r="H9" s="396" t="n"/>
      <c r="I9" s="396" t="n"/>
      <c r="J9" s="397" t="n"/>
      <c r="K9" s="396" t="n"/>
      <c r="L9" s="396" t="n"/>
      <c r="M9" s="396" t="n"/>
      <c r="N9" s="396" t="n"/>
      <c r="O9" s="396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6" t="n"/>
      <c r="E10" s="396" t="n"/>
      <c r="F10" s="397" t="n"/>
      <c r="G10" s="396" t="n"/>
      <c r="H10" s="396" t="n"/>
      <c r="I10" s="396" t="n"/>
      <c r="J10" s="397" t="n"/>
      <c r="K10" s="396" t="n"/>
      <c r="L10" s="396" t="n"/>
      <c r="M10" s="396" t="n"/>
      <c r="N10" s="396" t="n"/>
      <c r="O10" s="396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6" t="n"/>
      <c r="E11" s="396" t="n"/>
      <c r="F11" s="397" t="n"/>
      <c r="G11" s="396" t="n"/>
      <c r="H11" s="396" t="n"/>
      <c r="I11" s="396" t="n"/>
      <c r="J11" s="397" t="n"/>
      <c r="K11" s="396" t="n"/>
      <c r="L11" s="396" t="n"/>
      <c r="M11" s="396" t="n"/>
      <c r="N11" s="396" t="n"/>
      <c r="O11" s="396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7" t="n"/>
      <c r="B12" s="22" t="n"/>
      <c r="C12" s="395" t="n"/>
      <c r="D12" s="396" t="n"/>
      <c r="E12" s="396" t="n"/>
      <c r="F12" s="397" t="n"/>
      <c r="G12" s="396" t="n"/>
      <c r="H12" s="396" t="n"/>
      <c r="I12" s="396" t="n"/>
      <c r="J12" s="397" t="n"/>
      <c r="K12" s="396" t="n"/>
      <c r="L12" s="396" t="n"/>
      <c r="M12" s="396" t="n"/>
      <c r="N12" s="396" t="n"/>
      <c r="O12" s="396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7" t="n"/>
      <c r="B13" s="22" t="n"/>
      <c r="C13" s="395" t="n"/>
      <c r="D13" s="396" t="n"/>
      <c r="E13" s="396" t="n"/>
      <c r="F13" s="397" t="n"/>
      <c r="G13" s="396" t="n"/>
      <c r="H13" s="396" t="n"/>
      <c r="I13" s="396" t="n"/>
      <c r="J13" s="397" t="n"/>
      <c r="K13" s="396" t="n"/>
      <c r="L13" s="396" t="n"/>
      <c r="M13" s="396" t="n"/>
      <c r="N13" s="396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400" t="n"/>
      <c r="C14" s="395" t="n"/>
      <c r="D14" s="396" t="n"/>
      <c r="E14" s="396" t="n"/>
      <c r="F14" s="397" t="n"/>
      <c r="G14" s="396" t="n"/>
      <c r="H14" s="396" t="n"/>
      <c r="I14" s="396" t="n"/>
      <c r="J14" s="397" t="n"/>
      <c r="K14" s="396" t="n"/>
      <c r="L14" s="396" t="n"/>
      <c r="M14" s="396" t="n"/>
      <c r="N14" s="396" t="n"/>
      <c r="O14" s="396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400" t="n"/>
      <c r="C15" s="395" t="n"/>
      <c r="D15" s="396" t="n"/>
      <c r="E15" s="396" t="n"/>
      <c r="F15" s="397" t="n"/>
      <c r="G15" s="396" t="n"/>
      <c r="H15" s="396" t="n"/>
      <c r="I15" s="396" t="n"/>
      <c r="J15" s="397" t="n"/>
      <c r="K15" s="396" t="n"/>
      <c r="L15" s="396" t="n"/>
      <c r="M15" s="396" t="n"/>
      <c r="N15" s="396" t="n"/>
      <c r="O15" s="396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3">
      <c r="A16" s="21" t="n"/>
      <c r="B16" s="400" t="n"/>
      <c r="C16" s="404" t="n"/>
      <c r="D16" s="396" t="n"/>
      <c r="E16" s="404" t="n"/>
      <c r="F16" s="396" t="n"/>
      <c r="G16" s="396" t="n"/>
      <c r="H16" s="396" t="n"/>
      <c r="I16" s="396" t="n"/>
      <c r="J16" s="405" t="n"/>
      <c r="K16" s="396" t="n"/>
      <c r="L16" s="396" t="n"/>
      <c r="M16" s="396" t="n"/>
      <c r="N16" s="396" t="n"/>
      <c r="O16" s="396" t="n"/>
      <c r="P16" s="406" t="n"/>
      <c r="Q16" s="406" t="n"/>
      <c r="R16" s="406" t="n"/>
      <c r="S16" s="406" t="n"/>
      <c r="T16" s="406" t="n"/>
    </row>
    <row r="17" customFormat="1" s="3">
      <c r="A17" s="21" t="n"/>
      <c r="B17" s="400" t="n"/>
      <c r="C17" s="404" t="n"/>
      <c r="D17" s="396" t="n"/>
      <c r="E17" s="404" t="n"/>
      <c r="F17" s="396" t="n"/>
      <c r="G17" s="396" t="n"/>
      <c r="H17" s="396" t="n"/>
      <c r="I17" s="396" t="n"/>
      <c r="J17" s="405" t="n"/>
      <c r="K17" s="396" t="n"/>
      <c r="L17" s="396" t="n"/>
      <c r="M17" s="396" t="n"/>
      <c r="N17" s="396" t="n"/>
      <c r="O17" s="396" t="n"/>
      <c r="P17" s="406" t="n"/>
      <c r="Q17" s="406" t="n"/>
      <c r="R17" s="406" t="n"/>
      <c r="S17" s="406" t="n"/>
      <c r="T17" s="406" t="n"/>
    </row>
    <row r="18" customFormat="1" s="3">
      <c r="A18" s="21" t="n"/>
      <c r="B18" s="400" t="n"/>
      <c r="C18" s="404" t="n"/>
      <c r="D18" s="396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395" t="n"/>
      <c r="D19" s="395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73" t="n"/>
      <c r="B23" s="73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73" t="n"/>
      <c r="B24" s="73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G25+G6</f>
        <v/>
      </c>
      <c r="H26" s="396">
        <f>H25+H6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P6+H25+J25-L25</f>
        <v/>
      </c>
      <c r="Q26" s="396">
        <f>Q6+D25+E25+F25-M25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  <c r="D28" s="2" t="inlineStr">
        <is>
          <t>非现金核销：</t>
        </is>
      </c>
      <c r="E28" s="2">
        <f>ROUND(P6-P6/0.38*0.2,2)</f>
        <v/>
      </c>
      <c r="F28" s="2" t="inlineStr">
        <is>
          <t>现金核销：</t>
        </is>
      </c>
      <c r="G28" s="2">
        <f>ROUND(R6-R6/0.38*0.2,2)</f>
        <v/>
      </c>
    </row>
    <row r="29" customFormat="1" s="2">
      <c r="A29" s="4" t="n"/>
    </row>
    <row r="30" customFormat="1" s="2">
      <c r="A30" s="30" t="inlineStr">
        <is>
          <t>备注：</t>
        </is>
      </c>
      <c r="B30" s="31" t="inlineStr">
        <is>
          <t>2023.2月退场</t>
        </is>
      </c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</sheetData>
  <mergeCells count="28">
    <mergeCell ref="A1:P1"/>
    <mergeCell ref="O2:P2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19" right="0.07847222222222219" top="0.156944444444444" bottom="0.0388888888888889" header="0.5" footer="0.5"/>
  <pageSetup orientation="landscape" paperSize="9" scale="64"/>
</worksheet>
</file>

<file path=xl/worksheets/sheet147.xml><?xml version="1.0" encoding="utf-8"?>
<worksheet xmlns="http://schemas.openxmlformats.org/spreadsheetml/2006/main">
  <sheetPr codeName="Sheet152">
    <tabColor theme="2" tint="-0.249977111117893"/>
    <outlinePr summaryBelow="1" summaryRight="1"/>
    <pageSetUpPr/>
  </sheetPr>
  <dimension ref="A1:XFD35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8.891666666666669" customWidth="1" style="2" min="2" max="2"/>
    <col width="12.6666666666667" customWidth="1" style="2" min="3" max="3"/>
    <col width="14.8916666666667" customWidth="1" style="2" min="4" max="4"/>
    <col width="11.775" customWidth="1" style="2" min="5" max="5"/>
    <col width="11.3333333333333" customWidth="1" style="2" min="6" max="6"/>
    <col width="10.1083333333333" customWidth="1" style="2" min="7" max="7"/>
    <col width="11.6666666666667" customWidth="1" style="2" min="8" max="8"/>
    <col width="11.4416666666667" customWidth="1" style="2" min="9" max="9"/>
    <col width="12.6666666666667" customWidth="1" style="2" min="10" max="10"/>
    <col width="11.4416666666667" customWidth="1" style="2" min="11" max="11"/>
    <col width="11.6666666666667" customWidth="1" style="2" min="12" max="12"/>
    <col width="13.6666666666667" customWidth="1" style="2" min="13" max="13"/>
    <col width="11.1083333333333" customWidth="1" style="2" min="14" max="14"/>
    <col width="10.8916666666667" customWidth="1" style="2" min="15" max="15"/>
    <col width="11.4416666666667" customWidth="1" style="2" min="16" max="16"/>
    <col width="12.3333333333333" customWidth="1" style="2" min="17" max="17"/>
    <col width="11.4416666666667" customWidth="1" style="2" min="18" max="18"/>
    <col width="10.225" customWidth="1" style="2" min="19" max="19"/>
    <col width="12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4" t="inlineStr">
        <is>
          <t>河南悦容商贸有限公司</t>
        </is>
      </c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45382</v>
      </c>
      <c r="B6" s="22" t="inlineStr">
        <is>
          <t>合计</t>
        </is>
      </c>
      <c r="C6" s="396" t="n">
        <v>0</v>
      </c>
      <c r="D6" s="396" t="n">
        <v>1297210</v>
      </c>
      <c r="E6" s="396" t="n">
        <v>417350</v>
      </c>
      <c r="F6" s="396" t="n">
        <v>182669.76</v>
      </c>
      <c r="G6" s="396" t="n">
        <v>0</v>
      </c>
      <c r="H6" s="396" t="n">
        <v>0</v>
      </c>
      <c r="I6" s="396" t="n">
        <v>32940</v>
      </c>
      <c r="J6" s="396" t="n">
        <v>18480</v>
      </c>
      <c r="K6" s="396" t="n">
        <v>32940</v>
      </c>
      <c r="L6" s="396" t="n">
        <v>18480</v>
      </c>
      <c r="M6" s="396" t="n">
        <v>1897229.76</v>
      </c>
      <c r="N6" s="396" t="n">
        <v>0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21" t="n"/>
      <c r="B7" s="22" t="n"/>
      <c r="C7" s="396" t="n"/>
      <c r="D7" s="396" t="n"/>
      <c r="E7" s="396" t="n"/>
      <c r="F7" s="396" t="n"/>
      <c r="G7" s="396" t="n"/>
      <c r="H7" s="396" t="n"/>
      <c r="I7" s="396" t="n"/>
      <c r="J7" s="396" t="n"/>
      <c r="K7" s="396" t="n"/>
      <c r="L7" s="396" t="n"/>
      <c r="M7" s="396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6" t="n"/>
      <c r="D8" s="396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6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8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6" t="n"/>
      <c r="D15" s="396" t="n"/>
      <c r="E15" s="396" t="n"/>
      <c r="F15" s="396" t="n"/>
      <c r="G15" s="396" t="n"/>
      <c r="H15" s="396" t="n"/>
      <c r="I15" s="396" t="n"/>
      <c r="J15" s="396" t="n"/>
      <c r="K15" s="396" t="n"/>
      <c r="L15" s="396" t="n"/>
      <c r="M15" s="396" t="n"/>
      <c r="N15" s="396" t="n"/>
      <c r="O15" s="398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8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8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6" t="n"/>
      <c r="D18" s="396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8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6" t="n"/>
      <c r="D19" s="396" t="n"/>
      <c r="E19" s="396" t="n"/>
      <c r="F19" s="396" t="n"/>
      <c r="G19" s="396" t="n"/>
      <c r="H19" s="396" t="n"/>
      <c r="I19" s="396" t="n"/>
      <c r="J19" s="396" t="n"/>
      <c r="K19" s="396" t="n"/>
      <c r="L19" s="396" t="n"/>
      <c r="M19" s="396" t="n"/>
      <c r="N19" s="396" t="n"/>
      <c r="O19" s="398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6" t="n"/>
      <c r="D20" s="396" t="n"/>
      <c r="E20" s="396" t="n"/>
      <c r="F20" s="396" t="n"/>
      <c r="G20" s="396" t="n"/>
      <c r="H20" s="396" t="n"/>
      <c r="I20" s="396" t="n"/>
      <c r="J20" s="396" t="n"/>
      <c r="K20" s="396" t="n"/>
      <c r="L20" s="396" t="n"/>
      <c r="M20" s="396" t="n"/>
      <c r="N20" s="396" t="n"/>
      <c r="O20" s="398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6" t="n"/>
      <c r="D21" s="396" t="n"/>
      <c r="E21" s="396" t="n"/>
      <c r="F21" s="396" t="n"/>
      <c r="G21" s="396" t="n"/>
      <c r="H21" s="396" t="n"/>
      <c r="I21" s="396" t="n"/>
      <c r="J21" s="396" t="n"/>
      <c r="K21" s="396" t="n"/>
      <c r="L21" s="396" t="n"/>
      <c r="M21" s="396" t="n"/>
      <c r="N21" s="396" t="n"/>
      <c r="O21" s="398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3">
      <c r="A22" s="21" t="n"/>
      <c r="B22" s="22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'本月发生（洗护）'!$D$1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'本月发生（洗护）'!$D$1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H26+J26-L26</f>
        <v/>
      </c>
      <c r="Q26" s="396">
        <f>D26+E26+F26-M26</f>
        <v/>
      </c>
      <c r="R26" s="396">
        <f>G26+I26-K26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  <c r="Q28" s="78" t="n"/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N34" s="71" t="n"/>
      <c r="O34" s="99" t="n"/>
      <c r="XFB34" s="3" t="n"/>
      <c r="XFC34" s="3" t="n"/>
      <c r="XFD34" s="3" t="n"/>
    </row>
    <row r="35">
      <c r="A35" s="4" t="inlineStr">
        <is>
          <t>转郑州芮合雅</t>
        </is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148.xml><?xml version="1.0" encoding="utf-8"?>
<worksheet xmlns="http://schemas.openxmlformats.org/spreadsheetml/2006/main">
  <sheetPr codeName="Sheet153">
    <outlinePr summaryBelow="1" summaryRight="1"/>
    <pageSetUpPr/>
  </sheetPr>
  <dimension ref="A1:XFD42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11" customWidth="1" style="4" min="1" max="1"/>
    <col width="8.44166666666667" customWidth="1" style="2" min="2" max="2"/>
    <col width="11.225" customWidth="1" style="2" min="3" max="3"/>
    <col width="12.3333333333333" customWidth="1" style="2" min="4" max="5"/>
    <col width="11.6666666666667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2.6666666666667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郑州芮合雅化妆品有限公司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30000</v>
      </c>
      <c r="D6" s="395" t="n">
        <v>196000</v>
      </c>
      <c r="E6" s="395" t="n">
        <v>214984.8</v>
      </c>
      <c r="F6" s="395" t="n">
        <v>-77096.75999999999</v>
      </c>
      <c r="G6" s="395" t="n">
        <v>0</v>
      </c>
      <c r="H6" s="395" t="n">
        <v>55429.67</v>
      </c>
      <c r="I6" s="395" t="n">
        <v>106111.9</v>
      </c>
      <c r="J6" s="395" t="n">
        <v>32548.19</v>
      </c>
      <c r="K6" s="395" t="n">
        <v>0</v>
      </c>
      <c r="L6" s="395" t="n">
        <v>0</v>
      </c>
      <c r="M6" s="395" t="n">
        <v>374216</v>
      </c>
      <c r="N6" s="395" t="n">
        <v>478</v>
      </c>
      <c r="O6" s="395" t="n">
        <v>0</v>
      </c>
      <c r="P6" s="395" t="n">
        <v>87977.86</v>
      </c>
      <c r="Q6" s="395" t="n">
        <v>-40327.96</v>
      </c>
      <c r="R6" s="395" t="n">
        <v>106111.9</v>
      </c>
      <c r="S6" s="395" t="n">
        <v>-478</v>
      </c>
      <c r="T6" s="395" t="n">
        <v>153283.8</v>
      </c>
      <c r="XFB6" s="3" t="n"/>
      <c r="XFC6" s="3" t="n"/>
      <c r="XFD6" s="3" t="n"/>
    </row>
    <row r="7" customFormat="1" s="2">
      <c r="A7" s="399" t="n">
        <v>45463.64027777778</v>
      </c>
      <c r="B7" t="inlineStr">
        <is>
          <t>换货订单-账余常规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138720.6</v>
      </c>
    </row>
    <row r="8" customFormat="1" s="2">
      <c r="A8" s="399" t="n">
        <v>45455.70208333333</v>
      </c>
      <c r="B8" t="inlineStr">
        <is>
          <t>回款方式其他</t>
        </is>
      </c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45460.38194444445</v>
      </c>
      <c r="B9" t="inlineStr">
        <is>
          <t>回款方式网上转账</t>
        </is>
      </c>
      <c r="C9" t="inlineStr"/>
      <c r="D9" t="n">
        <v>300</v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2">
      <c r="A10" s="399" t="n">
        <v>45467.45416666667</v>
      </c>
      <c r="B10" t="inlineStr">
        <is>
          <t>回款方式网上转账</t>
        </is>
      </c>
      <c r="C10" t="inlineStr"/>
      <c r="D10" t="n">
        <v>43200</v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 customFormat="1" s="2">
      <c r="A11" s="399" t="n">
        <v>45471.70416666667</v>
      </c>
      <c r="B11" t="inlineStr">
        <is>
          <t>回款方式网上转账</t>
        </is>
      </c>
      <c r="C11" t="inlineStr"/>
      <c r="D11" t="n">
        <v>26170</v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 customFormat="1" s="2">
      <c r="A12" s="399" t="n">
        <v>45468.58472222222</v>
      </c>
      <c r="B12" t="inlineStr">
        <is>
          <t>退货单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-139125.6</v>
      </c>
    </row>
    <row r="13" customFormat="1" s="2">
      <c r="A13" s="399" t="n">
        <v>45455.72013888889</v>
      </c>
      <c r="B13" t="inlineStr">
        <is>
          <t>正常订单-账余常规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108</v>
      </c>
      <c r="N13" t="inlineStr"/>
    </row>
    <row r="14" customFormat="1" s="2">
      <c r="A14" s="399" t="n">
        <v>45455.71944444445</v>
      </c>
      <c r="B14" t="inlineStr">
        <is>
          <t>正常订单-账余常规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192</v>
      </c>
      <c r="N14" t="inlineStr"/>
    </row>
    <row r="15" customFormat="1" s="2">
      <c r="A15" s="399" t="n">
        <v>45463.64097222222</v>
      </c>
      <c r="B15" t="inlineStr">
        <is>
          <t>正常订单-账余常规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0</v>
      </c>
      <c r="N15" t="inlineStr"/>
    </row>
    <row r="16" customFormat="1" s="2">
      <c r="A16" s="399" t="n">
        <v>45463.64166666667</v>
      </c>
      <c r="B16" t="inlineStr">
        <is>
          <t>正常订单-账余常规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0</v>
      </c>
      <c r="N16" t="inlineStr"/>
    </row>
    <row r="17" customFormat="1" s="2">
      <c r="A17" s="399" t="n">
        <v>45463.64305555556</v>
      </c>
      <c r="B17" t="inlineStr">
        <is>
          <t>正常订单-账余常规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43200</v>
      </c>
      <c r="N17" t="inlineStr"/>
    </row>
    <row r="18" customFormat="1" s="2">
      <c r="A18" s="399" t="n">
        <v>45464.63472222222</v>
      </c>
      <c r="B18" t="inlineStr">
        <is>
          <t>正常订单-账余常规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n">
        <v>0</v>
      </c>
      <c r="N18" t="inlineStr"/>
    </row>
    <row r="19" customFormat="1" s="2">
      <c r="A19" s="21" t="n">
        <v>45419.6784722222</v>
      </c>
      <c r="B19" s="22" t="inlineStr">
        <is>
          <t>正常订单-老店季度政策款-常规</t>
        </is>
      </c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>
        <v>7063.2</v>
      </c>
      <c r="N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>
        <v>45423.3645833333</v>
      </c>
      <c r="B20" s="22" t="inlineStr">
        <is>
          <t>核销订单</t>
        </is>
      </c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>
        <v>31104</v>
      </c>
      <c r="M20" s="395" t="n"/>
      <c r="N20" s="395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>
        <v>45435.4159722222</v>
      </c>
      <c r="B21" s="22" t="inlineStr">
        <is>
          <t>回款方式其他</t>
        </is>
      </c>
      <c r="C21" s="395" t="n"/>
      <c r="D21" s="395" t="n"/>
      <c r="E21" s="395" t="n"/>
      <c r="F21" s="395" t="n">
        <v>-680</v>
      </c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395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/>
      <c r="B25" s="22" t="n"/>
      <c r="C25" s="395" t="n"/>
      <c r="D25" s="395" t="n"/>
      <c r="E25" s="395" t="n"/>
      <c r="F25" s="395" t="n"/>
      <c r="G25" s="395" t="n"/>
      <c r="H25" s="395" t="n"/>
      <c r="I25" s="395" t="n"/>
      <c r="J25" s="395" t="n"/>
      <c r="K25" s="395" t="n"/>
      <c r="L25" s="395" t="n"/>
      <c r="M25" s="395" t="n"/>
      <c r="N25" s="395" t="n"/>
      <c r="O25" s="396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1" t="n"/>
      <c r="B26" s="22" t="n"/>
      <c r="C26" s="395" t="n"/>
      <c r="D26" s="395" t="n"/>
      <c r="E26" s="395" t="n"/>
      <c r="F26" s="395" t="n"/>
      <c r="G26" s="395" t="n"/>
      <c r="H26" s="395" t="n"/>
      <c r="I26" s="395" t="n"/>
      <c r="J26" s="395" t="n"/>
      <c r="K26" s="395" t="n"/>
      <c r="L26" s="395" t="n"/>
      <c r="M26" s="395" t="n"/>
      <c r="N26" s="395" t="n"/>
      <c r="O26" s="396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1" t="n"/>
      <c r="B27" s="22" t="n"/>
      <c r="C27" s="395" t="n"/>
      <c r="D27" s="395" t="n"/>
      <c r="E27" s="395" t="n"/>
      <c r="F27" s="395" t="n"/>
      <c r="G27" s="395" t="n"/>
      <c r="H27" s="395" t="n"/>
      <c r="I27" s="395" t="n"/>
      <c r="J27" s="395" t="n"/>
      <c r="K27" s="395" t="n"/>
      <c r="L27" s="395" t="n"/>
      <c r="M27" s="395" t="n"/>
      <c r="N27" s="395" t="n"/>
      <c r="O27" s="396" t="n"/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>
      <c r="A28" s="21" t="n"/>
      <c r="B28" s="22" t="n"/>
      <c r="C28" s="395" t="n"/>
      <c r="D28" s="395" t="n"/>
      <c r="E28" s="395" t="n"/>
      <c r="F28" s="395" t="n"/>
      <c r="G28" s="395" t="n"/>
      <c r="H28" s="395" t="n"/>
      <c r="I28" s="395" t="n"/>
      <c r="J28" s="395" t="n"/>
      <c r="K28" s="395" t="n"/>
      <c r="L28" s="395" t="n"/>
      <c r="M28" s="395" t="n"/>
      <c r="N28" s="395" t="n"/>
      <c r="O28" s="396" t="n"/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>
      <c r="A29" s="21" t="n"/>
      <c r="B29" s="22" t="n"/>
      <c r="C29" s="395" t="n"/>
      <c r="D29" s="395" t="n"/>
      <c r="E29" s="395" t="n"/>
      <c r="F29" s="395" t="n"/>
      <c r="G29" s="395" t="n"/>
      <c r="H29" s="395" t="n"/>
      <c r="I29" s="395" t="n"/>
      <c r="J29" s="395" t="n"/>
      <c r="K29" s="395" t="n"/>
      <c r="L29" s="395" t="n"/>
      <c r="M29" s="395" t="n"/>
      <c r="N29" s="395" t="n"/>
      <c r="O29" s="396" t="n"/>
      <c r="P29" s="396" t="n"/>
      <c r="Q29" s="396" t="n"/>
      <c r="R29" s="396" t="n"/>
      <c r="S29" s="396" t="n"/>
      <c r="T29" s="396" t="n"/>
      <c r="XFB29" s="3" t="n"/>
      <c r="XFC29" s="3" t="n"/>
      <c r="XFD29" s="3" t="n"/>
    </row>
    <row r="30">
      <c r="A30" s="21" t="n"/>
      <c r="B30" s="22" t="n"/>
      <c r="C30" s="395" t="n"/>
      <c r="D30" s="395" t="n"/>
      <c r="E30" s="395" t="n"/>
      <c r="F30" s="395" t="n"/>
      <c r="G30" s="395" t="n"/>
      <c r="H30" s="395" t="n"/>
      <c r="I30" s="395" t="n"/>
      <c r="J30" s="395" t="n"/>
      <c r="K30" s="395" t="n"/>
      <c r="L30" s="395" t="n"/>
      <c r="M30" s="395" t="n"/>
      <c r="N30" s="395" t="n"/>
      <c r="O30" s="396" t="n"/>
      <c r="P30" s="396" t="n"/>
      <c r="Q30" s="396" t="n"/>
      <c r="R30" s="396" t="n"/>
      <c r="S30" s="396" t="n"/>
      <c r="T30" s="396" t="n"/>
      <c r="XFB30" s="3" t="n"/>
      <c r="XFC30" s="3" t="n"/>
      <c r="XFD30" s="3" t="n"/>
    </row>
    <row r="31">
      <c r="A31" s="21" t="n"/>
      <c r="B31" s="22" t="n"/>
      <c r="C31" s="395" t="n"/>
      <c r="D31" s="395" t="n"/>
      <c r="E31" s="395" t="n"/>
      <c r="F31" s="395" t="n"/>
      <c r="G31" s="395" t="n"/>
      <c r="H31" s="395" t="n"/>
      <c r="I31" s="395" t="n"/>
      <c r="J31" s="395" t="n"/>
      <c r="K31" s="395" t="n"/>
      <c r="L31" s="395" t="n"/>
      <c r="M31" s="395" t="n"/>
      <c r="N31" s="395" t="n"/>
      <c r="O31" s="396" t="n"/>
      <c r="P31" s="396" t="n"/>
      <c r="Q31" s="396" t="n"/>
      <c r="R31" s="396" t="n"/>
      <c r="S31" s="396" t="n"/>
      <c r="T31" s="396" t="n"/>
      <c r="XFB31" s="3" t="n"/>
      <c r="XFC31" s="3" t="n"/>
      <c r="XFD31" s="3" t="n"/>
    </row>
    <row r="32">
      <c r="A32" s="21" t="n"/>
      <c r="B32" s="22" t="n"/>
      <c r="C32" s="395" t="n"/>
      <c r="D32" s="395" t="n"/>
      <c r="E32" s="395" t="n"/>
      <c r="F32" s="395" t="n"/>
      <c r="G32" s="395" t="n"/>
      <c r="H32" s="395" t="n"/>
      <c r="I32" s="395" t="n"/>
      <c r="J32" s="395" t="n"/>
      <c r="K32" s="395" t="n"/>
      <c r="L32" s="395" t="n"/>
      <c r="M32" s="395" t="n"/>
      <c r="N32" s="395" t="n"/>
      <c r="O32" s="396" t="n"/>
      <c r="P32" s="396" t="n"/>
      <c r="Q32" s="396" t="n"/>
      <c r="R32" s="396" t="n"/>
      <c r="S32" s="396" t="n"/>
      <c r="T32" s="396" t="n"/>
      <c r="XFB32" s="3" t="n"/>
      <c r="XFC32" s="3" t="n"/>
      <c r="XFD32" s="3" t="n"/>
    </row>
    <row r="33">
      <c r="A33" s="21" t="n"/>
      <c r="B33" s="22" t="n"/>
      <c r="C33" s="395" t="n"/>
      <c r="D33" s="395" t="n"/>
      <c r="E33" s="395" t="n"/>
      <c r="F33" s="395" t="n"/>
      <c r="G33" s="395" t="n"/>
      <c r="H33" s="395" t="n"/>
      <c r="I33" s="395" t="n"/>
      <c r="J33" s="395" t="n"/>
      <c r="K33" s="395" t="n"/>
      <c r="L33" s="395" t="n"/>
      <c r="M33" s="395" t="n"/>
      <c r="N33" s="395" t="n"/>
      <c r="O33" s="396" t="n"/>
      <c r="P33" s="396" t="n"/>
      <c r="Q33" s="396" t="n"/>
      <c r="R33" s="396" t="n"/>
      <c r="S33" s="396" t="n"/>
      <c r="T33" s="396" t="n"/>
      <c r="XFB33" s="3" t="n"/>
      <c r="XFC33" s="3" t="n"/>
      <c r="XFD33" s="3" t="n"/>
    </row>
    <row r="34">
      <c r="A34" s="21" t="n"/>
      <c r="B34" s="22" t="n"/>
      <c r="C34" s="395" t="n"/>
      <c r="D34" s="395" t="n"/>
      <c r="E34" s="395" t="n"/>
      <c r="F34" s="395" t="n"/>
      <c r="G34" s="395" t="n"/>
      <c r="H34" s="395" t="n"/>
      <c r="I34" s="395" t="n"/>
      <c r="J34" s="395" t="n"/>
      <c r="K34" s="395" t="n"/>
      <c r="L34" s="395" t="n"/>
      <c r="M34" s="395" t="n"/>
      <c r="N34" s="395" t="n"/>
      <c r="O34" s="396" t="n"/>
      <c r="P34" s="396" t="n"/>
      <c r="Q34" s="396" t="n"/>
      <c r="R34" s="396" t="n"/>
      <c r="S34" s="396" t="n"/>
      <c r="T34" s="396" t="n"/>
      <c r="XFB34" s="3" t="n"/>
      <c r="XFC34" s="3" t="n"/>
      <c r="XFD34" s="3" t="n"/>
    </row>
    <row r="35">
      <c r="A35" s="21" t="n"/>
      <c r="B35" s="22" t="n"/>
      <c r="C35" s="395" t="n"/>
      <c r="D35" s="395" t="n"/>
      <c r="E35" s="395" t="n"/>
      <c r="F35" s="395" t="n"/>
      <c r="G35" s="395" t="n"/>
      <c r="H35" s="395" t="n"/>
      <c r="I35" s="395" t="n"/>
      <c r="J35" s="395" t="n"/>
      <c r="K35" s="48" t="n"/>
      <c r="L35" s="395" t="n"/>
      <c r="M35" s="395" t="n"/>
      <c r="N35" s="395" t="n"/>
      <c r="O35" s="396" t="n"/>
      <c r="P35" s="396" t="n"/>
      <c r="Q35" s="396" t="n"/>
      <c r="R35" s="396" t="n"/>
      <c r="S35" s="396" t="n"/>
      <c r="T35" s="396" t="n"/>
      <c r="XFB35" s="3" t="n"/>
      <c r="XFC35" s="3" t="n"/>
      <c r="XFD35" s="3" t="n"/>
    </row>
    <row r="36">
      <c r="A36" s="21" t="n"/>
      <c r="B36" s="22" t="n"/>
      <c r="C36" s="395" t="n"/>
      <c r="D36" s="395" t="n"/>
      <c r="E36" s="395" t="n"/>
      <c r="F36" s="395" t="n"/>
      <c r="G36" s="395" t="n"/>
      <c r="H36" s="395" t="n"/>
      <c r="I36" s="395" t="n"/>
      <c r="J36" s="395" t="n"/>
      <c r="K36" s="395" t="n"/>
      <c r="L36" s="395" t="n"/>
      <c r="M36" s="395" t="n"/>
      <c r="N36" s="395" t="n"/>
      <c r="O36" s="396" t="n"/>
      <c r="P36" s="396" t="n"/>
      <c r="Q36" s="396" t="n"/>
      <c r="R36" s="396" t="n"/>
      <c r="S36" s="396" t="n"/>
      <c r="T36" s="396" t="n"/>
      <c r="XFB36" s="3" t="n"/>
      <c r="XFC36" s="3" t="n"/>
      <c r="XFD36" s="3" t="n"/>
    </row>
    <row r="37">
      <c r="A37" s="27">
        <f>'本月发生（护肤）'!$D$1</f>
        <v/>
      </c>
      <c r="B37" s="400" t="inlineStr">
        <is>
          <t>本月合计</t>
        </is>
      </c>
      <c r="C37" s="401">
        <f>SUM(C7:C24)</f>
        <v/>
      </c>
      <c r="D37" s="401">
        <f>SUM(D7:D24)</f>
        <v/>
      </c>
      <c r="E37" s="401">
        <f>SUM(E7:E24)</f>
        <v/>
      </c>
      <c r="F37" s="401">
        <f>SUM(F7:F24)</f>
        <v/>
      </c>
      <c r="G37" s="401">
        <f>SUM(G7:G24)</f>
        <v/>
      </c>
      <c r="H37" s="401">
        <f>SUM(H7:H24)</f>
        <v/>
      </c>
      <c r="I37" s="401">
        <f>SUM(I7:I24)</f>
        <v/>
      </c>
      <c r="J37" s="401">
        <f>SUM(J7:J24)</f>
        <v/>
      </c>
      <c r="K37" s="401">
        <f>SUM(K7:K24)</f>
        <v/>
      </c>
      <c r="L37" s="401">
        <f>SUM(L7:L24)</f>
        <v/>
      </c>
      <c r="M37" s="401">
        <f>SUM(M7:M24)</f>
        <v/>
      </c>
      <c r="N37" s="401">
        <f>SUM(N7:N24)</f>
        <v/>
      </c>
      <c r="O37" s="401">
        <f>SUM(O7:O24)</f>
        <v/>
      </c>
      <c r="P37" s="396" t="n"/>
      <c r="Q37" s="396" t="n"/>
      <c r="R37" s="396" t="n"/>
      <c r="S37" s="396" t="n"/>
      <c r="T37" s="396" t="n"/>
      <c r="XFB37" s="3" t="n"/>
      <c r="XFC37" s="3" t="n"/>
      <c r="XFD37" s="3" t="n"/>
    </row>
    <row r="38">
      <c r="A38" s="27">
        <f>'本月发生（护肤）'!$D$1</f>
        <v/>
      </c>
      <c r="B38" s="402" t="inlineStr">
        <is>
          <t>合计</t>
        </is>
      </c>
      <c r="C38" s="396">
        <f>C6+C25</f>
        <v/>
      </c>
      <c r="D38" s="396">
        <f>D6+D25</f>
        <v/>
      </c>
      <c r="E38" s="396">
        <f>E6+E25</f>
        <v/>
      </c>
      <c r="F38" s="396">
        <f>F6+F25</f>
        <v/>
      </c>
      <c r="G38" s="396">
        <f>G6+G25</f>
        <v/>
      </c>
      <c r="H38" s="396">
        <f>H6+H25</f>
        <v/>
      </c>
      <c r="I38" s="396">
        <f>I6+I25</f>
        <v/>
      </c>
      <c r="J38" s="396">
        <f>J6+J25</f>
        <v/>
      </c>
      <c r="K38" s="395">
        <f>K6+K25</f>
        <v/>
      </c>
      <c r="L38" s="395">
        <f>L6+L25</f>
        <v/>
      </c>
      <c r="M38" s="395">
        <f>M6+M25</f>
        <v/>
      </c>
      <c r="N38" s="395">
        <f>N6+N25</f>
        <v/>
      </c>
      <c r="O38" s="396">
        <f>O6+O25</f>
        <v/>
      </c>
      <c r="P38" s="396">
        <f>P6+H25+J25-L25</f>
        <v/>
      </c>
      <c r="Q38" s="396">
        <f>Q6+D25+E25+F25-M25-O25</f>
        <v/>
      </c>
      <c r="R38" s="396">
        <f>R6+G25+I25-K25</f>
        <v/>
      </c>
      <c r="S38" s="396">
        <f>S6-N25</f>
        <v/>
      </c>
      <c r="T38" s="396">
        <f>D26+E26+F26+G26+H26+I26+J26-K26-L26-M26-N26-O26</f>
        <v/>
      </c>
      <c r="XFB38" s="3" t="n"/>
      <c r="XFC38" s="3" t="n"/>
      <c r="XFD38" s="3" t="n"/>
    </row>
    <row r="39">
      <c r="A39" s="4" t="n"/>
      <c r="H39" s="5" t="n"/>
      <c r="I39" s="5" t="n"/>
      <c r="J39" s="5" t="n"/>
      <c r="K39" s="5" t="n"/>
      <c r="L39" s="5" t="n"/>
      <c r="M39" s="5" t="n"/>
      <c r="N39" s="5" t="n"/>
    </row>
    <row r="40"/>
    <row r="41"/>
    <row r="42">
      <c r="A42" s="4" t="inlineStr">
        <is>
          <t>原河南悦容</t>
        </is>
      </c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149.xml><?xml version="1.0" encoding="utf-8"?>
<worksheet xmlns="http://schemas.openxmlformats.org/spreadsheetml/2006/main">
  <sheetPr codeName="Sheet154">
    <tabColor theme="1" tint="0.499984740745262"/>
    <outlinePr summaryBelow="1" summaryRight="1"/>
    <pageSetUpPr/>
  </sheetPr>
  <dimension ref="A1:XFD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4416666666667" customWidth="1" style="4" min="1" max="1"/>
    <col width="9.891666666666669" customWidth="1" style="2" min="2" max="2"/>
    <col width="10" customWidth="1" style="2" min="3" max="3"/>
    <col width="13.3333333333333" customWidth="1" style="2" min="4" max="4"/>
    <col width="11.6666666666667" customWidth="1" style="2" min="5" max="5"/>
    <col width="11.4416666666667" customWidth="1" style="2" min="6" max="6"/>
    <col width="12.225" customWidth="1" style="2" min="7" max="8"/>
    <col width="11.6666666666667" customWidth="1" style="2" min="9" max="9"/>
    <col width="13.3333333333333" customWidth="1" style="2" min="10" max="10"/>
    <col width="12" customWidth="1" style="2" min="11" max="11"/>
    <col width="11.4416666666667" customWidth="1" style="2" min="12" max="12"/>
    <col width="13.8916666666667" customWidth="1" style="2" min="13" max="13"/>
    <col width="10.6666666666667" customWidth="1" style="2" min="14" max="14"/>
    <col width="7.10833333333333" customWidth="1" style="2" min="15" max="15"/>
    <col width="11.1083333333333" customWidth="1" style="2" min="16" max="16"/>
    <col width="9.775" customWidth="1" style="2" min="17" max="17"/>
    <col width="11.6666666666667" customWidth="1" style="2" min="18" max="18"/>
    <col width="8" customWidth="1" style="2" min="19" max="19"/>
    <col width="12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苏州爱尚化妆品有限责任公司</t>
        </is>
      </c>
      <c r="C2" s="7" t="n"/>
      <c r="D2" s="4" t="n"/>
      <c r="E2" s="80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6" t="n">
        <v>6104460.35</v>
      </c>
      <c r="E6" s="396" t="n">
        <v>120000</v>
      </c>
      <c r="F6" s="397" t="n">
        <v>131141.27</v>
      </c>
      <c r="G6" s="396" t="n">
        <v>179386.66</v>
      </c>
      <c r="H6" s="396" t="n">
        <v>115413</v>
      </c>
      <c r="I6" s="396" t="n">
        <v>248328.34</v>
      </c>
      <c r="J6" s="397" t="n">
        <v>184259.2</v>
      </c>
      <c r="K6" s="396" t="n">
        <v>427715</v>
      </c>
      <c r="L6" s="396" t="n">
        <v>299672.2</v>
      </c>
      <c r="M6" s="396" t="n">
        <v>6355601.62</v>
      </c>
      <c r="N6" s="396" t="n">
        <v>1.09956488358876e-12</v>
      </c>
      <c r="O6" s="398" t="n">
        <v>0</v>
      </c>
      <c r="P6" s="396" t="n">
        <v>-1.46016532198701e-11</v>
      </c>
      <c r="Q6" s="396" t="n">
        <v>0</v>
      </c>
      <c r="R6" s="396" t="n">
        <v>-8.704148513061231e-12</v>
      </c>
      <c r="S6" s="396" t="n">
        <v>-1.09956488358876e-12</v>
      </c>
      <c r="T6" s="396" t="n">
        <v>-1.09956488358876e-12</v>
      </c>
      <c r="XFB6" s="3" t="n"/>
      <c r="XFC6" s="3" t="n"/>
      <c r="XFD6" s="3" t="n"/>
    </row>
    <row r="7" customFormat="1" s="2">
      <c r="A7" s="27" t="n"/>
      <c r="B7" s="396" t="n"/>
      <c r="C7" s="395" t="n"/>
      <c r="D7" s="395" t="n"/>
      <c r="E7" s="395" t="n"/>
      <c r="F7" s="395" t="n"/>
      <c r="G7" s="395" t="n"/>
      <c r="H7" s="395" t="n"/>
      <c r="I7" s="395" t="n"/>
      <c r="J7" s="395" t="n"/>
      <c r="K7" s="395" t="n"/>
      <c r="L7" s="395" t="n"/>
      <c r="M7" s="397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7" t="n"/>
      <c r="B8" s="396" t="n"/>
      <c r="C8" s="395" t="n"/>
      <c r="D8" s="395" t="n"/>
      <c r="E8" s="395" t="n"/>
      <c r="F8" s="396" t="n"/>
      <c r="G8" s="395" t="n"/>
      <c r="H8" s="395" t="n"/>
      <c r="I8" s="396" t="n"/>
      <c r="J8" s="395" t="n"/>
      <c r="K8" s="395" t="n"/>
      <c r="L8" s="395" t="n"/>
      <c r="M8" s="397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7" t="n"/>
      <c r="B9" s="396" t="n"/>
      <c r="C9" s="395" t="n"/>
      <c r="D9" s="395" t="n"/>
      <c r="E9" s="395" t="n"/>
      <c r="F9" s="396" t="n"/>
      <c r="G9" s="395" t="n"/>
      <c r="H9" s="395" t="n"/>
      <c r="I9" s="395" t="n"/>
      <c r="J9" s="395" t="n"/>
      <c r="K9" s="395" t="n"/>
      <c r="L9" s="395" t="n"/>
      <c r="M9" s="397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7" t="n"/>
      <c r="B10" s="396" t="n"/>
      <c r="C10" s="395" t="n"/>
      <c r="D10" s="395" t="n"/>
      <c r="E10" s="395" t="n"/>
      <c r="F10" s="396" t="n"/>
      <c r="G10" s="395" t="n"/>
      <c r="H10" s="395" t="n"/>
      <c r="I10" s="395" t="n"/>
      <c r="J10" s="396" t="n"/>
      <c r="K10" s="395" t="n"/>
      <c r="L10" s="395" t="n"/>
      <c r="M10" s="397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7" t="n"/>
      <c r="B11" s="396" t="n"/>
      <c r="C11" s="395" t="n"/>
      <c r="D11" s="395" t="n"/>
      <c r="E11" s="395" t="n"/>
      <c r="F11" s="396" t="n"/>
      <c r="G11" s="395" t="n"/>
      <c r="H11" s="395" t="n"/>
      <c r="I11" s="396" t="n"/>
      <c r="J11" s="396" t="n"/>
      <c r="K11" s="397" t="n"/>
      <c r="L11" s="395" t="n"/>
      <c r="M11" s="397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7" t="n"/>
      <c r="B12" s="396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7" t="n"/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7" t="n"/>
      <c r="B13" s="396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8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7" t="n"/>
      <c r="B14" s="396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7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8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7" t="n"/>
      <c r="B16" s="22" t="n"/>
      <c r="C16" s="395" t="n"/>
      <c r="D16" s="396" t="n"/>
      <c r="E16" s="396" t="n"/>
      <c r="F16" s="397" t="n"/>
      <c r="G16" s="396" t="n"/>
      <c r="H16" s="396" t="n"/>
      <c r="I16" s="396" t="n"/>
      <c r="J16" s="397" t="n"/>
      <c r="K16" s="396" t="n"/>
      <c r="L16" s="396" t="n"/>
      <c r="M16" s="396" t="n"/>
      <c r="N16" s="396" t="n"/>
      <c r="O16" s="398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7" t="n"/>
      <c r="B17" s="22" t="n"/>
      <c r="C17" s="395" t="n"/>
      <c r="D17" s="396" t="n"/>
      <c r="E17" s="396" t="n"/>
      <c r="F17" s="397" t="n"/>
      <c r="G17" s="396" t="n"/>
      <c r="H17" s="396" t="n"/>
      <c r="I17" s="396" t="n"/>
      <c r="J17" s="397" t="n"/>
      <c r="K17" s="396" t="n"/>
      <c r="L17" s="396" t="n"/>
      <c r="M17" s="396" t="n"/>
      <c r="N17" s="396" t="n"/>
      <c r="O17" s="398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7" t="n"/>
      <c r="B18" s="22" t="n"/>
      <c r="C18" s="395" t="n"/>
      <c r="D18" s="396" t="n"/>
      <c r="E18" s="396" t="n"/>
      <c r="F18" s="397" t="n"/>
      <c r="G18" s="396" t="n"/>
      <c r="H18" s="396" t="n"/>
      <c r="I18" s="396" t="n"/>
      <c r="J18" s="397" t="n"/>
      <c r="K18" s="396" t="n"/>
      <c r="L18" s="396" t="n"/>
      <c r="M18" s="396" t="n"/>
      <c r="N18" s="396" t="n"/>
      <c r="O18" s="398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7" t="n"/>
      <c r="B19" s="22" t="n"/>
      <c r="C19" s="395" t="n"/>
      <c r="D19" s="396" t="n"/>
      <c r="E19" s="396" t="n"/>
      <c r="F19" s="397" t="n"/>
      <c r="G19" s="396" t="n"/>
      <c r="H19" s="396" t="n"/>
      <c r="I19" s="396" t="n"/>
      <c r="J19" s="397" t="n"/>
      <c r="K19" s="396" t="n"/>
      <c r="L19" s="396" t="n"/>
      <c r="M19" s="396" t="n"/>
      <c r="N19" s="396" t="n"/>
      <c r="O19" s="398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7" t="n"/>
      <c r="B20" s="22" t="n"/>
      <c r="C20" s="395" t="n"/>
      <c r="D20" s="396" t="n"/>
      <c r="E20" s="396" t="n"/>
      <c r="F20" s="397" t="n"/>
      <c r="G20" s="396" t="n"/>
      <c r="H20" s="396" t="n"/>
      <c r="I20" s="396" t="n"/>
      <c r="J20" s="397" t="n"/>
      <c r="K20" s="396" t="n"/>
      <c r="L20" s="396" t="n"/>
      <c r="M20" s="396" t="n"/>
      <c r="N20" s="396" t="n"/>
      <c r="O20" s="398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7" t="n"/>
      <c r="B21" s="22" t="n"/>
      <c r="C21" s="395" t="n"/>
      <c r="D21" s="396" t="n"/>
      <c r="E21" s="396" t="n"/>
      <c r="F21" s="397" t="n"/>
      <c r="G21" s="396" t="n"/>
      <c r="H21" s="396" t="n"/>
      <c r="I21" s="396" t="n"/>
      <c r="J21" s="397" t="n"/>
      <c r="K21" s="396" t="n"/>
      <c r="L21" s="396" t="n"/>
      <c r="M21" s="396" t="n"/>
      <c r="N21" s="396" t="n"/>
      <c r="O21" s="398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7" t="n"/>
      <c r="B22" s="22" t="n"/>
      <c r="C22" s="395" t="n"/>
      <c r="D22" s="396" t="n"/>
      <c r="E22" s="396" t="n"/>
      <c r="F22" s="397" t="n"/>
      <c r="G22" s="396" t="n"/>
      <c r="H22" s="396" t="n"/>
      <c r="I22" s="396" t="n"/>
      <c r="J22" s="397" t="n"/>
      <c r="K22" s="396" t="n"/>
      <c r="L22" s="396" t="n"/>
      <c r="M22" s="396" t="n"/>
      <c r="N22" s="396" t="n"/>
      <c r="O22" s="398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7" t="n"/>
      <c r="B23" s="22" t="n"/>
      <c r="C23" s="395" t="n"/>
      <c r="D23" s="396" t="n"/>
      <c r="E23" s="396" t="n"/>
      <c r="F23" s="397" t="n"/>
      <c r="G23" s="396" t="n"/>
      <c r="H23" s="396" t="n"/>
      <c r="I23" s="396" t="n"/>
      <c r="J23" s="397" t="n"/>
      <c r="K23" s="396" t="n"/>
      <c r="L23" s="396" t="n"/>
      <c r="M23" s="396" t="n"/>
      <c r="N23" s="396" t="n"/>
      <c r="O23" s="398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7" t="n"/>
      <c r="B24" s="22" t="n"/>
      <c r="C24" s="395" t="n"/>
      <c r="D24" s="396" t="n"/>
      <c r="E24" s="396" t="n"/>
      <c r="F24" s="397" t="n"/>
      <c r="G24" s="396" t="n"/>
      <c r="H24" s="396" t="n"/>
      <c r="I24" s="396" t="n"/>
      <c r="J24" s="397" t="n"/>
      <c r="K24" s="396" t="n"/>
      <c r="L24" s="396" t="n"/>
      <c r="M24" s="396" t="n"/>
      <c r="N24" s="396" t="n"/>
      <c r="O24" s="398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SUM(O24:O24)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G25+G6</f>
        <v/>
      </c>
      <c r="H26" s="401">
        <f>H25+H6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P6+H25+J25-L25</f>
        <v/>
      </c>
      <c r="Q26" s="396">
        <f>Q6+D25+E25+F25-M25</f>
        <v/>
      </c>
      <c r="R26" s="396">
        <f>R6+G25+I25-K25</f>
        <v/>
      </c>
      <c r="S26" s="396">
        <f>-N26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inlineStr">
        <is>
          <t>已退场</t>
        </is>
      </c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</sheetData>
  <mergeCells count="28">
    <mergeCell ref="A1:P1"/>
    <mergeCell ref="O2:P2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orientation="portrait" paperSize="9"/>
</worksheet>
</file>

<file path=xl/worksheets/sheet150.xml><?xml version="1.0" encoding="utf-8"?>
<worksheet xmlns="http://schemas.openxmlformats.org/spreadsheetml/2006/main">
  <sheetPr codeName="Sheet155">
    <outlinePr summaryBelow="1" summaryRight="1"/>
    <pageSetUpPr/>
  </sheetPr>
  <dimension ref="A1:XFD43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P36"/>
    </sheetView>
  </sheetViews>
  <sheetFormatPr baseColWidth="8" defaultColWidth="9" defaultRowHeight="13.5"/>
  <cols>
    <col width="11.1083333333333" customWidth="1" style="4" min="1" max="1"/>
    <col width="10" customWidth="1" style="2" min="2" max="2"/>
    <col width="10.6666666666667" customWidth="1" style="2" min="3" max="3"/>
    <col width="13.775" customWidth="1" style="2" min="4" max="4"/>
    <col width="11.775" customWidth="1" style="2" min="5" max="5"/>
    <col width="12.1083333333333" customWidth="1" style="2" min="6" max="6"/>
    <col width="10.775" customWidth="1" style="2" min="7" max="7"/>
    <col width="10.6666666666667" customWidth="1" style="2" min="8" max="8"/>
    <col width="12.3333333333333" customWidth="1" style="2" min="9" max="9"/>
    <col width="12.1083333333333" customWidth="1" style="2" min="10" max="10"/>
    <col width="11.4416666666667" customWidth="1" style="2" min="11" max="12"/>
    <col width="14" customWidth="1" style="5" min="13" max="13"/>
    <col width="11.4416666666667" customWidth="1" style="2" min="14" max="14"/>
    <col width="10.225" customWidth="1" style="2" min="15" max="15"/>
    <col width="11.4416666666667" customWidth="1" style="2" min="16" max="16"/>
    <col width="12.6666666666667" customWidth="1" style="2" min="17" max="17"/>
    <col width="12.3333333333333" customWidth="1" style="2" min="18" max="18"/>
    <col width="10.3333333333333" customWidth="1" style="2" min="19" max="19"/>
    <col width="11.775" customWidth="1" style="2" min="20" max="20"/>
    <col width="9" customWidth="1" style="2" min="21" max="16381"/>
    <col width="9" customWidth="1" style="3" min="16382" max="16383"/>
    <col width="11.4416666666667" customWidth="1" style="3" min="16384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贵州世纪百韵营销策划有限公司</t>
        </is>
      </c>
      <c r="C2" s="7" t="n"/>
      <c r="D2" s="4" t="n"/>
      <c r="E2" s="117" t="inlineStr">
        <is>
          <t>返回</t>
        </is>
      </c>
      <c r="M2" s="5" t="n"/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35000</v>
      </c>
      <c r="D6" s="395" t="n">
        <v>1671351.42</v>
      </c>
      <c r="E6" s="395" t="n">
        <v>100000</v>
      </c>
      <c r="F6" s="395" t="n">
        <v>372787.2</v>
      </c>
      <c r="G6" s="395" t="n">
        <v>0</v>
      </c>
      <c r="H6" s="395" t="n">
        <v>0</v>
      </c>
      <c r="I6" s="395" t="n">
        <v>19992.8</v>
      </c>
      <c r="J6" s="395" t="n">
        <v>38725.06</v>
      </c>
      <c r="K6" s="395" t="n">
        <v>0</v>
      </c>
      <c r="L6" s="395" t="n">
        <v>0</v>
      </c>
      <c r="M6" s="395" t="n">
        <v>1913729.42</v>
      </c>
      <c r="N6" s="395" t="n">
        <v>-43.4400000000005</v>
      </c>
      <c r="O6" s="395" t="n">
        <v>0</v>
      </c>
      <c r="P6" s="395" t="n">
        <v>38725.06</v>
      </c>
      <c r="Q6" s="395" t="n">
        <v>230409.2</v>
      </c>
      <c r="R6" s="395" t="n">
        <v>19992.8</v>
      </c>
      <c r="S6" s="395" t="n">
        <v>43.4400000000005</v>
      </c>
      <c r="T6" s="396" t="n">
        <v>289170.5</v>
      </c>
      <c r="XFB6" s="3" t="n"/>
      <c r="XFC6" s="3" t="n"/>
      <c r="XFD6" s="3" t="n"/>
    </row>
    <row r="7" customFormat="1" s="2">
      <c r="A7" s="399" t="n">
        <v>45455.70555555556</v>
      </c>
      <c r="B7" t="inlineStr">
        <is>
          <t>回款方式其他</t>
        </is>
      </c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45463.58263888889</v>
      </c>
      <c r="B8" t="inlineStr">
        <is>
          <t>正常订单-账余常规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0</v>
      </c>
      <c r="N8" t="inlineStr"/>
    </row>
    <row r="9" customFormat="1" s="2">
      <c r="A9" s="399" t="n">
        <v>45470.63680555556</v>
      </c>
      <c r="B9" t="inlineStr">
        <is>
          <t>正常订单-账余常规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n">
        <v>2651.4</v>
      </c>
      <c r="N9" t="inlineStr"/>
    </row>
    <row r="10" customFormat="1" s="2">
      <c r="A10" s="399" t="n">
        <v>45470.6375</v>
      </c>
      <c r="B10" t="inlineStr">
        <is>
          <t>正常订单-账余常规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2651.4</v>
      </c>
      <c r="N10" t="inlineStr"/>
    </row>
    <row r="11" customFormat="1" s="2">
      <c r="A11" s="21" t="n">
        <v>45470.6368055556</v>
      </c>
      <c r="B11" s="22" t="inlineStr">
        <is>
          <t>正常订单-账余常规</t>
        </is>
      </c>
      <c r="C11" s="395" t="n"/>
      <c r="D11" s="395" t="n"/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>
        <v>2651.4</v>
      </c>
      <c r="N11" s="395" t="n"/>
      <c r="O11" s="395" t="n"/>
      <c r="P11" s="395" t="n"/>
      <c r="Q11" s="395" t="n"/>
      <c r="R11" s="395" t="n"/>
      <c r="S11" s="395" t="n"/>
      <c r="T11" s="396" t="n"/>
      <c r="XFB11" s="3" t="n"/>
      <c r="XFC11" s="3" t="n"/>
      <c r="XFD11" s="3" t="n"/>
    </row>
    <row r="12" customFormat="1" s="2">
      <c r="A12" s="21" t="n">
        <v>45470.6375</v>
      </c>
      <c r="B12" s="22" t="inlineStr">
        <is>
          <t>正常订单-账余常规</t>
        </is>
      </c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>
        <v>2651.4</v>
      </c>
      <c r="N12" s="395" t="n"/>
      <c r="O12" s="395" t="n"/>
      <c r="P12" s="395" t="n"/>
      <c r="Q12" s="395" t="n"/>
      <c r="R12" s="395" t="n"/>
      <c r="S12" s="395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5" t="n"/>
      <c r="P13" s="395" t="n"/>
      <c r="Q13" s="395" t="n"/>
      <c r="R13" s="395" t="n"/>
      <c r="S13" s="395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5" t="n"/>
      <c r="P14" s="395" t="n"/>
      <c r="Q14" s="395" t="n"/>
      <c r="R14" s="395" t="n"/>
      <c r="S14" s="395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5" t="n"/>
      <c r="P15" s="395" t="n"/>
      <c r="Q15" s="395" t="n"/>
      <c r="R15" s="395" t="n"/>
      <c r="S15" s="395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5" t="n"/>
      <c r="P16" s="395" t="n"/>
      <c r="Q16" s="395" t="n"/>
      <c r="R16" s="395" t="n"/>
      <c r="S16" s="395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5" t="n"/>
      <c r="P17" s="395" t="n"/>
      <c r="Q17" s="395" t="n"/>
      <c r="R17" s="395" t="n"/>
      <c r="S17" s="395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5" t="n"/>
      <c r="P18" s="395" t="n"/>
      <c r="Q18" s="395" t="n"/>
      <c r="R18" s="395" t="n"/>
      <c r="S18" s="395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5" t="n"/>
      <c r="P19" s="395" t="n"/>
      <c r="Q19" s="395" t="n"/>
      <c r="R19" s="395" t="n"/>
      <c r="S19" s="395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5" t="n"/>
      <c r="P20" s="395" t="n"/>
      <c r="Q20" s="395" t="n"/>
      <c r="R20" s="395" t="n"/>
      <c r="S20" s="395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5" t="n"/>
      <c r="P21" s="395" t="n"/>
      <c r="Q21" s="395" t="n"/>
      <c r="R21" s="395" t="n"/>
      <c r="S21" s="395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5" t="n"/>
      <c r="P22" s="395" t="n"/>
      <c r="Q22" s="395" t="n"/>
      <c r="R22" s="395" t="n"/>
      <c r="S22" s="395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395" t="n"/>
      <c r="L23" s="395" t="n"/>
      <c r="M23" s="395" t="n"/>
      <c r="N23" s="395" t="n"/>
      <c r="O23" s="395" t="n"/>
      <c r="P23" s="395" t="n"/>
      <c r="Q23" s="395" t="n"/>
      <c r="R23" s="395" t="n"/>
      <c r="S23" s="395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5" t="n"/>
      <c r="P24" s="395" t="n"/>
      <c r="Q24" s="395" t="n"/>
      <c r="R24" s="395" t="n"/>
      <c r="S24" s="395" t="n"/>
      <c r="T24" s="396" t="n"/>
      <c r="XFB24" s="3" t="n"/>
      <c r="XFC24" s="3" t="n"/>
      <c r="XFD24" s="3" t="n"/>
    </row>
    <row r="25" customFormat="1" s="2">
      <c r="A25" s="21" t="n"/>
      <c r="B25" s="22" t="n"/>
      <c r="C25" s="395" t="n"/>
      <c r="D25" s="395" t="n"/>
      <c r="E25" s="395" t="n"/>
      <c r="F25" s="395" t="n"/>
      <c r="G25" s="395" t="n"/>
      <c r="H25" s="395" t="n"/>
      <c r="I25" s="395" t="n"/>
      <c r="J25" s="395" t="n"/>
      <c r="K25" s="395" t="n"/>
      <c r="L25" s="395" t="n"/>
      <c r="M25" s="395" t="n"/>
      <c r="N25" s="395" t="n"/>
      <c r="O25" s="395" t="n"/>
      <c r="P25" s="395" t="n"/>
      <c r="Q25" s="395" t="n"/>
      <c r="R25" s="395" t="n"/>
      <c r="S25" s="395" t="n"/>
      <c r="T25" s="396" t="n"/>
      <c r="XFB25" s="3" t="n"/>
      <c r="XFC25" s="3" t="n"/>
      <c r="XFD25" s="3" t="n"/>
    </row>
    <row r="26" customFormat="1" s="2">
      <c r="A26" s="21" t="n"/>
      <c r="B26" s="22" t="n"/>
      <c r="C26" s="395" t="n"/>
      <c r="D26" s="395" t="n"/>
      <c r="E26" s="395" t="n"/>
      <c r="F26" s="395" t="n"/>
      <c r="G26" s="395" t="n"/>
      <c r="H26" s="395" t="n"/>
      <c r="I26" s="395" t="n"/>
      <c r="J26" s="395" t="n"/>
      <c r="K26" s="395" t="n"/>
      <c r="L26" s="395" t="n"/>
      <c r="M26" s="395" t="n"/>
      <c r="N26" s="395" t="n"/>
      <c r="O26" s="395" t="n"/>
      <c r="P26" s="395" t="n"/>
      <c r="Q26" s="395" t="n"/>
      <c r="R26" s="395" t="n"/>
      <c r="S26" s="395" t="n"/>
      <c r="T26" s="396" t="n"/>
      <c r="XFB26" s="3" t="n"/>
      <c r="XFC26" s="3" t="n"/>
      <c r="XFD26" s="3" t="n"/>
    </row>
    <row r="27" customFormat="1" s="3">
      <c r="A27" s="21" t="n"/>
      <c r="B27" s="22" t="n"/>
      <c r="C27" s="395" t="n"/>
      <c r="D27" s="395" t="n"/>
      <c r="E27" s="395" t="n"/>
      <c r="F27" s="395" t="n"/>
      <c r="G27" s="395" t="n"/>
      <c r="H27" s="395" t="n"/>
      <c r="I27" s="395" t="n"/>
      <c r="J27" s="395" t="n"/>
      <c r="K27" s="395" t="n"/>
      <c r="L27" s="395" t="n"/>
      <c r="M27" s="395" t="n"/>
      <c r="N27" s="395" t="n"/>
      <c r="O27" s="395" t="n"/>
      <c r="P27" s="395" t="n"/>
      <c r="Q27" s="395" t="n"/>
      <c r="R27" s="395" t="n"/>
      <c r="S27" s="395" t="n"/>
      <c r="T27" s="396" t="n"/>
      <c r="XFB27" s="3" t="n"/>
      <c r="XFC27" s="3" t="n"/>
      <c r="XFD27" s="3" t="n"/>
    </row>
    <row r="28" customFormat="1" s="3">
      <c r="A28" s="21" t="n"/>
      <c r="B28" s="22" t="n"/>
      <c r="C28" s="395" t="n"/>
      <c r="D28" s="395" t="n"/>
      <c r="E28" s="395" t="n"/>
      <c r="F28" s="395" t="n"/>
      <c r="G28" s="395" t="n"/>
      <c r="H28" s="395" t="n"/>
      <c r="I28" s="395" t="n"/>
      <c r="J28" s="395" t="n"/>
      <c r="K28" s="395" t="n"/>
      <c r="L28" s="395" t="n"/>
      <c r="M28" s="395" t="n"/>
      <c r="N28" s="395" t="n"/>
      <c r="O28" s="395" t="n"/>
      <c r="P28" s="395" t="n"/>
      <c r="Q28" s="395" t="n"/>
      <c r="R28" s="395" t="n"/>
      <c r="S28" s="395" t="n"/>
      <c r="T28" s="396" t="n"/>
      <c r="XFB28" s="3" t="n"/>
      <c r="XFC28" s="3" t="n"/>
      <c r="XFD28" s="3" t="n"/>
    </row>
    <row r="29" customFormat="1" s="3">
      <c r="A29" s="21" t="n"/>
      <c r="B29" s="22" t="n"/>
      <c r="C29" s="395" t="n"/>
      <c r="D29" s="395" t="n"/>
      <c r="E29" s="395" t="n"/>
      <c r="F29" s="395" t="n"/>
      <c r="G29" s="395" t="n"/>
      <c r="H29" s="395" t="n"/>
      <c r="I29" s="395" t="n"/>
      <c r="J29" s="395" t="n"/>
      <c r="K29" s="395" t="n"/>
      <c r="L29" s="395" t="n"/>
      <c r="M29" s="395" t="n"/>
      <c r="N29" s="395" t="n"/>
      <c r="O29" s="395" t="n"/>
      <c r="P29" s="395" t="n"/>
      <c r="Q29" s="395" t="n"/>
      <c r="R29" s="395" t="n"/>
      <c r="S29" s="395" t="n"/>
      <c r="T29" s="396" t="n"/>
      <c r="XFB29" s="3" t="n"/>
      <c r="XFC29" s="3" t="n"/>
      <c r="XFD29" s="3" t="n"/>
    </row>
    <row r="30" customFormat="1" s="2">
      <c r="A30" s="21" t="n"/>
      <c r="B30" s="22" t="n"/>
      <c r="C30" s="395" t="n"/>
      <c r="D30" s="395" t="n"/>
      <c r="E30" s="395" t="n"/>
      <c r="F30" s="395" t="n"/>
      <c r="G30" s="395" t="n"/>
      <c r="H30" s="395" t="n"/>
      <c r="I30" s="395" t="n"/>
      <c r="J30" s="395" t="n"/>
      <c r="K30" s="395" t="n"/>
      <c r="L30" s="395" t="n"/>
      <c r="M30" s="395" t="n"/>
      <c r="N30" s="395" t="n"/>
      <c r="O30" s="395" t="n"/>
      <c r="P30" s="395" t="n"/>
      <c r="Q30" s="395" t="n"/>
      <c r="R30" s="395" t="n"/>
      <c r="S30" s="395" t="n"/>
      <c r="T30" s="396" t="n"/>
      <c r="XFB30" s="3" t="n"/>
      <c r="XFC30" s="3" t="n"/>
      <c r="XFD30" s="3" t="n"/>
    </row>
    <row r="31" customFormat="1" s="2">
      <c r="A31" s="21" t="n"/>
      <c r="B31" s="400" t="n"/>
      <c r="C31" s="404" t="n"/>
      <c r="D31" s="396" t="n"/>
      <c r="E31" s="404" t="n"/>
      <c r="F31" s="396" t="n"/>
      <c r="G31" s="396" t="n"/>
      <c r="H31" s="396" t="n"/>
      <c r="I31" s="396" t="n"/>
      <c r="J31" s="405" t="n"/>
      <c r="K31" s="396" t="n"/>
      <c r="L31" s="396" t="n"/>
      <c r="M31" s="395" t="n"/>
      <c r="N31" s="396" t="n"/>
      <c r="O31" s="396" t="n"/>
      <c r="P31" s="406" t="n"/>
      <c r="Q31" s="406" t="n"/>
      <c r="R31" s="406" t="n"/>
      <c r="S31" s="406" t="n"/>
      <c r="T31" s="406" t="n"/>
    </row>
    <row r="32" customFormat="1" s="2">
      <c r="A32" s="21" t="n"/>
      <c r="B32" s="400" t="n"/>
      <c r="C32" s="404" t="n"/>
      <c r="D32" s="396" t="n"/>
      <c r="E32" s="404" t="n"/>
      <c r="F32" s="396" t="n"/>
      <c r="G32" s="396" t="n"/>
      <c r="H32" s="396" t="n"/>
      <c r="I32" s="396" t="n"/>
      <c r="J32" s="405" t="n"/>
      <c r="K32" s="396" t="n"/>
      <c r="L32" s="396" t="n"/>
      <c r="M32" s="395" t="n"/>
      <c r="N32" s="396" t="n"/>
      <c r="O32" s="396" t="n"/>
      <c r="P32" s="406" t="n"/>
      <c r="Q32" s="406" t="n"/>
      <c r="R32" s="406" t="n"/>
      <c r="S32" s="406" t="n"/>
      <c r="T32" s="406" t="n"/>
    </row>
    <row r="33" customFormat="1" s="2">
      <c r="A33" s="21" t="n"/>
      <c r="B33" s="400" t="n"/>
      <c r="C33" s="404" t="n"/>
      <c r="D33" s="396" t="n"/>
      <c r="E33" s="404" t="n"/>
      <c r="F33" s="404" t="n"/>
      <c r="G33" s="404" t="n"/>
      <c r="H33" s="404" t="n"/>
      <c r="I33" s="396" t="n"/>
      <c r="J33" s="405" t="n"/>
      <c r="K33" s="396" t="n"/>
      <c r="L33" s="396" t="n"/>
      <c r="M33" s="395" t="n"/>
      <c r="N33" s="396" t="n"/>
      <c r="O33" s="396" t="n"/>
      <c r="P33" s="406" t="n"/>
      <c r="Q33" s="406" t="n"/>
      <c r="R33" s="406" t="n"/>
      <c r="S33" s="406" t="n"/>
      <c r="T33" s="406" t="n"/>
    </row>
    <row r="34" customFormat="1" s="2">
      <c r="A34" s="27">
        <f>'本月发生（护肤）'!$D$1</f>
        <v/>
      </c>
      <c r="B34" s="400" t="inlineStr">
        <is>
          <t>本月合计</t>
        </is>
      </c>
      <c r="C34" s="401">
        <f>SUM(C7:C29)</f>
        <v/>
      </c>
      <c r="D34" s="401">
        <f>SUM(D7:D29)</f>
        <v/>
      </c>
      <c r="E34" s="401">
        <f>SUM(E7:E29)</f>
        <v/>
      </c>
      <c r="F34" s="401">
        <f>SUM(F7:F29)</f>
        <v/>
      </c>
      <c r="G34" s="401">
        <f>SUM(G7:G29)</f>
        <v/>
      </c>
      <c r="H34" s="401">
        <f>SUM(H7:H29)</f>
        <v/>
      </c>
      <c r="I34" s="401">
        <f>SUM(I7:I29)</f>
        <v/>
      </c>
      <c r="J34" s="401">
        <f>SUM(J7:J29)</f>
        <v/>
      </c>
      <c r="K34" s="401">
        <f>SUM(K7:K29)</f>
        <v/>
      </c>
      <c r="L34" s="401">
        <f>SUM(L7:L29)</f>
        <v/>
      </c>
      <c r="M34" s="401">
        <f>SUM(M7:M29)</f>
        <v/>
      </c>
      <c r="N34" s="401">
        <f>SUM(N7:N29)</f>
        <v/>
      </c>
      <c r="O34" s="401">
        <f>SUM(O7:O29)</f>
        <v/>
      </c>
      <c r="P34" s="396" t="n"/>
      <c r="Q34" s="396" t="n"/>
      <c r="R34" s="396" t="n"/>
      <c r="S34" s="396" t="n"/>
      <c r="T34" s="396" t="n"/>
      <c r="XFB34" s="3" t="n"/>
      <c r="XFC34" s="3" t="n"/>
      <c r="XFD34" s="3" t="n"/>
    </row>
    <row r="35" customFormat="1" s="2">
      <c r="A35" s="27">
        <f>'本月发生（护肤）'!$D$1</f>
        <v/>
      </c>
      <c r="B35" s="402" t="inlineStr">
        <is>
          <t>合计</t>
        </is>
      </c>
      <c r="C35" s="396">
        <f>C6+C30</f>
        <v/>
      </c>
      <c r="D35" s="396">
        <f>D6+D30</f>
        <v/>
      </c>
      <c r="E35" s="396">
        <f>E6+E30</f>
        <v/>
      </c>
      <c r="F35" s="396">
        <f>F6+F30</f>
        <v/>
      </c>
      <c r="G35" s="396">
        <f>G6+G30</f>
        <v/>
      </c>
      <c r="H35" s="396">
        <f>H6+H30</f>
        <v/>
      </c>
      <c r="I35" s="396">
        <f>I6+I30</f>
        <v/>
      </c>
      <c r="J35" s="396">
        <f>J6+J30</f>
        <v/>
      </c>
      <c r="K35" s="396">
        <f>K6+K30</f>
        <v/>
      </c>
      <c r="L35" s="396">
        <f>L6+L30</f>
        <v/>
      </c>
      <c r="M35" s="395">
        <f>M6+M30</f>
        <v/>
      </c>
      <c r="N35" s="396">
        <f>N6+N30</f>
        <v/>
      </c>
      <c r="O35" s="396">
        <f>O6+O30</f>
        <v/>
      </c>
      <c r="P35" s="396">
        <f>P6+H30+J30-L30</f>
        <v/>
      </c>
      <c r="Q35" s="396">
        <f>Q6+D30+E30+F30-M30</f>
        <v/>
      </c>
      <c r="R35" s="396">
        <f>R6+G30+I30-K30</f>
        <v/>
      </c>
      <c r="S35" s="396">
        <f>S6-N30</f>
        <v/>
      </c>
      <c r="T35" s="396">
        <f>D31+E31+F31+G31+H31+I31+J31-K31-L31-M31-N31-O31</f>
        <v/>
      </c>
      <c r="XFB35" s="3" t="n"/>
      <c r="XFC35" s="3" t="n"/>
      <c r="XFD35" s="3" t="n"/>
    </row>
    <row r="36" customFormat="1" s="2">
      <c r="A36" s="4" t="n"/>
      <c r="M36" s="5" t="n"/>
    </row>
    <row r="37" customFormat="1" s="2">
      <c r="A37" s="4" t="n"/>
      <c r="M37" s="5" t="n"/>
    </row>
    <row r="38" customFormat="1" s="2">
      <c r="A38" s="4" t="n"/>
      <c r="M38" s="5" t="n"/>
      <c r="Q38" s="78" t="n"/>
    </row>
    <row r="39" customFormat="1" s="2">
      <c r="A39" s="30" t="inlineStr">
        <is>
          <t>备注：</t>
        </is>
      </c>
      <c r="B39" s="31" t="n"/>
      <c r="C39" s="31" t="n"/>
      <c r="D39" s="31" t="n"/>
      <c r="E39" s="31" t="n"/>
      <c r="F39" s="31" t="n"/>
      <c r="G39" s="31" t="n"/>
      <c r="H39" s="31" t="n"/>
      <c r="I39" s="31" t="n"/>
      <c r="J39" s="31" t="n"/>
      <c r="M39" s="5" t="n"/>
    </row>
    <row r="40">
      <c r="A40" s="32" t="inlineStr">
        <is>
          <t>请五日内在对账单上盖章确认返传。未收到回传确认对账单，则视为默认此对账单金额。感谢您对我司的支持，谢谢配合！</t>
        </is>
      </c>
    </row>
    <row r="41">
      <c r="A41" s="30" t="inlineStr">
        <is>
          <t>已经分解的款项不再进行调整，请知悉！</t>
        </is>
      </c>
      <c r="M41" s="5" t="n"/>
    </row>
    <row r="42">
      <c r="A42" s="30" t="inlineStr">
        <is>
          <t>如需开具发票，请在当月及时将开票资料和营业执照递交我司，隔月作废！</t>
        </is>
      </c>
      <c r="M42" s="5" t="n"/>
    </row>
    <row r="43">
      <c r="A43" s="4" t="n"/>
      <c r="M43" s="5" t="n"/>
      <c r="XFB43" s="3" t="n"/>
      <c r="XFC43" s="3" t="n"/>
      <c r="XFD43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6:P36"/>
    <mergeCell ref="A37:K37"/>
    <mergeCell ref="A38:K38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388888888888889" top="0.07847222222222219" bottom="0.0388888888888889" header="0.5" footer="0.5"/>
  <pageSetup orientation="landscape" paperSize="9" scale="60"/>
</worksheet>
</file>

<file path=xl/worksheets/sheet151.xml><?xml version="1.0" encoding="utf-8"?>
<worksheet xmlns="http://schemas.openxmlformats.org/spreadsheetml/2006/main">
  <sheetPr codeName="Sheet156">
    <outlinePr summaryBelow="1" summaryRight="1"/>
    <pageSetUpPr/>
  </sheetPr>
  <dimension ref="A1:XFD38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I7" sqref="I7"/>
    </sheetView>
  </sheetViews>
  <sheetFormatPr baseColWidth="8" defaultColWidth="9" defaultRowHeight="13.5"/>
  <cols>
    <col width="11.4416666666667" customWidth="1" style="4" min="1" max="1"/>
    <col width="10" customWidth="1" style="2" min="2" max="2"/>
    <col width="11.4416666666667" customWidth="1" style="2" min="3" max="3"/>
    <col width="12.6666666666667" customWidth="1" style="2" min="4" max="4"/>
    <col width="12.3333333333333" customWidth="1" style="2" min="5" max="5"/>
    <col width="11.4416666666667" customWidth="1" style="2" min="6" max="7"/>
    <col width="10.6666666666667" customWidth="1" style="2" min="8" max="8"/>
    <col width="12.3333333333333" customWidth="1" style="2" min="9" max="9"/>
    <col width="12.6666666666667" customWidth="1" style="2" min="10" max="10"/>
    <col width="11.4416666666667" customWidth="1" style="2" min="11" max="12"/>
    <col width="13.1083333333333" customWidth="1" style="5" min="13" max="13"/>
    <col width="10.8916666666667" customWidth="1" style="2" min="14" max="14"/>
    <col width="10.775" customWidth="1" style="2" min="15" max="15"/>
    <col width="11.4416666666667" customWidth="1" style="2" min="16" max="16"/>
    <col width="12.3333333333333" customWidth="1" style="2" min="17" max="17"/>
    <col width="11.3333333333333" customWidth="1" style="2" min="18" max="19"/>
    <col width="11.775" customWidth="1" style="2" min="20" max="20"/>
    <col width="9" customWidth="1" style="2" min="21" max="16381"/>
    <col width="9" customWidth="1" style="3" min="16382" max="16383"/>
    <col width="11.4416666666667" customWidth="1" style="3" min="16384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惠州市乐卡化妆品有限公司</t>
        </is>
      </c>
      <c r="C2" s="7" t="n"/>
      <c r="D2" s="4" t="n"/>
      <c r="E2" s="117" t="inlineStr">
        <is>
          <t>返回</t>
        </is>
      </c>
      <c r="M2" s="5" t="n"/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合计</t>
        </is>
      </c>
      <c r="C6" s="395" t="n">
        <v>35000</v>
      </c>
      <c r="D6" s="395" t="n">
        <v>663131.2</v>
      </c>
      <c r="E6" s="395" t="n">
        <v>20000</v>
      </c>
      <c r="F6" s="395" t="n">
        <v>44188.4</v>
      </c>
      <c r="G6" s="395" t="n">
        <v>0</v>
      </c>
      <c r="H6" s="395" t="n">
        <v>0</v>
      </c>
      <c r="I6" s="395" t="n">
        <v>49343</v>
      </c>
      <c r="J6" s="395" t="n">
        <v>17802.35</v>
      </c>
      <c r="K6" s="395" t="n">
        <v>18385.2</v>
      </c>
      <c r="L6" s="395" t="n">
        <v>6415.2</v>
      </c>
      <c r="M6" s="395" t="n">
        <v>724942.8</v>
      </c>
      <c r="N6" s="395" t="n">
        <v>-112.08</v>
      </c>
      <c r="O6" s="395" t="n">
        <v>0</v>
      </c>
      <c r="P6" s="395" t="n">
        <v>11387.15</v>
      </c>
      <c r="Q6" s="395" t="n">
        <v>2376.8</v>
      </c>
      <c r="R6" s="395" t="n">
        <v>30957.8</v>
      </c>
      <c r="S6" s="395" t="n">
        <v>112.08</v>
      </c>
      <c r="T6" s="396" t="n">
        <v>44833.83</v>
      </c>
      <c r="XFB6" s="3" t="n"/>
      <c r="XFC6" s="3" t="n"/>
      <c r="XFD6" s="3" t="n"/>
    </row>
    <row r="7" customFormat="1" s="2">
      <c r="A7" s="399" t="n">
        <v>45470.58888888889</v>
      </c>
      <c r="B7" t="inlineStr">
        <is>
          <t>回款方式核销回款-现金核销</t>
        </is>
      </c>
      <c r="C7" t="inlineStr"/>
      <c r="D7" t="inlineStr"/>
      <c r="E7" t="inlineStr"/>
      <c r="F7" t="inlineStr"/>
      <c r="G7" t="inlineStr"/>
      <c r="H7" t="inlineStr"/>
      <c r="I7" t="n">
        <v>690</v>
      </c>
      <c r="J7" t="inlineStr"/>
      <c r="K7" t="inlineStr"/>
      <c r="L7" t="inlineStr"/>
      <c r="M7" t="inlineStr"/>
      <c r="N7" t="inlineStr"/>
    </row>
    <row r="8" customFormat="1" s="2">
      <c r="A8" s="399" t="n">
        <v>45455.70208333333</v>
      </c>
      <c r="B8" t="inlineStr">
        <is>
          <t>回款方式其他</t>
        </is>
      </c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45471</v>
      </c>
      <c r="B9" t="inlineStr">
        <is>
          <t>回款方式网上转账</t>
        </is>
      </c>
      <c r="C9" t="inlineStr"/>
      <c r="D9" t="n">
        <v>62000</v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2">
      <c r="A10" s="21" t="n">
        <v>45470.5888888889</v>
      </c>
      <c r="B10" s="22" t="inlineStr">
        <is>
          <t>回款方式核销回款-现金核销</t>
        </is>
      </c>
      <c r="C10" s="395" t="n"/>
      <c r="D10" s="395" t="n"/>
      <c r="E10" s="395" t="n"/>
      <c r="F10" s="395" t="n"/>
      <c r="G10" s="395" t="n"/>
      <c r="H10" s="395" t="n"/>
      <c r="I10" s="395" t="n">
        <v>690</v>
      </c>
      <c r="J10" s="395" t="n"/>
      <c r="K10" s="395" t="n"/>
      <c r="L10" s="395" t="n"/>
      <c r="M10" s="395" t="n"/>
      <c r="N10" s="395" t="n"/>
      <c r="O10" s="395" t="n"/>
      <c r="P10" s="395" t="n"/>
      <c r="Q10" s="395" t="n"/>
      <c r="R10" s="395" t="n"/>
      <c r="S10" s="395" t="n"/>
      <c r="T10" s="396" t="n"/>
      <c r="XFB10" s="3" t="n"/>
      <c r="XFC10" s="3" t="n"/>
      <c r="XFD10" s="3" t="n"/>
    </row>
    <row r="11" customFormat="1" s="2">
      <c r="A11" s="21" t="n">
        <v>45471</v>
      </c>
      <c r="B11" s="22" t="inlineStr">
        <is>
          <t>回款方式网上转账</t>
        </is>
      </c>
      <c r="C11" s="395" t="n"/>
      <c r="D11" s="395" t="n">
        <v>62000</v>
      </c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395" t="n"/>
      <c r="P11" s="395" t="n"/>
      <c r="Q11" s="395" t="n"/>
      <c r="R11" s="395" t="n"/>
      <c r="S11" s="395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5" t="n"/>
      <c r="P12" s="395" t="n"/>
      <c r="Q12" s="395" t="n"/>
      <c r="R12" s="395" t="n"/>
      <c r="S12" s="395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5" t="n"/>
      <c r="P13" s="395" t="n"/>
      <c r="Q13" s="395" t="n"/>
      <c r="R13" s="395" t="n"/>
      <c r="S13" s="395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5" t="n"/>
      <c r="P14" s="395" t="n"/>
      <c r="Q14" s="395" t="n"/>
      <c r="R14" s="395" t="n"/>
      <c r="S14" s="395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5" t="n"/>
      <c r="P15" s="395" t="n"/>
      <c r="Q15" s="395" t="n"/>
      <c r="R15" s="395" t="n"/>
      <c r="S15" s="395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5" t="n"/>
      <c r="P16" s="395" t="n"/>
      <c r="Q16" s="395" t="n"/>
      <c r="R16" s="395" t="n"/>
      <c r="S16" s="395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5" t="n"/>
      <c r="P17" s="395" t="n"/>
      <c r="Q17" s="395" t="n"/>
      <c r="R17" s="395" t="n"/>
      <c r="S17" s="395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5" t="n"/>
      <c r="P18" s="395" t="n"/>
      <c r="Q18" s="395" t="n"/>
      <c r="R18" s="395" t="n"/>
      <c r="S18" s="395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5" t="n"/>
      <c r="P19" s="395" t="n"/>
      <c r="Q19" s="395" t="n"/>
      <c r="R19" s="395" t="n"/>
      <c r="S19" s="395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5" t="n"/>
      <c r="P20" s="395" t="n"/>
      <c r="Q20" s="395" t="n"/>
      <c r="R20" s="395" t="n"/>
      <c r="S20" s="395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5" t="n"/>
      <c r="P21" s="395" t="n"/>
      <c r="Q21" s="395" t="n"/>
      <c r="R21" s="395" t="n"/>
      <c r="S21" s="395" t="n"/>
      <c r="T21" s="396" t="n"/>
      <c r="XFB21" s="3" t="n"/>
      <c r="XFC21" s="3" t="n"/>
      <c r="XFD21" s="3" t="n"/>
    </row>
    <row r="22" customFormat="1" s="3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5" t="n"/>
      <c r="P22" s="395" t="n"/>
      <c r="Q22" s="395" t="n"/>
      <c r="R22" s="395" t="n"/>
      <c r="S22" s="395" t="n"/>
      <c r="T22" s="396" t="n"/>
      <c r="XFB22" s="3" t="n"/>
      <c r="XFC22" s="3" t="n"/>
      <c r="XFD22" s="3" t="n"/>
    </row>
    <row r="23" customFormat="1" s="3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395" t="n"/>
      <c r="L23" s="395" t="n"/>
      <c r="M23" s="395" t="n"/>
      <c r="N23" s="395" t="n"/>
      <c r="O23" s="395" t="n"/>
      <c r="P23" s="395" t="n"/>
      <c r="Q23" s="395" t="n"/>
      <c r="R23" s="395" t="n"/>
      <c r="S23" s="395" t="n"/>
      <c r="T23" s="396" t="n"/>
      <c r="XFB23" s="3" t="n"/>
      <c r="XFC23" s="3" t="n"/>
      <c r="XFD23" s="3" t="n"/>
    </row>
    <row r="24" customFormat="1" s="3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5" t="n"/>
      <c r="P24" s="395" t="n"/>
      <c r="Q24" s="395" t="n"/>
      <c r="R24" s="395" t="n"/>
      <c r="S24" s="395" t="n"/>
      <c r="T24" s="396" t="n"/>
      <c r="XFB24" s="3" t="n"/>
      <c r="XFC24" s="3" t="n"/>
      <c r="XFD24" s="3" t="n"/>
    </row>
    <row r="25" customFormat="1" s="3">
      <c r="A25" s="21" t="n"/>
      <c r="B25" s="400" t="n"/>
      <c r="C25" s="404" t="n"/>
      <c r="D25" s="396" t="n"/>
      <c r="E25" s="404" t="n"/>
      <c r="F25" s="396" t="n"/>
      <c r="G25" s="396" t="n"/>
      <c r="H25" s="396" t="n"/>
      <c r="I25" s="396" t="n"/>
      <c r="J25" s="405" t="n"/>
      <c r="K25" s="396" t="n"/>
      <c r="L25" s="396" t="n"/>
      <c r="M25" s="395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1" t="n"/>
      <c r="B26" s="400" t="n"/>
      <c r="C26" s="404" t="n"/>
      <c r="D26" s="396" t="n"/>
      <c r="E26" s="404" t="n"/>
      <c r="F26" s="396" t="n"/>
      <c r="G26" s="396" t="n"/>
      <c r="H26" s="396" t="n"/>
      <c r="I26" s="396" t="n"/>
      <c r="J26" s="405" t="n"/>
      <c r="K26" s="396" t="n"/>
      <c r="L26" s="396" t="n"/>
      <c r="M26" s="395" t="n"/>
      <c r="N26" s="396" t="n"/>
      <c r="O26" s="396" t="n"/>
      <c r="P26" s="406" t="n"/>
      <c r="Q26" s="406" t="n"/>
      <c r="R26" s="406" t="n"/>
      <c r="S26" s="406" t="n"/>
      <c r="T26" s="406" t="n"/>
    </row>
    <row r="27" customFormat="1" s="2">
      <c r="A27" s="21" t="n"/>
      <c r="B27" s="400" t="n"/>
      <c r="C27" s="404" t="n"/>
      <c r="D27" s="396" t="n"/>
      <c r="E27" s="404" t="n"/>
      <c r="F27" s="396" t="n"/>
      <c r="G27" s="396" t="n"/>
      <c r="H27" s="396" t="n"/>
      <c r="I27" s="396" t="n"/>
      <c r="J27" s="405" t="n"/>
      <c r="K27" s="396" t="n"/>
      <c r="L27" s="396" t="n"/>
      <c r="M27" s="395" t="n"/>
      <c r="N27" s="396" t="n"/>
      <c r="O27" s="396" t="n"/>
      <c r="P27" s="406" t="n"/>
      <c r="Q27" s="406" t="n"/>
      <c r="R27" s="406" t="n"/>
      <c r="S27" s="406" t="n"/>
      <c r="T27" s="406" t="n"/>
    </row>
    <row r="28" customFormat="1" s="2">
      <c r="A28" s="21" t="n"/>
      <c r="B28" s="400" t="n"/>
      <c r="C28" s="404" t="n"/>
      <c r="D28" s="396" t="n"/>
      <c r="E28" s="404" t="n"/>
      <c r="F28" s="404" t="n"/>
      <c r="G28" s="404" t="n"/>
      <c r="H28" s="404" t="n"/>
      <c r="I28" s="396" t="n"/>
      <c r="J28" s="405" t="n"/>
      <c r="K28" s="396" t="n"/>
      <c r="L28" s="396" t="n"/>
      <c r="M28" s="395" t="n"/>
      <c r="N28" s="396" t="n"/>
      <c r="O28" s="396" t="n"/>
      <c r="P28" s="406" t="n"/>
      <c r="Q28" s="406" t="n"/>
      <c r="R28" s="406" t="n"/>
      <c r="S28" s="406" t="n"/>
      <c r="T28" s="406" t="n"/>
    </row>
    <row r="29" customFormat="1" s="2">
      <c r="A29" s="27">
        <f>'本月发生（护肤）'!$D$1</f>
        <v/>
      </c>
      <c r="B29" s="400" t="inlineStr">
        <is>
          <t>本月合计</t>
        </is>
      </c>
      <c r="C29" s="401">
        <f>SUM(C7:C25)</f>
        <v/>
      </c>
      <c r="D29" s="401">
        <f>SUM(D7:D25)</f>
        <v/>
      </c>
      <c r="E29" s="401">
        <f>SUM(E7:E25)</f>
        <v/>
      </c>
      <c r="F29" s="401">
        <f>SUM(F7:F25)</f>
        <v/>
      </c>
      <c r="G29" s="401">
        <f>SUM(G7:G25)</f>
        <v/>
      </c>
      <c r="H29" s="401">
        <f>SUM(H7:H25)</f>
        <v/>
      </c>
      <c r="I29" s="401">
        <f>SUM(I7:I25)</f>
        <v/>
      </c>
      <c r="J29" s="401">
        <f>SUM(J7:J25)</f>
        <v/>
      </c>
      <c r="K29" s="401">
        <f>SUM(K7:K25)</f>
        <v/>
      </c>
      <c r="L29" s="401">
        <f>SUM(L7:L25)</f>
        <v/>
      </c>
      <c r="M29" s="401">
        <f>SUM(M7:M25)</f>
        <v/>
      </c>
      <c r="N29" s="401">
        <f>SUM(N7:N25)</f>
        <v/>
      </c>
      <c r="O29" s="401">
        <f>SUM(O7:O25)</f>
        <v/>
      </c>
      <c r="P29" s="396" t="n"/>
      <c r="Q29" s="396" t="n"/>
      <c r="R29" s="396" t="n"/>
      <c r="S29" s="396" t="n"/>
      <c r="T29" s="396" t="n"/>
      <c r="XFB29" s="3" t="n"/>
      <c r="XFC29" s="3" t="n"/>
      <c r="XFD29" s="3" t="n"/>
    </row>
    <row r="30" customFormat="1" s="2">
      <c r="A30" s="27">
        <f>'本月发生（护肤）'!$D$1</f>
        <v/>
      </c>
      <c r="B30" s="402" t="inlineStr">
        <is>
          <t>合计</t>
        </is>
      </c>
      <c r="C30" s="396">
        <f>C6+C26</f>
        <v/>
      </c>
      <c r="D30" s="396">
        <f>D6+D26</f>
        <v/>
      </c>
      <c r="E30" s="396">
        <f>E6+E26</f>
        <v/>
      </c>
      <c r="F30" s="396">
        <f>F6+F26</f>
        <v/>
      </c>
      <c r="G30" s="396">
        <f>G6+G26</f>
        <v/>
      </c>
      <c r="H30" s="396">
        <f>H6+H26</f>
        <v/>
      </c>
      <c r="I30" s="396">
        <f>I6+I26</f>
        <v/>
      </c>
      <c r="J30" s="396">
        <f>J6+J26</f>
        <v/>
      </c>
      <c r="K30" s="396">
        <f>K6+K26</f>
        <v/>
      </c>
      <c r="L30" s="396">
        <f>L6+L26</f>
        <v/>
      </c>
      <c r="M30" s="395">
        <f>M6+M26</f>
        <v/>
      </c>
      <c r="N30" s="396">
        <f>N6+N26</f>
        <v/>
      </c>
      <c r="O30" s="396">
        <f>O6+O26</f>
        <v/>
      </c>
      <c r="P30" s="396">
        <f>P6+H26+J26-L26</f>
        <v/>
      </c>
      <c r="Q30" s="396">
        <f>Q6+D26+E26+F26-M26</f>
        <v/>
      </c>
      <c r="R30" s="396">
        <f>R6+G26+I26-K26</f>
        <v/>
      </c>
      <c r="S30" s="396">
        <f>S6-N26</f>
        <v/>
      </c>
      <c r="T30" s="396">
        <f>D27+E27+F27+G27+H27+I27+J27-K27-L27-M27-N27-O27</f>
        <v/>
      </c>
      <c r="XFB30" s="3" t="n"/>
      <c r="XFC30" s="3" t="n"/>
      <c r="XFD30" s="3" t="n"/>
    </row>
    <row r="31" customFormat="1" s="2">
      <c r="A31" s="4" t="n"/>
      <c r="M31" s="5" t="n"/>
    </row>
    <row r="32" customFormat="1" s="2">
      <c r="A32" s="4" t="n"/>
      <c r="M32" s="5" t="n"/>
    </row>
    <row r="33" customFormat="1" s="2">
      <c r="A33" s="4" t="n"/>
      <c r="M33" s="5" t="n"/>
    </row>
    <row r="34" customFormat="1" s="2">
      <c r="A34" s="30" t="inlineStr">
        <is>
          <t>备注：</t>
        </is>
      </c>
      <c r="B34" s="31" t="n"/>
      <c r="C34" s="31" t="n"/>
      <c r="D34" s="31" t="n"/>
      <c r="E34" s="31" t="n"/>
      <c r="F34" s="31" t="n"/>
      <c r="G34" s="31" t="n"/>
      <c r="H34" s="31" t="n"/>
      <c r="I34" s="31" t="n"/>
      <c r="J34" s="31" t="n"/>
      <c r="M34" s="5" t="n"/>
    </row>
    <row r="35" customFormat="1" s="2">
      <c r="A35" s="32" t="inlineStr">
        <is>
          <t>请五日内在对账单上盖章确认返传。未收到回传确认对账单，则视为默认此对账单金额。感谢您对我司的支持，谢谢配合！</t>
        </is>
      </c>
    </row>
    <row r="36">
      <c r="A36" s="30" t="inlineStr">
        <is>
          <t>已经分解的款项不再进行调整，请知悉！</t>
        </is>
      </c>
      <c r="M36" s="5" t="n"/>
    </row>
    <row r="37">
      <c r="A37" s="30" t="inlineStr">
        <is>
          <t>如需开具发票，请在当月及时将开票资料和营业执照递交我司，隔月作废！</t>
        </is>
      </c>
      <c r="M37" s="5" t="n"/>
    </row>
    <row r="38">
      <c r="A38" s="4" t="n"/>
      <c r="M38" s="5" t="n"/>
      <c r="XFB38" s="3" t="n"/>
      <c r="XFC38" s="3" t="n"/>
      <c r="XFD38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388888888888889" top="0.07847222222222219" bottom="0.0388888888888889" header="0.5" footer="0.5"/>
  <pageSetup orientation="landscape" paperSize="9" scale="60"/>
</worksheet>
</file>

<file path=xl/worksheets/sheet152.xml><?xml version="1.0" encoding="utf-8"?>
<worksheet xmlns="http://schemas.openxmlformats.org/spreadsheetml/2006/main">
  <sheetPr codeName="Sheet157">
    <outlinePr summaryBelow="1" summaryRight="1"/>
    <pageSetUpPr/>
  </sheetPr>
  <dimension ref="A1:XFD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6666666666667" customWidth="1" style="4" min="1" max="1"/>
    <col width="10" customWidth="1" style="2" min="2" max="2"/>
    <col width="11.4416666666667" customWidth="1" style="2" min="3" max="3"/>
    <col width="12.6666666666667" customWidth="1" style="2" min="4" max="4"/>
    <col width="12.3333333333333" customWidth="1" style="2" min="5" max="5"/>
    <col width="13.775" customWidth="1" style="2" min="6" max="6"/>
    <col width="11.4416666666667" customWidth="1" style="2" min="7" max="7"/>
    <col width="10.6666666666667" customWidth="1" style="2" min="8" max="8"/>
    <col width="12.3333333333333" customWidth="1" style="2" min="9" max="9"/>
    <col width="12.6666666666667" customWidth="1" style="2" min="10" max="10"/>
    <col width="11.4416666666667" customWidth="1" style="2" min="11" max="12"/>
    <col width="13.1083333333333" customWidth="1" style="5" min="13" max="13"/>
    <col width="11.775" customWidth="1" style="2" min="14" max="14"/>
    <col width="11.4416666666667" customWidth="1" style="2" min="15" max="16"/>
    <col width="12.4416666666667" customWidth="1" style="2" min="17" max="17"/>
    <col width="11.3333333333333" customWidth="1" style="2" min="18" max="18"/>
    <col width="9.66666666666667" customWidth="1" style="2" min="19" max="19"/>
    <col width="11.775" customWidth="1" style="2" min="20" max="20"/>
    <col width="9" customWidth="1" style="2" min="21" max="16381"/>
    <col width="9" customWidth="1" style="3" min="16382" max="16383"/>
    <col width="11.4416666666667" customWidth="1" style="3" min="16384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济南鲁瑜商贸有限公司</t>
        </is>
      </c>
      <c r="C2" s="7" t="n"/>
      <c r="D2" s="4" t="n"/>
      <c r="E2" s="117" t="inlineStr">
        <is>
          <t>返回</t>
        </is>
      </c>
      <c r="M2" s="5" t="n"/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5" t="n">
        <v>400000</v>
      </c>
      <c r="E6" s="395" t="n">
        <v>0</v>
      </c>
      <c r="F6" s="395" t="n">
        <v>-400000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0</v>
      </c>
      <c r="N6" s="395" t="n">
        <v>0</v>
      </c>
      <c r="O6" s="395" t="n">
        <v>0</v>
      </c>
      <c r="P6" s="395" t="n">
        <v>0</v>
      </c>
      <c r="Q6" s="395" t="n">
        <v>0</v>
      </c>
      <c r="R6" s="395" t="n">
        <v>0</v>
      </c>
      <c r="S6" s="395" t="n">
        <v>0</v>
      </c>
      <c r="T6" s="396" t="n">
        <v>0</v>
      </c>
      <c r="XFB6" s="3" t="n"/>
      <c r="XFC6" s="3" t="n"/>
      <c r="XFD6" s="3" t="n"/>
    </row>
    <row r="7" customFormat="1" s="2">
      <c r="A7" s="21" t="n"/>
      <c r="B7" s="22" t="n"/>
      <c r="C7" s="395" t="n"/>
      <c r="D7" s="395" t="n"/>
      <c r="E7" s="395" t="n"/>
      <c r="F7" s="395" t="n"/>
      <c r="G7" s="395" t="n"/>
      <c r="H7" s="395" t="n"/>
      <c r="I7" s="395" t="n"/>
      <c r="J7" s="395" t="n"/>
      <c r="K7" s="395" t="n"/>
      <c r="L7" s="395" t="n"/>
      <c r="M7" s="395" t="n"/>
      <c r="N7" s="395" t="n"/>
      <c r="O7" s="395" t="n"/>
      <c r="P7" s="395" t="n"/>
      <c r="Q7" s="395" t="n"/>
      <c r="R7" s="395" t="n"/>
      <c r="S7" s="395" t="n"/>
      <c r="T7" s="396" t="n"/>
      <c r="XFB7" s="3" t="n"/>
      <c r="XFC7" s="3" t="n"/>
      <c r="XFD7" s="3" t="n"/>
    </row>
    <row r="8" customFormat="1" s="2">
      <c r="A8" s="21" t="n"/>
      <c r="B8" s="22" t="n"/>
      <c r="C8" s="395" t="n"/>
      <c r="D8" s="395" t="n"/>
      <c r="E8" s="395" t="n"/>
      <c r="F8" s="395" t="n"/>
      <c r="G8" s="395" t="n"/>
      <c r="H8" s="395" t="n"/>
      <c r="I8" s="395" t="n"/>
      <c r="J8" s="395" t="n"/>
      <c r="K8" s="395" t="n"/>
      <c r="L8" s="395" t="n"/>
      <c r="M8" s="395" t="n"/>
      <c r="N8" s="395" t="n"/>
      <c r="O8" s="395" t="n"/>
      <c r="P8" s="395" t="n"/>
      <c r="Q8" s="395" t="n"/>
      <c r="R8" s="395" t="n"/>
      <c r="S8" s="395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5" t="n"/>
      <c r="E9" s="395" t="n"/>
      <c r="F9" s="395" t="n"/>
      <c r="G9" s="395" t="n"/>
      <c r="H9" s="395" t="n"/>
      <c r="I9" s="395" t="n"/>
      <c r="J9" s="395" t="n"/>
      <c r="K9" s="395" t="n"/>
      <c r="L9" s="395" t="n"/>
      <c r="M9" s="395" t="n"/>
      <c r="N9" s="395" t="n"/>
      <c r="O9" s="395" t="n"/>
      <c r="P9" s="395" t="n"/>
      <c r="Q9" s="395" t="n"/>
      <c r="R9" s="395" t="n"/>
      <c r="S9" s="395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5" t="n"/>
      <c r="E10" s="395" t="n"/>
      <c r="F10" s="395" t="n"/>
      <c r="G10" s="395" t="n"/>
      <c r="H10" s="395" t="n"/>
      <c r="I10" s="395" t="n"/>
      <c r="J10" s="395" t="n"/>
      <c r="K10" s="395" t="n"/>
      <c r="L10" s="395" t="n"/>
      <c r="M10" s="395" t="n"/>
      <c r="N10" s="395" t="n"/>
      <c r="O10" s="395" t="n"/>
      <c r="P10" s="395" t="n"/>
      <c r="Q10" s="395" t="n"/>
      <c r="R10" s="395" t="n"/>
      <c r="S10" s="395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5" t="n"/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395" t="n"/>
      <c r="P11" s="395" t="n"/>
      <c r="Q11" s="395" t="n"/>
      <c r="R11" s="395" t="n"/>
      <c r="S11" s="395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5" t="n"/>
      <c r="P12" s="395" t="n"/>
      <c r="Q12" s="395" t="n"/>
      <c r="R12" s="395" t="n"/>
      <c r="S12" s="395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5" t="n"/>
      <c r="P13" s="395" t="n"/>
      <c r="Q13" s="395" t="n"/>
      <c r="R13" s="395" t="n"/>
      <c r="S13" s="395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5" t="n"/>
      <c r="P14" s="395" t="n"/>
      <c r="Q14" s="395" t="n"/>
      <c r="R14" s="395" t="n"/>
      <c r="S14" s="395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5" t="n"/>
      <c r="P15" s="395" t="n"/>
      <c r="Q15" s="395" t="n"/>
      <c r="R15" s="395" t="n"/>
      <c r="S15" s="395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5" t="n"/>
      <c r="P16" s="395" t="n"/>
      <c r="Q16" s="395" t="n"/>
      <c r="R16" s="395" t="n"/>
      <c r="S16" s="395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5" t="n"/>
      <c r="P17" s="395" t="n"/>
      <c r="Q17" s="395" t="n"/>
      <c r="R17" s="395" t="n"/>
      <c r="S17" s="395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5" t="n"/>
      <c r="P18" s="395" t="n"/>
      <c r="Q18" s="395" t="n"/>
      <c r="R18" s="395" t="n"/>
      <c r="S18" s="395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5" t="n"/>
      <c r="P19" s="395" t="n"/>
      <c r="Q19" s="395" t="n"/>
      <c r="R19" s="395" t="n"/>
      <c r="S19" s="395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5" t="n"/>
      <c r="P20" s="395" t="n"/>
      <c r="Q20" s="395" t="n"/>
      <c r="R20" s="395" t="n"/>
      <c r="S20" s="395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5" t="n"/>
      <c r="P21" s="395" t="n"/>
      <c r="Q21" s="395" t="n"/>
      <c r="R21" s="395" t="n"/>
      <c r="S21" s="395" t="n"/>
      <c r="T21" s="396" t="n"/>
      <c r="XFB21" s="3" t="n"/>
      <c r="XFC21" s="3" t="n"/>
      <c r="XFD21" s="3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5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5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5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5">
        <f>M6+M25</f>
        <v/>
      </c>
      <c r="N26" s="396">
        <f>N6+N25</f>
        <v/>
      </c>
      <c r="O26" s="396">
        <f>O6+O25</f>
        <v/>
      </c>
      <c r="P26" s="396">
        <f>P6+H25+J25-L25</f>
        <v/>
      </c>
      <c r="Q26" s="396">
        <f>Q6+D25+E25+F25-M25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  <c r="M27" s="5" t="n"/>
    </row>
    <row r="28" customFormat="1" s="2">
      <c r="A28" s="4" t="n"/>
      <c r="M28" s="5" t="n"/>
    </row>
    <row r="29" customFormat="1" s="2">
      <c r="A29" s="4" t="n"/>
      <c r="M29" s="5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  <c r="M30" s="5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  <c r="M32" s="5" t="n"/>
    </row>
    <row r="33" customFormat="1" s="2">
      <c r="A33" s="30" t="inlineStr">
        <is>
          <t>如需开具发票，请在当月及时将开票资料和营业执照递交我司，隔月作废！</t>
        </is>
      </c>
      <c r="M33" s="5" t="n"/>
    </row>
    <row r="34" customFormat="1" s="2">
      <c r="A34" s="4" t="n"/>
      <c r="M34" s="5" t="n"/>
      <c r="XFB34" s="3" t="n"/>
      <c r="XFC34" s="3" t="n"/>
      <c r="XFD34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388888888888889" top="0.07847222222222219" bottom="0.0388888888888889" header="0.5" footer="0.5"/>
  <pageSetup orientation="landscape" paperSize="9" scale="60"/>
</worksheet>
</file>

<file path=xl/worksheets/sheet153.xml><?xml version="1.0" encoding="utf-8"?>
<worksheet xmlns="http://schemas.openxmlformats.org/spreadsheetml/2006/main">
  <sheetPr codeName="Sheet158">
    <outlinePr summaryBelow="1" summaryRight="1"/>
    <pageSetUpPr/>
  </sheetPr>
  <dimension ref="A1:XFD35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10" customWidth="1" style="2" min="2" max="2"/>
    <col width="11.4416666666667" customWidth="1" style="2" min="3" max="3"/>
    <col width="12.6666666666667" customWidth="1" style="2" min="4" max="4"/>
    <col width="12.3333333333333" customWidth="1" style="2" min="5" max="5"/>
    <col width="11.4416666666667" customWidth="1" style="2" min="6" max="7"/>
    <col width="10.6666666666667" customWidth="1" style="2" min="8" max="8"/>
    <col width="12.3333333333333" customWidth="1" style="2" min="9" max="9"/>
    <col width="12.6666666666667" customWidth="1" style="2" min="10" max="10"/>
    <col width="10.8916666666667" customWidth="1" style="2" min="11" max="11"/>
    <col width="11.4416666666667" customWidth="1" style="2" min="12" max="12"/>
    <col width="13.1083333333333" customWidth="1" style="5" min="13" max="13"/>
    <col width="11.775" customWidth="1" style="2" min="14" max="14"/>
    <col width="10.8916666666667" customWidth="1" style="2" min="15" max="15"/>
    <col width="11.4416666666667" customWidth="1" style="2" min="16" max="16"/>
    <col width="12.4416666666667" customWidth="1" style="2" min="17" max="17"/>
    <col width="11.3333333333333" customWidth="1" style="2" min="18" max="18"/>
    <col width="10.6666666666667" customWidth="1" style="2" min="19" max="19"/>
    <col width="11.775" customWidth="1" style="2" min="20" max="20"/>
    <col width="9" customWidth="1" style="2" min="21" max="16381"/>
    <col width="9" customWidth="1" style="3" min="16382" max="16383"/>
    <col width="11.4416666666667" customWidth="1" style="3" min="16384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沙依巴克区南昌路悦俪化妆品批发商行X</t>
        </is>
      </c>
      <c r="C2" s="7" t="n"/>
      <c r="D2" s="4" t="n"/>
      <c r="E2" s="117" t="inlineStr">
        <is>
          <t>返回</t>
        </is>
      </c>
      <c r="M2" s="5" t="n"/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10000</v>
      </c>
      <c r="D6" s="395" t="n">
        <v>204858.64</v>
      </c>
      <c r="E6" s="395" t="n">
        <v>0</v>
      </c>
      <c r="F6" s="395" t="n">
        <v>-810.88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194346</v>
      </c>
      <c r="N6" s="395" t="n">
        <v>1.02318153949454e-12</v>
      </c>
      <c r="O6" s="395" t="n">
        <v>0</v>
      </c>
      <c r="P6" s="395" t="n">
        <v>0</v>
      </c>
      <c r="Q6" s="395" t="n">
        <v>9701.76</v>
      </c>
      <c r="R6" s="395" t="n">
        <v>0</v>
      </c>
      <c r="S6" s="395" t="n">
        <v>-1.02318153949454e-12</v>
      </c>
      <c r="T6" s="396" t="n">
        <v>9701.760000000009</v>
      </c>
      <c r="XFB6" s="3" t="n"/>
      <c r="XFC6" s="3" t="n"/>
      <c r="XFD6" s="3" t="n"/>
    </row>
    <row r="7" customFormat="1" s="2">
      <c r="A7" s="399" t="n">
        <v>45449.40555555555</v>
      </c>
      <c r="B7" t="inlineStr">
        <is>
          <t>回款方式其他</t>
        </is>
      </c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21" t="n">
        <v>45426.5625</v>
      </c>
      <c r="B8" s="22" t="inlineStr">
        <is>
          <t>正常订单-老店季度政策款-常规</t>
        </is>
      </c>
      <c r="C8" s="395" t="n"/>
      <c r="D8" s="395" t="n"/>
      <c r="E8" s="395" t="n"/>
      <c r="F8" s="395" t="n"/>
      <c r="G8" s="395" t="n"/>
      <c r="H8" s="395" t="n"/>
      <c r="I8" s="395" t="n"/>
      <c r="J8" s="395" t="n"/>
      <c r="K8" s="395" t="n"/>
      <c r="L8" s="395" t="n"/>
      <c r="M8" s="395" t="n">
        <v>2520</v>
      </c>
      <c r="N8" s="395" t="n"/>
      <c r="O8" s="395" t="n"/>
      <c r="P8" s="395" t="n"/>
      <c r="Q8" s="395" t="n"/>
      <c r="R8" s="395" t="n"/>
      <c r="S8" s="395" t="n"/>
      <c r="T8" s="396" t="n"/>
      <c r="XFB8" s="3" t="n"/>
      <c r="XFC8" s="3" t="n"/>
      <c r="XFD8" s="3" t="n"/>
    </row>
    <row r="9" customFormat="1" s="2">
      <c r="A9" s="21" t="n">
        <v>45426.5652777778</v>
      </c>
      <c r="B9" s="22" t="inlineStr">
        <is>
          <t>正常订单-老店季度政策款-常规</t>
        </is>
      </c>
      <c r="C9" s="395" t="n"/>
      <c r="D9" s="395" t="n"/>
      <c r="E9" s="395" t="n"/>
      <c r="F9" s="395" t="n"/>
      <c r="G9" s="395" t="n"/>
      <c r="H9" s="395" t="n"/>
      <c r="I9" s="395" t="n"/>
      <c r="J9" s="395" t="n"/>
      <c r="K9" s="395" t="n"/>
      <c r="L9" s="395" t="n"/>
      <c r="M9" s="395" t="n">
        <v>10039.68</v>
      </c>
      <c r="N9" s="395" t="n"/>
      <c r="O9" s="395" t="n"/>
      <c r="P9" s="395" t="n"/>
      <c r="Q9" s="395" t="n"/>
      <c r="R9" s="395" t="n"/>
      <c r="S9" s="395" t="n"/>
      <c r="T9" s="396" t="n"/>
      <c r="XFB9" s="3" t="n"/>
      <c r="XFC9" s="3" t="n"/>
      <c r="XFD9" s="3" t="n"/>
    </row>
    <row r="10" customFormat="1" s="2">
      <c r="A10" s="21" t="n">
        <v>45427.3979166667</v>
      </c>
      <c r="B10" s="22" t="inlineStr">
        <is>
          <t>回款方式网上转账</t>
        </is>
      </c>
      <c r="C10" s="395" t="n"/>
      <c r="D10" s="395" t="n">
        <v>3000</v>
      </c>
      <c r="E10" s="395" t="n"/>
      <c r="F10" s="395" t="n"/>
      <c r="G10" s="395" t="n"/>
      <c r="H10" s="395" t="n"/>
      <c r="I10" s="395" t="n"/>
      <c r="J10" s="395" t="n"/>
      <c r="K10" s="395" t="n"/>
      <c r="L10" s="395" t="n"/>
      <c r="M10" s="395" t="n"/>
      <c r="N10" s="395" t="n"/>
      <c r="O10" s="395" t="n"/>
      <c r="P10" s="395" t="n"/>
      <c r="Q10" s="395" t="n"/>
      <c r="R10" s="395" t="n"/>
      <c r="S10" s="395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5" t="n"/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395" t="n"/>
      <c r="P11" s="395" t="n"/>
      <c r="Q11" s="395" t="n"/>
      <c r="R11" s="395" t="n"/>
      <c r="S11" s="395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5" t="n"/>
      <c r="P12" s="395" t="n"/>
      <c r="Q12" s="395" t="n"/>
      <c r="R12" s="395" t="n"/>
      <c r="S12" s="395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5" t="n"/>
      <c r="P13" s="395" t="n"/>
      <c r="Q13" s="395" t="n"/>
      <c r="R13" s="395" t="n"/>
      <c r="S13" s="395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5" t="n"/>
      <c r="P14" s="395" t="n"/>
      <c r="Q14" s="395" t="n"/>
      <c r="R14" s="395" t="n"/>
      <c r="S14" s="395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5" t="n"/>
      <c r="P15" s="395" t="n"/>
      <c r="Q15" s="395" t="n"/>
      <c r="R15" s="395" t="n"/>
      <c r="S15" s="395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5" t="n"/>
      <c r="P16" s="395" t="n"/>
      <c r="Q16" s="395" t="n"/>
      <c r="R16" s="395" t="n"/>
      <c r="S16" s="395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5" t="n"/>
      <c r="P17" s="395" t="n"/>
      <c r="Q17" s="395" t="n"/>
      <c r="R17" s="395" t="n"/>
      <c r="S17" s="395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5" t="n"/>
      <c r="P18" s="395" t="n"/>
      <c r="Q18" s="395" t="n"/>
      <c r="R18" s="395" t="n"/>
      <c r="S18" s="395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5" t="n"/>
      <c r="P19" s="395" t="n"/>
      <c r="Q19" s="395" t="n"/>
      <c r="R19" s="395" t="n"/>
      <c r="S19" s="395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5" t="n"/>
      <c r="P20" s="395" t="n"/>
      <c r="Q20" s="395" t="n"/>
      <c r="R20" s="395" t="n"/>
      <c r="S20" s="395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5" t="n"/>
      <c r="P21" s="395" t="n"/>
      <c r="Q21" s="395" t="n"/>
      <c r="R21" s="395" t="n"/>
      <c r="S21" s="395" t="n"/>
      <c r="T21" s="396" t="n"/>
      <c r="XFB21" s="3" t="n"/>
      <c r="XFC21" s="3" t="n"/>
      <c r="XFD21" s="3" t="n"/>
    </row>
    <row r="22" customFormat="1" s="3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5" t="n"/>
      <c r="P22" s="395" t="n"/>
      <c r="Q22" s="395" t="n"/>
      <c r="R22" s="395" t="n"/>
      <c r="S22" s="395" t="n"/>
      <c r="T22" s="396" t="n"/>
      <c r="XFB22" s="3" t="n"/>
      <c r="XFC22" s="3" t="n"/>
      <c r="XFD22" s="3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5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5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5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7">
        <f>'本月发生（护肤）'!$D$1</f>
        <v/>
      </c>
      <c r="B26" s="400" t="inlineStr">
        <is>
          <t>本月合计</t>
        </is>
      </c>
      <c r="C26" s="401">
        <f>SUM(C7:C24)</f>
        <v/>
      </c>
      <c r="D26" s="401">
        <f>SUM(D7:D24)</f>
        <v/>
      </c>
      <c r="E26" s="401">
        <f>SUM(E7:E24)</f>
        <v/>
      </c>
      <c r="F26" s="401">
        <f>SUM(F7:F24)</f>
        <v/>
      </c>
      <c r="G26" s="401">
        <f>SUM(G7:G24)</f>
        <v/>
      </c>
      <c r="H26" s="401">
        <f>SUM(H7:H24)</f>
        <v/>
      </c>
      <c r="I26" s="401">
        <f>SUM(I7:I24)</f>
        <v/>
      </c>
      <c r="J26" s="401">
        <f>SUM(J7:J24)</f>
        <v/>
      </c>
      <c r="K26" s="401">
        <f>SUM(K7:K24)</f>
        <v/>
      </c>
      <c r="L26" s="401">
        <f>SUM(L7:L24)</f>
        <v/>
      </c>
      <c r="M26" s="401">
        <f>SUM(M7:M24)</f>
        <v/>
      </c>
      <c r="N26" s="401">
        <f>SUM(N7:N24)</f>
        <v/>
      </c>
      <c r="O26" s="401">
        <f>SUM(O7:O24)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'本月发生（护肤）'!$D$1</f>
        <v/>
      </c>
      <c r="B27" s="402" t="inlineStr">
        <is>
          <t>合计</t>
        </is>
      </c>
      <c r="C27" s="396">
        <f>C6+C25</f>
        <v/>
      </c>
      <c r="D27" s="396">
        <f>D6+D25</f>
        <v/>
      </c>
      <c r="E27" s="396">
        <f>E6+E25</f>
        <v/>
      </c>
      <c r="F27" s="396">
        <f>F6+F25</f>
        <v/>
      </c>
      <c r="G27" s="396">
        <f>G6+G25</f>
        <v/>
      </c>
      <c r="H27" s="396">
        <f>H6+H25</f>
        <v/>
      </c>
      <c r="I27" s="396">
        <f>I6+I25</f>
        <v/>
      </c>
      <c r="J27" s="396">
        <f>J6+J25</f>
        <v/>
      </c>
      <c r="K27" s="396">
        <f>K6+K25</f>
        <v/>
      </c>
      <c r="L27" s="396">
        <f>L6+L25</f>
        <v/>
      </c>
      <c r="M27" s="395">
        <f>M6+M25</f>
        <v/>
      </c>
      <c r="N27" s="396">
        <f>N6+N25</f>
        <v/>
      </c>
      <c r="O27" s="396">
        <f>O6+O25</f>
        <v/>
      </c>
      <c r="P27" s="396">
        <f>P6+H25+J25-L25</f>
        <v/>
      </c>
      <c r="Q27" s="396">
        <f>Q6+D25+E25+F25-M25</f>
        <v/>
      </c>
      <c r="R27" s="396">
        <f>R6+G25+I25-K25</f>
        <v/>
      </c>
      <c r="S27" s="396">
        <f>S6-N25</f>
        <v/>
      </c>
      <c r="T27" s="396">
        <f>D26+E26+F26+G26+H26+I26+J26-K26-L26-M26-N26-O26</f>
        <v/>
      </c>
      <c r="XFB27" s="3" t="n"/>
      <c r="XFC27" s="3" t="n"/>
      <c r="XFD27" s="3" t="n"/>
    </row>
    <row r="28" customFormat="1" s="2">
      <c r="A28" s="4" t="n"/>
      <c r="M28" s="5" t="n"/>
    </row>
    <row r="29" customFormat="1" s="2">
      <c r="A29" s="4" t="n"/>
      <c r="M29" s="5" t="n"/>
    </row>
    <row r="30" customFormat="1" s="2">
      <c r="A30" s="4" t="n"/>
      <c r="M30" s="5" t="n"/>
    </row>
    <row r="31" customFormat="1" s="2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  <c r="I31" s="31" t="n"/>
      <c r="J31" s="31" t="n"/>
      <c r="M31" s="5" t="n"/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  <c r="M33" s="5" t="n"/>
    </row>
    <row r="34" customFormat="1" s="2">
      <c r="A34" s="30" t="inlineStr">
        <is>
          <t>如需开具发票，请在当月及时将开票资料和营业执照递交我司，隔月作废！</t>
        </is>
      </c>
      <c r="M34" s="5" t="n"/>
    </row>
    <row r="35">
      <c r="A35" s="4" t="n"/>
      <c r="M35" s="5" t="n"/>
      <c r="XFB35" s="3" t="n"/>
      <c r="XFC35" s="3" t="n"/>
      <c r="XFD35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388888888888889" top="0.07847222222222219" bottom="0.0388888888888889" header="0.5" footer="0.5"/>
  <pageSetup orientation="landscape" paperSize="9" scale="60"/>
</worksheet>
</file>

<file path=xl/worksheets/sheet154.xml><?xml version="1.0" encoding="utf-8"?>
<worksheet xmlns="http://schemas.openxmlformats.org/spreadsheetml/2006/main">
  <sheetPr codeName="Sheet159">
    <outlinePr summaryBelow="1" summaryRight="1"/>
    <pageSetUpPr/>
  </sheetPr>
  <dimension ref="A1:XFD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10" customWidth="1" style="2" min="2" max="2"/>
    <col width="11.4416666666667" customWidth="1" style="2" min="3" max="3"/>
    <col width="12.6666666666667" customWidth="1" style="2" min="4" max="4"/>
    <col width="12.3333333333333" customWidth="1" style="2" min="5" max="5"/>
    <col width="11.4416666666667" customWidth="1" style="2" min="6" max="7"/>
    <col width="10.6666666666667" customWidth="1" style="2" min="8" max="8"/>
    <col width="12.3333333333333" customWidth="1" style="2" min="9" max="9"/>
    <col width="12.6666666666667" customWidth="1" style="2" min="10" max="10"/>
    <col width="11.4416666666667" customWidth="1" style="2" min="11" max="12"/>
    <col width="13.1083333333333" customWidth="1" style="5" min="13" max="13"/>
    <col width="11.775" customWidth="1" style="2" min="14" max="14"/>
    <col width="11.4416666666667" customWidth="1" style="2" min="15" max="16"/>
    <col width="12.4416666666667" customWidth="1" style="2" min="17" max="17"/>
    <col width="11.3333333333333" customWidth="1" style="2" min="18" max="18"/>
    <col width="9.66666666666667" customWidth="1" style="2" min="19" max="19"/>
    <col width="11.775" customWidth="1" style="2" min="20" max="20"/>
    <col width="9" customWidth="1" style="2" min="21" max="16381"/>
    <col width="9" customWidth="1" style="3" min="16382" max="16383"/>
    <col width="11.4416666666667" customWidth="1" style="3" min="16384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上海传炬文化传媒有限公司X</t>
        </is>
      </c>
      <c r="C2" s="7" t="n"/>
      <c r="D2" s="4" t="n"/>
      <c r="E2" s="117" t="inlineStr">
        <is>
          <t>返回</t>
        </is>
      </c>
      <c r="M2" s="5" t="n"/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5" t="n">
        <v>0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0</v>
      </c>
      <c r="N6" s="395" t="n">
        <v>0</v>
      </c>
      <c r="O6" s="395" t="n">
        <v>0</v>
      </c>
      <c r="P6" s="395" t="n">
        <v>0</v>
      </c>
      <c r="Q6" s="395" t="n">
        <v>0</v>
      </c>
      <c r="R6" s="395" t="n">
        <v>0</v>
      </c>
      <c r="S6" s="395" t="n">
        <v>0</v>
      </c>
      <c r="T6" s="396" t="n">
        <v>0</v>
      </c>
      <c r="XFB6" s="3" t="n"/>
      <c r="XFC6" s="3" t="n"/>
      <c r="XFD6" s="3" t="n"/>
    </row>
    <row r="7" customFormat="1" s="2">
      <c r="A7" s="21" t="n"/>
      <c r="B7" s="22" t="n"/>
      <c r="C7" s="395" t="n"/>
      <c r="D7" s="395" t="n"/>
      <c r="E7" s="395" t="n"/>
      <c r="F7" s="395" t="n"/>
      <c r="G7" s="395" t="n"/>
      <c r="H7" s="395" t="n"/>
      <c r="I7" s="395" t="n"/>
      <c r="J7" s="395" t="n"/>
      <c r="K7" s="395" t="n"/>
      <c r="L7" s="395" t="n"/>
      <c r="M7" s="395" t="n"/>
      <c r="N7" s="395" t="n"/>
      <c r="O7" s="395" t="n"/>
      <c r="P7" s="395" t="n"/>
      <c r="Q7" s="395" t="n"/>
      <c r="R7" s="395" t="n"/>
      <c r="S7" s="395" t="n"/>
      <c r="T7" s="396" t="n"/>
      <c r="XFB7" s="3" t="n"/>
      <c r="XFC7" s="3" t="n"/>
      <c r="XFD7" s="3" t="n"/>
    </row>
    <row r="8" customFormat="1" s="2">
      <c r="A8" s="21" t="n"/>
      <c r="B8" s="22" t="n"/>
      <c r="C8" s="395" t="n"/>
      <c r="D8" s="395" t="n"/>
      <c r="E8" s="395" t="n"/>
      <c r="F8" s="395" t="n"/>
      <c r="G8" s="395" t="n"/>
      <c r="H8" s="395" t="n"/>
      <c r="I8" s="395" t="n"/>
      <c r="J8" s="395" t="n"/>
      <c r="K8" s="395" t="n"/>
      <c r="L8" s="395" t="n"/>
      <c r="M8" s="395" t="n"/>
      <c r="N8" s="395" t="n"/>
      <c r="O8" s="395" t="n"/>
      <c r="P8" s="395" t="n"/>
      <c r="Q8" s="395" t="n"/>
      <c r="R8" s="395" t="n"/>
      <c r="S8" s="395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5" t="n"/>
      <c r="E9" s="395" t="n"/>
      <c r="F9" s="395" t="n"/>
      <c r="G9" s="395" t="n"/>
      <c r="H9" s="395" t="n"/>
      <c r="I9" s="395" t="n"/>
      <c r="J9" s="395" t="n"/>
      <c r="K9" s="395" t="n"/>
      <c r="L9" s="395" t="n"/>
      <c r="M9" s="395" t="n"/>
      <c r="N9" s="395" t="n"/>
      <c r="O9" s="395" t="n"/>
      <c r="P9" s="395" t="n"/>
      <c r="Q9" s="395" t="n"/>
      <c r="R9" s="395" t="n"/>
      <c r="S9" s="395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5" t="n"/>
      <c r="E10" s="395" t="n"/>
      <c r="F10" s="395" t="n"/>
      <c r="G10" s="395" t="n"/>
      <c r="H10" s="395" t="n"/>
      <c r="I10" s="395" t="n"/>
      <c r="J10" s="395" t="n"/>
      <c r="K10" s="395" t="n"/>
      <c r="L10" s="395" t="n"/>
      <c r="M10" s="395" t="n"/>
      <c r="N10" s="395" t="n"/>
      <c r="O10" s="395" t="n"/>
      <c r="P10" s="395" t="n"/>
      <c r="Q10" s="395" t="n"/>
      <c r="R10" s="395" t="n"/>
      <c r="S10" s="395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5" t="n"/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395" t="n"/>
      <c r="P11" s="395" t="n"/>
      <c r="Q11" s="395" t="n"/>
      <c r="R11" s="395" t="n"/>
      <c r="S11" s="395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5" t="n"/>
      <c r="P12" s="395" t="n"/>
      <c r="Q12" s="395" t="n"/>
      <c r="R12" s="395" t="n"/>
      <c r="S12" s="395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5" t="n"/>
      <c r="P13" s="395" t="n"/>
      <c r="Q13" s="395" t="n"/>
      <c r="R13" s="395" t="n"/>
      <c r="S13" s="395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5" t="n"/>
      <c r="P14" s="395" t="n"/>
      <c r="Q14" s="395" t="n"/>
      <c r="R14" s="395" t="n"/>
      <c r="S14" s="395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5" t="n"/>
      <c r="P15" s="395" t="n"/>
      <c r="Q15" s="395" t="n"/>
      <c r="R15" s="395" t="n"/>
      <c r="S15" s="395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5" t="n"/>
      <c r="P16" s="395" t="n"/>
      <c r="Q16" s="395" t="n"/>
      <c r="R16" s="395" t="n"/>
      <c r="S16" s="395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5" t="n"/>
      <c r="P17" s="395" t="n"/>
      <c r="Q17" s="395" t="n"/>
      <c r="R17" s="395" t="n"/>
      <c r="S17" s="395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5" t="n"/>
      <c r="P18" s="395" t="n"/>
      <c r="Q18" s="395" t="n"/>
      <c r="R18" s="395" t="n"/>
      <c r="S18" s="395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5" t="n"/>
      <c r="P19" s="395" t="n"/>
      <c r="Q19" s="395" t="n"/>
      <c r="R19" s="395" t="n"/>
      <c r="S19" s="395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5" t="n"/>
      <c r="P20" s="395" t="n"/>
      <c r="Q20" s="395" t="n"/>
      <c r="R20" s="395" t="n"/>
      <c r="S20" s="395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5" t="n"/>
      <c r="P21" s="395" t="n"/>
      <c r="Q21" s="395" t="n"/>
      <c r="R21" s="395" t="n"/>
      <c r="S21" s="395" t="n"/>
      <c r="T21" s="396" t="n"/>
      <c r="XFB21" s="3" t="n"/>
      <c r="XFC21" s="3" t="n"/>
      <c r="XFD21" s="3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5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5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5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5">
        <f>M6+M25</f>
        <v/>
      </c>
      <c r="N26" s="396">
        <f>N6+N25</f>
        <v/>
      </c>
      <c r="O26" s="396">
        <f>O6+O25</f>
        <v/>
      </c>
      <c r="P26" s="396">
        <f>P6+H25+J25-L25</f>
        <v/>
      </c>
      <c r="Q26" s="396">
        <f>Q6+D25+E25+F25-M25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  <c r="M27" s="5" t="n"/>
    </row>
    <row r="28" customFormat="1" s="2">
      <c r="A28" s="4" t="n"/>
      <c r="M28" s="5" t="n"/>
    </row>
    <row r="29" customFormat="1" s="2">
      <c r="A29" s="4" t="n"/>
      <c r="M29" s="5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  <c r="M30" s="5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  <c r="M32" s="5" t="n"/>
    </row>
    <row r="33" customFormat="1" s="2">
      <c r="A33" s="30" t="inlineStr">
        <is>
          <t>如需开具发票，请在当月及时将开票资料和营业执照递交我司，隔月作废！</t>
        </is>
      </c>
      <c r="M33" s="5" t="n"/>
    </row>
    <row r="34" customFormat="1" s="2">
      <c r="A34" s="4" t="n"/>
      <c r="M34" s="5" t="n"/>
      <c r="XFB34" s="3" t="n"/>
      <c r="XFC34" s="3" t="n"/>
      <c r="XFD34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388888888888889" top="0.07847222222222219" bottom="0.0388888888888889" header="0.5" footer="0.5"/>
  <pageSetup orientation="landscape" paperSize="9" scale="60"/>
</worksheet>
</file>

<file path=xl/worksheets/sheet155.xml><?xml version="1.0" encoding="utf-8"?>
<worksheet xmlns="http://schemas.openxmlformats.org/spreadsheetml/2006/main">
  <sheetPr codeName="Sheet160">
    <outlinePr summaryBelow="1" summaryRight="1"/>
    <pageSetUpPr/>
  </sheetPr>
  <dimension ref="A1:XFD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10" customWidth="1" style="2" min="2" max="2"/>
    <col width="11.4416666666667" customWidth="1" style="2" min="3" max="3"/>
    <col width="12.6666666666667" customWidth="1" style="2" min="4" max="4"/>
    <col width="12.3333333333333" customWidth="1" style="2" min="5" max="5"/>
    <col width="11.4416666666667" customWidth="1" style="2" min="6" max="7"/>
    <col width="10.6666666666667" customWidth="1" style="2" min="8" max="8"/>
    <col width="12.3333333333333" customWidth="1" style="2" min="9" max="9"/>
    <col width="12.6666666666667" customWidth="1" style="2" min="10" max="10"/>
    <col width="11.4416666666667" customWidth="1" style="2" min="11" max="12"/>
    <col width="13.1083333333333" customWidth="1" style="5" min="13" max="13"/>
    <col width="11.775" customWidth="1" style="2" min="14" max="14"/>
    <col width="10.8916666666667" customWidth="1" style="2" min="15" max="15"/>
    <col width="11.4416666666667" customWidth="1" style="2" min="16" max="16"/>
    <col width="12.4416666666667" customWidth="1" style="2" min="17" max="17"/>
    <col width="11.3333333333333" customWidth="1" style="2" min="18" max="18"/>
    <col width="9.66666666666667" customWidth="1" style="2" min="19" max="19"/>
    <col width="11.775" customWidth="1" style="2" min="20" max="20"/>
    <col width="9" customWidth="1" style="2" min="21" max="16381"/>
    <col width="9" customWidth="1" style="3" min="16382" max="16383"/>
    <col width="11.4416666666667" customWidth="1" style="3" min="16384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合肥泉佰电子商务有限公司X</t>
        </is>
      </c>
      <c r="C2" s="7" t="n"/>
      <c r="D2" s="4" t="n"/>
      <c r="E2" s="117" t="inlineStr">
        <is>
          <t>返回</t>
        </is>
      </c>
      <c r="M2" s="5" t="n"/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5" t="n">
        <v>640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640</v>
      </c>
      <c r="N6" s="395" t="n">
        <v>0</v>
      </c>
      <c r="O6" s="395" t="n">
        <v>0</v>
      </c>
      <c r="P6" s="395" t="n">
        <v>0</v>
      </c>
      <c r="Q6" s="395" t="n">
        <v>0</v>
      </c>
      <c r="R6" s="395" t="n">
        <v>0</v>
      </c>
      <c r="S6" s="395" t="n">
        <v>0</v>
      </c>
      <c r="T6" s="396" t="n">
        <v>0</v>
      </c>
      <c r="XFB6" s="3" t="n"/>
      <c r="XFC6" s="3" t="n"/>
      <c r="XFD6" s="3" t="n"/>
    </row>
    <row r="7" customFormat="1" s="2">
      <c r="A7" s="21" t="n"/>
      <c r="B7" s="22" t="n"/>
      <c r="C7" s="395" t="n"/>
      <c r="D7" s="395" t="n"/>
      <c r="E7" s="395" t="n"/>
      <c r="F7" s="395" t="n"/>
      <c r="G7" s="395" t="n"/>
      <c r="H7" s="395" t="n"/>
      <c r="I7" s="395" t="n"/>
      <c r="J7" s="395" t="n"/>
      <c r="K7" s="395" t="n"/>
      <c r="L7" s="395" t="n"/>
      <c r="M7" s="395" t="n"/>
      <c r="N7" s="395" t="n"/>
      <c r="O7" s="395" t="n"/>
      <c r="P7" s="395" t="n"/>
      <c r="Q7" s="395" t="n"/>
      <c r="R7" s="395" t="n"/>
      <c r="S7" s="395" t="n"/>
      <c r="T7" s="396" t="n"/>
      <c r="XFB7" s="3" t="n"/>
      <c r="XFC7" s="3" t="n"/>
      <c r="XFD7" s="3" t="n"/>
    </row>
    <row r="8" customFormat="1" s="2">
      <c r="A8" s="21" t="n"/>
      <c r="B8" s="22" t="n"/>
      <c r="C8" s="395" t="n"/>
      <c r="D8" s="395" t="n"/>
      <c r="E8" s="395" t="n"/>
      <c r="F8" s="395" t="n"/>
      <c r="G8" s="395" t="n"/>
      <c r="H8" s="395" t="n"/>
      <c r="I8" s="395" t="n"/>
      <c r="J8" s="395" t="n"/>
      <c r="K8" s="395" t="n"/>
      <c r="L8" s="395" t="n"/>
      <c r="M8" s="395" t="n"/>
      <c r="N8" s="395" t="n"/>
      <c r="O8" s="395" t="n"/>
      <c r="P8" s="395" t="n"/>
      <c r="Q8" s="395" t="n"/>
      <c r="R8" s="395" t="n"/>
      <c r="S8" s="395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5" t="n"/>
      <c r="E9" s="395" t="n"/>
      <c r="F9" s="395" t="n"/>
      <c r="G9" s="395" t="n"/>
      <c r="H9" s="395" t="n"/>
      <c r="I9" s="395" t="n"/>
      <c r="J9" s="395" t="n"/>
      <c r="K9" s="395" t="n"/>
      <c r="L9" s="395" t="n"/>
      <c r="M9" s="395" t="n"/>
      <c r="N9" s="395" t="n"/>
      <c r="O9" s="395" t="n"/>
      <c r="P9" s="395" t="n"/>
      <c r="Q9" s="395" t="n"/>
      <c r="R9" s="395" t="n"/>
      <c r="S9" s="395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5" t="n"/>
      <c r="E10" s="395" t="n"/>
      <c r="F10" s="395" t="n"/>
      <c r="G10" s="395" t="n"/>
      <c r="H10" s="395" t="n"/>
      <c r="I10" s="395" t="n"/>
      <c r="J10" s="395" t="n"/>
      <c r="K10" s="395" t="n"/>
      <c r="L10" s="395" t="n"/>
      <c r="M10" s="395" t="n"/>
      <c r="N10" s="395" t="n"/>
      <c r="O10" s="395" t="n"/>
      <c r="P10" s="395" t="n"/>
      <c r="Q10" s="395" t="n"/>
      <c r="R10" s="395" t="n"/>
      <c r="S10" s="395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5" t="n"/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395" t="n"/>
      <c r="P11" s="395" t="n"/>
      <c r="Q11" s="395" t="n"/>
      <c r="R11" s="395" t="n"/>
      <c r="S11" s="395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5" t="n"/>
      <c r="P12" s="395" t="n"/>
      <c r="Q12" s="395" t="n"/>
      <c r="R12" s="395" t="n"/>
      <c r="S12" s="395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5" t="n"/>
      <c r="P13" s="395" t="n"/>
      <c r="Q13" s="395" t="n"/>
      <c r="R13" s="395" t="n"/>
      <c r="S13" s="395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5" t="n"/>
      <c r="P14" s="395" t="n"/>
      <c r="Q14" s="395" t="n"/>
      <c r="R14" s="395" t="n"/>
      <c r="S14" s="395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5" t="n"/>
      <c r="P15" s="395" t="n"/>
      <c r="Q15" s="395" t="n"/>
      <c r="R15" s="395" t="n"/>
      <c r="S15" s="395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5" t="n"/>
      <c r="P16" s="395" t="n"/>
      <c r="Q16" s="395" t="n"/>
      <c r="R16" s="395" t="n"/>
      <c r="S16" s="395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5" t="n"/>
      <c r="P17" s="395" t="n"/>
      <c r="Q17" s="395" t="n"/>
      <c r="R17" s="395" t="n"/>
      <c r="S17" s="395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5" t="n"/>
      <c r="P18" s="395" t="n"/>
      <c r="Q18" s="395" t="n"/>
      <c r="R18" s="395" t="n"/>
      <c r="S18" s="395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5" t="n"/>
      <c r="P19" s="395" t="n"/>
      <c r="Q19" s="395" t="n"/>
      <c r="R19" s="395" t="n"/>
      <c r="S19" s="395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5" t="n"/>
      <c r="P20" s="395" t="n"/>
      <c r="Q20" s="395" t="n"/>
      <c r="R20" s="395" t="n"/>
      <c r="S20" s="395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5" t="n"/>
      <c r="P21" s="395" t="n"/>
      <c r="Q21" s="395" t="n"/>
      <c r="R21" s="395" t="n"/>
      <c r="S21" s="395" t="n"/>
      <c r="T21" s="396" t="n"/>
      <c r="XFB21" s="3" t="n"/>
      <c r="XFC21" s="3" t="n"/>
      <c r="XFD21" s="3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5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5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5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5">
        <f>M6+M25</f>
        <v/>
      </c>
      <c r="N26" s="396">
        <f>N6+N25</f>
        <v/>
      </c>
      <c r="O26" s="396">
        <f>O6+O25</f>
        <v/>
      </c>
      <c r="P26" s="396">
        <f>P6+H25+J25-L25</f>
        <v/>
      </c>
      <c r="Q26" s="396">
        <f>Q6+D25+E25+F25-M25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  <c r="M27" s="5" t="n"/>
    </row>
    <row r="28" customFormat="1" s="2">
      <c r="A28" s="4" t="n"/>
      <c r="M28" s="5" t="n"/>
    </row>
    <row r="29" customFormat="1" s="2">
      <c r="A29" s="4" t="n"/>
      <c r="M29" s="5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  <c r="M30" s="5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  <c r="M32" s="5" t="n"/>
    </row>
    <row r="33" customFormat="1" s="2">
      <c r="A33" s="30" t="inlineStr">
        <is>
          <t>如需开具发票，请在当月及时将开票资料和营业执照递交我司，隔月作废！</t>
        </is>
      </c>
      <c r="M33" s="5" t="n"/>
    </row>
    <row r="34" customFormat="1" s="2">
      <c r="A34" s="4" t="n"/>
      <c r="M34" s="5" t="n"/>
      <c r="XFB34" s="3" t="n"/>
      <c r="XFC34" s="3" t="n"/>
      <c r="XFD34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388888888888889" top="0.07847222222222219" bottom="0.0388888888888889" header="0.5" footer="0.5"/>
  <pageSetup orientation="landscape" paperSize="9" scale="60"/>
</worksheet>
</file>

<file path=xl/worksheets/sheet156.xml><?xml version="1.0" encoding="utf-8"?>
<worksheet xmlns="http://schemas.openxmlformats.org/spreadsheetml/2006/main">
  <sheetPr codeName="Sheet161">
    <outlinePr summaryBelow="1" summaryRight="1"/>
    <pageSetUpPr/>
  </sheetPr>
  <dimension ref="A1:XFD35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10" customWidth="1" style="2" min="2" max="2"/>
    <col width="11.4416666666667" customWidth="1" style="2" min="3" max="3"/>
    <col width="12.6666666666667" customWidth="1" style="2" min="4" max="4"/>
    <col width="11.8916666666667" customWidth="1" style="2" min="5" max="5"/>
    <col width="11.1083333333333" customWidth="1" style="2" min="6" max="8"/>
    <col width="11.3333333333333" customWidth="1" style="2" min="9" max="10"/>
    <col width="11.4416666666667" customWidth="1" style="2" min="11" max="12"/>
    <col width="13.1083333333333" customWidth="1" style="5" min="13" max="13"/>
    <col width="12.6666666666667" customWidth="1" style="2" min="14" max="14"/>
    <col width="11.4416666666667" customWidth="1" style="2" min="15" max="16"/>
    <col width="12.4416666666667" customWidth="1" style="2" min="17" max="17"/>
    <col width="11.3333333333333" customWidth="1" style="2" min="18" max="18"/>
    <col width="11.4416666666667" customWidth="1" style="2" min="19" max="19"/>
    <col width="11.775" customWidth="1" style="2" min="20" max="20"/>
    <col width="9" customWidth="1" style="2" min="21" max="16381"/>
    <col width="9" customWidth="1" style="3" min="16382" max="16383"/>
    <col width="11.4416666666667" customWidth="1" style="3" min="16384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长治市新鹏辉商贸有限公司</t>
        </is>
      </c>
      <c r="C2" s="7" t="n"/>
      <c r="D2" s="4" t="n"/>
      <c r="E2" s="117" t="inlineStr">
        <is>
          <t>返回</t>
        </is>
      </c>
      <c r="M2" s="5" t="n"/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35000</v>
      </c>
      <c r="D6" s="395" t="n">
        <v>120260.8</v>
      </c>
      <c r="E6" s="395" t="n">
        <v>0</v>
      </c>
      <c r="F6" s="395" t="n">
        <v>92967.11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148527.2</v>
      </c>
      <c r="N6" s="395" t="n">
        <v>0</v>
      </c>
      <c r="O6" s="395" t="n">
        <v>0</v>
      </c>
      <c r="P6" s="395" t="n">
        <v>0</v>
      </c>
      <c r="Q6" s="395" t="n">
        <v>64700.71</v>
      </c>
      <c r="R6" s="395" t="n">
        <v>0</v>
      </c>
      <c r="S6" s="395" t="n">
        <v>0</v>
      </c>
      <c r="T6" s="396" t="n">
        <v>64700.71</v>
      </c>
      <c r="XFB6" s="3" t="n"/>
      <c r="XFC6" s="3" t="n"/>
      <c r="XFD6" s="3" t="n"/>
    </row>
    <row r="7" customFormat="1" s="2">
      <c r="A7" s="399" t="n">
        <v>45447.3875</v>
      </c>
      <c r="B7" t="inlineStr">
        <is>
          <t>回款方式其他</t>
        </is>
      </c>
      <c r="C7" t="inlineStr"/>
      <c r="D7" t="inlineStr"/>
      <c r="E7" t="inlineStr"/>
      <c r="F7" t="n">
        <v>35000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21" t="n"/>
      <c r="B8" s="22" t="n"/>
      <c r="C8" s="395" t="n"/>
      <c r="D8" s="395" t="n"/>
      <c r="E8" s="395" t="n"/>
      <c r="F8" s="395" t="n"/>
      <c r="G8" s="395" t="n"/>
      <c r="H8" s="395" t="n"/>
      <c r="I8" s="395" t="n"/>
      <c r="J8" s="395" t="n"/>
      <c r="K8" s="395" t="n"/>
      <c r="L8" s="395" t="n"/>
      <c r="M8" s="395" t="n"/>
      <c r="N8" s="395" t="n"/>
      <c r="O8" s="395" t="n"/>
      <c r="P8" s="395" t="n"/>
      <c r="Q8" s="395" t="n"/>
      <c r="R8" s="395" t="n"/>
      <c r="S8" s="395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5" t="n"/>
      <c r="E9" s="395" t="n"/>
      <c r="F9" s="395" t="n"/>
      <c r="G9" s="395" t="n"/>
      <c r="H9" s="395" t="n"/>
      <c r="I9" s="395" t="n"/>
      <c r="J9" s="395" t="n"/>
      <c r="K9" s="395" t="n"/>
      <c r="L9" s="395" t="n"/>
      <c r="M9" s="395" t="n"/>
      <c r="N9" s="395" t="n"/>
      <c r="O9" s="395" t="n"/>
      <c r="P9" s="395" t="n"/>
      <c r="Q9" s="395" t="n"/>
      <c r="R9" s="395" t="n"/>
      <c r="S9" s="395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5" t="n"/>
      <c r="E10" s="395" t="n"/>
      <c r="F10" s="395" t="n"/>
      <c r="G10" s="395" t="n"/>
      <c r="H10" s="395" t="n"/>
      <c r="I10" s="395" t="n"/>
      <c r="J10" s="395" t="n"/>
      <c r="K10" s="395" t="n"/>
      <c r="L10" s="395" t="n"/>
      <c r="M10" s="395" t="n"/>
      <c r="N10" s="395" t="n"/>
      <c r="O10" s="395" t="n"/>
      <c r="P10" s="395" t="n"/>
      <c r="Q10" s="395" t="n"/>
      <c r="R10" s="395" t="n"/>
      <c r="S10" s="395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5" t="n"/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395" t="n"/>
      <c r="P11" s="395" t="n"/>
      <c r="Q11" s="395" t="n"/>
      <c r="R11" s="395" t="n"/>
      <c r="S11" s="395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5" t="n"/>
      <c r="P12" s="395" t="n"/>
      <c r="Q12" s="395" t="n"/>
      <c r="R12" s="395" t="n"/>
      <c r="S12" s="395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5" t="n"/>
      <c r="P13" s="395" t="n"/>
      <c r="Q13" s="395" t="n"/>
      <c r="R13" s="395" t="n"/>
      <c r="S13" s="395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5" t="n"/>
      <c r="P14" s="395" t="n"/>
      <c r="Q14" s="395" t="n"/>
      <c r="R14" s="395" t="n"/>
      <c r="S14" s="395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5" t="n"/>
      <c r="P15" s="395" t="n"/>
      <c r="Q15" s="395" t="n"/>
      <c r="R15" s="395" t="n"/>
      <c r="S15" s="395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5" t="n"/>
      <c r="P16" s="395" t="n"/>
      <c r="Q16" s="395" t="n"/>
      <c r="R16" s="395" t="n"/>
      <c r="S16" s="395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5" t="n"/>
      <c r="P17" s="395" t="n"/>
      <c r="Q17" s="395" t="n"/>
      <c r="R17" s="395" t="n"/>
      <c r="S17" s="395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5" t="n"/>
      <c r="P18" s="395" t="n"/>
      <c r="Q18" s="395" t="n"/>
      <c r="R18" s="395" t="n"/>
      <c r="S18" s="395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5" t="n"/>
      <c r="P19" s="395" t="n"/>
      <c r="Q19" s="395" t="n"/>
      <c r="R19" s="395" t="n"/>
      <c r="S19" s="395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5" t="n"/>
      <c r="P20" s="395" t="n"/>
      <c r="Q20" s="395" t="n"/>
      <c r="R20" s="395" t="n"/>
      <c r="S20" s="395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5" t="n"/>
      <c r="P21" s="395" t="n"/>
      <c r="Q21" s="395" t="n"/>
      <c r="R21" s="395" t="n"/>
      <c r="S21" s="395" t="n"/>
      <c r="T21" s="396" t="n"/>
      <c r="XFB21" s="3" t="n"/>
      <c r="XFC21" s="3" t="n"/>
      <c r="XFD21" s="3" t="n"/>
    </row>
    <row r="22" customFormat="1" s="3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5" t="n"/>
      <c r="P22" s="395" t="n"/>
      <c r="Q22" s="395" t="n"/>
      <c r="R22" s="395" t="n"/>
      <c r="S22" s="395" t="n"/>
      <c r="T22" s="396" t="n"/>
      <c r="XFB22" s="3" t="n"/>
      <c r="XFC22" s="3" t="n"/>
      <c r="XFD22" s="3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5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5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5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7">
        <f>'本月发生（护肤）'!$D$1</f>
        <v/>
      </c>
      <c r="B26" s="400" t="inlineStr">
        <is>
          <t>本月合计</t>
        </is>
      </c>
      <c r="C26" s="401">
        <f>SUM(C7:C24)</f>
        <v/>
      </c>
      <c r="D26" s="401">
        <f>SUM(D7:D24)</f>
        <v/>
      </c>
      <c r="E26" s="401">
        <f>SUM(E7:E24)</f>
        <v/>
      </c>
      <c r="F26" s="401">
        <f>SUM(F7:F24)</f>
        <v/>
      </c>
      <c r="G26" s="401">
        <f>SUM(G7:G24)</f>
        <v/>
      </c>
      <c r="H26" s="401">
        <f>SUM(H7:H24)</f>
        <v/>
      </c>
      <c r="I26" s="401">
        <f>SUM(I7:I24)</f>
        <v/>
      </c>
      <c r="J26" s="401">
        <f>SUM(J7:J24)</f>
        <v/>
      </c>
      <c r="K26" s="401">
        <f>SUM(K7:K24)</f>
        <v/>
      </c>
      <c r="L26" s="401">
        <f>SUM(L7:L24)</f>
        <v/>
      </c>
      <c r="M26" s="401">
        <f>SUM(M7:M24)</f>
        <v/>
      </c>
      <c r="N26" s="401">
        <f>SUM(N7:N24)</f>
        <v/>
      </c>
      <c r="O26" s="401">
        <f>SUM(O7:O24)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'本月发生（护肤）'!$D$1</f>
        <v/>
      </c>
      <c r="B27" s="402" t="inlineStr">
        <is>
          <t>合计</t>
        </is>
      </c>
      <c r="C27" s="396">
        <f>C6+C25</f>
        <v/>
      </c>
      <c r="D27" s="396">
        <f>D6+D25</f>
        <v/>
      </c>
      <c r="E27" s="396">
        <f>E6+E25</f>
        <v/>
      </c>
      <c r="F27" s="396">
        <f>F6+F25</f>
        <v/>
      </c>
      <c r="G27" s="396">
        <f>G6+G25</f>
        <v/>
      </c>
      <c r="H27" s="396">
        <f>H6+H25</f>
        <v/>
      </c>
      <c r="I27" s="396">
        <f>I6+I25</f>
        <v/>
      </c>
      <c r="J27" s="396">
        <f>J6+J25</f>
        <v/>
      </c>
      <c r="K27" s="396">
        <f>K6+K25</f>
        <v/>
      </c>
      <c r="L27" s="396">
        <f>L6+L25</f>
        <v/>
      </c>
      <c r="M27" s="395">
        <f>M6+M25</f>
        <v/>
      </c>
      <c r="N27" s="396">
        <f>N6+N25</f>
        <v/>
      </c>
      <c r="O27" s="396">
        <f>O6+O25</f>
        <v/>
      </c>
      <c r="P27" s="396">
        <f>P6+H25+J25-L25</f>
        <v/>
      </c>
      <c r="Q27" s="396">
        <f>Q6+D25+E25+F25-M25</f>
        <v/>
      </c>
      <c r="R27" s="396">
        <f>R6+G25+I25-K25</f>
        <v/>
      </c>
      <c r="S27" s="396">
        <f>S6-N25</f>
        <v/>
      </c>
      <c r="T27" s="396">
        <f>D26+E26+F26+G26+H26+I26+J26-K26-L26-M26-N26-O26</f>
        <v/>
      </c>
      <c r="XFB27" s="3" t="n"/>
      <c r="XFC27" s="3" t="n"/>
      <c r="XFD27" s="3" t="n"/>
    </row>
    <row r="28" customFormat="1" s="2">
      <c r="A28" s="4" t="n"/>
      <c r="M28" s="5" t="n"/>
    </row>
    <row r="29" customFormat="1" s="2">
      <c r="A29" s="4" t="n"/>
      <c r="M29" s="5" t="n"/>
    </row>
    <row r="30" customFormat="1" s="2">
      <c r="A30" s="4" t="n"/>
      <c r="M30" s="5" t="n"/>
    </row>
    <row r="31" customFormat="1" s="2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  <c r="I31" s="31" t="n"/>
      <c r="J31" s="31" t="n"/>
      <c r="M31" s="5" t="n"/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  <c r="M33" s="5" t="n"/>
    </row>
    <row r="34" customFormat="1" s="2">
      <c r="A34" s="30" t="inlineStr">
        <is>
          <t>如需开具发票，请在当月及时将开票资料和营业执照递交我司，隔月作废！</t>
        </is>
      </c>
      <c r="M34" s="5" t="n"/>
    </row>
    <row r="35">
      <c r="A35" s="4" t="n"/>
      <c r="M35" s="5" t="n"/>
      <c r="XFB35" s="3" t="n"/>
      <c r="XFC35" s="3" t="n"/>
      <c r="XFD35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388888888888889" top="0.07847222222222219" bottom="0.0388888888888889" header="0.5" footer="0.5"/>
  <pageSetup orientation="landscape" paperSize="9" scale="60"/>
</worksheet>
</file>

<file path=xl/worksheets/sheet157.xml><?xml version="1.0" encoding="utf-8"?>
<worksheet xmlns="http://schemas.openxmlformats.org/spreadsheetml/2006/main">
  <sheetPr codeName="Sheet162">
    <outlinePr summaryBelow="1" summaryRight="1"/>
    <pageSetUpPr/>
  </sheetPr>
  <dimension ref="A1:XFD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10" customWidth="1" style="2" min="2" max="2"/>
    <col width="11.4416666666667" customWidth="1" style="2" min="3" max="3"/>
    <col width="12.6666666666667" customWidth="1" style="2" min="4" max="4"/>
    <col width="12.3333333333333" customWidth="1" style="2" min="5" max="5"/>
    <col width="11.4416666666667" customWidth="1" style="2" min="6" max="7"/>
    <col width="10.6666666666667" customWidth="1" style="2" min="8" max="8"/>
    <col width="12.3333333333333" customWidth="1" style="2" min="9" max="9"/>
    <col width="12.6666666666667" customWidth="1" style="2" min="10" max="10"/>
    <col width="11.4416666666667" customWidth="1" style="2" min="11" max="12"/>
    <col width="13.1083333333333" customWidth="1" style="5" min="13" max="13"/>
    <col width="11.775" customWidth="1" style="2" min="14" max="14"/>
    <col width="11" customWidth="1" style="2" min="15" max="15"/>
    <col width="11.4416666666667" customWidth="1" style="2" min="16" max="16"/>
    <col width="12.4416666666667" customWidth="1" style="2" min="17" max="17"/>
    <col width="11.3333333333333" customWidth="1" style="2" min="18" max="18"/>
    <col width="9.66666666666667" customWidth="1" style="2" min="19" max="19"/>
    <col width="11.775" customWidth="1" style="2" min="20" max="20"/>
    <col width="9" customWidth="1" style="2" min="21" max="16381"/>
    <col width="9" customWidth="1" style="3" min="16382" max="16383"/>
    <col width="11.4416666666667" customWidth="1" style="3" min="16384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天津美品汇进出口贸易有限公司</t>
        </is>
      </c>
      <c r="C2" s="7" t="n"/>
      <c r="D2" s="4" t="n"/>
      <c r="E2" s="117" t="inlineStr">
        <is>
          <t>返回</t>
        </is>
      </c>
      <c r="M2" s="5" t="n"/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5" t="n">
        <v>273837</v>
      </c>
      <c r="E6" s="395" t="n">
        <v>0</v>
      </c>
      <c r="F6" s="395" t="n">
        <v>1896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275733</v>
      </c>
      <c r="N6" s="395" t="n">
        <v>0</v>
      </c>
      <c r="O6" s="395" t="n">
        <v>0</v>
      </c>
      <c r="P6" s="395" t="n">
        <v>0</v>
      </c>
      <c r="Q6" s="395" t="n">
        <v>0</v>
      </c>
      <c r="R6" s="395" t="n">
        <v>0</v>
      </c>
      <c r="S6" s="395" t="n">
        <v>0</v>
      </c>
      <c r="T6" s="396" t="n">
        <v>0</v>
      </c>
      <c r="XFB6" s="3" t="n"/>
      <c r="XFC6" s="3" t="n"/>
      <c r="XFD6" s="3" t="n"/>
    </row>
    <row r="7" customFormat="1" s="2">
      <c r="A7" s="21" t="n"/>
      <c r="B7" s="22" t="n"/>
      <c r="C7" s="395" t="n"/>
      <c r="D7" s="395" t="n"/>
      <c r="E7" s="395" t="n"/>
      <c r="F7" s="395" t="n"/>
      <c r="G7" s="395" t="n"/>
      <c r="H7" s="395" t="n"/>
      <c r="I7" s="395" t="n"/>
      <c r="J7" s="395" t="n"/>
      <c r="K7" s="395" t="n"/>
      <c r="L7" s="395" t="n"/>
      <c r="M7" s="395" t="n"/>
      <c r="N7" s="395" t="n"/>
      <c r="O7" s="395" t="n"/>
      <c r="P7" s="395" t="n"/>
      <c r="Q7" s="395" t="n"/>
      <c r="R7" s="395" t="n"/>
      <c r="S7" s="395" t="n"/>
      <c r="T7" s="396" t="n"/>
      <c r="XFB7" s="3" t="n"/>
      <c r="XFC7" s="3" t="n"/>
      <c r="XFD7" s="3" t="n"/>
    </row>
    <row r="8" customFormat="1" s="2">
      <c r="A8" s="21" t="n"/>
      <c r="B8" s="22" t="n"/>
      <c r="C8" s="395" t="n"/>
      <c r="D8" s="395" t="n"/>
      <c r="E8" s="395" t="n"/>
      <c r="F8" s="395" t="n"/>
      <c r="G8" s="395" t="n"/>
      <c r="H8" s="395" t="n"/>
      <c r="I8" s="395" t="n"/>
      <c r="J8" s="395" t="n"/>
      <c r="K8" s="395" t="n"/>
      <c r="L8" s="395" t="n"/>
      <c r="M8" s="395" t="n"/>
      <c r="N8" s="395" t="n"/>
      <c r="O8" s="395" t="n"/>
      <c r="P8" s="395" t="n"/>
      <c r="Q8" s="395" t="n"/>
      <c r="R8" s="395" t="n"/>
      <c r="S8" s="395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5" t="n"/>
      <c r="E9" s="395" t="n"/>
      <c r="F9" s="395" t="n"/>
      <c r="G9" s="395" t="n"/>
      <c r="H9" s="395" t="n"/>
      <c r="I9" s="395" t="n"/>
      <c r="J9" s="395" t="n"/>
      <c r="K9" s="395" t="n"/>
      <c r="L9" s="395" t="n"/>
      <c r="M9" s="395" t="n"/>
      <c r="N9" s="395" t="n"/>
      <c r="O9" s="395" t="n"/>
      <c r="P9" s="395" t="n"/>
      <c r="Q9" s="395" t="n"/>
      <c r="R9" s="395" t="n"/>
      <c r="S9" s="395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5" t="n"/>
      <c r="E10" s="395" t="n"/>
      <c r="F10" s="395" t="n"/>
      <c r="G10" s="395" t="n"/>
      <c r="H10" s="395" t="n"/>
      <c r="I10" s="395" t="n"/>
      <c r="J10" s="395" t="n"/>
      <c r="K10" s="395" t="n"/>
      <c r="L10" s="395" t="n"/>
      <c r="M10" s="395" t="n"/>
      <c r="N10" s="395" t="n"/>
      <c r="O10" s="395" t="n"/>
      <c r="P10" s="395" t="n"/>
      <c r="Q10" s="395" t="n"/>
      <c r="R10" s="395" t="n"/>
      <c r="S10" s="395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5" t="n"/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395" t="n"/>
      <c r="P11" s="395" t="n"/>
      <c r="Q11" s="395" t="n"/>
      <c r="R11" s="395" t="n"/>
      <c r="S11" s="395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5" t="n"/>
      <c r="P12" s="395" t="n"/>
      <c r="Q12" s="395" t="n"/>
      <c r="R12" s="395" t="n"/>
      <c r="S12" s="395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5" t="n"/>
      <c r="P13" s="395" t="n"/>
      <c r="Q13" s="395" t="n"/>
      <c r="R13" s="395" t="n"/>
      <c r="S13" s="395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5" t="n"/>
      <c r="P14" s="395" t="n"/>
      <c r="Q14" s="395" t="n"/>
      <c r="R14" s="395" t="n"/>
      <c r="S14" s="395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5" t="n"/>
      <c r="P15" s="395" t="n"/>
      <c r="Q15" s="395" t="n"/>
      <c r="R15" s="395" t="n"/>
      <c r="S15" s="395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5" t="n"/>
      <c r="P16" s="395" t="n"/>
      <c r="Q16" s="395" t="n"/>
      <c r="R16" s="395" t="n"/>
      <c r="S16" s="395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5" t="n"/>
      <c r="P17" s="395" t="n"/>
      <c r="Q17" s="395" t="n"/>
      <c r="R17" s="395" t="n"/>
      <c r="S17" s="395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5" t="n"/>
      <c r="P18" s="395" t="n"/>
      <c r="Q18" s="395" t="n"/>
      <c r="R18" s="395" t="n"/>
      <c r="S18" s="395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5" t="n"/>
      <c r="P19" s="395" t="n"/>
      <c r="Q19" s="395" t="n"/>
      <c r="R19" s="395" t="n"/>
      <c r="S19" s="395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5" t="n"/>
      <c r="P20" s="395" t="n"/>
      <c r="Q20" s="395" t="n"/>
      <c r="R20" s="395" t="n"/>
      <c r="S20" s="395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5" t="n"/>
      <c r="P21" s="395" t="n"/>
      <c r="Q21" s="395" t="n"/>
      <c r="R21" s="395" t="n"/>
      <c r="S21" s="395" t="n"/>
      <c r="T21" s="396" t="n"/>
      <c r="XFB21" s="3" t="n"/>
      <c r="XFC21" s="3" t="n"/>
      <c r="XFD21" s="3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5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5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5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5">
        <f>M6+M25</f>
        <v/>
      </c>
      <c r="N26" s="396">
        <f>N6+N25</f>
        <v/>
      </c>
      <c r="O26" s="396">
        <f>O6+O25</f>
        <v/>
      </c>
      <c r="P26" s="396">
        <f>P6+H25+J25-L25</f>
        <v/>
      </c>
      <c r="Q26" s="396">
        <f>Q6+D25+E25+F25-M25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  <c r="M27" s="5" t="n"/>
    </row>
    <row r="28" customFormat="1" s="2">
      <c r="A28" s="4" t="n"/>
      <c r="M28" s="5" t="n"/>
    </row>
    <row r="29" customFormat="1" s="2">
      <c r="A29" s="4" t="n"/>
      <c r="M29" s="5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  <c r="M30" s="5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  <c r="M32" s="5" t="n"/>
    </row>
    <row r="33" customFormat="1" s="2">
      <c r="A33" s="30" t="inlineStr">
        <is>
          <t>如需开具发票，请在当月及时将开票资料和营业执照递交我司，隔月作废！</t>
        </is>
      </c>
      <c r="M33" s="5" t="n"/>
    </row>
    <row r="34" customFormat="1" s="2">
      <c r="A34" s="4" t="n"/>
      <c r="M34" s="5" t="n"/>
      <c r="XFB34" s="3" t="n"/>
      <c r="XFC34" s="3" t="n"/>
      <c r="XFD34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388888888888889" top="0.07847222222222219" bottom="0.0388888888888889" header="0.5" footer="0.5"/>
  <pageSetup orientation="landscape" paperSize="9" scale="60"/>
</worksheet>
</file>

<file path=xl/worksheets/sheet158.xml><?xml version="1.0" encoding="utf-8"?>
<worksheet xmlns="http://schemas.openxmlformats.org/spreadsheetml/2006/main">
  <sheetPr codeName="Sheet163">
    <outlinePr summaryBelow="1" summaryRight="1"/>
    <pageSetUpPr/>
  </sheetPr>
  <dimension ref="A1:XFD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10" customWidth="1" style="2" min="2" max="2"/>
    <col width="11.4416666666667" customWidth="1" style="2" min="3" max="3"/>
    <col width="12.6666666666667" customWidth="1" style="2" min="4" max="4"/>
    <col width="12.3333333333333" customWidth="1" style="2" min="5" max="5"/>
    <col width="11.4416666666667" customWidth="1" style="2" min="6" max="7"/>
    <col width="10.6666666666667" customWidth="1" style="2" min="8" max="8"/>
    <col width="12.3333333333333" customWidth="1" style="2" min="9" max="9"/>
    <col width="12.6666666666667" customWidth="1" style="2" min="10" max="10"/>
    <col width="11.4416666666667" customWidth="1" style="2" min="11" max="12"/>
    <col width="13.1083333333333" customWidth="1" style="5" min="13" max="13"/>
    <col width="11.775" customWidth="1" style="2" min="14" max="14"/>
    <col width="11.4416666666667" customWidth="1" style="2" min="15" max="16"/>
    <col width="12.4416666666667" customWidth="1" style="2" min="17" max="17"/>
    <col width="11.3333333333333" customWidth="1" style="2" min="18" max="18"/>
    <col width="9.66666666666667" customWidth="1" style="2" min="19" max="19"/>
    <col width="11.775" customWidth="1" style="2" min="20" max="20"/>
    <col width="9" customWidth="1" style="2" min="21" max="16381"/>
    <col width="9" customWidth="1" style="3" min="16382" max="16383"/>
    <col width="11.4416666666667" customWidth="1" style="3" min="16384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天津美品汇进出口贸易有限公司X</t>
        </is>
      </c>
      <c r="C2" s="7" t="n"/>
      <c r="D2" s="4" t="n"/>
      <c r="E2" s="117" t="inlineStr">
        <is>
          <t>返回</t>
        </is>
      </c>
      <c r="M2" s="5" t="n"/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5" t="n">
        <v>29938.4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29938.4</v>
      </c>
      <c r="N6" s="395" t="n">
        <v>0</v>
      </c>
      <c r="O6" s="395" t="n">
        <v>0</v>
      </c>
      <c r="P6" s="395" t="n">
        <v>0</v>
      </c>
      <c r="Q6" s="395" t="n">
        <v>0</v>
      </c>
      <c r="R6" s="395" t="n">
        <v>0</v>
      </c>
      <c r="S6" s="395" t="n">
        <v>0</v>
      </c>
      <c r="T6" s="396" t="n">
        <v>0</v>
      </c>
      <c r="XFB6" s="3" t="n"/>
      <c r="XFC6" s="3" t="n"/>
      <c r="XFD6" s="3" t="n"/>
    </row>
    <row r="7" customFormat="1" s="2">
      <c r="A7" s="21" t="n"/>
      <c r="B7" s="22" t="n"/>
      <c r="C7" s="395" t="n"/>
      <c r="D7" s="395" t="n"/>
      <c r="E7" s="395" t="n"/>
      <c r="F7" s="395" t="n"/>
      <c r="G7" s="395" t="n"/>
      <c r="H7" s="395" t="n"/>
      <c r="I7" s="395" t="n"/>
      <c r="J7" s="395" t="n"/>
      <c r="K7" s="395" t="n"/>
      <c r="L7" s="395" t="n"/>
      <c r="M7" s="395" t="n"/>
      <c r="N7" s="395" t="n"/>
      <c r="O7" s="395" t="n"/>
      <c r="P7" s="395" t="n"/>
      <c r="Q7" s="395" t="n"/>
      <c r="R7" s="395" t="n"/>
      <c r="S7" s="395" t="n"/>
      <c r="T7" s="396" t="n"/>
      <c r="XFB7" s="3" t="n"/>
      <c r="XFC7" s="3" t="n"/>
      <c r="XFD7" s="3" t="n"/>
    </row>
    <row r="8" customFormat="1" s="2">
      <c r="A8" s="21" t="n"/>
      <c r="B8" s="22" t="n"/>
      <c r="C8" s="395" t="n"/>
      <c r="D8" s="395" t="n"/>
      <c r="E8" s="395" t="n"/>
      <c r="F8" s="395" t="n"/>
      <c r="G8" s="395" t="n"/>
      <c r="H8" s="395" t="n"/>
      <c r="I8" s="395" t="n"/>
      <c r="J8" s="395" t="n"/>
      <c r="K8" s="395" t="n"/>
      <c r="L8" s="395" t="n"/>
      <c r="M8" s="395" t="n"/>
      <c r="N8" s="395" t="n"/>
      <c r="O8" s="395" t="n"/>
      <c r="P8" s="395" t="n"/>
      <c r="Q8" s="395" t="n"/>
      <c r="R8" s="395" t="n"/>
      <c r="S8" s="395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5" t="n"/>
      <c r="E9" s="395" t="n"/>
      <c r="F9" s="395" t="n"/>
      <c r="G9" s="395" t="n"/>
      <c r="H9" s="395" t="n"/>
      <c r="I9" s="395" t="n"/>
      <c r="J9" s="395" t="n"/>
      <c r="K9" s="395" t="n"/>
      <c r="L9" s="395" t="n"/>
      <c r="M9" s="395" t="n"/>
      <c r="N9" s="395" t="n"/>
      <c r="O9" s="395" t="n"/>
      <c r="P9" s="395" t="n"/>
      <c r="Q9" s="395" t="n"/>
      <c r="R9" s="395" t="n"/>
      <c r="S9" s="395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5" t="n"/>
      <c r="E10" s="395" t="n"/>
      <c r="F10" s="395" t="n"/>
      <c r="G10" s="395" t="n"/>
      <c r="H10" s="395" t="n"/>
      <c r="I10" s="395" t="n"/>
      <c r="J10" s="395" t="n"/>
      <c r="K10" s="395" t="n"/>
      <c r="L10" s="395" t="n"/>
      <c r="M10" s="395" t="n"/>
      <c r="N10" s="395" t="n"/>
      <c r="O10" s="395" t="n"/>
      <c r="P10" s="395" t="n"/>
      <c r="Q10" s="395" t="n"/>
      <c r="R10" s="395" t="n"/>
      <c r="S10" s="395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5" t="n"/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395" t="n"/>
      <c r="P11" s="395" t="n"/>
      <c r="Q11" s="395" t="n"/>
      <c r="R11" s="395" t="n"/>
      <c r="S11" s="395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5" t="n"/>
      <c r="P12" s="395" t="n"/>
      <c r="Q12" s="395" t="n"/>
      <c r="R12" s="395" t="n"/>
      <c r="S12" s="395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5" t="n"/>
      <c r="P13" s="395" t="n"/>
      <c r="Q13" s="395" t="n"/>
      <c r="R13" s="395" t="n"/>
      <c r="S13" s="395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5" t="n"/>
      <c r="P14" s="395" t="n"/>
      <c r="Q14" s="395" t="n"/>
      <c r="R14" s="395" t="n"/>
      <c r="S14" s="395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5" t="n"/>
      <c r="P15" s="395" t="n"/>
      <c r="Q15" s="395" t="n"/>
      <c r="R15" s="395" t="n"/>
      <c r="S15" s="395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5" t="n"/>
      <c r="P16" s="395" t="n"/>
      <c r="Q16" s="395" t="n"/>
      <c r="R16" s="395" t="n"/>
      <c r="S16" s="395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5" t="n"/>
      <c r="P17" s="395" t="n"/>
      <c r="Q17" s="395" t="n"/>
      <c r="R17" s="395" t="n"/>
      <c r="S17" s="395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5" t="n"/>
      <c r="P18" s="395" t="n"/>
      <c r="Q18" s="395" t="n"/>
      <c r="R18" s="395" t="n"/>
      <c r="S18" s="395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5" t="n"/>
      <c r="P19" s="395" t="n"/>
      <c r="Q19" s="395" t="n"/>
      <c r="R19" s="395" t="n"/>
      <c r="S19" s="395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5" t="n"/>
      <c r="P20" s="395" t="n"/>
      <c r="Q20" s="395" t="n"/>
      <c r="R20" s="395" t="n"/>
      <c r="S20" s="395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5" t="n"/>
      <c r="P21" s="395" t="n"/>
      <c r="Q21" s="395" t="n"/>
      <c r="R21" s="395" t="n"/>
      <c r="S21" s="395" t="n"/>
      <c r="T21" s="396" t="n"/>
      <c r="XFB21" s="3" t="n"/>
      <c r="XFC21" s="3" t="n"/>
      <c r="XFD21" s="3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5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5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5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5">
        <f>M6+M25</f>
        <v/>
      </c>
      <c r="N26" s="396">
        <f>N6+N25</f>
        <v/>
      </c>
      <c r="O26" s="396">
        <f>O6+O25</f>
        <v/>
      </c>
      <c r="P26" s="396">
        <f>P6+H25+J25-L25</f>
        <v/>
      </c>
      <c r="Q26" s="396">
        <f>Q6+D25+E25+F25-M25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  <c r="M27" s="5" t="n"/>
    </row>
    <row r="28" customFormat="1" s="2">
      <c r="A28" s="4" t="n"/>
      <c r="M28" s="5" t="n"/>
    </row>
    <row r="29" customFormat="1" s="2">
      <c r="A29" s="4" t="n"/>
      <c r="M29" s="5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  <c r="M30" s="5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  <c r="M32" s="5" t="n"/>
    </row>
    <row r="33" customFormat="1" s="2">
      <c r="A33" s="30" t="inlineStr">
        <is>
          <t>如需开具发票，请在当月及时将开票资料和营业执照递交我司，隔月作废！</t>
        </is>
      </c>
      <c r="M33" s="5" t="n"/>
    </row>
    <row r="34" customFormat="1" s="2">
      <c r="A34" s="4" t="n"/>
      <c r="M34" s="5" t="n"/>
      <c r="XFB34" s="3" t="n"/>
      <c r="XFC34" s="3" t="n"/>
      <c r="XFD34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388888888888889" top="0.07847222222222219" bottom="0.0388888888888889" header="0.5" footer="0.5"/>
  <pageSetup orientation="landscape" paperSize="9" scale="60"/>
</worksheet>
</file>

<file path=xl/worksheets/sheet159.xml><?xml version="1.0" encoding="utf-8"?>
<worksheet xmlns="http://schemas.openxmlformats.org/spreadsheetml/2006/main">
  <sheetPr codeName="Sheet164">
    <outlinePr summaryBelow="1" summaryRight="1"/>
    <pageSetUpPr/>
  </sheetPr>
  <dimension ref="A1:XFD47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10" customWidth="1" style="2" min="2" max="2"/>
    <col width="11.4416666666667" customWidth="1" style="2" min="3" max="3"/>
    <col width="12.6666666666667" customWidth="1" style="2" min="4" max="4"/>
    <col width="12.3333333333333" customWidth="1" style="2" min="5" max="5"/>
    <col width="11.4416666666667" customWidth="1" style="2" min="6" max="7"/>
    <col width="10.6666666666667" customWidth="1" style="2" min="8" max="8"/>
    <col width="12.3333333333333" customWidth="1" style="2" min="9" max="9"/>
    <col width="12.6666666666667" customWidth="1" style="2" min="10" max="10"/>
    <col width="11.4416666666667" customWidth="1" style="2" min="11" max="12"/>
    <col width="12.775" customWidth="1" style="5" min="13" max="13"/>
    <col width="11.775" customWidth="1" style="2" min="14" max="14"/>
    <col width="11.4416666666667" customWidth="1" style="2" min="15" max="16"/>
    <col width="12.4416666666667" customWidth="1" style="2" min="17" max="17"/>
    <col width="11.3333333333333" customWidth="1" style="2" min="18" max="18"/>
    <col width="9.66666666666667" customWidth="1" style="2" min="19" max="19"/>
    <col width="11.6666666666667" customWidth="1" style="2" min="20" max="20"/>
    <col width="9" customWidth="1" style="2" min="21" max="16381"/>
    <col width="9" customWidth="1" style="3" min="16382" max="16383"/>
    <col width="11.4416666666667" customWidth="1" style="3" min="16384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上海玖和欣商贸有限公司X</t>
        </is>
      </c>
      <c r="C2" s="7" t="n"/>
      <c r="D2" s="4" t="n"/>
      <c r="E2" s="117" t="inlineStr">
        <is>
          <t>返回</t>
        </is>
      </c>
      <c r="M2" s="5" t="n"/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5" t="n">
        <v>566895.23</v>
      </c>
      <c r="E6" s="395" t="n">
        <v>0</v>
      </c>
      <c r="F6" s="395" t="n">
        <v>173579.46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750974.16</v>
      </c>
      <c r="N6" s="395" t="n">
        <v>51.8</v>
      </c>
      <c r="O6" s="395" t="n">
        <v>0</v>
      </c>
      <c r="P6" s="395" t="n">
        <v>0</v>
      </c>
      <c r="Q6" s="395" t="n">
        <v>-10499.47</v>
      </c>
      <c r="R6" s="395" t="n">
        <v>0</v>
      </c>
      <c r="S6" s="395" t="n">
        <v>-51.8</v>
      </c>
      <c r="T6" s="396" t="n">
        <v>-10551.2700000001</v>
      </c>
      <c r="XFB6" s="3" t="n"/>
      <c r="XFC6" s="3" t="n"/>
      <c r="XFD6" s="3" t="n"/>
    </row>
    <row r="7" customFormat="1" s="2">
      <c r="A7" s="399" t="n">
        <v>45446.57361111111</v>
      </c>
      <c r="B7" t="inlineStr">
        <is>
          <t>回款方式其他</t>
        </is>
      </c>
      <c r="C7" t="inlineStr"/>
      <c r="D7" t="inlineStr"/>
      <c r="E7" t="inlineStr"/>
      <c r="F7" t="n">
        <v>660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45449.4125</v>
      </c>
      <c r="B8" t="inlineStr">
        <is>
          <t>回款方式其他</t>
        </is>
      </c>
      <c r="C8" t="inlineStr"/>
      <c r="D8" t="inlineStr"/>
      <c r="E8" t="inlineStr"/>
      <c r="F8" t="n">
        <v>376.66</v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45446.66527777778</v>
      </c>
      <c r="B9" t="inlineStr">
        <is>
          <t>回款方式网上转账</t>
        </is>
      </c>
      <c r="C9" t="inlineStr"/>
      <c r="D9" t="n">
        <v>21801.7</v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2">
      <c r="A10" s="399" t="n">
        <v>45449.41180555556</v>
      </c>
      <c r="B10" t="inlineStr">
        <is>
          <t>回款方式网上转账</t>
        </is>
      </c>
      <c r="C10" t="inlineStr"/>
      <c r="D10" t="n">
        <v>23065.87</v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 customFormat="1" s="2">
      <c r="A11" s="399" t="n">
        <v>45456.66319444445</v>
      </c>
      <c r="B11" t="inlineStr">
        <is>
          <t>回款方式网上转账</t>
        </is>
      </c>
      <c r="C11" t="inlineStr"/>
      <c r="D11" t="n">
        <v>30200</v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 customFormat="1" s="2">
      <c r="A12" s="399" t="n">
        <v>45446.56875</v>
      </c>
      <c r="B12" t="inlineStr">
        <is>
          <t>正常订单-账余常规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15261.65</v>
      </c>
      <c r="N12" t="inlineStr"/>
    </row>
    <row r="13" customFormat="1" s="2">
      <c r="A13" s="399" t="n">
        <v>45446.56875</v>
      </c>
      <c r="B13" t="inlineStr">
        <is>
          <t>正常订单-账余常规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7200</v>
      </c>
      <c r="N13" t="inlineStr"/>
    </row>
    <row r="14" customFormat="1" s="2">
      <c r="A14" s="399" t="n">
        <v>45449.45625</v>
      </c>
      <c r="B14" t="inlineStr">
        <is>
          <t>正常订单-账余常规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6780</v>
      </c>
      <c r="N14" t="inlineStr"/>
    </row>
    <row r="15" customFormat="1" s="2">
      <c r="A15" s="399" t="n">
        <v>45449.45555555556</v>
      </c>
      <c r="B15" t="inlineStr">
        <is>
          <t>正常订单-账余常规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16662.47</v>
      </c>
      <c r="N15" t="inlineStr"/>
    </row>
    <row r="16" customFormat="1" s="2">
      <c r="A16" s="399" t="n">
        <v>45454.60138888889</v>
      </c>
      <c r="B16" t="inlineStr">
        <is>
          <t>正常订单-账余常规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0</v>
      </c>
      <c r="N16" t="inlineStr"/>
    </row>
    <row r="17" customFormat="1" s="2">
      <c r="A17" s="399" t="n">
        <v>45454.68680555555</v>
      </c>
      <c r="B17" t="inlineStr">
        <is>
          <t>正常订单-账余常规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</v>
      </c>
      <c r="N17" t="inlineStr"/>
    </row>
    <row r="18" customFormat="1" s="2">
      <c r="A18" s="399" t="n">
        <v>45456.66388888889</v>
      </c>
      <c r="B18" t="inlineStr">
        <is>
          <t>正常订单-账余常规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n">
        <v>30200</v>
      </c>
      <c r="N18" t="inlineStr"/>
    </row>
    <row r="19" customFormat="1" s="2">
      <c r="A19" s="399" t="n">
        <v>45456.66388888889</v>
      </c>
      <c r="B19" t="inlineStr">
        <is>
          <t>正常订单-账余常规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0</v>
      </c>
      <c r="N19" t="inlineStr"/>
    </row>
    <row r="20" customFormat="1" s="2">
      <c r="A20" s="21" t="n">
        <v>45435.65625</v>
      </c>
      <c r="B20" s="22" t="inlineStr">
        <is>
          <t>正常订单-账余常规</t>
        </is>
      </c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>
        <v>19200</v>
      </c>
      <c r="N20" s="395" t="n"/>
      <c r="O20" s="395" t="n"/>
      <c r="P20" s="395" t="n"/>
      <c r="Q20" s="395" t="n"/>
      <c r="R20" s="395" t="n"/>
      <c r="S20" s="395" t="n"/>
      <c r="T20" s="396" t="n"/>
      <c r="XFB20" s="3" t="n"/>
      <c r="XFC20" s="3" t="n"/>
      <c r="XFD20" s="3" t="n"/>
    </row>
    <row r="21" customFormat="1" s="2">
      <c r="A21" s="21" t="n">
        <v>45435.65625</v>
      </c>
      <c r="B21" s="22" t="inlineStr">
        <is>
          <t>正常订单-账余常规</t>
        </is>
      </c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>
        <v>8400</v>
      </c>
      <c r="N21" s="395" t="n"/>
      <c r="O21" s="395" t="n"/>
      <c r="P21" s="395" t="n"/>
      <c r="Q21" s="395" t="n"/>
      <c r="R21" s="395" t="n"/>
      <c r="S21" s="395" t="n"/>
      <c r="T21" s="396" t="n"/>
      <c r="XFB21" s="3" t="n"/>
      <c r="XFC21" s="3" t="n"/>
      <c r="XFD21" s="3" t="n"/>
    </row>
    <row r="22" customFormat="1" s="3">
      <c r="A22" s="21" t="n">
        <v>45435.65625</v>
      </c>
      <c r="B22" s="22" t="inlineStr">
        <is>
          <t>正常订单-账余常规</t>
        </is>
      </c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>
        <v>9072</v>
      </c>
      <c r="N22" s="395" t="n"/>
      <c r="O22" s="395" t="n"/>
      <c r="P22" s="395" t="n"/>
      <c r="Q22" s="395" t="n"/>
      <c r="R22" s="395" t="n"/>
      <c r="S22" s="395" t="n"/>
      <c r="T22" s="396" t="n"/>
      <c r="XFB22" s="3" t="n"/>
      <c r="XFC22" s="3" t="n"/>
      <c r="XFD22" s="3" t="n"/>
    </row>
    <row r="23" customFormat="1" s="3">
      <c r="A23" s="21" t="n">
        <v>45427.3972222222</v>
      </c>
      <c r="B23" s="22" t="inlineStr">
        <is>
          <t>回款方式网上转账</t>
        </is>
      </c>
      <c r="C23" s="395" t="n"/>
      <c r="D23" s="395" t="n">
        <v>10500</v>
      </c>
      <c r="E23" s="395" t="n"/>
      <c r="F23" s="395" t="n"/>
      <c r="G23" s="395" t="n"/>
      <c r="H23" s="395" t="n"/>
      <c r="I23" s="395" t="n"/>
      <c r="J23" s="395" t="n"/>
      <c r="K23" s="395" t="n"/>
      <c r="L23" s="395" t="n"/>
      <c r="M23" s="395" t="n"/>
      <c r="N23" s="395" t="n"/>
      <c r="O23" s="395" t="n"/>
      <c r="P23" s="395" t="n"/>
      <c r="Q23" s="395" t="n"/>
      <c r="R23" s="395" t="n"/>
      <c r="S23" s="395" t="n"/>
      <c r="T23" s="396" t="n"/>
      <c r="XFB23" s="3" t="n"/>
      <c r="XFC23" s="3" t="n"/>
      <c r="XFD23" s="3" t="n"/>
    </row>
    <row r="24" customFormat="1" s="3">
      <c r="A24" s="21" t="n">
        <v>45439.5548611111</v>
      </c>
      <c r="B24" s="22" t="inlineStr">
        <is>
          <t>回款方式网上转账</t>
        </is>
      </c>
      <c r="C24" s="395" t="n"/>
      <c r="D24" s="395" t="n">
        <v>27072</v>
      </c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5" t="n"/>
      <c r="P24" s="395" t="n"/>
      <c r="Q24" s="395" t="n"/>
      <c r="R24" s="395" t="n"/>
      <c r="S24" s="395" t="n"/>
      <c r="T24" s="396" t="n"/>
      <c r="XFB24" s="3" t="n"/>
      <c r="XFC24" s="3" t="n"/>
      <c r="XFD24" s="3" t="n"/>
    </row>
    <row r="25" customFormat="1" s="2">
      <c r="A25" s="21" t="n"/>
      <c r="B25" s="22" t="n"/>
      <c r="C25" s="395" t="n"/>
      <c r="D25" s="395" t="n"/>
      <c r="E25" s="395" t="n"/>
      <c r="F25" s="395" t="n"/>
      <c r="G25" s="395" t="n"/>
      <c r="H25" s="395" t="n"/>
      <c r="I25" s="395" t="n"/>
      <c r="J25" s="395" t="n"/>
      <c r="K25" s="395" t="n"/>
      <c r="L25" s="395" t="n"/>
      <c r="M25" s="395" t="n"/>
      <c r="N25" s="395" t="n"/>
      <c r="O25" s="395" t="n"/>
      <c r="P25" s="395" t="n"/>
      <c r="Q25" s="395" t="n"/>
      <c r="R25" s="395" t="n"/>
      <c r="S25" s="395" t="n"/>
      <c r="T25" s="396" t="n"/>
      <c r="XFB25" s="3" t="n"/>
      <c r="XFC25" s="3" t="n"/>
      <c r="XFD25" s="3" t="n"/>
    </row>
    <row r="26" customFormat="1" s="2">
      <c r="A26" s="21" t="n"/>
      <c r="B26" s="22" t="n"/>
      <c r="C26" s="395" t="n"/>
      <c r="D26" s="395" t="n"/>
      <c r="E26" s="395" t="n"/>
      <c r="F26" s="395" t="n"/>
      <c r="G26" s="395" t="n"/>
      <c r="H26" s="395" t="n"/>
      <c r="I26" s="395" t="n"/>
      <c r="J26" s="395" t="n"/>
      <c r="K26" s="395" t="n"/>
      <c r="L26" s="395" t="n"/>
      <c r="M26" s="395" t="n"/>
      <c r="N26" s="395" t="n"/>
      <c r="O26" s="395" t="n"/>
      <c r="P26" s="395" t="n"/>
      <c r="Q26" s="395" t="n"/>
      <c r="R26" s="395" t="n"/>
      <c r="S26" s="395" t="n"/>
      <c r="T26" s="396" t="n"/>
      <c r="XFB26" s="3" t="n"/>
      <c r="XFC26" s="3" t="n"/>
      <c r="XFD26" s="3" t="n"/>
    </row>
    <row r="27" customFormat="1" s="2">
      <c r="A27" s="21" t="n"/>
      <c r="B27" s="22" t="n"/>
      <c r="C27" s="395" t="n"/>
      <c r="D27" s="395" t="n"/>
      <c r="E27" s="395" t="n"/>
      <c r="F27" s="395" t="n"/>
      <c r="G27" s="395" t="n"/>
      <c r="H27" s="395" t="n"/>
      <c r="I27" s="395" t="n"/>
      <c r="J27" s="395" t="n"/>
      <c r="K27" s="395" t="n"/>
      <c r="L27" s="395" t="n"/>
      <c r="M27" s="395" t="n"/>
      <c r="N27" s="395" t="n"/>
      <c r="O27" s="395" t="n"/>
      <c r="P27" s="395" t="n"/>
      <c r="Q27" s="395" t="n"/>
      <c r="R27" s="395" t="n"/>
      <c r="S27" s="395" t="n"/>
      <c r="T27" s="396" t="n"/>
      <c r="XFB27" s="3" t="n"/>
      <c r="XFC27" s="3" t="n"/>
      <c r="XFD27" s="3" t="n"/>
    </row>
    <row r="28" customFormat="1" s="2">
      <c r="A28" s="21" t="n"/>
      <c r="B28" s="22" t="n"/>
      <c r="C28" s="395" t="n"/>
      <c r="D28" s="395" t="n"/>
      <c r="E28" s="395" t="n"/>
      <c r="F28" s="395" t="n"/>
      <c r="G28" s="395" t="n"/>
      <c r="H28" s="395" t="n"/>
      <c r="I28" s="395" t="n"/>
      <c r="J28" s="395" t="n"/>
      <c r="K28" s="395" t="n"/>
      <c r="L28" s="395" t="n"/>
      <c r="M28" s="395" t="n"/>
      <c r="N28" s="395" t="n"/>
      <c r="O28" s="395" t="n"/>
      <c r="P28" s="395" t="n"/>
      <c r="Q28" s="395" t="n"/>
      <c r="R28" s="395" t="n"/>
      <c r="S28" s="395" t="n"/>
      <c r="T28" s="396" t="n"/>
      <c r="XFB28" s="3" t="n"/>
      <c r="XFC28" s="3" t="n"/>
      <c r="XFD28" s="3" t="n"/>
    </row>
    <row r="29" customFormat="1" s="2">
      <c r="A29" s="21" t="n"/>
      <c r="B29" s="22" t="n"/>
      <c r="C29" s="395" t="n"/>
      <c r="D29" s="395" t="n"/>
      <c r="E29" s="395" t="n"/>
      <c r="F29" s="395" t="n"/>
      <c r="G29" s="395" t="n"/>
      <c r="H29" s="395" t="n"/>
      <c r="I29" s="395" t="n"/>
      <c r="J29" s="395" t="n"/>
      <c r="K29" s="395" t="n"/>
      <c r="L29" s="395" t="n"/>
      <c r="M29" s="395" t="n"/>
      <c r="N29" s="395" t="n"/>
      <c r="O29" s="395" t="n"/>
      <c r="P29" s="395" t="n"/>
      <c r="Q29" s="395" t="n"/>
      <c r="R29" s="395" t="n"/>
      <c r="S29" s="395" t="n"/>
      <c r="T29" s="396" t="n"/>
      <c r="XFB29" s="3" t="n"/>
      <c r="XFC29" s="3" t="n"/>
      <c r="XFD29" s="3" t="n"/>
    </row>
    <row r="30" customFormat="1" s="2">
      <c r="A30" s="21" t="n"/>
      <c r="B30" s="22" t="n"/>
      <c r="C30" s="395" t="n"/>
      <c r="D30" s="395" t="n"/>
      <c r="E30" s="395" t="n"/>
      <c r="F30" s="395" t="n"/>
      <c r="G30" s="395" t="n"/>
      <c r="H30" s="395" t="n"/>
      <c r="I30" s="395" t="n"/>
      <c r="J30" s="395" t="n"/>
      <c r="K30" s="395" t="n"/>
      <c r="L30" s="395" t="n"/>
      <c r="M30" s="395" t="n"/>
      <c r="N30" s="395" t="n"/>
      <c r="O30" s="395" t="n"/>
      <c r="P30" s="395" t="n"/>
      <c r="Q30" s="395" t="n"/>
      <c r="R30" s="395" t="n"/>
      <c r="S30" s="395" t="n"/>
      <c r="T30" s="396" t="n"/>
      <c r="XFB30" s="3" t="n"/>
      <c r="XFC30" s="3" t="n"/>
      <c r="XFD30" s="3" t="n"/>
    </row>
    <row r="31" customFormat="1" s="2">
      <c r="A31" s="21" t="n"/>
      <c r="B31" s="22" t="n"/>
      <c r="C31" s="395" t="n"/>
      <c r="D31" s="395" t="n"/>
      <c r="E31" s="395" t="n"/>
      <c r="F31" s="395" t="n"/>
      <c r="G31" s="395" t="n"/>
      <c r="H31" s="395" t="n"/>
      <c r="I31" s="395" t="n"/>
      <c r="J31" s="395" t="n"/>
      <c r="K31" s="395" t="n"/>
      <c r="L31" s="395" t="n"/>
      <c r="M31" s="395" t="n"/>
      <c r="N31" s="395" t="n"/>
      <c r="O31" s="395" t="n"/>
      <c r="P31" s="395" t="n"/>
      <c r="Q31" s="395" t="n"/>
      <c r="R31" s="395" t="n"/>
      <c r="S31" s="395" t="n"/>
      <c r="T31" s="396" t="n"/>
      <c r="XFB31" s="3" t="n"/>
      <c r="XFC31" s="3" t="n"/>
      <c r="XFD31" s="3" t="n"/>
    </row>
    <row r="32" customFormat="1" s="2">
      <c r="A32" s="21" t="n"/>
      <c r="B32" s="22" t="n"/>
      <c r="C32" s="395" t="n"/>
      <c r="D32" s="395" t="n"/>
      <c r="E32" s="395" t="n"/>
      <c r="F32" s="395" t="n"/>
      <c r="G32" s="395" t="n"/>
      <c r="H32" s="395" t="n"/>
      <c r="I32" s="395" t="n"/>
      <c r="J32" s="395" t="n"/>
      <c r="K32" s="395" t="n"/>
      <c r="L32" s="395" t="n"/>
      <c r="M32" s="395" t="n"/>
      <c r="N32" s="395" t="n"/>
      <c r="O32" s="395" t="n"/>
      <c r="P32" s="395" t="n"/>
      <c r="Q32" s="395" t="n"/>
      <c r="R32" s="395" t="n"/>
      <c r="S32" s="395" t="n"/>
      <c r="T32" s="396" t="n"/>
      <c r="XFB32" s="3" t="n"/>
      <c r="XFC32" s="3" t="n"/>
      <c r="XFD32" s="3" t="n"/>
    </row>
    <row r="33" customFormat="1" s="2">
      <c r="A33" s="21" t="n"/>
      <c r="B33" s="22" t="n"/>
      <c r="C33" s="395" t="n"/>
      <c r="D33" s="395" t="n"/>
      <c r="E33" s="395" t="n"/>
      <c r="F33" s="395" t="n"/>
      <c r="G33" s="395" t="n"/>
      <c r="H33" s="395" t="n"/>
      <c r="I33" s="395" t="n"/>
      <c r="J33" s="395" t="n"/>
      <c r="K33" s="395" t="n"/>
      <c r="L33" s="395" t="n"/>
      <c r="M33" s="395" t="n"/>
      <c r="N33" s="395" t="n"/>
      <c r="O33" s="395" t="n"/>
      <c r="P33" s="395" t="n"/>
      <c r="Q33" s="395" t="n"/>
      <c r="R33" s="395" t="n"/>
      <c r="S33" s="395" t="n"/>
      <c r="T33" s="396" t="n"/>
      <c r="XFB33" s="3" t="n"/>
      <c r="XFC33" s="3" t="n"/>
      <c r="XFD33" s="3" t="n"/>
    </row>
    <row r="34" customFormat="1" s="2">
      <c r="A34" s="21" t="n"/>
      <c r="B34" s="22" t="n"/>
      <c r="C34" s="395" t="n"/>
      <c r="D34" s="395" t="n"/>
      <c r="E34" s="395" t="n"/>
      <c r="F34" s="395" t="n"/>
      <c r="G34" s="395" t="n"/>
      <c r="H34" s="395" t="n"/>
      <c r="I34" s="395" t="n"/>
      <c r="J34" s="395" t="n"/>
      <c r="K34" s="395" t="n"/>
      <c r="L34" s="395" t="n"/>
      <c r="M34" s="395" t="n"/>
      <c r="N34" s="395" t="n"/>
      <c r="O34" s="395" t="n"/>
      <c r="P34" s="395" t="n"/>
      <c r="Q34" s="395" t="n"/>
      <c r="R34" s="395" t="n"/>
      <c r="S34" s="395" t="n"/>
      <c r="T34" s="396" t="n"/>
      <c r="XFB34" s="3" t="n"/>
      <c r="XFC34" s="3" t="n"/>
      <c r="XFD34" s="3" t="n"/>
    </row>
    <row r="35">
      <c r="A35" s="21" t="n"/>
      <c r="B35" s="400" t="n"/>
      <c r="C35" s="404" t="n"/>
      <c r="D35" s="396" t="n"/>
      <c r="E35" s="404" t="n"/>
      <c r="F35" s="396" t="n"/>
      <c r="G35" s="396" t="n"/>
      <c r="H35" s="396" t="n"/>
      <c r="I35" s="396" t="n"/>
      <c r="J35" s="405" t="n"/>
      <c r="K35" s="396" t="n"/>
      <c r="L35" s="396" t="n"/>
      <c r="M35" s="395" t="n"/>
      <c r="N35" s="396" t="n"/>
      <c r="O35" s="396" t="n"/>
      <c r="P35" s="406" t="n"/>
      <c r="Q35" s="406" t="n"/>
      <c r="R35" s="406" t="n"/>
      <c r="S35" s="406" t="n"/>
      <c r="T35" s="406" t="n"/>
    </row>
    <row r="36">
      <c r="A36" s="21" t="n"/>
      <c r="B36" s="400" t="n"/>
      <c r="C36" s="404" t="n"/>
      <c r="D36" s="396" t="n"/>
      <c r="E36" s="404" t="n"/>
      <c r="F36" s="396" t="n"/>
      <c r="G36" s="396" t="n"/>
      <c r="H36" s="396" t="n"/>
      <c r="I36" s="396" t="n"/>
      <c r="J36" s="405" t="n"/>
      <c r="K36" s="396" t="n"/>
      <c r="L36" s="396" t="n"/>
      <c r="M36" s="395" t="n"/>
      <c r="N36" s="396" t="n"/>
      <c r="O36" s="396" t="n"/>
      <c r="P36" s="406" t="n"/>
      <c r="Q36" s="406" t="n"/>
      <c r="R36" s="406" t="n"/>
      <c r="S36" s="406" t="n"/>
      <c r="T36" s="406" t="n"/>
    </row>
    <row r="37">
      <c r="A37" s="21" t="n"/>
      <c r="B37" s="400" t="n"/>
      <c r="C37" s="404" t="n"/>
      <c r="D37" s="396" t="n"/>
      <c r="E37" s="404" t="n"/>
      <c r="F37" s="404" t="n"/>
      <c r="G37" s="404" t="n"/>
      <c r="H37" s="404" t="n"/>
      <c r="I37" s="396" t="n"/>
      <c r="J37" s="405" t="n"/>
      <c r="K37" s="396" t="n"/>
      <c r="L37" s="396" t="n"/>
      <c r="M37" s="395" t="n"/>
      <c r="N37" s="396" t="n"/>
      <c r="O37" s="396" t="n"/>
      <c r="P37" s="406" t="n"/>
      <c r="Q37" s="406" t="n"/>
      <c r="R37" s="406" t="n"/>
      <c r="S37" s="406" t="n"/>
      <c r="T37" s="406" t="n"/>
    </row>
    <row r="38">
      <c r="A38" s="27">
        <f>'本月发生（护肤）'!$D$1</f>
        <v/>
      </c>
      <c r="B38" s="400" t="inlineStr">
        <is>
          <t>本月合计</t>
        </is>
      </c>
      <c r="C38" s="401">
        <f>SUM(C7:C24)</f>
        <v/>
      </c>
      <c r="D38" s="401">
        <f>SUM(D7:D24)</f>
        <v/>
      </c>
      <c r="E38" s="401">
        <f>SUM(E7:E24)</f>
        <v/>
      </c>
      <c r="F38" s="401">
        <f>SUM(F7:F24)</f>
        <v/>
      </c>
      <c r="G38" s="401">
        <f>SUM(G7:G24)</f>
        <v/>
      </c>
      <c r="H38" s="401">
        <f>SUM(H7:H24)</f>
        <v/>
      </c>
      <c r="I38" s="401">
        <f>SUM(I7:I24)</f>
        <v/>
      </c>
      <c r="J38" s="401">
        <f>SUM(J7:J24)</f>
        <v/>
      </c>
      <c r="K38" s="401">
        <f>SUM(K7:K24)</f>
        <v/>
      </c>
      <c r="L38" s="401">
        <f>SUM(L7:L24)</f>
        <v/>
      </c>
      <c r="M38" s="401">
        <f>SUM(M7:M24)</f>
        <v/>
      </c>
      <c r="N38" s="401">
        <f>SUM(N7:N24)</f>
        <v/>
      </c>
      <c r="O38" s="401">
        <f>SUM(O7:O24)</f>
        <v/>
      </c>
      <c r="P38" s="396" t="n"/>
      <c r="Q38" s="396" t="n"/>
      <c r="R38" s="396" t="n"/>
      <c r="S38" s="396" t="n"/>
      <c r="T38" s="396" t="n"/>
      <c r="XFB38" s="3" t="n"/>
      <c r="XFC38" s="3" t="n"/>
      <c r="XFD38" s="3" t="n"/>
    </row>
    <row r="39">
      <c r="A39" s="27">
        <f>'本月发生（护肤）'!$D$1</f>
        <v/>
      </c>
      <c r="B39" s="402" t="inlineStr">
        <is>
          <t>合计</t>
        </is>
      </c>
      <c r="C39" s="396">
        <f>C6+C25</f>
        <v/>
      </c>
      <c r="D39" s="396">
        <f>D6+D25</f>
        <v/>
      </c>
      <c r="E39" s="396">
        <f>E6+E25</f>
        <v/>
      </c>
      <c r="F39" s="396">
        <f>F6+F25</f>
        <v/>
      </c>
      <c r="G39" s="396">
        <f>G6+G25</f>
        <v/>
      </c>
      <c r="H39" s="396">
        <f>H6+H25</f>
        <v/>
      </c>
      <c r="I39" s="396">
        <f>I6+I25</f>
        <v/>
      </c>
      <c r="J39" s="396">
        <f>J6+J25</f>
        <v/>
      </c>
      <c r="K39" s="396">
        <f>K6+K25</f>
        <v/>
      </c>
      <c r="L39" s="396">
        <f>L6+L25</f>
        <v/>
      </c>
      <c r="M39" s="395">
        <f>M6+M25</f>
        <v/>
      </c>
      <c r="N39" s="396">
        <f>N6+N25</f>
        <v/>
      </c>
      <c r="O39" s="396">
        <f>O6+O25</f>
        <v/>
      </c>
      <c r="P39" s="396">
        <f>P6+H25+J25-L25</f>
        <v/>
      </c>
      <c r="Q39" s="396">
        <f>Q6+D25+E25+F25-M25</f>
        <v/>
      </c>
      <c r="R39" s="396">
        <f>R6+G25+I25-K25</f>
        <v/>
      </c>
      <c r="S39" s="396">
        <f>S6-N25</f>
        <v/>
      </c>
      <c r="T39" s="396">
        <f>D26+E26+F26+G26+H26+I26+J26-K26-L26-M26-N26-O26</f>
        <v/>
      </c>
      <c r="XFB39" s="3" t="n"/>
      <c r="XFC39" s="3" t="n"/>
      <c r="XFD39" s="3" t="n"/>
    </row>
    <row r="40">
      <c r="A40" s="4" t="n"/>
      <c r="M40" s="5" t="n"/>
    </row>
    <row r="41">
      <c r="A41" s="4" t="n"/>
      <c r="M41" s="5" t="n"/>
    </row>
    <row r="42">
      <c r="A42" s="4" t="n"/>
      <c r="M42" s="5" t="n"/>
    </row>
    <row r="43">
      <c r="A43" s="30" t="inlineStr">
        <is>
          <t>备注：</t>
        </is>
      </c>
      <c r="B43" s="31" t="n"/>
      <c r="C43" s="31" t="n"/>
      <c r="D43" s="31" t="n"/>
      <c r="E43" s="31" t="n"/>
      <c r="F43" s="31" t="n"/>
      <c r="G43" s="31" t="n"/>
      <c r="H43" s="31" t="n"/>
      <c r="I43" s="31" t="n"/>
      <c r="J43" s="31" t="n"/>
      <c r="M43" s="5" t="n"/>
    </row>
    <row r="44">
      <c r="A44" s="32" t="inlineStr">
        <is>
          <t>请五日内在对账单上盖章确认返传。未收到回传确认对账单，则视为默认此对账单金额。感谢您对我司的支持，谢谢配合！</t>
        </is>
      </c>
    </row>
    <row r="45">
      <c r="A45" s="30" t="inlineStr">
        <is>
          <t>已经分解的款项不再进行调整，请知悉！</t>
        </is>
      </c>
      <c r="M45" s="5" t="n"/>
    </row>
    <row r="46">
      <c r="A46" s="30" t="inlineStr">
        <is>
          <t>如需开具发票，请在当月及时将开票资料和营业执照递交我司，隔月作废！</t>
        </is>
      </c>
      <c r="M46" s="5" t="n"/>
    </row>
    <row r="47">
      <c r="A47" s="4" t="n"/>
      <c r="M47" s="5" t="n"/>
      <c r="XFB47" s="3" t="n"/>
      <c r="XFC47" s="3" t="n"/>
      <c r="XFD47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388888888888889" top="0.07847222222222219" bottom="0.0388888888888889" header="0.5" footer="0.5"/>
  <pageSetup orientation="landscape" paperSize="9" scale="60"/>
</worksheet>
</file>

<file path=xl/worksheets/sheet160.xml><?xml version="1.0" encoding="utf-8"?>
<worksheet xmlns="http://schemas.openxmlformats.org/spreadsheetml/2006/main">
  <sheetPr codeName="Sheet166">
    <outlinePr summaryBelow="1" summaryRight="1"/>
    <pageSetUpPr/>
  </sheetPr>
  <dimension ref="A1:XFD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10" customWidth="1" style="2" min="2" max="2"/>
    <col width="11.4416666666667" customWidth="1" style="2" min="3" max="3"/>
    <col width="11.775" customWidth="1" style="2" min="4" max="5"/>
    <col width="11.4416666666667" customWidth="1" style="2" min="6" max="7"/>
    <col width="10.6666666666667" customWidth="1" style="2" min="8" max="8"/>
    <col width="12.3333333333333" customWidth="1" style="2" min="9" max="9"/>
    <col width="12.6666666666667" customWidth="1" style="2" min="10" max="10"/>
    <col width="11.4416666666667" customWidth="1" style="2" min="11" max="12"/>
    <col width="13.1083333333333" customWidth="1" style="5" min="13" max="13"/>
    <col width="11.775" customWidth="1" style="2" min="14" max="14"/>
    <col width="9.44166666666667" customWidth="1" style="2" min="15" max="15"/>
    <col width="11.4416666666667" customWidth="1" style="2" min="16" max="16"/>
    <col width="12.4416666666667" customWidth="1" style="2" min="17" max="17"/>
    <col width="11.3333333333333" customWidth="1" style="2" min="18" max="18"/>
    <col width="9.66666666666667" customWidth="1" style="2" min="19" max="19"/>
    <col width="11.775" customWidth="1" style="2" min="20" max="20"/>
    <col width="9" customWidth="1" style="2" min="21" max="16381"/>
    <col width="9" customWidth="1" style="3" min="16382" max="16383"/>
    <col width="11.4416666666667" customWidth="1" style="3" min="16384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杭州联美日化有限公司X</t>
        </is>
      </c>
      <c r="C2" s="7" t="n"/>
      <c r="D2" s="4" t="n"/>
      <c r="E2" s="117" t="inlineStr">
        <is>
          <t>返回</t>
        </is>
      </c>
      <c r="M2" s="5" t="n"/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5" t="n">
        <v>0</v>
      </c>
      <c r="E6" s="395" t="n">
        <v>5580</v>
      </c>
      <c r="F6" s="395" t="n">
        <v>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53617.68</v>
      </c>
      <c r="N6" s="395" t="n">
        <v>0</v>
      </c>
      <c r="O6" s="395" t="n">
        <v>0</v>
      </c>
      <c r="P6" s="395" t="n">
        <v>0</v>
      </c>
      <c r="Q6" s="395" t="n">
        <v>-48037.68</v>
      </c>
      <c r="R6" s="395" t="n">
        <v>0</v>
      </c>
      <c r="S6" s="395" t="n">
        <v>0</v>
      </c>
      <c r="T6" s="396" t="n">
        <v>-48037.68</v>
      </c>
      <c r="XFB6" s="3" t="n"/>
      <c r="XFC6" s="3" t="n"/>
      <c r="XFD6" s="3" t="n"/>
    </row>
    <row r="7" customFormat="1" s="2">
      <c r="A7" s="21" t="n"/>
      <c r="B7" s="22" t="n"/>
      <c r="C7" s="395" t="n"/>
      <c r="D7" s="395" t="n"/>
      <c r="E7" s="395" t="n"/>
      <c r="F7" s="395" t="n"/>
      <c r="G7" s="395" t="n"/>
      <c r="H7" s="395" t="n"/>
      <c r="I7" s="395" t="n"/>
      <c r="J7" s="395" t="n"/>
      <c r="K7" s="395" t="n"/>
      <c r="L7" s="395" t="n"/>
      <c r="M7" s="395" t="n"/>
      <c r="N7" s="395" t="n"/>
      <c r="O7" s="395" t="n"/>
      <c r="P7" s="395" t="n"/>
      <c r="Q7" s="395" t="n"/>
      <c r="R7" s="395" t="n"/>
      <c r="S7" s="395" t="n"/>
      <c r="T7" s="396" t="n"/>
      <c r="XFB7" s="3" t="n"/>
      <c r="XFC7" s="3" t="n"/>
      <c r="XFD7" s="3" t="n"/>
    </row>
    <row r="8" customFormat="1" s="2">
      <c r="A8" s="21" t="n"/>
      <c r="B8" s="22" t="n"/>
      <c r="C8" s="395" t="n"/>
      <c r="D8" s="395" t="n"/>
      <c r="E8" s="395" t="n"/>
      <c r="F8" s="395" t="n"/>
      <c r="G8" s="395" t="n"/>
      <c r="H8" s="395" t="n"/>
      <c r="I8" s="395" t="n"/>
      <c r="J8" s="395" t="n"/>
      <c r="K8" s="395" t="n"/>
      <c r="L8" s="395" t="n"/>
      <c r="M8" s="395" t="n"/>
      <c r="N8" s="395" t="n"/>
      <c r="O8" s="395" t="n"/>
      <c r="P8" s="395" t="n"/>
      <c r="Q8" s="395" t="n"/>
      <c r="R8" s="395" t="n"/>
      <c r="S8" s="395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5" t="n"/>
      <c r="E9" s="395" t="n"/>
      <c r="F9" s="395" t="n"/>
      <c r="G9" s="395" t="n"/>
      <c r="H9" s="395" t="n"/>
      <c r="I9" s="395" t="n"/>
      <c r="J9" s="395" t="n"/>
      <c r="K9" s="395" t="n"/>
      <c r="L9" s="395" t="n"/>
      <c r="M9" s="395" t="n"/>
      <c r="N9" s="395" t="n"/>
      <c r="O9" s="395" t="n"/>
      <c r="P9" s="395" t="n"/>
      <c r="Q9" s="395" t="n"/>
      <c r="R9" s="395" t="n"/>
      <c r="S9" s="395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5" t="n"/>
      <c r="E10" s="395" t="n"/>
      <c r="F10" s="395" t="n"/>
      <c r="G10" s="395" t="n"/>
      <c r="H10" s="395" t="n"/>
      <c r="I10" s="395" t="n"/>
      <c r="J10" s="395" t="n"/>
      <c r="K10" s="395" t="n"/>
      <c r="L10" s="395" t="n"/>
      <c r="M10" s="395" t="n"/>
      <c r="N10" s="395" t="n"/>
      <c r="O10" s="395" t="n"/>
      <c r="P10" s="395" t="n"/>
      <c r="Q10" s="395" t="n"/>
      <c r="R10" s="395" t="n"/>
      <c r="S10" s="395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5" t="n"/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395" t="n"/>
      <c r="P11" s="395" t="n"/>
      <c r="Q11" s="395" t="n"/>
      <c r="R11" s="395" t="n"/>
      <c r="S11" s="395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5" t="n"/>
      <c r="P12" s="395" t="n"/>
      <c r="Q12" s="395" t="n"/>
      <c r="R12" s="395" t="n"/>
      <c r="S12" s="395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5" t="n"/>
      <c r="P13" s="395" t="n"/>
      <c r="Q13" s="395" t="n"/>
      <c r="R13" s="395" t="n"/>
      <c r="S13" s="395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5" t="n"/>
      <c r="P14" s="395" t="n"/>
      <c r="Q14" s="395" t="n"/>
      <c r="R14" s="395" t="n"/>
      <c r="S14" s="395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5" t="n"/>
      <c r="P15" s="395" t="n"/>
      <c r="Q15" s="395" t="n"/>
      <c r="R15" s="395" t="n"/>
      <c r="S15" s="395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5" t="n"/>
      <c r="P16" s="395" t="n"/>
      <c r="Q16" s="395" t="n"/>
      <c r="R16" s="395" t="n"/>
      <c r="S16" s="395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5" t="n"/>
      <c r="P17" s="395" t="n"/>
      <c r="Q17" s="395" t="n"/>
      <c r="R17" s="395" t="n"/>
      <c r="S17" s="395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5" t="n"/>
      <c r="P18" s="395" t="n"/>
      <c r="Q18" s="395" t="n"/>
      <c r="R18" s="395" t="n"/>
      <c r="S18" s="395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5" t="n"/>
      <c r="P19" s="395" t="n"/>
      <c r="Q19" s="395" t="n"/>
      <c r="R19" s="395" t="n"/>
      <c r="S19" s="395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5" t="n"/>
      <c r="P20" s="395" t="n"/>
      <c r="Q20" s="395" t="n"/>
      <c r="R20" s="395" t="n"/>
      <c r="S20" s="395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5" t="n"/>
      <c r="P21" s="395" t="n"/>
      <c r="Q21" s="395" t="n"/>
      <c r="R21" s="395" t="n"/>
      <c r="S21" s="395" t="n"/>
      <c r="T21" s="396" t="n"/>
      <c r="XFB21" s="3" t="n"/>
      <c r="XFC21" s="3" t="n"/>
      <c r="XFD21" s="3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5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5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5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5">
        <f>M6+M25</f>
        <v/>
      </c>
      <c r="N26" s="396">
        <f>N6+N25</f>
        <v/>
      </c>
      <c r="O26" s="396">
        <f>O6+O25</f>
        <v/>
      </c>
      <c r="P26" s="396">
        <f>P6+H25+J25-L25</f>
        <v/>
      </c>
      <c r="Q26" s="396">
        <f>Q6+D25+E25+F25-M25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  <c r="M27" s="5" t="n"/>
    </row>
    <row r="28" customFormat="1" s="2">
      <c r="A28" s="4" t="n"/>
      <c r="M28" s="5" t="n"/>
    </row>
    <row r="29" customFormat="1" s="2">
      <c r="A29" s="4" t="n"/>
      <c r="M29" s="5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  <c r="M30" s="5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  <c r="M32" s="5" t="n"/>
    </row>
    <row r="33" customFormat="1" s="2">
      <c r="A33" s="30" t="inlineStr">
        <is>
          <t>如需开具发票，请在当月及时将开票资料和营业执照递交我司，隔月作废！</t>
        </is>
      </c>
      <c r="M33" s="5" t="n"/>
    </row>
    <row r="34" customFormat="1" s="2">
      <c r="A34" s="4" t="n"/>
      <c r="M34" s="5" t="n"/>
      <c r="XFB34" s="3" t="n"/>
      <c r="XFC34" s="3" t="n"/>
      <c r="XFD34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388888888888889" top="0.07847222222222219" bottom="0.0388888888888889" header="0.5" footer="0.5"/>
  <pageSetup orientation="landscape" paperSize="9" scale="60"/>
</worksheet>
</file>

<file path=xl/worksheets/sheet161.xml><?xml version="1.0" encoding="utf-8"?>
<worksheet xmlns="http://schemas.openxmlformats.org/spreadsheetml/2006/main">
  <sheetPr codeName="Sheet167">
    <outlinePr summaryBelow="1" summaryRight="1"/>
    <pageSetUpPr/>
  </sheetPr>
  <dimension ref="A1:XFD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6666666666667" customWidth="1" style="4" min="1" max="1"/>
    <col width="10" customWidth="1" style="2" min="2" max="2"/>
    <col width="11.4416666666667" customWidth="1" style="2" min="3" max="3"/>
    <col width="12.6666666666667" customWidth="1" style="2" min="4" max="4"/>
    <col width="12.3333333333333" customWidth="1" style="2" min="5" max="5"/>
    <col width="11.4416666666667" customWidth="1" style="2" min="6" max="7"/>
    <col width="10.6666666666667" customWidth="1" style="2" min="8" max="8"/>
    <col width="12.3333333333333" customWidth="1" style="2" min="9" max="9"/>
    <col width="12.6666666666667" customWidth="1" style="2" min="10" max="10"/>
    <col width="11.4416666666667" customWidth="1" style="2" min="11" max="12"/>
    <col width="11.6666666666667" customWidth="1" style="5" min="13" max="13"/>
    <col width="11.775" customWidth="1" style="2" min="14" max="14"/>
    <col width="11.4416666666667" customWidth="1" style="2" min="15" max="16"/>
    <col width="12.4416666666667" customWidth="1" style="2" min="17" max="17"/>
    <col width="11.3333333333333" customWidth="1" style="2" min="18" max="18"/>
    <col width="9.66666666666667" customWidth="1" style="2" min="19" max="19"/>
    <col width="11.775" customWidth="1" style="2" min="20" max="20"/>
    <col width="9" customWidth="1" style="2" min="21" max="16381"/>
    <col width="9" customWidth="1" style="3" min="16382" max="16383"/>
    <col width="11.4416666666667" customWidth="1" style="3" min="16384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南昌美颜荟化妆品有限公司X</t>
        </is>
      </c>
      <c r="C2" s="7" t="n"/>
      <c r="D2" s="4" t="n"/>
      <c r="E2" s="117" t="inlineStr">
        <is>
          <t>返回</t>
        </is>
      </c>
      <c r="M2" s="5" t="n"/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5" t="n">
        <v>19646.4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19646.4</v>
      </c>
      <c r="N6" s="395" t="n">
        <v>0</v>
      </c>
      <c r="O6" s="395" t="n">
        <v>0</v>
      </c>
      <c r="P6" s="395" t="n">
        <v>0</v>
      </c>
      <c r="Q6" s="395" t="n">
        <v>0</v>
      </c>
      <c r="R6" s="395" t="n">
        <v>0</v>
      </c>
      <c r="S6" s="395" t="n">
        <v>0</v>
      </c>
      <c r="T6" s="396" t="n">
        <v>0</v>
      </c>
      <c r="XFB6" s="3" t="n"/>
      <c r="XFC6" s="3" t="n"/>
      <c r="XFD6" s="3" t="n"/>
    </row>
    <row r="7" customFormat="1" s="2">
      <c r="A7" s="21" t="n"/>
      <c r="B7" s="22" t="n"/>
      <c r="C7" s="395" t="n"/>
      <c r="D7" s="395" t="n"/>
      <c r="E7" s="395" t="n"/>
      <c r="F7" s="395" t="n"/>
      <c r="G7" s="395" t="n"/>
      <c r="H7" s="395" t="n"/>
      <c r="I7" s="395" t="n"/>
      <c r="J7" s="395" t="n"/>
      <c r="K7" s="395" t="n"/>
      <c r="L7" s="395" t="n"/>
      <c r="M7" s="395" t="n"/>
      <c r="N7" s="395" t="n"/>
      <c r="O7" s="395" t="n"/>
      <c r="P7" s="395" t="n"/>
      <c r="Q7" s="395" t="n"/>
      <c r="R7" s="395" t="n"/>
      <c r="S7" s="395" t="n"/>
      <c r="T7" s="396" t="n"/>
      <c r="XFB7" s="3" t="n"/>
      <c r="XFC7" s="3" t="n"/>
      <c r="XFD7" s="3" t="n"/>
    </row>
    <row r="8" customFormat="1" s="2">
      <c r="A8" s="21" t="n"/>
      <c r="B8" s="22" t="n"/>
      <c r="C8" s="395" t="n"/>
      <c r="D8" s="395" t="n"/>
      <c r="E8" s="395" t="n"/>
      <c r="F8" s="395" t="n"/>
      <c r="G8" s="395" t="n"/>
      <c r="H8" s="395" t="n"/>
      <c r="I8" s="395" t="n"/>
      <c r="J8" s="395" t="n"/>
      <c r="K8" s="395" t="n"/>
      <c r="L8" s="395" t="n"/>
      <c r="M8" s="395" t="n"/>
      <c r="N8" s="395" t="n"/>
      <c r="O8" s="395" t="n"/>
      <c r="P8" s="395" t="n"/>
      <c r="Q8" s="395" t="n"/>
      <c r="R8" s="395" t="n"/>
      <c r="S8" s="395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5" t="n"/>
      <c r="E9" s="395" t="n"/>
      <c r="F9" s="395" t="n"/>
      <c r="G9" s="395" t="n"/>
      <c r="H9" s="395" t="n"/>
      <c r="I9" s="395" t="n"/>
      <c r="J9" s="395" t="n"/>
      <c r="K9" s="395" t="n"/>
      <c r="L9" s="395" t="n"/>
      <c r="M9" s="395" t="n"/>
      <c r="N9" s="395" t="n"/>
      <c r="O9" s="395" t="n"/>
      <c r="P9" s="395" t="n"/>
      <c r="Q9" s="395" t="n"/>
      <c r="R9" s="395" t="n"/>
      <c r="S9" s="395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5" t="n"/>
      <c r="E10" s="395" t="n"/>
      <c r="F10" s="395" t="n"/>
      <c r="G10" s="395" t="n"/>
      <c r="H10" s="395" t="n"/>
      <c r="I10" s="395" t="n"/>
      <c r="J10" s="395" t="n"/>
      <c r="K10" s="395" t="n"/>
      <c r="L10" s="395" t="n"/>
      <c r="M10" s="395" t="n"/>
      <c r="N10" s="395" t="n"/>
      <c r="O10" s="395" t="n"/>
      <c r="P10" s="395" t="n"/>
      <c r="Q10" s="395" t="n"/>
      <c r="R10" s="395" t="n"/>
      <c r="S10" s="395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5" t="n"/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395" t="n"/>
      <c r="P11" s="395" t="n"/>
      <c r="Q11" s="395" t="n"/>
      <c r="R11" s="395" t="n"/>
      <c r="S11" s="395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5" t="n"/>
      <c r="P12" s="395" t="n"/>
      <c r="Q12" s="395" t="n"/>
      <c r="R12" s="395" t="n"/>
      <c r="S12" s="395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5" t="n"/>
      <c r="P13" s="395" t="n"/>
      <c r="Q13" s="395" t="n"/>
      <c r="R13" s="395" t="n"/>
      <c r="S13" s="395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5" t="n"/>
      <c r="P14" s="395" t="n"/>
      <c r="Q14" s="395" t="n"/>
      <c r="R14" s="395" t="n"/>
      <c r="S14" s="395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5" t="n"/>
      <c r="P15" s="395" t="n"/>
      <c r="Q15" s="395" t="n"/>
      <c r="R15" s="395" t="n"/>
      <c r="S15" s="395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5" t="n"/>
      <c r="P16" s="395" t="n"/>
      <c r="Q16" s="395" t="n"/>
      <c r="R16" s="395" t="n"/>
      <c r="S16" s="395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5" t="n"/>
      <c r="P17" s="395" t="n"/>
      <c r="Q17" s="395" t="n"/>
      <c r="R17" s="395" t="n"/>
      <c r="S17" s="395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5" t="n"/>
      <c r="P18" s="395" t="n"/>
      <c r="Q18" s="395" t="n"/>
      <c r="R18" s="395" t="n"/>
      <c r="S18" s="395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5" t="n"/>
      <c r="P19" s="395" t="n"/>
      <c r="Q19" s="395" t="n"/>
      <c r="R19" s="395" t="n"/>
      <c r="S19" s="395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5" t="n"/>
      <c r="P20" s="395" t="n"/>
      <c r="Q20" s="395" t="n"/>
      <c r="R20" s="395" t="n"/>
      <c r="S20" s="395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5" t="n"/>
      <c r="P21" s="395" t="n"/>
      <c r="Q21" s="395" t="n"/>
      <c r="R21" s="395" t="n"/>
      <c r="S21" s="395" t="n"/>
      <c r="T21" s="396" t="n"/>
      <c r="XFB21" s="3" t="n"/>
      <c r="XFC21" s="3" t="n"/>
      <c r="XFD21" s="3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5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5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5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5">
        <f>M6+M25</f>
        <v/>
      </c>
      <c r="N26" s="396">
        <f>N6+N25</f>
        <v/>
      </c>
      <c r="O26" s="396">
        <f>O6+O25</f>
        <v/>
      </c>
      <c r="P26" s="396">
        <f>P6+H25+J25-L25</f>
        <v/>
      </c>
      <c r="Q26" s="396">
        <f>Q6+D25+E25+F25-M25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  <c r="M27" s="5" t="n"/>
    </row>
    <row r="28" customFormat="1" s="2">
      <c r="A28" s="4" t="n"/>
      <c r="M28" s="5" t="n"/>
    </row>
    <row r="29" customFormat="1" s="2">
      <c r="A29" s="4" t="n"/>
      <c r="M29" s="5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  <c r="M30" s="5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  <c r="M32" s="5" t="n"/>
    </row>
    <row r="33" customFormat="1" s="2">
      <c r="A33" s="30" t="inlineStr">
        <is>
          <t>如需开具发票，请在当月及时将开票资料和营业执照递交我司，隔月作废！</t>
        </is>
      </c>
      <c r="M33" s="5" t="n"/>
    </row>
    <row r="34" customFormat="1" s="2">
      <c r="A34" s="4" t="n"/>
      <c r="M34" s="5" t="n"/>
      <c r="XFB34" s="3" t="n"/>
      <c r="XFC34" s="3" t="n"/>
      <c r="XFD34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388888888888889" top="0.07847222222222219" bottom="0.0388888888888889" header="0.5" footer="0.5"/>
  <pageSetup orientation="landscape" paperSize="9" scale="60"/>
</worksheet>
</file>

<file path=xl/worksheets/sheet162.xml><?xml version="1.0" encoding="utf-8"?>
<worksheet xmlns="http://schemas.openxmlformats.org/spreadsheetml/2006/main">
  <sheetPr codeName="Sheet168">
    <outlinePr summaryBelow="1" summaryRight="1"/>
    <pageSetUpPr/>
  </sheetPr>
  <dimension ref="A1:XFD40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E2" sqref="E2"/>
    </sheetView>
  </sheetViews>
  <sheetFormatPr baseColWidth="8" defaultColWidth="9" defaultRowHeight="13.5"/>
  <cols>
    <col width="10.8916666666667" customWidth="1" style="4" min="1" max="1"/>
    <col width="9.66666666666667" customWidth="1" style="2" min="2" max="2"/>
    <col width="10.775" customWidth="1" style="2" min="3" max="3"/>
    <col width="14.225" customWidth="1" style="2" min="4" max="4"/>
    <col width="12" customWidth="1" style="2" min="5" max="5"/>
    <col width="11.4416666666667" customWidth="1" style="2" min="6" max="7"/>
    <col width="10.6666666666667" customWidth="1" style="2" min="8" max="8"/>
    <col width="12.3333333333333" customWidth="1" style="2" min="9" max="9"/>
    <col width="12.6666666666667" customWidth="1" style="2" min="10" max="10"/>
    <col width="11.4416666666667" customWidth="1" style="2" min="11" max="12"/>
    <col width="13.775" customWidth="1" style="5" min="13" max="13"/>
    <col width="12" customWidth="1" style="2" min="14" max="14"/>
    <col width="10.775" customWidth="1" style="2" min="15" max="15"/>
    <col width="11.4416666666667" customWidth="1" style="2" min="16" max="16"/>
    <col width="11.3333333333333" customWidth="1" style="2" min="17" max="18"/>
    <col width="11.225" customWidth="1" style="2" min="19" max="19"/>
    <col width="11.775" customWidth="1" style="2" min="20" max="20"/>
    <col width="9" customWidth="1" style="2" min="21" max="16381"/>
    <col width="9" customWidth="1" style="3" min="16382" max="16383"/>
    <col width="11.4416666666667" customWidth="1" style="3" min="16384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邯郸隆赵贸易有限公司</t>
        </is>
      </c>
      <c r="C2" s="7" t="n"/>
      <c r="D2" s="4" t="n"/>
      <c r="E2" s="117" t="inlineStr">
        <is>
          <t>返回</t>
        </is>
      </c>
      <c r="M2" s="5" t="n"/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合计</t>
        </is>
      </c>
      <c r="C6" s="395" t="n">
        <v>35000</v>
      </c>
      <c r="D6" s="395" t="n">
        <v>1821039</v>
      </c>
      <c r="E6" s="395" t="n">
        <v>108000</v>
      </c>
      <c r="F6" s="395" t="n">
        <v>49116.6</v>
      </c>
      <c r="G6" s="395" t="n">
        <v>0</v>
      </c>
      <c r="H6" s="395" t="n">
        <v>0</v>
      </c>
      <c r="I6" s="395" t="n">
        <v>200004.88</v>
      </c>
      <c r="J6" s="395" t="n">
        <v>116111.78</v>
      </c>
      <c r="K6" s="395" t="n">
        <v>12247.2</v>
      </c>
      <c r="L6" s="395" t="n">
        <v>92412</v>
      </c>
      <c r="M6" s="395" t="n">
        <v>1502926.5</v>
      </c>
      <c r="N6" s="395" t="n">
        <v>-30998.8</v>
      </c>
      <c r="O6" s="395" t="n">
        <v>0</v>
      </c>
      <c r="P6" s="395" t="n">
        <v>23699.78</v>
      </c>
      <c r="Q6" s="395" t="n">
        <v>475229.1</v>
      </c>
      <c r="R6" s="395" t="n">
        <v>187757.68</v>
      </c>
      <c r="S6" s="395" t="n">
        <v>30998.8</v>
      </c>
      <c r="T6" s="396" t="n">
        <v>717685.36</v>
      </c>
      <c r="XFB6" s="3" t="n"/>
      <c r="XFC6" s="3" t="n"/>
      <c r="XFD6" s="3" t="n"/>
    </row>
    <row r="7" customFormat="1" s="2">
      <c r="A7" s="399" t="n">
        <v>45449.40347222222</v>
      </c>
      <c r="B7" t="inlineStr">
        <is>
          <t>回款方式其他</t>
        </is>
      </c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45457.39930555555</v>
      </c>
      <c r="B8" t="inlineStr">
        <is>
          <t>回款方式网上转账</t>
        </is>
      </c>
      <c r="C8" t="inlineStr"/>
      <c r="D8" t="n">
        <v>240</v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45455.44444444445</v>
      </c>
      <c r="B9" t="inlineStr">
        <is>
          <t>正常订单-账余常规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n">
        <v>0</v>
      </c>
      <c r="N9" t="inlineStr"/>
    </row>
    <row r="10" customFormat="1" s="2">
      <c r="A10" s="399" t="n">
        <v>45455.63402777778</v>
      </c>
      <c r="B10" t="inlineStr">
        <is>
          <t>正常订单-账余常规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0</v>
      </c>
      <c r="N10" t="inlineStr"/>
    </row>
    <row r="11" customFormat="1" s="2">
      <c r="A11" s="399" t="n">
        <v>45455.63333333333</v>
      </c>
      <c r="B11" t="inlineStr">
        <is>
          <t>正常订单-账余常规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</v>
      </c>
      <c r="N11" t="inlineStr"/>
    </row>
    <row r="12" customFormat="1" s="2">
      <c r="A12" s="399" t="n">
        <v>45456.61944444444</v>
      </c>
      <c r="B12" t="inlineStr">
        <is>
          <t>正常订单-账余常规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239.2</v>
      </c>
      <c r="N12" t="inlineStr"/>
    </row>
    <row r="13" customFormat="1" s="2">
      <c r="A13" s="21" t="n">
        <v>45457.3993055556</v>
      </c>
      <c r="B13" s="22" t="inlineStr">
        <is>
          <t>回款方式网上转账</t>
        </is>
      </c>
      <c r="C13" s="395" t="n"/>
      <c r="D13" s="395" t="n">
        <v>240</v>
      </c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5" t="n"/>
      <c r="P13" s="395" t="n"/>
      <c r="Q13" s="395" t="n"/>
      <c r="R13" s="395" t="n"/>
      <c r="S13" s="395" t="n"/>
      <c r="T13" s="396" t="n"/>
      <c r="XFB13" s="3" t="n"/>
      <c r="XFC13" s="3" t="n"/>
      <c r="XFD13" s="3" t="n"/>
    </row>
    <row r="14" customFormat="1" s="2">
      <c r="A14" s="21" t="n">
        <v>45456.6194444444</v>
      </c>
      <c r="B14" s="22" t="inlineStr">
        <is>
          <t>正常订单-账余常规</t>
        </is>
      </c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>
        <v>239.2</v>
      </c>
      <c r="N14" s="395" t="n"/>
      <c r="O14" s="395" t="n"/>
      <c r="P14" s="395" t="n"/>
      <c r="Q14" s="395" t="n"/>
      <c r="R14" s="395" t="n"/>
      <c r="S14" s="395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5" t="n"/>
      <c r="P15" s="395" t="n"/>
      <c r="Q15" s="395" t="n"/>
      <c r="R15" s="395" t="n"/>
      <c r="S15" s="395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5" t="n"/>
      <c r="P16" s="395" t="n"/>
      <c r="Q16" s="395" t="n"/>
      <c r="R16" s="395" t="n"/>
      <c r="S16" s="395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5" t="n"/>
      <c r="P17" s="395" t="n"/>
      <c r="Q17" s="395" t="n"/>
      <c r="R17" s="395" t="n"/>
      <c r="S17" s="395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5" t="n"/>
      <c r="P18" s="395" t="n"/>
      <c r="Q18" s="395" t="n"/>
      <c r="R18" s="395" t="n"/>
      <c r="S18" s="395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5" t="n"/>
      <c r="P19" s="395" t="n"/>
      <c r="Q19" s="395" t="n"/>
      <c r="R19" s="395" t="n"/>
      <c r="S19" s="395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5" t="n"/>
      <c r="P20" s="395" t="n"/>
      <c r="Q20" s="395" t="n"/>
      <c r="R20" s="395" t="n"/>
      <c r="S20" s="395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5" t="n"/>
      <c r="P21" s="395" t="n"/>
      <c r="Q21" s="395" t="n"/>
      <c r="R21" s="395" t="n"/>
      <c r="S21" s="395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5" t="n"/>
      <c r="P22" s="395" t="n"/>
      <c r="Q22" s="395" t="n"/>
      <c r="R22" s="395" t="n"/>
      <c r="S22" s="395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395" t="n"/>
      <c r="L23" s="395" t="n"/>
      <c r="M23" s="395" t="n"/>
      <c r="N23" s="395" t="n"/>
      <c r="O23" s="395" t="n"/>
      <c r="P23" s="395" t="n"/>
      <c r="Q23" s="395" t="n"/>
      <c r="R23" s="395" t="n"/>
      <c r="S23" s="395" t="n"/>
      <c r="T23" s="396" t="n"/>
      <c r="XFB23" s="3" t="n"/>
      <c r="XFC23" s="3" t="n"/>
      <c r="XFD23" s="3" t="n"/>
    </row>
    <row r="24" customFormat="1" s="3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5" t="n"/>
      <c r="P24" s="395" t="n"/>
      <c r="Q24" s="395" t="n"/>
      <c r="R24" s="395" t="n"/>
      <c r="S24" s="395" t="n"/>
      <c r="T24" s="396" t="n"/>
      <c r="XFB24" s="3" t="n"/>
      <c r="XFC24" s="3" t="n"/>
      <c r="XFD24" s="3" t="n"/>
    </row>
    <row r="25" customFormat="1" s="2">
      <c r="A25" s="21" t="n"/>
      <c r="B25" s="22" t="n"/>
      <c r="C25" s="395" t="n"/>
      <c r="D25" s="395" t="n"/>
      <c r="E25" s="395" t="n"/>
      <c r="F25" s="395" t="n"/>
      <c r="G25" s="395" t="n"/>
      <c r="H25" s="395" t="n"/>
      <c r="I25" s="395" t="n"/>
      <c r="J25" s="395" t="n"/>
      <c r="K25" s="395" t="n"/>
      <c r="L25" s="395" t="n"/>
      <c r="M25" s="395" t="n"/>
      <c r="N25" s="395" t="n"/>
      <c r="O25" s="395" t="n"/>
      <c r="P25" s="395" t="n"/>
      <c r="Q25" s="395" t="n"/>
      <c r="R25" s="395" t="n"/>
      <c r="S25" s="395" t="n"/>
      <c r="T25" s="396" t="n"/>
      <c r="XFB25" s="3" t="n"/>
      <c r="XFC25" s="3" t="n"/>
      <c r="XFD25" s="3" t="n"/>
    </row>
    <row r="26" customFormat="1" s="2">
      <c r="A26" s="21" t="n"/>
      <c r="B26" s="22" t="n"/>
      <c r="C26" s="395" t="n"/>
      <c r="D26" s="395" t="n"/>
      <c r="E26" s="395" t="n"/>
      <c r="F26" s="395" t="n"/>
      <c r="G26" s="395" t="n"/>
      <c r="H26" s="395" t="n"/>
      <c r="I26" s="395" t="n"/>
      <c r="J26" s="395" t="n"/>
      <c r="K26" s="395" t="n"/>
      <c r="L26" s="395" t="n"/>
      <c r="M26" s="395" t="n"/>
      <c r="N26" s="395" t="n"/>
      <c r="O26" s="395" t="n"/>
      <c r="P26" s="395" t="n"/>
      <c r="Q26" s="395" t="n"/>
      <c r="R26" s="395" t="n"/>
      <c r="S26" s="395" t="n"/>
      <c r="T26" s="396" t="n"/>
      <c r="XFB26" s="3" t="n"/>
      <c r="XFC26" s="3" t="n"/>
      <c r="XFD26" s="3" t="n"/>
    </row>
    <row r="27" customFormat="1" s="2">
      <c r="A27" s="21" t="n"/>
      <c r="B27" s="22" t="n"/>
      <c r="C27" s="395" t="n"/>
      <c r="D27" s="395" t="n"/>
      <c r="E27" s="395" t="n"/>
      <c r="F27" s="395" t="n"/>
      <c r="G27" s="395" t="n"/>
      <c r="H27" s="395" t="n"/>
      <c r="I27" s="395" t="n"/>
      <c r="J27" s="395" t="n"/>
      <c r="K27" s="395" t="n"/>
      <c r="L27" s="395" t="n"/>
      <c r="M27" s="395" t="n"/>
      <c r="N27" s="395" t="n"/>
      <c r="O27" s="395" t="n"/>
      <c r="P27" s="395" t="n"/>
      <c r="Q27" s="395" t="n"/>
      <c r="R27" s="395" t="n"/>
      <c r="S27" s="395" t="n"/>
      <c r="T27" s="396" t="n"/>
      <c r="XFB27" s="3" t="n"/>
      <c r="XFC27" s="3" t="n"/>
      <c r="XFD27" s="3" t="n"/>
    </row>
    <row r="28" customFormat="1" s="2">
      <c r="A28" s="21" t="n"/>
      <c r="B28" s="22" t="n"/>
      <c r="C28" s="395" t="n"/>
      <c r="D28" s="395" t="n"/>
      <c r="E28" s="395" t="n"/>
      <c r="F28" s="395" t="n"/>
      <c r="G28" s="395" t="n"/>
      <c r="H28" s="395" t="n"/>
      <c r="I28" s="395" t="n"/>
      <c r="J28" s="395" t="n"/>
      <c r="K28" s="395" t="n"/>
      <c r="L28" s="395" t="n"/>
      <c r="M28" s="395" t="n"/>
      <c r="N28" s="395" t="n"/>
      <c r="O28" s="395" t="n"/>
      <c r="P28" s="395" t="n"/>
      <c r="Q28" s="395" t="n"/>
      <c r="R28" s="395" t="n"/>
      <c r="S28" s="395" t="n"/>
      <c r="T28" s="396" t="n"/>
      <c r="XFB28" s="3" t="n"/>
      <c r="XFC28" s="3" t="n"/>
      <c r="XFD28" s="3" t="n"/>
    </row>
    <row r="29" customFormat="1" s="2">
      <c r="A29" s="21" t="n"/>
      <c r="B29" s="22" t="n"/>
      <c r="C29" s="395" t="n"/>
      <c r="D29" s="395" t="n"/>
      <c r="E29" s="395" t="n"/>
      <c r="F29" s="395" t="n"/>
      <c r="G29" s="395" t="n"/>
      <c r="H29" s="395" t="n"/>
      <c r="I29" s="395" t="n"/>
      <c r="J29" s="395" t="n"/>
      <c r="K29" s="395" t="n"/>
      <c r="L29" s="395" t="n"/>
      <c r="M29" s="395" t="n"/>
      <c r="N29" s="395" t="n"/>
      <c r="O29" s="395" t="n"/>
      <c r="P29" s="395" t="n"/>
      <c r="Q29" s="395" t="n"/>
      <c r="R29" s="395" t="n"/>
      <c r="S29" s="395" t="n"/>
      <c r="T29" s="396" t="n"/>
      <c r="XFB29" s="3" t="n"/>
      <c r="XFC29" s="3" t="n"/>
      <c r="XFD29" s="3" t="n"/>
    </row>
    <row r="30" customFormat="1" s="2">
      <c r="A30" s="21" t="n"/>
      <c r="B30" s="400" t="n"/>
      <c r="C30" s="404" t="n"/>
      <c r="D30" s="396" t="n"/>
      <c r="E30" s="404" t="n"/>
      <c r="F30" s="404" t="n"/>
      <c r="G30" s="404" t="n"/>
      <c r="H30" s="404" t="n"/>
      <c r="I30" s="396" t="n"/>
      <c r="J30" s="405" t="n"/>
      <c r="K30" s="396" t="n"/>
      <c r="L30" s="396" t="n"/>
      <c r="M30" s="395" t="n"/>
      <c r="N30" s="396" t="n"/>
      <c r="O30" s="396" t="n"/>
      <c r="P30" s="406" t="n"/>
      <c r="Q30" s="406" t="n"/>
      <c r="R30" s="406" t="n"/>
      <c r="S30" s="406" t="n"/>
      <c r="T30" s="406" t="n"/>
    </row>
    <row r="31" customFormat="1" s="2">
      <c r="A31" s="27">
        <f>'本月发生（护肤）'!$D$1</f>
        <v/>
      </c>
      <c r="B31" s="400" t="inlineStr">
        <is>
          <t>本月合计</t>
        </is>
      </c>
      <c r="C31" s="401">
        <f>SUM(C7:C24)</f>
        <v/>
      </c>
      <c r="D31" s="401">
        <f>SUM(D7:D24)</f>
        <v/>
      </c>
      <c r="E31" s="401">
        <f>SUM(E7:E24)</f>
        <v/>
      </c>
      <c r="F31" s="401">
        <f>SUM(F7:F24)</f>
        <v/>
      </c>
      <c r="G31" s="401">
        <f>SUM(G7:G24)</f>
        <v/>
      </c>
      <c r="H31" s="401">
        <f>SUM(H7:H24)</f>
        <v/>
      </c>
      <c r="I31" s="401">
        <f>SUM(I7:I24)</f>
        <v/>
      </c>
      <c r="J31" s="401">
        <f>SUM(J7:J24)</f>
        <v/>
      </c>
      <c r="K31" s="401">
        <f>SUM(K7:K24)</f>
        <v/>
      </c>
      <c r="L31" s="401">
        <f>SUM(L7:L24)</f>
        <v/>
      </c>
      <c r="M31" s="407">
        <f>SUM(M7:M24)</f>
        <v/>
      </c>
      <c r="N31" s="401">
        <f>SUM(N7:N24)</f>
        <v/>
      </c>
      <c r="O31" s="401">
        <f>SUM(O7:O24)</f>
        <v/>
      </c>
      <c r="P31" s="396" t="n"/>
      <c r="Q31" s="396" t="n"/>
      <c r="R31" s="396" t="n"/>
      <c r="S31" s="396" t="n"/>
      <c r="T31" s="396" t="n"/>
      <c r="XFB31" s="3" t="n"/>
      <c r="XFC31" s="3" t="n"/>
      <c r="XFD31" s="3" t="n"/>
    </row>
    <row r="32" customFormat="1" s="2">
      <c r="A32" s="27">
        <f>'本月发生（护肤）'!$D$1</f>
        <v/>
      </c>
      <c r="B32" s="402" t="inlineStr">
        <is>
          <t>合计</t>
        </is>
      </c>
      <c r="C32" s="396">
        <f>C6+C25</f>
        <v/>
      </c>
      <c r="D32" s="396">
        <f>D6+D25</f>
        <v/>
      </c>
      <c r="E32" s="396">
        <f>E6+E25</f>
        <v/>
      </c>
      <c r="F32" s="396">
        <f>F6+F25</f>
        <v/>
      </c>
      <c r="G32" s="396">
        <f>G6+G25</f>
        <v/>
      </c>
      <c r="H32" s="396">
        <f>H6+H25</f>
        <v/>
      </c>
      <c r="I32" s="396">
        <f>I6+I25</f>
        <v/>
      </c>
      <c r="J32" s="396">
        <f>J6+J25</f>
        <v/>
      </c>
      <c r="K32" s="396">
        <f>K6+K25</f>
        <v/>
      </c>
      <c r="L32" s="396">
        <f>L6+L25</f>
        <v/>
      </c>
      <c r="M32" s="395">
        <f>M6+M25</f>
        <v/>
      </c>
      <c r="N32" s="396">
        <f>N6+N25</f>
        <v/>
      </c>
      <c r="O32" s="396">
        <f>O6+O25</f>
        <v/>
      </c>
      <c r="P32" s="396">
        <f>P6+H25+J25-L25</f>
        <v/>
      </c>
      <c r="Q32" s="396">
        <f>Q6+D25+E25+F25-M25</f>
        <v/>
      </c>
      <c r="R32" s="396">
        <f>R6+G25+I25-K25</f>
        <v/>
      </c>
      <c r="S32" s="396">
        <f>S6-N25</f>
        <v/>
      </c>
      <c r="T32" s="396">
        <f>D26+E26+F26+G26+H26+I26+J26-K26-L26-M26-N26-O26</f>
        <v/>
      </c>
      <c r="XFB32" s="3" t="n"/>
      <c r="XFC32" s="3" t="n"/>
      <c r="XFD32" s="3" t="n"/>
    </row>
    <row r="33" customFormat="1" s="2">
      <c r="A33" s="4" t="n"/>
      <c r="M33" s="5" t="n"/>
    </row>
    <row r="34" customFormat="1" s="2">
      <c r="A34" s="4" t="inlineStr">
        <is>
          <t>原河北绰约</t>
        </is>
      </c>
      <c r="M34" s="5" t="n"/>
    </row>
    <row r="35">
      <c r="A35" s="4" t="n"/>
      <c r="M35" s="5" t="n"/>
    </row>
    <row r="36">
      <c r="A36" s="30" t="inlineStr">
        <is>
          <t>备注：</t>
        </is>
      </c>
      <c r="B36" s="31" t="n"/>
      <c r="C36" s="31" t="n"/>
      <c r="D36" s="31" t="n"/>
      <c r="E36" s="31" t="n"/>
      <c r="F36" s="31" t="n"/>
      <c r="G36" s="31" t="n"/>
      <c r="H36" s="31" t="n"/>
      <c r="I36" s="31" t="n"/>
      <c r="J36" s="31" t="n"/>
      <c r="M36" s="5" t="n"/>
    </row>
    <row r="37">
      <c r="A37" s="32" t="inlineStr">
        <is>
          <t>请五日内在对账单上盖章确认返传。未收到回传确认对账单，则视为默认此对账单金额。感谢您对我司的支持，谢谢配合！</t>
        </is>
      </c>
    </row>
    <row r="38">
      <c r="A38" s="30" t="inlineStr">
        <is>
          <t>已经分解的款项不再进行调整，请知悉！</t>
        </is>
      </c>
      <c r="M38" s="5" t="n"/>
    </row>
    <row r="39">
      <c r="A39" s="30" t="inlineStr">
        <is>
          <t>如需开具发票，请在当月及时将开票资料和营业执照递交我司，隔月作废！</t>
        </is>
      </c>
      <c r="M39" s="5" t="n"/>
    </row>
    <row r="40">
      <c r="A40" s="4" t="n"/>
      <c r="M40" s="5" t="n"/>
      <c r="XFB40" s="3" t="n"/>
      <c r="XFC40" s="3" t="n"/>
      <c r="XFD40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388888888888889" top="0.07847222222222219" bottom="0.0388888888888889" header="0.5" footer="0.5"/>
  <pageSetup orientation="landscape" paperSize="9" scale="60"/>
</worksheet>
</file>

<file path=xl/worksheets/sheet163.xml><?xml version="1.0" encoding="utf-8"?>
<worksheet xmlns="http://schemas.openxmlformats.org/spreadsheetml/2006/main">
  <sheetPr codeName="Sheet169">
    <tabColor theme="6"/>
    <outlinePr summaryBelow="1" summaryRight="1"/>
    <pageSetUpPr/>
  </sheetPr>
  <dimension ref="A1:XFD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10" customWidth="1" style="2" min="2" max="2"/>
    <col width="11.4416666666667" customWidth="1" style="2" min="3" max="3"/>
    <col width="13.6666666666667" customWidth="1" style="2" min="4" max="4"/>
    <col width="12.6666666666667" customWidth="1" style="2" min="5" max="5"/>
    <col width="11.4416666666667" customWidth="1" style="2" min="6" max="7"/>
    <col width="10.6666666666667" customWidth="1" style="2" min="8" max="8"/>
    <col width="12.3333333333333" customWidth="1" style="2" min="9" max="9"/>
    <col width="12.6666666666667" customWidth="1" style="2" min="10" max="10"/>
    <col width="11.4416666666667" customWidth="1" style="2" min="11" max="12"/>
    <col width="14" customWidth="1" style="5" min="13" max="13"/>
    <col width="11.775" customWidth="1" style="2" min="14" max="14"/>
    <col width="9.44166666666667" customWidth="1" style="2" min="15" max="15"/>
    <col width="11.4416666666667" customWidth="1" style="2" min="16" max="17"/>
    <col width="12.8916666666667" customWidth="1" style="2" min="18" max="18"/>
    <col width="7.33333333333333" customWidth="1" style="2" min="19" max="19"/>
    <col width="11.775" customWidth="1" style="2" min="20" max="20"/>
    <col width="9" customWidth="1" style="2" min="21" max="16381"/>
    <col width="9" customWidth="1" style="3" min="16382" max="16383"/>
    <col width="11.4416666666667" customWidth="1" style="3" min="16384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河北绰约贸易有限公司</t>
        </is>
      </c>
      <c r="C2" s="7" t="n"/>
      <c r="D2" s="4" t="n"/>
      <c r="E2" s="117" t="inlineStr">
        <is>
          <t>返回</t>
        </is>
      </c>
      <c r="M2" s="5" t="n"/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44985</v>
      </c>
      <c r="B6" s="22" t="inlineStr">
        <is>
          <t>上期余额</t>
        </is>
      </c>
      <c r="C6" s="395" t="n">
        <v>0</v>
      </c>
      <c r="D6" s="396" t="n">
        <v>4201339</v>
      </c>
      <c r="E6" s="396" t="n">
        <v>485438</v>
      </c>
      <c r="F6" s="397" t="n">
        <v>113528.8</v>
      </c>
      <c r="G6" s="396" t="n">
        <v>21629.8</v>
      </c>
      <c r="H6" s="396" t="n">
        <v>17467.2</v>
      </c>
      <c r="I6" s="396" t="n">
        <v>126948.8</v>
      </c>
      <c r="J6" s="397" t="n">
        <v>342346</v>
      </c>
      <c r="K6" s="396" t="n">
        <v>100162.6</v>
      </c>
      <c r="L6" s="396" t="n">
        <v>359813.2</v>
      </c>
      <c r="M6" s="395" t="n">
        <v>4848721.8</v>
      </c>
      <c r="N6" s="396" t="n">
        <v>-5.55644419364398e-12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5.55644419364398e-12</v>
      </c>
      <c r="T6" s="396" t="n">
        <v>5.55644419364398e-12</v>
      </c>
      <c r="XFB6" s="3" t="n"/>
      <c r="XFC6" s="3" t="n"/>
      <c r="XFD6" s="3" t="n"/>
    </row>
    <row r="7" customFormat="1" s="2">
      <c r="A7" s="21" t="n"/>
      <c r="B7" s="22" t="n"/>
      <c r="C7" s="395" t="n"/>
      <c r="D7" s="396" t="n"/>
      <c r="E7" s="396" t="n"/>
      <c r="F7" s="397" t="n"/>
      <c r="G7" s="396" t="n"/>
      <c r="H7" s="396" t="n"/>
      <c r="I7" s="396" t="n"/>
      <c r="J7" s="397" t="n"/>
      <c r="K7" s="396" t="n"/>
      <c r="L7" s="396" t="n"/>
      <c r="M7" s="395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5" t="n"/>
      <c r="D8" s="396" t="n"/>
      <c r="E8" s="396" t="n"/>
      <c r="F8" s="397" t="n"/>
      <c r="G8" s="396" t="n"/>
      <c r="H8" s="396" t="n"/>
      <c r="I8" s="396" t="n"/>
      <c r="J8" s="397" t="n"/>
      <c r="K8" s="396" t="n"/>
      <c r="L8" s="396" t="n"/>
      <c r="M8" s="395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6" t="n"/>
      <c r="E9" s="396" t="n"/>
      <c r="F9" s="397" t="n"/>
      <c r="G9" s="396" t="n"/>
      <c r="H9" s="396" t="n"/>
      <c r="I9" s="396" t="n"/>
      <c r="J9" s="397" t="n"/>
      <c r="K9" s="396" t="n"/>
      <c r="L9" s="396" t="n"/>
      <c r="M9" s="395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6" t="n"/>
      <c r="E10" s="396" t="n"/>
      <c r="F10" s="397" t="n"/>
      <c r="G10" s="396" t="n"/>
      <c r="H10" s="396" t="n"/>
      <c r="I10" s="396" t="n"/>
      <c r="J10" s="397" t="n"/>
      <c r="K10" s="396" t="n"/>
      <c r="L10" s="396" t="n"/>
      <c r="M10" s="395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6" t="n"/>
      <c r="E11" s="396" t="n"/>
      <c r="F11" s="397" t="n"/>
      <c r="G11" s="396" t="n"/>
      <c r="H11" s="396" t="n"/>
      <c r="I11" s="396" t="n"/>
      <c r="J11" s="397" t="n"/>
      <c r="K11" s="396" t="n"/>
      <c r="L11" s="396" t="n"/>
      <c r="M11" s="395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6" t="n"/>
      <c r="E12" s="396" t="n"/>
      <c r="F12" s="397" t="n"/>
      <c r="G12" s="396" t="n"/>
      <c r="H12" s="396" t="n"/>
      <c r="I12" s="396" t="n"/>
      <c r="J12" s="397" t="n"/>
      <c r="K12" s="396" t="n"/>
      <c r="L12" s="396" t="n"/>
      <c r="M12" s="395" t="n"/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6" t="n"/>
      <c r="E13" s="396" t="n"/>
      <c r="F13" s="397" t="n"/>
      <c r="G13" s="396" t="n"/>
      <c r="H13" s="396" t="n"/>
      <c r="I13" s="396" t="n"/>
      <c r="J13" s="397" t="n"/>
      <c r="K13" s="396" t="n"/>
      <c r="L13" s="396" t="n"/>
      <c r="M13" s="395" t="n"/>
      <c r="N13" s="396" t="n"/>
      <c r="O13" s="398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6" t="n"/>
      <c r="E14" s="396" t="n"/>
      <c r="F14" s="397" t="n"/>
      <c r="G14" s="396" t="n"/>
      <c r="H14" s="396" t="n"/>
      <c r="I14" s="396" t="n"/>
      <c r="J14" s="397" t="n"/>
      <c r="K14" s="396" t="n"/>
      <c r="L14" s="396" t="n"/>
      <c r="M14" s="395" t="n"/>
      <c r="N14" s="396" t="n"/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6" t="n"/>
      <c r="E15" s="396" t="n"/>
      <c r="F15" s="397" t="n"/>
      <c r="G15" s="396" t="n"/>
      <c r="H15" s="396" t="n"/>
      <c r="I15" s="396" t="n"/>
      <c r="J15" s="397" t="n"/>
      <c r="K15" s="396" t="n"/>
      <c r="L15" s="396" t="n"/>
      <c r="M15" s="395" t="n"/>
      <c r="N15" s="396" t="n"/>
      <c r="O15" s="398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6" t="n"/>
      <c r="E16" s="396" t="n"/>
      <c r="F16" s="397" t="n"/>
      <c r="G16" s="396" t="n"/>
      <c r="H16" s="396" t="n"/>
      <c r="I16" s="396" t="n"/>
      <c r="J16" s="397" t="n"/>
      <c r="K16" s="396" t="n"/>
      <c r="L16" s="396" t="n"/>
      <c r="M16" s="395" t="n"/>
      <c r="N16" s="396" t="n"/>
      <c r="O16" s="398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6" t="n"/>
      <c r="E17" s="396" t="n"/>
      <c r="F17" s="397" t="n"/>
      <c r="G17" s="396" t="n"/>
      <c r="H17" s="396" t="n"/>
      <c r="I17" s="396" t="n"/>
      <c r="J17" s="397" t="n"/>
      <c r="K17" s="396" t="n"/>
      <c r="L17" s="396" t="n"/>
      <c r="M17" s="395" t="n"/>
      <c r="N17" s="396" t="n"/>
      <c r="O17" s="398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6" t="n"/>
      <c r="E18" s="396" t="n"/>
      <c r="F18" s="397" t="n"/>
      <c r="G18" s="396" t="n"/>
      <c r="H18" s="396" t="n"/>
      <c r="I18" s="396" t="n"/>
      <c r="J18" s="397" t="n"/>
      <c r="K18" s="396" t="n"/>
      <c r="L18" s="396" t="n"/>
      <c r="M18" s="395" t="n"/>
      <c r="N18" s="396" t="n"/>
      <c r="O18" s="398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6" t="n"/>
      <c r="E19" s="396" t="n"/>
      <c r="F19" s="397" t="n"/>
      <c r="G19" s="396" t="n"/>
      <c r="H19" s="396" t="n"/>
      <c r="I19" s="396" t="n"/>
      <c r="J19" s="397" t="n"/>
      <c r="K19" s="396" t="n"/>
      <c r="L19" s="396" t="n"/>
      <c r="M19" s="395" t="n"/>
      <c r="N19" s="396" t="n"/>
      <c r="O19" s="398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6" t="n"/>
      <c r="E20" s="396" t="n"/>
      <c r="F20" s="397" t="n"/>
      <c r="G20" s="396" t="n"/>
      <c r="H20" s="396" t="n"/>
      <c r="I20" s="396" t="n"/>
      <c r="J20" s="397" t="n"/>
      <c r="K20" s="396" t="n"/>
      <c r="L20" s="396" t="n"/>
      <c r="M20" s="395" t="n"/>
      <c r="N20" s="396" t="n"/>
      <c r="O20" s="398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7" t="n"/>
      <c r="B21" s="112" t="n"/>
      <c r="C21" s="441" t="n"/>
      <c r="D21" s="396" t="n"/>
      <c r="E21" s="396" t="n"/>
      <c r="F21" s="397" t="n"/>
      <c r="G21" s="396" t="n"/>
      <c r="H21" s="396" t="n"/>
      <c r="I21" s="396" t="n"/>
      <c r="J21" s="397" t="n"/>
      <c r="K21" s="396" t="n"/>
      <c r="L21" s="396" t="n"/>
      <c r="M21" s="395" t="n"/>
      <c r="N21" s="396" t="n"/>
      <c r="O21" s="398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5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5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5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7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5">
        <f>M6+M25</f>
        <v/>
      </c>
      <c r="N26" s="396">
        <f>N6+N25</f>
        <v/>
      </c>
      <c r="O26" s="396">
        <f>O6+O25</f>
        <v/>
      </c>
      <c r="P26" s="396">
        <f>P6+H25+J25-L25</f>
        <v/>
      </c>
      <c r="Q26" s="396">
        <f>Q6+D25+E25+F25-M25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  <c r="M27" s="5" t="n"/>
    </row>
    <row r="28" customFormat="1" s="2">
      <c r="A28" s="4" t="n"/>
      <c r="M28" s="5" t="n"/>
    </row>
    <row r="29" customFormat="1" s="2">
      <c r="A29" s="4" t="n"/>
      <c r="M29" s="5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  <c r="M30" s="5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  <c r="M32" s="5" t="n"/>
    </row>
    <row r="33" customFormat="1" s="2">
      <c r="A33" s="30" t="inlineStr">
        <is>
          <t>如需开具发票，请在当月及时将开票资料和营业执照递交我司，隔月作废！</t>
        </is>
      </c>
      <c r="M33" s="5" t="n"/>
    </row>
    <row r="34" customFormat="1" s="2">
      <c r="A34" s="4" t="n"/>
      <c r="M34" s="5" t="n"/>
      <c r="XFB34" s="3" t="n"/>
      <c r="XFC34" s="3" t="n"/>
      <c r="XFD34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388888888888889" top="0.07847222222222219" bottom="0.0388888888888889" header="0.5" footer="0.5"/>
  <pageSetup orientation="landscape" paperSize="9" scale="60"/>
</worksheet>
</file>

<file path=xl/worksheets/sheet164.xml><?xml version="1.0" encoding="utf-8"?>
<worksheet xmlns="http://schemas.openxmlformats.org/spreadsheetml/2006/main">
  <sheetPr codeName="Sheet170">
    <tabColor theme="6"/>
    <outlinePr summaryBelow="1" summaryRight="1"/>
    <pageSetUpPr/>
  </sheetPr>
  <dimension ref="A1:XFD39"/>
  <sheetViews>
    <sheetView workbookViewId="0">
      <pane ySplit="6" topLeftCell="A7" activePane="bottomLeft" state="frozen"/>
      <selection activeCell="A1" sqref="A1"/>
      <selection pane="bottomLeft" activeCell="A36" sqref="A36:K36"/>
    </sheetView>
  </sheetViews>
  <sheetFormatPr baseColWidth="8" defaultColWidth="9" defaultRowHeight="13.5"/>
  <cols>
    <col width="12.4416666666667" customWidth="1" style="4" min="1" max="1"/>
    <col width="10.1083333333333" customWidth="1" style="2" min="2" max="2"/>
    <col width="11.4416666666667" customWidth="1" style="2" min="3" max="3"/>
    <col width="14.8916666666667" customWidth="1" style="2" min="4" max="4"/>
    <col width="12.6666666666667" customWidth="1" style="2" min="5" max="5"/>
    <col width="11.4416666666667" customWidth="1" style="2" min="6" max="6"/>
    <col width="12.3333333333333" customWidth="1" style="2" min="7" max="7"/>
    <col width="10.6666666666667" customWidth="1" style="2" min="8" max="8"/>
    <col width="12.6666666666667" customWidth="1" style="2" min="9" max="9"/>
    <col width="11.4416666666667" customWidth="1" style="2" min="10" max="10"/>
    <col width="11.3333333333333" customWidth="1" style="2" min="11" max="11"/>
    <col width="11.4416666666667" customWidth="1" style="2" min="12" max="12"/>
    <col width="10.4416666666667" customWidth="1" style="2" min="13" max="13"/>
    <col width="9.44166666666667" customWidth="1" style="2" min="14" max="14"/>
    <col width="10.3333333333333" customWidth="1" style="2" min="15" max="15"/>
    <col width="11.4416666666667" customWidth="1" style="2" min="16" max="16"/>
    <col width="12.6666666666667" customWidth="1" style="2" min="17" max="18"/>
    <col width="7.33333333333333" customWidth="1" style="2" min="19" max="19"/>
    <col width="14.89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河北绰约贸易有限公司X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11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38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38" t="inlineStr">
        <is>
          <t>调换货</t>
        </is>
      </c>
      <c r="T4" s="38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54" t="n"/>
      <c r="Q5" s="354" t="n"/>
      <c r="R5" s="354" t="n"/>
      <c r="S5" s="354" t="n"/>
      <c r="T5" s="354" t="n"/>
    </row>
    <row r="6" customFormat="1" s="5">
      <c r="A6" s="21" t="n">
        <v>44895</v>
      </c>
      <c r="B6" s="22" t="inlineStr">
        <is>
          <t>上期余额</t>
        </is>
      </c>
      <c r="C6" s="442" t="n">
        <v>0</v>
      </c>
      <c r="D6" s="442" t="n">
        <v>50000</v>
      </c>
      <c r="E6" s="442" t="n">
        <v>0</v>
      </c>
      <c r="F6" s="442" t="n">
        <v>-50000</v>
      </c>
      <c r="G6" s="442" t="n">
        <v>0</v>
      </c>
      <c r="H6" s="442" t="n">
        <v>0</v>
      </c>
      <c r="I6" s="442" t="n">
        <v>0</v>
      </c>
      <c r="J6" s="442" t="n">
        <v>0</v>
      </c>
      <c r="K6" s="442" t="n">
        <v>0</v>
      </c>
      <c r="L6" s="442" t="n">
        <v>0</v>
      </c>
      <c r="M6" s="442" t="n">
        <v>0</v>
      </c>
      <c r="N6" s="442" t="n">
        <v>0</v>
      </c>
      <c r="O6" s="443" t="n">
        <v>0</v>
      </c>
      <c r="P6" s="395" t="n">
        <v>0</v>
      </c>
      <c r="Q6" s="395" t="n">
        <v>0</v>
      </c>
      <c r="R6" s="395" t="n">
        <v>0</v>
      </c>
      <c r="S6" s="395" t="n">
        <v>0</v>
      </c>
      <c r="T6" s="395" t="n">
        <v>0</v>
      </c>
      <c r="XFB6" s="216" t="n"/>
      <c r="XFC6" s="216" t="n"/>
      <c r="XFD6" s="216" t="n"/>
    </row>
    <row r="7" customFormat="1" s="22">
      <c r="A7" s="27" t="n"/>
      <c r="B7" s="112" t="n"/>
      <c r="C7" s="395" t="n"/>
      <c r="D7" s="439" t="n"/>
      <c r="E7" s="439" t="n"/>
      <c r="F7" s="396" t="n"/>
      <c r="G7" s="397" t="n"/>
      <c r="H7" s="396" t="n"/>
      <c r="I7" s="396" t="n"/>
      <c r="J7" s="396" t="n"/>
      <c r="K7" s="396" t="n"/>
      <c r="L7" s="395" t="n"/>
      <c r="M7" s="396" t="n"/>
      <c r="N7" s="396" t="n"/>
      <c r="O7" s="396" t="n"/>
      <c r="P7" s="396" t="n"/>
      <c r="Q7" s="396" t="n"/>
      <c r="R7" s="396" t="n"/>
      <c r="S7" s="396" t="n"/>
      <c r="T7" s="396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  <c r="AL7" s="2" t="n"/>
      <c r="AM7" s="2" t="n"/>
      <c r="AN7" s="2" t="n"/>
      <c r="AO7" s="2" t="n"/>
      <c r="AP7" s="2" t="n"/>
      <c r="AQ7" s="2" t="n"/>
      <c r="AR7" s="2" t="n"/>
      <c r="AS7" s="2" t="n"/>
      <c r="AT7" s="2" t="n"/>
      <c r="AU7" s="2" t="n"/>
      <c r="AV7" s="2" t="n"/>
      <c r="AW7" s="2" t="n"/>
      <c r="AX7" s="2" t="n"/>
      <c r="AY7" s="2" t="n"/>
      <c r="AZ7" s="2" t="n"/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  <c r="BO7" s="2" t="n"/>
      <c r="BP7" s="2" t="n"/>
      <c r="BQ7" s="2" t="n"/>
      <c r="BR7" s="2" t="n"/>
      <c r="BS7" s="2" t="n"/>
      <c r="BT7" s="2" t="n"/>
      <c r="BU7" s="2" t="n"/>
      <c r="BV7" s="2" t="n"/>
      <c r="BW7" s="2" t="n"/>
      <c r="BX7" s="2" t="n"/>
      <c r="BY7" s="2" t="n"/>
      <c r="BZ7" s="2" t="n"/>
      <c r="CA7" s="2" t="n"/>
      <c r="CB7" s="2" t="n"/>
      <c r="CC7" s="2" t="n"/>
      <c r="CD7" s="2" t="n"/>
      <c r="CE7" s="2" t="n"/>
      <c r="CF7" s="2" t="n"/>
      <c r="CG7" s="2" t="n"/>
      <c r="CH7" s="2" t="n"/>
      <c r="CI7" s="2" t="n"/>
      <c r="CJ7" s="2" t="n"/>
      <c r="CK7" s="2" t="n"/>
      <c r="CL7" s="2" t="n"/>
      <c r="CM7" s="2" t="n"/>
      <c r="CN7" s="2" t="n"/>
      <c r="CO7" s="2" t="n"/>
      <c r="CP7" s="2" t="n"/>
      <c r="CQ7" s="2" t="n"/>
      <c r="CR7" s="2" t="n"/>
      <c r="CS7" s="2" t="n"/>
      <c r="CT7" s="2" t="n"/>
      <c r="CU7" s="2" t="n"/>
      <c r="CV7" s="2" t="n"/>
      <c r="CW7" s="2" t="n"/>
      <c r="CX7" s="2" t="n"/>
      <c r="CY7" s="2" t="n"/>
      <c r="CZ7" s="2" t="n"/>
      <c r="DA7" s="2" t="n"/>
      <c r="DB7" s="2" t="n"/>
      <c r="DC7" s="2" t="n"/>
      <c r="DD7" s="2" t="n"/>
      <c r="DE7" s="2" t="n"/>
      <c r="DF7" s="2" t="n"/>
      <c r="DG7" s="2" t="n"/>
      <c r="DH7" s="2" t="n"/>
      <c r="DI7" s="2" t="n"/>
      <c r="DJ7" s="2" t="n"/>
      <c r="DK7" s="2" t="n"/>
      <c r="DL7" s="2" t="n"/>
      <c r="DM7" s="2" t="n"/>
      <c r="DN7" s="2" t="n"/>
      <c r="DO7" s="2" t="n"/>
      <c r="DP7" s="2" t="n"/>
      <c r="DQ7" s="2" t="n"/>
      <c r="DR7" s="2" t="n"/>
      <c r="DS7" s="2" t="n"/>
      <c r="DT7" s="2" t="n"/>
      <c r="DU7" s="2" t="n"/>
      <c r="DV7" s="2" t="n"/>
      <c r="DW7" s="2" t="n"/>
      <c r="DX7" s="2" t="n"/>
      <c r="DY7" s="2" t="n"/>
      <c r="DZ7" s="2" t="n"/>
      <c r="EA7" s="2" t="n"/>
      <c r="EB7" s="2" t="n"/>
      <c r="EC7" s="2" t="n"/>
      <c r="ED7" s="2" t="n"/>
      <c r="EE7" s="2" t="n"/>
      <c r="EF7" s="2" t="n"/>
      <c r="EG7" s="2" t="n"/>
      <c r="EH7" s="2" t="n"/>
      <c r="EI7" s="2" t="n"/>
      <c r="EJ7" s="2" t="n"/>
      <c r="EK7" s="2" t="n"/>
      <c r="EL7" s="2" t="n"/>
      <c r="EM7" s="2" t="n"/>
      <c r="EN7" s="2" t="n"/>
      <c r="EO7" s="2" t="n"/>
      <c r="EP7" s="2" t="n"/>
      <c r="EQ7" s="2" t="n"/>
      <c r="ER7" s="2" t="n"/>
      <c r="ES7" s="2" t="n"/>
      <c r="ET7" s="2" t="n"/>
      <c r="EU7" s="2" t="n"/>
      <c r="EV7" s="2" t="n"/>
      <c r="EW7" s="2" t="n"/>
      <c r="EX7" s="2" t="n"/>
      <c r="EY7" s="2" t="n"/>
      <c r="EZ7" s="2" t="n"/>
      <c r="FA7" s="2" t="n"/>
      <c r="FB7" s="2" t="n"/>
      <c r="FC7" s="2" t="n"/>
      <c r="FD7" s="2" t="n"/>
      <c r="FE7" s="2" t="n"/>
      <c r="FF7" s="2" t="n"/>
      <c r="FG7" s="2" t="n"/>
      <c r="FH7" s="2" t="n"/>
      <c r="FI7" s="2" t="n"/>
      <c r="FJ7" s="2" t="n"/>
      <c r="FK7" s="2" t="n"/>
      <c r="FL7" s="2" t="n"/>
      <c r="FM7" s="2" t="n"/>
      <c r="FN7" s="2" t="n"/>
      <c r="FO7" s="2" t="n"/>
      <c r="FP7" s="2" t="n"/>
      <c r="FQ7" s="2" t="n"/>
      <c r="FR7" s="2" t="n"/>
      <c r="FS7" s="2" t="n"/>
      <c r="FT7" s="2" t="n"/>
      <c r="FU7" s="2" t="n"/>
      <c r="FV7" s="2" t="n"/>
      <c r="FW7" s="2" t="n"/>
      <c r="FX7" s="2" t="n"/>
      <c r="FY7" s="2" t="n"/>
      <c r="FZ7" s="2" t="n"/>
      <c r="GA7" s="2" t="n"/>
      <c r="GB7" s="2" t="n"/>
      <c r="GC7" s="2" t="n"/>
      <c r="GD7" s="2" t="n"/>
      <c r="GE7" s="2" t="n"/>
      <c r="GF7" s="2" t="n"/>
      <c r="GG7" s="2" t="n"/>
      <c r="GH7" s="2" t="n"/>
      <c r="GI7" s="2" t="n"/>
      <c r="GJ7" s="2" t="n"/>
      <c r="GK7" s="2" t="n"/>
      <c r="GL7" s="2" t="n"/>
      <c r="GM7" s="2" t="n"/>
      <c r="GN7" s="2" t="n"/>
      <c r="GO7" s="2" t="n"/>
      <c r="GP7" s="2" t="n"/>
      <c r="GQ7" s="2" t="n"/>
      <c r="GR7" s="2" t="n"/>
      <c r="GS7" s="2" t="n"/>
      <c r="GT7" s="2" t="n"/>
      <c r="GU7" s="2" t="n"/>
      <c r="GV7" s="2" t="n"/>
      <c r="GW7" s="2" t="n"/>
      <c r="GX7" s="2" t="n"/>
      <c r="GY7" s="2" t="n"/>
      <c r="GZ7" s="2" t="n"/>
      <c r="HA7" s="2" t="n"/>
      <c r="HB7" s="2" t="n"/>
      <c r="HC7" s="2" t="n"/>
      <c r="HD7" s="2" t="n"/>
      <c r="HE7" s="2" t="n"/>
      <c r="HF7" s="2" t="n"/>
      <c r="HG7" s="2" t="n"/>
      <c r="HH7" s="2" t="n"/>
      <c r="HI7" s="2" t="n"/>
      <c r="HJ7" s="2" t="n"/>
      <c r="HK7" s="2" t="n"/>
      <c r="HL7" s="2" t="n"/>
      <c r="HM7" s="2" t="n"/>
      <c r="HN7" s="2" t="n"/>
      <c r="HO7" s="2" t="n"/>
      <c r="HP7" s="2" t="n"/>
      <c r="HQ7" s="2" t="n"/>
      <c r="HR7" s="2" t="n"/>
      <c r="HS7" s="2" t="n"/>
      <c r="HT7" s="2" t="n"/>
      <c r="HU7" s="2" t="n"/>
      <c r="HV7" s="2" t="n"/>
      <c r="HW7" s="2" t="n"/>
      <c r="HX7" s="2" t="n"/>
      <c r="HY7" s="2" t="n"/>
      <c r="HZ7" s="2" t="n"/>
      <c r="IA7" s="2" t="n"/>
      <c r="IB7" s="2" t="n"/>
      <c r="IC7" s="2" t="n"/>
      <c r="ID7" s="2" t="n"/>
      <c r="IE7" s="2" t="n"/>
      <c r="IF7" s="2" t="n"/>
      <c r="IG7" s="2" t="n"/>
      <c r="IH7" s="2" t="n"/>
      <c r="II7" s="2" t="n"/>
      <c r="IJ7" s="2" t="n"/>
      <c r="IK7" s="2" t="n"/>
      <c r="IL7" s="2" t="n"/>
      <c r="IM7" s="2" t="n"/>
      <c r="IN7" s="2" t="n"/>
      <c r="IO7" s="2" t="n"/>
      <c r="IP7" s="2" t="n"/>
      <c r="IQ7" s="2" t="n"/>
      <c r="IR7" s="2" t="n"/>
      <c r="IS7" s="2" t="n"/>
      <c r="IT7" s="2" t="n"/>
      <c r="IU7" s="2" t="n"/>
      <c r="IV7" s="2" t="n"/>
      <c r="IW7" s="2" t="n"/>
      <c r="IX7" s="2" t="n"/>
      <c r="IY7" s="2" t="n"/>
      <c r="IZ7" s="2" t="n"/>
      <c r="JA7" s="2" t="n"/>
      <c r="JB7" s="2" t="n"/>
      <c r="JC7" s="2" t="n"/>
      <c r="JD7" s="2" t="n"/>
      <c r="JE7" s="2" t="n"/>
      <c r="JF7" s="2" t="n"/>
      <c r="JG7" s="2" t="n"/>
      <c r="JH7" s="2" t="n"/>
      <c r="JI7" s="2" t="n"/>
      <c r="JJ7" s="2" t="n"/>
      <c r="JK7" s="2" t="n"/>
      <c r="JL7" s="2" t="n"/>
      <c r="JM7" s="2" t="n"/>
      <c r="JN7" s="2" t="n"/>
      <c r="JO7" s="2" t="n"/>
      <c r="JP7" s="2" t="n"/>
      <c r="JQ7" s="2" t="n"/>
      <c r="JR7" s="2" t="n"/>
      <c r="JS7" s="2" t="n"/>
      <c r="JT7" s="2" t="n"/>
      <c r="JU7" s="2" t="n"/>
      <c r="JV7" s="2" t="n"/>
      <c r="JW7" s="2" t="n"/>
      <c r="JX7" s="2" t="n"/>
      <c r="JY7" s="2" t="n"/>
      <c r="JZ7" s="2" t="n"/>
      <c r="KA7" s="2" t="n"/>
      <c r="KB7" s="2" t="n"/>
      <c r="KC7" s="2" t="n"/>
      <c r="KD7" s="2" t="n"/>
      <c r="KE7" s="2" t="n"/>
      <c r="KF7" s="2" t="n"/>
      <c r="KG7" s="2" t="n"/>
      <c r="KH7" s="2" t="n"/>
      <c r="KI7" s="2" t="n"/>
      <c r="KJ7" s="2" t="n"/>
      <c r="KK7" s="2" t="n"/>
      <c r="KL7" s="2" t="n"/>
      <c r="KM7" s="2" t="n"/>
      <c r="KN7" s="2" t="n"/>
      <c r="KO7" s="2" t="n"/>
      <c r="KP7" s="2" t="n"/>
      <c r="KQ7" s="2" t="n"/>
      <c r="KR7" s="2" t="n"/>
      <c r="KS7" s="2" t="n"/>
      <c r="KT7" s="2" t="n"/>
      <c r="KU7" s="2" t="n"/>
      <c r="KV7" s="2" t="n"/>
      <c r="KW7" s="2" t="n"/>
      <c r="KX7" s="2" t="n"/>
      <c r="KY7" s="2" t="n"/>
      <c r="KZ7" s="2" t="n"/>
      <c r="LA7" s="2" t="n"/>
      <c r="LB7" s="2" t="n"/>
      <c r="LC7" s="2" t="n"/>
      <c r="LD7" s="2" t="n"/>
      <c r="LE7" s="2" t="n"/>
      <c r="LF7" s="2" t="n"/>
      <c r="LG7" s="2" t="n"/>
      <c r="LH7" s="2" t="n"/>
      <c r="LI7" s="2" t="n"/>
      <c r="LJ7" s="2" t="n"/>
      <c r="LK7" s="2" t="n"/>
      <c r="LL7" s="2" t="n"/>
      <c r="LM7" s="2" t="n"/>
      <c r="LN7" s="2" t="n"/>
      <c r="LO7" s="2" t="n"/>
      <c r="LP7" s="2" t="n"/>
      <c r="LQ7" s="2" t="n"/>
      <c r="LR7" s="2" t="n"/>
      <c r="LS7" s="2" t="n"/>
      <c r="LT7" s="2" t="n"/>
      <c r="LU7" s="2" t="n"/>
      <c r="LV7" s="2" t="n"/>
      <c r="LW7" s="2" t="n"/>
      <c r="LX7" s="2" t="n"/>
      <c r="LY7" s="2" t="n"/>
      <c r="LZ7" s="2" t="n"/>
      <c r="MA7" s="2" t="n"/>
      <c r="MB7" s="2" t="n"/>
      <c r="MC7" s="2" t="n"/>
      <c r="MD7" s="2" t="n"/>
      <c r="ME7" s="2" t="n"/>
      <c r="MF7" s="2" t="n"/>
      <c r="MG7" s="2" t="n"/>
      <c r="MH7" s="2" t="n"/>
      <c r="MI7" s="2" t="n"/>
      <c r="MJ7" s="2" t="n"/>
      <c r="MK7" s="2" t="n"/>
      <c r="ML7" s="2" t="n"/>
      <c r="MM7" s="2" t="n"/>
      <c r="MN7" s="2" t="n"/>
      <c r="MO7" s="2" t="n"/>
      <c r="MP7" s="2" t="n"/>
      <c r="MQ7" s="2" t="n"/>
      <c r="MR7" s="2" t="n"/>
      <c r="MS7" s="2" t="n"/>
      <c r="MT7" s="2" t="n"/>
      <c r="MU7" s="2" t="n"/>
      <c r="MV7" s="2" t="n"/>
      <c r="MW7" s="2" t="n"/>
      <c r="MX7" s="2" t="n"/>
      <c r="MY7" s="2" t="n"/>
      <c r="MZ7" s="2" t="n"/>
      <c r="NA7" s="2" t="n"/>
      <c r="NB7" s="2" t="n"/>
      <c r="NC7" s="2" t="n"/>
      <c r="ND7" s="2" t="n"/>
      <c r="NE7" s="2" t="n"/>
      <c r="NF7" s="2" t="n"/>
      <c r="NG7" s="2" t="n"/>
      <c r="NH7" s="2" t="n"/>
      <c r="NI7" s="2" t="n"/>
      <c r="NJ7" s="2" t="n"/>
      <c r="NK7" s="2" t="n"/>
      <c r="NL7" s="2" t="n"/>
      <c r="NM7" s="2" t="n"/>
      <c r="NN7" s="2" t="n"/>
      <c r="NO7" s="2" t="n"/>
      <c r="NP7" s="2" t="n"/>
      <c r="NQ7" s="2" t="n"/>
      <c r="NR7" s="2" t="n"/>
      <c r="NS7" s="2" t="n"/>
      <c r="NT7" s="2" t="n"/>
      <c r="NU7" s="2" t="n"/>
      <c r="NV7" s="2" t="n"/>
      <c r="NW7" s="2" t="n"/>
      <c r="NX7" s="2" t="n"/>
      <c r="NY7" s="2" t="n"/>
      <c r="NZ7" s="2" t="n"/>
      <c r="OA7" s="2" t="n"/>
      <c r="OB7" s="2" t="n"/>
      <c r="OC7" s="2" t="n"/>
      <c r="OD7" s="2" t="n"/>
      <c r="OE7" s="2" t="n"/>
      <c r="OF7" s="2" t="n"/>
      <c r="OG7" s="2" t="n"/>
      <c r="OH7" s="2" t="n"/>
      <c r="OI7" s="2" t="n"/>
      <c r="OJ7" s="2" t="n"/>
      <c r="OK7" s="2" t="n"/>
      <c r="OL7" s="2" t="n"/>
      <c r="OM7" s="2" t="n"/>
      <c r="ON7" s="2" t="n"/>
      <c r="OO7" s="2" t="n"/>
      <c r="OP7" s="2" t="n"/>
      <c r="OQ7" s="2" t="n"/>
      <c r="OR7" s="2" t="n"/>
      <c r="OS7" s="2" t="n"/>
      <c r="OT7" s="2" t="n"/>
      <c r="OU7" s="2" t="n"/>
      <c r="OV7" s="2" t="n"/>
      <c r="OW7" s="2" t="n"/>
      <c r="OX7" s="2" t="n"/>
      <c r="OY7" s="2" t="n"/>
      <c r="OZ7" s="2" t="n"/>
      <c r="PA7" s="2" t="n"/>
      <c r="PB7" s="2" t="n"/>
      <c r="PC7" s="2" t="n"/>
      <c r="PD7" s="2" t="n"/>
      <c r="PE7" s="2" t="n"/>
      <c r="PF7" s="2" t="n"/>
      <c r="PG7" s="2" t="n"/>
      <c r="PH7" s="2" t="n"/>
      <c r="PI7" s="2" t="n"/>
      <c r="PJ7" s="2" t="n"/>
      <c r="PK7" s="2" t="n"/>
      <c r="PL7" s="2" t="n"/>
      <c r="PM7" s="2" t="n"/>
      <c r="PN7" s="2" t="n"/>
      <c r="PO7" s="2" t="n"/>
      <c r="PP7" s="2" t="n"/>
      <c r="PQ7" s="2" t="n"/>
      <c r="PR7" s="2" t="n"/>
      <c r="PS7" s="2" t="n"/>
      <c r="PT7" s="2" t="n"/>
      <c r="PU7" s="2" t="n"/>
      <c r="PV7" s="2" t="n"/>
      <c r="PW7" s="2" t="n"/>
      <c r="PX7" s="2" t="n"/>
      <c r="PY7" s="2" t="n"/>
      <c r="PZ7" s="2" t="n"/>
      <c r="QA7" s="2" t="n"/>
      <c r="QB7" s="2" t="n"/>
      <c r="QC7" s="2" t="n"/>
      <c r="QD7" s="2" t="n"/>
      <c r="QE7" s="2" t="n"/>
      <c r="QF7" s="2" t="n"/>
      <c r="QG7" s="2" t="n"/>
      <c r="QH7" s="2" t="n"/>
      <c r="QI7" s="2" t="n"/>
      <c r="QJ7" s="2" t="n"/>
      <c r="QK7" s="2" t="n"/>
      <c r="QL7" s="2" t="n"/>
      <c r="QM7" s="2" t="n"/>
      <c r="QN7" s="2" t="n"/>
      <c r="QO7" s="2" t="n"/>
      <c r="QP7" s="2" t="n"/>
      <c r="QQ7" s="2" t="n"/>
      <c r="QR7" s="2" t="n"/>
      <c r="QS7" s="2" t="n"/>
      <c r="QT7" s="2" t="n"/>
      <c r="QU7" s="2" t="n"/>
      <c r="QV7" s="2" t="n"/>
      <c r="QW7" s="2" t="n"/>
      <c r="QX7" s="2" t="n"/>
      <c r="QY7" s="2" t="n"/>
      <c r="QZ7" s="2" t="n"/>
      <c r="RA7" s="2" t="n"/>
      <c r="RB7" s="2" t="n"/>
      <c r="RC7" s="2" t="n"/>
      <c r="RD7" s="2" t="n"/>
      <c r="RE7" s="2" t="n"/>
      <c r="RF7" s="2" t="n"/>
      <c r="RG7" s="2" t="n"/>
      <c r="RH7" s="2" t="n"/>
      <c r="RI7" s="2" t="n"/>
      <c r="RJ7" s="2" t="n"/>
      <c r="RK7" s="2" t="n"/>
      <c r="RL7" s="2" t="n"/>
      <c r="RM7" s="2" t="n"/>
      <c r="RN7" s="2" t="n"/>
      <c r="RO7" s="2" t="n"/>
      <c r="RP7" s="2" t="n"/>
      <c r="RQ7" s="2" t="n"/>
      <c r="RR7" s="2" t="n"/>
      <c r="RS7" s="2" t="n"/>
      <c r="RT7" s="2" t="n"/>
      <c r="RU7" s="2" t="n"/>
      <c r="RV7" s="2" t="n"/>
      <c r="RW7" s="2" t="n"/>
      <c r="RX7" s="2" t="n"/>
      <c r="RY7" s="2" t="n"/>
      <c r="RZ7" s="2" t="n"/>
      <c r="SA7" s="2" t="n"/>
      <c r="SB7" s="2" t="n"/>
      <c r="SC7" s="2" t="n"/>
      <c r="SD7" s="2" t="n"/>
      <c r="SE7" s="2" t="n"/>
      <c r="SF7" s="2" t="n"/>
      <c r="SG7" s="2" t="n"/>
      <c r="SH7" s="2" t="n"/>
      <c r="SI7" s="2" t="n"/>
      <c r="SJ7" s="2" t="n"/>
      <c r="SK7" s="2" t="n"/>
      <c r="SL7" s="2" t="n"/>
      <c r="SM7" s="2" t="n"/>
      <c r="SN7" s="2" t="n"/>
      <c r="SO7" s="2" t="n"/>
      <c r="SP7" s="2" t="n"/>
      <c r="SQ7" s="2" t="n"/>
      <c r="SR7" s="2" t="n"/>
      <c r="SS7" s="2" t="n"/>
      <c r="ST7" s="2" t="n"/>
      <c r="SU7" s="2" t="n"/>
      <c r="SV7" s="2" t="n"/>
      <c r="SW7" s="2" t="n"/>
      <c r="SX7" s="2" t="n"/>
      <c r="SY7" s="2" t="n"/>
      <c r="SZ7" s="2" t="n"/>
      <c r="TA7" s="2" t="n"/>
      <c r="TB7" s="2" t="n"/>
      <c r="TC7" s="2" t="n"/>
      <c r="TD7" s="2" t="n"/>
      <c r="TE7" s="2" t="n"/>
      <c r="TF7" s="2" t="n"/>
      <c r="TG7" s="2" t="n"/>
      <c r="TH7" s="2" t="n"/>
      <c r="TI7" s="2" t="n"/>
      <c r="TJ7" s="2" t="n"/>
      <c r="TK7" s="2" t="n"/>
      <c r="TL7" s="2" t="n"/>
      <c r="TM7" s="2" t="n"/>
      <c r="TN7" s="2" t="n"/>
      <c r="TO7" s="2" t="n"/>
      <c r="TP7" s="2" t="n"/>
      <c r="TQ7" s="2" t="n"/>
      <c r="TR7" s="2" t="n"/>
      <c r="TS7" s="2" t="n"/>
      <c r="TT7" s="2" t="n"/>
      <c r="TU7" s="2" t="n"/>
      <c r="TV7" s="2" t="n"/>
      <c r="TW7" s="2" t="n"/>
      <c r="TX7" s="2" t="n"/>
      <c r="TY7" s="2" t="n"/>
      <c r="TZ7" s="2" t="n"/>
      <c r="UA7" s="2" t="n"/>
      <c r="UB7" s="2" t="n"/>
      <c r="UC7" s="2" t="n"/>
      <c r="UD7" s="2" t="n"/>
      <c r="UE7" s="2" t="n"/>
      <c r="UF7" s="2" t="n"/>
      <c r="UG7" s="2" t="n"/>
      <c r="UH7" s="2" t="n"/>
      <c r="UI7" s="2" t="n"/>
      <c r="UJ7" s="2" t="n"/>
      <c r="UK7" s="2" t="n"/>
      <c r="UL7" s="2" t="n"/>
      <c r="UM7" s="2" t="n"/>
      <c r="UN7" s="2" t="n"/>
      <c r="UO7" s="2" t="n"/>
      <c r="UP7" s="2" t="n"/>
      <c r="UQ7" s="2" t="n"/>
      <c r="UR7" s="2" t="n"/>
      <c r="US7" s="2" t="n"/>
      <c r="UT7" s="2" t="n"/>
      <c r="UU7" s="2" t="n"/>
      <c r="UV7" s="2" t="n"/>
      <c r="UW7" s="2" t="n"/>
      <c r="UX7" s="2" t="n"/>
      <c r="UY7" s="2" t="n"/>
      <c r="UZ7" s="2" t="n"/>
      <c r="VA7" s="2" t="n"/>
      <c r="VB7" s="2" t="n"/>
      <c r="VC7" s="2" t="n"/>
      <c r="VD7" s="2" t="n"/>
      <c r="VE7" s="2" t="n"/>
      <c r="VF7" s="2" t="n"/>
      <c r="VG7" s="2" t="n"/>
      <c r="VH7" s="2" t="n"/>
      <c r="VI7" s="2" t="n"/>
      <c r="VJ7" s="2" t="n"/>
      <c r="VK7" s="2" t="n"/>
      <c r="VL7" s="2" t="n"/>
      <c r="VM7" s="2" t="n"/>
      <c r="VN7" s="2" t="n"/>
      <c r="VO7" s="2" t="n"/>
      <c r="VP7" s="2" t="n"/>
      <c r="VQ7" s="2" t="n"/>
      <c r="VR7" s="2" t="n"/>
      <c r="VS7" s="2" t="n"/>
      <c r="VT7" s="2" t="n"/>
      <c r="VU7" s="2" t="n"/>
      <c r="VV7" s="2" t="n"/>
      <c r="VW7" s="2" t="n"/>
      <c r="VX7" s="2" t="n"/>
      <c r="VY7" s="2" t="n"/>
      <c r="VZ7" s="2" t="n"/>
      <c r="WA7" s="2" t="n"/>
      <c r="WB7" s="2" t="n"/>
      <c r="WC7" s="2" t="n"/>
      <c r="WD7" s="2" t="n"/>
      <c r="WE7" s="2" t="n"/>
      <c r="WF7" s="2" t="n"/>
      <c r="WG7" s="2" t="n"/>
      <c r="WH7" s="2" t="n"/>
      <c r="WI7" s="2" t="n"/>
      <c r="WJ7" s="2" t="n"/>
      <c r="WK7" s="2" t="n"/>
      <c r="WL7" s="2" t="n"/>
      <c r="WM7" s="2" t="n"/>
      <c r="WN7" s="2" t="n"/>
      <c r="WO7" s="2" t="n"/>
      <c r="WP7" s="2" t="n"/>
      <c r="WQ7" s="2" t="n"/>
      <c r="WR7" s="2" t="n"/>
      <c r="WS7" s="2" t="n"/>
      <c r="WT7" s="2" t="n"/>
      <c r="WU7" s="2" t="n"/>
      <c r="WV7" s="2" t="n"/>
      <c r="WW7" s="2" t="n"/>
      <c r="WX7" s="2" t="n"/>
      <c r="WY7" s="2" t="n"/>
      <c r="WZ7" s="2" t="n"/>
      <c r="XA7" s="2" t="n"/>
      <c r="XB7" s="2" t="n"/>
      <c r="XC7" s="2" t="n"/>
      <c r="XD7" s="2" t="n"/>
      <c r="XE7" s="2" t="n"/>
      <c r="XF7" s="2" t="n"/>
      <c r="XG7" s="2" t="n"/>
      <c r="XH7" s="2" t="n"/>
      <c r="XI7" s="2" t="n"/>
      <c r="XJ7" s="2" t="n"/>
      <c r="XK7" s="2" t="n"/>
      <c r="XL7" s="2" t="n"/>
      <c r="XM7" s="2" t="n"/>
      <c r="XN7" s="2" t="n"/>
      <c r="XO7" s="2" t="n"/>
      <c r="XP7" s="2" t="n"/>
      <c r="XQ7" s="2" t="n"/>
      <c r="XR7" s="2" t="n"/>
      <c r="XS7" s="2" t="n"/>
      <c r="XT7" s="2" t="n"/>
      <c r="XU7" s="2" t="n"/>
      <c r="XV7" s="2" t="n"/>
      <c r="XW7" s="2" t="n"/>
      <c r="XX7" s="2" t="n"/>
      <c r="XY7" s="2" t="n"/>
      <c r="XZ7" s="2" t="n"/>
      <c r="YA7" s="2" t="n"/>
      <c r="YB7" s="2" t="n"/>
      <c r="YC7" s="2" t="n"/>
      <c r="YD7" s="2" t="n"/>
      <c r="YE7" s="2" t="n"/>
      <c r="YF7" s="2" t="n"/>
      <c r="YG7" s="2" t="n"/>
      <c r="YH7" s="2" t="n"/>
      <c r="YI7" s="2" t="n"/>
      <c r="YJ7" s="2" t="n"/>
      <c r="YK7" s="2" t="n"/>
      <c r="YL7" s="2" t="n"/>
      <c r="YM7" s="2" t="n"/>
      <c r="YN7" s="2" t="n"/>
      <c r="YO7" s="2" t="n"/>
      <c r="YP7" s="2" t="n"/>
      <c r="YQ7" s="2" t="n"/>
      <c r="YR7" s="2" t="n"/>
      <c r="YS7" s="2" t="n"/>
      <c r="YT7" s="2" t="n"/>
      <c r="YU7" s="2" t="n"/>
      <c r="YV7" s="2" t="n"/>
      <c r="YW7" s="2" t="n"/>
      <c r="YX7" s="2" t="n"/>
      <c r="YY7" s="2" t="n"/>
      <c r="YZ7" s="2" t="n"/>
      <c r="ZA7" s="2" t="n"/>
      <c r="ZB7" s="2" t="n"/>
      <c r="ZC7" s="2" t="n"/>
      <c r="ZD7" s="2" t="n"/>
      <c r="ZE7" s="2" t="n"/>
      <c r="ZF7" s="2" t="n"/>
      <c r="ZG7" s="2" t="n"/>
      <c r="ZH7" s="2" t="n"/>
      <c r="ZI7" s="2" t="n"/>
      <c r="ZJ7" s="2" t="n"/>
      <c r="ZK7" s="2" t="n"/>
      <c r="ZL7" s="2" t="n"/>
      <c r="ZM7" s="2" t="n"/>
      <c r="ZN7" s="2" t="n"/>
      <c r="ZO7" s="2" t="n"/>
      <c r="ZP7" s="2" t="n"/>
      <c r="ZQ7" s="2" t="n"/>
      <c r="ZR7" s="2" t="n"/>
      <c r="ZS7" s="2" t="n"/>
      <c r="ZT7" s="2" t="n"/>
      <c r="ZU7" s="2" t="n"/>
      <c r="ZV7" s="2" t="n"/>
      <c r="ZW7" s="2" t="n"/>
      <c r="ZX7" s="2" t="n"/>
      <c r="ZY7" s="2" t="n"/>
      <c r="ZZ7" s="2" t="n"/>
      <c r="AAA7" s="2" t="n"/>
      <c r="AAB7" s="2" t="n"/>
      <c r="AAC7" s="2" t="n"/>
      <c r="AAD7" s="2" t="n"/>
      <c r="AAE7" s="2" t="n"/>
      <c r="AAF7" s="2" t="n"/>
      <c r="AAG7" s="2" t="n"/>
      <c r="AAH7" s="2" t="n"/>
      <c r="AAI7" s="2" t="n"/>
      <c r="AAJ7" s="2" t="n"/>
      <c r="AAK7" s="2" t="n"/>
      <c r="AAL7" s="2" t="n"/>
      <c r="AAM7" s="2" t="n"/>
      <c r="AAN7" s="2" t="n"/>
      <c r="AAO7" s="2" t="n"/>
      <c r="AAP7" s="2" t="n"/>
      <c r="AAQ7" s="2" t="n"/>
      <c r="AAR7" s="2" t="n"/>
      <c r="AAS7" s="2" t="n"/>
      <c r="AAT7" s="2" t="n"/>
      <c r="AAU7" s="2" t="n"/>
      <c r="AAV7" s="2" t="n"/>
      <c r="AAW7" s="2" t="n"/>
      <c r="AAX7" s="2" t="n"/>
      <c r="AAY7" s="2" t="n"/>
      <c r="AAZ7" s="2" t="n"/>
      <c r="ABA7" s="2" t="n"/>
      <c r="ABB7" s="2" t="n"/>
      <c r="ABC7" s="2" t="n"/>
      <c r="ABD7" s="2" t="n"/>
      <c r="ABE7" s="2" t="n"/>
      <c r="ABF7" s="2" t="n"/>
      <c r="ABG7" s="2" t="n"/>
      <c r="ABH7" s="2" t="n"/>
      <c r="ABI7" s="2" t="n"/>
      <c r="ABJ7" s="2" t="n"/>
      <c r="ABK7" s="2" t="n"/>
      <c r="ABL7" s="2" t="n"/>
      <c r="ABM7" s="2" t="n"/>
      <c r="ABN7" s="2" t="n"/>
      <c r="ABO7" s="2" t="n"/>
      <c r="ABP7" s="2" t="n"/>
      <c r="ABQ7" s="2" t="n"/>
      <c r="ABR7" s="2" t="n"/>
      <c r="ABS7" s="2" t="n"/>
      <c r="ABT7" s="2" t="n"/>
      <c r="ABU7" s="2" t="n"/>
      <c r="ABV7" s="2" t="n"/>
      <c r="ABW7" s="2" t="n"/>
      <c r="ABX7" s="2" t="n"/>
      <c r="ABY7" s="2" t="n"/>
      <c r="ABZ7" s="2" t="n"/>
      <c r="ACA7" s="2" t="n"/>
      <c r="ACB7" s="2" t="n"/>
      <c r="ACC7" s="2" t="n"/>
      <c r="ACD7" s="2" t="n"/>
      <c r="ACE7" s="2" t="n"/>
      <c r="ACF7" s="2" t="n"/>
      <c r="ACG7" s="2" t="n"/>
      <c r="ACH7" s="2" t="n"/>
      <c r="ACI7" s="2" t="n"/>
      <c r="ACJ7" s="2" t="n"/>
      <c r="ACK7" s="2" t="n"/>
      <c r="ACL7" s="2" t="n"/>
      <c r="ACM7" s="2" t="n"/>
      <c r="ACN7" s="2" t="n"/>
      <c r="ACO7" s="2" t="n"/>
      <c r="ACP7" s="2" t="n"/>
      <c r="ACQ7" s="2" t="n"/>
      <c r="ACR7" s="2" t="n"/>
      <c r="ACS7" s="2" t="n"/>
      <c r="ACT7" s="2" t="n"/>
      <c r="ACU7" s="2" t="n"/>
      <c r="ACV7" s="2" t="n"/>
      <c r="ACW7" s="2" t="n"/>
      <c r="ACX7" s="2" t="n"/>
      <c r="ACY7" s="2" t="n"/>
      <c r="ACZ7" s="2" t="n"/>
      <c r="ADA7" s="2" t="n"/>
      <c r="ADB7" s="2" t="n"/>
      <c r="ADC7" s="2" t="n"/>
      <c r="ADD7" s="2" t="n"/>
      <c r="ADE7" s="2" t="n"/>
      <c r="ADF7" s="2" t="n"/>
      <c r="ADG7" s="2" t="n"/>
      <c r="ADH7" s="2" t="n"/>
      <c r="ADI7" s="2" t="n"/>
      <c r="ADJ7" s="2" t="n"/>
      <c r="ADK7" s="2" t="n"/>
      <c r="ADL7" s="2" t="n"/>
      <c r="ADM7" s="2" t="n"/>
      <c r="ADN7" s="2" t="n"/>
      <c r="ADO7" s="2" t="n"/>
      <c r="ADP7" s="2" t="n"/>
      <c r="ADQ7" s="2" t="n"/>
      <c r="ADR7" s="2" t="n"/>
      <c r="ADS7" s="2" t="n"/>
      <c r="ADT7" s="2" t="n"/>
      <c r="ADU7" s="2" t="n"/>
      <c r="ADV7" s="2" t="n"/>
      <c r="ADW7" s="2" t="n"/>
      <c r="ADX7" s="2" t="n"/>
      <c r="ADY7" s="2" t="n"/>
      <c r="ADZ7" s="2" t="n"/>
      <c r="AEA7" s="2" t="n"/>
      <c r="AEB7" s="2" t="n"/>
      <c r="AEC7" s="2" t="n"/>
      <c r="AED7" s="2" t="n"/>
      <c r="AEE7" s="2" t="n"/>
      <c r="AEF7" s="2" t="n"/>
      <c r="AEG7" s="2" t="n"/>
      <c r="AEH7" s="2" t="n"/>
      <c r="AEI7" s="2" t="n"/>
      <c r="AEJ7" s="2" t="n"/>
      <c r="AEK7" s="2" t="n"/>
      <c r="AEL7" s="2" t="n"/>
      <c r="AEM7" s="2" t="n"/>
      <c r="AEN7" s="2" t="n"/>
      <c r="AEO7" s="2" t="n"/>
      <c r="AEP7" s="2" t="n"/>
      <c r="AEQ7" s="2" t="n"/>
      <c r="AER7" s="2" t="n"/>
      <c r="AES7" s="2" t="n"/>
      <c r="AET7" s="2" t="n"/>
      <c r="AEU7" s="2" t="n"/>
      <c r="AEV7" s="2" t="n"/>
      <c r="AEW7" s="2" t="n"/>
      <c r="AEX7" s="2" t="n"/>
      <c r="AEY7" s="2" t="n"/>
      <c r="AEZ7" s="2" t="n"/>
      <c r="AFA7" s="2" t="n"/>
      <c r="AFB7" s="2" t="n"/>
      <c r="AFC7" s="2" t="n"/>
      <c r="AFD7" s="2" t="n"/>
      <c r="AFE7" s="2" t="n"/>
      <c r="AFF7" s="2" t="n"/>
      <c r="AFG7" s="2" t="n"/>
      <c r="AFH7" s="2" t="n"/>
      <c r="AFI7" s="2" t="n"/>
      <c r="AFJ7" s="2" t="n"/>
      <c r="AFK7" s="2" t="n"/>
      <c r="AFL7" s="2" t="n"/>
      <c r="AFM7" s="2" t="n"/>
      <c r="AFN7" s="2" t="n"/>
      <c r="AFO7" s="2" t="n"/>
      <c r="AFP7" s="2" t="n"/>
      <c r="AFQ7" s="2" t="n"/>
      <c r="AFR7" s="2" t="n"/>
      <c r="AFS7" s="2" t="n"/>
      <c r="AFT7" s="2" t="n"/>
      <c r="AFU7" s="2" t="n"/>
      <c r="AFV7" s="2" t="n"/>
      <c r="AFW7" s="2" t="n"/>
      <c r="AFX7" s="2" t="n"/>
      <c r="AFY7" s="2" t="n"/>
      <c r="AFZ7" s="2" t="n"/>
      <c r="AGA7" s="2" t="n"/>
      <c r="AGB7" s="2" t="n"/>
      <c r="AGC7" s="2" t="n"/>
      <c r="AGD7" s="2" t="n"/>
      <c r="AGE7" s="2" t="n"/>
      <c r="AGF7" s="2" t="n"/>
      <c r="AGG7" s="2" t="n"/>
      <c r="AGH7" s="2" t="n"/>
      <c r="AGI7" s="2" t="n"/>
      <c r="AGJ7" s="2" t="n"/>
      <c r="AGK7" s="2" t="n"/>
      <c r="AGL7" s="2" t="n"/>
      <c r="AGM7" s="2" t="n"/>
      <c r="AGN7" s="2" t="n"/>
      <c r="AGO7" s="2" t="n"/>
      <c r="AGP7" s="2" t="n"/>
      <c r="AGQ7" s="2" t="n"/>
      <c r="AGR7" s="2" t="n"/>
      <c r="AGS7" s="2" t="n"/>
      <c r="AGT7" s="2" t="n"/>
      <c r="AGU7" s="2" t="n"/>
      <c r="AGV7" s="2" t="n"/>
      <c r="AGW7" s="2" t="n"/>
      <c r="AGX7" s="2" t="n"/>
      <c r="AGY7" s="2" t="n"/>
      <c r="AGZ7" s="2" t="n"/>
      <c r="AHA7" s="2" t="n"/>
      <c r="AHB7" s="2" t="n"/>
      <c r="AHC7" s="2" t="n"/>
      <c r="AHD7" s="2" t="n"/>
      <c r="AHE7" s="2" t="n"/>
      <c r="AHF7" s="2" t="n"/>
      <c r="AHG7" s="2" t="n"/>
      <c r="AHH7" s="2" t="n"/>
      <c r="AHI7" s="2" t="n"/>
      <c r="AHJ7" s="2" t="n"/>
      <c r="AHK7" s="2" t="n"/>
      <c r="AHL7" s="2" t="n"/>
      <c r="AHM7" s="2" t="n"/>
      <c r="AHN7" s="2" t="n"/>
      <c r="AHO7" s="2" t="n"/>
      <c r="AHP7" s="2" t="n"/>
      <c r="AHQ7" s="2" t="n"/>
      <c r="AHR7" s="2" t="n"/>
      <c r="AHS7" s="2" t="n"/>
      <c r="AHT7" s="2" t="n"/>
      <c r="AHU7" s="2" t="n"/>
      <c r="AHV7" s="2" t="n"/>
      <c r="AHW7" s="2" t="n"/>
      <c r="AHX7" s="2" t="n"/>
      <c r="AHY7" s="2" t="n"/>
      <c r="AHZ7" s="2" t="n"/>
      <c r="AIA7" s="2" t="n"/>
      <c r="AIB7" s="2" t="n"/>
      <c r="AIC7" s="2" t="n"/>
      <c r="AID7" s="2" t="n"/>
      <c r="AIE7" s="2" t="n"/>
      <c r="AIF7" s="2" t="n"/>
      <c r="AIG7" s="2" t="n"/>
      <c r="AIH7" s="2" t="n"/>
      <c r="AII7" s="2" t="n"/>
      <c r="AIJ7" s="2" t="n"/>
      <c r="AIK7" s="2" t="n"/>
      <c r="AIL7" s="2" t="n"/>
      <c r="AIM7" s="2" t="n"/>
      <c r="AIN7" s="2" t="n"/>
      <c r="AIO7" s="2" t="n"/>
      <c r="AIP7" s="2" t="n"/>
      <c r="AIQ7" s="2" t="n"/>
      <c r="AIR7" s="2" t="n"/>
      <c r="AIS7" s="2" t="n"/>
      <c r="AIT7" s="2" t="n"/>
      <c r="AIU7" s="2" t="n"/>
      <c r="AIV7" s="2" t="n"/>
      <c r="AIW7" s="2" t="n"/>
      <c r="AIX7" s="2" t="n"/>
      <c r="AIY7" s="2" t="n"/>
      <c r="AIZ7" s="2" t="n"/>
      <c r="AJA7" s="2" t="n"/>
      <c r="AJB7" s="2" t="n"/>
      <c r="AJC7" s="2" t="n"/>
      <c r="AJD7" s="2" t="n"/>
      <c r="AJE7" s="2" t="n"/>
      <c r="AJF7" s="2" t="n"/>
      <c r="AJG7" s="2" t="n"/>
      <c r="AJH7" s="2" t="n"/>
      <c r="AJI7" s="2" t="n"/>
      <c r="AJJ7" s="2" t="n"/>
      <c r="AJK7" s="2" t="n"/>
      <c r="AJL7" s="2" t="n"/>
      <c r="AJM7" s="2" t="n"/>
      <c r="AJN7" s="2" t="n"/>
      <c r="AJO7" s="2" t="n"/>
      <c r="AJP7" s="2" t="n"/>
      <c r="AJQ7" s="2" t="n"/>
      <c r="AJR7" s="2" t="n"/>
      <c r="AJS7" s="2" t="n"/>
      <c r="AJT7" s="2" t="n"/>
      <c r="AJU7" s="2" t="n"/>
      <c r="AJV7" s="2" t="n"/>
      <c r="AJW7" s="2" t="n"/>
      <c r="AJX7" s="2" t="n"/>
      <c r="AJY7" s="2" t="n"/>
      <c r="AJZ7" s="2" t="n"/>
      <c r="AKA7" s="2" t="n"/>
      <c r="AKB7" s="2" t="n"/>
      <c r="AKC7" s="2" t="n"/>
      <c r="AKD7" s="2" t="n"/>
      <c r="AKE7" s="2" t="n"/>
      <c r="AKF7" s="2" t="n"/>
      <c r="AKG7" s="2" t="n"/>
      <c r="AKH7" s="2" t="n"/>
      <c r="AKI7" s="2" t="n"/>
      <c r="AKJ7" s="2" t="n"/>
      <c r="AKK7" s="2" t="n"/>
      <c r="AKL7" s="2" t="n"/>
      <c r="AKM7" s="2" t="n"/>
      <c r="AKN7" s="2" t="n"/>
      <c r="AKO7" s="2" t="n"/>
      <c r="AKP7" s="2" t="n"/>
      <c r="AKQ7" s="2" t="n"/>
      <c r="AKR7" s="2" t="n"/>
      <c r="AKS7" s="2" t="n"/>
      <c r="AKT7" s="2" t="n"/>
      <c r="AKU7" s="2" t="n"/>
      <c r="AKV7" s="2" t="n"/>
      <c r="AKW7" s="2" t="n"/>
      <c r="AKX7" s="2" t="n"/>
      <c r="AKY7" s="2" t="n"/>
      <c r="AKZ7" s="2" t="n"/>
      <c r="ALA7" s="2" t="n"/>
      <c r="ALB7" s="2" t="n"/>
      <c r="ALC7" s="2" t="n"/>
      <c r="ALD7" s="2" t="n"/>
      <c r="ALE7" s="2" t="n"/>
      <c r="ALF7" s="2" t="n"/>
      <c r="ALG7" s="2" t="n"/>
      <c r="ALH7" s="2" t="n"/>
      <c r="ALI7" s="2" t="n"/>
      <c r="ALJ7" s="2" t="n"/>
      <c r="ALK7" s="2" t="n"/>
      <c r="ALL7" s="2" t="n"/>
      <c r="ALM7" s="2" t="n"/>
      <c r="ALN7" s="2" t="n"/>
      <c r="ALO7" s="2" t="n"/>
      <c r="ALP7" s="2" t="n"/>
      <c r="ALQ7" s="2" t="n"/>
      <c r="ALR7" s="2" t="n"/>
      <c r="ALS7" s="2" t="n"/>
      <c r="ALT7" s="2" t="n"/>
      <c r="ALU7" s="2" t="n"/>
      <c r="ALV7" s="2" t="n"/>
      <c r="ALW7" s="2" t="n"/>
      <c r="ALX7" s="2" t="n"/>
      <c r="ALY7" s="2" t="n"/>
      <c r="ALZ7" s="2" t="n"/>
      <c r="AMA7" s="2" t="n"/>
      <c r="AMB7" s="2" t="n"/>
      <c r="AMC7" s="2" t="n"/>
      <c r="AMD7" s="2" t="n"/>
      <c r="AME7" s="2" t="n"/>
      <c r="AMF7" s="2" t="n"/>
      <c r="AMG7" s="2" t="n"/>
      <c r="AMH7" s="2" t="n"/>
      <c r="AMI7" s="2" t="n"/>
      <c r="AMJ7" s="2" t="n"/>
      <c r="AMK7" s="2" t="n"/>
      <c r="AML7" s="2" t="n"/>
      <c r="AMM7" s="2" t="n"/>
      <c r="AMN7" s="2" t="n"/>
      <c r="AMO7" s="2" t="n"/>
      <c r="AMP7" s="2" t="n"/>
      <c r="AMQ7" s="2" t="n"/>
      <c r="AMR7" s="2" t="n"/>
      <c r="AMS7" s="2" t="n"/>
      <c r="AMT7" s="2" t="n"/>
      <c r="AMU7" s="2" t="n"/>
      <c r="AMV7" s="2" t="n"/>
      <c r="AMW7" s="2" t="n"/>
      <c r="AMX7" s="2" t="n"/>
      <c r="AMY7" s="2" t="n"/>
      <c r="AMZ7" s="2" t="n"/>
      <c r="ANA7" s="2" t="n"/>
      <c r="ANB7" s="2" t="n"/>
      <c r="ANC7" s="2" t="n"/>
      <c r="AND7" s="2" t="n"/>
      <c r="ANE7" s="2" t="n"/>
      <c r="ANF7" s="2" t="n"/>
      <c r="ANG7" s="2" t="n"/>
      <c r="ANH7" s="2" t="n"/>
      <c r="ANI7" s="2" t="n"/>
      <c r="ANJ7" s="2" t="n"/>
      <c r="ANK7" s="2" t="n"/>
      <c r="ANL7" s="2" t="n"/>
      <c r="ANM7" s="2" t="n"/>
      <c r="ANN7" s="2" t="n"/>
      <c r="ANO7" s="2" t="n"/>
      <c r="ANP7" s="2" t="n"/>
      <c r="ANQ7" s="2" t="n"/>
      <c r="ANR7" s="2" t="n"/>
      <c r="ANS7" s="2" t="n"/>
      <c r="ANT7" s="2" t="n"/>
      <c r="ANU7" s="2" t="n"/>
      <c r="ANV7" s="2" t="n"/>
      <c r="ANW7" s="2" t="n"/>
      <c r="ANX7" s="2" t="n"/>
      <c r="ANY7" s="2" t="n"/>
      <c r="ANZ7" s="2" t="n"/>
      <c r="AOA7" s="2" t="n"/>
      <c r="AOB7" s="2" t="n"/>
      <c r="AOC7" s="2" t="n"/>
      <c r="AOD7" s="2" t="n"/>
      <c r="AOE7" s="2" t="n"/>
      <c r="AOF7" s="2" t="n"/>
      <c r="AOG7" s="2" t="n"/>
      <c r="AOH7" s="2" t="n"/>
      <c r="AOI7" s="2" t="n"/>
      <c r="AOJ7" s="2" t="n"/>
      <c r="AOK7" s="2" t="n"/>
      <c r="AOL7" s="2" t="n"/>
      <c r="AOM7" s="2" t="n"/>
      <c r="AON7" s="2" t="n"/>
      <c r="AOO7" s="2" t="n"/>
      <c r="AOP7" s="2" t="n"/>
      <c r="AOQ7" s="2" t="n"/>
      <c r="AOR7" s="2" t="n"/>
      <c r="AOS7" s="2" t="n"/>
      <c r="AOT7" s="2" t="n"/>
      <c r="AOU7" s="2" t="n"/>
      <c r="AOV7" s="2" t="n"/>
      <c r="AOW7" s="2" t="n"/>
      <c r="AOX7" s="2" t="n"/>
      <c r="AOY7" s="2" t="n"/>
      <c r="AOZ7" s="2" t="n"/>
      <c r="APA7" s="2" t="n"/>
      <c r="APB7" s="2" t="n"/>
      <c r="APC7" s="2" t="n"/>
      <c r="APD7" s="2" t="n"/>
      <c r="APE7" s="2" t="n"/>
      <c r="APF7" s="2" t="n"/>
      <c r="APG7" s="2" t="n"/>
      <c r="APH7" s="2" t="n"/>
      <c r="API7" s="2" t="n"/>
      <c r="APJ7" s="2" t="n"/>
      <c r="APK7" s="2" t="n"/>
      <c r="APL7" s="2" t="n"/>
      <c r="APM7" s="2" t="n"/>
      <c r="APN7" s="2" t="n"/>
      <c r="APO7" s="2" t="n"/>
      <c r="APP7" s="2" t="n"/>
      <c r="APQ7" s="2" t="n"/>
      <c r="APR7" s="2" t="n"/>
      <c r="APS7" s="2" t="n"/>
      <c r="APT7" s="2" t="n"/>
      <c r="APU7" s="2" t="n"/>
      <c r="APV7" s="2" t="n"/>
      <c r="APW7" s="2" t="n"/>
      <c r="APX7" s="2" t="n"/>
      <c r="APY7" s="2" t="n"/>
      <c r="APZ7" s="2" t="n"/>
      <c r="AQA7" s="2" t="n"/>
      <c r="AQB7" s="2" t="n"/>
      <c r="AQC7" s="2" t="n"/>
      <c r="AQD7" s="2" t="n"/>
      <c r="AQE7" s="2" t="n"/>
      <c r="AQF7" s="2" t="n"/>
      <c r="AQG7" s="2" t="n"/>
      <c r="AQH7" s="2" t="n"/>
      <c r="AQI7" s="2" t="n"/>
      <c r="AQJ7" s="2" t="n"/>
      <c r="AQK7" s="2" t="n"/>
      <c r="AQL7" s="2" t="n"/>
      <c r="AQM7" s="2" t="n"/>
      <c r="AQN7" s="2" t="n"/>
      <c r="AQO7" s="2" t="n"/>
      <c r="AQP7" s="2" t="n"/>
      <c r="AQQ7" s="2" t="n"/>
      <c r="AQR7" s="2" t="n"/>
      <c r="AQS7" s="2" t="n"/>
      <c r="AQT7" s="2" t="n"/>
      <c r="AQU7" s="2" t="n"/>
      <c r="AQV7" s="2" t="n"/>
      <c r="AQW7" s="2" t="n"/>
      <c r="AQX7" s="2" t="n"/>
      <c r="AQY7" s="2" t="n"/>
      <c r="AQZ7" s="2" t="n"/>
      <c r="ARA7" s="2" t="n"/>
      <c r="ARB7" s="2" t="n"/>
      <c r="ARC7" s="2" t="n"/>
      <c r="ARD7" s="2" t="n"/>
      <c r="ARE7" s="2" t="n"/>
      <c r="ARF7" s="2" t="n"/>
      <c r="ARG7" s="2" t="n"/>
      <c r="ARH7" s="2" t="n"/>
      <c r="ARI7" s="2" t="n"/>
      <c r="ARJ7" s="2" t="n"/>
      <c r="ARK7" s="2" t="n"/>
      <c r="ARL7" s="2" t="n"/>
      <c r="ARM7" s="2" t="n"/>
      <c r="ARN7" s="2" t="n"/>
      <c r="ARO7" s="2" t="n"/>
      <c r="ARP7" s="2" t="n"/>
      <c r="ARQ7" s="2" t="n"/>
      <c r="ARR7" s="2" t="n"/>
      <c r="ARS7" s="2" t="n"/>
      <c r="ART7" s="2" t="n"/>
      <c r="ARU7" s="2" t="n"/>
      <c r="ARV7" s="2" t="n"/>
      <c r="ARW7" s="2" t="n"/>
      <c r="ARX7" s="2" t="n"/>
      <c r="ARY7" s="2" t="n"/>
      <c r="ARZ7" s="2" t="n"/>
      <c r="ASA7" s="2" t="n"/>
      <c r="ASB7" s="2" t="n"/>
      <c r="ASC7" s="2" t="n"/>
      <c r="ASD7" s="2" t="n"/>
      <c r="ASE7" s="2" t="n"/>
      <c r="ASF7" s="2" t="n"/>
      <c r="ASG7" s="2" t="n"/>
      <c r="ASH7" s="2" t="n"/>
      <c r="ASI7" s="2" t="n"/>
      <c r="ASJ7" s="2" t="n"/>
      <c r="ASK7" s="2" t="n"/>
      <c r="ASL7" s="2" t="n"/>
      <c r="ASM7" s="2" t="n"/>
      <c r="ASN7" s="2" t="n"/>
      <c r="ASO7" s="2" t="n"/>
      <c r="ASP7" s="2" t="n"/>
      <c r="ASQ7" s="2" t="n"/>
      <c r="ASR7" s="2" t="n"/>
      <c r="ASS7" s="2" t="n"/>
      <c r="AST7" s="2" t="n"/>
      <c r="ASU7" s="2" t="n"/>
      <c r="ASV7" s="2" t="n"/>
      <c r="ASW7" s="2" t="n"/>
      <c r="ASX7" s="2" t="n"/>
      <c r="ASY7" s="2" t="n"/>
      <c r="ASZ7" s="2" t="n"/>
      <c r="ATA7" s="2" t="n"/>
      <c r="ATB7" s="2" t="n"/>
      <c r="ATC7" s="2" t="n"/>
      <c r="ATD7" s="2" t="n"/>
      <c r="ATE7" s="2" t="n"/>
      <c r="ATF7" s="2" t="n"/>
      <c r="ATG7" s="2" t="n"/>
      <c r="ATH7" s="2" t="n"/>
      <c r="ATI7" s="2" t="n"/>
      <c r="ATJ7" s="2" t="n"/>
      <c r="ATK7" s="2" t="n"/>
      <c r="ATL7" s="2" t="n"/>
      <c r="ATM7" s="2" t="n"/>
      <c r="ATN7" s="2" t="n"/>
      <c r="ATO7" s="2" t="n"/>
      <c r="ATP7" s="2" t="n"/>
      <c r="ATQ7" s="2" t="n"/>
      <c r="ATR7" s="2" t="n"/>
      <c r="ATS7" s="2" t="n"/>
      <c r="ATT7" s="2" t="n"/>
      <c r="ATU7" s="2" t="n"/>
      <c r="ATV7" s="2" t="n"/>
      <c r="ATW7" s="2" t="n"/>
      <c r="ATX7" s="2" t="n"/>
      <c r="ATY7" s="2" t="n"/>
      <c r="ATZ7" s="2" t="n"/>
      <c r="AUA7" s="2" t="n"/>
      <c r="AUB7" s="2" t="n"/>
      <c r="AUC7" s="2" t="n"/>
      <c r="AUD7" s="2" t="n"/>
      <c r="AUE7" s="2" t="n"/>
      <c r="AUF7" s="2" t="n"/>
      <c r="AUG7" s="2" t="n"/>
      <c r="AUH7" s="2" t="n"/>
      <c r="AUI7" s="2" t="n"/>
      <c r="AUJ7" s="2" t="n"/>
      <c r="AUK7" s="2" t="n"/>
      <c r="AUL7" s="2" t="n"/>
      <c r="AUM7" s="2" t="n"/>
      <c r="AUN7" s="2" t="n"/>
      <c r="AUO7" s="2" t="n"/>
      <c r="AUP7" s="2" t="n"/>
      <c r="AUQ7" s="2" t="n"/>
      <c r="AUR7" s="2" t="n"/>
      <c r="AUS7" s="2" t="n"/>
      <c r="AUT7" s="2" t="n"/>
      <c r="AUU7" s="2" t="n"/>
      <c r="AUV7" s="2" t="n"/>
      <c r="AUW7" s="2" t="n"/>
      <c r="AUX7" s="2" t="n"/>
      <c r="AUY7" s="2" t="n"/>
      <c r="AUZ7" s="2" t="n"/>
      <c r="AVA7" s="2" t="n"/>
      <c r="AVB7" s="2" t="n"/>
      <c r="AVC7" s="2" t="n"/>
      <c r="AVD7" s="2" t="n"/>
      <c r="AVE7" s="2" t="n"/>
      <c r="AVF7" s="2" t="n"/>
      <c r="AVG7" s="2" t="n"/>
      <c r="AVH7" s="2" t="n"/>
      <c r="AVI7" s="2" t="n"/>
      <c r="AVJ7" s="2" t="n"/>
      <c r="AVK7" s="2" t="n"/>
      <c r="AVL7" s="2" t="n"/>
      <c r="AVM7" s="2" t="n"/>
      <c r="AVN7" s="2" t="n"/>
      <c r="AVO7" s="2" t="n"/>
      <c r="AVP7" s="2" t="n"/>
      <c r="AVQ7" s="2" t="n"/>
      <c r="AVR7" s="2" t="n"/>
      <c r="AVS7" s="2" t="n"/>
      <c r="AVT7" s="2" t="n"/>
      <c r="AVU7" s="2" t="n"/>
      <c r="AVV7" s="2" t="n"/>
      <c r="AVW7" s="2" t="n"/>
      <c r="AVX7" s="2" t="n"/>
      <c r="AVY7" s="2" t="n"/>
      <c r="AVZ7" s="2" t="n"/>
      <c r="AWA7" s="2" t="n"/>
      <c r="AWB7" s="2" t="n"/>
      <c r="AWC7" s="2" t="n"/>
      <c r="AWD7" s="2" t="n"/>
      <c r="AWE7" s="2" t="n"/>
      <c r="AWF7" s="2" t="n"/>
      <c r="AWG7" s="2" t="n"/>
      <c r="AWH7" s="2" t="n"/>
      <c r="AWI7" s="2" t="n"/>
      <c r="AWJ7" s="2" t="n"/>
      <c r="AWK7" s="2" t="n"/>
      <c r="AWL7" s="2" t="n"/>
      <c r="AWM7" s="2" t="n"/>
      <c r="AWN7" s="2" t="n"/>
      <c r="AWO7" s="2" t="n"/>
      <c r="AWP7" s="2" t="n"/>
      <c r="AWQ7" s="2" t="n"/>
      <c r="AWR7" s="2" t="n"/>
      <c r="AWS7" s="2" t="n"/>
      <c r="AWT7" s="2" t="n"/>
      <c r="AWU7" s="2" t="n"/>
      <c r="AWV7" s="2" t="n"/>
      <c r="AWW7" s="2" t="n"/>
      <c r="AWX7" s="2" t="n"/>
      <c r="AWY7" s="2" t="n"/>
      <c r="AWZ7" s="2" t="n"/>
      <c r="AXA7" s="2" t="n"/>
      <c r="AXB7" s="2" t="n"/>
      <c r="AXC7" s="2" t="n"/>
      <c r="AXD7" s="2" t="n"/>
      <c r="AXE7" s="2" t="n"/>
      <c r="AXF7" s="2" t="n"/>
      <c r="AXG7" s="2" t="n"/>
      <c r="AXH7" s="2" t="n"/>
      <c r="AXI7" s="2" t="n"/>
      <c r="AXJ7" s="2" t="n"/>
      <c r="AXK7" s="2" t="n"/>
      <c r="AXL7" s="2" t="n"/>
      <c r="AXM7" s="2" t="n"/>
      <c r="AXN7" s="2" t="n"/>
      <c r="AXO7" s="2" t="n"/>
      <c r="AXP7" s="2" t="n"/>
      <c r="AXQ7" s="2" t="n"/>
      <c r="AXR7" s="2" t="n"/>
      <c r="AXS7" s="2" t="n"/>
      <c r="AXT7" s="2" t="n"/>
      <c r="AXU7" s="2" t="n"/>
      <c r="AXV7" s="2" t="n"/>
      <c r="AXW7" s="2" t="n"/>
      <c r="AXX7" s="2" t="n"/>
      <c r="AXY7" s="2" t="n"/>
      <c r="AXZ7" s="2" t="n"/>
      <c r="AYA7" s="2" t="n"/>
      <c r="AYB7" s="2" t="n"/>
      <c r="AYC7" s="2" t="n"/>
      <c r="AYD7" s="2" t="n"/>
      <c r="AYE7" s="2" t="n"/>
      <c r="AYF7" s="2" t="n"/>
      <c r="AYG7" s="2" t="n"/>
      <c r="AYH7" s="2" t="n"/>
      <c r="AYI7" s="2" t="n"/>
      <c r="AYJ7" s="2" t="n"/>
      <c r="AYK7" s="2" t="n"/>
      <c r="AYL7" s="2" t="n"/>
      <c r="AYM7" s="2" t="n"/>
      <c r="AYN7" s="2" t="n"/>
      <c r="AYO7" s="2" t="n"/>
      <c r="AYP7" s="2" t="n"/>
      <c r="AYQ7" s="2" t="n"/>
      <c r="AYR7" s="2" t="n"/>
      <c r="AYS7" s="2" t="n"/>
      <c r="AYT7" s="2" t="n"/>
      <c r="AYU7" s="2" t="n"/>
      <c r="AYV7" s="2" t="n"/>
      <c r="AYW7" s="2" t="n"/>
      <c r="AYX7" s="2" t="n"/>
      <c r="AYY7" s="2" t="n"/>
      <c r="AYZ7" s="2" t="n"/>
      <c r="AZA7" s="2" t="n"/>
      <c r="AZB7" s="2" t="n"/>
      <c r="AZC7" s="2" t="n"/>
      <c r="AZD7" s="2" t="n"/>
      <c r="AZE7" s="2" t="n"/>
      <c r="AZF7" s="2" t="n"/>
      <c r="AZG7" s="2" t="n"/>
      <c r="AZH7" s="2" t="n"/>
      <c r="AZI7" s="2" t="n"/>
      <c r="AZJ7" s="2" t="n"/>
      <c r="AZK7" s="2" t="n"/>
      <c r="AZL7" s="2" t="n"/>
      <c r="AZM7" s="2" t="n"/>
      <c r="AZN7" s="2" t="n"/>
      <c r="AZO7" s="2" t="n"/>
      <c r="AZP7" s="2" t="n"/>
      <c r="AZQ7" s="2" t="n"/>
      <c r="AZR7" s="2" t="n"/>
      <c r="AZS7" s="2" t="n"/>
      <c r="AZT7" s="2" t="n"/>
      <c r="AZU7" s="2" t="n"/>
      <c r="AZV7" s="2" t="n"/>
      <c r="AZW7" s="2" t="n"/>
      <c r="AZX7" s="2" t="n"/>
      <c r="AZY7" s="2" t="n"/>
      <c r="AZZ7" s="2" t="n"/>
      <c r="BAA7" s="2" t="n"/>
      <c r="BAB7" s="2" t="n"/>
      <c r="BAC7" s="2" t="n"/>
      <c r="BAD7" s="2" t="n"/>
      <c r="BAE7" s="2" t="n"/>
      <c r="BAF7" s="2" t="n"/>
      <c r="BAG7" s="2" t="n"/>
      <c r="BAH7" s="2" t="n"/>
      <c r="BAI7" s="2" t="n"/>
      <c r="BAJ7" s="2" t="n"/>
      <c r="BAK7" s="2" t="n"/>
      <c r="BAL7" s="2" t="n"/>
      <c r="BAM7" s="2" t="n"/>
      <c r="BAN7" s="2" t="n"/>
      <c r="BAO7" s="2" t="n"/>
      <c r="BAP7" s="2" t="n"/>
      <c r="BAQ7" s="2" t="n"/>
      <c r="BAR7" s="2" t="n"/>
      <c r="BAS7" s="2" t="n"/>
      <c r="BAT7" s="2" t="n"/>
      <c r="BAU7" s="2" t="n"/>
      <c r="BAV7" s="2" t="n"/>
      <c r="BAW7" s="2" t="n"/>
      <c r="BAX7" s="2" t="n"/>
      <c r="BAY7" s="2" t="n"/>
      <c r="BAZ7" s="2" t="n"/>
      <c r="BBA7" s="2" t="n"/>
      <c r="BBB7" s="2" t="n"/>
      <c r="BBC7" s="2" t="n"/>
      <c r="BBD7" s="2" t="n"/>
      <c r="BBE7" s="2" t="n"/>
      <c r="BBF7" s="2" t="n"/>
      <c r="BBG7" s="2" t="n"/>
      <c r="BBH7" s="2" t="n"/>
      <c r="BBI7" s="2" t="n"/>
      <c r="BBJ7" s="2" t="n"/>
      <c r="BBK7" s="2" t="n"/>
      <c r="BBL7" s="2" t="n"/>
      <c r="BBM7" s="2" t="n"/>
      <c r="BBN7" s="2" t="n"/>
      <c r="BBO7" s="2" t="n"/>
      <c r="BBP7" s="2" t="n"/>
      <c r="BBQ7" s="2" t="n"/>
      <c r="BBR7" s="2" t="n"/>
      <c r="BBS7" s="2" t="n"/>
      <c r="BBT7" s="2" t="n"/>
      <c r="BBU7" s="2" t="n"/>
      <c r="BBV7" s="2" t="n"/>
      <c r="BBW7" s="2" t="n"/>
      <c r="BBX7" s="2" t="n"/>
      <c r="BBY7" s="2" t="n"/>
      <c r="BBZ7" s="2" t="n"/>
      <c r="BCA7" s="2" t="n"/>
      <c r="BCB7" s="2" t="n"/>
      <c r="BCC7" s="2" t="n"/>
      <c r="BCD7" s="2" t="n"/>
      <c r="BCE7" s="2" t="n"/>
      <c r="BCF7" s="2" t="n"/>
      <c r="BCG7" s="2" t="n"/>
      <c r="BCH7" s="2" t="n"/>
      <c r="BCI7" s="2" t="n"/>
      <c r="BCJ7" s="2" t="n"/>
      <c r="BCK7" s="2" t="n"/>
      <c r="BCL7" s="2" t="n"/>
      <c r="BCM7" s="2" t="n"/>
      <c r="BCN7" s="2" t="n"/>
      <c r="BCO7" s="2" t="n"/>
      <c r="BCP7" s="2" t="n"/>
      <c r="BCQ7" s="2" t="n"/>
      <c r="BCR7" s="2" t="n"/>
      <c r="BCS7" s="2" t="n"/>
      <c r="BCT7" s="2" t="n"/>
      <c r="BCU7" s="2" t="n"/>
      <c r="BCV7" s="2" t="n"/>
      <c r="BCW7" s="2" t="n"/>
      <c r="BCX7" s="2" t="n"/>
      <c r="BCY7" s="2" t="n"/>
      <c r="BCZ7" s="2" t="n"/>
      <c r="BDA7" s="2" t="n"/>
      <c r="BDB7" s="2" t="n"/>
      <c r="BDC7" s="2" t="n"/>
      <c r="BDD7" s="2" t="n"/>
      <c r="BDE7" s="2" t="n"/>
      <c r="BDF7" s="2" t="n"/>
      <c r="BDG7" s="2" t="n"/>
      <c r="BDH7" s="2" t="n"/>
      <c r="BDI7" s="2" t="n"/>
      <c r="BDJ7" s="2" t="n"/>
      <c r="BDK7" s="2" t="n"/>
      <c r="BDL7" s="2" t="n"/>
      <c r="BDM7" s="2" t="n"/>
      <c r="BDN7" s="2" t="n"/>
      <c r="BDO7" s="2" t="n"/>
      <c r="BDP7" s="2" t="n"/>
      <c r="BDQ7" s="2" t="n"/>
      <c r="BDR7" s="2" t="n"/>
      <c r="BDS7" s="2" t="n"/>
      <c r="BDT7" s="2" t="n"/>
      <c r="BDU7" s="2" t="n"/>
      <c r="BDV7" s="2" t="n"/>
      <c r="BDW7" s="2" t="n"/>
      <c r="BDX7" s="2" t="n"/>
      <c r="BDY7" s="2" t="n"/>
      <c r="BDZ7" s="2" t="n"/>
      <c r="BEA7" s="2" t="n"/>
      <c r="BEB7" s="2" t="n"/>
      <c r="BEC7" s="2" t="n"/>
      <c r="BED7" s="2" t="n"/>
      <c r="BEE7" s="2" t="n"/>
      <c r="BEF7" s="2" t="n"/>
      <c r="BEG7" s="2" t="n"/>
      <c r="BEH7" s="2" t="n"/>
      <c r="BEI7" s="2" t="n"/>
      <c r="BEJ7" s="2" t="n"/>
      <c r="BEK7" s="2" t="n"/>
      <c r="BEL7" s="2" t="n"/>
      <c r="BEM7" s="2" t="n"/>
      <c r="BEN7" s="2" t="n"/>
      <c r="BEO7" s="2" t="n"/>
      <c r="BEP7" s="2" t="n"/>
      <c r="BEQ7" s="2" t="n"/>
      <c r="BER7" s="2" t="n"/>
      <c r="BES7" s="2" t="n"/>
      <c r="BET7" s="2" t="n"/>
      <c r="BEU7" s="2" t="n"/>
      <c r="BEV7" s="2" t="n"/>
      <c r="BEW7" s="2" t="n"/>
      <c r="BEX7" s="2" t="n"/>
      <c r="BEY7" s="2" t="n"/>
      <c r="BEZ7" s="2" t="n"/>
      <c r="BFA7" s="2" t="n"/>
      <c r="BFB7" s="2" t="n"/>
      <c r="BFC7" s="2" t="n"/>
      <c r="BFD7" s="2" t="n"/>
      <c r="BFE7" s="2" t="n"/>
      <c r="BFF7" s="2" t="n"/>
      <c r="BFG7" s="2" t="n"/>
      <c r="BFH7" s="2" t="n"/>
      <c r="BFI7" s="2" t="n"/>
      <c r="BFJ7" s="2" t="n"/>
      <c r="BFK7" s="2" t="n"/>
      <c r="BFL7" s="2" t="n"/>
      <c r="BFM7" s="2" t="n"/>
      <c r="BFN7" s="2" t="n"/>
      <c r="BFO7" s="2" t="n"/>
      <c r="BFP7" s="2" t="n"/>
      <c r="BFQ7" s="2" t="n"/>
      <c r="BFR7" s="2" t="n"/>
      <c r="BFS7" s="2" t="n"/>
      <c r="BFT7" s="2" t="n"/>
      <c r="BFU7" s="2" t="n"/>
      <c r="BFV7" s="2" t="n"/>
      <c r="BFW7" s="2" t="n"/>
      <c r="BFX7" s="2" t="n"/>
      <c r="BFY7" s="2" t="n"/>
      <c r="BFZ7" s="2" t="n"/>
      <c r="BGA7" s="2" t="n"/>
      <c r="BGB7" s="2" t="n"/>
      <c r="BGC7" s="2" t="n"/>
      <c r="BGD7" s="2" t="n"/>
      <c r="BGE7" s="2" t="n"/>
      <c r="BGF7" s="2" t="n"/>
      <c r="BGG7" s="2" t="n"/>
      <c r="BGH7" s="2" t="n"/>
      <c r="BGI7" s="2" t="n"/>
      <c r="BGJ7" s="2" t="n"/>
      <c r="BGK7" s="2" t="n"/>
      <c r="BGL7" s="2" t="n"/>
      <c r="BGM7" s="2" t="n"/>
      <c r="BGN7" s="2" t="n"/>
      <c r="BGO7" s="2" t="n"/>
      <c r="BGP7" s="2" t="n"/>
      <c r="BGQ7" s="2" t="n"/>
      <c r="BGR7" s="2" t="n"/>
      <c r="BGS7" s="2" t="n"/>
      <c r="BGT7" s="2" t="n"/>
      <c r="BGU7" s="2" t="n"/>
      <c r="BGV7" s="2" t="n"/>
      <c r="BGW7" s="2" t="n"/>
      <c r="BGX7" s="2" t="n"/>
      <c r="BGY7" s="2" t="n"/>
      <c r="BGZ7" s="2" t="n"/>
      <c r="BHA7" s="2" t="n"/>
      <c r="BHB7" s="2" t="n"/>
      <c r="BHC7" s="2" t="n"/>
      <c r="BHD7" s="2" t="n"/>
      <c r="BHE7" s="2" t="n"/>
      <c r="BHF7" s="2" t="n"/>
      <c r="BHG7" s="2" t="n"/>
      <c r="BHH7" s="2" t="n"/>
      <c r="BHI7" s="2" t="n"/>
      <c r="BHJ7" s="2" t="n"/>
      <c r="BHK7" s="2" t="n"/>
      <c r="BHL7" s="2" t="n"/>
      <c r="BHM7" s="2" t="n"/>
      <c r="BHN7" s="2" t="n"/>
      <c r="BHO7" s="2" t="n"/>
      <c r="BHP7" s="2" t="n"/>
      <c r="BHQ7" s="2" t="n"/>
      <c r="BHR7" s="2" t="n"/>
      <c r="BHS7" s="2" t="n"/>
      <c r="BHT7" s="2" t="n"/>
      <c r="BHU7" s="2" t="n"/>
      <c r="BHV7" s="2" t="n"/>
      <c r="BHW7" s="2" t="n"/>
      <c r="BHX7" s="2" t="n"/>
      <c r="BHY7" s="2" t="n"/>
      <c r="BHZ7" s="2" t="n"/>
      <c r="BIA7" s="2" t="n"/>
      <c r="BIB7" s="2" t="n"/>
      <c r="BIC7" s="2" t="n"/>
      <c r="BID7" s="2" t="n"/>
      <c r="BIE7" s="2" t="n"/>
      <c r="BIF7" s="2" t="n"/>
      <c r="BIG7" s="2" t="n"/>
      <c r="BIH7" s="2" t="n"/>
      <c r="BII7" s="2" t="n"/>
      <c r="BIJ7" s="2" t="n"/>
      <c r="BIK7" s="2" t="n"/>
      <c r="BIL7" s="2" t="n"/>
      <c r="BIM7" s="2" t="n"/>
      <c r="BIN7" s="2" t="n"/>
      <c r="BIO7" s="2" t="n"/>
      <c r="BIP7" s="2" t="n"/>
      <c r="BIQ7" s="2" t="n"/>
      <c r="BIR7" s="2" t="n"/>
      <c r="BIS7" s="2" t="n"/>
      <c r="BIT7" s="2" t="n"/>
      <c r="BIU7" s="2" t="n"/>
      <c r="BIV7" s="2" t="n"/>
      <c r="BIW7" s="2" t="n"/>
      <c r="BIX7" s="2" t="n"/>
      <c r="BIY7" s="2" t="n"/>
      <c r="BIZ7" s="2" t="n"/>
      <c r="BJA7" s="2" t="n"/>
      <c r="BJB7" s="2" t="n"/>
      <c r="BJC7" s="2" t="n"/>
      <c r="BJD7" s="2" t="n"/>
      <c r="BJE7" s="2" t="n"/>
      <c r="BJF7" s="2" t="n"/>
      <c r="BJG7" s="2" t="n"/>
      <c r="BJH7" s="2" t="n"/>
      <c r="BJI7" s="2" t="n"/>
      <c r="BJJ7" s="2" t="n"/>
      <c r="BJK7" s="2" t="n"/>
      <c r="BJL7" s="2" t="n"/>
      <c r="BJM7" s="2" t="n"/>
      <c r="BJN7" s="2" t="n"/>
      <c r="BJO7" s="2" t="n"/>
      <c r="BJP7" s="2" t="n"/>
      <c r="BJQ7" s="2" t="n"/>
      <c r="BJR7" s="2" t="n"/>
      <c r="BJS7" s="2" t="n"/>
      <c r="BJT7" s="2" t="n"/>
      <c r="BJU7" s="2" t="n"/>
      <c r="BJV7" s="2" t="n"/>
      <c r="BJW7" s="2" t="n"/>
      <c r="BJX7" s="2" t="n"/>
      <c r="BJY7" s="2" t="n"/>
      <c r="BJZ7" s="2" t="n"/>
      <c r="BKA7" s="2" t="n"/>
      <c r="BKB7" s="2" t="n"/>
      <c r="BKC7" s="2" t="n"/>
      <c r="BKD7" s="2" t="n"/>
      <c r="BKE7" s="2" t="n"/>
      <c r="BKF7" s="2" t="n"/>
      <c r="BKG7" s="2" t="n"/>
      <c r="BKH7" s="2" t="n"/>
      <c r="BKI7" s="2" t="n"/>
      <c r="BKJ7" s="2" t="n"/>
      <c r="BKK7" s="2" t="n"/>
      <c r="BKL7" s="2" t="n"/>
      <c r="BKM7" s="2" t="n"/>
      <c r="BKN7" s="2" t="n"/>
      <c r="BKO7" s="2" t="n"/>
      <c r="BKP7" s="2" t="n"/>
      <c r="BKQ7" s="2" t="n"/>
      <c r="BKR7" s="2" t="n"/>
      <c r="BKS7" s="2" t="n"/>
      <c r="BKT7" s="2" t="n"/>
      <c r="BKU7" s="2" t="n"/>
      <c r="BKV7" s="2" t="n"/>
      <c r="BKW7" s="2" t="n"/>
      <c r="BKX7" s="2" t="n"/>
      <c r="BKY7" s="2" t="n"/>
      <c r="BKZ7" s="2" t="n"/>
      <c r="BLA7" s="2" t="n"/>
      <c r="BLB7" s="2" t="n"/>
      <c r="BLC7" s="2" t="n"/>
      <c r="BLD7" s="2" t="n"/>
      <c r="BLE7" s="2" t="n"/>
      <c r="BLF7" s="2" t="n"/>
      <c r="BLG7" s="2" t="n"/>
      <c r="BLH7" s="2" t="n"/>
      <c r="BLI7" s="2" t="n"/>
      <c r="BLJ7" s="2" t="n"/>
      <c r="BLK7" s="2" t="n"/>
      <c r="BLL7" s="2" t="n"/>
      <c r="BLM7" s="2" t="n"/>
      <c r="BLN7" s="2" t="n"/>
      <c r="BLO7" s="2" t="n"/>
      <c r="BLP7" s="2" t="n"/>
      <c r="BLQ7" s="2" t="n"/>
      <c r="BLR7" s="2" t="n"/>
      <c r="BLS7" s="2" t="n"/>
      <c r="BLT7" s="2" t="n"/>
      <c r="BLU7" s="2" t="n"/>
      <c r="BLV7" s="2" t="n"/>
      <c r="BLW7" s="2" t="n"/>
      <c r="BLX7" s="2" t="n"/>
      <c r="BLY7" s="2" t="n"/>
      <c r="BLZ7" s="2" t="n"/>
      <c r="BMA7" s="2" t="n"/>
      <c r="BMB7" s="2" t="n"/>
      <c r="BMC7" s="2" t="n"/>
      <c r="BMD7" s="2" t="n"/>
      <c r="BME7" s="2" t="n"/>
      <c r="BMF7" s="2" t="n"/>
      <c r="BMG7" s="2" t="n"/>
      <c r="BMH7" s="2" t="n"/>
      <c r="BMI7" s="2" t="n"/>
      <c r="BMJ7" s="2" t="n"/>
      <c r="BMK7" s="2" t="n"/>
      <c r="BML7" s="2" t="n"/>
      <c r="BMM7" s="2" t="n"/>
      <c r="BMN7" s="2" t="n"/>
      <c r="BMO7" s="2" t="n"/>
      <c r="BMP7" s="2" t="n"/>
      <c r="BMQ7" s="2" t="n"/>
      <c r="BMR7" s="2" t="n"/>
      <c r="BMS7" s="2" t="n"/>
      <c r="BMT7" s="2" t="n"/>
      <c r="BMU7" s="2" t="n"/>
      <c r="BMV7" s="2" t="n"/>
      <c r="BMW7" s="2" t="n"/>
      <c r="BMX7" s="2" t="n"/>
      <c r="BMY7" s="2" t="n"/>
      <c r="BMZ7" s="2" t="n"/>
      <c r="BNA7" s="2" t="n"/>
      <c r="BNB7" s="2" t="n"/>
      <c r="BNC7" s="2" t="n"/>
      <c r="BND7" s="2" t="n"/>
      <c r="BNE7" s="2" t="n"/>
      <c r="BNF7" s="2" t="n"/>
      <c r="BNG7" s="2" t="n"/>
      <c r="BNH7" s="2" t="n"/>
      <c r="BNI7" s="2" t="n"/>
      <c r="BNJ7" s="2" t="n"/>
      <c r="BNK7" s="2" t="n"/>
      <c r="BNL7" s="2" t="n"/>
      <c r="BNM7" s="2" t="n"/>
      <c r="BNN7" s="2" t="n"/>
      <c r="BNO7" s="2" t="n"/>
      <c r="BNP7" s="2" t="n"/>
      <c r="BNQ7" s="2" t="n"/>
      <c r="BNR7" s="2" t="n"/>
      <c r="BNS7" s="2" t="n"/>
      <c r="BNT7" s="2" t="n"/>
      <c r="BNU7" s="2" t="n"/>
      <c r="BNV7" s="2" t="n"/>
      <c r="BNW7" s="2" t="n"/>
      <c r="BNX7" s="2" t="n"/>
      <c r="BNY7" s="2" t="n"/>
      <c r="BNZ7" s="2" t="n"/>
      <c r="BOA7" s="2" t="n"/>
      <c r="BOB7" s="2" t="n"/>
      <c r="BOC7" s="2" t="n"/>
      <c r="BOD7" s="2" t="n"/>
      <c r="BOE7" s="2" t="n"/>
      <c r="BOF7" s="2" t="n"/>
      <c r="BOG7" s="2" t="n"/>
      <c r="BOH7" s="2" t="n"/>
      <c r="BOI7" s="2" t="n"/>
      <c r="BOJ7" s="2" t="n"/>
      <c r="BOK7" s="2" t="n"/>
      <c r="BOL7" s="2" t="n"/>
      <c r="BOM7" s="2" t="n"/>
      <c r="BON7" s="2" t="n"/>
      <c r="BOO7" s="2" t="n"/>
      <c r="BOP7" s="2" t="n"/>
      <c r="BOQ7" s="2" t="n"/>
      <c r="BOR7" s="2" t="n"/>
      <c r="BOS7" s="2" t="n"/>
      <c r="BOT7" s="2" t="n"/>
      <c r="BOU7" s="2" t="n"/>
      <c r="BOV7" s="2" t="n"/>
      <c r="BOW7" s="2" t="n"/>
      <c r="BOX7" s="2" t="n"/>
      <c r="BOY7" s="2" t="n"/>
      <c r="BOZ7" s="2" t="n"/>
      <c r="BPA7" s="2" t="n"/>
      <c r="BPB7" s="2" t="n"/>
      <c r="BPC7" s="2" t="n"/>
      <c r="BPD7" s="2" t="n"/>
      <c r="BPE7" s="2" t="n"/>
      <c r="BPF7" s="2" t="n"/>
      <c r="BPG7" s="2" t="n"/>
      <c r="BPH7" s="2" t="n"/>
      <c r="BPI7" s="2" t="n"/>
      <c r="BPJ7" s="2" t="n"/>
      <c r="BPK7" s="2" t="n"/>
      <c r="BPL7" s="2" t="n"/>
      <c r="BPM7" s="2" t="n"/>
      <c r="BPN7" s="2" t="n"/>
      <c r="BPO7" s="2" t="n"/>
      <c r="BPP7" s="2" t="n"/>
      <c r="BPQ7" s="2" t="n"/>
      <c r="BPR7" s="2" t="n"/>
      <c r="BPS7" s="2" t="n"/>
      <c r="BPT7" s="2" t="n"/>
      <c r="BPU7" s="2" t="n"/>
      <c r="BPV7" s="2" t="n"/>
      <c r="BPW7" s="2" t="n"/>
      <c r="BPX7" s="2" t="n"/>
      <c r="BPY7" s="2" t="n"/>
      <c r="BPZ7" s="2" t="n"/>
      <c r="BQA7" s="2" t="n"/>
      <c r="BQB7" s="2" t="n"/>
      <c r="BQC7" s="2" t="n"/>
      <c r="BQD7" s="2" t="n"/>
      <c r="BQE7" s="2" t="n"/>
      <c r="BQF7" s="2" t="n"/>
      <c r="BQG7" s="2" t="n"/>
      <c r="BQH7" s="2" t="n"/>
      <c r="BQI7" s="2" t="n"/>
      <c r="BQJ7" s="2" t="n"/>
      <c r="BQK7" s="2" t="n"/>
      <c r="BQL7" s="2" t="n"/>
      <c r="BQM7" s="2" t="n"/>
      <c r="BQN7" s="2" t="n"/>
      <c r="BQO7" s="2" t="n"/>
      <c r="BQP7" s="2" t="n"/>
      <c r="BQQ7" s="2" t="n"/>
      <c r="BQR7" s="2" t="n"/>
      <c r="BQS7" s="2" t="n"/>
      <c r="BQT7" s="2" t="n"/>
      <c r="BQU7" s="2" t="n"/>
      <c r="BQV7" s="2" t="n"/>
      <c r="BQW7" s="2" t="n"/>
      <c r="BQX7" s="2" t="n"/>
      <c r="BQY7" s="2" t="n"/>
      <c r="BQZ7" s="2" t="n"/>
      <c r="BRA7" s="2" t="n"/>
      <c r="BRB7" s="2" t="n"/>
      <c r="BRC7" s="2" t="n"/>
      <c r="BRD7" s="2" t="n"/>
      <c r="BRE7" s="2" t="n"/>
      <c r="BRF7" s="2" t="n"/>
      <c r="BRG7" s="2" t="n"/>
      <c r="BRH7" s="2" t="n"/>
      <c r="BRI7" s="2" t="n"/>
      <c r="BRJ7" s="2" t="n"/>
      <c r="BRK7" s="2" t="n"/>
      <c r="BRL7" s="2" t="n"/>
      <c r="BRM7" s="2" t="n"/>
      <c r="BRN7" s="2" t="n"/>
      <c r="BRO7" s="2" t="n"/>
      <c r="BRP7" s="2" t="n"/>
      <c r="BRQ7" s="2" t="n"/>
      <c r="BRR7" s="2" t="n"/>
      <c r="BRS7" s="2" t="n"/>
      <c r="BRT7" s="2" t="n"/>
      <c r="BRU7" s="2" t="n"/>
      <c r="BRV7" s="2" t="n"/>
      <c r="BRW7" s="2" t="n"/>
      <c r="BRX7" s="2" t="n"/>
      <c r="BRY7" s="2" t="n"/>
      <c r="BRZ7" s="2" t="n"/>
      <c r="BSA7" s="2" t="n"/>
      <c r="BSB7" s="2" t="n"/>
      <c r="BSC7" s="2" t="n"/>
      <c r="BSD7" s="2" t="n"/>
      <c r="BSE7" s="2" t="n"/>
      <c r="BSF7" s="2" t="n"/>
      <c r="BSG7" s="2" t="n"/>
      <c r="BSH7" s="2" t="n"/>
      <c r="BSI7" s="2" t="n"/>
      <c r="BSJ7" s="2" t="n"/>
      <c r="BSK7" s="2" t="n"/>
      <c r="BSL7" s="2" t="n"/>
      <c r="BSM7" s="2" t="n"/>
      <c r="BSN7" s="2" t="n"/>
      <c r="BSO7" s="2" t="n"/>
      <c r="BSP7" s="2" t="n"/>
      <c r="BSQ7" s="2" t="n"/>
      <c r="BSR7" s="2" t="n"/>
      <c r="BSS7" s="2" t="n"/>
      <c r="BST7" s="2" t="n"/>
      <c r="BSU7" s="2" t="n"/>
      <c r="BSV7" s="2" t="n"/>
      <c r="BSW7" s="2" t="n"/>
      <c r="BSX7" s="2" t="n"/>
      <c r="BSY7" s="2" t="n"/>
      <c r="BSZ7" s="2" t="n"/>
      <c r="BTA7" s="2" t="n"/>
      <c r="BTB7" s="2" t="n"/>
      <c r="BTC7" s="2" t="n"/>
      <c r="BTD7" s="2" t="n"/>
      <c r="BTE7" s="2" t="n"/>
      <c r="BTF7" s="2" t="n"/>
      <c r="BTG7" s="2" t="n"/>
      <c r="BTH7" s="2" t="n"/>
      <c r="BTI7" s="215" t="n"/>
      <c r="XFB7" s="73" t="n"/>
      <c r="XFC7" s="73" t="n"/>
      <c r="XFD7" s="73" t="n"/>
    </row>
    <row r="8" customFormat="1" s="22">
      <c r="A8" s="111" t="n"/>
      <c r="B8" s="112" t="n"/>
      <c r="C8" s="395" t="n"/>
      <c r="D8" s="439" t="n"/>
      <c r="E8" s="396" t="n"/>
      <c r="F8" s="396" t="n"/>
      <c r="G8" s="397" t="n"/>
      <c r="H8" s="396" t="n"/>
      <c r="I8" s="396" t="n"/>
      <c r="J8" s="396" t="n"/>
      <c r="K8" s="396" t="n"/>
      <c r="L8" s="396" t="n"/>
      <c r="M8" s="396" t="n"/>
      <c r="N8" s="396" t="n"/>
      <c r="O8" s="396" t="n"/>
      <c r="P8" s="396" t="n"/>
      <c r="Q8" s="396" t="n"/>
      <c r="R8" s="396" t="n"/>
      <c r="S8" s="396" t="n"/>
      <c r="T8" s="396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  <c r="AL8" s="2" t="n"/>
      <c r="AM8" s="2" t="n"/>
      <c r="AN8" s="2" t="n"/>
      <c r="AO8" s="2" t="n"/>
      <c r="AP8" s="2" t="n"/>
      <c r="AQ8" s="2" t="n"/>
      <c r="AR8" s="2" t="n"/>
      <c r="AS8" s="2" t="n"/>
      <c r="AT8" s="2" t="n"/>
      <c r="AU8" s="2" t="n"/>
      <c r="AV8" s="2" t="n"/>
      <c r="AW8" s="2" t="n"/>
      <c r="AX8" s="2" t="n"/>
      <c r="AY8" s="2" t="n"/>
      <c r="AZ8" s="2" t="n"/>
      <c r="BA8" s="2" t="n"/>
      <c r="BB8" s="2" t="n"/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  <c r="BO8" s="2" t="n"/>
      <c r="BP8" s="2" t="n"/>
      <c r="BQ8" s="2" t="n"/>
      <c r="BR8" s="2" t="n"/>
      <c r="BS8" s="2" t="n"/>
      <c r="BT8" s="2" t="n"/>
      <c r="BU8" s="2" t="n"/>
      <c r="BV8" s="2" t="n"/>
      <c r="BW8" s="2" t="n"/>
      <c r="BX8" s="2" t="n"/>
      <c r="BY8" s="2" t="n"/>
      <c r="BZ8" s="2" t="n"/>
      <c r="CA8" s="2" t="n"/>
      <c r="CB8" s="2" t="n"/>
      <c r="CC8" s="2" t="n"/>
      <c r="CD8" s="2" t="n"/>
      <c r="CE8" s="2" t="n"/>
      <c r="CF8" s="2" t="n"/>
      <c r="CG8" s="2" t="n"/>
      <c r="CH8" s="2" t="n"/>
      <c r="CI8" s="2" t="n"/>
      <c r="CJ8" s="2" t="n"/>
      <c r="CK8" s="2" t="n"/>
      <c r="CL8" s="2" t="n"/>
      <c r="CM8" s="2" t="n"/>
      <c r="CN8" s="2" t="n"/>
      <c r="CO8" s="2" t="n"/>
      <c r="CP8" s="2" t="n"/>
      <c r="CQ8" s="2" t="n"/>
      <c r="CR8" s="2" t="n"/>
      <c r="CS8" s="2" t="n"/>
      <c r="CT8" s="2" t="n"/>
      <c r="CU8" s="2" t="n"/>
      <c r="CV8" s="2" t="n"/>
      <c r="CW8" s="2" t="n"/>
      <c r="CX8" s="2" t="n"/>
      <c r="CY8" s="2" t="n"/>
      <c r="CZ8" s="2" t="n"/>
      <c r="DA8" s="2" t="n"/>
      <c r="DB8" s="2" t="n"/>
      <c r="DC8" s="2" t="n"/>
      <c r="DD8" s="2" t="n"/>
      <c r="DE8" s="2" t="n"/>
      <c r="DF8" s="2" t="n"/>
      <c r="DG8" s="2" t="n"/>
      <c r="DH8" s="2" t="n"/>
      <c r="DI8" s="2" t="n"/>
      <c r="DJ8" s="2" t="n"/>
      <c r="DK8" s="2" t="n"/>
      <c r="DL8" s="2" t="n"/>
      <c r="DM8" s="2" t="n"/>
      <c r="DN8" s="2" t="n"/>
      <c r="DO8" s="2" t="n"/>
      <c r="DP8" s="2" t="n"/>
      <c r="DQ8" s="2" t="n"/>
      <c r="DR8" s="2" t="n"/>
      <c r="DS8" s="2" t="n"/>
      <c r="DT8" s="2" t="n"/>
      <c r="DU8" s="2" t="n"/>
      <c r="DV8" s="2" t="n"/>
      <c r="DW8" s="2" t="n"/>
      <c r="DX8" s="2" t="n"/>
      <c r="DY8" s="2" t="n"/>
      <c r="DZ8" s="2" t="n"/>
      <c r="EA8" s="2" t="n"/>
      <c r="EB8" s="2" t="n"/>
      <c r="EC8" s="2" t="n"/>
      <c r="ED8" s="2" t="n"/>
      <c r="EE8" s="2" t="n"/>
      <c r="EF8" s="2" t="n"/>
      <c r="EG8" s="2" t="n"/>
      <c r="EH8" s="2" t="n"/>
      <c r="EI8" s="2" t="n"/>
      <c r="EJ8" s="2" t="n"/>
      <c r="EK8" s="2" t="n"/>
      <c r="EL8" s="2" t="n"/>
      <c r="EM8" s="2" t="n"/>
      <c r="EN8" s="2" t="n"/>
      <c r="EO8" s="2" t="n"/>
      <c r="EP8" s="2" t="n"/>
      <c r="EQ8" s="2" t="n"/>
      <c r="ER8" s="2" t="n"/>
      <c r="ES8" s="2" t="n"/>
      <c r="ET8" s="2" t="n"/>
      <c r="EU8" s="2" t="n"/>
      <c r="EV8" s="2" t="n"/>
      <c r="EW8" s="2" t="n"/>
      <c r="EX8" s="2" t="n"/>
      <c r="EY8" s="2" t="n"/>
      <c r="EZ8" s="2" t="n"/>
      <c r="FA8" s="2" t="n"/>
      <c r="FB8" s="2" t="n"/>
      <c r="FC8" s="2" t="n"/>
      <c r="FD8" s="2" t="n"/>
      <c r="FE8" s="2" t="n"/>
      <c r="FF8" s="2" t="n"/>
      <c r="FG8" s="2" t="n"/>
      <c r="FH8" s="2" t="n"/>
      <c r="FI8" s="2" t="n"/>
      <c r="FJ8" s="2" t="n"/>
      <c r="FK8" s="2" t="n"/>
      <c r="FL8" s="2" t="n"/>
      <c r="FM8" s="2" t="n"/>
      <c r="FN8" s="2" t="n"/>
      <c r="FO8" s="2" t="n"/>
      <c r="FP8" s="2" t="n"/>
      <c r="FQ8" s="2" t="n"/>
      <c r="FR8" s="2" t="n"/>
      <c r="FS8" s="2" t="n"/>
      <c r="FT8" s="2" t="n"/>
      <c r="FU8" s="2" t="n"/>
      <c r="FV8" s="2" t="n"/>
      <c r="FW8" s="2" t="n"/>
      <c r="FX8" s="2" t="n"/>
      <c r="FY8" s="2" t="n"/>
      <c r="FZ8" s="2" t="n"/>
      <c r="GA8" s="2" t="n"/>
      <c r="GB8" s="2" t="n"/>
      <c r="GC8" s="2" t="n"/>
      <c r="GD8" s="2" t="n"/>
      <c r="GE8" s="2" t="n"/>
      <c r="GF8" s="2" t="n"/>
      <c r="GG8" s="2" t="n"/>
      <c r="GH8" s="2" t="n"/>
      <c r="GI8" s="2" t="n"/>
      <c r="GJ8" s="2" t="n"/>
      <c r="GK8" s="2" t="n"/>
      <c r="GL8" s="2" t="n"/>
      <c r="GM8" s="2" t="n"/>
      <c r="GN8" s="2" t="n"/>
      <c r="GO8" s="2" t="n"/>
      <c r="GP8" s="2" t="n"/>
      <c r="GQ8" s="2" t="n"/>
      <c r="GR8" s="2" t="n"/>
      <c r="GS8" s="2" t="n"/>
      <c r="GT8" s="2" t="n"/>
      <c r="GU8" s="2" t="n"/>
      <c r="GV8" s="2" t="n"/>
      <c r="GW8" s="2" t="n"/>
      <c r="GX8" s="2" t="n"/>
      <c r="GY8" s="2" t="n"/>
      <c r="GZ8" s="2" t="n"/>
      <c r="HA8" s="2" t="n"/>
      <c r="HB8" s="2" t="n"/>
      <c r="HC8" s="2" t="n"/>
      <c r="HD8" s="2" t="n"/>
      <c r="HE8" s="2" t="n"/>
      <c r="HF8" s="2" t="n"/>
      <c r="HG8" s="2" t="n"/>
      <c r="HH8" s="2" t="n"/>
      <c r="HI8" s="2" t="n"/>
      <c r="HJ8" s="2" t="n"/>
      <c r="HK8" s="2" t="n"/>
      <c r="HL8" s="2" t="n"/>
      <c r="HM8" s="2" t="n"/>
      <c r="HN8" s="2" t="n"/>
      <c r="HO8" s="2" t="n"/>
      <c r="HP8" s="2" t="n"/>
      <c r="HQ8" s="2" t="n"/>
      <c r="HR8" s="2" t="n"/>
      <c r="HS8" s="2" t="n"/>
      <c r="HT8" s="2" t="n"/>
      <c r="HU8" s="2" t="n"/>
      <c r="HV8" s="2" t="n"/>
      <c r="HW8" s="2" t="n"/>
      <c r="HX8" s="2" t="n"/>
      <c r="HY8" s="2" t="n"/>
      <c r="HZ8" s="2" t="n"/>
      <c r="IA8" s="2" t="n"/>
      <c r="IB8" s="2" t="n"/>
      <c r="IC8" s="2" t="n"/>
      <c r="ID8" s="2" t="n"/>
      <c r="IE8" s="2" t="n"/>
      <c r="IF8" s="2" t="n"/>
      <c r="IG8" s="2" t="n"/>
      <c r="IH8" s="2" t="n"/>
      <c r="II8" s="2" t="n"/>
      <c r="IJ8" s="2" t="n"/>
      <c r="IK8" s="2" t="n"/>
      <c r="IL8" s="2" t="n"/>
      <c r="IM8" s="2" t="n"/>
      <c r="IN8" s="2" t="n"/>
      <c r="IO8" s="2" t="n"/>
      <c r="IP8" s="2" t="n"/>
      <c r="IQ8" s="2" t="n"/>
      <c r="IR8" s="2" t="n"/>
      <c r="IS8" s="2" t="n"/>
      <c r="IT8" s="2" t="n"/>
      <c r="IU8" s="2" t="n"/>
      <c r="IV8" s="2" t="n"/>
      <c r="IW8" s="2" t="n"/>
      <c r="IX8" s="2" t="n"/>
      <c r="IY8" s="2" t="n"/>
      <c r="IZ8" s="2" t="n"/>
      <c r="JA8" s="2" t="n"/>
      <c r="JB8" s="2" t="n"/>
      <c r="JC8" s="2" t="n"/>
      <c r="JD8" s="2" t="n"/>
      <c r="JE8" s="2" t="n"/>
      <c r="JF8" s="2" t="n"/>
      <c r="JG8" s="2" t="n"/>
      <c r="JH8" s="2" t="n"/>
      <c r="JI8" s="2" t="n"/>
      <c r="JJ8" s="2" t="n"/>
      <c r="JK8" s="2" t="n"/>
      <c r="JL8" s="2" t="n"/>
      <c r="JM8" s="2" t="n"/>
      <c r="JN8" s="2" t="n"/>
      <c r="JO8" s="2" t="n"/>
      <c r="JP8" s="2" t="n"/>
      <c r="JQ8" s="2" t="n"/>
      <c r="JR8" s="2" t="n"/>
      <c r="JS8" s="2" t="n"/>
      <c r="JT8" s="2" t="n"/>
      <c r="JU8" s="2" t="n"/>
      <c r="JV8" s="2" t="n"/>
      <c r="JW8" s="2" t="n"/>
      <c r="JX8" s="2" t="n"/>
      <c r="JY8" s="2" t="n"/>
      <c r="JZ8" s="2" t="n"/>
      <c r="KA8" s="2" t="n"/>
      <c r="KB8" s="2" t="n"/>
      <c r="KC8" s="2" t="n"/>
      <c r="KD8" s="2" t="n"/>
      <c r="KE8" s="2" t="n"/>
      <c r="KF8" s="2" t="n"/>
      <c r="KG8" s="2" t="n"/>
      <c r="KH8" s="2" t="n"/>
      <c r="KI8" s="2" t="n"/>
      <c r="KJ8" s="2" t="n"/>
      <c r="KK8" s="2" t="n"/>
      <c r="KL8" s="2" t="n"/>
      <c r="KM8" s="2" t="n"/>
      <c r="KN8" s="2" t="n"/>
      <c r="KO8" s="2" t="n"/>
      <c r="KP8" s="2" t="n"/>
      <c r="KQ8" s="2" t="n"/>
      <c r="KR8" s="2" t="n"/>
      <c r="KS8" s="2" t="n"/>
      <c r="KT8" s="2" t="n"/>
      <c r="KU8" s="2" t="n"/>
      <c r="KV8" s="2" t="n"/>
      <c r="KW8" s="2" t="n"/>
      <c r="KX8" s="2" t="n"/>
      <c r="KY8" s="2" t="n"/>
      <c r="KZ8" s="2" t="n"/>
      <c r="LA8" s="2" t="n"/>
      <c r="LB8" s="2" t="n"/>
      <c r="LC8" s="2" t="n"/>
      <c r="LD8" s="2" t="n"/>
      <c r="LE8" s="2" t="n"/>
      <c r="LF8" s="2" t="n"/>
      <c r="LG8" s="2" t="n"/>
      <c r="LH8" s="2" t="n"/>
      <c r="LI8" s="2" t="n"/>
      <c r="LJ8" s="2" t="n"/>
      <c r="LK8" s="2" t="n"/>
      <c r="LL8" s="2" t="n"/>
      <c r="LM8" s="2" t="n"/>
      <c r="LN8" s="2" t="n"/>
      <c r="LO8" s="2" t="n"/>
      <c r="LP8" s="2" t="n"/>
      <c r="LQ8" s="2" t="n"/>
      <c r="LR8" s="2" t="n"/>
      <c r="LS8" s="2" t="n"/>
      <c r="LT8" s="2" t="n"/>
      <c r="LU8" s="2" t="n"/>
      <c r="LV8" s="2" t="n"/>
      <c r="LW8" s="2" t="n"/>
      <c r="LX8" s="2" t="n"/>
      <c r="LY8" s="2" t="n"/>
      <c r="LZ8" s="2" t="n"/>
      <c r="MA8" s="2" t="n"/>
      <c r="MB8" s="2" t="n"/>
      <c r="MC8" s="2" t="n"/>
      <c r="MD8" s="2" t="n"/>
      <c r="ME8" s="2" t="n"/>
      <c r="MF8" s="2" t="n"/>
      <c r="MG8" s="2" t="n"/>
      <c r="MH8" s="2" t="n"/>
      <c r="MI8" s="2" t="n"/>
      <c r="MJ8" s="2" t="n"/>
      <c r="MK8" s="2" t="n"/>
      <c r="ML8" s="2" t="n"/>
      <c r="MM8" s="2" t="n"/>
      <c r="MN8" s="2" t="n"/>
      <c r="MO8" s="2" t="n"/>
      <c r="MP8" s="2" t="n"/>
      <c r="MQ8" s="2" t="n"/>
      <c r="MR8" s="2" t="n"/>
      <c r="MS8" s="2" t="n"/>
      <c r="MT8" s="2" t="n"/>
      <c r="MU8" s="2" t="n"/>
      <c r="MV8" s="2" t="n"/>
      <c r="MW8" s="2" t="n"/>
      <c r="MX8" s="2" t="n"/>
      <c r="MY8" s="2" t="n"/>
      <c r="MZ8" s="2" t="n"/>
      <c r="NA8" s="2" t="n"/>
      <c r="NB8" s="2" t="n"/>
      <c r="NC8" s="2" t="n"/>
      <c r="ND8" s="2" t="n"/>
      <c r="NE8" s="2" t="n"/>
      <c r="NF8" s="2" t="n"/>
      <c r="NG8" s="2" t="n"/>
      <c r="NH8" s="2" t="n"/>
      <c r="NI8" s="2" t="n"/>
      <c r="NJ8" s="2" t="n"/>
      <c r="NK8" s="2" t="n"/>
      <c r="NL8" s="2" t="n"/>
      <c r="NM8" s="2" t="n"/>
      <c r="NN8" s="2" t="n"/>
      <c r="NO8" s="2" t="n"/>
      <c r="NP8" s="2" t="n"/>
      <c r="NQ8" s="2" t="n"/>
      <c r="NR8" s="2" t="n"/>
      <c r="NS8" s="2" t="n"/>
      <c r="NT8" s="2" t="n"/>
      <c r="NU8" s="2" t="n"/>
      <c r="NV8" s="2" t="n"/>
      <c r="NW8" s="2" t="n"/>
      <c r="NX8" s="2" t="n"/>
      <c r="NY8" s="2" t="n"/>
      <c r="NZ8" s="2" t="n"/>
      <c r="OA8" s="2" t="n"/>
      <c r="OB8" s="2" t="n"/>
      <c r="OC8" s="2" t="n"/>
      <c r="OD8" s="2" t="n"/>
      <c r="OE8" s="2" t="n"/>
      <c r="OF8" s="2" t="n"/>
      <c r="OG8" s="2" t="n"/>
      <c r="OH8" s="2" t="n"/>
      <c r="OI8" s="2" t="n"/>
      <c r="OJ8" s="2" t="n"/>
      <c r="OK8" s="2" t="n"/>
      <c r="OL8" s="2" t="n"/>
      <c r="OM8" s="2" t="n"/>
      <c r="ON8" s="2" t="n"/>
      <c r="OO8" s="2" t="n"/>
      <c r="OP8" s="2" t="n"/>
      <c r="OQ8" s="2" t="n"/>
      <c r="OR8" s="2" t="n"/>
      <c r="OS8" s="2" t="n"/>
      <c r="OT8" s="2" t="n"/>
      <c r="OU8" s="2" t="n"/>
      <c r="OV8" s="2" t="n"/>
      <c r="OW8" s="2" t="n"/>
      <c r="OX8" s="2" t="n"/>
      <c r="OY8" s="2" t="n"/>
      <c r="OZ8" s="2" t="n"/>
      <c r="PA8" s="2" t="n"/>
      <c r="PB8" s="2" t="n"/>
      <c r="PC8" s="2" t="n"/>
      <c r="PD8" s="2" t="n"/>
      <c r="PE8" s="2" t="n"/>
      <c r="PF8" s="2" t="n"/>
      <c r="PG8" s="2" t="n"/>
      <c r="PH8" s="2" t="n"/>
      <c r="PI8" s="2" t="n"/>
      <c r="PJ8" s="2" t="n"/>
      <c r="PK8" s="2" t="n"/>
      <c r="PL8" s="2" t="n"/>
      <c r="PM8" s="2" t="n"/>
      <c r="PN8" s="2" t="n"/>
      <c r="PO8" s="2" t="n"/>
      <c r="PP8" s="2" t="n"/>
      <c r="PQ8" s="2" t="n"/>
      <c r="PR8" s="2" t="n"/>
      <c r="PS8" s="2" t="n"/>
      <c r="PT8" s="2" t="n"/>
      <c r="PU8" s="2" t="n"/>
      <c r="PV8" s="2" t="n"/>
      <c r="PW8" s="2" t="n"/>
      <c r="PX8" s="2" t="n"/>
      <c r="PY8" s="2" t="n"/>
      <c r="PZ8" s="2" t="n"/>
      <c r="QA8" s="2" t="n"/>
      <c r="QB8" s="2" t="n"/>
      <c r="QC8" s="2" t="n"/>
      <c r="QD8" s="2" t="n"/>
      <c r="QE8" s="2" t="n"/>
      <c r="QF8" s="2" t="n"/>
      <c r="QG8" s="2" t="n"/>
      <c r="QH8" s="2" t="n"/>
      <c r="QI8" s="2" t="n"/>
      <c r="QJ8" s="2" t="n"/>
      <c r="QK8" s="2" t="n"/>
      <c r="QL8" s="2" t="n"/>
      <c r="QM8" s="2" t="n"/>
      <c r="QN8" s="2" t="n"/>
      <c r="QO8" s="2" t="n"/>
      <c r="QP8" s="2" t="n"/>
      <c r="QQ8" s="2" t="n"/>
      <c r="QR8" s="2" t="n"/>
      <c r="QS8" s="2" t="n"/>
      <c r="QT8" s="2" t="n"/>
      <c r="QU8" s="2" t="n"/>
      <c r="QV8" s="2" t="n"/>
      <c r="QW8" s="2" t="n"/>
      <c r="QX8" s="2" t="n"/>
      <c r="QY8" s="2" t="n"/>
      <c r="QZ8" s="2" t="n"/>
      <c r="RA8" s="2" t="n"/>
      <c r="RB8" s="2" t="n"/>
      <c r="RC8" s="2" t="n"/>
      <c r="RD8" s="2" t="n"/>
      <c r="RE8" s="2" t="n"/>
      <c r="RF8" s="2" t="n"/>
      <c r="RG8" s="2" t="n"/>
      <c r="RH8" s="2" t="n"/>
      <c r="RI8" s="2" t="n"/>
      <c r="RJ8" s="2" t="n"/>
      <c r="RK8" s="2" t="n"/>
      <c r="RL8" s="2" t="n"/>
      <c r="RM8" s="2" t="n"/>
      <c r="RN8" s="2" t="n"/>
      <c r="RO8" s="2" t="n"/>
      <c r="RP8" s="2" t="n"/>
      <c r="RQ8" s="2" t="n"/>
      <c r="RR8" s="2" t="n"/>
      <c r="RS8" s="2" t="n"/>
      <c r="RT8" s="2" t="n"/>
      <c r="RU8" s="2" t="n"/>
      <c r="RV8" s="2" t="n"/>
      <c r="RW8" s="2" t="n"/>
      <c r="RX8" s="2" t="n"/>
      <c r="RY8" s="2" t="n"/>
      <c r="RZ8" s="2" t="n"/>
      <c r="SA8" s="2" t="n"/>
      <c r="SB8" s="2" t="n"/>
      <c r="SC8" s="2" t="n"/>
      <c r="SD8" s="2" t="n"/>
      <c r="SE8" s="2" t="n"/>
      <c r="SF8" s="2" t="n"/>
      <c r="SG8" s="2" t="n"/>
      <c r="SH8" s="2" t="n"/>
      <c r="SI8" s="2" t="n"/>
      <c r="SJ8" s="2" t="n"/>
      <c r="SK8" s="2" t="n"/>
      <c r="SL8" s="2" t="n"/>
      <c r="SM8" s="2" t="n"/>
      <c r="SN8" s="2" t="n"/>
      <c r="SO8" s="2" t="n"/>
      <c r="SP8" s="2" t="n"/>
      <c r="SQ8" s="2" t="n"/>
      <c r="SR8" s="2" t="n"/>
      <c r="SS8" s="2" t="n"/>
      <c r="ST8" s="2" t="n"/>
      <c r="SU8" s="2" t="n"/>
      <c r="SV8" s="2" t="n"/>
      <c r="SW8" s="2" t="n"/>
      <c r="SX8" s="2" t="n"/>
      <c r="SY8" s="2" t="n"/>
      <c r="SZ8" s="2" t="n"/>
      <c r="TA8" s="2" t="n"/>
      <c r="TB8" s="2" t="n"/>
      <c r="TC8" s="2" t="n"/>
      <c r="TD8" s="2" t="n"/>
      <c r="TE8" s="2" t="n"/>
      <c r="TF8" s="2" t="n"/>
      <c r="TG8" s="2" t="n"/>
      <c r="TH8" s="2" t="n"/>
      <c r="TI8" s="2" t="n"/>
      <c r="TJ8" s="2" t="n"/>
      <c r="TK8" s="2" t="n"/>
      <c r="TL8" s="2" t="n"/>
      <c r="TM8" s="2" t="n"/>
      <c r="TN8" s="2" t="n"/>
      <c r="TO8" s="2" t="n"/>
      <c r="TP8" s="2" t="n"/>
      <c r="TQ8" s="2" t="n"/>
      <c r="TR8" s="2" t="n"/>
      <c r="TS8" s="2" t="n"/>
      <c r="TT8" s="2" t="n"/>
      <c r="TU8" s="2" t="n"/>
      <c r="TV8" s="2" t="n"/>
      <c r="TW8" s="2" t="n"/>
      <c r="TX8" s="2" t="n"/>
      <c r="TY8" s="2" t="n"/>
      <c r="TZ8" s="2" t="n"/>
      <c r="UA8" s="2" t="n"/>
      <c r="UB8" s="2" t="n"/>
      <c r="UC8" s="2" t="n"/>
      <c r="UD8" s="2" t="n"/>
      <c r="UE8" s="2" t="n"/>
      <c r="UF8" s="2" t="n"/>
      <c r="UG8" s="2" t="n"/>
      <c r="UH8" s="2" t="n"/>
      <c r="UI8" s="2" t="n"/>
      <c r="UJ8" s="2" t="n"/>
      <c r="UK8" s="2" t="n"/>
      <c r="UL8" s="2" t="n"/>
      <c r="UM8" s="2" t="n"/>
      <c r="UN8" s="2" t="n"/>
      <c r="UO8" s="2" t="n"/>
      <c r="UP8" s="2" t="n"/>
      <c r="UQ8" s="2" t="n"/>
      <c r="UR8" s="2" t="n"/>
      <c r="US8" s="2" t="n"/>
      <c r="UT8" s="2" t="n"/>
      <c r="UU8" s="2" t="n"/>
      <c r="UV8" s="2" t="n"/>
      <c r="UW8" s="2" t="n"/>
      <c r="UX8" s="2" t="n"/>
      <c r="UY8" s="2" t="n"/>
      <c r="UZ8" s="2" t="n"/>
      <c r="VA8" s="2" t="n"/>
      <c r="VB8" s="2" t="n"/>
      <c r="VC8" s="2" t="n"/>
      <c r="VD8" s="2" t="n"/>
      <c r="VE8" s="2" t="n"/>
      <c r="VF8" s="2" t="n"/>
      <c r="VG8" s="2" t="n"/>
      <c r="VH8" s="2" t="n"/>
      <c r="VI8" s="2" t="n"/>
      <c r="VJ8" s="2" t="n"/>
      <c r="VK8" s="2" t="n"/>
      <c r="VL8" s="2" t="n"/>
      <c r="VM8" s="2" t="n"/>
      <c r="VN8" s="2" t="n"/>
      <c r="VO8" s="2" t="n"/>
      <c r="VP8" s="2" t="n"/>
      <c r="VQ8" s="2" t="n"/>
      <c r="VR8" s="2" t="n"/>
      <c r="VS8" s="2" t="n"/>
      <c r="VT8" s="2" t="n"/>
      <c r="VU8" s="2" t="n"/>
      <c r="VV8" s="2" t="n"/>
      <c r="VW8" s="2" t="n"/>
      <c r="VX8" s="2" t="n"/>
      <c r="VY8" s="2" t="n"/>
      <c r="VZ8" s="2" t="n"/>
      <c r="WA8" s="2" t="n"/>
      <c r="WB8" s="2" t="n"/>
      <c r="WC8" s="2" t="n"/>
      <c r="WD8" s="2" t="n"/>
      <c r="WE8" s="2" t="n"/>
      <c r="WF8" s="2" t="n"/>
      <c r="WG8" s="2" t="n"/>
      <c r="WH8" s="2" t="n"/>
      <c r="WI8" s="2" t="n"/>
      <c r="WJ8" s="2" t="n"/>
      <c r="WK8" s="2" t="n"/>
      <c r="WL8" s="2" t="n"/>
      <c r="WM8" s="2" t="n"/>
      <c r="WN8" s="2" t="n"/>
      <c r="WO8" s="2" t="n"/>
      <c r="WP8" s="2" t="n"/>
      <c r="WQ8" s="2" t="n"/>
      <c r="WR8" s="2" t="n"/>
      <c r="WS8" s="2" t="n"/>
      <c r="WT8" s="2" t="n"/>
      <c r="WU8" s="2" t="n"/>
      <c r="WV8" s="2" t="n"/>
      <c r="WW8" s="2" t="n"/>
      <c r="WX8" s="2" t="n"/>
      <c r="WY8" s="2" t="n"/>
      <c r="WZ8" s="2" t="n"/>
      <c r="XA8" s="2" t="n"/>
      <c r="XB8" s="2" t="n"/>
      <c r="XC8" s="2" t="n"/>
      <c r="XD8" s="2" t="n"/>
      <c r="XE8" s="2" t="n"/>
      <c r="XF8" s="2" t="n"/>
      <c r="XG8" s="2" t="n"/>
      <c r="XH8" s="2" t="n"/>
      <c r="XI8" s="2" t="n"/>
      <c r="XJ8" s="2" t="n"/>
      <c r="XK8" s="2" t="n"/>
      <c r="XL8" s="2" t="n"/>
      <c r="XM8" s="2" t="n"/>
      <c r="XN8" s="2" t="n"/>
      <c r="XO8" s="2" t="n"/>
      <c r="XP8" s="2" t="n"/>
      <c r="XQ8" s="2" t="n"/>
      <c r="XR8" s="2" t="n"/>
      <c r="XS8" s="2" t="n"/>
      <c r="XT8" s="2" t="n"/>
      <c r="XU8" s="2" t="n"/>
      <c r="XV8" s="2" t="n"/>
      <c r="XW8" s="2" t="n"/>
      <c r="XX8" s="2" t="n"/>
      <c r="XY8" s="2" t="n"/>
      <c r="XZ8" s="2" t="n"/>
      <c r="YA8" s="2" t="n"/>
      <c r="YB8" s="2" t="n"/>
      <c r="YC8" s="2" t="n"/>
      <c r="YD8" s="2" t="n"/>
      <c r="YE8" s="2" t="n"/>
      <c r="YF8" s="2" t="n"/>
      <c r="YG8" s="2" t="n"/>
      <c r="YH8" s="2" t="n"/>
      <c r="YI8" s="2" t="n"/>
      <c r="YJ8" s="2" t="n"/>
      <c r="YK8" s="2" t="n"/>
      <c r="YL8" s="2" t="n"/>
      <c r="YM8" s="2" t="n"/>
      <c r="YN8" s="2" t="n"/>
      <c r="YO8" s="2" t="n"/>
      <c r="YP8" s="2" t="n"/>
      <c r="YQ8" s="2" t="n"/>
      <c r="YR8" s="2" t="n"/>
      <c r="YS8" s="2" t="n"/>
      <c r="YT8" s="2" t="n"/>
      <c r="YU8" s="2" t="n"/>
      <c r="YV8" s="2" t="n"/>
      <c r="YW8" s="2" t="n"/>
      <c r="YX8" s="2" t="n"/>
      <c r="YY8" s="2" t="n"/>
      <c r="YZ8" s="2" t="n"/>
      <c r="ZA8" s="2" t="n"/>
      <c r="ZB8" s="2" t="n"/>
      <c r="ZC8" s="2" t="n"/>
      <c r="ZD8" s="2" t="n"/>
      <c r="ZE8" s="2" t="n"/>
      <c r="ZF8" s="2" t="n"/>
      <c r="ZG8" s="2" t="n"/>
      <c r="ZH8" s="2" t="n"/>
      <c r="ZI8" s="2" t="n"/>
      <c r="ZJ8" s="2" t="n"/>
      <c r="ZK8" s="2" t="n"/>
      <c r="ZL8" s="2" t="n"/>
      <c r="ZM8" s="2" t="n"/>
      <c r="ZN8" s="2" t="n"/>
      <c r="ZO8" s="2" t="n"/>
      <c r="ZP8" s="2" t="n"/>
      <c r="ZQ8" s="2" t="n"/>
      <c r="ZR8" s="2" t="n"/>
      <c r="ZS8" s="2" t="n"/>
      <c r="ZT8" s="2" t="n"/>
      <c r="ZU8" s="2" t="n"/>
      <c r="ZV8" s="2" t="n"/>
      <c r="ZW8" s="2" t="n"/>
      <c r="ZX8" s="2" t="n"/>
      <c r="ZY8" s="2" t="n"/>
      <c r="ZZ8" s="2" t="n"/>
      <c r="AAA8" s="2" t="n"/>
      <c r="AAB8" s="2" t="n"/>
      <c r="AAC8" s="2" t="n"/>
      <c r="AAD8" s="2" t="n"/>
      <c r="AAE8" s="2" t="n"/>
      <c r="AAF8" s="2" t="n"/>
      <c r="AAG8" s="2" t="n"/>
      <c r="AAH8" s="2" t="n"/>
      <c r="AAI8" s="2" t="n"/>
      <c r="AAJ8" s="2" t="n"/>
      <c r="AAK8" s="2" t="n"/>
      <c r="AAL8" s="2" t="n"/>
      <c r="AAM8" s="2" t="n"/>
      <c r="AAN8" s="2" t="n"/>
      <c r="AAO8" s="2" t="n"/>
      <c r="AAP8" s="2" t="n"/>
      <c r="AAQ8" s="2" t="n"/>
      <c r="AAR8" s="2" t="n"/>
      <c r="AAS8" s="2" t="n"/>
      <c r="AAT8" s="2" t="n"/>
      <c r="AAU8" s="2" t="n"/>
      <c r="AAV8" s="2" t="n"/>
      <c r="AAW8" s="2" t="n"/>
      <c r="AAX8" s="2" t="n"/>
      <c r="AAY8" s="2" t="n"/>
      <c r="AAZ8" s="2" t="n"/>
      <c r="ABA8" s="2" t="n"/>
      <c r="ABB8" s="2" t="n"/>
      <c r="ABC8" s="2" t="n"/>
      <c r="ABD8" s="2" t="n"/>
      <c r="ABE8" s="2" t="n"/>
      <c r="ABF8" s="2" t="n"/>
      <c r="ABG8" s="2" t="n"/>
      <c r="ABH8" s="2" t="n"/>
      <c r="ABI8" s="2" t="n"/>
      <c r="ABJ8" s="2" t="n"/>
      <c r="ABK8" s="2" t="n"/>
      <c r="ABL8" s="2" t="n"/>
      <c r="ABM8" s="2" t="n"/>
      <c r="ABN8" s="2" t="n"/>
      <c r="ABO8" s="2" t="n"/>
      <c r="ABP8" s="2" t="n"/>
      <c r="ABQ8" s="2" t="n"/>
      <c r="ABR8" s="2" t="n"/>
      <c r="ABS8" s="2" t="n"/>
      <c r="ABT8" s="2" t="n"/>
      <c r="ABU8" s="2" t="n"/>
      <c r="ABV8" s="2" t="n"/>
      <c r="ABW8" s="2" t="n"/>
      <c r="ABX8" s="2" t="n"/>
      <c r="ABY8" s="2" t="n"/>
      <c r="ABZ8" s="2" t="n"/>
      <c r="ACA8" s="2" t="n"/>
      <c r="ACB8" s="2" t="n"/>
      <c r="ACC8" s="2" t="n"/>
      <c r="ACD8" s="2" t="n"/>
      <c r="ACE8" s="2" t="n"/>
      <c r="ACF8" s="2" t="n"/>
      <c r="ACG8" s="2" t="n"/>
      <c r="ACH8" s="2" t="n"/>
      <c r="ACI8" s="2" t="n"/>
      <c r="ACJ8" s="2" t="n"/>
      <c r="ACK8" s="2" t="n"/>
      <c r="ACL8" s="2" t="n"/>
      <c r="ACM8" s="2" t="n"/>
      <c r="ACN8" s="2" t="n"/>
      <c r="ACO8" s="2" t="n"/>
      <c r="ACP8" s="2" t="n"/>
      <c r="ACQ8" s="2" t="n"/>
      <c r="ACR8" s="2" t="n"/>
      <c r="ACS8" s="2" t="n"/>
      <c r="ACT8" s="2" t="n"/>
      <c r="ACU8" s="2" t="n"/>
      <c r="ACV8" s="2" t="n"/>
      <c r="ACW8" s="2" t="n"/>
      <c r="ACX8" s="2" t="n"/>
      <c r="ACY8" s="2" t="n"/>
      <c r="ACZ8" s="2" t="n"/>
      <c r="ADA8" s="2" t="n"/>
      <c r="ADB8" s="2" t="n"/>
      <c r="ADC8" s="2" t="n"/>
      <c r="ADD8" s="2" t="n"/>
      <c r="ADE8" s="2" t="n"/>
      <c r="ADF8" s="2" t="n"/>
      <c r="ADG8" s="2" t="n"/>
      <c r="ADH8" s="2" t="n"/>
      <c r="ADI8" s="2" t="n"/>
      <c r="ADJ8" s="2" t="n"/>
      <c r="ADK8" s="2" t="n"/>
      <c r="ADL8" s="2" t="n"/>
      <c r="ADM8" s="2" t="n"/>
      <c r="ADN8" s="2" t="n"/>
      <c r="ADO8" s="2" t="n"/>
      <c r="ADP8" s="2" t="n"/>
      <c r="ADQ8" s="2" t="n"/>
      <c r="ADR8" s="2" t="n"/>
      <c r="ADS8" s="2" t="n"/>
      <c r="ADT8" s="2" t="n"/>
      <c r="ADU8" s="2" t="n"/>
      <c r="ADV8" s="2" t="n"/>
      <c r="ADW8" s="2" t="n"/>
      <c r="ADX8" s="2" t="n"/>
      <c r="ADY8" s="2" t="n"/>
      <c r="ADZ8" s="2" t="n"/>
      <c r="AEA8" s="2" t="n"/>
      <c r="AEB8" s="2" t="n"/>
      <c r="AEC8" s="2" t="n"/>
      <c r="AED8" s="2" t="n"/>
      <c r="AEE8" s="2" t="n"/>
      <c r="AEF8" s="2" t="n"/>
      <c r="AEG8" s="2" t="n"/>
      <c r="AEH8" s="2" t="n"/>
      <c r="AEI8" s="2" t="n"/>
      <c r="AEJ8" s="2" t="n"/>
      <c r="AEK8" s="2" t="n"/>
      <c r="AEL8" s="2" t="n"/>
      <c r="AEM8" s="2" t="n"/>
      <c r="AEN8" s="2" t="n"/>
      <c r="AEO8" s="2" t="n"/>
      <c r="AEP8" s="2" t="n"/>
      <c r="AEQ8" s="2" t="n"/>
      <c r="AER8" s="2" t="n"/>
      <c r="AES8" s="2" t="n"/>
      <c r="AET8" s="2" t="n"/>
      <c r="AEU8" s="2" t="n"/>
      <c r="AEV8" s="2" t="n"/>
      <c r="AEW8" s="2" t="n"/>
      <c r="AEX8" s="2" t="n"/>
      <c r="AEY8" s="2" t="n"/>
      <c r="AEZ8" s="2" t="n"/>
      <c r="AFA8" s="2" t="n"/>
      <c r="AFB8" s="2" t="n"/>
      <c r="AFC8" s="2" t="n"/>
      <c r="AFD8" s="2" t="n"/>
      <c r="AFE8" s="2" t="n"/>
      <c r="AFF8" s="2" t="n"/>
      <c r="AFG8" s="2" t="n"/>
      <c r="AFH8" s="2" t="n"/>
      <c r="AFI8" s="2" t="n"/>
      <c r="AFJ8" s="2" t="n"/>
      <c r="AFK8" s="2" t="n"/>
      <c r="AFL8" s="2" t="n"/>
      <c r="AFM8" s="2" t="n"/>
      <c r="AFN8" s="2" t="n"/>
      <c r="AFO8" s="2" t="n"/>
      <c r="AFP8" s="2" t="n"/>
      <c r="AFQ8" s="2" t="n"/>
      <c r="AFR8" s="2" t="n"/>
      <c r="AFS8" s="2" t="n"/>
      <c r="AFT8" s="2" t="n"/>
      <c r="AFU8" s="2" t="n"/>
      <c r="AFV8" s="2" t="n"/>
      <c r="AFW8" s="2" t="n"/>
      <c r="AFX8" s="2" t="n"/>
      <c r="AFY8" s="2" t="n"/>
      <c r="AFZ8" s="2" t="n"/>
      <c r="AGA8" s="2" t="n"/>
      <c r="AGB8" s="2" t="n"/>
      <c r="AGC8" s="2" t="n"/>
      <c r="AGD8" s="2" t="n"/>
      <c r="AGE8" s="2" t="n"/>
      <c r="AGF8" s="2" t="n"/>
      <c r="AGG8" s="2" t="n"/>
      <c r="AGH8" s="2" t="n"/>
      <c r="AGI8" s="2" t="n"/>
      <c r="AGJ8" s="2" t="n"/>
      <c r="AGK8" s="2" t="n"/>
      <c r="AGL8" s="2" t="n"/>
      <c r="AGM8" s="2" t="n"/>
      <c r="AGN8" s="2" t="n"/>
      <c r="AGO8" s="2" t="n"/>
      <c r="AGP8" s="2" t="n"/>
      <c r="AGQ8" s="2" t="n"/>
      <c r="AGR8" s="2" t="n"/>
      <c r="AGS8" s="2" t="n"/>
      <c r="AGT8" s="2" t="n"/>
      <c r="AGU8" s="2" t="n"/>
      <c r="AGV8" s="2" t="n"/>
      <c r="AGW8" s="2" t="n"/>
      <c r="AGX8" s="2" t="n"/>
      <c r="AGY8" s="2" t="n"/>
      <c r="AGZ8" s="2" t="n"/>
      <c r="AHA8" s="2" t="n"/>
      <c r="AHB8" s="2" t="n"/>
      <c r="AHC8" s="2" t="n"/>
      <c r="AHD8" s="2" t="n"/>
      <c r="AHE8" s="2" t="n"/>
      <c r="AHF8" s="2" t="n"/>
      <c r="AHG8" s="2" t="n"/>
      <c r="AHH8" s="2" t="n"/>
      <c r="AHI8" s="2" t="n"/>
      <c r="AHJ8" s="2" t="n"/>
      <c r="AHK8" s="2" t="n"/>
      <c r="AHL8" s="2" t="n"/>
      <c r="AHM8" s="2" t="n"/>
      <c r="AHN8" s="2" t="n"/>
      <c r="AHO8" s="2" t="n"/>
      <c r="AHP8" s="2" t="n"/>
      <c r="AHQ8" s="2" t="n"/>
      <c r="AHR8" s="2" t="n"/>
      <c r="AHS8" s="2" t="n"/>
      <c r="AHT8" s="2" t="n"/>
      <c r="AHU8" s="2" t="n"/>
      <c r="AHV8" s="2" t="n"/>
      <c r="AHW8" s="2" t="n"/>
      <c r="AHX8" s="2" t="n"/>
      <c r="AHY8" s="2" t="n"/>
      <c r="AHZ8" s="2" t="n"/>
      <c r="AIA8" s="2" t="n"/>
      <c r="AIB8" s="2" t="n"/>
      <c r="AIC8" s="2" t="n"/>
      <c r="AID8" s="2" t="n"/>
      <c r="AIE8" s="2" t="n"/>
      <c r="AIF8" s="2" t="n"/>
      <c r="AIG8" s="2" t="n"/>
      <c r="AIH8" s="2" t="n"/>
      <c r="AII8" s="2" t="n"/>
      <c r="AIJ8" s="2" t="n"/>
      <c r="AIK8" s="2" t="n"/>
      <c r="AIL8" s="2" t="n"/>
      <c r="AIM8" s="2" t="n"/>
      <c r="AIN8" s="2" t="n"/>
      <c r="AIO8" s="2" t="n"/>
      <c r="AIP8" s="2" t="n"/>
      <c r="AIQ8" s="2" t="n"/>
      <c r="AIR8" s="2" t="n"/>
      <c r="AIS8" s="2" t="n"/>
      <c r="AIT8" s="2" t="n"/>
      <c r="AIU8" s="2" t="n"/>
      <c r="AIV8" s="2" t="n"/>
      <c r="AIW8" s="2" t="n"/>
      <c r="AIX8" s="2" t="n"/>
      <c r="AIY8" s="2" t="n"/>
      <c r="AIZ8" s="2" t="n"/>
      <c r="AJA8" s="2" t="n"/>
      <c r="AJB8" s="2" t="n"/>
      <c r="AJC8" s="2" t="n"/>
      <c r="AJD8" s="2" t="n"/>
      <c r="AJE8" s="2" t="n"/>
      <c r="AJF8" s="2" t="n"/>
      <c r="AJG8" s="2" t="n"/>
      <c r="AJH8" s="2" t="n"/>
      <c r="AJI8" s="2" t="n"/>
      <c r="AJJ8" s="2" t="n"/>
      <c r="AJK8" s="2" t="n"/>
      <c r="AJL8" s="2" t="n"/>
      <c r="AJM8" s="2" t="n"/>
      <c r="AJN8" s="2" t="n"/>
      <c r="AJO8" s="2" t="n"/>
      <c r="AJP8" s="2" t="n"/>
      <c r="AJQ8" s="2" t="n"/>
      <c r="AJR8" s="2" t="n"/>
      <c r="AJS8" s="2" t="n"/>
      <c r="AJT8" s="2" t="n"/>
      <c r="AJU8" s="2" t="n"/>
      <c r="AJV8" s="2" t="n"/>
      <c r="AJW8" s="2" t="n"/>
      <c r="AJX8" s="2" t="n"/>
      <c r="AJY8" s="2" t="n"/>
      <c r="AJZ8" s="2" t="n"/>
      <c r="AKA8" s="2" t="n"/>
      <c r="AKB8" s="2" t="n"/>
      <c r="AKC8" s="2" t="n"/>
      <c r="AKD8" s="2" t="n"/>
      <c r="AKE8" s="2" t="n"/>
      <c r="AKF8" s="2" t="n"/>
      <c r="AKG8" s="2" t="n"/>
      <c r="AKH8" s="2" t="n"/>
      <c r="AKI8" s="2" t="n"/>
      <c r="AKJ8" s="2" t="n"/>
      <c r="AKK8" s="2" t="n"/>
      <c r="AKL8" s="2" t="n"/>
      <c r="AKM8" s="2" t="n"/>
      <c r="AKN8" s="2" t="n"/>
      <c r="AKO8" s="2" t="n"/>
      <c r="AKP8" s="2" t="n"/>
      <c r="AKQ8" s="2" t="n"/>
      <c r="AKR8" s="2" t="n"/>
      <c r="AKS8" s="2" t="n"/>
      <c r="AKT8" s="2" t="n"/>
      <c r="AKU8" s="2" t="n"/>
      <c r="AKV8" s="2" t="n"/>
      <c r="AKW8" s="2" t="n"/>
      <c r="AKX8" s="2" t="n"/>
      <c r="AKY8" s="2" t="n"/>
      <c r="AKZ8" s="2" t="n"/>
      <c r="ALA8" s="2" t="n"/>
      <c r="ALB8" s="2" t="n"/>
      <c r="ALC8" s="2" t="n"/>
      <c r="ALD8" s="2" t="n"/>
      <c r="ALE8" s="2" t="n"/>
      <c r="ALF8" s="2" t="n"/>
      <c r="ALG8" s="2" t="n"/>
      <c r="ALH8" s="2" t="n"/>
      <c r="ALI8" s="2" t="n"/>
      <c r="ALJ8" s="2" t="n"/>
      <c r="ALK8" s="2" t="n"/>
      <c r="ALL8" s="2" t="n"/>
      <c r="ALM8" s="2" t="n"/>
      <c r="ALN8" s="2" t="n"/>
      <c r="ALO8" s="2" t="n"/>
      <c r="ALP8" s="2" t="n"/>
      <c r="ALQ8" s="2" t="n"/>
      <c r="ALR8" s="2" t="n"/>
      <c r="ALS8" s="2" t="n"/>
      <c r="ALT8" s="2" t="n"/>
      <c r="ALU8" s="2" t="n"/>
      <c r="ALV8" s="2" t="n"/>
      <c r="ALW8" s="2" t="n"/>
      <c r="ALX8" s="2" t="n"/>
      <c r="ALY8" s="2" t="n"/>
      <c r="ALZ8" s="2" t="n"/>
      <c r="AMA8" s="2" t="n"/>
      <c r="AMB8" s="2" t="n"/>
      <c r="AMC8" s="2" t="n"/>
      <c r="AMD8" s="2" t="n"/>
      <c r="AME8" s="2" t="n"/>
      <c r="AMF8" s="2" t="n"/>
      <c r="AMG8" s="2" t="n"/>
      <c r="AMH8" s="2" t="n"/>
      <c r="AMI8" s="2" t="n"/>
      <c r="AMJ8" s="2" t="n"/>
      <c r="AMK8" s="2" t="n"/>
      <c r="AML8" s="2" t="n"/>
      <c r="AMM8" s="2" t="n"/>
      <c r="AMN8" s="2" t="n"/>
      <c r="AMO8" s="2" t="n"/>
      <c r="AMP8" s="2" t="n"/>
      <c r="AMQ8" s="2" t="n"/>
      <c r="AMR8" s="2" t="n"/>
      <c r="AMS8" s="2" t="n"/>
      <c r="AMT8" s="2" t="n"/>
      <c r="AMU8" s="2" t="n"/>
      <c r="AMV8" s="2" t="n"/>
      <c r="AMW8" s="2" t="n"/>
      <c r="AMX8" s="2" t="n"/>
      <c r="AMY8" s="2" t="n"/>
      <c r="AMZ8" s="2" t="n"/>
      <c r="ANA8" s="2" t="n"/>
      <c r="ANB8" s="2" t="n"/>
      <c r="ANC8" s="2" t="n"/>
      <c r="AND8" s="2" t="n"/>
      <c r="ANE8" s="2" t="n"/>
      <c r="ANF8" s="2" t="n"/>
      <c r="ANG8" s="2" t="n"/>
      <c r="ANH8" s="2" t="n"/>
      <c r="ANI8" s="2" t="n"/>
      <c r="ANJ8" s="2" t="n"/>
      <c r="ANK8" s="2" t="n"/>
      <c r="ANL8" s="2" t="n"/>
      <c r="ANM8" s="2" t="n"/>
      <c r="ANN8" s="2" t="n"/>
      <c r="ANO8" s="2" t="n"/>
      <c r="ANP8" s="2" t="n"/>
      <c r="ANQ8" s="2" t="n"/>
      <c r="ANR8" s="2" t="n"/>
      <c r="ANS8" s="2" t="n"/>
      <c r="ANT8" s="2" t="n"/>
      <c r="ANU8" s="2" t="n"/>
      <c r="ANV8" s="2" t="n"/>
      <c r="ANW8" s="2" t="n"/>
      <c r="ANX8" s="2" t="n"/>
      <c r="ANY8" s="2" t="n"/>
      <c r="ANZ8" s="2" t="n"/>
      <c r="AOA8" s="2" t="n"/>
      <c r="AOB8" s="2" t="n"/>
      <c r="AOC8" s="2" t="n"/>
      <c r="AOD8" s="2" t="n"/>
      <c r="AOE8" s="2" t="n"/>
      <c r="AOF8" s="2" t="n"/>
      <c r="AOG8" s="2" t="n"/>
      <c r="AOH8" s="2" t="n"/>
      <c r="AOI8" s="2" t="n"/>
      <c r="AOJ8" s="2" t="n"/>
      <c r="AOK8" s="2" t="n"/>
      <c r="AOL8" s="2" t="n"/>
      <c r="AOM8" s="2" t="n"/>
      <c r="AON8" s="2" t="n"/>
      <c r="AOO8" s="2" t="n"/>
      <c r="AOP8" s="2" t="n"/>
      <c r="AOQ8" s="2" t="n"/>
      <c r="AOR8" s="2" t="n"/>
      <c r="AOS8" s="2" t="n"/>
      <c r="AOT8" s="2" t="n"/>
      <c r="AOU8" s="2" t="n"/>
      <c r="AOV8" s="2" t="n"/>
      <c r="AOW8" s="2" t="n"/>
      <c r="AOX8" s="2" t="n"/>
      <c r="AOY8" s="2" t="n"/>
      <c r="AOZ8" s="2" t="n"/>
      <c r="APA8" s="2" t="n"/>
      <c r="APB8" s="2" t="n"/>
      <c r="APC8" s="2" t="n"/>
      <c r="APD8" s="2" t="n"/>
      <c r="APE8" s="2" t="n"/>
      <c r="APF8" s="2" t="n"/>
      <c r="APG8" s="2" t="n"/>
      <c r="APH8" s="2" t="n"/>
      <c r="API8" s="2" t="n"/>
      <c r="APJ8" s="2" t="n"/>
      <c r="APK8" s="2" t="n"/>
      <c r="APL8" s="2" t="n"/>
      <c r="APM8" s="2" t="n"/>
      <c r="APN8" s="2" t="n"/>
      <c r="APO8" s="2" t="n"/>
      <c r="APP8" s="2" t="n"/>
      <c r="APQ8" s="2" t="n"/>
      <c r="APR8" s="2" t="n"/>
      <c r="APS8" s="2" t="n"/>
      <c r="APT8" s="2" t="n"/>
      <c r="APU8" s="2" t="n"/>
      <c r="APV8" s="2" t="n"/>
      <c r="APW8" s="2" t="n"/>
      <c r="APX8" s="2" t="n"/>
      <c r="APY8" s="2" t="n"/>
      <c r="APZ8" s="2" t="n"/>
      <c r="AQA8" s="2" t="n"/>
      <c r="AQB8" s="2" t="n"/>
      <c r="AQC8" s="2" t="n"/>
      <c r="AQD8" s="2" t="n"/>
      <c r="AQE8" s="2" t="n"/>
      <c r="AQF8" s="2" t="n"/>
      <c r="AQG8" s="2" t="n"/>
      <c r="AQH8" s="2" t="n"/>
      <c r="AQI8" s="2" t="n"/>
      <c r="AQJ8" s="2" t="n"/>
      <c r="AQK8" s="2" t="n"/>
      <c r="AQL8" s="2" t="n"/>
      <c r="AQM8" s="2" t="n"/>
      <c r="AQN8" s="2" t="n"/>
      <c r="AQO8" s="2" t="n"/>
      <c r="AQP8" s="2" t="n"/>
      <c r="AQQ8" s="2" t="n"/>
      <c r="AQR8" s="2" t="n"/>
      <c r="AQS8" s="2" t="n"/>
      <c r="AQT8" s="2" t="n"/>
      <c r="AQU8" s="2" t="n"/>
      <c r="AQV8" s="2" t="n"/>
      <c r="AQW8" s="2" t="n"/>
      <c r="AQX8" s="2" t="n"/>
      <c r="AQY8" s="2" t="n"/>
      <c r="AQZ8" s="2" t="n"/>
      <c r="ARA8" s="2" t="n"/>
      <c r="ARB8" s="2" t="n"/>
      <c r="ARC8" s="2" t="n"/>
      <c r="ARD8" s="2" t="n"/>
      <c r="ARE8" s="2" t="n"/>
      <c r="ARF8" s="2" t="n"/>
      <c r="ARG8" s="2" t="n"/>
      <c r="ARH8" s="2" t="n"/>
      <c r="ARI8" s="2" t="n"/>
      <c r="ARJ8" s="2" t="n"/>
      <c r="ARK8" s="2" t="n"/>
      <c r="ARL8" s="2" t="n"/>
      <c r="ARM8" s="2" t="n"/>
      <c r="ARN8" s="2" t="n"/>
      <c r="ARO8" s="2" t="n"/>
      <c r="ARP8" s="2" t="n"/>
      <c r="ARQ8" s="2" t="n"/>
      <c r="ARR8" s="2" t="n"/>
      <c r="ARS8" s="2" t="n"/>
      <c r="ART8" s="2" t="n"/>
      <c r="ARU8" s="2" t="n"/>
      <c r="ARV8" s="2" t="n"/>
      <c r="ARW8" s="2" t="n"/>
      <c r="ARX8" s="2" t="n"/>
      <c r="ARY8" s="2" t="n"/>
      <c r="ARZ8" s="2" t="n"/>
      <c r="ASA8" s="2" t="n"/>
      <c r="ASB8" s="2" t="n"/>
      <c r="ASC8" s="2" t="n"/>
      <c r="ASD8" s="2" t="n"/>
      <c r="ASE8" s="2" t="n"/>
      <c r="ASF8" s="2" t="n"/>
      <c r="ASG8" s="2" t="n"/>
      <c r="ASH8" s="2" t="n"/>
      <c r="ASI8" s="2" t="n"/>
      <c r="ASJ8" s="2" t="n"/>
      <c r="ASK8" s="2" t="n"/>
      <c r="ASL8" s="2" t="n"/>
      <c r="ASM8" s="2" t="n"/>
      <c r="ASN8" s="2" t="n"/>
      <c r="ASO8" s="2" t="n"/>
      <c r="ASP8" s="2" t="n"/>
      <c r="ASQ8" s="2" t="n"/>
      <c r="ASR8" s="2" t="n"/>
      <c r="ASS8" s="2" t="n"/>
      <c r="AST8" s="2" t="n"/>
      <c r="ASU8" s="2" t="n"/>
      <c r="ASV8" s="2" t="n"/>
      <c r="ASW8" s="2" t="n"/>
      <c r="ASX8" s="2" t="n"/>
      <c r="ASY8" s="2" t="n"/>
      <c r="ASZ8" s="2" t="n"/>
      <c r="ATA8" s="2" t="n"/>
      <c r="ATB8" s="2" t="n"/>
      <c r="ATC8" s="2" t="n"/>
      <c r="ATD8" s="2" t="n"/>
      <c r="ATE8" s="2" t="n"/>
      <c r="ATF8" s="2" t="n"/>
      <c r="ATG8" s="2" t="n"/>
      <c r="ATH8" s="2" t="n"/>
      <c r="ATI8" s="2" t="n"/>
      <c r="ATJ8" s="2" t="n"/>
      <c r="ATK8" s="2" t="n"/>
      <c r="ATL8" s="2" t="n"/>
      <c r="ATM8" s="2" t="n"/>
      <c r="ATN8" s="2" t="n"/>
      <c r="ATO8" s="2" t="n"/>
      <c r="ATP8" s="2" t="n"/>
      <c r="ATQ8" s="2" t="n"/>
      <c r="ATR8" s="2" t="n"/>
      <c r="ATS8" s="2" t="n"/>
      <c r="ATT8" s="2" t="n"/>
      <c r="ATU8" s="2" t="n"/>
      <c r="ATV8" s="2" t="n"/>
      <c r="ATW8" s="2" t="n"/>
      <c r="ATX8" s="2" t="n"/>
      <c r="ATY8" s="2" t="n"/>
      <c r="ATZ8" s="2" t="n"/>
      <c r="AUA8" s="2" t="n"/>
      <c r="AUB8" s="2" t="n"/>
      <c r="AUC8" s="2" t="n"/>
      <c r="AUD8" s="2" t="n"/>
      <c r="AUE8" s="2" t="n"/>
      <c r="AUF8" s="2" t="n"/>
      <c r="AUG8" s="2" t="n"/>
      <c r="AUH8" s="2" t="n"/>
      <c r="AUI8" s="2" t="n"/>
      <c r="AUJ8" s="2" t="n"/>
      <c r="AUK8" s="2" t="n"/>
      <c r="AUL8" s="2" t="n"/>
      <c r="AUM8" s="2" t="n"/>
      <c r="AUN8" s="2" t="n"/>
      <c r="AUO8" s="2" t="n"/>
      <c r="AUP8" s="2" t="n"/>
      <c r="AUQ8" s="2" t="n"/>
      <c r="AUR8" s="2" t="n"/>
      <c r="AUS8" s="2" t="n"/>
      <c r="AUT8" s="2" t="n"/>
      <c r="AUU8" s="2" t="n"/>
      <c r="AUV8" s="2" t="n"/>
      <c r="AUW8" s="2" t="n"/>
      <c r="AUX8" s="2" t="n"/>
      <c r="AUY8" s="2" t="n"/>
      <c r="AUZ8" s="2" t="n"/>
      <c r="AVA8" s="2" t="n"/>
      <c r="AVB8" s="2" t="n"/>
      <c r="AVC8" s="2" t="n"/>
      <c r="AVD8" s="2" t="n"/>
      <c r="AVE8" s="2" t="n"/>
      <c r="AVF8" s="2" t="n"/>
      <c r="AVG8" s="2" t="n"/>
      <c r="AVH8" s="2" t="n"/>
      <c r="AVI8" s="2" t="n"/>
      <c r="AVJ8" s="2" t="n"/>
      <c r="AVK8" s="2" t="n"/>
      <c r="AVL8" s="2" t="n"/>
      <c r="AVM8" s="2" t="n"/>
      <c r="AVN8" s="2" t="n"/>
      <c r="AVO8" s="2" t="n"/>
      <c r="AVP8" s="2" t="n"/>
      <c r="AVQ8" s="2" t="n"/>
      <c r="AVR8" s="2" t="n"/>
      <c r="AVS8" s="2" t="n"/>
      <c r="AVT8" s="2" t="n"/>
      <c r="AVU8" s="2" t="n"/>
      <c r="AVV8" s="2" t="n"/>
      <c r="AVW8" s="2" t="n"/>
      <c r="AVX8" s="2" t="n"/>
      <c r="AVY8" s="2" t="n"/>
      <c r="AVZ8" s="2" t="n"/>
      <c r="AWA8" s="2" t="n"/>
      <c r="AWB8" s="2" t="n"/>
      <c r="AWC8" s="2" t="n"/>
      <c r="AWD8" s="2" t="n"/>
      <c r="AWE8" s="2" t="n"/>
      <c r="AWF8" s="2" t="n"/>
      <c r="AWG8" s="2" t="n"/>
      <c r="AWH8" s="2" t="n"/>
      <c r="AWI8" s="2" t="n"/>
      <c r="AWJ8" s="2" t="n"/>
      <c r="AWK8" s="2" t="n"/>
      <c r="AWL8" s="2" t="n"/>
      <c r="AWM8" s="2" t="n"/>
      <c r="AWN8" s="2" t="n"/>
      <c r="AWO8" s="2" t="n"/>
      <c r="AWP8" s="2" t="n"/>
      <c r="AWQ8" s="2" t="n"/>
      <c r="AWR8" s="2" t="n"/>
      <c r="AWS8" s="2" t="n"/>
      <c r="AWT8" s="2" t="n"/>
      <c r="AWU8" s="2" t="n"/>
      <c r="AWV8" s="2" t="n"/>
      <c r="AWW8" s="2" t="n"/>
      <c r="AWX8" s="2" t="n"/>
      <c r="AWY8" s="2" t="n"/>
      <c r="AWZ8" s="2" t="n"/>
      <c r="AXA8" s="2" t="n"/>
      <c r="AXB8" s="2" t="n"/>
      <c r="AXC8" s="2" t="n"/>
      <c r="AXD8" s="2" t="n"/>
      <c r="AXE8" s="2" t="n"/>
      <c r="AXF8" s="2" t="n"/>
      <c r="AXG8" s="2" t="n"/>
      <c r="AXH8" s="2" t="n"/>
      <c r="AXI8" s="2" t="n"/>
      <c r="AXJ8" s="2" t="n"/>
      <c r="AXK8" s="2" t="n"/>
      <c r="AXL8" s="2" t="n"/>
      <c r="AXM8" s="2" t="n"/>
      <c r="AXN8" s="2" t="n"/>
      <c r="AXO8" s="2" t="n"/>
      <c r="AXP8" s="2" t="n"/>
      <c r="AXQ8" s="2" t="n"/>
      <c r="AXR8" s="2" t="n"/>
      <c r="AXS8" s="2" t="n"/>
      <c r="AXT8" s="2" t="n"/>
      <c r="AXU8" s="2" t="n"/>
      <c r="AXV8" s="2" t="n"/>
      <c r="AXW8" s="2" t="n"/>
      <c r="AXX8" s="2" t="n"/>
      <c r="AXY8" s="2" t="n"/>
      <c r="AXZ8" s="2" t="n"/>
      <c r="AYA8" s="2" t="n"/>
      <c r="AYB8" s="2" t="n"/>
      <c r="AYC8" s="2" t="n"/>
      <c r="AYD8" s="2" t="n"/>
      <c r="AYE8" s="2" t="n"/>
      <c r="AYF8" s="2" t="n"/>
      <c r="AYG8" s="2" t="n"/>
      <c r="AYH8" s="2" t="n"/>
      <c r="AYI8" s="2" t="n"/>
      <c r="AYJ8" s="2" t="n"/>
      <c r="AYK8" s="2" t="n"/>
      <c r="AYL8" s="2" t="n"/>
      <c r="AYM8" s="2" t="n"/>
      <c r="AYN8" s="2" t="n"/>
      <c r="AYO8" s="2" t="n"/>
      <c r="AYP8" s="2" t="n"/>
      <c r="AYQ8" s="2" t="n"/>
      <c r="AYR8" s="2" t="n"/>
      <c r="AYS8" s="2" t="n"/>
      <c r="AYT8" s="2" t="n"/>
      <c r="AYU8" s="2" t="n"/>
      <c r="AYV8" s="2" t="n"/>
      <c r="AYW8" s="2" t="n"/>
      <c r="AYX8" s="2" t="n"/>
      <c r="AYY8" s="2" t="n"/>
      <c r="AYZ8" s="2" t="n"/>
      <c r="AZA8" s="2" t="n"/>
      <c r="AZB8" s="2" t="n"/>
      <c r="AZC8" s="2" t="n"/>
      <c r="AZD8" s="2" t="n"/>
      <c r="AZE8" s="2" t="n"/>
      <c r="AZF8" s="2" t="n"/>
      <c r="AZG8" s="2" t="n"/>
      <c r="AZH8" s="2" t="n"/>
      <c r="AZI8" s="2" t="n"/>
      <c r="AZJ8" s="2" t="n"/>
      <c r="AZK8" s="2" t="n"/>
      <c r="AZL8" s="2" t="n"/>
      <c r="AZM8" s="2" t="n"/>
      <c r="AZN8" s="2" t="n"/>
      <c r="AZO8" s="2" t="n"/>
      <c r="AZP8" s="2" t="n"/>
      <c r="AZQ8" s="2" t="n"/>
      <c r="AZR8" s="2" t="n"/>
      <c r="AZS8" s="2" t="n"/>
      <c r="AZT8" s="2" t="n"/>
      <c r="AZU8" s="2" t="n"/>
      <c r="AZV8" s="2" t="n"/>
      <c r="AZW8" s="2" t="n"/>
      <c r="AZX8" s="2" t="n"/>
      <c r="AZY8" s="2" t="n"/>
      <c r="AZZ8" s="2" t="n"/>
      <c r="BAA8" s="2" t="n"/>
      <c r="BAB8" s="2" t="n"/>
      <c r="BAC8" s="2" t="n"/>
      <c r="BAD8" s="2" t="n"/>
      <c r="BAE8" s="2" t="n"/>
      <c r="BAF8" s="2" t="n"/>
      <c r="BAG8" s="2" t="n"/>
      <c r="BAH8" s="2" t="n"/>
      <c r="BAI8" s="2" t="n"/>
      <c r="BAJ8" s="2" t="n"/>
      <c r="BAK8" s="2" t="n"/>
      <c r="BAL8" s="2" t="n"/>
      <c r="BAM8" s="2" t="n"/>
      <c r="BAN8" s="2" t="n"/>
      <c r="BAO8" s="2" t="n"/>
      <c r="BAP8" s="2" t="n"/>
      <c r="BAQ8" s="2" t="n"/>
      <c r="BAR8" s="2" t="n"/>
      <c r="BAS8" s="2" t="n"/>
      <c r="BAT8" s="2" t="n"/>
      <c r="BAU8" s="2" t="n"/>
      <c r="BAV8" s="2" t="n"/>
      <c r="BAW8" s="2" t="n"/>
      <c r="BAX8" s="2" t="n"/>
      <c r="BAY8" s="2" t="n"/>
      <c r="BAZ8" s="2" t="n"/>
      <c r="BBA8" s="2" t="n"/>
      <c r="BBB8" s="2" t="n"/>
      <c r="BBC8" s="2" t="n"/>
      <c r="BBD8" s="2" t="n"/>
      <c r="BBE8" s="2" t="n"/>
      <c r="BBF8" s="2" t="n"/>
      <c r="BBG8" s="2" t="n"/>
      <c r="BBH8" s="2" t="n"/>
      <c r="BBI8" s="2" t="n"/>
      <c r="BBJ8" s="2" t="n"/>
      <c r="BBK8" s="2" t="n"/>
      <c r="BBL8" s="2" t="n"/>
      <c r="BBM8" s="2" t="n"/>
      <c r="BBN8" s="2" t="n"/>
      <c r="BBO8" s="2" t="n"/>
      <c r="BBP8" s="2" t="n"/>
      <c r="BBQ8" s="2" t="n"/>
      <c r="BBR8" s="2" t="n"/>
      <c r="BBS8" s="2" t="n"/>
      <c r="BBT8" s="2" t="n"/>
      <c r="BBU8" s="2" t="n"/>
      <c r="BBV8" s="2" t="n"/>
      <c r="BBW8" s="2" t="n"/>
      <c r="BBX8" s="2" t="n"/>
      <c r="BBY8" s="2" t="n"/>
      <c r="BBZ8" s="2" t="n"/>
      <c r="BCA8" s="2" t="n"/>
      <c r="BCB8" s="2" t="n"/>
      <c r="BCC8" s="2" t="n"/>
      <c r="BCD8" s="2" t="n"/>
      <c r="BCE8" s="2" t="n"/>
      <c r="BCF8" s="2" t="n"/>
      <c r="BCG8" s="2" t="n"/>
      <c r="BCH8" s="2" t="n"/>
      <c r="BCI8" s="2" t="n"/>
      <c r="BCJ8" s="2" t="n"/>
      <c r="BCK8" s="2" t="n"/>
      <c r="BCL8" s="2" t="n"/>
      <c r="BCM8" s="2" t="n"/>
      <c r="BCN8" s="2" t="n"/>
      <c r="BCO8" s="2" t="n"/>
      <c r="BCP8" s="2" t="n"/>
      <c r="BCQ8" s="2" t="n"/>
      <c r="BCR8" s="2" t="n"/>
      <c r="BCS8" s="2" t="n"/>
      <c r="BCT8" s="2" t="n"/>
      <c r="BCU8" s="2" t="n"/>
      <c r="BCV8" s="2" t="n"/>
      <c r="BCW8" s="2" t="n"/>
      <c r="BCX8" s="2" t="n"/>
      <c r="BCY8" s="2" t="n"/>
      <c r="BCZ8" s="2" t="n"/>
      <c r="BDA8" s="2" t="n"/>
      <c r="BDB8" s="2" t="n"/>
      <c r="BDC8" s="2" t="n"/>
      <c r="BDD8" s="2" t="n"/>
      <c r="BDE8" s="2" t="n"/>
      <c r="BDF8" s="2" t="n"/>
      <c r="BDG8" s="2" t="n"/>
      <c r="BDH8" s="2" t="n"/>
      <c r="BDI8" s="2" t="n"/>
      <c r="BDJ8" s="2" t="n"/>
      <c r="BDK8" s="2" t="n"/>
      <c r="BDL8" s="2" t="n"/>
      <c r="BDM8" s="2" t="n"/>
      <c r="BDN8" s="2" t="n"/>
      <c r="BDO8" s="2" t="n"/>
      <c r="BDP8" s="2" t="n"/>
      <c r="BDQ8" s="2" t="n"/>
      <c r="BDR8" s="2" t="n"/>
      <c r="BDS8" s="2" t="n"/>
      <c r="BDT8" s="2" t="n"/>
      <c r="BDU8" s="2" t="n"/>
      <c r="BDV8" s="2" t="n"/>
      <c r="BDW8" s="2" t="n"/>
      <c r="BDX8" s="2" t="n"/>
      <c r="BDY8" s="2" t="n"/>
      <c r="BDZ8" s="2" t="n"/>
      <c r="BEA8" s="2" t="n"/>
      <c r="BEB8" s="2" t="n"/>
      <c r="BEC8" s="2" t="n"/>
      <c r="BED8" s="2" t="n"/>
      <c r="BEE8" s="2" t="n"/>
      <c r="BEF8" s="2" t="n"/>
      <c r="BEG8" s="2" t="n"/>
      <c r="BEH8" s="2" t="n"/>
      <c r="BEI8" s="2" t="n"/>
      <c r="BEJ8" s="2" t="n"/>
      <c r="BEK8" s="2" t="n"/>
      <c r="BEL8" s="2" t="n"/>
      <c r="BEM8" s="2" t="n"/>
      <c r="BEN8" s="2" t="n"/>
      <c r="BEO8" s="2" t="n"/>
      <c r="BEP8" s="2" t="n"/>
      <c r="BEQ8" s="2" t="n"/>
      <c r="BER8" s="2" t="n"/>
      <c r="BES8" s="2" t="n"/>
      <c r="BET8" s="2" t="n"/>
      <c r="BEU8" s="2" t="n"/>
      <c r="BEV8" s="2" t="n"/>
      <c r="BEW8" s="2" t="n"/>
      <c r="BEX8" s="2" t="n"/>
      <c r="BEY8" s="2" t="n"/>
      <c r="BEZ8" s="2" t="n"/>
      <c r="BFA8" s="2" t="n"/>
      <c r="BFB8" s="2" t="n"/>
      <c r="BFC8" s="2" t="n"/>
      <c r="BFD8" s="2" t="n"/>
      <c r="BFE8" s="2" t="n"/>
      <c r="BFF8" s="2" t="n"/>
      <c r="BFG8" s="2" t="n"/>
      <c r="BFH8" s="2" t="n"/>
      <c r="BFI8" s="2" t="n"/>
      <c r="BFJ8" s="2" t="n"/>
      <c r="BFK8" s="2" t="n"/>
      <c r="BFL8" s="2" t="n"/>
      <c r="BFM8" s="2" t="n"/>
      <c r="BFN8" s="2" t="n"/>
      <c r="BFO8" s="2" t="n"/>
      <c r="BFP8" s="2" t="n"/>
      <c r="BFQ8" s="2" t="n"/>
      <c r="BFR8" s="2" t="n"/>
      <c r="BFS8" s="2" t="n"/>
      <c r="BFT8" s="2" t="n"/>
      <c r="BFU8" s="2" t="n"/>
      <c r="BFV8" s="2" t="n"/>
      <c r="BFW8" s="2" t="n"/>
      <c r="BFX8" s="2" t="n"/>
      <c r="BFY8" s="2" t="n"/>
      <c r="BFZ8" s="2" t="n"/>
      <c r="BGA8" s="2" t="n"/>
      <c r="BGB8" s="2" t="n"/>
      <c r="BGC8" s="2" t="n"/>
      <c r="BGD8" s="2" t="n"/>
      <c r="BGE8" s="2" t="n"/>
      <c r="BGF8" s="2" t="n"/>
      <c r="BGG8" s="2" t="n"/>
      <c r="BGH8" s="2" t="n"/>
      <c r="BGI8" s="2" t="n"/>
      <c r="BGJ8" s="2" t="n"/>
      <c r="BGK8" s="2" t="n"/>
      <c r="BGL8" s="2" t="n"/>
      <c r="BGM8" s="2" t="n"/>
      <c r="BGN8" s="2" t="n"/>
      <c r="BGO8" s="2" t="n"/>
      <c r="BGP8" s="2" t="n"/>
      <c r="BGQ8" s="2" t="n"/>
      <c r="BGR8" s="2" t="n"/>
      <c r="BGS8" s="2" t="n"/>
      <c r="BGT8" s="2" t="n"/>
      <c r="BGU8" s="2" t="n"/>
      <c r="BGV8" s="2" t="n"/>
      <c r="BGW8" s="2" t="n"/>
      <c r="BGX8" s="2" t="n"/>
      <c r="BGY8" s="2" t="n"/>
      <c r="BGZ8" s="2" t="n"/>
      <c r="BHA8" s="2" t="n"/>
      <c r="BHB8" s="2" t="n"/>
      <c r="BHC8" s="2" t="n"/>
      <c r="BHD8" s="2" t="n"/>
      <c r="BHE8" s="2" t="n"/>
      <c r="BHF8" s="2" t="n"/>
      <c r="BHG8" s="2" t="n"/>
      <c r="BHH8" s="2" t="n"/>
      <c r="BHI8" s="2" t="n"/>
      <c r="BHJ8" s="2" t="n"/>
      <c r="BHK8" s="2" t="n"/>
      <c r="BHL8" s="2" t="n"/>
      <c r="BHM8" s="2" t="n"/>
      <c r="BHN8" s="2" t="n"/>
      <c r="BHO8" s="2" t="n"/>
      <c r="BHP8" s="2" t="n"/>
      <c r="BHQ8" s="2" t="n"/>
      <c r="BHR8" s="2" t="n"/>
      <c r="BHS8" s="2" t="n"/>
      <c r="BHT8" s="2" t="n"/>
      <c r="BHU8" s="2" t="n"/>
      <c r="BHV8" s="2" t="n"/>
      <c r="BHW8" s="2" t="n"/>
      <c r="BHX8" s="2" t="n"/>
      <c r="BHY8" s="2" t="n"/>
      <c r="BHZ8" s="2" t="n"/>
      <c r="BIA8" s="2" t="n"/>
      <c r="BIB8" s="2" t="n"/>
      <c r="BIC8" s="2" t="n"/>
      <c r="BID8" s="2" t="n"/>
      <c r="BIE8" s="2" t="n"/>
      <c r="BIF8" s="2" t="n"/>
      <c r="BIG8" s="2" t="n"/>
      <c r="BIH8" s="2" t="n"/>
      <c r="BII8" s="2" t="n"/>
      <c r="BIJ8" s="2" t="n"/>
      <c r="BIK8" s="2" t="n"/>
      <c r="BIL8" s="2" t="n"/>
      <c r="BIM8" s="2" t="n"/>
      <c r="BIN8" s="2" t="n"/>
      <c r="BIO8" s="2" t="n"/>
      <c r="BIP8" s="2" t="n"/>
      <c r="BIQ8" s="2" t="n"/>
      <c r="BIR8" s="2" t="n"/>
      <c r="BIS8" s="2" t="n"/>
      <c r="BIT8" s="2" t="n"/>
      <c r="BIU8" s="2" t="n"/>
      <c r="BIV8" s="2" t="n"/>
      <c r="BIW8" s="2" t="n"/>
      <c r="BIX8" s="2" t="n"/>
      <c r="BIY8" s="2" t="n"/>
      <c r="BIZ8" s="2" t="n"/>
      <c r="BJA8" s="2" t="n"/>
      <c r="BJB8" s="2" t="n"/>
      <c r="BJC8" s="2" t="n"/>
      <c r="BJD8" s="2" t="n"/>
      <c r="BJE8" s="2" t="n"/>
      <c r="BJF8" s="2" t="n"/>
      <c r="BJG8" s="2" t="n"/>
      <c r="BJH8" s="2" t="n"/>
      <c r="BJI8" s="2" t="n"/>
      <c r="BJJ8" s="2" t="n"/>
      <c r="BJK8" s="2" t="n"/>
      <c r="BJL8" s="2" t="n"/>
      <c r="BJM8" s="2" t="n"/>
      <c r="BJN8" s="2" t="n"/>
      <c r="BJO8" s="2" t="n"/>
      <c r="BJP8" s="2" t="n"/>
      <c r="BJQ8" s="2" t="n"/>
      <c r="BJR8" s="2" t="n"/>
      <c r="BJS8" s="2" t="n"/>
      <c r="BJT8" s="2" t="n"/>
      <c r="BJU8" s="2" t="n"/>
      <c r="BJV8" s="2" t="n"/>
      <c r="BJW8" s="2" t="n"/>
      <c r="BJX8" s="2" t="n"/>
      <c r="BJY8" s="2" t="n"/>
      <c r="BJZ8" s="2" t="n"/>
      <c r="BKA8" s="2" t="n"/>
      <c r="BKB8" s="2" t="n"/>
      <c r="BKC8" s="2" t="n"/>
      <c r="BKD8" s="2" t="n"/>
      <c r="BKE8" s="2" t="n"/>
      <c r="BKF8" s="2" t="n"/>
      <c r="BKG8" s="2" t="n"/>
      <c r="BKH8" s="2" t="n"/>
      <c r="BKI8" s="2" t="n"/>
      <c r="BKJ8" s="2" t="n"/>
      <c r="BKK8" s="2" t="n"/>
      <c r="BKL8" s="2" t="n"/>
      <c r="BKM8" s="2" t="n"/>
      <c r="BKN8" s="2" t="n"/>
      <c r="BKO8" s="2" t="n"/>
      <c r="BKP8" s="2" t="n"/>
      <c r="BKQ8" s="2" t="n"/>
      <c r="BKR8" s="2" t="n"/>
      <c r="BKS8" s="2" t="n"/>
      <c r="BKT8" s="2" t="n"/>
      <c r="BKU8" s="2" t="n"/>
      <c r="BKV8" s="2" t="n"/>
      <c r="BKW8" s="2" t="n"/>
      <c r="BKX8" s="2" t="n"/>
      <c r="BKY8" s="2" t="n"/>
      <c r="BKZ8" s="2" t="n"/>
      <c r="BLA8" s="2" t="n"/>
      <c r="BLB8" s="2" t="n"/>
      <c r="BLC8" s="2" t="n"/>
      <c r="BLD8" s="2" t="n"/>
      <c r="BLE8" s="2" t="n"/>
      <c r="BLF8" s="2" t="n"/>
      <c r="BLG8" s="2" t="n"/>
      <c r="BLH8" s="2" t="n"/>
      <c r="BLI8" s="2" t="n"/>
      <c r="BLJ8" s="2" t="n"/>
      <c r="BLK8" s="2" t="n"/>
      <c r="BLL8" s="2" t="n"/>
      <c r="BLM8" s="2" t="n"/>
      <c r="BLN8" s="2" t="n"/>
      <c r="BLO8" s="2" t="n"/>
      <c r="BLP8" s="2" t="n"/>
      <c r="BLQ8" s="2" t="n"/>
      <c r="BLR8" s="2" t="n"/>
      <c r="BLS8" s="2" t="n"/>
      <c r="BLT8" s="2" t="n"/>
      <c r="BLU8" s="2" t="n"/>
      <c r="BLV8" s="2" t="n"/>
      <c r="BLW8" s="2" t="n"/>
      <c r="BLX8" s="2" t="n"/>
      <c r="BLY8" s="2" t="n"/>
      <c r="BLZ8" s="2" t="n"/>
      <c r="BMA8" s="2" t="n"/>
      <c r="BMB8" s="2" t="n"/>
      <c r="BMC8" s="2" t="n"/>
      <c r="BMD8" s="2" t="n"/>
      <c r="BME8" s="2" t="n"/>
      <c r="BMF8" s="2" t="n"/>
      <c r="BMG8" s="2" t="n"/>
      <c r="BMH8" s="2" t="n"/>
      <c r="BMI8" s="2" t="n"/>
      <c r="BMJ8" s="2" t="n"/>
      <c r="BMK8" s="2" t="n"/>
      <c r="BML8" s="2" t="n"/>
      <c r="BMM8" s="2" t="n"/>
      <c r="BMN8" s="2" t="n"/>
      <c r="BMO8" s="2" t="n"/>
      <c r="BMP8" s="2" t="n"/>
      <c r="BMQ8" s="2" t="n"/>
      <c r="BMR8" s="2" t="n"/>
      <c r="BMS8" s="2" t="n"/>
      <c r="BMT8" s="2" t="n"/>
      <c r="BMU8" s="2" t="n"/>
      <c r="BMV8" s="2" t="n"/>
      <c r="BMW8" s="2" t="n"/>
      <c r="BMX8" s="2" t="n"/>
      <c r="BMY8" s="2" t="n"/>
      <c r="BMZ8" s="2" t="n"/>
      <c r="BNA8" s="2" t="n"/>
      <c r="BNB8" s="2" t="n"/>
      <c r="BNC8" s="2" t="n"/>
      <c r="BND8" s="2" t="n"/>
      <c r="BNE8" s="2" t="n"/>
      <c r="BNF8" s="2" t="n"/>
      <c r="BNG8" s="2" t="n"/>
      <c r="BNH8" s="2" t="n"/>
      <c r="BNI8" s="2" t="n"/>
      <c r="BNJ8" s="2" t="n"/>
      <c r="BNK8" s="2" t="n"/>
      <c r="BNL8" s="2" t="n"/>
      <c r="BNM8" s="2" t="n"/>
      <c r="BNN8" s="2" t="n"/>
      <c r="BNO8" s="2" t="n"/>
      <c r="BNP8" s="2" t="n"/>
      <c r="BNQ8" s="2" t="n"/>
      <c r="BNR8" s="2" t="n"/>
      <c r="BNS8" s="2" t="n"/>
      <c r="BNT8" s="2" t="n"/>
      <c r="BNU8" s="2" t="n"/>
      <c r="BNV8" s="2" t="n"/>
      <c r="BNW8" s="2" t="n"/>
      <c r="BNX8" s="2" t="n"/>
      <c r="BNY8" s="2" t="n"/>
      <c r="BNZ8" s="2" t="n"/>
      <c r="BOA8" s="2" t="n"/>
      <c r="BOB8" s="2" t="n"/>
      <c r="BOC8" s="2" t="n"/>
      <c r="BOD8" s="2" t="n"/>
      <c r="BOE8" s="2" t="n"/>
      <c r="BOF8" s="2" t="n"/>
      <c r="BOG8" s="2" t="n"/>
      <c r="BOH8" s="2" t="n"/>
      <c r="BOI8" s="2" t="n"/>
      <c r="BOJ8" s="2" t="n"/>
      <c r="BOK8" s="2" t="n"/>
      <c r="BOL8" s="2" t="n"/>
      <c r="BOM8" s="2" t="n"/>
      <c r="BON8" s="2" t="n"/>
      <c r="BOO8" s="2" t="n"/>
      <c r="BOP8" s="2" t="n"/>
      <c r="BOQ8" s="2" t="n"/>
      <c r="BOR8" s="2" t="n"/>
      <c r="BOS8" s="2" t="n"/>
      <c r="BOT8" s="2" t="n"/>
      <c r="BOU8" s="2" t="n"/>
      <c r="BOV8" s="2" t="n"/>
      <c r="BOW8" s="2" t="n"/>
      <c r="BOX8" s="2" t="n"/>
      <c r="BOY8" s="2" t="n"/>
      <c r="BOZ8" s="2" t="n"/>
      <c r="BPA8" s="2" t="n"/>
      <c r="BPB8" s="2" t="n"/>
      <c r="BPC8" s="2" t="n"/>
      <c r="BPD8" s="2" t="n"/>
      <c r="BPE8" s="2" t="n"/>
      <c r="BPF8" s="2" t="n"/>
      <c r="BPG8" s="2" t="n"/>
      <c r="BPH8" s="2" t="n"/>
      <c r="BPI8" s="2" t="n"/>
      <c r="BPJ8" s="2" t="n"/>
      <c r="BPK8" s="2" t="n"/>
      <c r="BPL8" s="2" t="n"/>
      <c r="BPM8" s="2" t="n"/>
      <c r="BPN8" s="2" t="n"/>
      <c r="BPO8" s="2" t="n"/>
      <c r="BPP8" s="2" t="n"/>
      <c r="BPQ8" s="2" t="n"/>
      <c r="BPR8" s="2" t="n"/>
      <c r="BPS8" s="2" t="n"/>
      <c r="BPT8" s="2" t="n"/>
      <c r="BPU8" s="2" t="n"/>
      <c r="BPV8" s="2" t="n"/>
      <c r="BPW8" s="2" t="n"/>
      <c r="BPX8" s="2" t="n"/>
      <c r="BPY8" s="2" t="n"/>
      <c r="BPZ8" s="2" t="n"/>
      <c r="BQA8" s="2" t="n"/>
      <c r="BQB8" s="2" t="n"/>
      <c r="BQC8" s="2" t="n"/>
      <c r="BQD8" s="2" t="n"/>
      <c r="BQE8" s="2" t="n"/>
      <c r="BQF8" s="2" t="n"/>
      <c r="BQG8" s="2" t="n"/>
      <c r="BQH8" s="2" t="n"/>
      <c r="BQI8" s="2" t="n"/>
      <c r="BQJ8" s="2" t="n"/>
      <c r="BQK8" s="2" t="n"/>
      <c r="BQL8" s="2" t="n"/>
      <c r="BQM8" s="2" t="n"/>
      <c r="BQN8" s="2" t="n"/>
      <c r="BQO8" s="2" t="n"/>
      <c r="BQP8" s="2" t="n"/>
      <c r="BQQ8" s="2" t="n"/>
      <c r="BQR8" s="2" t="n"/>
      <c r="BQS8" s="2" t="n"/>
      <c r="BQT8" s="2" t="n"/>
      <c r="BQU8" s="2" t="n"/>
      <c r="BQV8" s="2" t="n"/>
      <c r="BQW8" s="2" t="n"/>
      <c r="BQX8" s="2" t="n"/>
      <c r="BQY8" s="2" t="n"/>
      <c r="BQZ8" s="2" t="n"/>
      <c r="BRA8" s="2" t="n"/>
      <c r="BRB8" s="2" t="n"/>
      <c r="BRC8" s="2" t="n"/>
      <c r="BRD8" s="2" t="n"/>
      <c r="BRE8" s="2" t="n"/>
      <c r="BRF8" s="2" t="n"/>
      <c r="BRG8" s="2" t="n"/>
      <c r="BRH8" s="2" t="n"/>
      <c r="BRI8" s="2" t="n"/>
      <c r="BRJ8" s="2" t="n"/>
      <c r="BRK8" s="2" t="n"/>
      <c r="BRL8" s="2" t="n"/>
      <c r="BRM8" s="2" t="n"/>
      <c r="BRN8" s="2" t="n"/>
      <c r="BRO8" s="2" t="n"/>
      <c r="BRP8" s="2" t="n"/>
      <c r="BRQ8" s="2" t="n"/>
      <c r="BRR8" s="2" t="n"/>
      <c r="BRS8" s="2" t="n"/>
      <c r="BRT8" s="2" t="n"/>
      <c r="BRU8" s="2" t="n"/>
      <c r="BRV8" s="2" t="n"/>
      <c r="BRW8" s="2" t="n"/>
      <c r="BRX8" s="2" t="n"/>
      <c r="BRY8" s="2" t="n"/>
      <c r="BRZ8" s="2" t="n"/>
      <c r="BSA8" s="2" t="n"/>
      <c r="BSB8" s="2" t="n"/>
      <c r="BSC8" s="2" t="n"/>
      <c r="BSD8" s="2" t="n"/>
      <c r="BSE8" s="2" t="n"/>
      <c r="BSF8" s="2" t="n"/>
      <c r="BSG8" s="2" t="n"/>
      <c r="BSH8" s="2" t="n"/>
      <c r="BSI8" s="2" t="n"/>
      <c r="BSJ8" s="2" t="n"/>
      <c r="BSK8" s="2" t="n"/>
      <c r="BSL8" s="2" t="n"/>
      <c r="BSM8" s="2" t="n"/>
      <c r="BSN8" s="2" t="n"/>
      <c r="BSO8" s="2" t="n"/>
      <c r="BSP8" s="2" t="n"/>
      <c r="BSQ8" s="2" t="n"/>
      <c r="BSR8" s="2" t="n"/>
      <c r="BSS8" s="2" t="n"/>
      <c r="BST8" s="2" t="n"/>
      <c r="BSU8" s="2" t="n"/>
      <c r="BSV8" s="2" t="n"/>
      <c r="BSW8" s="2" t="n"/>
      <c r="BSX8" s="2" t="n"/>
      <c r="BSY8" s="2" t="n"/>
      <c r="BSZ8" s="2" t="n"/>
      <c r="BTA8" s="2" t="n"/>
      <c r="BTB8" s="2" t="n"/>
      <c r="BTC8" s="2" t="n"/>
      <c r="BTD8" s="2" t="n"/>
      <c r="BTE8" s="2" t="n"/>
      <c r="BTF8" s="2" t="n"/>
      <c r="BTG8" s="2" t="n"/>
      <c r="BTH8" s="2" t="n"/>
      <c r="BTI8" s="215" t="n"/>
      <c r="XFB8" s="73" t="n"/>
      <c r="XFC8" s="73" t="n"/>
      <c r="XFD8" s="73" t="n"/>
    </row>
    <row r="9" customFormat="1" s="22">
      <c r="A9" s="111" t="n"/>
      <c r="B9" s="208" t="n"/>
      <c r="C9" s="396" t="n"/>
      <c r="D9" s="439" t="n"/>
      <c r="E9" s="396" t="n"/>
      <c r="F9" s="396" t="n"/>
      <c r="G9" s="397" t="n"/>
      <c r="H9" s="396" t="n"/>
      <c r="I9" s="396" t="n"/>
      <c r="J9" s="396" t="n"/>
      <c r="K9" s="396" t="n"/>
      <c r="L9" s="395" t="n"/>
      <c r="M9" s="440" t="n"/>
      <c r="N9" s="396" t="n"/>
      <c r="O9" s="396" t="n"/>
      <c r="P9" s="396" t="n"/>
      <c r="Q9" s="396" t="n"/>
      <c r="R9" s="396" t="n"/>
      <c r="S9" s="396" t="n"/>
      <c r="T9" s="396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  <c r="BO9" s="2" t="n"/>
      <c r="BP9" s="2" t="n"/>
      <c r="BQ9" s="2" t="n"/>
      <c r="BR9" s="2" t="n"/>
      <c r="BS9" s="2" t="n"/>
      <c r="BT9" s="2" t="n"/>
      <c r="BU9" s="2" t="n"/>
      <c r="BV9" s="2" t="n"/>
      <c r="BW9" s="2" t="n"/>
      <c r="BX9" s="2" t="n"/>
      <c r="BY9" s="2" t="n"/>
      <c r="BZ9" s="2" t="n"/>
      <c r="CA9" s="2" t="n"/>
      <c r="CB9" s="2" t="n"/>
      <c r="CC9" s="2" t="n"/>
      <c r="CD9" s="2" t="n"/>
      <c r="CE9" s="2" t="n"/>
      <c r="CF9" s="2" t="n"/>
      <c r="CG9" s="2" t="n"/>
      <c r="CH9" s="2" t="n"/>
      <c r="CI9" s="2" t="n"/>
      <c r="CJ9" s="2" t="n"/>
      <c r="CK9" s="2" t="n"/>
      <c r="CL9" s="2" t="n"/>
      <c r="CM9" s="2" t="n"/>
      <c r="CN9" s="2" t="n"/>
      <c r="CO9" s="2" t="n"/>
      <c r="CP9" s="2" t="n"/>
      <c r="CQ9" s="2" t="n"/>
      <c r="CR9" s="2" t="n"/>
      <c r="CS9" s="2" t="n"/>
      <c r="CT9" s="2" t="n"/>
      <c r="CU9" s="2" t="n"/>
      <c r="CV9" s="2" t="n"/>
      <c r="CW9" s="2" t="n"/>
      <c r="CX9" s="2" t="n"/>
      <c r="CY9" s="2" t="n"/>
      <c r="CZ9" s="2" t="n"/>
      <c r="DA9" s="2" t="n"/>
      <c r="DB9" s="2" t="n"/>
      <c r="DC9" s="2" t="n"/>
      <c r="DD9" s="2" t="n"/>
      <c r="DE9" s="2" t="n"/>
      <c r="DF9" s="2" t="n"/>
      <c r="DG9" s="2" t="n"/>
      <c r="DH9" s="2" t="n"/>
      <c r="DI9" s="2" t="n"/>
      <c r="DJ9" s="2" t="n"/>
      <c r="DK9" s="2" t="n"/>
      <c r="DL9" s="2" t="n"/>
      <c r="DM9" s="2" t="n"/>
      <c r="DN9" s="2" t="n"/>
      <c r="DO9" s="2" t="n"/>
      <c r="DP9" s="2" t="n"/>
      <c r="DQ9" s="2" t="n"/>
      <c r="DR9" s="2" t="n"/>
      <c r="DS9" s="2" t="n"/>
      <c r="DT9" s="2" t="n"/>
      <c r="DU9" s="2" t="n"/>
      <c r="DV9" s="2" t="n"/>
      <c r="DW9" s="2" t="n"/>
      <c r="DX9" s="2" t="n"/>
      <c r="DY9" s="2" t="n"/>
      <c r="DZ9" s="2" t="n"/>
      <c r="EA9" s="2" t="n"/>
      <c r="EB9" s="2" t="n"/>
      <c r="EC9" s="2" t="n"/>
      <c r="ED9" s="2" t="n"/>
      <c r="EE9" s="2" t="n"/>
      <c r="EF9" s="2" t="n"/>
      <c r="EG9" s="2" t="n"/>
      <c r="EH9" s="2" t="n"/>
      <c r="EI9" s="2" t="n"/>
      <c r="EJ9" s="2" t="n"/>
      <c r="EK9" s="2" t="n"/>
      <c r="EL9" s="2" t="n"/>
      <c r="EM9" s="2" t="n"/>
      <c r="EN9" s="2" t="n"/>
      <c r="EO9" s="2" t="n"/>
      <c r="EP9" s="2" t="n"/>
      <c r="EQ9" s="2" t="n"/>
      <c r="ER9" s="2" t="n"/>
      <c r="ES9" s="2" t="n"/>
      <c r="ET9" s="2" t="n"/>
      <c r="EU9" s="2" t="n"/>
      <c r="EV9" s="2" t="n"/>
      <c r="EW9" s="2" t="n"/>
      <c r="EX9" s="2" t="n"/>
      <c r="EY9" s="2" t="n"/>
      <c r="EZ9" s="2" t="n"/>
      <c r="FA9" s="2" t="n"/>
      <c r="FB9" s="2" t="n"/>
      <c r="FC9" s="2" t="n"/>
      <c r="FD9" s="2" t="n"/>
      <c r="FE9" s="2" t="n"/>
      <c r="FF9" s="2" t="n"/>
      <c r="FG9" s="2" t="n"/>
      <c r="FH9" s="2" t="n"/>
      <c r="FI9" s="2" t="n"/>
      <c r="FJ9" s="2" t="n"/>
      <c r="FK9" s="2" t="n"/>
      <c r="FL9" s="2" t="n"/>
      <c r="FM9" s="2" t="n"/>
      <c r="FN9" s="2" t="n"/>
      <c r="FO9" s="2" t="n"/>
      <c r="FP9" s="2" t="n"/>
      <c r="FQ9" s="2" t="n"/>
      <c r="FR9" s="2" t="n"/>
      <c r="FS9" s="2" t="n"/>
      <c r="FT9" s="2" t="n"/>
      <c r="FU9" s="2" t="n"/>
      <c r="FV9" s="2" t="n"/>
      <c r="FW9" s="2" t="n"/>
      <c r="FX9" s="2" t="n"/>
      <c r="FY9" s="2" t="n"/>
      <c r="FZ9" s="2" t="n"/>
      <c r="GA9" s="2" t="n"/>
      <c r="GB9" s="2" t="n"/>
      <c r="GC9" s="2" t="n"/>
      <c r="GD9" s="2" t="n"/>
      <c r="GE9" s="2" t="n"/>
      <c r="GF9" s="2" t="n"/>
      <c r="GG9" s="2" t="n"/>
      <c r="GH9" s="2" t="n"/>
      <c r="GI9" s="2" t="n"/>
      <c r="GJ9" s="2" t="n"/>
      <c r="GK9" s="2" t="n"/>
      <c r="GL9" s="2" t="n"/>
      <c r="GM9" s="2" t="n"/>
      <c r="GN9" s="2" t="n"/>
      <c r="GO9" s="2" t="n"/>
      <c r="GP9" s="2" t="n"/>
      <c r="GQ9" s="2" t="n"/>
      <c r="GR9" s="2" t="n"/>
      <c r="GS9" s="2" t="n"/>
      <c r="GT9" s="2" t="n"/>
      <c r="GU9" s="2" t="n"/>
      <c r="GV9" s="2" t="n"/>
      <c r="GW9" s="2" t="n"/>
      <c r="GX9" s="2" t="n"/>
      <c r="GY9" s="2" t="n"/>
      <c r="GZ9" s="2" t="n"/>
      <c r="HA9" s="2" t="n"/>
      <c r="HB9" s="2" t="n"/>
      <c r="HC9" s="2" t="n"/>
      <c r="HD9" s="2" t="n"/>
      <c r="HE9" s="2" t="n"/>
      <c r="HF9" s="2" t="n"/>
      <c r="HG9" s="2" t="n"/>
      <c r="HH9" s="2" t="n"/>
      <c r="HI9" s="2" t="n"/>
      <c r="HJ9" s="2" t="n"/>
      <c r="HK9" s="2" t="n"/>
      <c r="HL9" s="2" t="n"/>
      <c r="HM9" s="2" t="n"/>
      <c r="HN9" s="2" t="n"/>
      <c r="HO9" s="2" t="n"/>
      <c r="HP9" s="2" t="n"/>
      <c r="HQ9" s="2" t="n"/>
      <c r="HR9" s="2" t="n"/>
      <c r="HS9" s="2" t="n"/>
      <c r="HT9" s="2" t="n"/>
      <c r="HU9" s="2" t="n"/>
      <c r="HV9" s="2" t="n"/>
      <c r="HW9" s="2" t="n"/>
      <c r="HX9" s="2" t="n"/>
      <c r="HY9" s="2" t="n"/>
      <c r="HZ9" s="2" t="n"/>
      <c r="IA9" s="2" t="n"/>
      <c r="IB9" s="2" t="n"/>
      <c r="IC9" s="2" t="n"/>
      <c r="ID9" s="2" t="n"/>
      <c r="IE9" s="2" t="n"/>
      <c r="IF9" s="2" t="n"/>
      <c r="IG9" s="2" t="n"/>
      <c r="IH9" s="2" t="n"/>
      <c r="II9" s="2" t="n"/>
      <c r="IJ9" s="2" t="n"/>
      <c r="IK9" s="2" t="n"/>
      <c r="IL9" s="2" t="n"/>
      <c r="IM9" s="2" t="n"/>
      <c r="IN9" s="2" t="n"/>
      <c r="IO9" s="2" t="n"/>
      <c r="IP9" s="2" t="n"/>
      <c r="IQ9" s="2" t="n"/>
      <c r="IR9" s="2" t="n"/>
      <c r="IS9" s="2" t="n"/>
      <c r="IT9" s="2" t="n"/>
      <c r="IU9" s="2" t="n"/>
      <c r="IV9" s="2" t="n"/>
      <c r="IW9" s="2" t="n"/>
      <c r="IX9" s="2" t="n"/>
      <c r="IY9" s="2" t="n"/>
      <c r="IZ9" s="2" t="n"/>
      <c r="JA9" s="2" t="n"/>
      <c r="JB9" s="2" t="n"/>
      <c r="JC9" s="2" t="n"/>
      <c r="JD9" s="2" t="n"/>
      <c r="JE9" s="2" t="n"/>
      <c r="JF9" s="2" t="n"/>
      <c r="JG9" s="2" t="n"/>
      <c r="JH9" s="2" t="n"/>
      <c r="JI9" s="2" t="n"/>
      <c r="JJ9" s="2" t="n"/>
      <c r="JK9" s="2" t="n"/>
      <c r="JL9" s="2" t="n"/>
      <c r="JM9" s="2" t="n"/>
      <c r="JN9" s="2" t="n"/>
      <c r="JO9" s="2" t="n"/>
      <c r="JP9" s="2" t="n"/>
      <c r="JQ9" s="2" t="n"/>
      <c r="JR9" s="2" t="n"/>
      <c r="JS9" s="2" t="n"/>
      <c r="JT9" s="2" t="n"/>
      <c r="JU9" s="2" t="n"/>
      <c r="JV9" s="2" t="n"/>
      <c r="JW9" s="2" t="n"/>
      <c r="JX9" s="2" t="n"/>
      <c r="JY9" s="2" t="n"/>
      <c r="JZ9" s="2" t="n"/>
      <c r="KA9" s="2" t="n"/>
      <c r="KB9" s="2" t="n"/>
      <c r="KC9" s="2" t="n"/>
      <c r="KD9" s="2" t="n"/>
      <c r="KE9" s="2" t="n"/>
      <c r="KF9" s="2" t="n"/>
      <c r="KG9" s="2" t="n"/>
      <c r="KH9" s="2" t="n"/>
      <c r="KI9" s="2" t="n"/>
      <c r="KJ9" s="2" t="n"/>
      <c r="KK9" s="2" t="n"/>
      <c r="KL9" s="2" t="n"/>
      <c r="KM9" s="2" t="n"/>
      <c r="KN9" s="2" t="n"/>
      <c r="KO9" s="2" t="n"/>
      <c r="KP9" s="2" t="n"/>
      <c r="KQ9" s="2" t="n"/>
      <c r="KR9" s="2" t="n"/>
      <c r="KS9" s="2" t="n"/>
      <c r="KT9" s="2" t="n"/>
      <c r="KU9" s="2" t="n"/>
      <c r="KV9" s="2" t="n"/>
      <c r="KW9" s="2" t="n"/>
      <c r="KX9" s="2" t="n"/>
      <c r="KY9" s="2" t="n"/>
      <c r="KZ9" s="2" t="n"/>
      <c r="LA9" s="2" t="n"/>
      <c r="LB9" s="2" t="n"/>
      <c r="LC9" s="2" t="n"/>
      <c r="LD9" s="2" t="n"/>
      <c r="LE9" s="2" t="n"/>
      <c r="LF9" s="2" t="n"/>
      <c r="LG9" s="2" t="n"/>
      <c r="LH9" s="2" t="n"/>
      <c r="LI9" s="2" t="n"/>
      <c r="LJ9" s="2" t="n"/>
      <c r="LK9" s="2" t="n"/>
      <c r="LL9" s="2" t="n"/>
      <c r="LM9" s="2" t="n"/>
      <c r="LN9" s="2" t="n"/>
      <c r="LO9" s="2" t="n"/>
      <c r="LP9" s="2" t="n"/>
      <c r="LQ9" s="2" t="n"/>
      <c r="LR9" s="2" t="n"/>
      <c r="LS9" s="2" t="n"/>
      <c r="LT9" s="2" t="n"/>
      <c r="LU9" s="2" t="n"/>
      <c r="LV9" s="2" t="n"/>
      <c r="LW9" s="2" t="n"/>
      <c r="LX9" s="2" t="n"/>
      <c r="LY9" s="2" t="n"/>
      <c r="LZ9" s="2" t="n"/>
      <c r="MA9" s="2" t="n"/>
      <c r="MB9" s="2" t="n"/>
      <c r="MC9" s="2" t="n"/>
      <c r="MD9" s="2" t="n"/>
      <c r="ME9" s="2" t="n"/>
      <c r="MF9" s="2" t="n"/>
      <c r="MG9" s="2" t="n"/>
      <c r="MH9" s="2" t="n"/>
      <c r="MI9" s="2" t="n"/>
      <c r="MJ9" s="2" t="n"/>
      <c r="MK9" s="2" t="n"/>
      <c r="ML9" s="2" t="n"/>
      <c r="MM9" s="2" t="n"/>
      <c r="MN9" s="2" t="n"/>
      <c r="MO9" s="2" t="n"/>
      <c r="MP9" s="2" t="n"/>
      <c r="MQ9" s="2" t="n"/>
      <c r="MR9" s="2" t="n"/>
      <c r="MS9" s="2" t="n"/>
      <c r="MT9" s="2" t="n"/>
      <c r="MU9" s="2" t="n"/>
      <c r="MV9" s="2" t="n"/>
      <c r="MW9" s="2" t="n"/>
      <c r="MX9" s="2" t="n"/>
      <c r="MY9" s="2" t="n"/>
      <c r="MZ9" s="2" t="n"/>
      <c r="NA9" s="2" t="n"/>
      <c r="NB9" s="2" t="n"/>
      <c r="NC9" s="2" t="n"/>
      <c r="ND9" s="2" t="n"/>
      <c r="NE9" s="2" t="n"/>
      <c r="NF9" s="2" t="n"/>
      <c r="NG9" s="2" t="n"/>
      <c r="NH9" s="2" t="n"/>
      <c r="NI9" s="2" t="n"/>
      <c r="NJ9" s="2" t="n"/>
      <c r="NK9" s="2" t="n"/>
      <c r="NL9" s="2" t="n"/>
      <c r="NM9" s="2" t="n"/>
      <c r="NN9" s="2" t="n"/>
      <c r="NO9" s="2" t="n"/>
      <c r="NP9" s="2" t="n"/>
      <c r="NQ9" s="2" t="n"/>
      <c r="NR9" s="2" t="n"/>
      <c r="NS9" s="2" t="n"/>
      <c r="NT9" s="2" t="n"/>
      <c r="NU9" s="2" t="n"/>
      <c r="NV9" s="2" t="n"/>
      <c r="NW9" s="2" t="n"/>
      <c r="NX9" s="2" t="n"/>
      <c r="NY9" s="2" t="n"/>
      <c r="NZ9" s="2" t="n"/>
      <c r="OA9" s="2" t="n"/>
      <c r="OB9" s="2" t="n"/>
      <c r="OC9" s="2" t="n"/>
      <c r="OD9" s="2" t="n"/>
      <c r="OE9" s="2" t="n"/>
      <c r="OF9" s="2" t="n"/>
      <c r="OG9" s="2" t="n"/>
      <c r="OH9" s="2" t="n"/>
      <c r="OI9" s="2" t="n"/>
      <c r="OJ9" s="2" t="n"/>
      <c r="OK9" s="2" t="n"/>
      <c r="OL9" s="2" t="n"/>
      <c r="OM9" s="2" t="n"/>
      <c r="ON9" s="2" t="n"/>
      <c r="OO9" s="2" t="n"/>
      <c r="OP9" s="2" t="n"/>
      <c r="OQ9" s="2" t="n"/>
      <c r="OR9" s="2" t="n"/>
      <c r="OS9" s="2" t="n"/>
      <c r="OT9" s="2" t="n"/>
      <c r="OU9" s="2" t="n"/>
      <c r="OV9" s="2" t="n"/>
      <c r="OW9" s="2" t="n"/>
      <c r="OX9" s="2" t="n"/>
      <c r="OY9" s="2" t="n"/>
      <c r="OZ9" s="2" t="n"/>
      <c r="PA9" s="2" t="n"/>
      <c r="PB9" s="2" t="n"/>
      <c r="PC9" s="2" t="n"/>
      <c r="PD9" s="2" t="n"/>
      <c r="PE9" s="2" t="n"/>
      <c r="PF9" s="2" t="n"/>
      <c r="PG9" s="2" t="n"/>
      <c r="PH9" s="2" t="n"/>
      <c r="PI9" s="2" t="n"/>
      <c r="PJ9" s="2" t="n"/>
      <c r="PK9" s="2" t="n"/>
      <c r="PL9" s="2" t="n"/>
      <c r="PM9" s="2" t="n"/>
      <c r="PN9" s="2" t="n"/>
      <c r="PO9" s="2" t="n"/>
      <c r="PP9" s="2" t="n"/>
      <c r="PQ9" s="2" t="n"/>
      <c r="PR9" s="2" t="n"/>
      <c r="PS9" s="2" t="n"/>
      <c r="PT9" s="2" t="n"/>
      <c r="PU9" s="2" t="n"/>
      <c r="PV9" s="2" t="n"/>
      <c r="PW9" s="2" t="n"/>
      <c r="PX9" s="2" t="n"/>
      <c r="PY9" s="2" t="n"/>
      <c r="PZ9" s="2" t="n"/>
      <c r="QA9" s="2" t="n"/>
      <c r="QB9" s="2" t="n"/>
      <c r="QC9" s="2" t="n"/>
      <c r="QD9" s="2" t="n"/>
      <c r="QE9" s="2" t="n"/>
      <c r="QF9" s="2" t="n"/>
      <c r="QG9" s="2" t="n"/>
      <c r="QH9" s="2" t="n"/>
      <c r="QI9" s="2" t="n"/>
      <c r="QJ9" s="2" t="n"/>
      <c r="QK9" s="2" t="n"/>
      <c r="QL9" s="2" t="n"/>
      <c r="QM9" s="2" t="n"/>
      <c r="QN9" s="2" t="n"/>
      <c r="QO9" s="2" t="n"/>
      <c r="QP9" s="2" t="n"/>
      <c r="QQ9" s="2" t="n"/>
      <c r="QR9" s="2" t="n"/>
      <c r="QS9" s="2" t="n"/>
      <c r="QT9" s="2" t="n"/>
      <c r="QU9" s="2" t="n"/>
      <c r="QV9" s="2" t="n"/>
      <c r="QW9" s="2" t="n"/>
      <c r="QX9" s="2" t="n"/>
      <c r="QY9" s="2" t="n"/>
      <c r="QZ9" s="2" t="n"/>
      <c r="RA9" s="2" t="n"/>
      <c r="RB9" s="2" t="n"/>
      <c r="RC9" s="2" t="n"/>
      <c r="RD9" s="2" t="n"/>
      <c r="RE9" s="2" t="n"/>
      <c r="RF9" s="2" t="n"/>
      <c r="RG9" s="2" t="n"/>
      <c r="RH9" s="2" t="n"/>
      <c r="RI9" s="2" t="n"/>
      <c r="RJ9" s="2" t="n"/>
      <c r="RK9" s="2" t="n"/>
      <c r="RL9" s="2" t="n"/>
      <c r="RM9" s="2" t="n"/>
      <c r="RN9" s="2" t="n"/>
      <c r="RO9" s="2" t="n"/>
      <c r="RP9" s="2" t="n"/>
      <c r="RQ9" s="2" t="n"/>
      <c r="RR9" s="2" t="n"/>
      <c r="RS9" s="2" t="n"/>
      <c r="RT9" s="2" t="n"/>
      <c r="RU9" s="2" t="n"/>
      <c r="RV9" s="2" t="n"/>
      <c r="RW9" s="2" t="n"/>
      <c r="RX9" s="2" t="n"/>
      <c r="RY9" s="2" t="n"/>
      <c r="RZ9" s="2" t="n"/>
      <c r="SA9" s="2" t="n"/>
      <c r="SB9" s="2" t="n"/>
      <c r="SC9" s="2" t="n"/>
      <c r="SD9" s="2" t="n"/>
      <c r="SE9" s="2" t="n"/>
      <c r="SF9" s="2" t="n"/>
      <c r="SG9" s="2" t="n"/>
      <c r="SH9" s="2" t="n"/>
      <c r="SI9" s="2" t="n"/>
      <c r="SJ9" s="2" t="n"/>
      <c r="SK9" s="2" t="n"/>
      <c r="SL9" s="2" t="n"/>
      <c r="SM9" s="2" t="n"/>
      <c r="SN9" s="2" t="n"/>
      <c r="SO9" s="2" t="n"/>
      <c r="SP9" s="2" t="n"/>
      <c r="SQ9" s="2" t="n"/>
      <c r="SR9" s="2" t="n"/>
      <c r="SS9" s="2" t="n"/>
      <c r="ST9" s="2" t="n"/>
      <c r="SU9" s="2" t="n"/>
      <c r="SV9" s="2" t="n"/>
      <c r="SW9" s="2" t="n"/>
      <c r="SX9" s="2" t="n"/>
      <c r="SY9" s="2" t="n"/>
      <c r="SZ9" s="2" t="n"/>
      <c r="TA9" s="2" t="n"/>
      <c r="TB9" s="2" t="n"/>
      <c r="TC9" s="2" t="n"/>
      <c r="TD9" s="2" t="n"/>
      <c r="TE9" s="2" t="n"/>
      <c r="TF9" s="2" t="n"/>
      <c r="TG9" s="2" t="n"/>
      <c r="TH9" s="2" t="n"/>
      <c r="TI9" s="2" t="n"/>
      <c r="TJ9" s="2" t="n"/>
      <c r="TK9" s="2" t="n"/>
      <c r="TL9" s="2" t="n"/>
      <c r="TM9" s="2" t="n"/>
      <c r="TN9" s="2" t="n"/>
      <c r="TO9" s="2" t="n"/>
      <c r="TP9" s="2" t="n"/>
      <c r="TQ9" s="2" t="n"/>
      <c r="TR9" s="2" t="n"/>
      <c r="TS9" s="2" t="n"/>
      <c r="TT9" s="2" t="n"/>
      <c r="TU9" s="2" t="n"/>
      <c r="TV9" s="2" t="n"/>
      <c r="TW9" s="2" t="n"/>
      <c r="TX9" s="2" t="n"/>
      <c r="TY9" s="2" t="n"/>
      <c r="TZ9" s="2" t="n"/>
      <c r="UA9" s="2" t="n"/>
      <c r="UB9" s="2" t="n"/>
      <c r="UC9" s="2" t="n"/>
      <c r="UD9" s="2" t="n"/>
      <c r="UE9" s="2" t="n"/>
      <c r="UF9" s="2" t="n"/>
      <c r="UG9" s="2" t="n"/>
      <c r="UH9" s="2" t="n"/>
      <c r="UI9" s="2" t="n"/>
      <c r="UJ9" s="2" t="n"/>
      <c r="UK9" s="2" t="n"/>
      <c r="UL9" s="2" t="n"/>
      <c r="UM9" s="2" t="n"/>
      <c r="UN9" s="2" t="n"/>
      <c r="UO9" s="2" t="n"/>
      <c r="UP9" s="2" t="n"/>
      <c r="UQ9" s="2" t="n"/>
      <c r="UR9" s="2" t="n"/>
      <c r="US9" s="2" t="n"/>
      <c r="UT9" s="2" t="n"/>
      <c r="UU9" s="2" t="n"/>
      <c r="UV9" s="2" t="n"/>
      <c r="UW9" s="2" t="n"/>
      <c r="UX9" s="2" t="n"/>
      <c r="UY9" s="2" t="n"/>
      <c r="UZ9" s="2" t="n"/>
      <c r="VA9" s="2" t="n"/>
      <c r="VB9" s="2" t="n"/>
      <c r="VC9" s="2" t="n"/>
      <c r="VD9" s="2" t="n"/>
      <c r="VE9" s="2" t="n"/>
      <c r="VF9" s="2" t="n"/>
      <c r="VG9" s="2" t="n"/>
      <c r="VH9" s="2" t="n"/>
      <c r="VI9" s="2" t="n"/>
      <c r="VJ9" s="2" t="n"/>
      <c r="VK9" s="2" t="n"/>
      <c r="VL9" s="2" t="n"/>
      <c r="VM9" s="2" t="n"/>
      <c r="VN9" s="2" t="n"/>
      <c r="VO9" s="2" t="n"/>
      <c r="VP9" s="2" t="n"/>
      <c r="VQ9" s="2" t="n"/>
      <c r="VR9" s="2" t="n"/>
      <c r="VS9" s="2" t="n"/>
      <c r="VT9" s="2" t="n"/>
      <c r="VU9" s="2" t="n"/>
      <c r="VV9" s="2" t="n"/>
      <c r="VW9" s="2" t="n"/>
      <c r="VX9" s="2" t="n"/>
      <c r="VY9" s="2" t="n"/>
      <c r="VZ9" s="2" t="n"/>
      <c r="WA9" s="2" t="n"/>
      <c r="WB9" s="2" t="n"/>
      <c r="WC9" s="2" t="n"/>
      <c r="WD9" s="2" t="n"/>
      <c r="WE9" s="2" t="n"/>
      <c r="WF9" s="2" t="n"/>
      <c r="WG9" s="2" t="n"/>
      <c r="WH9" s="2" t="n"/>
      <c r="WI9" s="2" t="n"/>
      <c r="WJ9" s="2" t="n"/>
      <c r="WK9" s="2" t="n"/>
      <c r="WL9" s="2" t="n"/>
      <c r="WM9" s="2" t="n"/>
      <c r="WN9" s="2" t="n"/>
      <c r="WO9" s="2" t="n"/>
      <c r="WP9" s="2" t="n"/>
      <c r="WQ9" s="2" t="n"/>
      <c r="WR9" s="2" t="n"/>
      <c r="WS9" s="2" t="n"/>
      <c r="WT9" s="2" t="n"/>
      <c r="WU9" s="2" t="n"/>
      <c r="WV9" s="2" t="n"/>
      <c r="WW9" s="2" t="n"/>
      <c r="WX9" s="2" t="n"/>
      <c r="WY9" s="2" t="n"/>
      <c r="WZ9" s="2" t="n"/>
      <c r="XA9" s="2" t="n"/>
      <c r="XB9" s="2" t="n"/>
      <c r="XC9" s="2" t="n"/>
      <c r="XD9" s="2" t="n"/>
      <c r="XE9" s="2" t="n"/>
      <c r="XF9" s="2" t="n"/>
      <c r="XG9" s="2" t="n"/>
      <c r="XH9" s="2" t="n"/>
      <c r="XI9" s="2" t="n"/>
      <c r="XJ9" s="2" t="n"/>
      <c r="XK9" s="2" t="n"/>
      <c r="XL9" s="2" t="n"/>
      <c r="XM9" s="2" t="n"/>
      <c r="XN9" s="2" t="n"/>
      <c r="XO9" s="2" t="n"/>
      <c r="XP9" s="2" t="n"/>
      <c r="XQ9" s="2" t="n"/>
      <c r="XR9" s="2" t="n"/>
      <c r="XS9" s="2" t="n"/>
      <c r="XT9" s="2" t="n"/>
      <c r="XU9" s="2" t="n"/>
      <c r="XV9" s="2" t="n"/>
      <c r="XW9" s="2" t="n"/>
      <c r="XX9" s="2" t="n"/>
      <c r="XY9" s="2" t="n"/>
      <c r="XZ9" s="2" t="n"/>
      <c r="YA9" s="2" t="n"/>
      <c r="YB9" s="2" t="n"/>
      <c r="YC9" s="2" t="n"/>
      <c r="YD9" s="2" t="n"/>
      <c r="YE9" s="2" t="n"/>
      <c r="YF9" s="2" t="n"/>
      <c r="YG9" s="2" t="n"/>
      <c r="YH9" s="2" t="n"/>
      <c r="YI9" s="2" t="n"/>
      <c r="YJ9" s="2" t="n"/>
      <c r="YK9" s="2" t="n"/>
      <c r="YL9" s="2" t="n"/>
      <c r="YM9" s="2" t="n"/>
      <c r="YN9" s="2" t="n"/>
      <c r="YO9" s="2" t="n"/>
      <c r="YP9" s="2" t="n"/>
      <c r="YQ9" s="2" t="n"/>
      <c r="YR9" s="2" t="n"/>
      <c r="YS9" s="2" t="n"/>
      <c r="YT9" s="2" t="n"/>
      <c r="YU9" s="2" t="n"/>
      <c r="YV9" s="2" t="n"/>
      <c r="YW9" s="2" t="n"/>
      <c r="YX9" s="2" t="n"/>
      <c r="YY9" s="2" t="n"/>
      <c r="YZ9" s="2" t="n"/>
      <c r="ZA9" s="2" t="n"/>
      <c r="ZB9" s="2" t="n"/>
      <c r="ZC9" s="2" t="n"/>
      <c r="ZD9" s="2" t="n"/>
      <c r="ZE9" s="2" t="n"/>
      <c r="ZF9" s="2" t="n"/>
      <c r="ZG9" s="2" t="n"/>
      <c r="ZH9" s="2" t="n"/>
      <c r="ZI9" s="2" t="n"/>
      <c r="ZJ9" s="2" t="n"/>
      <c r="ZK9" s="2" t="n"/>
      <c r="ZL9" s="2" t="n"/>
      <c r="ZM9" s="2" t="n"/>
      <c r="ZN9" s="2" t="n"/>
      <c r="ZO9" s="2" t="n"/>
      <c r="ZP9" s="2" t="n"/>
      <c r="ZQ9" s="2" t="n"/>
      <c r="ZR9" s="2" t="n"/>
      <c r="ZS9" s="2" t="n"/>
      <c r="ZT9" s="2" t="n"/>
      <c r="ZU9" s="2" t="n"/>
      <c r="ZV9" s="2" t="n"/>
      <c r="ZW9" s="2" t="n"/>
      <c r="ZX9" s="2" t="n"/>
      <c r="ZY9" s="2" t="n"/>
      <c r="ZZ9" s="2" t="n"/>
      <c r="AAA9" s="2" t="n"/>
      <c r="AAB9" s="2" t="n"/>
      <c r="AAC9" s="2" t="n"/>
      <c r="AAD9" s="2" t="n"/>
      <c r="AAE9" s="2" t="n"/>
      <c r="AAF9" s="2" t="n"/>
      <c r="AAG9" s="2" t="n"/>
      <c r="AAH9" s="2" t="n"/>
      <c r="AAI9" s="2" t="n"/>
      <c r="AAJ9" s="2" t="n"/>
      <c r="AAK9" s="2" t="n"/>
      <c r="AAL9" s="2" t="n"/>
      <c r="AAM9" s="2" t="n"/>
      <c r="AAN9" s="2" t="n"/>
      <c r="AAO9" s="2" t="n"/>
      <c r="AAP9" s="2" t="n"/>
      <c r="AAQ9" s="2" t="n"/>
      <c r="AAR9" s="2" t="n"/>
      <c r="AAS9" s="2" t="n"/>
      <c r="AAT9" s="2" t="n"/>
      <c r="AAU9" s="2" t="n"/>
      <c r="AAV9" s="2" t="n"/>
      <c r="AAW9" s="2" t="n"/>
      <c r="AAX9" s="2" t="n"/>
      <c r="AAY9" s="2" t="n"/>
      <c r="AAZ9" s="2" t="n"/>
      <c r="ABA9" s="2" t="n"/>
      <c r="ABB9" s="2" t="n"/>
      <c r="ABC9" s="2" t="n"/>
      <c r="ABD9" s="2" t="n"/>
      <c r="ABE9" s="2" t="n"/>
      <c r="ABF9" s="2" t="n"/>
      <c r="ABG9" s="2" t="n"/>
      <c r="ABH9" s="2" t="n"/>
      <c r="ABI9" s="2" t="n"/>
      <c r="ABJ9" s="2" t="n"/>
      <c r="ABK9" s="2" t="n"/>
      <c r="ABL9" s="2" t="n"/>
      <c r="ABM9" s="2" t="n"/>
      <c r="ABN9" s="2" t="n"/>
      <c r="ABO9" s="2" t="n"/>
      <c r="ABP9" s="2" t="n"/>
      <c r="ABQ9" s="2" t="n"/>
      <c r="ABR9" s="2" t="n"/>
      <c r="ABS9" s="2" t="n"/>
      <c r="ABT9" s="2" t="n"/>
      <c r="ABU9" s="2" t="n"/>
      <c r="ABV9" s="2" t="n"/>
      <c r="ABW9" s="2" t="n"/>
      <c r="ABX9" s="2" t="n"/>
      <c r="ABY9" s="2" t="n"/>
      <c r="ABZ9" s="2" t="n"/>
      <c r="ACA9" s="2" t="n"/>
      <c r="ACB9" s="2" t="n"/>
      <c r="ACC9" s="2" t="n"/>
      <c r="ACD9" s="2" t="n"/>
      <c r="ACE9" s="2" t="n"/>
      <c r="ACF9" s="2" t="n"/>
      <c r="ACG9" s="2" t="n"/>
      <c r="ACH9" s="2" t="n"/>
      <c r="ACI9" s="2" t="n"/>
      <c r="ACJ9" s="2" t="n"/>
      <c r="ACK9" s="2" t="n"/>
      <c r="ACL9" s="2" t="n"/>
      <c r="ACM9" s="2" t="n"/>
      <c r="ACN9" s="2" t="n"/>
      <c r="ACO9" s="2" t="n"/>
      <c r="ACP9" s="2" t="n"/>
      <c r="ACQ9" s="2" t="n"/>
      <c r="ACR9" s="2" t="n"/>
      <c r="ACS9" s="2" t="n"/>
      <c r="ACT9" s="2" t="n"/>
      <c r="ACU9" s="2" t="n"/>
      <c r="ACV9" s="2" t="n"/>
      <c r="ACW9" s="2" t="n"/>
      <c r="ACX9" s="2" t="n"/>
      <c r="ACY9" s="2" t="n"/>
      <c r="ACZ9" s="2" t="n"/>
      <c r="ADA9" s="2" t="n"/>
      <c r="ADB9" s="2" t="n"/>
      <c r="ADC9" s="2" t="n"/>
      <c r="ADD9" s="2" t="n"/>
      <c r="ADE9" s="2" t="n"/>
      <c r="ADF9" s="2" t="n"/>
      <c r="ADG9" s="2" t="n"/>
      <c r="ADH9" s="2" t="n"/>
      <c r="ADI9" s="2" t="n"/>
      <c r="ADJ9" s="2" t="n"/>
      <c r="ADK9" s="2" t="n"/>
      <c r="ADL9" s="2" t="n"/>
      <c r="ADM9" s="2" t="n"/>
      <c r="ADN9" s="2" t="n"/>
      <c r="ADO9" s="2" t="n"/>
      <c r="ADP9" s="2" t="n"/>
      <c r="ADQ9" s="2" t="n"/>
      <c r="ADR9" s="2" t="n"/>
      <c r="ADS9" s="2" t="n"/>
      <c r="ADT9" s="2" t="n"/>
      <c r="ADU9" s="2" t="n"/>
      <c r="ADV9" s="2" t="n"/>
      <c r="ADW9" s="2" t="n"/>
      <c r="ADX9" s="2" t="n"/>
      <c r="ADY9" s="2" t="n"/>
      <c r="ADZ9" s="2" t="n"/>
      <c r="AEA9" s="2" t="n"/>
      <c r="AEB9" s="2" t="n"/>
      <c r="AEC9" s="2" t="n"/>
      <c r="AED9" s="2" t="n"/>
      <c r="AEE9" s="2" t="n"/>
      <c r="AEF9" s="2" t="n"/>
      <c r="AEG9" s="2" t="n"/>
      <c r="AEH9" s="2" t="n"/>
      <c r="AEI9" s="2" t="n"/>
      <c r="AEJ9" s="2" t="n"/>
      <c r="AEK9" s="2" t="n"/>
      <c r="AEL9" s="2" t="n"/>
      <c r="AEM9" s="2" t="n"/>
      <c r="AEN9" s="2" t="n"/>
      <c r="AEO9" s="2" t="n"/>
      <c r="AEP9" s="2" t="n"/>
      <c r="AEQ9" s="2" t="n"/>
      <c r="AER9" s="2" t="n"/>
      <c r="AES9" s="2" t="n"/>
      <c r="AET9" s="2" t="n"/>
      <c r="AEU9" s="2" t="n"/>
      <c r="AEV9" s="2" t="n"/>
      <c r="AEW9" s="2" t="n"/>
      <c r="AEX9" s="2" t="n"/>
      <c r="AEY9" s="2" t="n"/>
      <c r="AEZ9" s="2" t="n"/>
      <c r="AFA9" s="2" t="n"/>
      <c r="AFB9" s="2" t="n"/>
      <c r="AFC9" s="2" t="n"/>
      <c r="AFD9" s="2" t="n"/>
      <c r="AFE9" s="2" t="n"/>
      <c r="AFF9" s="2" t="n"/>
      <c r="AFG9" s="2" t="n"/>
      <c r="AFH9" s="2" t="n"/>
      <c r="AFI9" s="2" t="n"/>
      <c r="AFJ9" s="2" t="n"/>
      <c r="AFK9" s="2" t="n"/>
      <c r="AFL9" s="2" t="n"/>
      <c r="AFM9" s="2" t="n"/>
      <c r="AFN9" s="2" t="n"/>
      <c r="AFO9" s="2" t="n"/>
      <c r="AFP9" s="2" t="n"/>
      <c r="AFQ9" s="2" t="n"/>
      <c r="AFR9" s="2" t="n"/>
      <c r="AFS9" s="2" t="n"/>
      <c r="AFT9" s="2" t="n"/>
      <c r="AFU9" s="2" t="n"/>
      <c r="AFV9" s="2" t="n"/>
      <c r="AFW9" s="2" t="n"/>
      <c r="AFX9" s="2" t="n"/>
      <c r="AFY9" s="2" t="n"/>
      <c r="AFZ9" s="2" t="n"/>
      <c r="AGA9" s="2" t="n"/>
      <c r="AGB9" s="2" t="n"/>
      <c r="AGC9" s="2" t="n"/>
      <c r="AGD9" s="2" t="n"/>
      <c r="AGE9" s="2" t="n"/>
      <c r="AGF9" s="2" t="n"/>
      <c r="AGG9" s="2" t="n"/>
      <c r="AGH9" s="2" t="n"/>
      <c r="AGI9" s="2" t="n"/>
      <c r="AGJ9" s="2" t="n"/>
      <c r="AGK9" s="2" t="n"/>
      <c r="AGL9" s="2" t="n"/>
      <c r="AGM9" s="2" t="n"/>
      <c r="AGN9" s="2" t="n"/>
      <c r="AGO9" s="2" t="n"/>
      <c r="AGP9" s="2" t="n"/>
      <c r="AGQ9" s="2" t="n"/>
      <c r="AGR9" s="2" t="n"/>
      <c r="AGS9" s="2" t="n"/>
      <c r="AGT9" s="2" t="n"/>
      <c r="AGU9" s="2" t="n"/>
      <c r="AGV9" s="2" t="n"/>
      <c r="AGW9" s="2" t="n"/>
      <c r="AGX9" s="2" t="n"/>
      <c r="AGY9" s="2" t="n"/>
      <c r="AGZ9" s="2" t="n"/>
      <c r="AHA9" s="2" t="n"/>
      <c r="AHB9" s="2" t="n"/>
      <c r="AHC9" s="2" t="n"/>
      <c r="AHD9" s="2" t="n"/>
      <c r="AHE9" s="2" t="n"/>
      <c r="AHF9" s="2" t="n"/>
      <c r="AHG9" s="2" t="n"/>
      <c r="AHH9" s="2" t="n"/>
      <c r="AHI9" s="2" t="n"/>
      <c r="AHJ9" s="2" t="n"/>
      <c r="AHK9" s="2" t="n"/>
      <c r="AHL9" s="2" t="n"/>
      <c r="AHM9" s="2" t="n"/>
      <c r="AHN9" s="2" t="n"/>
      <c r="AHO9" s="2" t="n"/>
      <c r="AHP9" s="2" t="n"/>
      <c r="AHQ9" s="2" t="n"/>
      <c r="AHR9" s="2" t="n"/>
      <c r="AHS9" s="2" t="n"/>
      <c r="AHT9" s="2" t="n"/>
      <c r="AHU9" s="2" t="n"/>
      <c r="AHV9" s="2" t="n"/>
      <c r="AHW9" s="2" t="n"/>
      <c r="AHX9" s="2" t="n"/>
      <c r="AHY9" s="2" t="n"/>
      <c r="AHZ9" s="2" t="n"/>
      <c r="AIA9" s="2" t="n"/>
      <c r="AIB9" s="2" t="n"/>
      <c r="AIC9" s="2" t="n"/>
      <c r="AID9" s="2" t="n"/>
      <c r="AIE9" s="2" t="n"/>
      <c r="AIF9" s="2" t="n"/>
      <c r="AIG9" s="2" t="n"/>
      <c r="AIH9" s="2" t="n"/>
      <c r="AII9" s="2" t="n"/>
      <c r="AIJ9" s="2" t="n"/>
      <c r="AIK9" s="2" t="n"/>
      <c r="AIL9" s="2" t="n"/>
      <c r="AIM9" s="2" t="n"/>
      <c r="AIN9" s="2" t="n"/>
      <c r="AIO9" s="2" t="n"/>
      <c r="AIP9" s="2" t="n"/>
      <c r="AIQ9" s="2" t="n"/>
      <c r="AIR9" s="2" t="n"/>
      <c r="AIS9" s="2" t="n"/>
      <c r="AIT9" s="2" t="n"/>
      <c r="AIU9" s="2" t="n"/>
      <c r="AIV9" s="2" t="n"/>
      <c r="AIW9" s="2" t="n"/>
      <c r="AIX9" s="2" t="n"/>
      <c r="AIY9" s="2" t="n"/>
      <c r="AIZ9" s="2" t="n"/>
      <c r="AJA9" s="2" t="n"/>
      <c r="AJB9" s="2" t="n"/>
      <c r="AJC9" s="2" t="n"/>
      <c r="AJD9" s="2" t="n"/>
      <c r="AJE9" s="2" t="n"/>
      <c r="AJF9" s="2" t="n"/>
      <c r="AJG9" s="2" t="n"/>
      <c r="AJH9" s="2" t="n"/>
      <c r="AJI9" s="2" t="n"/>
      <c r="AJJ9" s="2" t="n"/>
      <c r="AJK9" s="2" t="n"/>
      <c r="AJL9" s="2" t="n"/>
      <c r="AJM9" s="2" t="n"/>
      <c r="AJN9" s="2" t="n"/>
      <c r="AJO9" s="2" t="n"/>
      <c r="AJP9" s="2" t="n"/>
      <c r="AJQ9" s="2" t="n"/>
      <c r="AJR9" s="2" t="n"/>
      <c r="AJS9" s="2" t="n"/>
      <c r="AJT9" s="2" t="n"/>
      <c r="AJU9" s="2" t="n"/>
      <c r="AJV9" s="2" t="n"/>
      <c r="AJW9" s="2" t="n"/>
      <c r="AJX9" s="2" t="n"/>
      <c r="AJY9" s="2" t="n"/>
      <c r="AJZ9" s="2" t="n"/>
      <c r="AKA9" s="2" t="n"/>
      <c r="AKB9" s="2" t="n"/>
      <c r="AKC9" s="2" t="n"/>
      <c r="AKD9" s="2" t="n"/>
      <c r="AKE9" s="2" t="n"/>
      <c r="AKF9" s="2" t="n"/>
      <c r="AKG9" s="2" t="n"/>
      <c r="AKH9" s="2" t="n"/>
      <c r="AKI9" s="2" t="n"/>
      <c r="AKJ9" s="2" t="n"/>
      <c r="AKK9" s="2" t="n"/>
      <c r="AKL9" s="2" t="n"/>
      <c r="AKM9" s="2" t="n"/>
      <c r="AKN9" s="2" t="n"/>
      <c r="AKO9" s="2" t="n"/>
      <c r="AKP9" s="2" t="n"/>
      <c r="AKQ9" s="2" t="n"/>
      <c r="AKR9" s="2" t="n"/>
      <c r="AKS9" s="2" t="n"/>
      <c r="AKT9" s="2" t="n"/>
      <c r="AKU9" s="2" t="n"/>
      <c r="AKV9" s="2" t="n"/>
      <c r="AKW9" s="2" t="n"/>
      <c r="AKX9" s="2" t="n"/>
      <c r="AKY9" s="2" t="n"/>
      <c r="AKZ9" s="2" t="n"/>
      <c r="ALA9" s="2" t="n"/>
      <c r="ALB9" s="2" t="n"/>
      <c r="ALC9" s="2" t="n"/>
      <c r="ALD9" s="2" t="n"/>
      <c r="ALE9" s="2" t="n"/>
      <c r="ALF9" s="2" t="n"/>
      <c r="ALG9" s="2" t="n"/>
      <c r="ALH9" s="2" t="n"/>
      <c r="ALI9" s="2" t="n"/>
      <c r="ALJ9" s="2" t="n"/>
      <c r="ALK9" s="2" t="n"/>
      <c r="ALL9" s="2" t="n"/>
      <c r="ALM9" s="2" t="n"/>
      <c r="ALN9" s="2" t="n"/>
      <c r="ALO9" s="2" t="n"/>
      <c r="ALP9" s="2" t="n"/>
      <c r="ALQ9" s="2" t="n"/>
      <c r="ALR9" s="2" t="n"/>
      <c r="ALS9" s="2" t="n"/>
      <c r="ALT9" s="2" t="n"/>
      <c r="ALU9" s="2" t="n"/>
      <c r="ALV9" s="2" t="n"/>
      <c r="ALW9" s="2" t="n"/>
      <c r="ALX9" s="2" t="n"/>
      <c r="ALY9" s="2" t="n"/>
      <c r="ALZ9" s="2" t="n"/>
      <c r="AMA9" s="2" t="n"/>
      <c r="AMB9" s="2" t="n"/>
      <c r="AMC9" s="2" t="n"/>
      <c r="AMD9" s="2" t="n"/>
      <c r="AME9" s="2" t="n"/>
      <c r="AMF9" s="2" t="n"/>
      <c r="AMG9" s="2" t="n"/>
      <c r="AMH9" s="2" t="n"/>
      <c r="AMI9" s="2" t="n"/>
      <c r="AMJ9" s="2" t="n"/>
      <c r="AMK9" s="2" t="n"/>
      <c r="AML9" s="2" t="n"/>
      <c r="AMM9" s="2" t="n"/>
      <c r="AMN9" s="2" t="n"/>
      <c r="AMO9" s="2" t="n"/>
      <c r="AMP9" s="2" t="n"/>
      <c r="AMQ9" s="2" t="n"/>
      <c r="AMR9" s="2" t="n"/>
      <c r="AMS9" s="2" t="n"/>
      <c r="AMT9" s="2" t="n"/>
      <c r="AMU9" s="2" t="n"/>
      <c r="AMV9" s="2" t="n"/>
      <c r="AMW9" s="2" t="n"/>
      <c r="AMX9" s="2" t="n"/>
      <c r="AMY9" s="2" t="n"/>
      <c r="AMZ9" s="2" t="n"/>
      <c r="ANA9" s="2" t="n"/>
      <c r="ANB9" s="2" t="n"/>
      <c r="ANC9" s="2" t="n"/>
      <c r="AND9" s="2" t="n"/>
      <c r="ANE9" s="2" t="n"/>
      <c r="ANF9" s="2" t="n"/>
      <c r="ANG9" s="2" t="n"/>
      <c r="ANH9" s="2" t="n"/>
      <c r="ANI9" s="2" t="n"/>
      <c r="ANJ9" s="2" t="n"/>
      <c r="ANK9" s="2" t="n"/>
      <c r="ANL9" s="2" t="n"/>
      <c r="ANM9" s="2" t="n"/>
      <c r="ANN9" s="2" t="n"/>
      <c r="ANO9" s="2" t="n"/>
      <c r="ANP9" s="2" t="n"/>
      <c r="ANQ9" s="2" t="n"/>
      <c r="ANR9" s="2" t="n"/>
      <c r="ANS9" s="2" t="n"/>
      <c r="ANT9" s="2" t="n"/>
      <c r="ANU9" s="2" t="n"/>
      <c r="ANV9" s="2" t="n"/>
      <c r="ANW9" s="2" t="n"/>
      <c r="ANX9" s="2" t="n"/>
      <c r="ANY9" s="2" t="n"/>
      <c r="ANZ9" s="2" t="n"/>
      <c r="AOA9" s="2" t="n"/>
      <c r="AOB9" s="2" t="n"/>
      <c r="AOC9" s="2" t="n"/>
      <c r="AOD9" s="2" t="n"/>
      <c r="AOE9" s="2" t="n"/>
      <c r="AOF9" s="2" t="n"/>
      <c r="AOG9" s="2" t="n"/>
      <c r="AOH9" s="2" t="n"/>
      <c r="AOI9" s="2" t="n"/>
      <c r="AOJ9" s="2" t="n"/>
      <c r="AOK9" s="2" t="n"/>
      <c r="AOL9" s="2" t="n"/>
      <c r="AOM9" s="2" t="n"/>
      <c r="AON9" s="2" t="n"/>
      <c r="AOO9" s="2" t="n"/>
      <c r="AOP9" s="2" t="n"/>
      <c r="AOQ9" s="2" t="n"/>
      <c r="AOR9" s="2" t="n"/>
      <c r="AOS9" s="2" t="n"/>
      <c r="AOT9" s="2" t="n"/>
      <c r="AOU9" s="2" t="n"/>
      <c r="AOV9" s="2" t="n"/>
      <c r="AOW9" s="2" t="n"/>
      <c r="AOX9" s="2" t="n"/>
      <c r="AOY9" s="2" t="n"/>
      <c r="AOZ9" s="2" t="n"/>
      <c r="APA9" s="2" t="n"/>
      <c r="APB9" s="2" t="n"/>
      <c r="APC9" s="2" t="n"/>
      <c r="APD9" s="2" t="n"/>
      <c r="APE9" s="2" t="n"/>
      <c r="APF9" s="2" t="n"/>
      <c r="APG9" s="2" t="n"/>
      <c r="APH9" s="2" t="n"/>
      <c r="API9" s="2" t="n"/>
      <c r="APJ9" s="2" t="n"/>
      <c r="APK9" s="2" t="n"/>
      <c r="APL9" s="2" t="n"/>
      <c r="APM9" s="2" t="n"/>
      <c r="APN9" s="2" t="n"/>
      <c r="APO9" s="2" t="n"/>
      <c r="APP9" s="2" t="n"/>
      <c r="APQ9" s="2" t="n"/>
      <c r="APR9" s="2" t="n"/>
      <c r="APS9" s="2" t="n"/>
      <c r="APT9" s="2" t="n"/>
      <c r="APU9" s="2" t="n"/>
      <c r="APV9" s="2" t="n"/>
      <c r="APW9" s="2" t="n"/>
      <c r="APX9" s="2" t="n"/>
      <c r="APY9" s="2" t="n"/>
      <c r="APZ9" s="2" t="n"/>
      <c r="AQA9" s="2" t="n"/>
      <c r="AQB9" s="2" t="n"/>
      <c r="AQC9" s="2" t="n"/>
      <c r="AQD9" s="2" t="n"/>
      <c r="AQE9" s="2" t="n"/>
      <c r="AQF9" s="2" t="n"/>
      <c r="AQG9" s="2" t="n"/>
      <c r="AQH9" s="2" t="n"/>
      <c r="AQI9" s="2" t="n"/>
      <c r="AQJ9" s="2" t="n"/>
      <c r="AQK9" s="2" t="n"/>
      <c r="AQL9" s="2" t="n"/>
      <c r="AQM9" s="2" t="n"/>
      <c r="AQN9" s="2" t="n"/>
      <c r="AQO9" s="2" t="n"/>
      <c r="AQP9" s="2" t="n"/>
      <c r="AQQ9" s="2" t="n"/>
      <c r="AQR9" s="2" t="n"/>
      <c r="AQS9" s="2" t="n"/>
      <c r="AQT9" s="2" t="n"/>
      <c r="AQU9" s="2" t="n"/>
      <c r="AQV9" s="2" t="n"/>
      <c r="AQW9" s="2" t="n"/>
      <c r="AQX9" s="2" t="n"/>
      <c r="AQY9" s="2" t="n"/>
      <c r="AQZ9" s="2" t="n"/>
      <c r="ARA9" s="2" t="n"/>
      <c r="ARB9" s="2" t="n"/>
      <c r="ARC9" s="2" t="n"/>
      <c r="ARD9" s="2" t="n"/>
      <c r="ARE9" s="2" t="n"/>
      <c r="ARF9" s="2" t="n"/>
      <c r="ARG9" s="2" t="n"/>
      <c r="ARH9" s="2" t="n"/>
      <c r="ARI9" s="2" t="n"/>
      <c r="ARJ9" s="2" t="n"/>
      <c r="ARK9" s="2" t="n"/>
      <c r="ARL9" s="2" t="n"/>
      <c r="ARM9" s="2" t="n"/>
      <c r="ARN9" s="2" t="n"/>
      <c r="ARO9" s="2" t="n"/>
      <c r="ARP9" s="2" t="n"/>
      <c r="ARQ9" s="2" t="n"/>
      <c r="ARR9" s="2" t="n"/>
      <c r="ARS9" s="2" t="n"/>
      <c r="ART9" s="2" t="n"/>
      <c r="ARU9" s="2" t="n"/>
      <c r="ARV9" s="2" t="n"/>
      <c r="ARW9" s="2" t="n"/>
      <c r="ARX9" s="2" t="n"/>
      <c r="ARY9" s="2" t="n"/>
      <c r="ARZ9" s="2" t="n"/>
      <c r="ASA9" s="2" t="n"/>
      <c r="ASB9" s="2" t="n"/>
      <c r="ASC9" s="2" t="n"/>
      <c r="ASD9" s="2" t="n"/>
      <c r="ASE9" s="2" t="n"/>
      <c r="ASF9" s="2" t="n"/>
      <c r="ASG9" s="2" t="n"/>
      <c r="ASH9" s="2" t="n"/>
      <c r="ASI9" s="2" t="n"/>
      <c r="ASJ9" s="2" t="n"/>
      <c r="ASK9" s="2" t="n"/>
      <c r="ASL9" s="2" t="n"/>
      <c r="ASM9" s="2" t="n"/>
      <c r="ASN9" s="2" t="n"/>
      <c r="ASO9" s="2" t="n"/>
      <c r="ASP9" s="2" t="n"/>
      <c r="ASQ9" s="2" t="n"/>
      <c r="ASR9" s="2" t="n"/>
      <c r="ASS9" s="2" t="n"/>
      <c r="AST9" s="2" t="n"/>
      <c r="ASU9" s="2" t="n"/>
      <c r="ASV9" s="2" t="n"/>
      <c r="ASW9" s="2" t="n"/>
      <c r="ASX9" s="2" t="n"/>
      <c r="ASY9" s="2" t="n"/>
      <c r="ASZ9" s="2" t="n"/>
      <c r="ATA9" s="2" t="n"/>
      <c r="ATB9" s="2" t="n"/>
      <c r="ATC9" s="2" t="n"/>
      <c r="ATD9" s="2" t="n"/>
      <c r="ATE9" s="2" t="n"/>
      <c r="ATF9" s="2" t="n"/>
      <c r="ATG9" s="2" t="n"/>
      <c r="ATH9" s="2" t="n"/>
      <c r="ATI9" s="2" t="n"/>
      <c r="ATJ9" s="2" t="n"/>
      <c r="ATK9" s="2" t="n"/>
      <c r="ATL9" s="2" t="n"/>
      <c r="ATM9" s="2" t="n"/>
      <c r="ATN9" s="2" t="n"/>
      <c r="ATO9" s="2" t="n"/>
      <c r="ATP9" s="2" t="n"/>
      <c r="ATQ9" s="2" t="n"/>
      <c r="ATR9" s="2" t="n"/>
      <c r="ATS9" s="2" t="n"/>
      <c r="ATT9" s="2" t="n"/>
      <c r="ATU9" s="2" t="n"/>
      <c r="ATV9" s="2" t="n"/>
      <c r="ATW9" s="2" t="n"/>
      <c r="ATX9" s="2" t="n"/>
      <c r="ATY9" s="2" t="n"/>
      <c r="ATZ9" s="2" t="n"/>
      <c r="AUA9" s="2" t="n"/>
      <c r="AUB9" s="2" t="n"/>
      <c r="AUC9" s="2" t="n"/>
      <c r="AUD9" s="2" t="n"/>
      <c r="AUE9" s="2" t="n"/>
      <c r="AUF9" s="2" t="n"/>
      <c r="AUG9" s="2" t="n"/>
      <c r="AUH9" s="2" t="n"/>
      <c r="AUI9" s="2" t="n"/>
      <c r="AUJ9" s="2" t="n"/>
      <c r="AUK9" s="2" t="n"/>
      <c r="AUL9" s="2" t="n"/>
      <c r="AUM9" s="2" t="n"/>
      <c r="AUN9" s="2" t="n"/>
      <c r="AUO9" s="2" t="n"/>
      <c r="AUP9" s="2" t="n"/>
      <c r="AUQ9" s="2" t="n"/>
      <c r="AUR9" s="2" t="n"/>
      <c r="AUS9" s="2" t="n"/>
      <c r="AUT9" s="2" t="n"/>
      <c r="AUU9" s="2" t="n"/>
      <c r="AUV9" s="2" t="n"/>
      <c r="AUW9" s="2" t="n"/>
      <c r="AUX9" s="2" t="n"/>
      <c r="AUY9" s="2" t="n"/>
      <c r="AUZ9" s="2" t="n"/>
      <c r="AVA9" s="2" t="n"/>
      <c r="AVB9" s="2" t="n"/>
      <c r="AVC9" s="2" t="n"/>
      <c r="AVD9" s="2" t="n"/>
      <c r="AVE9" s="2" t="n"/>
      <c r="AVF9" s="2" t="n"/>
      <c r="AVG9" s="2" t="n"/>
      <c r="AVH9" s="2" t="n"/>
      <c r="AVI9" s="2" t="n"/>
      <c r="AVJ9" s="2" t="n"/>
      <c r="AVK9" s="2" t="n"/>
      <c r="AVL9" s="2" t="n"/>
      <c r="AVM9" s="2" t="n"/>
      <c r="AVN9" s="2" t="n"/>
      <c r="AVO9" s="2" t="n"/>
      <c r="AVP9" s="2" t="n"/>
      <c r="AVQ9" s="2" t="n"/>
      <c r="AVR9" s="2" t="n"/>
      <c r="AVS9" s="2" t="n"/>
      <c r="AVT9" s="2" t="n"/>
      <c r="AVU9" s="2" t="n"/>
      <c r="AVV9" s="2" t="n"/>
      <c r="AVW9" s="2" t="n"/>
      <c r="AVX9" s="2" t="n"/>
      <c r="AVY9" s="2" t="n"/>
      <c r="AVZ9" s="2" t="n"/>
      <c r="AWA9" s="2" t="n"/>
      <c r="AWB9" s="2" t="n"/>
      <c r="AWC9" s="2" t="n"/>
      <c r="AWD9" s="2" t="n"/>
      <c r="AWE9" s="2" t="n"/>
      <c r="AWF9" s="2" t="n"/>
      <c r="AWG9" s="2" t="n"/>
      <c r="AWH9" s="2" t="n"/>
      <c r="AWI9" s="2" t="n"/>
      <c r="AWJ9" s="2" t="n"/>
      <c r="AWK9" s="2" t="n"/>
      <c r="AWL9" s="2" t="n"/>
      <c r="AWM9" s="2" t="n"/>
      <c r="AWN9" s="2" t="n"/>
      <c r="AWO9" s="2" t="n"/>
      <c r="AWP9" s="2" t="n"/>
      <c r="AWQ9" s="2" t="n"/>
      <c r="AWR9" s="2" t="n"/>
      <c r="AWS9" s="2" t="n"/>
      <c r="AWT9" s="2" t="n"/>
      <c r="AWU9" s="2" t="n"/>
      <c r="AWV9" s="2" t="n"/>
      <c r="AWW9" s="2" t="n"/>
      <c r="AWX9" s="2" t="n"/>
      <c r="AWY9" s="2" t="n"/>
      <c r="AWZ9" s="2" t="n"/>
      <c r="AXA9" s="2" t="n"/>
      <c r="AXB9" s="2" t="n"/>
      <c r="AXC9" s="2" t="n"/>
      <c r="AXD9" s="2" t="n"/>
      <c r="AXE9" s="2" t="n"/>
      <c r="AXF9" s="2" t="n"/>
      <c r="AXG9" s="2" t="n"/>
      <c r="AXH9" s="2" t="n"/>
      <c r="AXI9" s="2" t="n"/>
      <c r="AXJ9" s="2" t="n"/>
      <c r="AXK9" s="2" t="n"/>
      <c r="AXL9" s="2" t="n"/>
      <c r="AXM9" s="2" t="n"/>
      <c r="AXN9" s="2" t="n"/>
      <c r="AXO9" s="2" t="n"/>
      <c r="AXP9" s="2" t="n"/>
      <c r="AXQ9" s="2" t="n"/>
      <c r="AXR9" s="2" t="n"/>
      <c r="AXS9" s="2" t="n"/>
      <c r="AXT9" s="2" t="n"/>
      <c r="AXU9" s="2" t="n"/>
      <c r="AXV9" s="2" t="n"/>
      <c r="AXW9" s="2" t="n"/>
      <c r="AXX9" s="2" t="n"/>
      <c r="AXY9" s="2" t="n"/>
      <c r="AXZ9" s="2" t="n"/>
      <c r="AYA9" s="2" t="n"/>
      <c r="AYB9" s="2" t="n"/>
      <c r="AYC9" s="2" t="n"/>
      <c r="AYD9" s="2" t="n"/>
      <c r="AYE9" s="2" t="n"/>
      <c r="AYF9" s="2" t="n"/>
      <c r="AYG9" s="2" t="n"/>
      <c r="AYH9" s="2" t="n"/>
      <c r="AYI9" s="2" t="n"/>
      <c r="AYJ9" s="2" t="n"/>
      <c r="AYK9" s="2" t="n"/>
      <c r="AYL9" s="2" t="n"/>
      <c r="AYM9" s="2" t="n"/>
      <c r="AYN9" s="2" t="n"/>
      <c r="AYO9" s="2" t="n"/>
      <c r="AYP9" s="2" t="n"/>
      <c r="AYQ9" s="2" t="n"/>
      <c r="AYR9" s="2" t="n"/>
      <c r="AYS9" s="2" t="n"/>
      <c r="AYT9" s="2" t="n"/>
      <c r="AYU9" s="2" t="n"/>
      <c r="AYV9" s="2" t="n"/>
      <c r="AYW9" s="2" t="n"/>
      <c r="AYX9" s="2" t="n"/>
      <c r="AYY9" s="2" t="n"/>
      <c r="AYZ9" s="2" t="n"/>
      <c r="AZA9" s="2" t="n"/>
      <c r="AZB9" s="2" t="n"/>
      <c r="AZC9" s="2" t="n"/>
      <c r="AZD9" s="2" t="n"/>
      <c r="AZE9" s="2" t="n"/>
      <c r="AZF9" s="2" t="n"/>
      <c r="AZG9" s="2" t="n"/>
      <c r="AZH9" s="2" t="n"/>
      <c r="AZI9" s="2" t="n"/>
      <c r="AZJ9" s="2" t="n"/>
      <c r="AZK9" s="2" t="n"/>
      <c r="AZL9" s="2" t="n"/>
      <c r="AZM9" s="2" t="n"/>
      <c r="AZN9" s="2" t="n"/>
      <c r="AZO9" s="2" t="n"/>
      <c r="AZP9" s="2" t="n"/>
      <c r="AZQ9" s="2" t="n"/>
      <c r="AZR9" s="2" t="n"/>
      <c r="AZS9" s="2" t="n"/>
      <c r="AZT9" s="2" t="n"/>
      <c r="AZU9" s="2" t="n"/>
      <c r="AZV9" s="2" t="n"/>
      <c r="AZW9" s="2" t="n"/>
      <c r="AZX9" s="2" t="n"/>
      <c r="AZY9" s="2" t="n"/>
      <c r="AZZ9" s="2" t="n"/>
      <c r="BAA9" s="2" t="n"/>
      <c r="BAB9" s="2" t="n"/>
      <c r="BAC9" s="2" t="n"/>
      <c r="BAD9" s="2" t="n"/>
      <c r="BAE9" s="2" t="n"/>
      <c r="BAF9" s="2" t="n"/>
      <c r="BAG9" s="2" t="n"/>
      <c r="BAH9" s="2" t="n"/>
      <c r="BAI9" s="2" t="n"/>
      <c r="BAJ9" s="2" t="n"/>
      <c r="BAK9" s="2" t="n"/>
      <c r="BAL9" s="2" t="n"/>
      <c r="BAM9" s="2" t="n"/>
      <c r="BAN9" s="2" t="n"/>
      <c r="BAO9" s="2" t="n"/>
      <c r="BAP9" s="2" t="n"/>
      <c r="BAQ9" s="2" t="n"/>
      <c r="BAR9" s="2" t="n"/>
      <c r="BAS9" s="2" t="n"/>
      <c r="BAT9" s="2" t="n"/>
      <c r="BAU9" s="2" t="n"/>
      <c r="BAV9" s="2" t="n"/>
      <c r="BAW9" s="2" t="n"/>
      <c r="BAX9" s="2" t="n"/>
      <c r="BAY9" s="2" t="n"/>
      <c r="BAZ9" s="2" t="n"/>
      <c r="BBA9" s="2" t="n"/>
      <c r="BBB9" s="2" t="n"/>
      <c r="BBC9" s="2" t="n"/>
      <c r="BBD9" s="2" t="n"/>
      <c r="BBE9" s="2" t="n"/>
      <c r="BBF9" s="2" t="n"/>
      <c r="BBG9" s="2" t="n"/>
      <c r="BBH9" s="2" t="n"/>
      <c r="BBI9" s="2" t="n"/>
      <c r="BBJ9" s="2" t="n"/>
      <c r="BBK9" s="2" t="n"/>
      <c r="BBL9" s="2" t="n"/>
      <c r="BBM9" s="2" t="n"/>
      <c r="BBN9" s="2" t="n"/>
      <c r="BBO9" s="2" t="n"/>
      <c r="BBP9" s="2" t="n"/>
      <c r="BBQ9" s="2" t="n"/>
      <c r="BBR9" s="2" t="n"/>
      <c r="BBS9" s="2" t="n"/>
      <c r="BBT9" s="2" t="n"/>
      <c r="BBU9" s="2" t="n"/>
      <c r="BBV9" s="2" t="n"/>
      <c r="BBW9" s="2" t="n"/>
      <c r="BBX9" s="2" t="n"/>
      <c r="BBY9" s="2" t="n"/>
      <c r="BBZ9" s="2" t="n"/>
      <c r="BCA9" s="2" t="n"/>
      <c r="BCB9" s="2" t="n"/>
      <c r="BCC9" s="2" t="n"/>
      <c r="BCD9" s="2" t="n"/>
      <c r="BCE9" s="2" t="n"/>
      <c r="BCF9" s="2" t="n"/>
      <c r="BCG9" s="2" t="n"/>
      <c r="BCH9" s="2" t="n"/>
      <c r="BCI9" s="2" t="n"/>
      <c r="BCJ9" s="2" t="n"/>
      <c r="BCK9" s="2" t="n"/>
      <c r="BCL9" s="2" t="n"/>
      <c r="BCM9" s="2" t="n"/>
      <c r="BCN9" s="2" t="n"/>
      <c r="BCO9" s="2" t="n"/>
      <c r="BCP9" s="2" t="n"/>
      <c r="BCQ9" s="2" t="n"/>
      <c r="BCR9" s="2" t="n"/>
      <c r="BCS9" s="2" t="n"/>
      <c r="BCT9" s="2" t="n"/>
      <c r="BCU9" s="2" t="n"/>
      <c r="BCV9" s="2" t="n"/>
      <c r="BCW9" s="2" t="n"/>
      <c r="BCX9" s="2" t="n"/>
      <c r="BCY9" s="2" t="n"/>
      <c r="BCZ9" s="2" t="n"/>
      <c r="BDA9" s="2" t="n"/>
      <c r="BDB9" s="2" t="n"/>
      <c r="BDC9" s="2" t="n"/>
      <c r="BDD9" s="2" t="n"/>
      <c r="BDE9" s="2" t="n"/>
      <c r="BDF9" s="2" t="n"/>
      <c r="BDG9" s="2" t="n"/>
      <c r="BDH9" s="2" t="n"/>
      <c r="BDI9" s="2" t="n"/>
      <c r="BDJ9" s="2" t="n"/>
      <c r="BDK9" s="2" t="n"/>
      <c r="BDL9" s="2" t="n"/>
      <c r="BDM9" s="2" t="n"/>
      <c r="BDN9" s="2" t="n"/>
      <c r="BDO9" s="2" t="n"/>
      <c r="BDP9" s="2" t="n"/>
      <c r="BDQ9" s="2" t="n"/>
      <c r="BDR9" s="2" t="n"/>
      <c r="BDS9" s="2" t="n"/>
      <c r="BDT9" s="2" t="n"/>
      <c r="BDU9" s="2" t="n"/>
      <c r="BDV9" s="2" t="n"/>
      <c r="BDW9" s="2" t="n"/>
      <c r="BDX9" s="2" t="n"/>
      <c r="BDY9" s="2" t="n"/>
      <c r="BDZ9" s="2" t="n"/>
      <c r="BEA9" s="2" t="n"/>
      <c r="BEB9" s="2" t="n"/>
      <c r="BEC9" s="2" t="n"/>
      <c r="BED9" s="2" t="n"/>
      <c r="BEE9" s="2" t="n"/>
      <c r="BEF9" s="2" t="n"/>
      <c r="BEG9" s="2" t="n"/>
      <c r="BEH9" s="2" t="n"/>
      <c r="BEI9" s="2" t="n"/>
      <c r="BEJ9" s="2" t="n"/>
      <c r="BEK9" s="2" t="n"/>
      <c r="BEL9" s="2" t="n"/>
      <c r="BEM9" s="2" t="n"/>
      <c r="BEN9" s="2" t="n"/>
      <c r="BEO9" s="2" t="n"/>
      <c r="BEP9" s="2" t="n"/>
      <c r="BEQ9" s="2" t="n"/>
      <c r="BER9" s="2" t="n"/>
      <c r="BES9" s="2" t="n"/>
      <c r="BET9" s="2" t="n"/>
      <c r="BEU9" s="2" t="n"/>
      <c r="BEV9" s="2" t="n"/>
      <c r="BEW9" s="2" t="n"/>
      <c r="BEX9" s="2" t="n"/>
      <c r="BEY9" s="2" t="n"/>
      <c r="BEZ9" s="2" t="n"/>
      <c r="BFA9" s="2" t="n"/>
      <c r="BFB9" s="2" t="n"/>
      <c r="BFC9" s="2" t="n"/>
      <c r="BFD9" s="2" t="n"/>
      <c r="BFE9" s="2" t="n"/>
      <c r="BFF9" s="2" t="n"/>
      <c r="BFG9" s="2" t="n"/>
      <c r="BFH9" s="2" t="n"/>
      <c r="BFI9" s="2" t="n"/>
      <c r="BFJ9" s="2" t="n"/>
      <c r="BFK9" s="2" t="n"/>
      <c r="BFL9" s="2" t="n"/>
      <c r="BFM9" s="2" t="n"/>
      <c r="BFN9" s="2" t="n"/>
      <c r="BFO9" s="2" t="n"/>
      <c r="BFP9" s="2" t="n"/>
      <c r="BFQ9" s="2" t="n"/>
      <c r="BFR9" s="2" t="n"/>
      <c r="BFS9" s="2" t="n"/>
      <c r="BFT9" s="2" t="n"/>
      <c r="BFU9" s="2" t="n"/>
      <c r="BFV9" s="2" t="n"/>
      <c r="BFW9" s="2" t="n"/>
      <c r="BFX9" s="2" t="n"/>
      <c r="BFY9" s="2" t="n"/>
      <c r="BFZ9" s="2" t="n"/>
      <c r="BGA9" s="2" t="n"/>
      <c r="BGB9" s="2" t="n"/>
      <c r="BGC9" s="2" t="n"/>
      <c r="BGD9" s="2" t="n"/>
      <c r="BGE9" s="2" t="n"/>
      <c r="BGF9" s="2" t="n"/>
      <c r="BGG9" s="2" t="n"/>
      <c r="BGH9" s="2" t="n"/>
      <c r="BGI9" s="2" t="n"/>
      <c r="BGJ9" s="2" t="n"/>
      <c r="BGK9" s="2" t="n"/>
      <c r="BGL9" s="2" t="n"/>
      <c r="BGM9" s="2" t="n"/>
      <c r="BGN9" s="2" t="n"/>
      <c r="BGO9" s="2" t="n"/>
      <c r="BGP9" s="2" t="n"/>
      <c r="BGQ9" s="2" t="n"/>
      <c r="BGR9" s="2" t="n"/>
      <c r="BGS9" s="2" t="n"/>
      <c r="BGT9" s="2" t="n"/>
      <c r="BGU9" s="2" t="n"/>
      <c r="BGV9" s="2" t="n"/>
      <c r="BGW9" s="2" t="n"/>
      <c r="BGX9" s="2" t="n"/>
      <c r="BGY9" s="2" t="n"/>
      <c r="BGZ9" s="2" t="n"/>
      <c r="BHA9" s="2" t="n"/>
      <c r="BHB9" s="2" t="n"/>
      <c r="BHC9" s="2" t="n"/>
      <c r="BHD9" s="2" t="n"/>
      <c r="BHE9" s="2" t="n"/>
      <c r="BHF9" s="2" t="n"/>
      <c r="BHG9" s="2" t="n"/>
      <c r="BHH9" s="2" t="n"/>
      <c r="BHI9" s="2" t="n"/>
      <c r="BHJ9" s="2" t="n"/>
      <c r="BHK9" s="2" t="n"/>
      <c r="BHL9" s="2" t="n"/>
      <c r="BHM9" s="2" t="n"/>
      <c r="BHN9" s="2" t="n"/>
      <c r="BHO9" s="2" t="n"/>
      <c r="BHP9" s="2" t="n"/>
      <c r="BHQ9" s="2" t="n"/>
      <c r="BHR9" s="2" t="n"/>
      <c r="BHS9" s="2" t="n"/>
      <c r="BHT9" s="2" t="n"/>
      <c r="BHU9" s="2" t="n"/>
      <c r="BHV9" s="2" t="n"/>
      <c r="BHW9" s="2" t="n"/>
      <c r="BHX9" s="2" t="n"/>
      <c r="BHY9" s="2" t="n"/>
      <c r="BHZ9" s="2" t="n"/>
      <c r="BIA9" s="2" t="n"/>
      <c r="BIB9" s="2" t="n"/>
      <c r="BIC9" s="2" t="n"/>
      <c r="BID9" s="2" t="n"/>
      <c r="BIE9" s="2" t="n"/>
      <c r="BIF9" s="2" t="n"/>
      <c r="BIG9" s="2" t="n"/>
      <c r="BIH9" s="2" t="n"/>
      <c r="BII9" s="2" t="n"/>
      <c r="BIJ9" s="2" t="n"/>
      <c r="BIK9" s="2" t="n"/>
      <c r="BIL9" s="2" t="n"/>
      <c r="BIM9" s="2" t="n"/>
      <c r="BIN9" s="2" t="n"/>
      <c r="BIO9" s="2" t="n"/>
      <c r="BIP9" s="2" t="n"/>
      <c r="BIQ9" s="2" t="n"/>
      <c r="BIR9" s="2" t="n"/>
      <c r="BIS9" s="2" t="n"/>
      <c r="BIT9" s="2" t="n"/>
      <c r="BIU9" s="2" t="n"/>
      <c r="BIV9" s="2" t="n"/>
      <c r="BIW9" s="2" t="n"/>
      <c r="BIX9" s="2" t="n"/>
      <c r="BIY9" s="2" t="n"/>
      <c r="BIZ9" s="2" t="n"/>
      <c r="BJA9" s="2" t="n"/>
      <c r="BJB9" s="2" t="n"/>
      <c r="BJC9" s="2" t="n"/>
      <c r="BJD9" s="2" t="n"/>
      <c r="BJE9" s="2" t="n"/>
      <c r="BJF9" s="2" t="n"/>
      <c r="BJG9" s="2" t="n"/>
      <c r="BJH9" s="2" t="n"/>
      <c r="BJI9" s="2" t="n"/>
      <c r="BJJ9" s="2" t="n"/>
      <c r="BJK9" s="2" t="n"/>
      <c r="BJL9" s="2" t="n"/>
      <c r="BJM9" s="2" t="n"/>
      <c r="BJN9" s="2" t="n"/>
      <c r="BJO9" s="2" t="n"/>
      <c r="BJP9" s="2" t="n"/>
      <c r="BJQ9" s="2" t="n"/>
      <c r="BJR9" s="2" t="n"/>
      <c r="BJS9" s="2" t="n"/>
      <c r="BJT9" s="2" t="n"/>
      <c r="BJU9" s="2" t="n"/>
      <c r="BJV9" s="2" t="n"/>
      <c r="BJW9" s="2" t="n"/>
      <c r="BJX9" s="2" t="n"/>
      <c r="BJY9" s="2" t="n"/>
      <c r="BJZ9" s="2" t="n"/>
      <c r="BKA9" s="2" t="n"/>
      <c r="BKB9" s="2" t="n"/>
      <c r="BKC9" s="2" t="n"/>
      <c r="BKD9" s="2" t="n"/>
      <c r="BKE9" s="2" t="n"/>
      <c r="BKF9" s="2" t="n"/>
      <c r="BKG9" s="2" t="n"/>
      <c r="BKH9" s="2" t="n"/>
      <c r="BKI9" s="2" t="n"/>
      <c r="BKJ9" s="2" t="n"/>
      <c r="BKK9" s="2" t="n"/>
      <c r="BKL9" s="2" t="n"/>
      <c r="BKM9" s="2" t="n"/>
      <c r="BKN9" s="2" t="n"/>
      <c r="BKO9" s="2" t="n"/>
      <c r="BKP9" s="2" t="n"/>
      <c r="BKQ9" s="2" t="n"/>
      <c r="BKR9" s="2" t="n"/>
      <c r="BKS9" s="2" t="n"/>
      <c r="BKT9" s="2" t="n"/>
      <c r="BKU9" s="2" t="n"/>
      <c r="BKV9" s="2" t="n"/>
      <c r="BKW9" s="2" t="n"/>
      <c r="BKX9" s="2" t="n"/>
      <c r="BKY9" s="2" t="n"/>
      <c r="BKZ9" s="2" t="n"/>
      <c r="BLA9" s="2" t="n"/>
      <c r="BLB9" s="2" t="n"/>
      <c r="BLC9" s="2" t="n"/>
      <c r="BLD9" s="2" t="n"/>
      <c r="BLE9" s="2" t="n"/>
      <c r="BLF9" s="2" t="n"/>
      <c r="BLG9" s="2" t="n"/>
      <c r="BLH9" s="2" t="n"/>
      <c r="BLI9" s="2" t="n"/>
      <c r="BLJ9" s="2" t="n"/>
      <c r="BLK9" s="2" t="n"/>
      <c r="BLL9" s="2" t="n"/>
      <c r="BLM9" s="2" t="n"/>
      <c r="BLN9" s="2" t="n"/>
      <c r="BLO9" s="2" t="n"/>
      <c r="BLP9" s="2" t="n"/>
      <c r="BLQ9" s="2" t="n"/>
      <c r="BLR9" s="2" t="n"/>
      <c r="BLS9" s="2" t="n"/>
      <c r="BLT9" s="2" t="n"/>
      <c r="BLU9" s="2" t="n"/>
      <c r="BLV9" s="2" t="n"/>
      <c r="BLW9" s="2" t="n"/>
      <c r="BLX9" s="2" t="n"/>
      <c r="BLY9" s="2" t="n"/>
      <c r="BLZ9" s="2" t="n"/>
      <c r="BMA9" s="2" t="n"/>
      <c r="BMB9" s="2" t="n"/>
      <c r="BMC9" s="2" t="n"/>
      <c r="BMD9" s="2" t="n"/>
      <c r="BME9" s="2" t="n"/>
      <c r="BMF9" s="2" t="n"/>
      <c r="BMG9" s="2" t="n"/>
      <c r="BMH9" s="2" t="n"/>
      <c r="BMI9" s="2" t="n"/>
      <c r="BMJ9" s="2" t="n"/>
      <c r="BMK9" s="2" t="n"/>
      <c r="BML9" s="2" t="n"/>
      <c r="BMM9" s="2" t="n"/>
      <c r="BMN9" s="2" t="n"/>
      <c r="BMO9" s="2" t="n"/>
      <c r="BMP9" s="2" t="n"/>
      <c r="BMQ9" s="2" t="n"/>
      <c r="BMR9" s="2" t="n"/>
      <c r="BMS9" s="2" t="n"/>
      <c r="BMT9" s="2" t="n"/>
      <c r="BMU9" s="2" t="n"/>
      <c r="BMV9" s="2" t="n"/>
      <c r="BMW9" s="2" t="n"/>
      <c r="BMX9" s="2" t="n"/>
      <c r="BMY9" s="2" t="n"/>
      <c r="BMZ9" s="2" t="n"/>
      <c r="BNA9" s="2" t="n"/>
      <c r="BNB9" s="2" t="n"/>
      <c r="BNC9" s="2" t="n"/>
      <c r="BND9" s="2" t="n"/>
      <c r="BNE9" s="2" t="n"/>
      <c r="BNF9" s="2" t="n"/>
      <c r="BNG9" s="2" t="n"/>
      <c r="BNH9" s="2" t="n"/>
      <c r="BNI9" s="2" t="n"/>
      <c r="BNJ9" s="2" t="n"/>
      <c r="BNK9" s="2" t="n"/>
      <c r="BNL9" s="2" t="n"/>
      <c r="BNM9" s="2" t="n"/>
      <c r="BNN9" s="2" t="n"/>
      <c r="BNO9" s="2" t="n"/>
      <c r="BNP9" s="2" t="n"/>
      <c r="BNQ9" s="2" t="n"/>
      <c r="BNR9" s="2" t="n"/>
      <c r="BNS9" s="2" t="n"/>
      <c r="BNT9" s="2" t="n"/>
      <c r="BNU9" s="2" t="n"/>
      <c r="BNV9" s="2" t="n"/>
      <c r="BNW9" s="2" t="n"/>
      <c r="BNX9" s="2" t="n"/>
      <c r="BNY9" s="2" t="n"/>
      <c r="BNZ9" s="2" t="n"/>
      <c r="BOA9" s="2" t="n"/>
      <c r="BOB9" s="2" t="n"/>
      <c r="BOC9" s="2" t="n"/>
      <c r="BOD9" s="2" t="n"/>
      <c r="BOE9" s="2" t="n"/>
      <c r="BOF9" s="2" t="n"/>
      <c r="BOG9" s="2" t="n"/>
      <c r="BOH9" s="2" t="n"/>
      <c r="BOI9" s="2" t="n"/>
      <c r="BOJ9" s="2" t="n"/>
      <c r="BOK9" s="2" t="n"/>
      <c r="BOL9" s="2" t="n"/>
      <c r="BOM9" s="2" t="n"/>
      <c r="BON9" s="2" t="n"/>
      <c r="BOO9" s="2" t="n"/>
      <c r="BOP9" s="2" t="n"/>
      <c r="BOQ9" s="2" t="n"/>
      <c r="BOR9" s="2" t="n"/>
      <c r="BOS9" s="2" t="n"/>
      <c r="BOT9" s="2" t="n"/>
      <c r="BOU9" s="2" t="n"/>
      <c r="BOV9" s="2" t="n"/>
      <c r="BOW9" s="2" t="n"/>
      <c r="BOX9" s="2" t="n"/>
      <c r="BOY9" s="2" t="n"/>
      <c r="BOZ9" s="2" t="n"/>
      <c r="BPA9" s="2" t="n"/>
      <c r="BPB9" s="2" t="n"/>
      <c r="BPC9" s="2" t="n"/>
      <c r="BPD9" s="2" t="n"/>
      <c r="BPE9" s="2" t="n"/>
      <c r="BPF9" s="2" t="n"/>
      <c r="BPG9" s="2" t="n"/>
      <c r="BPH9" s="2" t="n"/>
      <c r="BPI9" s="2" t="n"/>
      <c r="BPJ9" s="2" t="n"/>
      <c r="BPK9" s="2" t="n"/>
      <c r="BPL9" s="2" t="n"/>
      <c r="BPM9" s="2" t="n"/>
      <c r="BPN9" s="2" t="n"/>
      <c r="BPO9" s="2" t="n"/>
      <c r="BPP9" s="2" t="n"/>
      <c r="BPQ9" s="2" t="n"/>
      <c r="BPR9" s="2" t="n"/>
      <c r="BPS9" s="2" t="n"/>
      <c r="BPT9" s="2" t="n"/>
      <c r="BPU9" s="2" t="n"/>
      <c r="BPV9" s="2" t="n"/>
      <c r="BPW9" s="2" t="n"/>
      <c r="BPX9" s="2" t="n"/>
      <c r="BPY9" s="2" t="n"/>
      <c r="BPZ9" s="2" t="n"/>
      <c r="BQA9" s="2" t="n"/>
      <c r="BQB9" s="2" t="n"/>
      <c r="BQC9" s="2" t="n"/>
      <c r="BQD9" s="2" t="n"/>
      <c r="BQE9" s="2" t="n"/>
      <c r="BQF9" s="2" t="n"/>
      <c r="BQG9" s="2" t="n"/>
      <c r="BQH9" s="2" t="n"/>
      <c r="BQI9" s="2" t="n"/>
      <c r="BQJ9" s="2" t="n"/>
      <c r="BQK9" s="2" t="n"/>
      <c r="BQL9" s="2" t="n"/>
      <c r="BQM9" s="2" t="n"/>
      <c r="BQN9" s="2" t="n"/>
      <c r="BQO9" s="2" t="n"/>
      <c r="BQP9" s="2" t="n"/>
      <c r="BQQ9" s="2" t="n"/>
      <c r="BQR9" s="2" t="n"/>
      <c r="BQS9" s="2" t="n"/>
      <c r="BQT9" s="2" t="n"/>
      <c r="BQU9" s="2" t="n"/>
      <c r="BQV9" s="2" t="n"/>
      <c r="BQW9" s="2" t="n"/>
      <c r="BQX9" s="2" t="n"/>
      <c r="BQY9" s="2" t="n"/>
      <c r="BQZ9" s="2" t="n"/>
      <c r="BRA9" s="2" t="n"/>
      <c r="BRB9" s="2" t="n"/>
      <c r="BRC9" s="2" t="n"/>
      <c r="BRD9" s="2" t="n"/>
      <c r="BRE9" s="2" t="n"/>
      <c r="BRF9" s="2" t="n"/>
      <c r="BRG9" s="2" t="n"/>
      <c r="BRH9" s="2" t="n"/>
      <c r="BRI9" s="2" t="n"/>
      <c r="BRJ9" s="2" t="n"/>
      <c r="BRK9" s="2" t="n"/>
      <c r="BRL9" s="2" t="n"/>
      <c r="BRM9" s="2" t="n"/>
      <c r="BRN9" s="2" t="n"/>
      <c r="BRO9" s="2" t="n"/>
      <c r="BRP9" s="2" t="n"/>
      <c r="BRQ9" s="2" t="n"/>
      <c r="BRR9" s="2" t="n"/>
      <c r="BRS9" s="2" t="n"/>
      <c r="BRT9" s="2" t="n"/>
      <c r="BRU9" s="2" t="n"/>
      <c r="BRV9" s="2" t="n"/>
      <c r="BRW9" s="2" t="n"/>
      <c r="BRX9" s="2" t="n"/>
      <c r="BRY9" s="2" t="n"/>
      <c r="BRZ9" s="2" t="n"/>
      <c r="BSA9" s="2" t="n"/>
      <c r="BSB9" s="2" t="n"/>
      <c r="BSC9" s="2" t="n"/>
      <c r="BSD9" s="2" t="n"/>
      <c r="BSE9" s="2" t="n"/>
      <c r="BSF9" s="2" t="n"/>
      <c r="BSG9" s="2" t="n"/>
      <c r="BSH9" s="2" t="n"/>
      <c r="BSI9" s="2" t="n"/>
      <c r="BSJ9" s="2" t="n"/>
      <c r="BSK9" s="2" t="n"/>
      <c r="BSL9" s="2" t="n"/>
      <c r="BSM9" s="2" t="n"/>
      <c r="BSN9" s="2" t="n"/>
      <c r="BSO9" s="2" t="n"/>
      <c r="BSP9" s="2" t="n"/>
      <c r="BSQ9" s="2" t="n"/>
      <c r="BSR9" s="2" t="n"/>
      <c r="BSS9" s="2" t="n"/>
      <c r="BST9" s="2" t="n"/>
      <c r="BSU9" s="2" t="n"/>
      <c r="BSV9" s="2" t="n"/>
      <c r="BSW9" s="2" t="n"/>
      <c r="BSX9" s="2" t="n"/>
      <c r="BSY9" s="2" t="n"/>
      <c r="BSZ9" s="2" t="n"/>
      <c r="BTA9" s="2" t="n"/>
      <c r="BTB9" s="2" t="n"/>
      <c r="BTC9" s="2" t="n"/>
      <c r="BTD9" s="2" t="n"/>
      <c r="BTE9" s="2" t="n"/>
      <c r="BTF9" s="2" t="n"/>
      <c r="BTG9" s="2" t="n"/>
      <c r="BTH9" s="2" t="n"/>
      <c r="BTI9" s="215" t="n"/>
      <c r="XFB9" s="73" t="n"/>
      <c r="XFC9" s="73" t="n"/>
      <c r="XFD9" s="73" t="n"/>
    </row>
    <row r="10" customFormat="1" s="22">
      <c r="A10" s="111" t="n"/>
      <c r="B10" s="208" t="n"/>
      <c r="C10" s="395" t="n"/>
      <c r="D10" s="439" t="n"/>
      <c r="E10" s="396" t="n"/>
      <c r="F10" s="396" t="n"/>
      <c r="G10" s="397" t="n"/>
      <c r="H10" s="396" t="n"/>
      <c r="I10" s="396" t="n"/>
      <c r="J10" s="396" t="n"/>
      <c r="K10" s="396" t="n"/>
      <c r="L10" s="395" t="n"/>
      <c r="M10" s="440" t="n"/>
      <c r="N10" s="396" t="n"/>
      <c r="O10" s="396" t="n"/>
      <c r="P10" s="396" t="n"/>
      <c r="Q10" s="396" t="n"/>
      <c r="R10" s="396" t="n"/>
      <c r="S10" s="396" t="n"/>
      <c r="T10" s="396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  <c r="AL10" s="2" t="n"/>
      <c r="AM10" s="2" t="n"/>
      <c r="AN10" s="2" t="n"/>
      <c r="AO10" s="2" t="n"/>
      <c r="AP10" s="2" t="n"/>
      <c r="AQ10" s="2" t="n"/>
      <c r="AR10" s="2" t="n"/>
      <c r="AS10" s="2" t="n"/>
      <c r="AT10" s="2" t="n"/>
      <c r="AU10" s="2" t="n"/>
      <c r="AV10" s="2" t="n"/>
      <c r="AW10" s="2" t="n"/>
      <c r="AX10" s="2" t="n"/>
      <c r="AY10" s="2" t="n"/>
      <c r="AZ10" s="2" t="n"/>
      <c r="BA10" s="2" t="n"/>
      <c r="BB10" s="2" t="n"/>
      <c r="BC10" s="2" t="n"/>
      <c r="BD10" s="2" t="n"/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  <c r="BO10" s="2" t="n"/>
      <c r="BP10" s="2" t="n"/>
      <c r="BQ10" s="2" t="n"/>
      <c r="BR10" s="2" t="n"/>
      <c r="BS10" s="2" t="n"/>
      <c r="BT10" s="2" t="n"/>
      <c r="BU10" s="2" t="n"/>
      <c r="BV10" s="2" t="n"/>
      <c r="BW10" s="2" t="n"/>
      <c r="BX10" s="2" t="n"/>
      <c r="BY10" s="2" t="n"/>
      <c r="BZ10" s="2" t="n"/>
      <c r="CA10" s="2" t="n"/>
      <c r="CB10" s="2" t="n"/>
      <c r="CC10" s="2" t="n"/>
      <c r="CD10" s="2" t="n"/>
      <c r="CE10" s="2" t="n"/>
      <c r="CF10" s="2" t="n"/>
      <c r="CG10" s="2" t="n"/>
      <c r="CH10" s="2" t="n"/>
      <c r="CI10" s="2" t="n"/>
      <c r="CJ10" s="2" t="n"/>
      <c r="CK10" s="2" t="n"/>
      <c r="CL10" s="2" t="n"/>
      <c r="CM10" s="2" t="n"/>
      <c r="CN10" s="2" t="n"/>
      <c r="CO10" s="2" t="n"/>
      <c r="CP10" s="2" t="n"/>
      <c r="CQ10" s="2" t="n"/>
      <c r="CR10" s="2" t="n"/>
      <c r="CS10" s="2" t="n"/>
      <c r="CT10" s="2" t="n"/>
      <c r="CU10" s="2" t="n"/>
      <c r="CV10" s="2" t="n"/>
      <c r="CW10" s="2" t="n"/>
      <c r="CX10" s="2" t="n"/>
      <c r="CY10" s="2" t="n"/>
      <c r="CZ10" s="2" t="n"/>
      <c r="DA10" s="2" t="n"/>
      <c r="DB10" s="2" t="n"/>
      <c r="DC10" s="2" t="n"/>
      <c r="DD10" s="2" t="n"/>
      <c r="DE10" s="2" t="n"/>
      <c r="DF10" s="2" t="n"/>
      <c r="DG10" s="2" t="n"/>
      <c r="DH10" s="2" t="n"/>
      <c r="DI10" s="2" t="n"/>
      <c r="DJ10" s="2" t="n"/>
      <c r="DK10" s="2" t="n"/>
      <c r="DL10" s="2" t="n"/>
      <c r="DM10" s="2" t="n"/>
      <c r="DN10" s="2" t="n"/>
      <c r="DO10" s="2" t="n"/>
      <c r="DP10" s="2" t="n"/>
      <c r="DQ10" s="2" t="n"/>
      <c r="DR10" s="2" t="n"/>
      <c r="DS10" s="2" t="n"/>
      <c r="DT10" s="2" t="n"/>
      <c r="DU10" s="2" t="n"/>
      <c r="DV10" s="2" t="n"/>
      <c r="DW10" s="2" t="n"/>
      <c r="DX10" s="2" t="n"/>
      <c r="DY10" s="2" t="n"/>
      <c r="DZ10" s="2" t="n"/>
      <c r="EA10" s="2" t="n"/>
      <c r="EB10" s="2" t="n"/>
      <c r="EC10" s="2" t="n"/>
      <c r="ED10" s="2" t="n"/>
      <c r="EE10" s="2" t="n"/>
      <c r="EF10" s="2" t="n"/>
      <c r="EG10" s="2" t="n"/>
      <c r="EH10" s="2" t="n"/>
      <c r="EI10" s="2" t="n"/>
      <c r="EJ10" s="2" t="n"/>
      <c r="EK10" s="2" t="n"/>
      <c r="EL10" s="2" t="n"/>
      <c r="EM10" s="2" t="n"/>
      <c r="EN10" s="2" t="n"/>
      <c r="EO10" s="2" t="n"/>
      <c r="EP10" s="2" t="n"/>
      <c r="EQ10" s="2" t="n"/>
      <c r="ER10" s="2" t="n"/>
      <c r="ES10" s="2" t="n"/>
      <c r="ET10" s="2" t="n"/>
      <c r="EU10" s="2" t="n"/>
      <c r="EV10" s="2" t="n"/>
      <c r="EW10" s="2" t="n"/>
      <c r="EX10" s="2" t="n"/>
      <c r="EY10" s="2" t="n"/>
      <c r="EZ10" s="2" t="n"/>
      <c r="FA10" s="2" t="n"/>
      <c r="FB10" s="2" t="n"/>
      <c r="FC10" s="2" t="n"/>
      <c r="FD10" s="2" t="n"/>
      <c r="FE10" s="2" t="n"/>
      <c r="FF10" s="2" t="n"/>
      <c r="FG10" s="2" t="n"/>
      <c r="FH10" s="2" t="n"/>
      <c r="FI10" s="2" t="n"/>
      <c r="FJ10" s="2" t="n"/>
      <c r="FK10" s="2" t="n"/>
      <c r="FL10" s="2" t="n"/>
      <c r="FM10" s="2" t="n"/>
      <c r="FN10" s="2" t="n"/>
      <c r="FO10" s="2" t="n"/>
      <c r="FP10" s="2" t="n"/>
      <c r="FQ10" s="2" t="n"/>
      <c r="FR10" s="2" t="n"/>
      <c r="FS10" s="2" t="n"/>
      <c r="FT10" s="2" t="n"/>
      <c r="FU10" s="2" t="n"/>
      <c r="FV10" s="2" t="n"/>
      <c r="FW10" s="2" t="n"/>
      <c r="FX10" s="2" t="n"/>
      <c r="FY10" s="2" t="n"/>
      <c r="FZ10" s="2" t="n"/>
      <c r="GA10" s="2" t="n"/>
      <c r="GB10" s="2" t="n"/>
      <c r="GC10" s="2" t="n"/>
      <c r="GD10" s="2" t="n"/>
      <c r="GE10" s="2" t="n"/>
      <c r="GF10" s="2" t="n"/>
      <c r="GG10" s="2" t="n"/>
      <c r="GH10" s="2" t="n"/>
      <c r="GI10" s="2" t="n"/>
      <c r="GJ10" s="2" t="n"/>
      <c r="GK10" s="2" t="n"/>
      <c r="GL10" s="2" t="n"/>
      <c r="GM10" s="2" t="n"/>
      <c r="GN10" s="2" t="n"/>
      <c r="GO10" s="2" t="n"/>
      <c r="GP10" s="2" t="n"/>
      <c r="GQ10" s="2" t="n"/>
      <c r="GR10" s="2" t="n"/>
      <c r="GS10" s="2" t="n"/>
      <c r="GT10" s="2" t="n"/>
      <c r="GU10" s="2" t="n"/>
      <c r="GV10" s="2" t="n"/>
      <c r="GW10" s="2" t="n"/>
      <c r="GX10" s="2" t="n"/>
      <c r="GY10" s="2" t="n"/>
      <c r="GZ10" s="2" t="n"/>
      <c r="HA10" s="2" t="n"/>
      <c r="HB10" s="2" t="n"/>
      <c r="HC10" s="2" t="n"/>
      <c r="HD10" s="2" t="n"/>
      <c r="HE10" s="2" t="n"/>
      <c r="HF10" s="2" t="n"/>
      <c r="HG10" s="2" t="n"/>
      <c r="HH10" s="2" t="n"/>
      <c r="HI10" s="2" t="n"/>
      <c r="HJ10" s="2" t="n"/>
      <c r="HK10" s="2" t="n"/>
      <c r="HL10" s="2" t="n"/>
      <c r="HM10" s="2" t="n"/>
      <c r="HN10" s="2" t="n"/>
      <c r="HO10" s="2" t="n"/>
      <c r="HP10" s="2" t="n"/>
      <c r="HQ10" s="2" t="n"/>
      <c r="HR10" s="2" t="n"/>
      <c r="HS10" s="2" t="n"/>
      <c r="HT10" s="2" t="n"/>
      <c r="HU10" s="2" t="n"/>
      <c r="HV10" s="2" t="n"/>
      <c r="HW10" s="2" t="n"/>
      <c r="HX10" s="2" t="n"/>
      <c r="HY10" s="2" t="n"/>
      <c r="HZ10" s="2" t="n"/>
      <c r="IA10" s="2" t="n"/>
      <c r="IB10" s="2" t="n"/>
      <c r="IC10" s="2" t="n"/>
      <c r="ID10" s="2" t="n"/>
      <c r="IE10" s="2" t="n"/>
      <c r="IF10" s="2" t="n"/>
      <c r="IG10" s="2" t="n"/>
      <c r="IH10" s="2" t="n"/>
      <c r="II10" s="2" t="n"/>
      <c r="IJ10" s="2" t="n"/>
      <c r="IK10" s="2" t="n"/>
      <c r="IL10" s="2" t="n"/>
      <c r="IM10" s="2" t="n"/>
      <c r="IN10" s="2" t="n"/>
      <c r="IO10" s="2" t="n"/>
      <c r="IP10" s="2" t="n"/>
      <c r="IQ10" s="2" t="n"/>
      <c r="IR10" s="2" t="n"/>
      <c r="IS10" s="2" t="n"/>
      <c r="IT10" s="2" t="n"/>
      <c r="IU10" s="2" t="n"/>
      <c r="IV10" s="2" t="n"/>
      <c r="IW10" s="2" t="n"/>
      <c r="IX10" s="2" t="n"/>
      <c r="IY10" s="2" t="n"/>
      <c r="IZ10" s="2" t="n"/>
      <c r="JA10" s="2" t="n"/>
      <c r="JB10" s="2" t="n"/>
      <c r="JC10" s="2" t="n"/>
      <c r="JD10" s="2" t="n"/>
      <c r="JE10" s="2" t="n"/>
      <c r="JF10" s="2" t="n"/>
      <c r="JG10" s="2" t="n"/>
      <c r="JH10" s="2" t="n"/>
      <c r="JI10" s="2" t="n"/>
      <c r="JJ10" s="2" t="n"/>
      <c r="JK10" s="2" t="n"/>
      <c r="JL10" s="2" t="n"/>
      <c r="JM10" s="2" t="n"/>
      <c r="JN10" s="2" t="n"/>
      <c r="JO10" s="2" t="n"/>
      <c r="JP10" s="2" t="n"/>
      <c r="JQ10" s="2" t="n"/>
      <c r="JR10" s="2" t="n"/>
      <c r="JS10" s="2" t="n"/>
      <c r="JT10" s="2" t="n"/>
      <c r="JU10" s="2" t="n"/>
      <c r="JV10" s="2" t="n"/>
      <c r="JW10" s="2" t="n"/>
      <c r="JX10" s="2" t="n"/>
      <c r="JY10" s="2" t="n"/>
      <c r="JZ10" s="2" t="n"/>
      <c r="KA10" s="2" t="n"/>
      <c r="KB10" s="2" t="n"/>
      <c r="KC10" s="2" t="n"/>
      <c r="KD10" s="2" t="n"/>
      <c r="KE10" s="2" t="n"/>
      <c r="KF10" s="2" t="n"/>
      <c r="KG10" s="2" t="n"/>
      <c r="KH10" s="2" t="n"/>
      <c r="KI10" s="2" t="n"/>
      <c r="KJ10" s="2" t="n"/>
      <c r="KK10" s="2" t="n"/>
      <c r="KL10" s="2" t="n"/>
      <c r="KM10" s="2" t="n"/>
      <c r="KN10" s="2" t="n"/>
      <c r="KO10" s="2" t="n"/>
      <c r="KP10" s="2" t="n"/>
      <c r="KQ10" s="2" t="n"/>
      <c r="KR10" s="2" t="n"/>
      <c r="KS10" s="2" t="n"/>
      <c r="KT10" s="2" t="n"/>
      <c r="KU10" s="2" t="n"/>
      <c r="KV10" s="2" t="n"/>
      <c r="KW10" s="2" t="n"/>
      <c r="KX10" s="2" t="n"/>
      <c r="KY10" s="2" t="n"/>
      <c r="KZ10" s="2" t="n"/>
      <c r="LA10" s="2" t="n"/>
      <c r="LB10" s="2" t="n"/>
      <c r="LC10" s="2" t="n"/>
      <c r="LD10" s="2" t="n"/>
      <c r="LE10" s="2" t="n"/>
      <c r="LF10" s="2" t="n"/>
      <c r="LG10" s="2" t="n"/>
      <c r="LH10" s="2" t="n"/>
      <c r="LI10" s="2" t="n"/>
      <c r="LJ10" s="2" t="n"/>
      <c r="LK10" s="2" t="n"/>
      <c r="LL10" s="2" t="n"/>
      <c r="LM10" s="2" t="n"/>
      <c r="LN10" s="2" t="n"/>
      <c r="LO10" s="2" t="n"/>
      <c r="LP10" s="2" t="n"/>
      <c r="LQ10" s="2" t="n"/>
      <c r="LR10" s="2" t="n"/>
      <c r="LS10" s="2" t="n"/>
      <c r="LT10" s="2" t="n"/>
      <c r="LU10" s="2" t="n"/>
      <c r="LV10" s="2" t="n"/>
      <c r="LW10" s="2" t="n"/>
      <c r="LX10" s="2" t="n"/>
      <c r="LY10" s="2" t="n"/>
      <c r="LZ10" s="2" t="n"/>
      <c r="MA10" s="2" t="n"/>
      <c r="MB10" s="2" t="n"/>
      <c r="MC10" s="2" t="n"/>
      <c r="MD10" s="2" t="n"/>
      <c r="ME10" s="2" t="n"/>
      <c r="MF10" s="2" t="n"/>
      <c r="MG10" s="2" t="n"/>
      <c r="MH10" s="2" t="n"/>
      <c r="MI10" s="2" t="n"/>
      <c r="MJ10" s="2" t="n"/>
      <c r="MK10" s="2" t="n"/>
      <c r="ML10" s="2" t="n"/>
      <c r="MM10" s="2" t="n"/>
      <c r="MN10" s="2" t="n"/>
      <c r="MO10" s="2" t="n"/>
      <c r="MP10" s="2" t="n"/>
      <c r="MQ10" s="2" t="n"/>
      <c r="MR10" s="2" t="n"/>
      <c r="MS10" s="2" t="n"/>
      <c r="MT10" s="2" t="n"/>
      <c r="MU10" s="2" t="n"/>
      <c r="MV10" s="2" t="n"/>
      <c r="MW10" s="2" t="n"/>
      <c r="MX10" s="2" t="n"/>
      <c r="MY10" s="2" t="n"/>
      <c r="MZ10" s="2" t="n"/>
      <c r="NA10" s="2" t="n"/>
      <c r="NB10" s="2" t="n"/>
      <c r="NC10" s="2" t="n"/>
      <c r="ND10" s="2" t="n"/>
      <c r="NE10" s="2" t="n"/>
      <c r="NF10" s="2" t="n"/>
      <c r="NG10" s="2" t="n"/>
      <c r="NH10" s="2" t="n"/>
      <c r="NI10" s="2" t="n"/>
      <c r="NJ10" s="2" t="n"/>
      <c r="NK10" s="2" t="n"/>
      <c r="NL10" s="2" t="n"/>
      <c r="NM10" s="2" t="n"/>
      <c r="NN10" s="2" t="n"/>
      <c r="NO10" s="2" t="n"/>
      <c r="NP10" s="2" t="n"/>
      <c r="NQ10" s="2" t="n"/>
      <c r="NR10" s="2" t="n"/>
      <c r="NS10" s="2" t="n"/>
      <c r="NT10" s="2" t="n"/>
      <c r="NU10" s="2" t="n"/>
      <c r="NV10" s="2" t="n"/>
      <c r="NW10" s="2" t="n"/>
      <c r="NX10" s="2" t="n"/>
      <c r="NY10" s="2" t="n"/>
      <c r="NZ10" s="2" t="n"/>
      <c r="OA10" s="2" t="n"/>
      <c r="OB10" s="2" t="n"/>
      <c r="OC10" s="2" t="n"/>
      <c r="OD10" s="2" t="n"/>
      <c r="OE10" s="2" t="n"/>
      <c r="OF10" s="2" t="n"/>
      <c r="OG10" s="2" t="n"/>
      <c r="OH10" s="2" t="n"/>
      <c r="OI10" s="2" t="n"/>
      <c r="OJ10" s="2" t="n"/>
      <c r="OK10" s="2" t="n"/>
      <c r="OL10" s="2" t="n"/>
      <c r="OM10" s="2" t="n"/>
      <c r="ON10" s="2" t="n"/>
      <c r="OO10" s="2" t="n"/>
      <c r="OP10" s="2" t="n"/>
      <c r="OQ10" s="2" t="n"/>
      <c r="OR10" s="2" t="n"/>
      <c r="OS10" s="2" t="n"/>
      <c r="OT10" s="2" t="n"/>
      <c r="OU10" s="2" t="n"/>
      <c r="OV10" s="2" t="n"/>
      <c r="OW10" s="2" t="n"/>
      <c r="OX10" s="2" t="n"/>
      <c r="OY10" s="2" t="n"/>
      <c r="OZ10" s="2" t="n"/>
      <c r="PA10" s="2" t="n"/>
      <c r="PB10" s="2" t="n"/>
      <c r="PC10" s="2" t="n"/>
      <c r="PD10" s="2" t="n"/>
      <c r="PE10" s="2" t="n"/>
      <c r="PF10" s="2" t="n"/>
      <c r="PG10" s="2" t="n"/>
      <c r="PH10" s="2" t="n"/>
      <c r="PI10" s="2" t="n"/>
      <c r="PJ10" s="2" t="n"/>
      <c r="PK10" s="2" t="n"/>
      <c r="PL10" s="2" t="n"/>
      <c r="PM10" s="2" t="n"/>
      <c r="PN10" s="2" t="n"/>
      <c r="PO10" s="2" t="n"/>
      <c r="PP10" s="2" t="n"/>
      <c r="PQ10" s="2" t="n"/>
      <c r="PR10" s="2" t="n"/>
      <c r="PS10" s="2" t="n"/>
      <c r="PT10" s="2" t="n"/>
      <c r="PU10" s="2" t="n"/>
      <c r="PV10" s="2" t="n"/>
      <c r="PW10" s="2" t="n"/>
      <c r="PX10" s="2" t="n"/>
      <c r="PY10" s="2" t="n"/>
      <c r="PZ10" s="2" t="n"/>
      <c r="QA10" s="2" t="n"/>
      <c r="QB10" s="2" t="n"/>
      <c r="QC10" s="2" t="n"/>
      <c r="QD10" s="2" t="n"/>
      <c r="QE10" s="2" t="n"/>
      <c r="QF10" s="2" t="n"/>
      <c r="QG10" s="2" t="n"/>
      <c r="QH10" s="2" t="n"/>
      <c r="QI10" s="2" t="n"/>
      <c r="QJ10" s="2" t="n"/>
      <c r="QK10" s="2" t="n"/>
      <c r="QL10" s="2" t="n"/>
      <c r="QM10" s="2" t="n"/>
      <c r="QN10" s="2" t="n"/>
      <c r="QO10" s="2" t="n"/>
      <c r="QP10" s="2" t="n"/>
      <c r="QQ10" s="2" t="n"/>
      <c r="QR10" s="2" t="n"/>
      <c r="QS10" s="2" t="n"/>
      <c r="QT10" s="2" t="n"/>
      <c r="QU10" s="2" t="n"/>
      <c r="QV10" s="2" t="n"/>
      <c r="QW10" s="2" t="n"/>
      <c r="QX10" s="2" t="n"/>
      <c r="QY10" s="2" t="n"/>
      <c r="QZ10" s="2" t="n"/>
      <c r="RA10" s="2" t="n"/>
      <c r="RB10" s="2" t="n"/>
      <c r="RC10" s="2" t="n"/>
      <c r="RD10" s="2" t="n"/>
      <c r="RE10" s="2" t="n"/>
      <c r="RF10" s="2" t="n"/>
      <c r="RG10" s="2" t="n"/>
      <c r="RH10" s="2" t="n"/>
      <c r="RI10" s="2" t="n"/>
      <c r="RJ10" s="2" t="n"/>
      <c r="RK10" s="2" t="n"/>
      <c r="RL10" s="2" t="n"/>
      <c r="RM10" s="2" t="n"/>
      <c r="RN10" s="2" t="n"/>
      <c r="RO10" s="2" t="n"/>
      <c r="RP10" s="2" t="n"/>
      <c r="RQ10" s="2" t="n"/>
      <c r="RR10" s="2" t="n"/>
      <c r="RS10" s="2" t="n"/>
      <c r="RT10" s="2" t="n"/>
      <c r="RU10" s="2" t="n"/>
      <c r="RV10" s="2" t="n"/>
      <c r="RW10" s="2" t="n"/>
      <c r="RX10" s="2" t="n"/>
      <c r="RY10" s="2" t="n"/>
      <c r="RZ10" s="2" t="n"/>
      <c r="SA10" s="2" t="n"/>
      <c r="SB10" s="2" t="n"/>
      <c r="SC10" s="2" t="n"/>
      <c r="SD10" s="2" t="n"/>
      <c r="SE10" s="2" t="n"/>
      <c r="SF10" s="2" t="n"/>
      <c r="SG10" s="2" t="n"/>
      <c r="SH10" s="2" t="n"/>
      <c r="SI10" s="2" t="n"/>
      <c r="SJ10" s="2" t="n"/>
      <c r="SK10" s="2" t="n"/>
      <c r="SL10" s="2" t="n"/>
      <c r="SM10" s="2" t="n"/>
      <c r="SN10" s="2" t="n"/>
      <c r="SO10" s="2" t="n"/>
      <c r="SP10" s="2" t="n"/>
      <c r="SQ10" s="2" t="n"/>
      <c r="SR10" s="2" t="n"/>
      <c r="SS10" s="2" t="n"/>
      <c r="ST10" s="2" t="n"/>
      <c r="SU10" s="2" t="n"/>
      <c r="SV10" s="2" t="n"/>
      <c r="SW10" s="2" t="n"/>
      <c r="SX10" s="2" t="n"/>
      <c r="SY10" s="2" t="n"/>
      <c r="SZ10" s="2" t="n"/>
      <c r="TA10" s="2" t="n"/>
      <c r="TB10" s="2" t="n"/>
      <c r="TC10" s="2" t="n"/>
      <c r="TD10" s="2" t="n"/>
      <c r="TE10" s="2" t="n"/>
      <c r="TF10" s="2" t="n"/>
      <c r="TG10" s="2" t="n"/>
      <c r="TH10" s="2" t="n"/>
      <c r="TI10" s="2" t="n"/>
      <c r="TJ10" s="2" t="n"/>
      <c r="TK10" s="2" t="n"/>
      <c r="TL10" s="2" t="n"/>
      <c r="TM10" s="2" t="n"/>
      <c r="TN10" s="2" t="n"/>
      <c r="TO10" s="2" t="n"/>
      <c r="TP10" s="2" t="n"/>
      <c r="TQ10" s="2" t="n"/>
      <c r="TR10" s="2" t="n"/>
      <c r="TS10" s="2" t="n"/>
      <c r="TT10" s="2" t="n"/>
      <c r="TU10" s="2" t="n"/>
      <c r="TV10" s="2" t="n"/>
      <c r="TW10" s="2" t="n"/>
      <c r="TX10" s="2" t="n"/>
      <c r="TY10" s="2" t="n"/>
      <c r="TZ10" s="2" t="n"/>
      <c r="UA10" s="2" t="n"/>
      <c r="UB10" s="2" t="n"/>
      <c r="UC10" s="2" t="n"/>
      <c r="UD10" s="2" t="n"/>
      <c r="UE10" s="2" t="n"/>
      <c r="UF10" s="2" t="n"/>
      <c r="UG10" s="2" t="n"/>
      <c r="UH10" s="2" t="n"/>
      <c r="UI10" s="2" t="n"/>
      <c r="UJ10" s="2" t="n"/>
      <c r="UK10" s="2" t="n"/>
      <c r="UL10" s="2" t="n"/>
      <c r="UM10" s="2" t="n"/>
      <c r="UN10" s="2" t="n"/>
      <c r="UO10" s="2" t="n"/>
      <c r="UP10" s="2" t="n"/>
      <c r="UQ10" s="2" t="n"/>
      <c r="UR10" s="2" t="n"/>
      <c r="US10" s="2" t="n"/>
      <c r="UT10" s="2" t="n"/>
      <c r="UU10" s="2" t="n"/>
      <c r="UV10" s="2" t="n"/>
      <c r="UW10" s="2" t="n"/>
      <c r="UX10" s="2" t="n"/>
      <c r="UY10" s="2" t="n"/>
      <c r="UZ10" s="2" t="n"/>
      <c r="VA10" s="2" t="n"/>
      <c r="VB10" s="2" t="n"/>
      <c r="VC10" s="2" t="n"/>
      <c r="VD10" s="2" t="n"/>
      <c r="VE10" s="2" t="n"/>
      <c r="VF10" s="2" t="n"/>
      <c r="VG10" s="2" t="n"/>
      <c r="VH10" s="2" t="n"/>
      <c r="VI10" s="2" t="n"/>
      <c r="VJ10" s="2" t="n"/>
      <c r="VK10" s="2" t="n"/>
      <c r="VL10" s="2" t="n"/>
      <c r="VM10" s="2" t="n"/>
      <c r="VN10" s="2" t="n"/>
      <c r="VO10" s="2" t="n"/>
      <c r="VP10" s="2" t="n"/>
      <c r="VQ10" s="2" t="n"/>
      <c r="VR10" s="2" t="n"/>
      <c r="VS10" s="2" t="n"/>
      <c r="VT10" s="2" t="n"/>
      <c r="VU10" s="2" t="n"/>
      <c r="VV10" s="2" t="n"/>
      <c r="VW10" s="2" t="n"/>
      <c r="VX10" s="2" t="n"/>
      <c r="VY10" s="2" t="n"/>
      <c r="VZ10" s="2" t="n"/>
      <c r="WA10" s="2" t="n"/>
      <c r="WB10" s="2" t="n"/>
      <c r="WC10" s="2" t="n"/>
      <c r="WD10" s="2" t="n"/>
      <c r="WE10" s="2" t="n"/>
      <c r="WF10" s="2" t="n"/>
      <c r="WG10" s="2" t="n"/>
      <c r="WH10" s="2" t="n"/>
      <c r="WI10" s="2" t="n"/>
      <c r="WJ10" s="2" t="n"/>
      <c r="WK10" s="2" t="n"/>
      <c r="WL10" s="2" t="n"/>
      <c r="WM10" s="2" t="n"/>
      <c r="WN10" s="2" t="n"/>
      <c r="WO10" s="2" t="n"/>
      <c r="WP10" s="2" t="n"/>
      <c r="WQ10" s="2" t="n"/>
      <c r="WR10" s="2" t="n"/>
      <c r="WS10" s="2" t="n"/>
      <c r="WT10" s="2" t="n"/>
      <c r="WU10" s="2" t="n"/>
      <c r="WV10" s="2" t="n"/>
      <c r="WW10" s="2" t="n"/>
      <c r="WX10" s="2" t="n"/>
      <c r="WY10" s="2" t="n"/>
      <c r="WZ10" s="2" t="n"/>
      <c r="XA10" s="2" t="n"/>
      <c r="XB10" s="2" t="n"/>
      <c r="XC10" s="2" t="n"/>
      <c r="XD10" s="2" t="n"/>
      <c r="XE10" s="2" t="n"/>
      <c r="XF10" s="2" t="n"/>
      <c r="XG10" s="2" t="n"/>
      <c r="XH10" s="2" t="n"/>
      <c r="XI10" s="2" t="n"/>
      <c r="XJ10" s="2" t="n"/>
      <c r="XK10" s="2" t="n"/>
      <c r="XL10" s="2" t="n"/>
      <c r="XM10" s="2" t="n"/>
      <c r="XN10" s="2" t="n"/>
      <c r="XO10" s="2" t="n"/>
      <c r="XP10" s="2" t="n"/>
      <c r="XQ10" s="2" t="n"/>
      <c r="XR10" s="2" t="n"/>
      <c r="XS10" s="2" t="n"/>
      <c r="XT10" s="2" t="n"/>
      <c r="XU10" s="2" t="n"/>
      <c r="XV10" s="2" t="n"/>
      <c r="XW10" s="2" t="n"/>
      <c r="XX10" s="2" t="n"/>
      <c r="XY10" s="2" t="n"/>
      <c r="XZ10" s="2" t="n"/>
      <c r="YA10" s="2" t="n"/>
      <c r="YB10" s="2" t="n"/>
      <c r="YC10" s="2" t="n"/>
      <c r="YD10" s="2" t="n"/>
      <c r="YE10" s="2" t="n"/>
      <c r="YF10" s="2" t="n"/>
      <c r="YG10" s="2" t="n"/>
      <c r="YH10" s="2" t="n"/>
      <c r="YI10" s="2" t="n"/>
      <c r="YJ10" s="2" t="n"/>
      <c r="YK10" s="2" t="n"/>
      <c r="YL10" s="2" t="n"/>
      <c r="YM10" s="2" t="n"/>
      <c r="YN10" s="2" t="n"/>
      <c r="YO10" s="2" t="n"/>
      <c r="YP10" s="2" t="n"/>
      <c r="YQ10" s="2" t="n"/>
      <c r="YR10" s="2" t="n"/>
      <c r="YS10" s="2" t="n"/>
      <c r="YT10" s="2" t="n"/>
      <c r="YU10" s="2" t="n"/>
      <c r="YV10" s="2" t="n"/>
      <c r="YW10" s="2" t="n"/>
      <c r="YX10" s="2" t="n"/>
      <c r="YY10" s="2" t="n"/>
      <c r="YZ10" s="2" t="n"/>
      <c r="ZA10" s="2" t="n"/>
      <c r="ZB10" s="2" t="n"/>
      <c r="ZC10" s="2" t="n"/>
      <c r="ZD10" s="2" t="n"/>
      <c r="ZE10" s="2" t="n"/>
      <c r="ZF10" s="2" t="n"/>
      <c r="ZG10" s="2" t="n"/>
      <c r="ZH10" s="2" t="n"/>
      <c r="ZI10" s="2" t="n"/>
      <c r="ZJ10" s="2" t="n"/>
      <c r="ZK10" s="2" t="n"/>
      <c r="ZL10" s="2" t="n"/>
      <c r="ZM10" s="2" t="n"/>
      <c r="ZN10" s="2" t="n"/>
      <c r="ZO10" s="2" t="n"/>
      <c r="ZP10" s="2" t="n"/>
      <c r="ZQ10" s="2" t="n"/>
      <c r="ZR10" s="2" t="n"/>
      <c r="ZS10" s="2" t="n"/>
      <c r="ZT10" s="2" t="n"/>
      <c r="ZU10" s="2" t="n"/>
      <c r="ZV10" s="2" t="n"/>
      <c r="ZW10" s="2" t="n"/>
      <c r="ZX10" s="2" t="n"/>
      <c r="ZY10" s="2" t="n"/>
      <c r="ZZ10" s="2" t="n"/>
      <c r="AAA10" s="2" t="n"/>
      <c r="AAB10" s="2" t="n"/>
      <c r="AAC10" s="2" t="n"/>
      <c r="AAD10" s="2" t="n"/>
      <c r="AAE10" s="2" t="n"/>
      <c r="AAF10" s="2" t="n"/>
      <c r="AAG10" s="2" t="n"/>
      <c r="AAH10" s="2" t="n"/>
      <c r="AAI10" s="2" t="n"/>
      <c r="AAJ10" s="2" t="n"/>
      <c r="AAK10" s="2" t="n"/>
      <c r="AAL10" s="2" t="n"/>
      <c r="AAM10" s="2" t="n"/>
      <c r="AAN10" s="2" t="n"/>
      <c r="AAO10" s="2" t="n"/>
      <c r="AAP10" s="2" t="n"/>
      <c r="AAQ10" s="2" t="n"/>
      <c r="AAR10" s="2" t="n"/>
      <c r="AAS10" s="2" t="n"/>
      <c r="AAT10" s="2" t="n"/>
      <c r="AAU10" s="2" t="n"/>
      <c r="AAV10" s="2" t="n"/>
      <c r="AAW10" s="2" t="n"/>
      <c r="AAX10" s="2" t="n"/>
      <c r="AAY10" s="2" t="n"/>
      <c r="AAZ10" s="2" t="n"/>
      <c r="ABA10" s="2" t="n"/>
      <c r="ABB10" s="2" t="n"/>
      <c r="ABC10" s="2" t="n"/>
      <c r="ABD10" s="2" t="n"/>
      <c r="ABE10" s="2" t="n"/>
      <c r="ABF10" s="2" t="n"/>
      <c r="ABG10" s="2" t="n"/>
      <c r="ABH10" s="2" t="n"/>
      <c r="ABI10" s="2" t="n"/>
      <c r="ABJ10" s="2" t="n"/>
      <c r="ABK10" s="2" t="n"/>
      <c r="ABL10" s="2" t="n"/>
      <c r="ABM10" s="2" t="n"/>
      <c r="ABN10" s="2" t="n"/>
      <c r="ABO10" s="2" t="n"/>
      <c r="ABP10" s="2" t="n"/>
      <c r="ABQ10" s="2" t="n"/>
      <c r="ABR10" s="2" t="n"/>
      <c r="ABS10" s="2" t="n"/>
      <c r="ABT10" s="2" t="n"/>
      <c r="ABU10" s="2" t="n"/>
      <c r="ABV10" s="2" t="n"/>
      <c r="ABW10" s="2" t="n"/>
      <c r="ABX10" s="2" t="n"/>
      <c r="ABY10" s="2" t="n"/>
      <c r="ABZ10" s="2" t="n"/>
      <c r="ACA10" s="2" t="n"/>
      <c r="ACB10" s="2" t="n"/>
      <c r="ACC10" s="2" t="n"/>
      <c r="ACD10" s="2" t="n"/>
      <c r="ACE10" s="2" t="n"/>
      <c r="ACF10" s="2" t="n"/>
      <c r="ACG10" s="2" t="n"/>
      <c r="ACH10" s="2" t="n"/>
      <c r="ACI10" s="2" t="n"/>
      <c r="ACJ10" s="2" t="n"/>
      <c r="ACK10" s="2" t="n"/>
      <c r="ACL10" s="2" t="n"/>
      <c r="ACM10" s="2" t="n"/>
      <c r="ACN10" s="2" t="n"/>
      <c r="ACO10" s="2" t="n"/>
      <c r="ACP10" s="2" t="n"/>
      <c r="ACQ10" s="2" t="n"/>
      <c r="ACR10" s="2" t="n"/>
      <c r="ACS10" s="2" t="n"/>
      <c r="ACT10" s="2" t="n"/>
      <c r="ACU10" s="2" t="n"/>
      <c r="ACV10" s="2" t="n"/>
      <c r="ACW10" s="2" t="n"/>
      <c r="ACX10" s="2" t="n"/>
      <c r="ACY10" s="2" t="n"/>
      <c r="ACZ10" s="2" t="n"/>
      <c r="ADA10" s="2" t="n"/>
      <c r="ADB10" s="2" t="n"/>
      <c r="ADC10" s="2" t="n"/>
      <c r="ADD10" s="2" t="n"/>
      <c r="ADE10" s="2" t="n"/>
      <c r="ADF10" s="2" t="n"/>
      <c r="ADG10" s="2" t="n"/>
      <c r="ADH10" s="2" t="n"/>
      <c r="ADI10" s="2" t="n"/>
      <c r="ADJ10" s="2" t="n"/>
      <c r="ADK10" s="2" t="n"/>
      <c r="ADL10" s="2" t="n"/>
      <c r="ADM10" s="2" t="n"/>
      <c r="ADN10" s="2" t="n"/>
      <c r="ADO10" s="2" t="n"/>
      <c r="ADP10" s="2" t="n"/>
      <c r="ADQ10" s="2" t="n"/>
      <c r="ADR10" s="2" t="n"/>
      <c r="ADS10" s="2" t="n"/>
      <c r="ADT10" s="2" t="n"/>
      <c r="ADU10" s="2" t="n"/>
      <c r="ADV10" s="2" t="n"/>
      <c r="ADW10" s="2" t="n"/>
      <c r="ADX10" s="2" t="n"/>
      <c r="ADY10" s="2" t="n"/>
      <c r="ADZ10" s="2" t="n"/>
      <c r="AEA10" s="2" t="n"/>
      <c r="AEB10" s="2" t="n"/>
      <c r="AEC10" s="2" t="n"/>
      <c r="AED10" s="2" t="n"/>
      <c r="AEE10" s="2" t="n"/>
      <c r="AEF10" s="2" t="n"/>
      <c r="AEG10" s="2" t="n"/>
      <c r="AEH10" s="2" t="n"/>
      <c r="AEI10" s="2" t="n"/>
      <c r="AEJ10" s="2" t="n"/>
      <c r="AEK10" s="2" t="n"/>
      <c r="AEL10" s="2" t="n"/>
      <c r="AEM10" s="2" t="n"/>
      <c r="AEN10" s="2" t="n"/>
      <c r="AEO10" s="2" t="n"/>
      <c r="AEP10" s="2" t="n"/>
      <c r="AEQ10" s="2" t="n"/>
      <c r="AER10" s="2" t="n"/>
      <c r="AES10" s="2" t="n"/>
      <c r="AET10" s="2" t="n"/>
      <c r="AEU10" s="2" t="n"/>
      <c r="AEV10" s="2" t="n"/>
      <c r="AEW10" s="2" t="n"/>
      <c r="AEX10" s="2" t="n"/>
      <c r="AEY10" s="2" t="n"/>
      <c r="AEZ10" s="2" t="n"/>
      <c r="AFA10" s="2" t="n"/>
      <c r="AFB10" s="2" t="n"/>
      <c r="AFC10" s="2" t="n"/>
      <c r="AFD10" s="2" t="n"/>
      <c r="AFE10" s="2" t="n"/>
      <c r="AFF10" s="2" t="n"/>
      <c r="AFG10" s="2" t="n"/>
      <c r="AFH10" s="2" t="n"/>
      <c r="AFI10" s="2" t="n"/>
      <c r="AFJ10" s="2" t="n"/>
      <c r="AFK10" s="2" t="n"/>
      <c r="AFL10" s="2" t="n"/>
      <c r="AFM10" s="2" t="n"/>
      <c r="AFN10" s="2" t="n"/>
      <c r="AFO10" s="2" t="n"/>
      <c r="AFP10" s="2" t="n"/>
      <c r="AFQ10" s="2" t="n"/>
      <c r="AFR10" s="2" t="n"/>
      <c r="AFS10" s="2" t="n"/>
      <c r="AFT10" s="2" t="n"/>
      <c r="AFU10" s="2" t="n"/>
      <c r="AFV10" s="2" t="n"/>
      <c r="AFW10" s="2" t="n"/>
      <c r="AFX10" s="2" t="n"/>
      <c r="AFY10" s="2" t="n"/>
      <c r="AFZ10" s="2" t="n"/>
      <c r="AGA10" s="2" t="n"/>
      <c r="AGB10" s="2" t="n"/>
      <c r="AGC10" s="2" t="n"/>
      <c r="AGD10" s="2" t="n"/>
      <c r="AGE10" s="2" t="n"/>
      <c r="AGF10" s="2" t="n"/>
      <c r="AGG10" s="2" t="n"/>
      <c r="AGH10" s="2" t="n"/>
      <c r="AGI10" s="2" t="n"/>
      <c r="AGJ10" s="2" t="n"/>
      <c r="AGK10" s="2" t="n"/>
      <c r="AGL10" s="2" t="n"/>
      <c r="AGM10" s="2" t="n"/>
      <c r="AGN10" s="2" t="n"/>
      <c r="AGO10" s="2" t="n"/>
      <c r="AGP10" s="2" t="n"/>
      <c r="AGQ10" s="2" t="n"/>
      <c r="AGR10" s="2" t="n"/>
      <c r="AGS10" s="2" t="n"/>
      <c r="AGT10" s="2" t="n"/>
      <c r="AGU10" s="2" t="n"/>
      <c r="AGV10" s="2" t="n"/>
      <c r="AGW10" s="2" t="n"/>
      <c r="AGX10" s="2" t="n"/>
      <c r="AGY10" s="2" t="n"/>
      <c r="AGZ10" s="2" t="n"/>
      <c r="AHA10" s="2" t="n"/>
      <c r="AHB10" s="2" t="n"/>
      <c r="AHC10" s="2" t="n"/>
      <c r="AHD10" s="2" t="n"/>
      <c r="AHE10" s="2" t="n"/>
      <c r="AHF10" s="2" t="n"/>
      <c r="AHG10" s="2" t="n"/>
      <c r="AHH10" s="2" t="n"/>
      <c r="AHI10" s="2" t="n"/>
      <c r="AHJ10" s="2" t="n"/>
      <c r="AHK10" s="2" t="n"/>
      <c r="AHL10" s="2" t="n"/>
      <c r="AHM10" s="2" t="n"/>
      <c r="AHN10" s="2" t="n"/>
      <c r="AHO10" s="2" t="n"/>
      <c r="AHP10" s="2" t="n"/>
      <c r="AHQ10" s="2" t="n"/>
      <c r="AHR10" s="2" t="n"/>
      <c r="AHS10" s="2" t="n"/>
      <c r="AHT10" s="2" t="n"/>
      <c r="AHU10" s="2" t="n"/>
      <c r="AHV10" s="2" t="n"/>
      <c r="AHW10" s="2" t="n"/>
      <c r="AHX10" s="2" t="n"/>
      <c r="AHY10" s="2" t="n"/>
      <c r="AHZ10" s="2" t="n"/>
      <c r="AIA10" s="2" t="n"/>
      <c r="AIB10" s="2" t="n"/>
      <c r="AIC10" s="2" t="n"/>
      <c r="AID10" s="2" t="n"/>
      <c r="AIE10" s="2" t="n"/>
      <c r="AIF10" s="2" t="n"/>
      <c r="AIG10" s="2" t="n"/>
      <c r="AIH10" s="2" t="n"/>
      <c r="AII10" s="2" t="n"/>
      <c r="AIJ10" s="2" t="n"/>
      <c r="AIK10" s="2" t="n"/>
      <c r="AIL10" s="2" t="n"/>
      <c r="AIM10" s="2" t="n"/>
      <c r="AIN10" s="2" t="n"/>
      <c r="AIO10" s="2" t="n"/>
      <c r="AIP10" s="2" t="n"/>
      <c r="AIQ10" s="2" t="n"/>
      <c r="AIR10" s="2" t="n"/>
      <c r="AIS10" s="2" t="n"/>
      <c r="AIT10" s="2" t="n"/>
      <c r="AIU10" s="2" t="n"/>
      <c r="AIV10" s="2" t="n"/>
      <c r="AIW10" s="2" t="n"/>
      <c r="AIX10" s="2" t="n"/>
      <c r="AIY10" s="2" t="n"/>
      <c r="AIZ10" s="2" t="n"/>
      <c r="AJA10" s="2" t="n"/>
      <c r="AJB10" s="2" t="n"/>
      <c r="AJC10" s="2" t="n"/>
      <c r="AJD10" s="2" t="n"/>
      <c r="AJE10" s="2" t="n"/>
      <c r="AJF10" s="2" t="n"/>
      <c r="AJG10" s="2" t="n"/>
      <c r="AJH10" s="2" t="n"/>
      <c r="AJI10" s="2" t="n"/>
      <c r="AJJ10" s="2" t="n"/>
      <c r="AJK10" s="2" t="n"/>
      <c r="AJL10" s="2" t="n"/>
      <c r="AJM10" s="2" t="n"/>
      <c r="AJN10" s="2" t="n"/>
      <c r="AJO10" s="2" t="n"/>
      <c r="AJP10" s="2" t="n"/>
      <c r="AJQ10" s="2" t="n"/>
      <c r="AJR10" s="2" t="n"/>
      <c r="AJS10" s="2" t="n"/>
      <c r="AJT10" s="2" t="n"/>
      <c r="AJU10" s="2" t="n"/>
      <c r="AJV10" s="2" t="n"/>
      <c r="AJW10" s="2" t="n"/>
      <c r="AJX10" s="2" t="n"/>
      <c r="AJY10" s="2" t="n"/>
      <c r="AJZ10" s="2" t="n"/>
      <c r="AKA10" s="2" t="n"/>
      <c r="AKB10" s="2" t="n"/>
      <c r="AKC10" s="2" t="n"/>
      <c r="AKD10" s="2" t="n"/>
      <c r="AKE10" s="2" t="n"/>
      <c r="AKF10" s="2" t="n"/>
      <c r="AKG10" s="2" t="n"/>
      <c r="AKH10" s="2" t="n"/>
      <c r="AKI10" s="2" t="n"/>
      <c r="AKJ10" s="2" t="n"/>
      <c r="AKK10" s="2" t="n"/>
      <c r="AKL10" s="2" t="n"/>
      <c r="AKM10" s="2" t="n"/>
      <c r="AKN10" s="2" t="n"/>
      <c r="AKO10" s="2" t="n"/>
      <c r="AKP10" s="2" t="n"/>
      <c r="AKQ10" s="2" t="n"/>
      <c r="AKR10" s="2" t="n"/>
      <c r="AKS10" s="2" t="n"/>
      <c r="AKT10" s="2" t="n"/>
      <c r="AKU10" s="2" t="n"/>
      <c r="AKV10" s="2" t="n"/>
      <c r="AKW10" s="2" t="n"/>
      <c r="AKX10" s="2" t="n"/>
      <c r="AKY10" s="2" t="n"/>
      <c r="AKZ10" s="2" t="n"/>
      <c r="ALA10" s="2" t="n"/>
      <c r="ALB10" s="2" t="n"/>
      <c r="ALC10" s="2" t="n"/>
      <c r="ALD10" s="2" t="n"/>
      <c r="ALE10" s="2" t="n"/>
      <c r="ALF10" s="2" t="n"/>
      <c r="ALG10" s="2" t="n"/>
      <c r="ALH10" s="2" t="n"/>
      <c r="ALI10" s="2" t="n"/>
      <c r="ALJ10" s="2" t="n"/>
      <c r="ALK10" s="2" t="n"/>
      <c r="ALL10" s="2" t="n"/>
      <c r="ALM10" s="2" t="n"/>
      <c r="ALN10" s="2" t="n"/>
      <c r="ALO10" s="2" t="n"/>
      <c r="ALP10" s="2" t="n"/>
      <c r="ALQ10" s="2" t="n"/>
      <c r="ALR10" s="2" t="n"/>
      <c r="ALS10" s="2" t="n"/>
      <c r="ALT10" s="2" t="n"/>
      <c r="ALU10" s="2" t="n"/>
      <c r="ALV10" s="2" t="n"/>
      <c r="ALW10" s="2" t="n"/>
      <c r="ALX10" s="2" t="n"/>
      <c r="ALY10" s="2" t="n"/>
      <c r="ALZ10" s="2" t="n"/>
      <c r="AMA10" s="2" t="n"/>
      <c r="AMB10" s="2" t="n"/>
      <c r="AMC10" s="2" t="n"/>
      <c r="AMD10" s="2" t="n"/>
      <c r="AME10" s="2" t="n"/>
      <c r="AMF10" s="2" t="n"/>
      <c r="AMG10" s="2" t="n"/>
      <c r="AMH10" s="2" t="n"/>
      <c r="AMI10" s="2" t="n"/>
      <c r="AMJ10" s="2" t="n"/>
      <c r="AMK10" s="2" t="n"/>
      <c r="AML10" s="2" t="n"/>
      <c r="AMM10" s="2" t="n"/>
      <c r="AMN10" s="2" t="n"/>
      <c r="AMO10" s="2" t="n"/>
      <c r="AMP10" s="2" t="n"/>
      <c r="AMQ10" s="2" t="n"/>
      <c r="AMR10" s="2" t="n"/>
      <c r="AMS10" s="2" t="n"/>
      <c r="AMT10" s="2" t="n"/>
      <c r="AMU10" s="2" t="n"/>
      <c r="AMV10" s="2" t="n"/>
      <c r="AMW10" s="2" t="n"/>
      <c r="AMX10" s="2" t="n"/>
      <c r="AMY10" s="2" t="n"/>
      <c r="AMZ10" s="2" t="n"/>
      <c r="ANA10" s="2" t="n"/>
      <c r="ANB10" s="2" t="n"/>
      <c r="ANC10" s="2" t="n"/>
      <c r="AND10" s="2" t="n"/>
      <c r="ANE10" s="2" t="n"/>
      <c r="ANF10" s="2" t="n"/>
      <c r="ANG10" s="2" t="n"/>
      <c r="ANH10" s="2" t="n"/>
      <c r="ANI10" s="2" t="n"/>
      <c r="ANJ10" s="2" t="n"/>
      <c r="ANK10" s="2" t="n"/>
      <c r="ANL10" s="2" t="n"/>
      <c r="ANM10" s="2" t="n"/>
      <c r="ANN10" s="2" t="n"/>
      <c r="ANO10" s="2" t="n"/>
      <c r="ANP10" s="2" t="n"/>
      <c r="ANQ10" s="2" t="n"/>
      <c r="ANR10" s="2" t="n"/>
      <c r="ANS10" s="2" t="n"/>
      <c r="ANT10" s="2" t="n"/>
      <c r="ANU10" s="2" t="n"/>
      <c r="ANV10" s="2" t="n"/>
      <c r="ANW10" s="2" t="n"/>
      <c r="ANX10" s="2" t="n"/>
      <c r="ANY10" s="2" t="n"/>
      <c r="ANZ10" s="2" t="n"/>
      <c r="AOA10" s="2" t="n"/>
      <c r="AOB10" s="2" t="n"/>
      <c r="AOC10" s="2" t="n"/>
      <c r="AOD10" s="2" t="n"/>
      <c r="AOE10" s="2" t="n"/>
      <c r="AOF10" s="2" t="n"/>
      <c r="AOG10" s="2" t="n"/>
      <c r="AOH10" s="2" t="n"/>
      <c r="AOI10" s="2" t="n"/>
      <c r="AOJ10" s="2" t="n"/>
      <c r="AOK10" s="2" t="n"/>
      <c r="AOL10" s="2" t="n"/>
      <c r="AOM10" s="2" t="n"/>
      <c r="AON10" s="2" t="n"/>
      <c r="AOO10" s="2" t="n"/>
      <c r="AOP10" s="2" t="n"/>
      <c r="AOQ10" s="2" t="n"/>
      <c r="AOR10" s="2" t="n"/>
      <c r="AOS10" s="2" t="n"/>
      <c r="AOT10" s="2" t="n"/>
      <c r="AOU10" s="2" t="n"/>
      <c r="AOV10" s="2" t="n"/>
      <c r="AOW10" s="2" t="n"/>
      <c r="AOX10" s="2" t="n"/>
      <c r="AOY10" s="2" t="n"/>
      <c r="AOZ10" s="2" t="n"/>
      <c r="APA10" s="2" t="n"/>
      <c r="APB10" s="2" t="n"/>
      <c r="APC10" s="2" t="n"/>
      <c r="APD10" s="2" t="n"/>
      <c r="APE10" s="2" t="n"/>
      <c r="APF10" s="2" t="n"/>
      <c r="APG10" s="2" t="n"/>
      <c r="APH10" s="2" t="n"/>
      <c r="API10" s="2" t="n"/>
      <c r="APJ10" s="2" t="n"/>
      <c r="APK10" s="2" t="n"/>
      <c r="APL10" s="2" t="n"/>
      <c r="APM10" s="2" t="n"/>
      <c r="APN10" s="2" t="n"/>
      <c r="APO10" s="2" t="n"/>
      <c r="APP10" s="2" t="n"/>
      <c r="APQ10" s="2" t="n"/>
      <c r="APR10" s="2" t="n"/>
      <c r="APS10" s="2" t="n"/>
      <c r="APT10" s="2" t="n"/>
      <c r="APU10" s="2" t="n"/>
      <c r="APV10" s="2" t="n"/>
      <c r="APW10" s="2" t="n"/>
      <c r="APX10" s="2" t="n"/>
      <c r="APY10" s="2" t="n"/>
      <c r="APZ10" s="2" t="n"/>
      <c r="AQA10" s="2" t="n"/>
      <c r="AQB10" s="2" t="n"/>
      <c r="AQC10" s="2" t="n"/>
      <c r="AQD10" s="2" t="n"/>
      <c r="AQE10" s="2" t="n"/>
      <c r="AQF10" s="2" t="n"/>
      <c r="AQG10" s="2" t="n"/>
      <c r="AQH10" s="2" t="n"/>
      <c r="AQI10" s="2" t="n"/>
      <c r="AQJ10" s="2" t="n"/>
      <c r="AQK10" s="2" t="n"/>
      <c r="AQL10" s="2" t="n"/>
      <c r="AQM10" s="2" t="n"/>
      <c r="AQN10" s="2" t="n"/>
      <c r="AQO10" s="2" t="n"/>
      <c r="AQP10" s="2" t="n"/>
      <c r="AQQ10" s="2" t="n"/>
      <c r="AQR10" s="2" t="n"/>
      <c r="AQS10" s="2" t="n"/>
      <c r="AQT10" s="2" t="n"/>
      <c r="AQU10" s="2" t="n"/>
      <c r="AQV10" s="2" t="n"/>
      <c r="AQW10" s="2" t="n"/>
      <c r="AQX10" s="2" t="n"/>
      <c r="AQY10" s="2" t="n"/>
      <c r="AQZ10" s="2" t="n"/>
      <c r="ARA10" s="2" t="n"/>
      <c r="ARB10" s="2" t="n"/>
      <c r="ARC10" s="2" t="n"/>
      <c r="ARD10" s="2" t="n"/>
      <c r="ARE10" s="2" t="n"/>
      <c r="ARF10" s="2" t="n"/>
      <c r="ARG10" s="2" t="n"/>
      <c r="ARH10" s="2" t="n"/>
      <c r="ARI10" s="2" t="n"/>
      <c r="ARJ10" s="2" t="n"/>
      <c r="ARK10" s="2" t="n"/>
      <c r="ARL10" s="2" t="n"/>
      <c r="ARM10" s="2" t="n"/>
      <c r="ARN10" s="2" t="n"/>
      <c r="ARO10" s="2" t="n"/>
      <c r="ARP10" s="2" t="n"/>
      <c r="ARQ10" s="2" t="n"/>
      <c r="ARR10" s="2" t="n"/>
      <c r="ARS10" s="2" t="n"/>
      <c r="ART10" s="2" t="n"/>
      <c r="ARU10" s="2" t="n"/>
      <c r="ARV10" s="2" t="n"/>
      <c r="ARW10" s="2" t="n"/>
      <c r="ARX10" s="2" t="n"/>
      <c r="ARY10" s="2" t="n"/>
      <c r="ARZ10" s="2" t="n"/>
      <c r="ASA10" s="2" t="n"/>
      <c r="ASB10" s="2" t="n"/>
      <c r="ASC10" s="2" t="n"/>
      <c r="ASD10" s="2" t="n"/>
      <c r="ASE10" s="2" t="n"/>
      <c r="ASF10" s="2" t="n"/>
      <c r="ASG10" s="2" t="n"/>
      <c r="ASH10" s="2" t="n"/>
      <c r="ASI10" s="2" t="n"/>
      <c r="ASJ10" s="2" t="n"/>
      <c r="ASK10" s="2" t="n"/>
      <c r="ASL10" s="2" t="n"/>
      <c r="ASM10" s="2" t="n"/>
      <c r="ASN10" s="2" t="n"/>
      <c r="ASO10" s="2" t="n"/>
      <c r="ASP10" s="2" t="n"/>
      <c r="ASQ10" s="2" t="n"/>
      <c r="ASR10" s="2" t="n"/>
      <c r="ASS10" s="2" t="n"/>
      <c r="AST10" s="2" t="n"/>
      <c r="ASU10" s="2" t="n"/>
      <c r="ASV10" s="2" t="n"/>
      <c r="ASW10" s="2" t="n"/>
      <c r="ASX10" s="2" t="n"/>
      <c r="ASY10" s="2" t="n"/>
      <c r="ASZ10" s="2" t="n"/>
      <c r="ATA10" s="2" t="n"/>
      <c r="ATB10" s="2" t="n"/>
      <c r="ATC10" s="2" t="n"/>
      <c r="ATD10" s="2" t="n"/>
      <c r="ATE10" s="2" t="n"/>
      <c r="ATF10" s="2" t="n"/>
      <c r="ATG10" s="2" t="n"/>
      <c r="ATH10" s="2" t="n"/>
      <c r="ATI10" s="2" t="n"/>
      <c r="ATJ10" s="2" t="n"/>
      <c r="ATK10" s="2" t="n"/>
      <c r="ATL10" s="2" t="n"/>
      <c r="ATM10" s="2" t="n"/>
      <c r="ATN10" s="2" t="n"/>
      <c r="ATO10" s="2" t="n"/>
      <c r="ATP10" s="2" t="n"/>
      <c r="ATQ10" s="2" t="n"/>
      <c r="ATR10" s="2" t="n"/>
      <c r="ATS10" s="2" t="n"/>
      <c r="ATT10" s="2" t="n"/>
      <c r="ATU10" s="2" t="n"/>
      <c r="ATV10" s="2" t="n"/>
      <c r="ATW10" s="2" t="n"/>
      <c r="ATX10" s="2" t="n"/>
      <c r="ATY10" s="2" t="n"/>
      <c r="ATZ10" s="2" t="n"/>
      <c r="AUA10" s="2" t="n"/>
      <c r="AUB10" s="2" t="n"/>
      <c r="AUC10" s="2" t="n"/>
      <c r="AUD10" s="2" t="n"/>
      <c r="AUE10" s="2" t="n"/>
      <c r="AUF10" s="2" t="n"/>
      <c r="AUG10" s="2" t="n"/>
      <c r="AUH10" s="2" t="n"/>
      <c r="AUI10" s="2" t="n"/>
      <c r="AUJ10" s="2" t="n"/>
      <c r="AUK10" s="2" t="n"/>
      <c r="AUL10" s="2" t="n"/>
      <c r="AUM10" s="2" t="n"/>
      <c r="AUN10" s="2" t="n"/>
      <c r="AUO10" s="2" t="n"/>
      <c r="AUP10" s="2" t="n"/>
      <c r="AUQ10" s="2" t="n"/>
      <c r="AUR10" s="2" t="n"/>
      <c r="AUS10" s="2" t="n"/>
      <c r="AUT10" s="2" t="n"/>
      <c r="AUU10" s="2" t="n"/>
      <c r="AUV10" s="2" t="n"/>
      <c r="AUW10" s="2" t="n"/>
      <c r="AUX10" s="2" t="n"/>
      <c r="AUY10" s="2" t="n"/>
      <c r="AUZ10" s="2" t="n"/>
      <c r="AVA10" s="2" t="n"/>
      <c r="AVB10" s="2" t="n"/>
      <c r="AVC10" s="2" t="n"/>
      <c r="AVD10" s="2" t="n"/>
      <c r="AVE10" s="2" t="n"/>
      <c r="AVF10" s="2" t="n"/>
      <c r="AVG10" s="2" t="n"/>
      <c r="AVH10" s="2" t="n"/>
      <c r="AVI10" s="2" t="n"/>
      <c r="AVJ10" s="2" t="n"/>
      <c r="AVK10" s="2" t="n"/>
      <c r="AVL10" s="2" t="n"/>
      <c r="AVM10" s="2" t="n"/>
      <c r="AVN10" s="2" t="n"/>
      <c r="AVO10" s="2" t="n"/>
      <c r="AVP10" s="2" t="n"/>
      <c r="AVQ10" s="2" t="n"/>
      <c r="AVR10" s="2" t="n"/>
      <c r="AVS10" s="2" t="n"/>
      <c r="AVT10" s="2" t="n"/>
      <c r="AVU10" s="2" t="n"/>
      <c r="AVV10" s="2" t="n"/>
      <c r="AVW10" s="2" t="n"/>
      <c r="AVX10" s="2" t="n"/>
      <c r="AVY10" s="2" t="n"/>
      <c r="AVZ10" s="2" t="n"/>
      <c r="AWA10" s="2" t="n"/>
      <c r="AWB10" s="2" t="n"/>
      <c r="AWC10" s="2" t="n"/>
      <c r="AWD10" s="2" t="n"/>
      <c r="AWE10" s="2" t="n"/>
      <c r="AWF10" s="2" t="n"/>
      <c r="AWG10" s="2" t="n"/>
      <c r="AWH10" s="2" t="n"/>
      <c r="AWI10" s="2" t="n"/>
      <c r="AWJ10" s="2" t="n"/>
      <c r="AWK10" s="2" t="n"/>
      <c r="AWL10" s="2" t="n"/>
      <c r="AWM10" s="2" t="n"/>
      <c r="AWN10" s="2" t="n"/>
      <c r="AWO10" s="2" t="n"/>
      <c r="AWP10" s="2" t="n"/>
      <c r="AWQ10" s="2" t="n"/>
      <c r="AWR10" s="2" t="n"/>
      <c r="AWS10" s="2" t="n"/>
      <c r="AWT10" s="2" t="n"/>
      <c r="AWU10" s="2" t="n"/>
      <c r="AWV10" s="2" t="n"/>
      <c r="AWW10" s="2" t="n"/>
      <c r="AWX10" s="2" t="n"/>
      <c r="AWY10" s="2" t="n"/>
      <c r="AWZ10" s="2" t="n"/>
      <c r="AXA10" s="2" t="n"/>
      <c r="AXB10" s="2" t="n"/>
      <c r="AXC10" s="2" t="n"/>
      <c r="AXD10" s="2" t="n"/>
      <c r="AXE10" s="2" t="n"/>
      <c r="AXF10" s="2" t="n"/>
      <c r="AXG10" s="2" t="n"/>
      <c r="AXH10" s="2" t="n"/>
      <c r="AXI10" s="2" t="n"/>
      <c r="AXJ10" s="2" t="n"/>
      <c r="AXK10" s="2" t="n"/>
      <c r="AXL10" s="2" t="n"/>
      <c r="AXM10" s="2" t="n"/>
      <c r="AXN10" s="2" t="n"/>
      <c r="AXO10" s="2" t="n"/>
      <c r="AXP10" s="2" t="n"/>
      <c r="AXQ10" s="2" t="n"/>
      <c r="AXR10" s="2" t="n"/>
      <c r="AXS10" s="2" t="n"/>
      <c r="AXT10" s="2" t="n"/>
      <c r="AXU10" s="2" t="n"/>
      <c r="AXV10" s="2" t="n"/>
      <c r="AXW10" s="2" t="n"/>
      <c r="AXX10" s="2" t="n"/>
      <c r="AXY10" s="2" t="n"/>
      <c r="AXZ10" s="2" t="n"/>
      <c r="AYA10" s="2" t="n"/>
      <c r="AYB10" s="2" t="n"/>
      <c r="AYC10" s="2" t="n"/>
      <c r="AYD10" s="2" t="n"/>
      <c r="AYE10" s="2" t="n"/>
      <c r="AYF10" s="2" t="n"/>
      <c r="AYG10" s="2" t="n"/>
      <c r="AYH10" s="2" t="n"/>
      <c r="AYI10" s="2" t="n"/>
      <c r="AYJ10" s="2" t="n"/>
      <c r="AYK10" s="2" t="n"/>
      <c r="AYL10" s="2" t="n"/>
      <c r="AYM10" s="2" t="n"/>
      <c r="AYN10" s="2" t="n"/>
      <c r="AYO10" s="2" t="n"/>
      <c r="AYP10" s="2" t="n"/>
      <c r="AYQ10" s="2" t="n"/>
      <c r="AYR10" s="2" t="n"/>
      <c r="AYS10" s="2" t="n"/>
      <c r="AYT10" s="2" t="n"/>
      <c r="AYU10" s="2" t="n"/>
      <c r="AYV10" s="2" t="n"/>
      <c r="AYW10" s="2" t="n"/>
      <c r="AYX10" s="2" t="n"/>
      <c r="AYY10" s="2" t="n"/>
      <c r="AYZ10" s="2" t="n"/>
      <c r="AZA10" s="2" t="n"/>
      <c r="AZB10" s="2" t="n"/>
      <c r="AZC10" s="2" t="n"/>
      <c r="AZD10" s="2" t="n"/>
      <c r="AZE10" s="2" t="n"/>
      <c r="AZF10" s="2" t="n"/>
      <c r="AZG10" s="2" t="n"/>
      <c r="AZH10" s="2" t="n"/>
      <c r="AZI10" s="2" t="n"/>
      <c r="AZJ10" s="2" t="n"/>
      <c r="AZK10" s="2" t="n"/>
      <c r="AZL10" s="2" t="n"/>
      <c r="AZM10" s="2" t="n"/>
      <c r="AZN10" s="2" t="n"/>
      <c r="AZO10" s="2" t="n"/>
      <c r="AZP10" s="2" t="n"/>
      <c r="AZQ10" s="2" t="n"/>
      <c r="AZR10" s="2" t="n"/>
      <c r="AZS10" s="2" t="n"/>
      <c r="AZT10" s="2" t="n"/>
      <c r="AZU10" s="2" t="n"/>
      <c r="AZV10" s="2" t="n"/>
      <c r="AZW10" s="2" t="n"/>
      <c r="AZX10" s="2" t="n"/>
      <c r="AZY10" s="2" t="n"/>
      <c r="AZZ10" s="2" t="n"/>
      <c r="BAA10" s="2" t="n"/>
      <c r="BAB10" s="2" t="n"/>
      <c r="BAC10" s="2" t="n"/>
      <c r="BAD10" s="2" t="n"/>
      <c r="BAE10" s="2" t="n"/>
      <c r="BAF10" s="2" t="n"/>
      <c r="BAG10" s="2" t="n"/>
      <c r="BAH10" s="2" t="n"/>
      <c r="BAI10" s="2" t="n"/>
      <c r="BAJ10" s="2" t="n"/>
      <c r="BAK10" s="2" t="n"/>
      <c r="BAL10" s="2" t="n"/>
      <c r="BAM10" s="2" t="n"/>
      <c r="BAN10" s="2" t="n"/>
      <c r="BAO10" s="2" t="n"/>
      <c r="BAP10" s="2" t="n"/>
      <c r="BAQ10" s="2" t="n"/>
      <c r="BAR10" s="2" t="n"/>
      <c r="BAS10" s="2" t="n"/>
      <c r="BAT10" s="2" t="n"/>
      <c r="BAU10" s="2" t="n"/>
      <c r="BAV10" s="2" t="n"/>
      <c r="BAW10" s="2" t="n"/>
      <c r="BAX10" s="2" t="n"/>
      <c r="BAY10" s="2" t="n"/>
      <c r="BAZ10" s="2" t="n"/>
      <c r="BBA10" s="2" t="n"/>
      <c r="BBB10" s="2" t="n"/>
      <c r="BBC10" s="2" t="n"/>
      <c r="BBD10" s="2" t="n"/>
      <c r="BBE10" s="2" t="n"/>
      <c r="BBF10" s="2" t="n"/>
      <c r="BBG10" s="2" t="n"/>
      <c r="BBH10" s="2" t="n"/>
      <c r="BBI10" s="2" t="n"/>
      <c r="BBJ10" s="2" t="n"/>
      <c r="BBK10" s="2" t="n"/>
      <c r="BBL10" s="2" t="n"/>
      <c r="BBM10" s="2" t="n"/>
      <c r="BBN10" s="2" t="n"/>
      <c r="BBO10" s="2" t="n"/>
      <c r="BBP10" s="2" t="n"/>
      <c r="BBQ10" s="2" t="n"/>
      <c r="BBR10" s="2" t="n"/>
      <c r="BBS10" s="2" t="n"/>
      <c r="BBT10" s="2" t="n"/>
      <c r="BBU10" s="2" t="n"/>
      <c r="BBV10" s="2" t="n"/>
      <c r="BBW10" s="2" t="n"/>
      <c r="BBX10" s="2" t="n"/>
      <c r="BBY10" s="2" t="n"/>
      <c r="BBZ10" s="2" t="n"/>
      <c r="BCA10" s="2" t="n"/>
      <c r="BCB10" s="2" t="n"/>
      <c r="BCC10" s="2" t="n"/>
      <c r="BCD10" s="2" t="n"/>
      <c r="BCE10" s="2" t="n"/>
      <c r="BCF10" s="2" t="n"/>
      <c r="BCG10" s="2" t="n"/>
      <c r="BCH10" s="2" t="n"/>
      <c r="BCI10" s="2" t="n"/>
      <c r="BCJ10" s="2" t="n"/>
      <c r="BCK10" s="2" t="n"/>
      <c r="BCL10" s="2" t="n"/>
      <c r="BCM10" s="2" t="n"/>
      <c r="BCN10" s="2" t="n"/>
      <c r="BCO10" s="2" t="n"/>
      <c r="BCP10" s="2" t="n"/>
      <c r="BCQ10" s="2" t="n"/>
      <c r="BCR10" s="2" t="n"/>
      <c r="BCS10" s="2" t="n"/>
      <c r="BCT10" s="2" t="n"/>
      <c r="BCU10" s="2" t="n"/>
      <c r="BCV10" s="2" t="n"/>
      <c r="BCW10" s="2" t="n"/>
      <c r="BCX10" s="2" t="n"/>
      <c r="BCY10" s="2" t="n"/>
      <c r="BCZ10" s="2" t="n"/>
      <c r="BDA10" s="2" t="n"/>
      <c r="BDB10" s="2" t="n"/>
      <c r="BDC10" s="2" t="n"/>
      <c r="BDD10" s="2" t="n"/>
      <c r="BDE10" s="2" t="n"/>
      <c r="BDF10" s="2" t="n"/>
      <c r="BDG10" s="2" t="n"/>
      <c r="BDH10" s="2" t="n"/>
      <c r="BDI10" s="2" t="n"/>
      <c r="BDJ10" s="2" t="n"/>
      <c r="BDK10" s="2" t="n"/>
      <c r="BDL10" s="2" t="n"/>
      <c r="BDM10" s="2" t="n"/>
      <c r="BDN10" s="2" t="n"/>
      <c r="BDO10" s="2" t="n"/>
      <c r="BDP10" s="2" t="n"/>
      <c r="BDQ10" s="2" t="n"/>
      <c r="BDR10" s="2" t="n"/>
      <c r="BDS10" s="2" t="n"/>
      <c r="BDT10" s="2" t="n"/>
      <c r="BDU10" s="2" t="n"/>
      <c r="BDV10" s="2" t="n"/>
      <c r="BDW10" s="2" t="n"/>
      <c r="BDX10" s="2" t="n"/>
      <c r="BDY10" s="2" t="n"/>
      <c r="BDZ10" s="2" t="n"/>
      <c r="BEA10" s="2" t="n"/>
      <c r="BEB10" s="2" t="n"/>
      <c r="BEC10" s="2" t="n"/>
      <c r="BED10" s="2" t="n"/>
      <c r="BEE10" s="2" t="n"/>
      <c r="BEF10" s="2" t="n"/>
      <c r="BEG10" s="2" t="n"/>
      <c r="BEH10" s="2" t="n"/>
      <c r="BEI10" s="2" t="n"/>
      <c r="BEJ10" s="2" t="n"/>
      <c r="BEK10" s="2" t="n"/>
      <c r="BEL10" s="2" t="n"/>
      <c r="BEM10" s="2" t="n"/>
      <c r="BEN10" s="2" t="n"/>
      <c r="BEO10" s="2" t="n"/>
      <c r="BEP10" s="2" t="n"/>
      <c r="BEQ10" s="2" t="n"/>
      <c r="BER10" s="2" t="n"/>
      <c r="BES10" s="2" t="n"/>
      <c r="BET10" s="2" t="n"/>
      <c r="BEU10" s="2" t="n"/>
      <c r="BEV10" s="2" t="n"/>
      <c r="BEW10" s="2" t="n"/>
      <c r="BEX10" s="2" t="n"/>
      <c r="BEY10" s="2" t="n"/>
      <c r="BEZ10" s="2" t="n"/>
      <c r="BFA10" s="2" t="n"/>
      <c r="BFB10" s="2" t="n"/>
      <c r="BFC10" s="2" t="n"/>
      <c r="BFD10" s="2" t="n"/>
      <c r="BFE10" s="2" t="n"/>
      <c r="BFF10" s="2" t="n"/>
      <c r="BFG10" s="2" t="n"/>
      <c r="BFH10" s="2" t="n"/>
      <c r="BFI10" s="2" t="n"/>
      <c r="BFJ10" s="2" t="n"/>
      <c r="BFK10" s="2" t="n"/>
      <c r="BFL10" s="2" t="n"/>
      <c r="BFM10" s="2" t="n"/>
      <c r="BFN10" s="2" t="n"/>
      <c r="BFO10" s="2" t="n"/>
      <c r="BFP10" s="2" t="n"/>
      <c r="BFQ10" s="2" t="n"/>
      <c r="BFR10" s="2" t="n"/>
      <c r="BFS10" s="2" t="n"/>
      <c r="BFT10" s="2" t="n"/>
      <c r="BFU10" s="2" t="n"/>
      <c r="BFV10" s="2" t="n"/>
      <c r="BFW10" s="2" t="n"/>
      <c r="BFX10" s="2" t="n"/>
      <c r="BFY10" s="2" t="n"/>
      <c r="BFZ10" s="2" t="n"/>
      <c r="BGA10" s="2" t="n"/>
      <c r="BGB10" s="2" t="n"/>
      <c r="BGC10" s="2" t="n"/>
      <c r="BGD10" s="2" t="n"/>
      <c r="BGE10" s="2" t="n"/>
      <c r="BGF10" s="2" t="n"/>
      <c r="BGG10" s="2" t="n"/>
      <c r="BGH10" s="2" t="n"/>
      <c r="BGI10" s="2" t="n"/>
      <c r="BGJ10" s="2" t="n"/>
      <c r="BGK10" s="2" t="n"/>
      <c r="BGL10" s="2" t="n"/>
      <c r="BGM10" s="2" t="n"/>
      <c r="BGN10" s="2" t="n"/>
      <c r="BGO10" s="2" t="n"/>
      <c r="BGP10" s="2" t="n"/>
      <c r="BGQ10" s="2" t="n"/>
      <c r="BGR10" s="2" t="n"/>
      <c r="BGS10" s="2" t="n"/>
      <c r="BGT10" s="2" t="n"/>
      <c r="BGU10" s="2" t="n"/>
      <c r="BGV10" s="2" t="n"/>
      <c r="BGW10" s="2" t="n"/>
      <c r="BGX10" s="2" t="n"/>
      <c r="BGY10" s="2" t="n"/>
      <c r="BGZ10" s="2" t="n"/>
      <c r="BHA10" s="2" t="n"/>
      <c r="BHB10" s="2" t="n"/>
      <c r="BHC10" s="2" t="n"/>
      <c r="BHD10" s="2" t="n"/>
      <c r="BHE10" s="2" t="n"/>
      <c r="BHF10" s="2" t="n"/>
      <c r="BHG10" s="2" t="n"/>
      <c r="BHH10" s="2" t="n"/>
      <c r="BHI10" s="2" t="n"/>
      <c r="BHJ10" s="2" t="n"/>
      <c r="BHK10" s="2" t="n"/>
      <c r="BHL10" s="2" t="n"/>
      <c r="BHM10" s="2" t="n"/>
      <c r="BHN10" s="2" t="n"/>
      <c r="BHO10" s="2" t="n"/>
      <c r="BHP10" s="2" t="n"/>
      <c r="BHQ10" s="2" t="n"/>
      <c r="BHR10" s="2" t="n"/>
      <c r="BHS10" s="2" t="n"/>
      <c r="BHT10" s="2" t="n"/>
      <c r="BHU10" s="2" t="n"/>
      <c r="BHV10" s="2" t="n"/>
      <c r="BHW10" s="2" t="n"/>
      <c r="BHX10" s="2" t="n"/>
      <c r="BHY10" s="2" t="n"/>
      <c r="BHZ10" s="2" t="n"/>
      <c r="BIA10" s="2" t="n"/>
      <c r="BIB10" s="2" t="n"/>
      <c r="BIC10" s="2" t="n"/>
      <c r="BID10" s="2" t="n"/>
      <c r="BIE10" s="2" t="n"/>
      <c r="BIF10" s="2" t="n"/>
      <c r="BIG10" s="2" t="n"/>
      <c r="BIH10" s="2" t="n"/>
      <c r="BII10" s="2" t="n"/>
      <c r="BIJ10" s="2" t="n"/>
      <c r="BIK10" s="2" t="n"/>
      <c r="BIL10" s="2" t="n"/>
      <c r="BIM10" s="2" t="n"/>
      <c r="BIN10" s="2" t="n"/>
      <c r="BIO10" s="2" t="n"/>
      <c r="BIP10" s="2" t="n"/>
      <c r="BIQ10" s="2" t="n"/>
      <c r="BIR10" s="2" t="n"/>
      <c r="BIS10" s="2" t="n"/>
      <c r="BIT10" s="2" t="n"/>
      <c r="BIU10" s="2" t="n"/>
      <c r="BIV10" s="2" t="n"/>
      <c r="BIW10" s="2" t="n"/>
      <c r="BIX10" s="2" t="n"/>
      <c r="BIY10" s="2" t="n"/>
      <c r="BIZ10" s="2" t="n"/>
      <c r="BJA10" s="2" t="n"/>
      <c r="BJB10" s="2" t="n"/>
      <c r="BJC10" s="2" t="n"/>
      <c r="BJD10" s="2" t="n"/>
      <c r="BJE10" s="2" t="n"/>
      <c r="BJF10" s="2" t="n"/>
      <c r="BJG10" s="2" t="n"/>
      <c r="BJH10" s="2" t="n"/>
      <c r="BJI10" s="2" t="n"/>
      <c r="BJJ10" s="2" t="n"/>
      <c r="BJK10" s="2" t="n"/>
      <c r="BJL10" s="2" t="n"/>
      <c r="BJM10" s="2" t="n"/>
      <c r="BJN10" s="2" t="n"/>
      <c r="BJO10" s="2" t="n"/>
      <c r="BJP10" s="2" t="n"/>
      <c r="BJQ10" s="2" t="n"/>
      <c r="BJR10" s="2" t="n"/>
      <c r="BJS10" s="2" t="n"/>
      <c r="BJT10" s="2" t="n"/>
      <c r="BJU10" s="2" t="n"/>
      <c r="BJV10" s="2" t="n"/>
      <c r="BJW10" s="2" t="n"/>
      <c r="BJX10" s="2" t="n"/>
      <c r="BJY10" s="2" t="n"/>
      <c r="BJZ10" s="2" t="n"/>
      <c r="BKA10" s="2" t="n"/>
      <c r="BKB10" s="2" t="n"/>
      <c r="BKC10" s="2" t="n"/>
      <c r="BKD10" s="2" t="n"/>
      <c r="BKE10" s="2" t="n"/>
      <c r="BKF10" s="2" t="n"/>
      <c r="BKG10" s="2" t="n"/>
      <c r="BKH10" s="2" t="n"/>
      <c r="BKI10" s="2" t="n"/>
      <c r="BKJ10" s="2" t="n"/>
      <c r="BKK10" s="2" t="n"/>
      <c r="BKL10" s="2" t="n"/>
      <c r="BKM10" s="2" t="n"/>
      <c r="BKN10" s="2" t="n"/>
      <c r="BKO10" s="2" t="n"/>
      <c r="BKP10" s="2" t="n"/>
      <c r="BKQ10" s="2" t="n"/>
      <c r="BKR10" s="2" t="n"/>
      <c r="BKS10" s="2" t="n"/>
      <c r="BKT10" s="2" t="n"/>
      <c r="BKU10" s="2" t="n"/>
      <c r="BKV10" s="2" t="n"/>
      <c r="BKW10" s="2" t="n"/>
      <c r="BKX10" s="2" t="n"/>
      <c r="BKY10" s="2" t="n"/>
      <c r="BKZ10" s="2" t="n"/>
      <c r="BLA10" s="2" t="n"/>
      <c r="BLB10" s="2" t="n"/>
      <c r="BLC10" s="2" t="n"/>
      <c r="BLD10" s="2" t="n"/>
      <c r="BLE10" s="2" t="n"/>
      <c r="BLF10" s="2" t="n"/>
      <c r="BLG10" s="2" t="n"/>
      <c r="BLH10" s="2" t="n"/>
      <c r="BLI10" s="2" t="n"/>
      <c r="BLJ10" s="2" t="n"/>
      <c r="BLK10" s="2" t="n"/>
      <c r="BLL10" s="2" t="n"/>
      <c r="BLM10" s="2" t="n"/>
      <c r="BLN10" s="2" t="n"/>
      <c r="BLO10" s="2" t="n"/>
      <c r="BLP10" s="2" t="n"/>
      <c r="BLQ10" s="2" t="n"/>
      <c r="BLR10" s="2" t="n"/>
      <c r="BLS10" s="2" t="n"/>
      <c r="BLT10" s="2" t="n"/>
      <c r="BLU10" s="2" t="n"/>
      <c r="BLV10" s="2" t="n"/>
      <c r="BLW10" s="2" t="n"/>
      <c r="BLX10" s="2" t="n"/>
      <c r="BLY10" s="2" t="n"/>
      <c r="BLZ10" s="2" t="n"/>
      <c r="BMA10" s="2" t="n"/>
      <c r="BMB10" s="2" t="n"/>
      <c r="BMC10" s="2" t="n"/>
      <c r="BMD10" s="2" t="n"/>
      <c r="BME10" s="2" t="n"/>
      <c r="BMF10" s="2" t="n"/>
      <c r="BMG10" s="2" t="n"/>
      <c r="BMH10" s="2" t="n"/>
      <c r="BMI10" s="2" t="n"/>
      <c r="BMJ10" s="2" t="n"/>
      <c r="BMK10" s="2" t="n"/>
      <c r="BML10" s="2" t="n"/>
      <c r="BMM10" s="2" t="n"/>
      <c r="BMN10" s="2" t="n"/>
      <c r="BMO10" s="2" t="n"/>
      <c r="BMP10" s="2" t="n"/>
      <c r="BMQ10" s="2" t="n"/>
      <c r="BMR10" s="2" t="n"/>
      <c r="BMS10" s="2" t="n"/>
      <c r="BMT10" s="2" t="n"/>
      <c r="BMU10" s="2" t="n"/>
      <c r="BMV10" s="2" t="n"/>
      <c r="BMW10" s="2" t="n"/>
      <c r="BMX10" s="2" t="n"/>
      <c r="BMY10" s="2" t="n"/>
      <c r="BMZ10" s="2" t="n"/>
      <c r="BNA10" s="2" t="n"/>
      <c r="BNB10" s="2" t="n"/>
      <c r="BNC10" s="2" t="n"/>
      <c r="BND10" s="2" t="n"/>
      <c r="BNE10" s="2" t="n"/>
      <c r="BNF10" s="2" t="n"/>
      <c r="BNG10" s="2" t="n"/>
      <c r="BNH10" s="2" t="n"/>
      <c r="BNI10" s="2" t="n"/>
      <c r="BNJ10" s="2" t="n"/>
      <c r="BNK10" s="2" t="n"/>
      <c r="BNL10" s="2" t="n"/>
      <c r="BNM10" s="2" t="n"/>
      <c r="BNN10" s="2" t="n"/>
      <c r="BNO10" s="2" t="n"/>
      <c r="BNP10" s="2" t="n"/>
      <c r="BNQ10" s="2" t="n"/>
      <c r="BNR10" s="2" t="n"/>
      <c r="BNS10" s="2" t="n"/>
      <c r="BNT10" s="2" t="n"/>
      <c r="BNU10" s="2" t="n"/>
      <c r="BNV10" s="2" t="n"/>
      <c r="BNW10" s="2" t="n"/>
      <c r="BNX10" s="2" t="n"/>
      <c r="BNY10" s="2" t="n"/>
      <c r="BNZ10" s="2" t="n"/>
      <c r="BOA10" s="2" t="n"/>
      <c r="BOB10" s="2" t="n"/>
      <c r="BOC10" s="2" t="n"/>
      <c r="BOD10" s="2" t="n"/>
      <c r="BOE10" s="2" t="n"/>
      <c r="BOF10" s="2" t="n"/>
      <c r="BOG10" s="2" t="n"/>
      <c r="BOH10" s="2" t="n"/>
      <c r="BOI10" s="2" t="n"/>
      <c r="BOJ10" s="2" t="n"/>
      <c r="BOK10" s="2" t="n"/>
      <c r="BOL10" s="2" t="n"/>
      <c r="BOM10" s="2" t="n"/>
      <c r="BON10" s="2" t="n"/>
      <c r="BOO10" s="2" t="n"/>
      <c r="BOP10" s="2" t="n"/>
      <c r="BOQ10" s="2" t="n"/>
      <c r="BOR10" s="2" t="n"/>
      <c r="BOS10" s="2" t="n"/>
      <c r="BOT10" s="2" t="n"/>
      <c r="BOU10" s="2" t="n"/>
      <c r="BOV10" s="2" t="n"/>
      <c r="BOW10" s="2" t="n"/>
      <c r="BOX10" s="2" t="n"/>
      <c r="BOY10" s="2" t="n"/>
      <c r="BOZ10" s="2" t="n"/>
      <c r="BPA10" s="2" t="n"/>
      <c r="BPB10" s="2" t="n"/>
      <c r="BPC10" s="2" t="n"/>
      <c r="BPD10" s="2" t="n"/>
      <c r="BPE10" s="2" t="n"/>
      <c r="BPF10" s="2" t="n"/>
      <c r="BPG10" s="2" t="n"/>
      <c r="BPH10" s="2" t="n"/>
      <c r="BPI10" s="2" t="n"/>
      <c r="BPJ10" s="2" t="n"/>
      <c r="BPK10" s="2" t="n"/>
      <c r="BPL10" s="2" t="n"/>
      <c r="BPM10" s="2" t="n"/>
      <c r="BPN10" s="2" t="n"/>
      <c r="BPO10" s="2" t="n"/>
      <c r="BPP10" s="2" t="n"/>
      <c r="BPQ10" s="2" t="n"/>
      <c r="BPR10" s="2" t="n"/>
      <c r="BPS10" s="2" t="n"/>
      <c r="BPT10" s="2" t="n"/>
      <c r="BPU10" s="2" t="n"/>
      <c r="BPV10" s="2" t="n"/>
      <c r="BPW10" s="2" t="n"/>
      <c r="BPX10" s="2" t="n"/>
      <c r="BPY10" s="2" t="n"/>
      <c r="BPZ10" s="2" t="n"/>
      <c r="BQA10" s="2" t="n"/>
      <c r="BQB10" s="2" t="n"/>
      <c r="BQC10" s="2" t="n"/>
      <c r="BQD10" s="2" t="n"/>
      <c r="BQE10" s="2" t="n"/>
      <c r="BQF10" s="2" t="n"/>
      <c r="BQG10" s="2" t="n"/>
      <c r="BQH10" s="2" t="n"/>
      <c r="BQI10" s="2" t="n"/>
      <c r="BQJ10" s="2" t="n"/>
      <c r="BQK10" s="2" t="n"/>
      <c r="BQL10" s="2" t="n"/>
      <c r="BQM10" s="2" t="n"/>
      <c r="BQN10" s="2" t="n"/>
      <c r="BQO10" s="2" t="n"/>
      <c r="BQP10" s="2" t="n"/>
      <c r="BQQ10" s="2" t="n"/>
      <c r="BQR10" s="2" t="n"/>
      <c r="BQS10" s="2" t="n"/>
      <c r="BQT10" s="2" t="n"/>
      <c r="BQU10" s="2" t="n"/>
      <c r="BQV10" s="2" t="n"/>
      <c r="BQW10" s="2" t="n"/>
      <c r="BQX10" s="2" t="n"/>
      <c r="BQY10" s="2" t="n"/>
      <c r="BQZ10" s="2" t="n"/>
      <c r="BRA10" s="2" t="n"/>
      <c r="BRB10" s="2" t="n"/>
      <c r="BRC10" s="2" t="n"/>
      <c r="BRD10" s="2" t="n"/>
      <c r="BRE10" s="2" t="n"/>
      <c r="BRF10" s="2" t="n"/>
      <c r="BRG10" s="2" t="n"/>
      <c r="BRH10" s="2" t="n"/>
      <c r="BRI10" s="2" t="n"/>
      <c r="BRJ10" s="2" t="n"/>
      <c r="BRK10" s="2" t="n"/>
      <c r="BRL10" s="2" t="n"/>
      <c r="BRM10" s="2" t="n"/>
      <c r="BRN10" s="2" t="n"/>
      <c r="BRO10" s="2" t="n"/>
      <c r="BRP10" s="2" t="n"/>
      <c r="BRQ10" s="2" t="n"/>
      <c r="BRR10" s="2" t="n"/>
      <c r="BRS10" s="2" t="n"/>
      <c r="BRT10" s="2" t="n"/>
      <c r="BRU10" s="2" t="n"/>
      <c r="BRV10" s="2" t="n"/>
      <c r="BRW10" s="2" t="n"/>
      <c r="BRX10" s="2" t="n"/>
      <c r="BRY10" s="2" t="n"/>
      <c r="BRZ10" s="2" t="n"/>
      <c r="BSA10" s="2" t="n"/>
      <c r="BSB10" s="2" t="n"/>
      <c r="BSC10" s="2" t="n"/>
      <c r="BSD10" s="2" t="n"/>
      <c r="BSE10" s="2" t="n"/>
      <c r="BSF10" s="2" t="n"/>
      <c r="BSG10" s="2" t="n"/>
      <c r="BSH10" s="2" t="n"/>
      <c r="BSI10" s="2" t="n"/>
      <c r="BSJ10" s="2" t="n"/>
      <c r="BSK10" s="2" t="n"/>
      <c r="BSL10" s="2" t="n"/>
      <c r="BSM10" s="2" t="n"/>
      <c r="BSN10" s="2" t="n"/>
      <c r="BSO10" s="2" t="n"/>
      <c r="BSP10" s="2" t="n"/>
      <c r="BSQ10" s="2" t="n"/>
      <c r="BSR10" s="2" t="n"/>
      <c r="BSS10" s="2" t="n"/>
      <c r="BST10" s="2" t="n"/>
      <c r="BSU10" s="2" t="n"/>
      <c r="BSV10" s="2" t="n"/>
      <c r="BSW10" s="2" t="n"/>
      <c r="BSX10" s="2" t="n"/>
      <c r="BSY10" s="2" t="n"/>
      <c r="BSZ10" s="2" t="n"/>
      <c r="BTA10" s="2" t="n"/>
      <c r="BTB10" s="2" t="n"/>
      <c r="BTC10" s="2" t="n"/>
      <c r="BTD10" s="2" t="n"/>
      <c r="BTE10" s="2" t="n"/>
      <c r="BTF10" s="2" t="n"/>
      <c r="BTG10" s="2" t="n"/>
      <c r="BTH10" s="2" t="n"/>
      <c r="BTI10" s="215" t="n"/>
      <c r="XFB10" s="73" t="n"/>
      <c r="XFC10" s="73" t="n"/>
      <c r="XFD10" s="73" t="n"/>
    </row>
    <row r="11" customFormat="1" s="22">
      <c r="A11" s="111" t="n"/>
      <c r="B11" s="208" t="n"/>
      <c r="C11" s="395" t="n"/>
      <c r="D11" s="396" t="n"/>
      <c r="E11" s="396" t="n"/>
      <c r="F11" s="396" t="n"/>
      <c r="G11" s="397" t="n"/>
      <c r="H11" s="396" t="n"/>
      <c r="J11" s="396" t="n"/>
      <c r="K11" s="396" t="n"/>
      <c r="L11" s="395" t="n"/>
      <c r="M11" s="440" t="n"/>
      <c r="N11" s="396" t="n"/>
      <c r="O11" s="396" t="n"/>
      <c r="P11" s="396" t="n"/>
      <c r="Q11" s="396" t="n"/>
      <c r="R11" s="396" t="n"/>
      <c r="S11" s="396" t="n"/>
      <c r="T11" s="396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  <c r="BO11" s="2" t="n"/>
      <c r="BP11" s="2" t="n"/>
      <c r="BQ11" s="2" t="n"/>
      <c r="BR11" s="2" t="n"/>
      <c r="BS11" s="2" t="n"/>
      <c r="BT11" s="2" t="n"/>
      <c r="BU11" s="2" t="n"/>
      <c r="BV11" s="2" t="n"/>
      <c r="BW11" s="2" t="n"/>
      <c r="BX11" s="2" t="n"/>
      <c r="BY11" s="2" t="n"/>
      <c r="BZ11" s="2" t="n"/>
      <c r="CA11" s="2" t="n"/>
      <c r="CB11" s="2" t="n"/>
      <c r="CC11" s="2" t="n"/>
      <c r="CD11" s="2" t="n"/>
      <c r="CE11" s="2" t="n"/>
      <c r="CF11" s="2" t="n"/>
      <c r="CG11" s="2" t="n"/>
      <c r="CH11" s="2" t="n"/>
      <c r="CI11" s="2" t="n"/>
      <c r="CJ11" s="2" t="n"/>
      <c r="CK11" s="2" t="n"/>
      <c r="CL11" s="2" t="n"/>
      <c r="CM11" s="2" t="n"/>
      <c r="CN11" s="2" t="n"/>
      <c r="CO11" s="2" t="n"/>
      <c r="CP11" s="2" t="n"/>
      <c r="CQ11" s="2" t="n"/>
      <c r="CR11" s="2" t="n"/>
      <c r="CS11" s="2" t="n"/>
      <c r="CT11" s="2" t="n"/>
      <c r="CU11" s="2" t="n"/>
      <c r="CV11" s="2" t="n"/>
      <c r="CW11" s="2" t="n"/>
      <c r="CX11" s="2" t="n"/>
      <c r="CY11" s="2" t="n"/>
      <c r="CZ11" s="2" t="n"/>
      <c r="DA11" s="2" t="n"/>
      <c r="DB11" s="2" t="n"/>
      <c r="DC11" s="2" t="n"/>
      <c r="DD11" s="2" t="n"/>
      <c r="DE11" s="2" t="n"/>
      <c r="DF11" s="2" t="n"/>
      <c r="DG11" s="2" t="n"/>
      <c r="DH11" s="2" t="n"/>
      <c r="DI11" s="2" t="n"/>
      <c r="DJ11" s="2" t="n"/>
      <c r="DK11" s="2" t="n"/>
      <c r="DL11" s="2" t="n"/>
      <c r="DM11" s="2" t="n"/>
      <c r="DN11" s="2" t="n"/>
      <c r="DO11" s="2" t="n"/>
      <c r="DP11" s="2" t="n"/>
      <c r="DQ11" s="2" t="n"/>
      <c r="DR11" s="2" t="n"/>
      <c r="DS11" s="2" t="n"/>
      <c r="DT11" s="2" t="n"/>
      <c r="DU11" s="2" t="n"/>
      <c r="DV11" s="2" t="n"/>
      <c r="DW11" s="2" t="n"/>
      <c r="DX11" s="2" t="n"/>
      <c r="DY11" s="2" t="n"/>
      <c r="DZ11" s="2" t="n"/>
      <c r="EA11" s="2" t="n"/>
      <c r="EB11" s="2" t="n"/>
      <c r="EC11" s="2" t="n"/>
      <c r="ED11" s="2" t="n"/>
      <c r="EE11" s="2" t="n"/>
      <c r="EF11" s="2" t="n"/>
      <c r="EG11" s="2" t="n"/>
      <c r="EH11" s="2" t="n"/>
      <c r="EI11" s="2" t="n"/>
      <c r="EJ11" s="2" t="n"/>
      <c r="EK11" s="2" t="n"/>
      <c r="EL11" s="2" t="n"/>
      <c r="EM11" s="2" t="n"/>
      <c r="EN11" s="2" t="n"/>
      <c r="EO11" s="2" t="n"/>
      <c r="EP11" s="2" t="n"/>
      <c r="EQ11" s="2" t="n"/>
      <c r="ER11" s="2" t="n"/>
      <c r="ES11" s="2" t="n"/>
      <c r="ET11" s="2" t="n"/>
      <c r="EU11" s="2" t="n"/>
      <c r="EV11" s="2" t="n"/>
      <c r="EW11" s="2" t="n"/>
      <c r="EX11" s="2" t="n"/>
      <c r="EY11" s="2" t="n"/>
      <c r="EZ11" s="2" t="n"/>
      <c r="FA11" s="2" t="n"/>
      <c r="FB11" s="2" t="n"/>
      <c r="FC11" s="2" t="n"/>
      <c r="FD11" s="2" t="n"/>
      <c r="FE11" s="2" t="n"/>
      <c r="FF11" s="2" t="n"/>
      <c r="FG11" s="2" t="n"/>
      <c r="FH11" s="2" t="n"/>
      <c r="FI11" s="2" t="n"/>
      <c r="FJ11" s="2" t="n"/>
      <c r="FK11" s="2" t="n"/>
      <c r="FL11" s="2" t="n"/>
      <c r="FM11" s="2" t="n"/>
      <c r="FN11" s="2" t="n"/>
      <c r="FO11" s="2" t="n"/>
      <c r="FP11" s="2" t="n"/>
      <c r="FQ11" s="2" t="n"/>
      <c r="FR11" s="2" t="n"/>
      <c r="FS11" s="2" t="n"/>
      <c r="FT11" s="2" t="n"/>
      <c r="FU11" s="2" t="n"/>
      <c r="FV11" s="2" t="n"/>
      <c r="FW11" s="2" t="n"/>
      <c r="FX11" s="2" t="n"/>
      <c r="FY11" s="2" t="n"/>
      <c r="FZ11" s="2" t="n"/>
      <c r="GA11" s="2" t="n"/>
      <c r="GB11" s="2" t="n"/>
      <c r="GC11" s="2" t="n"/>
      <c r="GD11" s="2" t="n"/>
      <c r="GE11" s="2" t="n"/>
      <c r="GF11" s="2" t="n"/>
      <c r="GG11" s="2" t="n"/>
      <c r="GH11" s="2" t="n"/>
      <c r="GI11" s="2" t="n"/>
      <c r="GJ11" s="2" t="n"/>
      <c r="GK11" s="2" t="n"/>
      <c r="GL11" s="2" t="n"/>
      <c r="GM11" s="2" t="n"/>
      <c r="GN11" s="2" t="n"/>
      <c r="GO11" s="2" t="n"/>
      <c r="GP11" s="2" t="n"/>
      <c r="GQ11" s="2" t="n"/>
      <c r="GR11" s="2" t="n"/>
      <c r="GS11" s="2" t="n"/>
      <c r="GT11" s="2" t="n"/>
      <c r="GU11" s="2" t="n"/>
      <c r="GV11" s="2" t="n"/>
      <c r="GW11" s="2" t="n"/>
      <c r="GX11" s="2" t="n"/>
      <c r="GY11" s="2" t="n"/>
      <c r="GZ11" s="2" t="n"/>
      <c r="HA11" s="2" t="n"/>
      <c r="HB11" s="2" t="n"/>
      <c r="HC11" s="2" t="n"/>
      <c r="HD11" s="2" t="n"/>
      <c r="HE11" s="2" t="n"/>
      <c r="HF11" s="2" t="n"/>
      <c r="HG11" s="2" t="n"/>
      <c r="HH11" s="2" t="n"/>
      <c r="HI11" s="2" t="n"/>
      <c r="HJ11" s="2" t="n"/>
      <c r="HK11" s="2" t="n"/>
      <c r="HL11" s="2" t="n"/>
      <c r="HM11" s="2" t="n"/>
      <c r="HN11" s="2" t="n"/>
      <c r="HO11" s="2" t="n"/>
      <c r="HP11" s="2" t="n"/>
      <c r="HQ11" s="2" t="n"/>
      <c r="HR11" s="2" t="n"/>
      <c r="HS11" s="2" t="n"/>
      <c r="HT11" s="2" t="n"/>
      <c r="HU11" s="2" t="n"/>
      <c r="HV11" s="2" t="n"/>
      <c r="HW11" s="2" t="n"/>
      <c r="HX11" s="2" t="n"/>
      <c r="HY11" s="2" t="n"/>
      <c r="HZ11" s="2" t="n"/>
      <c r="IA11" s="2" t="n"/>
      <c r="IB11" s="2" t="n"/>
      <c r="IC11" s="2" t="n"/>
      <c r="ID11" s="2" t="n"/>
      <c r="IE11" s="2" t="n"/>
      <c r="IF11" s="2" t="n"/>
      <c r="IG11" s="2" t="n"/>
      <c r="IH11" s="2" t="n"/>
      <c r="II11" s="2" t="n"/>
      <c r="IJ11" s="2" t="n"/>
      <c r="IK11" s="2" t="n"/>
      <c r="IL11" s="2" t="n"/>
      <c r="IM11" s="2" t="n"/>
      <c r="IN11" s="2" t="n"/>
      <c r="IO11" s="2" t="n"/>
      <c r="IP11" s="2" t="n"/>
      <c r="IQ11" s="2" t="n"/>
      <c r="IR11" s="2" t="n"/>
      <c r="IS11" s="2" t="n"/>
      <c r="IT11" s="2" t="n"/>
      <c r="IU11" s="2" t="n"/>
      <c r="IV11" s="2" t="n"/>
      <c r="IW11" s="2" t="n"/>
      <c r="IX11" s="2" t="n"/>
      <c r="IY11" s="2" t="n"/>
      <c r="IZ11" s="2" t="n"/>
      <c r="JA11" s="2" t="n"/>
      <c r="JB11" s="2" t="n"/>
      <c r="JC11" s="2" t="n"/>
      <c r="JD11" s="2" t="n"/>
      <c r="JE11" s="2" t="n"/>
      <c r="JF11" s="2" t="n"/>
      <c r="JG11" s="2" t="n"/>
      <c r="JH11" s="2" t="n"/>
      <c r="JI11" s="2" t="n"/>
      <c r="JJ11" s="2" t="n"/>
      <c r="JK11" s="2" t="n"/>
      <c r="JL11" s="2" t="n"/>
      <c r="JM11" s="2" t="n"/>
      <c r="JN11" s="2" t="n"/>
      <c r="JO11" s="2" t="n"/>
      <c r="JP11" s="2" t="n"/>
      <c r="JQ11" s="2" t="n"/>
      <c r="JR11" s="2" t="n"/>
      <c r="JS11" s="2" t="n"/>
      <c r="JT11" s="2" t="n"/>
      <c r="JU11" s="2" t="n"/>
      <c r="JV11" s="2" t="n"/>
      <c r="JW11" s="2" t="n"/>
      <c r="JX11" s="2" t="n"/>
      <c r="JY11" s="2" t="n"/>
      <c r="JZ11" s="2" t="n"/>
      <c r="KA11" s="2" t="n"/>
      <c r="KB11" s="2" t="n"/>
      <c r="KC11" s="2" t="n"/>
      <c r="KD11" s="2" t="n"/>
      <c r="KE11" s="2" t="n"/>
      <c r="KF11" s="2" t="n"/>
      <c r="KG11" s="2" t="n"/>
      <c r="KH11" s="2" t="n"/>
      <c r="KI11" s="2" t="n"/>
      <c r="KJ11" s="2" t="n"/>
      <c r="KK11" s="2" t="n"/>
      <c r="KL11" s="2" t="n"/>
      <c r="KM11" s="2" t="n"/>
      <c r="KN11" s="2" t="n"/>
      <c r="KO11" s="2" t="n"/>
      <c r="KP11" s="2" t="n"/>
      <c r="KQ11" s="2" t="n"/>
      <c r="KR11" s="2" t="n"/>
      <c r="KS11" s="2" t="n"/>
      <c r="KT11" s="2" t="n"/>
      <c r="KU11" s="2" t="n"/>
      <c r="KV11" s="2" t="n"/>
      <c r="KW11" s="2" t="n"/>
      <c r="KX11" s="2" t="n"/>
      <c r="KY11" s="2" t="n"/>
      <c r="KZ11" s="2" t="n"/>
      <c r="LA11" s="2" t="n"/>
      <c r="LB11" s="2" t="n"/>
      <c r="LC11" s="2" t="n"/>
      <c r="LD11" s="2" t="n"/>
      <c r="LE11" s="2" t="n"/>
      <c r="LF11" s="2" t="n"/>
      <c r="LG11" s="2" t="n"/>
      <c r="LH11" s="2" t="n"/>
      <c r="LI11" s="2" t="n"/>
      <c r="LJ11" s="2" t="n"/>
      <c r="LK11" s="2" t="n"/>
      <c r="LL11" s="2" t="n"/>
      <c r="LM11" s="2" t="n"/>
      <c r="LN11" s="2" t="n"/>
      <c r="LO11" s="2" t="n"/>
      <c r="LP11" s="2" t="n"/>
      <c r="LQ11" s="2" t="n"/>
      <c r="LR11" s="2" t="n"/>
      <c r="LS11" s="2" t="n"/>
      <c r="LT11" s="2" t="n"/>
      <c r="LU11" s="2" t="n"/>
      <c r="LV11" s="2" t="n"/>
      <c r="LW11" s="2" t="n"/>
      <c r="LX11" s="2" t="n"/>
      <c r="LY11" s="2" t="n"/>
      <c r="LZ11" s="2" t="n"/>
      <c r="MA11" s="2" t="n"/>
      <c r="MB11" s="2" t="n"/>
      <c r="MC11" s="2" t="n"/>
      <c r="MD11" s="2" t="n"/>
      <c r="ME11" s="2" t="n"/>
      <c r="MF11" s="2" t="n"/>
      <c r="MG11" s="2" t="n"/>
      <c r="MH11" s="2" t="n"/>
      <c r="MI11" s="2" t="n"/>
      <c r="MJ11" s="2" t="n"/>
      <c r="MK11" s="2" t="n"/>
      <c r="ML11" s="2" t="n"/>
      <c r="MM11" s="2" t="n"/>
      <c r="MN11" s="2" t="n"/>
      <c r="MO11" s="2" t="n"/>
      <c r="MP11" s="2" t="n"/>
      <c r="MQ11" s="2" t="n"/>
      <c r="MR11" s="2" t="n"/>
      <c r="MS11" s="2" t="n"/>
      <c r="MT11" s="2" t="n"/>
      <c r="MU11" s="2" t="n"/>
      <c r="MV11" s="2" t="n"/>
      <c r="MW11" s="2" t="n"/>
      <c r="MX11" s="2" t="n"/>
      <c r="MY11" s="2" t="n"/>
      <c r="MZ11" s="2" t="n"/>
      <c r="NA11" s="2" t="n"/>
      <c r="NB11" s="2" t="n"/>
      <c r="NC11" s="2" t="n"/>
      <c r="ND11" s="2" t="n"/>
      <c r="NE11" s="2" t="n"/>
      <c r="NF11" s="2" t="n"/>
      <c r="NG11" s="2" t="n"/>
      <c r="NH11" s="2" t="n"/>
      <c r="NI11" s="2" t="n"/>
      <c r="NJ11" s="2" t="n"/>
      <c r="NK11" s="2" t="n"/>
      <c r="NL11" s="2" t="n"/>
      <c r="NM11" s="2" t="n"/>
      <c r="NN11" s="2" t="n"/>
      <c r="NO11" s="2" t="n"/>
      <c r="NP11" s="2" t="n"/>
      <c r="NQ11" s="2" t="n"/>
      <c r="NR11" s="2" t="n"/>
      <c r="NS11" s="2" t="n"/>
      <c r="NT11" s="2" t="n"/>
      <c r="NU11" s="2" t="n"/>
      <c r="NV11" s="2" t="n"/>
      <c r="NW11" s="2" t="n"/>
      <c r="NX11" s="2" t="n"/>
      <c r="NY11" s="2" t="n"/>
      <c r="NZ11" s="2" t="n"/>
      <c r="OA11" s="2" t="n"/>
      <c r="OB11" s="2" t="n"/>
      <c r="OC11" s="2" t="n"/>
      <c r="OD11" s="2" t="n"/>
      <c r="OE11" s="2" t="n"/>
      <c r="OF11" s="2" t="n"/>
      <c r="OG11" s="2" t="n"/>
      <c r="OH11" s="2" t="n"/>
      <c r="OI11" s="2" t="n"/>
      <c r="OJ11" s="2" t="n"/>
      <c r="OK11" s="2" t="n"/>
      <c r="OL11" s="2" t="n"/>
      <c r="OM11" s="2" t="n"/>
      <c r="ON11" s="2" t="n"/>
      <c r="OO11" s="2" t="n"/>
      <c r="OP11" s="2" t="n"/>
      <c r="OQ11" s="2" t="n"/>
      <c r="OR11" s="2" t="n"/>
      <c r="OS11" s="2" t="n"/>
      <c r="OT11" s="2" t="n"/>
      <c r="OU11" s="2" t="n"/>
      <c r="OV11" s="2" t="n"/>
      <c r="OW11" s="2" t="n"/>
      <c r="OX11" s="2" t="n"/>
      <c r="OY11" s="2" t="n"/>
      <c r="OZ11" s="2" t="n"/>
      <c r="PA11" s="2" t="n"/>
      <c r="PB11" s="2" t="n"/>
      <c r="PC11" s="2" t="n"/>
      <c r="PD11" s="2" t="n"/>
      <c r="PE11" s="2" t="n"/>
      <c r="PF11" s="2" t="n"/>
      <c r="PG11" s="2" t="n"/>
      <c r="PH11" s="2" t="n"/>
      <c r="PI11" s="2" t="n"/>
      <c r="PJ11" s="2" t="n"/>
      <c r="PK11" s="2" t="n"/>
      <c r="PL11" s="2" t="n"/>
      <c r="PM11" s="2" t="n"/>
      <c r="PN11" s="2" t="n"/>
      <c r="PO11" s="2" t="n"/>
      <c r="PP11" s="2" t="n"/>
      <c r="PQ11" s="2" t="n"/>
      <c r="PR11" s="2" t="n"/>
      <c r="PS11" s="2" t="n"/>
      <c r="PT11" s="2" t="n"/>
      <c r="PU11" s="2" t="n"/>
      <c r="PV11" s="2" t="n"/>
      <c r="PW11" s="2" t="n"/>
      <c r="PX11" s="2" t="n"/>
      <c r="PY11" s="2" t="n"/>
      <c r="PZ11" s="2" t="n"/>
      <c r="QA11" s="2" t="n"/>
      <c r="QB11" s="2" t="n"/>
      <c r="QC11" s="2" t="n"/>
      <c r="QD11" s="2" t="n"/>
      <c r="QE11" s="2" t="n"/>
      <c r="QF11" s="2" t="n"/>
      <c r="QG11" s="2" t="n"/>
      <c r="QH11" s="2" t="n"/>
      <c r="QI11" s="2" t="n"/>
      <c r="QJ11" s="2" t="n"/>
      <c r="QK11" s="2" t="n"/>
      <c r="QL11" s="2" t="n"/>
      <c r="QM11" s="2" t="n"/>
      <c r="QN11" s="2" t="n"/>
      <c r="QO11" s="2" t="n"/>
      <c r="QP11" s="2" t="n"/>
      <c r="QQ11" s="2" t="n"/>
      <c r="QR11" s="2" t="n"/>
      <c r="QS11" s="2" t="n"/>
      <c r="QT11" s="2" t="n"/>
      <c r="QU11" s="2" t="n"/>
      <c r="QV11" s="2" t="n"/>
      <c r="QW11" s="2" t="n"/>
      <c r="QX11" s="2" t="n"/>
      <c r="QY11" s="2" t="n"/>
      <c r="QZ11" s="2" t="n"/>
      <c r="RA11" s="2" t="n"/>
      <c r="RB11" s="2" t="n"/>
      <c r="RC11" s="2" t="n"/>
      <c r="RD11" s="2" t="n"/>
      <c r="RE11" s="2" t="n"/>
      <c r="RF11" s="2" t="n"/>
      <c r="RG11" s="2" t="n"/>
      <c r="RH11" s="2" t="n"/>
      <c r="RI11" s="2" t="n"/>
      <c r="RJ11" s="2" t="n"/>
      <c r="RK11" s="2" t="n"/>
      <c r="RL11" s="2" t="n"/>
      <c r="RM11" s="2" t="n"/>
      <c r="RN11" s="2" t="n"/>
      <c r="RO11" s="2" t="n"/>
      <c r="RP11" s="2" t="n"/>
      <c r="RQ11" s="2" t="n"/>
      <c r="RR11" s="2" t="n"/>
      <c r="RS11" s="2" t="n"/>
      <c r="RT11" s="2" t="n"/>
      <c r="RU11" s="2" t="n"/>
      <c r="RV11" s="2" t="n"/>
      <c r="RW11" s="2" t="n"/>
      <c r="RX11" s="2" t="n"/>
      <c r="RY11" s="2" t="n"/>
      <c r="RZ11" s="2" t="n"/>
      <c r="SA11" s="2" t="n"/>
      <c r="SB11" s="2" t="n"/>
      <c r="SC11" s="2" t="n"/>
      <c r="SD11" s="2" t="n"/>
      <c r="SE11" s="2" t="n"/>
      <c r="SF11" s="2" t="n"/>
      <c r="SG11" s="2" t="n"/>
      <c r="SH11" s="2" t="n"/>
      <c r="SI11" s="2" t="n"/>
      <c r="SJ11" s="2" t="n"/>
      <c r="SK11" s="2" t="n"/>
      <c r="SL11" s="2" t="n"/>
      <c r="SM11" s="2" t="n"/>
      <c r="SN11" s="2" t="n"/>
      <c r="SO11" s="2" t="n"/>
      <c r="SP11" s="2" t="n"/>
      <c r="SQ11" s="2" t="n"/>
      <c r="SR11" s="2" t="n"/>
      <c r="SS11" s="2" t="n"/>
      <c r="ST11" s="2" t="n"/>
      <c r="SU11" s="2" t="n"/>
      <c r="SV11" s="2" t="n"/>
      <c r="SW11" s="2" t="n"/>
      <c r="SX11" s="2" t="n"/>
      <c r="SY11" s="2" t="n"/>
      <c r="SZ11" s="2" t="n"/>
      <c r="TA11" s="2" t="n"/>
      <c r="TB11" s="2" t="n"/>
      <c r="TC11" s="2" t="n"/>
      <c r="TD11" s="2" t="n"/>
      <c r="TE11" s="2" t="n"/>
      <c r="TF11" s="2" t="n"/>
      <c r="TG11" s="2" t="n"/>
      <c r="TH11" s="2" t="n"/>
      <c r="TI11" s="2" t="n"/>
      <c r="TJ11" s="2" t="n"/>
      <c r="TK11" s="2" t="n"/>
      <c r="TL11" s="2" t="n"/>
      <c r="TM11" s="2" t="n"/>
      <c r="TN11" s="2" t="n"/>
      <c r="TO11" s="2" t="n"/>
      <c r="TP11" s="2" t="n"/>
      <c r="TQ11" s="2" t="n"/>
      <c r="TR11" s="2" t="n"/>
      <c r="TS11" s="2" t="n"/>
      <c r="TT11" s="2" t="n"/>
      <c r="TU11" s="2" t="n"/>
      <c r="TV11" s="2" t="n"/>
      <c r="TW11" s="2" t="n"/>
      <c r="TX11" s="2" t="n"/>
      <c r="TY11" s="2" t="n"/>
      <c r="TZ11" s="2" t="n"/>
      <c r="UA11" s="2" t="n"/>
      <c r="UB11" s="2" t="n"/>
      <c r="UC11" s="2" t="n"/>
      <c r="UD11" s="2" t="n"/>
      <c r="UE11" s="2" t="n"/>
      <c r="UF11" s="2" t="n"/>
      <c r="UG11" s="2" t="n"/>
      <c r="UH11" s="2" t="n"/>
      <c r="UI11" s="2" t="n"/>
      <c r="UJ11" s="2" t="n"/>
      <c r="UK11" s="2" t="n"/>
      <c r="UL11" s="2" t="n"/>
      <c r="UM11" s="2" t="n"/>
      <c r="UN11" s="2" t="n"/>
      <c r="UO11" s="2" t="n"/>
      <c r="UP11" s="2" t="n"/>
      <c r="UQ11" s="2" t="n"/>
      <c r="UR11" s="2" t="n"/>
      <c r="US11" s="2" t="n"/>
      <c r="UT11" s="2" t="n"/>
      <c r="UU11" s="2" t="n"/>
      <c r="UV11" s="2" t="n"/>
      <c r="UW11" s="2" t="n"/>
      <c r="UX11" s="2" t="n"/>
      <c r="UY11" s="2" t="n"/>
      <c r="UZ11" s="2" t="n"/>
      <c r="VA11" s="2" t="n"/>
      <c r="VB11" s="2" t="n"/>
      <c r="VC11" s="2" t="n"/>
      <c r="VD11" s="2" t="n"/>
      <c r="VE11" s="2" t="n"/>
      <c r="VF11" s="2" t="n"/>
      <c r="VG11" s="2" t="n"/>
      <c r="VH11" s="2" t="n"/>
      <c r="VI11" s="2" t="n"/>
      <c r="VJ11" s="2" t="n"/>
      <c r="VK11" s="2" t="n"/>
      <c r="VL11" s="2" t="n"/>
      <c r="VM11" s="2" t="n"/>
      <c r="VN11" s="2" t="n"/>
      <c r="VO11" s="2" t="n"/>
      <c r="VP11" s="2" t="n"/>
      <c r="VQ11" s="2" t="n"/>
      <c r="VR11" s="2" t="n"/>
      <c r="VS11" s="2" t="n"/>
      <c r="VT11" s="2" t="n"/>
      <c r="VU11" s="2" t="n"/>
      <c r="VV11" s="2" t="n"/>
      <c r="VW11" s="2" t="n"/>
      <c r="VX11" s="2" t="n"/>
      <c r="VY11" s="2" t="n"/>
      <c r="VZ11" s="2" t="n"/>
      <c r="WA11" s="2" t="n"/>
      <c r="WB11" s="2" t="n"/>
      <c r="WC11" s="2" t="n"/>
      <c r="WD11" s="2" t="n"/>
      <c r="WE11" s="2" t="n"/>
      <c r="WF11" s="2" t="n"/>
      <c r="WG11" s="2" t="n"/>
      <c r="WH11" s="2" t="n"/>
      <c r="WI11" s="2" t="n"/>
      <c r="WJ11" s="2" t="n"/>
      <c r="WK11" s="2" t="n"/>
      <c r="WL11" s="2" t="n"/>
      <c r="WM11" s="2" t="n"/>
      <c r="WN11" s="2" t="n"/>
      <c r="WO11" s="2" t="n"/>
      <c r="WP11" s="2" t="n"/>
      <c r="WQ11" s="2" t="n"/>
      <c r="WR11" s="2" t="n"/>
      <c r="WS11" s="2" t="n"/>
      <c r="WT11" s="2" t="n"/>
      <c r="WU11" s="2" t="n"/>
      <c r="WV11" s="2" t="n"/>
      <c r="WW11" s="2" t="n"/>
      <c r="WX11" s="2" t="n"/>
      <c r="WY11" s="2" t="n"/>
      <c r="WZ11" s="2" t="n"/>
      <c r="XA11" s="2" t="n"/>
      <c r="XB11" s="2" t="n"/>
      <c r="XC11" s="2" t="n"/>
      <c r="XD11" s="2" t="n"/>
      <c r="XE11" s="2" t="n"/>
      <c r="XF11" s="2" t="n"/>
      <c r="XG11" s="2" t="n"/>
      <c r="XH11" s="2" t="n"/>
      <c r="XI11" s="2" t="n"/>
      <c r="XJ11" s="2" t="n"/>
      <c r="XK11" s="2" t="n"/>
      <c r="XL11" s="2" t="n"/>
      <c r="XM11" s="2" t="n"/>
      <c r="XN11" s="2" t="n"/>
      <c r="XO11" s="2" t="n"/>
      <c r="XP11" s="2" t="n"/>
      <c r="XQ11" s="2" t="n"/>
      <c r="XR11" s="2" t="n"/>
      <c r="XS11" s="2" t="n"/>
      <c r="XT11" s="2" t="n"/>
      <c r="XU11" s="2" t="n"/>
      <c r="XV11" s="2" t="n"/>
      <c r="XW11" s="2" t="n"/>
      <c r="XX11" s="2" t="n"/>
      <c r="XY11" s="2" t="n"/>
      <c r="XZ11" s="2" t="n"/>
      <c r="YA11" s="2" t="n"/>
      <c r="YB11" s="2" t="n"/>
      <c r="YC11" s="2" t="n"/>
      <c r="YD11" s="2" t="n"/>
      <c r="YE11" s="2" t="n"/>
      <c r="YF11" s="2" t="n"/>
      <c r="YG11" s="2" t="n"/>
      <c r="YH11" s="2" t="n"/>
      <c r="YI11" s="2" t="n"/>
      <c r="YJ11" s="2" t="n"/>
      <c r="YK11" s="2" t="n"/>
      <c r="YL11" s="2" t="n"/>
      <c r="YM11" s="2" t="n"/>
      <c r="YN11" s="2" t="n"/>
      <c r="YO11" s="2" t="n"/>
      <c r="YP11" s="2" t="n"/>
      <c r="YQ11" s="2" t="n"/>
      <c r="YR11" s="2" t="n"/>
      <c r="YS11" s="2" t="n"/>
      <c r="YT11" s="2" t="n"/>
      <c r="YU11" s="2" t="n"/>
      <c r="YV11" s="2" t="n"/>
      <c r="YW11" s="2" t="n"/>
      <c r="YX11" s="2" t="n"/>
      <c r="YY11" s="2" t="n"/>
      <c r="YZ11" s="2" t="n"/>
      <c r="ZA11" s="2" t="n"/>
      <c r="ZB11" s="2" t="n"/>
      <c r="ZC11" s="2" t="n"/>
      <c r="ZD11" s="2" t="n"/>
      <c r="ZE11" s="2" t="n"/>
      <c r="ZF11" s="2" t="n"/>
      <c r="ZG11" s="2" t="n"/>
      <c r="ZH11" s="2" t="n"/>
      <c r="ZI11" s="2" t="n"/>
      <c r="ZJ11" s="2" t="n"/>
      <c r="ZK11" s="2" t="n"/>
      <c r="ZL11" s="2" t="n"/>
      <c r="ZM11" s="2" t="n"/>
      <c r="ZN11" s="2" t="n"/>
      <c r="ZO11" s="2" t="n"/>
      <c r="ZP11" s="2" t="n"/>
      <c r="ZQ11" s="2" t="n"/>
      <c r="ZR11" s="2" t="n"/>
      <c r="ZS11" s="2" t="n"/>
      <c r="ZT11" s="2" t="n"/>
      <c r="ZU11" s="2" t="n"/>
      <c r="ZV11" s="2" t="n"/>
      <c r="ZW11" s="2" t="n"/>
      <c r="ZX11" s="2" t="n"/>
      <c r="ZY11" s="2" t="n"/>
      <c r="ZZ11" s="2" t="n"/>
      <c r="AAA11" s="2" t="n"/>
      <c r="AAB11" s="2" t="n"/>
      <c r="AAC11" s="2" t="n"/>
      <c r="AAD11" s="2" t="n"/>
      <c r="AAE11" s="2" t="n"/>
      <c r="AAF11" s="2" t="n"/>
      <c r="AAG11" s="2" t="n"/>
      <c r="AAH11" s="2" t="n"/>
      <c r="AAI11" s="2" t="n"/>
      <c r="AAJ11" s="2" t="n"/>
      <c r="AAK11" s="2" t="n"/>
      <c r="AAL11" s="2" t="n"/>
      <c r="AAM11" s="2" t="n"/>
      <c r="AAN11" s="2" t="n"/>
      <c r="AAO11" s="2" t="n"/>
      <c r="AAP11" s="2" t="n"/>
      <c r="AAQ11" s="2" t="n"/>
      <c r="AAR11" s="2" t="n"/>
      <c r="AAS11" s="2" t="n"/>
      <c r="AAT11" s="2" t="n"/>
      <c r="AAU11" s="2" t="n"/>
      <c r="AAV11" s="2" t="n"/>
      <c r="AAW11" s="2" t="n"/>
      <c r="AAX11" s="2" t="n"/>
      <c r="AAY11" s="2" t="n"/>
      <c r="AAZ11" s="2" t="n"/>
      <c r="ABA11" s="2" t="n"/>
      <c r="ABB11" s="2" t="n"/>
      <c r="ABC11" s="2" t="n"/>
      <c r="ABD11" s="2" t="n"/>
      <c r="ABE11" s="2" t="n"/>
      <c r="ABF11" s="2" t="n"/>
      <c r="ABG11" s="2" t="n"/>
      <c r="ABH11" s="2" t="n"/>
      <c r="ABI11" s="2" t="n"/>
      <c r="ABJ11" s="2" t="n"/>
      <c r="ABK11" s="2" t="n"/>
      <c r="ABL11" s="2" t="n"/>
      <c r="ABM11" s="2" t="n"/>
      <c r="ABN11" s="2" t="n"/>
      <c r="ABO11" s="2" t="n"/>
      <c r="ABP11" s="2" t="n"/>
      <c r="ABQ11" s="2" t="n"/>
      <c r="ABR11" s="2" t="n"/>
      <c r="ABS11" s="2" t="n"/>
      <c r="ABT11" s="2" t="n"/>
      <c r="ABU11" s="2" t="n"/>
      <c r="ABV11" s="2" t="n"/>
      <c r="ABW11" s="2" t="n"/>
      <c r="ABX11" s="2" t="n"/>
      <c r="ABY11" s="2" t="n"/>
      <c r="ABZ11" s="2" t="n"/>
      <c r="ACA11" s="2" t="n"/>
      <c r="ACB11" s="2" t="n"/>
      <c r="ACC11" s="2" t="n"/>
      <c r="ACD11" s="2" t="n"/>
      <c r="ACE11" s="2" t="n"/>
      <c r="ACF11" s="2" t="n"/>
      <c r="ACG11" s="2" t="n"/>
      <c r="ACH11" s="2" t="n"/>
      <c r="ACI11" s="2" t="n"/>
      <c r="ACJ11" s="2" t="n"/>
      <c r="ACK11" s="2" t="n"/>
      <c r="ACL11" s="2" t="n"/>
      <c r="ACM11" s="2" t="n"/>
      <c r="ACN11" s="2" t="n"/>
      <c r="ACO11" s="2" t="n"/>
      <c r="ACP11" s="2" t="n"/>
      <c r="ACQ11" s="2" t="n"/>
      <c r="ACR11" s="2" t="n"/>
      <c r="ACS11" s="2" t="n"/>
      <c r="ACT11" s="2" t="n"/>
      <c r="ACU11" s="2" t="n"/>
      <c r="ACV11" s="2" t="n"/>
      <c r="ACW11" s="2" t="n"/>
      <c r="ACX11" s="2" t="n"/>
      <c r="ACY11" s="2" t="n"/>
      <c r="ACZ11" s="2" t="n"/>
      <c r="ADA11" s="2" t="n"/>
      <c r="ADB11" s="2" t="n"/>
      <c r="ADC11" s="2" t="n"/>
      <c r="ADD11" s="2" t="n"/>
      <c r="ADE11" s="2" t="n"/>
      <c r="ADF11" s="2" t="n"/>
      <c r="ADG11" s="2" t="n"/>
      <c r="ADH11" s="2" t="n"/>
      <c r="ADI11" s="2" t="n"/>
      <c r="ADJ11" s="2" t="n"/>
      <c r="ADK11" s="2" t="n"/>
      <c r="ADL11" s="2" t="n"/>
      <c r="ADM11" s="2" t="n"/>
      <c r="ADN11" s="2" t="n"/>
      <c r="ADO11" s="2" t="n"/>
      <c r="ADP11" s="2" t="n"/>
      <c r="ADQ11" s="2" t="n"/>
      <c r="ADR11" s="2" t="n"/>
      <c r="ADS11" s="2" t="n"/>
      <c r="ADT11" s="2" t="n"/>
      <c r="ADU11" s="2" t="n"/>
      <c r="ADV11" s="2" t="n"/>
      <c r="ADW11" s="2" t="n"/>
      <c r="ADX11" s="2" t="n"/>
      <c r="ADY11" s="2" t="n"/>
      <c r="ADZ11" s="2" t="n"/>
      <c r="AEA11" s="2" t="n"/>
      <c r="AEB11" s="2" t="n"/>
      <c r="AEC11" s="2" t="n"/>
      <c r="AED11" s="2" t="n"/>
      <c r="AEE11" s="2" t="n"/>
      <c r="AEF11" s="2" t="n"/>
      <c r="AEG11" s="2" t="n"/>
      <c r="AEH11" s="2" t="n"/>
      <c r="AEI11" s="2" t="n"/>
      <c r="AEJ11" s="2" t="n"/>
      <c r="AEK11" s="2" t="n"/>
      <c r="AEL11" s="2" t="n"/>
      <c r="AEM11" s="2" t="n"/>
      <c r="AEN11" s="2" t="n"/>
      <c r="AEO11" s="2" t="n"/>
      <c r="AEP11" s="2" t="n"/>
      <c r="AEQ11" s="2" t="n"/>
      <c r="AER11" s="2" t="n"/>
      <c r="AES11" s="2" t="n"/>
      <c r="AET11" s="2" t="n"/>
      <c r="AEU11" s="2" t="n"/>
      <c r="AEV11" s="2" t="n"/>
      <c r="AEW11" s="2" t="n"/>
      <c r="AEX11" s="2" t="n"/>
      <c r="AEY11" s="2" t="n"/>
      <c r="AEZ11" s="2" t="n"/>
      <c r="AFA11" s="2" t="n"/>
      <c r="AFB11" s="2" t="n"/>
      <c r="AFC11" s="2" t="n"/>
      <c r="AFD11" s="2" t="n"/>
      <c r="AFE11" s="2" t="n"/>
      <c r="AFF11" s="2" t="n"/>
      <c r="AFG11" s="2" t="n"/>
      <c r="AFH11" s="2" t="n"/>
      <c r="AFI11" s="2" t="n"/>
      <c r="AFJ11" s="2" t="n"/>
      <c r="AFK11" s="2" t="n"/>
      <c r="AFL11" s="2" t="n"/>
      <c r="AFM11" s="2" t="n"/>
      <c r="AFN11" s="2" t="n"/>
      <c r="AFO11" s="2" t="n"/>
      <c r="AFP11" s="2" t="n"/>
      <c r="AFQ11" s="2" t="n"/>
      <c r="AFR11" s="2" t="n"/>
      <c r="AFS11" s="2" t="n"/>
      <c r="AFT11" s="2" t="n"/>
      <c r="AFU11" s="2" t="n"/>
      <c r="AFV11" s="2" t="n"/>
      <c r="AFW11" s="2" t="n"/>
      <c r="AFX11" s="2" t="n"/>
      <c r="AFY11" s="2" t="n"/>
      <c r="AFZ11" s="2" t="n"/>
      <c r="AGA11" s="2" t="n"/>
      <c r="AGB11" s="2" t="n"/>
      <c r="AGC11" s="2" t="n"/>
      <c r="AGD11" s="2" t="n"/>
      <c r="AGE11" s="2" t="n"/>
      <c r="AGF11" s="2" t="n"/>
      <c r="AGG11" s="2" t="n"/>
      <c r="AGH11" s="2" t="n"/>
      <c r="AGI11" s="2" t="n"/>
      <c r="AGJ11" s="2" t="n"/>
      <c r="AGK11" s="2" t="n"/>
      <c r="AGL11" s="2" t="n"/>
      <c r="AGM11" s="2" t="n"/>
      <c r="AGN11" s="2" t="n"/>
      <c r="AGO11" s="2" t="n"/>
      <c r="AGP11" s="2" t="n"/>
      <c r="AGQ11" s="2" t="n"/>
      <c r="AGR11" s="2" t="n"/>
      <c r="AGS11" s="2" t="n"/>
      <c r="AGT11" s="2" t="n"/>
      <c r="AGU11" s="2" t="n"/>
      <c r="AGV11" s="2" t="n"/>
      <c r="AGW11" s="2" t="n"/>
      <c r="AGX11" s="2" t="n"/>
      <c r="AGY11" s="2" t="n"/>
      <c r="AGZ11" s="2" t="n"/>
      <c r="AHA11" s="2" t="n"/>
      <c r="AHB11" s="2" t="n"/>
      <c r="AHC11" s="2" t="n"/>
      <c r="AHD11" s="2" t="n"/>
      <c r="AHE11" s="2" t="n"/>
      <c r="AHF11" s="2" t="n"/>
      <c r="AHG11" s="2" t="n"/>
      <c r="AHH11" s="2" t="n"/>
      <c r="AHI11" s="2" t="n"/>
      <c r="AHJ11" s="2" t="n"/>
      <c r="AHK11" s="2" t="n"/>
      <c r="AHL11" s="2" t="n"/>
      <c r="AHM11" s="2" t="n"/>
      <c r="AHN11" s="2" t="n"/>
      <c r="AHO11" s="2" t="n"/>
      <c r="AHP11" s="2" t="n"/>
      <c r="AHQ11" s="2" t="n"/>
      <c r="AHR11" s="2" t="n"/>
      <c r="AHS11" s="2" t="n"/>
      <c r="AHT11" s="2" t="n"/>
      <c r="AHU11" s="2" t="n"/>
      <c r="AHV11" s="2" t="n"/>
      <c r="AHW11" s="2" t="n"/>
      <c r="AHX11" s="2" t="n"/>
      <c r="AHY11" s="2" t="n"/>
      <c r="AHZ11" s="2" t="n"/>
      <c r="AIA11" s="2" t="n"/>
      <c r="AIB11" s="2" t="n"/>
      <c r="AIC11" s="2" t="n"/>
      <c r="AID11" s="2" t="n"/>
      <c r="AIE11" s="2" t="n"/>
      <c r="AIF11" s="2" t="n"/>
      <c r="AIG11" s="2" t="n"/>
      <c r="AIH11" s="2" t="n"/>
      <c r="AII11" s="2" t="n"/>
      <c r="AIJ11" s="2" t="n"/>
      <c r="AIK11" s="2" t="n"/>
      <c r="AIL11" s="2" t="n"/>
      <c r="AIM11" s="2" t="n"/>
      <c r="AIN11" s="2" t="n"/>
      <c r="AIO11" s="2" t="n"/>
      <c r="AIP11" s="2" t="n"/>
      <c r="AIQ11" s="2" t="n"/>
      <c r="AIR11" s="2" t="n"/>
      <c r="AIS11" s="2" t="n"/>
      <c r="AIT11" s="2" t="n"/>
      <c r="AIU11" s="2" t="n"/>
      <c r="AIV11" s="2" t="n"/>
      <c r="AIW11" s="2" t="n"/>
      <c r="AIX11" s="2" t="n"/>
      <c r="AIY11" s="2" t="n"/>
      <c r="AIZ11" s="2" t="n"/>
      <c r="AJA11" s="2" t="n"/>
      <c r="AJB11" s="2" t="n"/>
      <c r="AJC11" s="2" t="n"/>
      <c r="AJD11" s="2" t="n"/>
      <c r="AJE11" s="2" t="n"/>
      <c r="AJF11" s="2" t="n"/>
      <c r="AJG11" s="2" t="n"/>
      <c r="AJH11" s="2" t="n"/>
      <c r="AJI11" s="2" t="n"/>
      <c r="AJJ11" s="2" t="n"/>
      <c r="AJK11" s="2" t="n"/>
      <c r="AJL11" s="2" t="n"/>
      <c r="AJM11" s="2" t="n"/>
      <c r="AJN11" s="2" t="n"/>
      <c r="AJO11" s="2" t="n"/>
      <c r="AJP11" s="2" t="n"/>
      <c r="AJQ11" s="2" t="n"/>
      <c r="AJR11" s="2" t="n"/>
      <c r="AJS11" s="2" t="n"/>
      <c r="AJT11" s="2" t="n"/>
      <c r="AJU11" s="2" t="n"/>
      <c r="AJV11" s="2" t="n"/>
      <c r="AJW11" s="2" t="n"/>
      <c r="AJX11" s="2" t="n"/>
      <c r="AJY11" s="2" t="n"/>
      <c r="AJZ11" s="2" t="n"/>
      <c r="AKA11" s="2" t="n"/>
      <c r="AKB11" s="2" t="n"/>
      <c r="AKC11" s="2" t="n"/>
      <c r="AKD11" s="2" t="n"/>
      <c r="AKE11" s="2" t="n"/>
      <c r="AKF11" s="2" t="n"/>
      <c r="AKG11" s="2" t="n"/>
      <c r="AKH11" s="2" t="n"/>
      <c r="AKI11" s="2" t="n"/>
      <c r="AKJ11" s="2" t="n"/>
      <c r="AKK11" s="2" t="n"/>
      <c r="AKL11" s="2" t="n"/>
      <c r="AKM11" s="2" t="n"/>
      <c r="AKN11" s="2" t="n"/>
      <c r="AKO11" s="2" t="n"/>
      <c r="AKP11" s="2" t="n"/>
      <c r="AKQ11" s="2" t="n"/>
      <c r="AKR11" s="2" t="n"/>
      <c r="AKS11" s="2" t="n"/>
      <c r="AKT11" s="2" t="n"/>
      <c r="AKU11" s="2" t="n"/>
      <c r="AKV11" s="2" t="n"/>
      <c r="AKW11" s="2" t="n"/>
      <c r="AKX11" s="2" t="n"/>
      <c r="AKY11" s="2" t="n"/>
      <c r="AKZ11" s="2" t="n"/>
      <c r="ALA11" s="2" t="n"/>
      <c r="ALB11" s="2" t="n"/>
      <c r="ALC11" s="2" t="n"/>
      <c r="ALD11" s="2" t="n"/>
      <c r="ALE11" s="2" t="n"/>
      <c r="ALF11" s="2" t="n"/>
      <c r="ALG11" s="2" t="n"/>
      <c r="ALH11" s="2" t="n"/>
      <c r="ALI11" s="2" t="n"/>
      <c r="ALJ11" s="2" t="n"/>
      <c r="ALK11" s="2" t="n"/>
      <c r="ALL11" s="2" t="n"/>
      <c r="ALM11" s="2" t="n"/>
      <c r="ALN11" s="2" t="n"/>
      <c r="ALO11" s="2" t="n"/>
      <c r="ALP11" s="2" t="n"/>
      <c r="ALQ11" s="2" t="n"/>
      <c r="ALR11" s="2" t="n"/>
      <c r="ALS11" s="2" t="n"/>
      <c r="ALT11" s="2" t="n"/>
      <c r="ALU11" s="2" t="n"/>
      <c r="ALV11" s="2" t="n"/>
      <c r="ALW11" s="2" t="n"/>
      <c r="ALX11" s="2" t="n"/>
      <c r="ALY11" s="2" t="n"/>
      <c r="ALZ11" s="2" t="n"/>
      <c r="AMA11" s="2" t="n"/>
      <c r="AMB11" s="2" t="n"/>
      <c r="AMC11" s="2" t="n"/>
      <c r="AMD11" s="2" t="n"/>
      <c r="AME11" s="2" t="n"/>
      <c r="AMF11" s="2" t="n"/>
      <c r="AMG11" s="2" t="n"/>
      <c r="AMH11" s="2" t="n"/>
      <c r="AMI11" s="2" t="n"/>
      <c r="AMJ11" s="2" t="n"/>
      <c r="AMK11" s="2" t="n"/>
      <c r="AML11" s="2" t="n"/>
      <c r="AMM11" s="2" t="n"/>
      <c r="AMN11" s="2" t="n"/>
      <c r="AMO11" s="2" t="n"/>
      <c r="AMP11" s="2" t="n"/>
      <c r="AMQ11" s="2" t="n"/>
      <c r="AMR11" s="2" t="n"/>
      <c r="AMS11" s="2" t="n"/>
      <c r="AMT11" s="2" t="n"/>
      <c r="AMU11" s="2" t="n"/>
      <c r="AMV11" s="2" t="n"/>
      <c r="AMW11" s="2" t="n"/>
      <c r="AMX11" s="2" t="n"/>
      <c r="AMY11" s="2" t="n"/>
      <c r="AMZ11" s="2" t="n"/>
      <c r="ANA11" s="2" t="n"/>
      <c r="ANB11" s="2" t="n"/>
      <c r="ANC11" s="2" t="n"/>
      <c r="AND11" s="2" t="n"/>
      <c r="ANE11" s="2" t="n"/>
      <c r="ANF11" s="2" t="n"/>
      <c r="ANG11" s="2" t="n"/>
      <c r="ANH11" s="2" t="n"/>
      <c r="ANI11" s="2" t="n"/>
      <c r="ANJ11" s="2" t="n"/>
      <c r="ANK11" s="2" t="n"/>
      <c r="ANL11" s="2" t="n"/>
      <c r="ANM11" s="2" t="n"/>
      <c r="ANN11" s="2" t="n"/>
      <c r="ANO11" s="2" t="n"/>
      <c r="ANP11" s="2" t="n"/>
      <c r="ANQ11" s="2" t="n"/>
      <c r="ANR11" s="2" t="n"/>
      <c r="ANS11" s="2" t="n"/>
      <c r="ANT11" s="2" t="n"/>
      <c r="ANU11" s="2" t="n"/>
      <c r="ANV11" s="2" t="n"/>
      <c r="ANW11" s="2" t="n"/>
      <c r="ANX11" s="2" t="n"/>
      <c r="ANY11" s="2" t="n"/>
      <c r="ANZ11" s="2" t="n"/>
      <c r="AOA11" s="2" t="n"/>
      <c r="AOB11" s="2" t="n"/>
      <c r="AOC11" s="2" t="n"/>
      <c r="AOD11" s="2" t="n"/>
      <c r="AOE11" s="2" t="n"/>
      <c r="AOF11" s="2" t="n"/>
      <c r="AOG11" s="2" t="n"/>
      <c r="AOH11" s="2" t="n"/>
      <c r="AOI11" s="2" t="n"/>
      <c r="AOJ11" s="2" t="n"/>
      <c r="AOK11" s="2" t="n"/>
      <c r="AOL11" s="2" t="n"/>
      <c r="AOM11" s="2" t="n"/>
      <c r="AON11" s="2" t="n"/>
      <c r="AOO11" s="2" t="n"/>
      <c r="AOP11" s="2" t="n"/>
      <c r="AOQ11" s="2" t="n"/>
      <c r="AOR11" s="2" t="n"/>
      <c r="AOS11" s="2" t="n"/>
      <c r="AOT11" s="2" t="n"/>
      <c r="AOU11" s="2" t="n"/>
      <c r="AOV11" s="2" t="n"/>
      <c r="AOW11" s="2" t="n"/>
      <c r="AOX11" s="2" t="n"/>
      <c r="AOY11" s="2" t="n"/>
      <c r="AOZ11" s="2" t="n"/>
      <c r="APA11" s="2" t="n"/>
      <c r="APB11" s="2" t="n"/>
      <c r="APC11" s="2" t="n"/>
      <c r="APD11" s="2" t="n"/>
      <c r="APE11" s="2" t="n"/>
      <c r="APF11" s="2" t="n"/>
      <c r="APG11" s="2" t="n"/>
      <c r="APH11" s="2" t="n"/>
      <c r="API11" s="2" t="n"/>
      <c r="APJ11" s="2" t="n"/>
      <c r="APK11" s="2" t="n"/>
      <c r="APL11" s="2" t="n"/>
      <c r="APM11" s="2" t="n"/>
      <c r="APN11" s="2" t="n"/>
      <c r="APO11" s="2" t="n"/>
      <c r="APP11" s="2" t="n"/>
      <c r="APQ11" s="2" t="n"/>
      <c r="APR11" s="2" t="n"/>
      <c r="APS11" s="2" t="n"/>
      <c r="APT11" s="2" t="n"/>
      <c r="APU11" s="2" t="n"/>
      <c r="APV11" s="2" t="n"/>
      <c r="APW11" s="2" t="n"/>
      <c r="APX11" s="2" t="n"/>
      <c r="APY11" s="2" t="n"/>
      <c r="APZ11" s="2" t="n"/>
      <c r="AQA11" s="2" t="n"/>
      <c r="AQB11" s="2" t="n"/>
      <c r="AQC11" s="2" t="n"/>
      <c r="AQD11" s="2" t="n"/>
      <c r="AQE11" s="2" t="n"/>
      <c r="AQF11" s="2" t="n"/>
      <c r="AQG11" s="2" t="n"/>
      <c r="AQH11" s="2" t="n"/>
      <c r="AQI11" s="2" t="n"/>
      <c r="AQJ11" s="2" t="n"/>
      <c r="AQK11" s="2" t="n"/>
      <c r="AQL11" s="2" t="n"/>
      <c r="AQM11" s="2" t="n"/>
      <c r="AQN11" s="2" t="n"/>
      <c r="AQO11" s="2" t="n"/>
      <c r="AQP11" s="2" t="n"/>
      <c r="AQQ11" s="2" t="n"/>
      <c r="AQR11" s="2" t="n"/>
      <c r="AQS11" s="2" t="n"/>
      <c r="AQT11" s="2" t="n"/>
      <c r="AQU11" s="2" t="n"/>
      <c r="AQV11" s="2" t="n"/>
      <c r="AQW11" s="2" t="n"/>
      <c r="AQX11" s="2" t="n"/>
      <c r="AQY11" s="2" t="n"/>
      <c r="AQZ11" s="2" t="n"/>
      <c r="ARA11" s="2" t="n"/>
      <c r="ARB11" s="2" t="n"/>
      <c r="ARC11" s="2" t="n"/>
      <c r="ARD11" s="2" t="n"/>
      <c r="ARE11" s="2" t="n"/>
      <c r="ARF11" s="2" t="n"/>
      <c r="ARG11" s="2" t="n"/>
      <c r="ARH11" s="2" t="n"/>
      <c r="ARI11" s="2" t="n"/>
      <c r="ARJ11" s="2" t="n"/>
      <c r="ARK11" s="2" t="n"/>
      <c r="ARL11" s="2" t="n"/>
      <c r="ARM11" s="2" t="n"/>
      <c r="ARN11" s="2" t="n"/>
      <c r="ARO11" s="2" t="n"/>
      <c r="ARP11" s="2" t="n"/>
      <c r="ARQ11" s="2" t="n"/>
      <c r="ARR11" s="2" t="n"/>
      <c r="ARS11" s="2" t="n"/>
      <c r="ART11" s="2" t="n"/>
      <c r="ARU11" s="2" t="n"/>
      <c r="ARV11" s="2" t="n"/>
      <c r="ARW11" s="2" t="n"/>
      <c r="ARX11" s="2" t="n"/>
      <c r="ARY11" s="2" t="n"/>
      <c r="ARZ11" s="2" t="n"/>
      <c r="ASA11" s="2" t="n"/>
      <c r="ASB11" s="2" t="n"/>
      <c r="ASC11" s="2" t="n"/>
      <c r="ASD11" s="2" t="n"/>
      <c r="ASE11" s="2" t="n"/>
      <c r="ASF11" s="2" t="n"/>
      <c r="ASG11" s="2" t="n"/>
      <c r="ASH11" s="2" t="n"/>
      <c r="ASI11" s="2" t="n"/>
      <c r="ASJ11" s="2" t="n"/>
      <c r="ASK11" s="2" t="n"/>
      <c r="ASL11" s="2" t="n"/>
      <c r="ASM11" s="2" t="n"/>
      <c r="ASN11" s="2" t="n"/>
      <c r="ASO11" s="2" t="n"/>
      <c r="ASP11" s="2" t="n"/>
      <c r="ASQ11" s="2" t="n"/>
      <c r="ASR11" s="2" t="n"/>
      <c r="ASS11" s="2" t="n"/>
      <c r="AST11" s="2" t="n"/>
      <c r="ASU11" s="2" t="n"/>
      <c r="ASV11" s="2" t="n"/>
      <c r="ASW11" s="2" t="n"/>
      <c r="ASX11" s="2" t="n"/>
      <c r="ASY11" s="2" t="n"/>
      <c r="ASZ11" s="2" t="n"/>
      <c r="ATA11" s="2" t="n"/>
      <c r="ATB11" s="2" t="n"/>
      <c r="ATC11" s="2" t="n"/>
      <c r="ATD11" s="2" t="n"/>
      <c r="ATE11" s="2" t="n"/>
      <c r="ATF11" s="2" t="n"/>
      <c r="ATG11" s="2" t="n"/>
      <c r="ATH11" s="2" t="n"/>
      <c r="ATI11" s="2" t="n"/>
      <c r="ATJ11" s="2" t="n"/>
      <c r="ATK11" s="2" t="n"/>
      <c r="ATL11" s="2" t="n"/>
      <c r="ATM11" s="2" t="n"/>
      <c r="ATN11" s="2" t="n"/>
      <c r="ATO11" s="2" t="n"/>
      <c r="ATP11" s="2" t="n"/>
      <c r="ATQ11" s="2" t="n"/>
      <c r="ATR11" s="2" t="n"/>
      <c r="ATS11" s="2" t="n"/>
      <c r="ATT11" s="2" t="n"/>
      <c r="ATU11" s="2" t="n"/>
      <c r="ATV11" s="2" t="n"/>
      <c r="ATW11" s="2" t="n"/>
      <c r="ATX11" s="2" t="n"/>
      <c r="ATY11" s="2" t="n"/>
      <c r="ATZ11" s="2" t="n"/>
      <c r="AUA11" s="2" t="n"/>
      <c r="AUB11" s="2" t="n"/>
      <c r="AUC11" s="2" t="n"/>
      <c r="AUD11" s="2" t="n"/>
      <c r="AUE11" s="2" t="n"/>
      <c r="AUF11" s="2" t="n"/>
      <c r="AUG11" s="2" t="n"/>
      <c r="AUH11" s="2" t="n"/>
      <c r="AUI11" s="2" t="n"/>
      <c r="AUJ11" s="2" t="n"/>
      <c r="AUK11" s="2" t="n"/>
      <c r="AUL11" s="2" t="n"/>
      <c r="AUM11" s="2" t="n"/>
      <c r="AUN11" s="2" t="n"/>
      <c r="AUO11" s="2" t="n"/>
      <c r="AUP11" s="2" t="n"/>
      <c r="AUQ11" s="2" t="n"/>
      <c r="AUR11" s="2" t="n"/>
      <c r="AUS11" s="2" t="n"/>
      <c r="AUT11" s="2" t="n"/>
      <c r="AUU11" s="2" t="n"/>
      <c r="AUV11" s="2" t="n"/>
      <c r="AUW11" s="2" t="n"/>
      <c r="AUX11" s="2" t="n"/>
      <c r="AUY11" s="2" t="n"/>
      <c r="AUZ11" s="2" t="n"/>
      <c r="AVA11" s="2" t="n"/>
      <c r="AVB11" s="2" t="n"/>
      <c r="AVC11" s="2" t="n"/>
      <c r="AVD11" s="2" t="n"/>
      <c r="AVE11" s="2" t="n"/>
      <c r="AVF11" s="2" t="n"/>
      <c r="AVG11" s="2" t="n"/>
      <c r="AVH11" s="2" t="n"/>
      <c r="AVI11" s="2" t="n"/>
      <c r="AVJ11" s="2" t="n"/>
      <c r="AVK11" s="2" t="n"/>
      <c r="AVL11" s="2" t="n"/>
      <c r="AVM11" s="2" t="n"/>
      <c r="AVN11" s="2" t="n"/>
      <c r="AVO11" s="2" t="n"/>
      <c r="AVP11" s="2" t="n"/>
      <c r="AVQ11" s="2" t="n"/>
      <c r="AVR11" s="2" t="n"/>
      <c r="AVS11" s="2" t="n"/>
      <c r="AVT11" s="2" t="n"/>
      <c r="AVU11" s="2" t="n"/>
      <c r="AVV11" s="2" t="n"/>
      <c r="AVW11" s="2" t="n"/>
      <c r="AVX11" s="2" t="n"/>
      <c r="AVY11" s="2" t="n"/>
      <c r="AVZ11" s="2" t="n"/>
      <c r="AWA11" s="2" t="n"/>
      <c r="AWB11" s="2" t="n"/>
      <c r="AWC11" s="2" t="n"/>
      <c r="AWD11" s="2" t="n"/>
      <c r="AWE11" s="2" t="n"/>
      <c r="AWF11" s="2" t="n"/>
      <c r="AWG11" s="2" t="n"/>
      <c r="AWH11" s="2" t="n"/>
      <c r="AWI11" s="2" t="n"/>
      <c r="AWJ11" s="2" t="n"/>
      <c r="AWK11" s="2" t="n"/>
      <c r="AWL11" s="2" t="n"/>
      <c r="AWM11" s="2" t="n"/>
      <c r="AWN11" s="2" t="n"/>
      <c r="AWO11" s="2" t="n"/>
      <c r="AWP11" s="2" t="n"/>
      <c r="AWQ11" s="2" t="n"/>
      <c r="AWR11" s="2" t="n"/>
      <c r="AWS11" s="2" t="n"/>
      <c r="AWT11" s="2" t="n"/>
      <c r="AWU11" s="2" t="n"/>
      <c r="AWV11" s="2" t="n"/>
      <c r="AWW11" s="2" t="n"/>
      <c r="AWX11" s="2" t="n"/>
      <c r="AWY11" s="2" t="n"/>
      <c r="AWZ11" s="2" t="n"/>
      <c r="AXA11" s="2" t="n"/>
      <c r="AXB11" s="2" t="n"/>
      <c r="AXC11" s="2" t="n"/>
      <c r="AXD11" s="2" t="n"/>
      <c r="AXE11" s="2" t="n"/>
      <c r="AXF11" s="2" t="n"/>
      <c r="AXG11" s="2" t="n"/>
      <c r="AXH11" s="2" t="n"/>
      <c r="AXI11" s="2" t="n"/>
      <c r="AXJ11" s="2" t="n"/>
      <c r="AXK11" s="2" t="n"/>
      <c r="AXL11" s="2" t="n"/>
      <c r="AXM11" s="2" t="n"/>
      <c r="AXN11" s="2" t="n"/>
      <c r="AXO11" s="2" t="n"/>
      <c r="AXP11" s="2" t="n"/>
      <c r="AXQ11" s="2" t="n"/>
      <c r="AXR11" s="2" t="n"/>
      <c r="AXS11" s="2" t="n"/>
      <c r="AXT11" s="2" t="n"/>
      <c r="AXU11" s="2" t="n"/>
      <c r="AXV11" s="2" t="n"/>
      <c r="AXW11" s="2" t="n"/>
      <c r="AXX11" s="2" t="n"/>
      <c r="AXY11" s="2" t="n"/>
      <c r="AXZ11" s="2" t="n"/>
      <c r="AYA11" s="2" t="n"/>
      <c r="AYB11" s="2" t="n"/>
      <c r="AYC11" s="2" t="n"/>
      <c r="AYD11" s="2" t="n"/>
      <c r="AYE11" s="2" t="n"/>
      <c r="AYF11" s="2" t="n"/>
      <c r="AYG11" s="2" t="n"/>
      <c r="AYH11" s="2" t="n"/>
      <c r="AYI11" s="2" t="n"/>
      <c r="AYJ11" s="2" t="n"/>
      <c r="AYK11" s="2" t="n"/>
      <c r="AYL11" s="2" t="n"/>
      <c r="AYM11" s="2" t="n"/>
      <c r="AYN11" s="2" t="n"/>
      <c r="AYO11" s="2" t="n"/>
      <c r="AYP11" s="2" t="n"/>
      <c r="AYQ11" s="2" t="n"/>
      <c r="AYR11" s="2" t="n"/>
      <c r="AYS11" s="2" t="n"/>
      <c r="AYT11" s="2" t="n"/>
      <c r="AYU11" s="2" t="n"/>
      <c r="AYV11" s="2" t="n"/>
      <c r="AYW11" s="2" t="n"/>
      <c r="AYX11" s="2" t="n"/>
      <c r="AYY11" s="2" t="n"/>
      <c r="AYZ11" s="2" t="n"/>
      <c r="AZA11" s="2" t="n"/>
      <c r="AZB11" s="2" t="n"/>
      <c r="AZC11" s="2" t="n"/>
      <c r="AZD11" s="2" t="n"/>
      <c r="AZE11" s="2" t="n"/>
      <c r="AZF11" s="2" t="n"/>
      <c r="AZG11" s="2" t="n"/>
      <c r="AZH11" s="2" t="n"/>
      <c r="AZI11" s="2" t="n"/>
      <c r="AZJ11" s="2" t="n"/>
      <c r="AZK11" s="2" t="n"/>
      <c r="AZL11" s="2" t="n"/>
      <c r="AZM11" s="2" t="n"/>
      <c r="AZN11" s="2" t="n"/>
      <c r="AZO11" s="2" t="n"/>
      <c r="AZP11" s="2" t="n"/>
      <c r="AZQ11" s="2" t="n"/>
      <c r="AZR11" s="2" t="n"/>
      <c r="AZS11" s="2" t="n"/>
      <c r="AZT11" s="2" t="n"/>
      <c r="AZU11" s="2" t="n"/>
      <c r="AZV11" s="2" t="n"/>
      <c r="AZW11" s="2" t="n"/>
      <c r="AZX11" s="2" t="n"/>
      <c r="AZY11" s="2" t="n"/>
      <c r="AZZ11" s="2" t="n"/>
      <c r="BAA11" s="2" t="n"/>
      <c r="BAB11" s="2" t="n"/>
      <c r="BAC11" s="2" t="n"/>
      <c r="BAD11" s="2" t="n"/>
      <c r="BAE11" s="2" t="n"/>
      <c r="BAF11" s="2" t="n"/>
      <c r="BAG11" s="2" t="n"/>
      <c r="BAH11" s="2" t="n"/>
      <c r="BAI11" s="2" t="n"/>
      <c r="BAJ11" s="2" t="n"/>
      <c r="BAK11" s="2" t="n"/>
      <c r="BAL11" s="2" t="n"/>
      <c r="BAM11" s="2" t="n"/>
      <c r="BAN11" s="2" t="n"/>
      <c r="BAO11" s="2" t="n"/>
      <c r="BAP11" s="2" t="n"/>
      <c r="BAQ11" s="2" t="n"/>
      <c r="BAR11" s="2" t="n"/>
      <c r="BAS11" s="2" t="n"/>
      <c r="BAT11" s="2" t="n"/>
      <c r="BAU11" s="2" t="n"/>
      <c r="BAV11" s="2" t="n"/>
      <c r="BAW11" s="2" t="n"/>
      <c r="BAX11" s="2" t="n"/>
      <c r="BAY11" s="2" t="n"/>
      <c r="BAZ11" s="2" t="n"/>
      <c r="BBA11" s="2" t="n"/>
      <c r="BBB11" s="2" t="n"/>
      <c r="BBC11" s="2" t="n"/>
      <c r="BBD11" s="2" t="n"/>
      <c r="BBE11" s="2" t="n"/>
      <c r="BBF11" s="2" t="n"/>
      <c r="BBG11" s="2" t="n"/>
      <c r="BBH11" s="2" t="n"/>
      <c r="BBI11" s="2" t="n"/>
      <c r="BBJ11" s="2" t="n"/>
      <c r="BBK11" s="2" t="n"/>
      <c r="BBL11" s="2" t="n"/>
      <c r="BBM11" s="2" t="n"/>
      <c r="BBN11" s="2" t="n"/>
      <c r="BBO11" s="2" t="n"/>
      <c r="BBP11" s="2" t="n"/>
      <c r="BBQ11" s="2" t="n"/>
      <c r="BBR11" s="2" t="n"/>
      <c r="BBS11" s="2" t="n"/>
      <c r="BBT11" s="2" t="n"/>
      <c r="BBU11" s="2" t="n"/>
      <c r="BBV11" s="2" t="n"/>
      <c r="BBW11" s="2" t="n"/>
      <c r="BBX11" s="2" t="n"/>
      <c r="BBY11" s="2" t="n"/>
      <c r="BBZ11" s="2" t="n"/>
      <c r="BCA11" s="2" t="n"/>
      <c r="BCB11" s="2" t="n"/>
      <c r="BCC11" s="2" t="n"/>
      <c r="BCD11" s="2" t="n"/>
      <c r="BCE11" s="2" t="n"/>
      <c r="BCF11" s="2" t="n"/>
      <c r="BCG11" s="2" t="n"/>
      <c r="BCH11" s="2" t="n"/>
      <c r="BCI11" s="2" t="n"/>
      <c r="BCJ11" s="2" t="n"/>
      <c r="BCK11" s="2" t="n"/>
      <c r="BCL11" s="2" t="n"/>
      <c r="BCM11" s="2" t="n"/>
      <c r="BCN11" s="2" t="n"/>
      <c r="BCO11" s="2" t="n"/>
      <c r="BCP11" s="2" t="n"/>
      <c r="BCQ11" s="2" t="n"/>
      <c r="BCR11" s="2" t="n"/>
      <c r="BCS11" s="2" t="n"/>
      <c r="BCT11" s="2" t="n"/>
      <c r="BCU11" s="2" t="n"/>
      <c r="BCV11" s="2" t="n"/>
      <c r="BCW11" s="2" t="n"/>
      <c r="BCX11" s="2" t="n"/>
      <c r="BCY11" s="2" t="n"/>
      <c r="BCZ11" s="2" t="n"/>
      <c r="BDA11" s="2" t="n"/>
      <c r="BDB11" s="2" t="n"/>
      <c r="BDC11" s="2" t="n"/>
      <c r="BDD11" s="2" t="n"/>
      <c r="BDE11" s="2" t="n"/>
      <c r="BDF11" s="2" t="n"/>
      <c r="BDG11" s="2" t="n"/>
      <c r="BDH11" s="2" t="n"/>
      <c r="BDI11" s="2" t="n"/>
      <c r="BDJ11" s="2" t="n"/>
      <c r="BDK11" s="2" t="n"/>
      <c r="BDL11" s="2" t="n"/>
      <c r="BDM11" s="2" t="n"/>
      <c r="BDN11" s="2" t="n"/>
      <c r="BDO11" s="2" t="n"/>
      <c r="BDP11" s="2" t="n"/>
      <c r="BDQ11" s="2" t="n"/>
      <c r="BDR11" s="2" t="n"/>
      <c r="BDS11" s="2" t="n"/>
      <c r="BDT11" s="2" t="n"/>
      <c r="BDU11" s="2" t="n"/>
      <c r="BDV11" s="2" t="n"/>
      <c r="BDW11" s="2" t="n"/>
      <c r="BDX11" s="2" t="n"/>
      <c r="BDY11" s="2" t="n"/>
      <c r="BDZ11" s="2" t="n"/>
      <c r="BEA11" s="2" t="n"/>
      <c r="BEB11" s="2" t="n"/>
      <c r="BEC11" s="2" t="n"/>
      <c r="BED11" s="2" t="n"/>
      <c r="BEE11" s="2" t="n"/>
      <c r="BEF11" s="2" t="n"/>
      <c r="BEG11" s="2" t="n"/>
      <c r="BEH11" s="2" t="n"/>
      <c r="BEI11" s="2" t="n"/>
      <c r="BEJ11" s="2" t="n"/>
      <c r="BEK11" s="2" t="n"/>
      <c r="BEL11" s="2" t="n"/>
      <c r="BEM11" s="2" t="n"/>
      <c r="BEN11" s="2" t="n"/>
      <c r="BEO11" s="2" t="n"/>
      <c r="BEP11" s="2" t="n"/>
      <c r="BEQ11" s="2" t="n"/>
      <c r="BER11" s="2" t="n"/>
      <c r="BES11" s="2" t="n"/>
      <c r="BET11" s="2" t="n"/>
      <c r="BEU11" s="2" t="n"/>
      <c r="BEV11" s="2" t="n"/>
      <c r="BEW11" s="2" t="n"/>
      <c r="BEX11" s="2" t="n"/>
      <c r="BEY11" s="2" t="n"/>
      <c r="BEZ11" s="2" t="n"/>
      <c r="BFA11" s="2" t="n"/>
      <c r="BFB11" s="2" t="n"/>
      <c r="BFC11" s="2" t="n"/>
      <c r="BFD11" s="2" t="n"/>
      <c r="BFE11" s="2" t="n"/>
      <c r="BFF11" s="2" t="n"/>
      <c r="BFG11" s="2" t="n"/>
      <c r="BFH11" s="2" t="n"/>
      <c r="BFI11" s="2" t="n"/>
      <c r="BFJ11" s="2" t="n"/>
      <c r="BFK11" s="2" t="n"/>
      <c r="BFL11" s="2" t="n"/>
      <c r="BFM11" s="2" t="n"/>
      <c r="BFN11" s="2" t="n"/>
      <c r="BFO11" s="2" t="n"/>
      <c r="BFP11" s="2" t="n"/>
      <c r="BFQ11" s="2" t="n"/>
      <c r="BFR11" s="2" t="n"/>
      <c r="BFS11" s="2" t="n"/>
      <c r="BFT11" s="2" t="n"/>
      <c r="BFU11" s="2" t="n"/>
      <c r="BFV11" s="2" t="n"/>
      <c r="BFW11" s="2" t="n"/>
      <c r="BFX11" s="2" t="n"/>
      <c r="BFY11" s="2" t="n"/>
      <c r="BFZ11" s="2" t="n"/>
      <c r="BGA11" s="2" t="n"/>
      <c r="BGB11" s="2" t="n"/>
      <c r="BGC11" s="2" t="n"/>
      <c r="BGD11" s="2" t="n"/>
      <c r="BGE11" s="2" t="n"/>
      <c r="BGF11" s="2" t="n"/>
      <c r="BGG11" s="2" t="n"/>
      <c r="BGH11" s="2" t="n"/>
      <c r="BGI11" s="2" t="n"/>
      <c r="BGJ11" s="2" t="n"/>
      <c r="BGK11" s="2" t="n"/>
      <c r="BGL11" s="2" t="n"/>
      <c r="BGM11" s="2" t="n"/>
      <c r="BGN11" s="2" t="n"/>
      <c r="BGO11" s="2" t="n"/>
      <c r="BGP11" s="2" t="n"/>
      <c r="BGQ11" s="2" t="n"/>
      <c r="BGR11" s="2" t="n"/>
      <c r="BGS11" s="2" t="n"/>
      <c r="BGT11" s="2" t="n"/>
      <c r="BGU11" s="2" t="n"/>
      <c r="BGV11" s="2" t="n"/>
      <c r="BGW11" s="2" t="n"/>
      <c r="BGX11" s="2" t="n"/>
      <c r="BGY11" s="2" t="n"/>
      <c r="BGZ11" s="2" t="n"/>
      <c r="BHA11" s="2" t="n"/>
      <c r="BHB11" s="2" t="n"/>
      <c r="BHC11" s="2" t="n"/>
      <c r="BHD11" s="2" t="n"/>
      <c r="BHE11" s="2" t="n"/>
      <c r="BHF11" s="2" t="n"/>
      <c r="BHG11" s="2" t="n"/>
      <c r="BHH11" s="2" t="n"/>
      <c r="BHI11" s="2" t="n"/>
      <c r="BHJ11" s="2" t="n"/>
      <c r="BHK11" s="2" t="n"/>
      <c r="BHL11" s="2" t="n"/>
      <c r="BHM11" s="2" t="n"/>
      <c r="BHN11" s="2" t="n"/>
      <c r="BHO11" s="2" t="n"/>
      <c r="BHP11" s="2" t="n"/>
      <c r="BHQ11" s="2" t="n"/>
      <c r="BHR11" s="2" t="n"/>
      <c r="BHS11" s="2" t="n"/>
      <c r="BHT11" s="2" t="n"/>
      <c r="BHU11" s="2" t="n"/>
      <c r="BHV11" s="2" t="n"/>
      <c r="BHW11" s="2" t="n"/>
      <c r="BHX11" s="2" t="n"/>
      <c r="BHY11" s="2" t="n"/>
      <c r="BHZ11" s="2" t="n"/>
      <c r="BIA11" s="2" t="n"/>
      <c r="BIB11" s="2" t="n"/>
      <c r="BIC11" s="2" t="n"/>
      <c r="BID11" s="2" t="n"/>
      <c r="BIE11" s="2" t="n"/>
      <c r="BIF11" s="2" t="n"/>
      <c r="BIG11" s="2" t="n"/>
      <c r="BIH11" s="2" t="n"/>
      <c r="BII11" s="2" t="n"/>
      <c r="BIJ11" s="2" t="n"/>
      <c r="BIK11" s="2" t="n"/>
      <c r="BIL11" s="2" t="n"/>
      <c r="BIM11" s="2" t="n"/>
      <c r="BIN11" s="2" t="n"/>
      <c r="BIO11" s="2" t="n"/>
      <c r="BIP11" s="2" t="n"/>
      <c r="BIQ11" s="2" t="n"/>
      <c r="BIR11" s="2" t="n"/>
      <c r="BIS11" s="2" t="n"/>
      <c r="BIT11" s="2" t="n"/>
      <c r="BIU11" s="2" t="n"/>
      <c r="BIV11" s="2" t="n"/>
      <c r="BIW11" s="2" t="n"/>
      <c r="BIX11" s="2" t="n"/>
      <c r="BIY11" s="2" t="n"/>
      <c r="BIZ11" s="2" t="n"/>
      <c r="BJA11" s="2" t="n"/>
      <c r="BJB11" s="2" t="n"/>
      <c r="BJC11" s="2" t="n"/>
      <c r="BJD11" s="2" t="n"/>
      <c r="BJE11" s="2" t="n"/>
      <c r="BJF11" s="2" t="n"/>
      <c r="BJG11" s="2" t="n"/>
      <c r="BJH11" s="2" t="n"/>
      <c r="BJI11" s="2" t="n"/>
      <c r="BJJ11" s="2" t="n"/>
      <c r="BJK11" s="2" t="n"/>
      <c r="BJL11" s="2" t="n"/>
      <c r="BJM11" s="2" t="n"/>
      <c r="BJN11" s="2" t="n"/>
      <c r="BJO11" s="2" t="n"/>
      <c r="BJP11" s="2" t="n"/>
      <c r="BJQ11" s="2" t="n"/>
      <c r="BJR11" s="2" t="n"/>
      <c r="BJS11" s="2" t="n"/>
      <c r="BJT11" s="2" t="n"/>
      <c r="BJU11" s="2" t="n"/>
      <c r="BJV11" s="2" t="n"/>
      <c r="BJW11" s="2" t="n"/>
      <c r="BJX11" s="2" t="n"/>
      <c r="BJY11" s="2" t="n"/>
      <c r="BJZ11" s="2" t="n"/>
      <c r="BKA11" s="2" t="n"/>
      <c r="BKB11" s="2" t="n"/>
      <c r="BKC11" s="2" t="n"/>
      <c r="BKD11" s="2" t="n"/>
      <c r="BKE11" s="2" t="n"/>
      <c r="BKF11" s="2" t="n"/>
      <c r="BKG11" s="2" t="n"/>
      <c r="BKH11" s="2" t="n"/>
      <c r="BKI11" s="2" t="n"/>
      <c r="BKJ11" s="2" t="n"/>
      <c r="BKK11" s="2" t="n"/>
      <c r="BKL11" s="2" t="n"/>
      <c r="BKM11" s="2" t="n"/>
      <c r="BKN11" s="2" t="n"/>
      <c r="BKO11" s="2" t="n"/>
      <c r="BKP11" s="2" t="n"/>
      <c r="BKQ11" s="2" t="n"/>
      <c r="BKR11" s="2" t="n"/>
      <c r="BKS11" s="2" t="n"/>
      <c r="BKT11" s="2" t="n"/>
      <c r="BKU11" s="2" t="n"/>
      <c r="BKV11" s="2" t="n"/>
      <c r="BKW11" s="2" t="n"/>
      <c r="BKX11" s="2" t="n"/>
      <c r="BKY11" s="2" t="n"/>
      <c r="BKZ11" s="2" t="n"/>
      <c r="BLA11" s="2" t="n"/>
      <c r="BLB11" s="2" t="n"/>
      <c r="BLC11" s="2" t="n"/>
      <c r="BLD11" s="2" t="n"/>
      <c r="BLE11" s="2" t="n"/>
      <c r="BLF11" s="2" t="n"/>
      <c r="BLG11" s="2" t="n"/>
      <c r="BLH11" s="2" t="n"/>
      <c r="BLI11" s="2" t="n"/>
      <c r="BLJ11" s="2" t="n"/>
      <c r="BLK11" s="2" t="n"/>
      <c r="BLL11" s="2" t="n"/>
      <c r="BLM11" s="2" t="n"/>
      <c r="BLN11" s="2" t="n"/>
      <c r="BLO11" s="2" t="n"/>
      <c r="BLP11" s="2" t="n"/>
      <c r="BLQ11" s="2" t="n"/>
      <c r="BLR11" s="2" t="n"/>
      <c r="BLS11" s="2" t="n"/>
      <c r="BLT11" s="2" t="n"/>
      <c r="BLU11" s="2" t="n"/>
      <c r="BLV11" s="2" t="n"/>
      <c r="BLW11" s="2" t="n"/>
      <c r="BLX11" s="2" t="n"/>
      <c r="BLY11" s="2" t="n"/>
      <c r="BLZ11" s="2" t="n"/>
      <c r="BMA11" s="2" t="n"/>
      <c r="BMB11" s="2" t="n"/>
      <c r="BMC11" s="2" t="n"/>
      <c r="BMD11" s="2" t="n"/>
      <c r="BME11" s="2" t="n"/>
      <c r="BMF11" s="2" t="n"/>
      <c r="BMG11" s="2" t="n"/>
      <c r="BMH11" s="2" t="n"/>
      <c r="BMI11" s="2" t="n"/>
      <c r="BMJ11" s="2" t="n"/>
      <c r="BMK11" s="2" t="n"/>
      <c r="BML11" s="2" t="n"/>
      <c r="BMM11" s="2" t="n"/>
      <c r="BMN11" s="2" t="n"/>
      <c r="BMO11" s="2" t="n"/>
      <c r="BMP11" s="2" t="n"/>
      <c r="BMQ11" s="2" t="n"/>
      <c r="BMR11" s="2" t="n"/>
      <c r="BMS11" s="2" t="n"/>
      <c r="BMT11" s="2" t="n"/>
      <c r="BMU11" s="2" t="n"/>
      <c r="BMV11" s="2" t="n"/>
      <c r="BMW11" s="2" t="n"/>
      <c r="BMX11" s="2" t="n"/>
      <c r="BMY11" s="2" t="n"/>
      <c r="BMZ11" s="2" t="n"/>
      <c r="BNA11" s="2" t="n"/>
      <c r="BNB11" s="2" t="n"/>
      <c r="BNC11" s="2" t="n"/>
      <c r="BND11" s="2" t="n"/>
      <c r="BNE11" s="2" t="n"/>
      <c r="BNF11" s="2" t="n"/>
      <c r="BNG11" s="2" t="n"/>
      <c r="BNH11" s="2" t="n"/>
      <c r="BNI11" s="2" t="n"/>
      <c r="BNJ11" s="2" t="n"/>
      <c r="BNK11" s="2" t="n"/>
      <c r="BNL11" s="2" t="n"/>
      <c r="BNM11" s="2" t="n"/>
      <c r="BNN11" s="2" t="n"/>
      <c r="BNO11" s="2" t="n"/>
      <c r="BNP11" s="2" t="n"/>
      <c r="BNQ11" s="2" t="n"/>
      <c r="BNR11" s="2" t="n"/>
      <c r="BNS11" s="2" t="n"/>
      <c r="BNT11" s="2" t="n"/>
      <c r="BNU11" s="2" t="n"/>
      <c r="BNV11" s="2" t="n"/>
      <c r="BNW11" s="2" t="n"/>
      <c r="BNX11" s="2" t="n"/>
      <c r="BNY11" s="2" t="n"/>
      <c r="BNZ11" s="2" t="n"/>
      <c r="BOA11" s="2" t="n"/>
      <c r="BOB11" s="2" t="n"/>
      <c r="BOC11" s="2" t="n"/>
      <c r="BOD11" s="2" t="n"/>
      <c r="BOE11" s="2" t="n"/>
      <c r="BOF11" s="2" t="n"/>
      <c r="BOG11" s="2" t="n"/>
      <c r="BOH11" s="2" t="n"/>
      <c r="BOI11" s="2" t="n"/>
      <c r="BOJ11" s="2" t="n"/>
      <c r="BOK11" s="2" t="n"/>
      <c r="BOL11" s="2" t="n"/>
      <c r="BOM11" s="2" t="n"/>
      <c r="BON11" s="2" t="n"/>
      <c r="BOO11" s="2" t="n"/>
      <c r="BOP11" s="2" t="n"/>
      <c r="BOQ11" s="2" t="n"/>
      <c r="BOR11" s="2" t="n"/>
      <c r="BOS11" s="2" t="n"/>
      <c r="BOT11" s="2" t="n"/>
      <c r="BOU11" s="2" t="n"/>
      <c r="BOV11" s="2" t="n"/>
      <c r="BOW11" s="2" t="n"/>
      <c r="BOX11" s="2" t="n"/>
      <c r="BOY11" s="2" t="n"/>
      <c r="BOZ11" s="2" t="n"/>
      <c r="BPA11" s="2" t="n"/>
      <c r="BPB11" s="2" t="n"/>
      <c r="BPC11" s="2" t="n"/>
      <c r="BPD11" s="2" t="n"/>
      <c r="BPE11" s="2" t="n"/>
      <c r="BPF11" s="2" t="n"/>
      <c r="BPG11" s="2" t="n"/>
      <c r="BPH11" s="2" t="n"/>
      <c r="BPI11" s="2" t="n"/>
      <c r="BPJ11" s="2" t="n"/>
      <c r="BPK11" s="2" t="n"/>
      <c r="BPL11" s="2" t="n"/>
      <c r="BPM11" s="2" t="n"/>
      <c r="BPN11" s="2" t="n"/>
      <c r="BPO11" s="2" t="n"/>
      <c r="BPP11" s="2" t="n"/>
      <c r="BPQ11" s="2" t="n"/>
      <c r="BPR11" s="2" t="n"/>
      <c r="BPS11" s="2" t="n"/>
      <c r="BPT11" s="2" t="n"/>
      <c r="BPU11" s="2" t="n"/>
      <c r="BPV11" s="2" t="n"/>
      <c r="BPW11" s="2" t="n"/>
      <c r="BPX11" s="2" t="n"/>
      <c r="BPY11" s="2" t="n"/>
      <c r="BPZ11" s="2" t="n"/>
      <c r="BQA11" s="2" t="n"/>
      <c r="BQB11" s="2" t="n"/>
      <c r="BQC11" s="2" t="n"/>
      <c r="BQD11" s="2" t="n"/>
      <c r="BQE11" s="2" t="n"/>
      <c r="BQF11" s="2" t="n"/>
      <c r="BQG11" s="2" t="n"/>
      <c r="BQH11" s="2" t="n"/>
      <c r="BQI11" s="2" t="n"/>
      <c r="BQJ11" s="2" t="n"/>
      <c r="BQK11" s="2" t="n"/>
      <c r="BQL11" s="2" t="n"/>
      <c r="BQM11" s="2" t="n"/>
      <c r="BQN11" s="2" t="n"/>
      <c r="BQO11" s="2" t="n"/>
      <c r="BQP11" s="2" t="n"/>
      <c r="BQQ11" s="2" t="n"/>
      <c r="BQR11" s="2" t="n"/>
      <c r="BQS11" s="2" t="n"/>
      <c r="BQT11" s="2" t="n"/>
      <c r="BQU11" s="2" t="n"/>
      <c r="BQV11" s="2" t="n"/>
      <c r="BQW11" s="2" t="n"/>
      <c r="BQX11" s="2" t="n"/>
      <c r="BQY11" s="2" t="n"/>
      <c r="BQZ11" s="2" t="n"/>
      <c r="BRA11" s="2" t="n"/>
      <c r="BRB11" s="2" t="n"/>
      <c r="BRC11" s="2" t="n"/>
      <c r="BRD11" s="2" t="n"/>
      <c r="BRE11" s="2" t="n"/>
      <c r="BRF11" s="2" t="n"/>
      <c r="BRG11" s="2" t="n"/>
      <c r="BRH11" s="2" t="n"/>
      <c r="BRI11" s="2" t="n"/>
      <c r="BRJ11" s="2" t="n"/>
      <c r="BRK11" s="2" t="n"/>
      <c r="BRL11" s="2" t="n"/>
      <c r="BRM11" s="2" t="n"/>
      <c r="BRN11" s="2" t="n"/>
      <c r="BRO11" s="2" t="n"/>
      <c r="BRP11" s="2" t="n"/>
      <c r="BRQ11" s="2" t="n"/>
      <c r="BRR11" s="2" t="n"/>
      <c r="BRS11" s="2" t="n"/>
      <c r="BRT11" s="2" t="n"/>
      <c r="BRU11" s="2" t="n"/>
      <c r="BRV11" s="2" t="n"/>
      <c r="BRW11" s="2" t="n"/>
      <c r="BRX11" s="2" t="n"/>
      <c r="BRY11" s="2" t="n"/>
      <c r="BRZ11" s="2" t="n"/>
      <c r="BSA11" s="2" t="n"/>
      <c r="BSB11" s="2" t="n"/>
      <c r="BSC11" s="2" t="n"/>
      <c r="BSD11" s="2" t="n"/>
      <c r="BSE11" s="2" t="n"/>
      <c r="BSF11" s="2" t="n"/>
      <c r="BSG11" s="2" t="n"/>
      <c r="BSH11" s="2" t="n"/>
      <c r="BSI11" s="2" t="n"/>
      <c r="BSJ11" s="2" t="n"/>
      <c r="BSK11" s="2" t="n"/>
      <c r="BSL11" s="2" t="n"/>
      <c r="BSM11" s="2" t="n"/>
      <c r="BSN11" s="2" t="n"/>
      <c r="BSO11" s="2" t="n"/>
      <c r="BSP11" s="2" t="n"/>
      <c r="BSQ11" s="2" t="n"/>
      <c r="BSR11" s="2" t="n"/>
      <c r="BSS11" s="2" t="n"/>
      <c r="BST11" s="2" t="n"/>
      <c r="BSU11" s="2" t="n"/>
      <c r="BSV11" s="2" t="n"/>
      <c r="BSW11" s="2" t="n"/>
      <c r="BSX11" s="2" t="n"/>
      <c r="BSY11" s="2" t="n"/>
      <c r="BSZ11" s="2" t="n"/>
      <c r="BTA11" s="2" t="n"/>
      <c r="BTB11" s="2" t="n"/>
      <c r="BTC11" s="2" t="n"/>
      <c r="BTD11" s="2" t="n"/>
      <c r="BTE11" s="2" t="n"/>
      <c r="BTF11" s="2" t="n"/>
      <c r="BTG11" s="2" t="n"/>
      <c r="BTH11" s="2" t="n"/>
      <c r="BTI11" s="215" t="n"/>
      <c r="XFB11" s="73" t="n"/>
      <c r="XFC11" s="73" t="n"/>
      <c r="XFD11" s="73" t="n"/>
    </row>
    <row r="12" customFormat="1" s="2">
      <c r="A12" s="209" t="n"/>
      <c r="B12" s="208" t="n"/>
      <c r="C12" s="432" t="n"/>
      <c r="D12" s="398" t="n"/>
      <c r="E12" s="398" t="n"/>
      <c r="F12" s="211" t="n"/>
      <c r="G12" s="444" t="n"/>
      <c r="H12" s="398" t="n"/>
      <c r="I12" s="398" t="n"/>
      <c r="J12" s="398" t="n"/>
      <c r="K12" s="398" t="n"/>
      <c r="L12" s="432" t="n"/>
      <c r="M12" s="398" t="n"/>
      <c r="N12" s="398" t="n"/>
      <c r="O12" s="398" t="n"/>
      <c r="P12" s="396" t="n"/>
      <c r="Q12" s="396" t="n"/>
      <c r="R12" s="396" t="n"/>
      <c r="S12" s="396" t="n"/>
      <c r="T12" s="396" t="n"/>
    </row>
    <row r="13" customFormat="1" s="2">
      <c r="A13" s="402" t="n"/>
      <c r="B13" s="408" t="n"/>
      <c r="C13" s="395" t="n"/>
      <c r="D13" s="396" t="n"/>
      <c r="E13" s="396" t="n"/>
      <c r="F13" s="396" t="n"/>
      <c r="G13" s="397" t="n"/>
      <c r="H13" s="396" t="n"/>
      <c r="I13" s="396" t="n"/>
      <c r="J13" s="396" t="n"/>
      <c r="K13" s="396" t="n"/>
      <c r="L13" s="395" t="n"/>
      <c r="M13" s="396" t="n"/>
      <c r="N13" s="396" t="n"/>
      <c r="O13" s="396" t="n"/>
      <c r="P13" s="396" t="n"/>
      <c r="Q13" s="396" t="n"/>
      <c r="R13" s="396" t="n"/>
      <c r="S13" s="396" t="n"/>
      <c r="T13" s="396" t="n"/>
    </row>
    <row r="14" customFormat="1" s="2">
      <c r="A14" s="402" t="n"/>
      <c r="B14" s="408" t="n"/>
      <c r="C14" s="395" t="n"/>
      <c r="D14" s="396" t="n"/>
      <c r="E14" s="396" t="n"/>
      <c r="F14" s="396" t="n"/>
      <c r="G14" s="397" t="n"/>
      <c r="H14" s="396" t="n"/>
      <c r="I14" s="396" t="n"/>
      <c r="J14" s="396" t="n"/>
      <c r="K14" s="396" t="n"/>
      <c r="L14" s="395" t="n"/>
      <c r="M14" s="396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402" t="n"/>
      <c r="B15" s="408" t="n"/>
      <c r="C15" s="396" t="n"/>
      <c r="D15" s="396" t="n"/>
      <c r="E15" s="396" t="n"/>
      <c r="F15" s="404" t="n"/>
      <c r="G15" s="404" t="n"/>
      <c r="H15" s="404" t="n"/>
      <c r="I15" s="396" t="n"/>
      <c r="J15" s="396" t="n"/>
      <c r="K15" s="396" t="n"/>
      <c r="L15" s="396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ht="12" customFormat="1" customHeight="1" s="2">
      <c r="A16" s="402" t="n"/>
      <c r="B16" s="408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2">
      <c r="A17" s="402" t="n"/>
      <c r="B17" s="408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21" t="n"/>
      <c r="B18" s="400" t="n"/>
      <c r="C18" s="404" t="n"/>
      <c r="D18" s="40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405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3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7">
        <f>'本月发生（洗护）'!$D$1</f>
        <v/>
      </c>
      <c r="B26" s="400" t="inlineStr">
        <is>
          <t>本月合计</t>
        </is>
      </c>
      <c r="C26" s="401">
        <f>SUM(C7:C25)</f>
        <v/>
      </c>
      <c r="D26" s="401">
        <f>SUM(D7:D25)</f>
        <v/>
      </c>
      <c r="E26" s="401">
        <f>SUM(E7:E25)</f>
        <v/>
      </c>
      <c r="F26" s="401">
        <f>SUM(F7:F25)</f>
        <v/>
      </c>
      <c r="G26" s="401">
        <f>SUM(G7:G25)</f>
        <v/>
      </c>
      <c r="H26" s="401">
        <f>SUM(H7:H25)</f>
        <v/>
      </c>
      <c r="I26" s="401">
        <f>SUM(I7:I25)</f>
        <v/>
      </c>
      <c r="J26" s="401">
        <f>SUM(J7:J25)</f>
        <v/>
      </c>
      <c r="K26" s="401">
        <f>SUM(K7:K25)</f>
        <v/>
      </c>
      <c r="L26" s="401">
        <f>SUM(L7:L25)</f>
        <v/>
      </c>
      <c r="M26" s="401">
        <f>SUM(M7:M25)</f>
        <v/>
      </c>
      <c r="N26" s="401">
        <f>SUM(N7:N25)</f>
        <v/>
      </c>
      <c r="O26" s="401">
        <f>SUM(O7:O25)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'本月发生（洗护）'!$D$1</f>
        <v/>
      </c>
      <c r="B27" s="402" t="inlineStr">
        <is>
          <t>合计</t>
        </is>
      </c>
      <c r="C27" s="396">
        <f>C6+C26</f>
        <v/>
      </c>
      <c r="D27" s="396">
        <f>D6+D26</f>
        <v/>
      </c>
      <c r="E27" s="396">
        <f>E6+E26</f>
        <v/>
      </c>
      <c r="F27" s="396">
        <f>F6+F26</f>
        <v/>
      </c>
      <c r="G27" s="396">
        <f>G26+G6</f>
        <v/>
      </c>
      <c r="H27" s="401">
        <f>H26+H6</f>
        <v/>
      </c>
      <c r="I27" s="396">
        <f>I6+I26</f>
        <v/>
      </c>
      <c r="J27" s="396">
        <f>J6+J26</f>
        <v/>
      </c>
      <c r="K27" s="396">
        <f>K6+K26</f>
        <v/>
      </c>
      <c r="L27" s="396">
        <f>L6+L26</f>
        <v/>
      </c>
      <c r="M27" s="396">
        <f>M6+M26</f>
        <v/>
      </c>
      <c r="N27" s="396">
        <f>N6+N26</f>
        <v/>
      </c>
      <c r="O27" s="396">
        <f>O6+O26</f>
        <v/>
      </c>
      <c r="P27" s="396">
        <f>P6+H26+J26-L26</f>
        <v/>
      </c>
      <c r="Q27" s="396">
        <f>Q6+D26+E26+F26-M26</f>
        <v/>
      </c>
      <c r="R27" s="396">
        <f>R6+G26+I26-K26</f>
        <v/>
      </c>
      <c r="S27" s="396">
        <f>S6+N26</f>
        <v/>
      </c>
      <c r="T27" s="396">
        <f>D27+E27+F27+G27+H27+I27+J27-K27-L27-M27-N27-O27</f>
        <v/>
      </c>
      <c r="XFB27" s="3" t="n"/>
      <c r="XFC27" s="3" t="n"/>
      <c r="XFD27" s="3" t="n"/>
    </row>
    <row r="28" customFormat="1" s="2">
      <c r="A28" s="4" t="n"/>
    </row>
    <row r="29" customFormat="1" s="2">
      <c r="A29" s="4" t="n"/>
    </row>
    <row r="30" customFormat="1" s="2">
      <c r="A30" s="4" t="n"/>
    </row>
    <row r="31" customFormat="1" s="2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  <c r="I31" s="31" t="n"/>
      <c r="J31" s="31" t="n"/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</row>
    <row r="34" customFormat="1" s="2">
      <c r="A34" s="30" t="inlineStr">
        <is>
          <t>如需开具发票，请在当月及时将开票资料和营业执照递交我司，隔月作废！</t>
        </is>
      </c>
    </row>
    <row r="35" customFormat="1" s="2">
      <c r="A35" s="4" t="n"/>
      <c r="XFB35" s="3" t="n"/>
      <c r="XFC35" s="3" t="n"/>
      <c r="XFD35" s="3" t="n"/>
    </row>
    <row r="36" customFormat="1" s="2">
      <c r="A36" s="4" t="n"/>
      <c r="F36" s="31" t="n"/>
      <c r="G36" s="31" t="n"/>
      <c r="H36" s="31" t="n"/>
      <c r="XFB36" s="3" t="n"/>
      <c r="XFC36" s="3" t="n"/>
      <c r="XFD36" s="3" t="n"/>
    </row>
    <row r="37" customFormat="1" s="2">
      <c r="A37" s="4" t="n"/>
      <c r="F37" s="32" t="n"/>
      <c r="G37" s="32" t="n"/>
      <c r="H37" s="32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  <row r="39" customFormat="1" s="2">
      <c r="A39" s="4" t="n"/>
      <c r="F39" s="30" t="n"/>
      <c r="G39" s="30" t="n"/>
      <c r="H39" s="30" t="n"/>
      <c r="XFB39" s="3" t="n"/>
      <c r="XFC39" s="3" t="n"/>
      <c r="XFD39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165.xml><?xml version="1.0" encoding="utf-8"?>
<worksheet xmlns="http://schemas.openxmlformats.org/spreadsheetml/2006/main">
  <sheetPr codeName="Sheet171">
    <tabColor theme="6"/>
    <outlinePr summaryBelow="1" summaryRight="1"/>
    <pageSetUpPr/>
  </sheetPr>
  <dimension ref="A1:XFD43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2.4416666666667" customWidth="1" style="4" min="1" max="1"/>
    <col width="9.44166666666667" customWidth="1" style="2" min="2" max="2"/>
    <col width="11.775" customWidth="1" style="2" min="3" max="3"/>
    <col width="13.3333333333333" customWidth="1" style="2" min="4" max="4"/>
    <col width="11.4416666666667" customWidth="1" style="2" min="5" max="5"/>
    <col width="10.3333333333333" customWidth="1" style="2" min="6" max="7"/>
    <col width="12.4416666666667" customWidth="1" style="2" min="8" max="8"/>
    <col width="11.3333333333333" customWidth="1" style="2" min="9" max="9"/>
    <col width="11.8916666666667" customWidth="1" style="2" min="10" max="10"/>
    <col width="9.33333333333333" customWidth="1" style="2" min="11" max="11"/>
    <col width="11.4416666666667" customWidth="1" style="2" min="12" max="12"/>
    <col width="12.775" customWidth="1" style="2" min="13" max="13"/>
    <col width="11.4416666666667" customWidth="1" style="2" min="14" max="14"/>
    <col width="9.44166666666667" customWidth="1" style="2" min="15" max="15"/>
    <col width="11.775" customWidth="1" style="2" min="16" max="16"/>
    <col width="11.3333333333333" customWidth="1" style="2" min="17" max="19"/>
    <col width="11.89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中山市坦洲镇林忆锐化妆品店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45382</v>
      </c>
      <c r="B6" s="22" t="inlineStr">
        <is>
          <t>合计</t>
        </is>
      </c>
      <c r="C6" s="395" t="n">
        <v>0</v>
      </c>
      <c r="D6" s="396" t="n">
        <v>26730.96</v>
      </c>
      <c r="E6" s="396" t="n">
        <v>0</v>
      </c>
      <c r="F6" s="397" t="n">
        <v>0</v>
      </c>
      <c r="G6" s="396" t="n">
        <v>0</v>
      </c>
      <c r="H6" s="396" t="n">
        <v>0</v>
      </c>
      <c r="I6" s="396" t="n">
        <v>0</v>
      </c>
      <c r="J6" s="397" t="n">
        <v>0</v>
      </c>
      <c r="K6" s="396" t="n">
        <v>0</v>
      </c>
      <c r="L6" s="396" t="n">
        <v>0</v>
      </c>
      <c r="M6" s="396" t="n">
        <v>26730.96</v>
      </c>
      <c r="N6" s="396" t="n">
        <v>0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399" t="n">
        <v>45461.67847222222</v>
      </c>
      <c r="B7" t="inlineStr">
        <is>
          <t>回款方式网上转账</t>
        </is>
      </c>
      <c r="C7" t="inlineStr"/>
      <c r="D7" t="n">
        <v>10497.6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45461.59513888889</v>
      </c>
      <c r="B8" t="inlineStr">
        <is>
          <t>正常订单-账余常规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10497.6</v>
      </c>
      <c r="N8" t="inlineStr"/>
    </row>
    <row r="9" customFormat="1" s="2">
      <c r="A9" s="399" t="n">
        <v>45461.59513888889</v>
      </c>
      <c r="B9" t="inlineStr">
        <is>
          <t>正常订单-账余常规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n">
        <v>0</v>
      </c>
      <c r="N9" t="inlineStr"/>
    </row>
    <row r="10" customFormat="1" s="2">
      <c r="A10" s="399" t="n">
        <v>45461.59583333333</v>
      </c>
      <c r="B10" t="inlineStr">
        <is>
          <t>正常订单-账余常规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0</v>
      </c>
      <c r="N10" t="inlineStr"/>
    </row>
    <row r="11" customFormat="1" s="2">
      <c r="A11" s="399" t="n">
        <v>45461.59583333333</v>
      </c>
      <c r="B11" t="inlineStr">
        <is>
          <t>正常订单-账余常规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</v>
      </c>
      <c r="N11" t="inlineStr"/>
    </row>
    <row r="12" customFormat="1" s="2">
      <c r="A12" s="27" t="n"/>
      <c r="B12" s="22" t="n"/>
      <c r="C12" s="395" t="n"/>
      <c r="D12" s="396" t="n"/>
      <c r="E12" s="396" t="n"/>
      <c r="F12" s="397" t="n"/>
      <c r="G12" s="396" t="n"/>
      <c r="H12" s="396" t="n"/>
      <c r="I12" s="396" t="n"/>
      <c r="J12" s="397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7" t="n"/>
      <c r="B13" s="22" t="n"/>
      <c r="C13" s="395" t="n"/>
      <c r="D13" s="396" t="n"/>
      <c r="E13" s="396" t="n"/>
      <c r="F13" s="397" t="n"/>
      <c r="G13" s="396" t="n"/>
      <c r="H13" s="396" t="n"/>
      <c r="I13" s="396" t="n"/>
      <c r="J13" s="397" t="n"/>
      <c r="K13" s="396" t="n"/>
      <c r="L13" s="396" t="n"/>
      <c r="M13" s="396" t="n"/>
      <c r="N13" s="396" t="n"/>
      <c r="O13" s="398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7" t="n"/>
      <c r="B14" s="22" t="n"/>
      <c r="C14" s="395" t="n"/>
      <c r="D14" s="396" t="n"/>
      <c r="E14" s="396" t="n"/>
      <c r="F14" s="397" t="n"/>
      <c r="G14" s="396" t="n"/>
      <c r="H14" s="396" t="n"/>
      <c r="I14" s="396" t="n"/>
      <c r="J14" s="397" t="n"/>
      <c r="K14" s="396" t="n"/>
      <c r="L14" s="396" t="n"/>
      <c r="M14" s="396" t="n"/>
      <c r="N14" s="396" t="n"/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ht="12" customFormat="1" customHeight="1" s="2">
      <c r="A15" s="27" t="n"/>
      <c r="B15" s="22" t="n"/>
      <c r="C15" s="395" t="n"/>
      <c r="D15" s="396" t="n"/>
      <c r="E15" s="396" t="n"/>
      <c r="F15" s="397" t="n"/>
      <c r="G15" s="396" t="n"/>
      <c r="H15" s="396" t="n"/>
      <c r="I15" s="396" t="n"/>
      <c r="J15" s="397" t="n"/>
      <c r="K15" s="396" t="n"/>
      <c r="L15" s="396" t="n"/>
      <c r="M15" s="396" t="n"/>
      <c r="N15" s="396" t="n"/>
      <c r="O15" s="398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7" t="n"/>
      <c r="B16" s="22" t="n"/>
      <c r="C16" s="395" t="n"/>
      <c r="D16" s="396" t="n"/>
      <c r="E16" s="396" t="n"/>
      <c r="F16" s="397" t="n"/>
      <c r="G16" s="396" t="n"/>
      <c r="H16" s="396" t="n"/>
      <c r="I16" s="396" t="n"/>
      <c r="J16" s="397" t="n"/>
      <c r="K16" s="396" t="n"/>
      <c r="L16" s="396" t="n"/>
      <c r="M16" s="396" t="n"/>
      <c r="N16" s="396" t="n"/>
      <c r="O16" s="398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3">
      <c r="A17" s="402" t="n"/>
      <c r="B17" s="408" t="n"/>
      <c r="C17" s="395" t="n"/>
      <c r="D17" s="396" t="n"/>
      <c r="E17" s="396" t="n"/>
      <c r="F17" s="396" t="n"/>
      <c r="G17" s="397" t="n"/>
      <c r="H17" s="396" t="n"/>
      <c r="I17" s="396" t="n"/>
      <c r="J17" s="396" t="n"/>
      <c r="K17" s="396" t="n"/>
      <c r="L17" s="395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402" t="n"/>
      <c r="B18" s="408" t="n"/>
      <c r="C18" s="395" t="n"/>
      <c r="D18" s="396" t="n"/>
      <c r="E18" s="396" t="n"/>
      <c r="F18" s="396" t="n"/>
      <c r="G18" s="397" t="n"/>
      <c r="H18" s="396" t="n"/>
      <c r="I18" s="396" t="n"/>
      <c r="J18" s="396" t="n"/>
      <c r="K18" s="396" t="n"/>
      <c r="L18" s="395" t="n"/>
      <c r="M18" s="396" t="n"/>
      <c r="N18" s="396" t="n"/>
      <c r="O18" s="396" t="n"/>
      <c r="P18" s="396" t="n"/>
      <c r="Q18" s="396" t="n"/>
      <c r="R18" s="396" t="n"/>
      <c r="S18" s="396" t="n"/>
      <c r="T18" s="396" t="n"/>
    </row>
    <row r="19" customFormat="1" s="3">
      <c r="A19" s="402" t="n"/>
      <c r="B19" s="408" t="n"/>
      <c r="C19" s="395" t="n"/>
      <c r="D19" s="396" t="n"/>
      <c r="E19" s="396" t="n"/>
      <c r="F19" s="396" t="n"/>
      <c r="G19" s="397" t="n"/>
      <c r="H19" s="396" t="n"/>
      <c r="I19" s="396" t="n"/>
      <c r="J19" s="396" t="n"/>
      <c r="K19" s="396" t="n"/>
      <c r="L19" s="395" t="n"/>
      <c r="M19" s="396" t="n"/>
      <c r="N19" s="396" t="n"/>
      <c r="O19" s="396" t="n"/>
      <c r="P19" s="396" t="n"/>
      <c r="Q19" s="396" t="n"/>
      <c r="R19" s="396" t="n"/>
      <c r="S19" s="396" t="n"/>
      <c r="T19" s="396" t="n"/>
    </row>
    <row r="20" customFormat="1" s="3">
      <c r="A20" s="402" t="n"/>
      <c r="B20" s="408" t="n"/>
      <c r="C20" s="396" t="n"/>
      <c r="D20" s="396" t="n"/>
      <c r="E20" s="396" t="n"/>
      <c r="F20" s="396" t="n"/>
      <c r="G20" s="396" t="n"/>
      <c r="H20" s="396" t="n"/>
      <c r="I20" s="396" t="n"/>
      <c r="J20" s="396" t="n"/>
      <c r="K20" s="396" t="n"/>
      <c r="L20" s="396" t="n"/>
      <c r="M20" s="396" t="n"/>
      <c r="N20" s="396" t="n"/>
      <c r="O20" s="396" t="n"/>
      <c r="P20" s="396" t="n"/>
      <c r="Q20" s="396" t="n"/>
      <c r="R20" s="396" t="n"/>
      <c r="S20" s="396" t="n"/>
      <c r="T20" s="396" t="n"/>
    </row>
    <row r="21" customFormat="1" s="3">
      <c r="A21" s="402" t="n"/>
      <c r="B21" s="408" t="n"/>
      <c r="C21" s="396" t="n"/>
      <c r="D21" s="396" t="n"/>
      <c r="E21" s="396" t="n"/>
      <c r="F21" s="396" t="n"/>
      <c r="G21" s="396" t="n"/>
      <c r="H21" s="396" t="n"/>
      <c r="I21" s="396" t="n"/>
      <c r="J21" s="396" t="n"/>
      <c r="K21" s="396" t="n"/>
      <c r="L21" s="396" t="n"/>
      <c r="M21" s="396" t="n"/>
      <c r="N21" s="396" t="n"/>
      <c r="O21" s="396" t="n"/>
      <c r="P21" s="396" t="n"/>
      <c r="Q21" s="396" t="n"/>
      <c r="R21" s="396" t="n"/>
      <c r="S21" s="396" t="n"/>
      <c r="T21" s="396" t="n"/>
    </row>
    <row r="22" customFormat="1" s="3">
      <c r="A22" s="21" t="n"/>
      <c r="B22" s="400" t="n"/>
      <c r="C22" s="404" t="n"/>
      <c r="D22" s="405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405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1" t="n"/>
      <c r="B25" s="400" t="n"/>
      <c r="C25" s="404" t="n"/>
      <c r="D25" s="396" t="n"/>
      <c r="E25" s="404" t="n"/>
      <c r="F25" s="396" t="n"/>
      <c r="G25" s="396" t="n"/>
      <c r="H25" s="396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1" t="n"/>
      <c r="B26" s="400" t="n"/>
      <c r="C26" s="404" t="n"/>
      <c r="D26" s="396" t="n"/>
      <c r="E26" s="404" t="n"/>
      <c r="F26" s="396" t="n"/>
      <c r="G26" s="396" t="n"/>
      <c r="H26" s="396" t="n"/>
      <c r="I26" s="396" t="n"/>
      <c r="J26" s="405" t="n"/>
      <c r="K26" s="396" t="n"/>
      <c r="L26" s="396" t="n"/>
      <c r="M26" s="396" t="n"/>
      <c r="N26" s="396" t="n"/>
      <c r="O26" s="396" t="n"/>
      <c r="P26" s="406" t="n"/>
      <c r="Q26" s="406" t="n"/>
      <c r="R26" s="406" t="n"/>
      <c r="S26" s="406" t="n"/>
      <c r="T26" s="406" t="n"/>
    </row>
    <row r="27" customFormat="1" s="2">
      <c r="A27" s="21" t="n"/>
      <c r="B27" s="400" t="n"/>
      <c r="C27" s="404" t="n"/>
      <c r="D27" s="396" t="n"/>
      <c r="E27" s="404" t="n"/>
      <c r="F27" s="396" t="n"/>
      <c r="G27" s="396" t="n"/>
      <c r="H27" s="396" t="n"/>
      <c r="I27" s="396" t="n"/>
      <c r="J27" s="405" t="n"/>
      <c r="K27" s="396" t="n"/>
      <c r="L27" s="396" t="n"/>
      <c r="M27" s="396" t="n"/>
      <c r="N27" s="396" t="n"/>
      <c r="O27" s="396" t="n"/>
      <c r="P27" s="406" t="n"/>
      <c r="Q27" s="406" t="n"/>
      <c r="R27" s="406" t="n"/>
      <c r="S27" s="406" t="n"/>
      <c r="T27" s="406" t="n"/>
    </row>
    <row r="28" customFormat="1" s="2">
      <c r="A28" s="21" t="n"/>
      <c r="B28" s="400" t="n"/>
      <c r="C28" s="404" t="n"/>
      <c r="D28" s="396" t="n"/>
      <c r="E28" s="404" t="n"/>
      <c r="F28" s="396" t="n"/>
      <c r="G28" s="396" t="n"/>
      <c r="H28" s="396" t="n"/>
      <c r="I28" s="396" t="n"/>
      <c r="J28" s="405" t="n"/>
      <c r="K28" s="396" t="n"/>
      <c r="L28" s="396" t="n"/>
      <c r="M28" s="396" t="n"/>
      <c r="N28" s="396" t="n"/>
      <c r="O28" s="396" t="n"/>
      <c r="P28" s="406" t="n"/>
      <c r="Q28" s="406" t="n"/>
      <c r="R28" s="406" t="n"/>
      <c r="S28" s="406" t="n"/>
      <c r="T28" s="406" t="n"/>
    </row>
    <row r="29" customFormat="1" s="2">
      <c r="A29" s="21" t="n"/>
      <c r="B29" s="400" t="n"/>
      <c r="C29" s="404" t="n"/>
      <c r="D29" s="396" t="n"/>
      <c r="E29" s="404" t="n"/>
      <c r="F29" s="404" t="n"/>
      <c r="G29" s="404" t="n"/>
      <c r="H29" s="404" t="n"/>
      <c r="I29" s="396" t="n"/>
      <c r="J29" s="405" t="n"/>
      <c r="K29" s="396" t="n"/>
      <c r="L29" s="396" t="n"/>
      <c r="M29" s="396" t="n"/>
      <c r="N29" s="396" t="n"/>
      <c r="O29" s="396" t="n"/>
      <c r="P29" s="406" t="n"/>
      <c r="Q29" s="406" t="n"/>
      <c r="R29" s="406" t="n"/>
      <c r="S29" s="406" t="n"/>
      <c r="T29" s="406" t="n"/>
    </row>
    <row r="30" customFormat="1" s="2">
      <c r="A30" s="27">
        <f>'本月发生（洗护）'!$D$1</f>
        <v/>
      </c>
      <c r="B30" s="400" t="inlineStr">
        <is>
          <t>本月合计</t>
        </is>
      </c>
      <c r="C30" s="401">
        <f>SUM(C7:C24)</f>
        <v/>
      </c>
      <c r="D30" s="401">
        <f>SUM(D7:D24)</f>
        <v/>
      </c>
      <c r="E30" s="401">
        <f>SUM(E7:E24)</f>
        <v/>
      </c>
      <c r="F30" s="401">
        <f>SUM(F7:F24)</f>
        <v/>
      </c>
      <c r="G30" s="401">
        <f>SUM(G7:G24)</f>
        <v/>
      </c>
      <c r="H30" s="401">
        <f>SUM(H7:H24)</f>
        <v/>
      </c>
      <c r="I30" s="401">
        <f>SUM(I7:I24)</f>
        <v/>
      </c>
      <c r="J30" s="401">
        <f>SUM(J7:J24)</f>
        <v/>
      </c>
      <c r="K30" s="401">
        <f>SUM(K7:K24)</f>
        <v/>
      </c>
      <c r="L30" s="401">
        <f>SUM(L7:L24)</f>
        <v/>
      </c>
      <c r="M30" s="401">
        <f>SUM(M7:M24)</f>
        <v/>
      </c>
      <c r="N30" s="401">
        <f>SUM(N7:N24)</f>
        <v/>
      </c>
      <c r="O30" s="401">
        <f>SUM(O7:O24)</f>
        <v/>
      </c>
      <c r="P30" s="396" t="n"/>
      <c r="Q30" s="396" t="n"/>
      <c r="R30" s="396" t="n"/>
      <c r="S30" s="396" t="n"/>
      <c r="T30" s="396" t="n"/>
      <c r="XFB30" s="3" t="n"/>
      <c r="XFC30" s="3" t="n"/>
      <c r="XFD30" s="3" t="n"/>
    </row>
    <row r="31" customFormat="1" s="2">
      <c r="A31" s="27">
        <f>'本月发生（洗护）'!$D$1</f>
        <v/>
      </c>
      <c r="B31" s="402" t="inlineStr">
        <is>
          <t>合计</t>
        </is>
      </c>
      <c r="C31" s="396">
        <f>C6+C25</f>
        <v/>
      </c>
      <c r="D31" s="396">
        <f>D6+D25</f>
        <v/>
      </c>
      <c r="E31" s="396">
        <f>E6+E25</f>
        <v/>
      </c>
      <c r="F31" s="396">
        <f>F6+F25</f>
        <v/>
      </c>
      <c r="G31" s="396" t="n">
        <v>0</v>
      </c>
      <c r="H31" s="401">
        <f>SUM(H15:H25)</f>
        <v/>
      </c>
      <c r="I31" s="396">
        <f>I6+I25</f>
        <v/>
      </c>
      <c r="J31" s="396">
        <f>J6+J25</f>
        <v/>
      </c>
      <c r="K31" s="396">
        <f>K6+K25</f>
        <v/>
      </c>
      <c r="L31" s="396">
        <f>L6+L25</f>
        <v/>
      </c>
      <c r="M31" s="396">
        <f>M6+M25</f>
        <v/>
      </c>
      <c r="N31" s="396">
        <f>N6+N25</f>
        <v/>
      </c>
      <c r="O31" s="396">
        <f>O6+O25</f>
        <v/>
      </c>
      <c r="P31" s="396">
        <f>P6+H25+J25-L25</f>
        <v/>
      </c>
      <c r="Q31" s="396">
        <f>Q6+D25+E25+F25-M25</f>
        <v/>
      </c>
      <c r="R31" s="396">
        <f>R6+G25+I25-K25</f>
        <v/>
      </c>
      <c r="S31" s="396">
        <f>S6-N25</f>
        <v/>
      </c>
      <c r="T31" s="396">
        <f>D26+E26+F26+G26+H26+I26+J26-K26-L26-M26-N26-O26</f>
        <v/>
      </c>
      <c r="XFB31" s="3" t="n"/>
      <c r="XFC31" s="3" t="n"/>
      <c r="XFD31" s="3" t="n"/>
    </row>
    <row r="32" customFormat="1" s="2">
      <c r="A32" s="4" t="n"/>
    </row>
    <row r="33" customFormat="1" s="2">
      <c r="A33" s="4" t="n"/>
    </row>
    <row r="34" customFormat="1" s="2">
      <c r="A34" s="4" t="n"/>
    </row>
    <row r="35" customFormat="1" s="2">
      <c r="A35" s="30" t="inlineStr">
        <is>
          <t>备注：</t>
        </is>
      </c>
      <c r="B35" s="31" t="n"/>
      <c r="C35" s="31" t="n"/>
      <c r="D35" s="31" t="n"/>
      <c r="E35" s="31" t="n"/>
      <c r="F35" s="31" t="n"/>
      <c r="G35" s="31" t="n"/>
      <c r="H35" s="31" t="n"/>
      <c r="I35" s="31" t="n"/>
      <c r="J35" s="31" t="n"/>
    </row>
    <row r="36" customFormat="1" s="2">
      <c r="A36" s="32" t="inlineStr">
        <is>
          <t>请五日内在对账单上盖章确认返传。未收到回传确认对账单，则视为默认此对账单金额。感谢您对我司的支持，谢谢配合！</t>
        </is>
      </c>
    </row>
    <row r="37" customFormat="1" s="2">
      <c r="A37" s="30" t="inlineStr">
        <is>
          <t>已经分解的款项不再进行调整，请知悉！</t>
        </is>
      </c>
    </row>
    <row r="38" customFormat="1" s="2">
      <c r="A38" s="30" t="inlineStr">
        <is>
          <t>如需开具发票，请在当月及时将开票资料和营业执照递交我司，隔月作废！</t>
        </is>
      </c>
    </row>
    <row r="39">
      <c r="A39" s="4" t="n"/>
      <c r="XFB39" s="3" t="n"/>
      <c r="XFC39" s="3" t="n"/>
      <c r="XFD39" s="3" t="n"/>
    </row>
    <row r="40">
      <c r="A40" s="4" t="n"/>
      <c r="F40" s="31" t="n"/>
      <c r="G40" s="31" t="n"/>
      <c r="H40" s="31" t="n"/>
      <c r="XFB40" s="3" t="n"/>
      <c r="XFC40" s="3" t="n"/>
      <c r="XFD40" s="3" t="n"/>
    </row>
    <row r="41">
      <c r="A41" s="4" t="n"/>
      <c r="F41" s="32" t="n"/>
      <c r="G41" s="32" t="n"/>
      <c r="H41" s="32" t="n"/>
      <c r="XFB41" s="3" t="n"/>
      <c r="XFC41" s="3" t="n"/>
      <c r="XFD41" s="3" t="n"/>
    </row>
    <row r="42">
      <c r="A42" s="4" t="n"/>
      <c r="F42" s="30" t="n"/>
      <c r="G42" s="30" t="n"/>
      <c r="H42" s="30" t="n"/>
      <c r="XFB42" s="3" t="n"/>
      <c r="XFC42" s="3" t="n"/>
      <c r="XFD42" s="3" t="n"/>
    </row>
    <row r="43">
      <c r="A43" s="4" t="n"/>
      <c r="F43" s="30" t="n"/>
      <c r="G43" s="30" t="n"/>
      <c r="H43" s="30" t="n"/>
      <c r="XFB43" s="3" t="n"/>
      <c r="XFC43" s="3" t="n"/>
      <c r="XFD43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166.xml><?xml version="1.0" encoding="utf-8"?>
<worksheet xmlns="http://schemas.openxmlformats.org/spreadsheetml/2006/main">
  <sheetPr codeName="Sheet172">
    <outlinePr summaryBelow="1" summaryRight="1"/>
    <pageSetUpPr/>
  </sheetPr>
  <dimension ref="A1:XFD38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225" customWidth="1" style="4" min="1" max="1"/>
    <col width="9.66666666666667" customWidth="1" style="2" min="2" max="2"/>
    <col width="9.891666666666669" customWidth="1" style="2" min="3" max="3"/>
    <col width="13.775" customWidth="1" style="2" min="4" max="4"/>
    <col width="10.225" customWidth="1" style="2" min="5" max="5"/>
    <col width="11.1083333333333" customWidth="1" style="2" min="6" max="6"/>
    <col width="11.3333333333333" customWidth="1" style="2" min="7" max="7"/>
    <col width="11.225" customWidth="1" style="2" min="8" max="8"/>
    <col width="11.3333333333333" customWidth="1" style="2" min="9" max="9"/>
    <col width="11.1083333333333" customWidth="1" style="2" min="10" max="10"/>
    <col width="11.4416666666667" customWidth="1" style="2" min="11" max="11"/>
    <col width="10.775" customWidth="1" style="2" min="12" max="12"/>
    <col width="14.4416666666667" customWidth="1" style="2" min="13" max="13"/>
    <col width="13.1083333333333" customWidth="1" style="2" min="14" max="14"/>
    <col width="10.3333333333333" customWidth="1" style="2" min="15" max="15"/>
    <col width="10.6666666666667" customWidth="1" style="2" min="16" max="16"/>
    <col width="11.4416666666667" customWidth="1" style="2" min="17" max="17"/>
    <col width="12.6666666666667" customWidth="1" style="2" min="18" max="18"/>
    <col width="11.3333333333333" customWidth="1" style="2" min="19" max="19"/>
    <col width="11.225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中山市坦洲镇林忆锐化妆品店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6" t="n">
        <v>1089314.8</v>
      </c>
      <c r="E6" s="396" t="n">
        <v>0</v>
      </c>
      <c r="F6" s="397" t="n">
        <v>19533.2</v>
      </c>
      <c r="G6" s="396" t="n">
        <v>17501</v>
      </c>
      <c r="H6" s="396" t="n">
        <v>0</v>
      </c>
      <c r="I6" s="396" t="n">
        <v>73590</v>
      </c>
      <c r="J6" s="397" t="n">
        <v>0</v>
      </c>
      <c r="K6" s="396" t="n">
        <v>91198.60000000001</v>
      </c>
      <c r="L6" s="396" t="n">
        <v>0</v>
      </c>
      <c r="M6" s="396" t="n">
        <v>1105094.5</v>
      </c>
      <c r="N6" s="396" t="n">
        <v>0</v>
      </c>
      <c r="O6" s="398" t="n">
        <v>0</v>
      </c>
      <c r="P6" s="396" t="n">
        <v>0</v>
      </c>
      <c r="Q6" s="396" t="n">
        <v>3753.5</v>
      </c>
      <c r="R6" s="396" t="n">
        <v>-107.6</v>
      </c>
      <c r="S6" s="396" t="n">
        <v>0</v>
      </c>
      <c r="T6" s="396" t="n">
        <v>3645.89999999991</v>
      </c>
      <c r="XFB6" s="3" t="n"/>
      <c r="XFC6" s="3" t="n"/>
      <c r="XFD6" s="3" t="n"/>
    </row>
    <row r="7" customFormat="1" s="2">
      <c r="A7" s="399" t="n">
        <v>45461.67847222222</v>
      </c>
      <c r="B7" t="inlineStr">
        <is>
          <t>回款方式网上转账</t>
        </is>
      </c>
      <c r="C7" t="inlineStr"/>
      <c r="D7" t="n">
        <v>10497.6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45461.59513888889</v>
      </c>
      <c r="B8" t="inlineStr">
        <is>
          <t>正常订单-账余常规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10497.6</v>
      </c>
      <c r="N8" t="inlineStr"/>
    </row>
    <row r="9" customFormat="1" s="2">
      <c r="A9" s="399" t="n">
        <v>45461.59513888889</v>
      </c>
      <c r="B9" t="inlineStr">
        <is>
          <t>正常订单-账余常规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n">
        <v>0</v>
      </c>
      <c r="N9" t="inlineStr"/>
    </row>
    <row r="10" customFormat="1" s="2">
      <c r="A10" s="399" t="n">
        <v>45461.59583333333</v>
      </c>
      <c r="B10" t="inlineStr">
        <is>
          <t>正常订单-账余常规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0</v>
      </c>
      <c r="N10" t="inlineStr"/>
    </row>
    <row r="11" customFormat="1" s="2">
      <c r="A11" s="399" t="n">
        <v>45461.59583333333</v>
      </c>
      <c r="B11" t="inlineStr">
        <is>
          <t>正常订单-账余常规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</v>
      </c>
      <c r="N11" t="inlineStr"/>
    </row>
    <row r="12" customFormat="1" s="2">
      <c r="A12" s="21" t="n">
        <v>45433.6861111111</v>
      </c>
      <c r="B12" s="22" t="inlineStr">
        <is>
          <t>正常订单-账余常规</t>
        </is>
      </c>
      <c r="C12" s="395" t="n"/>
      <c r="D12" s="396" t="n"/>
      <c r="E12" s="396" t="n"/>
      <c r="F12" s="397" t="n"/>
      <c r="G12" s="396" t="n"/>
      <c r="H12" s="396" t="n"/>
      <c r="I12" s="396" t="n"/>
      <c r="J12" s="397" t="n"/>
      <c r="K12" s="396" t="n"/>
      <c r="L12" s="396" t="n"/>
      <c r="M12" s="396" t="n">
        <v>7965.6</v>
      </c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>
        <v>45433.6861111111</v>
      </c>
      <c r="B13" s="22" t="inlineStr">
        <is>
          <t>回款方式网上转账</t>
        </is>
      </c>
      <c r="C13" s="395" t="n"/>
      <c r="D13" s="396" t="n">
        <v>7965.6</v>
      </c>
      <c r="E13" s="396" t="n"/>
      <c r="F13" s="397" t="n"/>
      <c r="G13" s="396" t="n"/>
      <c r="H13" s="396" t="n"/>
      <c r="I13" s="396" t="n"/>
      <c r="J13" s="397" t="n"/>
      <c r="K13" s="396" t="n"/>
      <c r="L13" s="396" t="n"/>
      <c r="M13" s="396" t="n"/>
      <c r="N13" s="396" t="n"/>
      <c r="O13" s="398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>
        <v>45443.6576388889</v>
      </c>
      <c r="B14" s="22" t="inlineStr">
        <is>
          <t>回款方式网上转账</t>
        </is>
      </c>
      <c r="C14" s="395" t="n"/>
      <c r="D14" s="396" t="n">
        <v>-10750</v>
      </c>
      <c r="E14" s="396" t="n"/>
      <c r="F14" s="397" t="n"/>
      <c r="G14" s="396" t="n"/>
      <c r="H14" s="396" t="n"/>
      <c r="I14" s="396" t="n"/>
      <c r="J14" s="397" t="n"/>
      <c r="K14" s="396" t="n"/>
      <c r="L14" s="396" t="n"/>
      <c r="M14" s="396" t="n"/>
      <c r="N14" s="396" t="n"/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>
        <v>45439.4659722222</v>
      </c>
      <c r="B15" s="22" t="inlineStr">
        <is>
          <t>退货单</t>
        </is>
      </c>
      <c r="C15" s="395" t="n"/>
      <c r="D15" s="396" t="n"/>
      <c r="E15" s="396" t="n"/>
      <c r="F15" s="397" t="n"/>
      <c r="G15" s="396" t="n"/>
      <c r="H15" s="396" t="n"/>
      <c r="I15" s="396" t="n"/>
      <c r="J15" s="397" t="n"/>
      <c r="K15" s="396" t="n"/>
      <c r="L15" s="396" t="n"/>
      <c r="M15" s="396" t="n"/>
      <c r="N15" s="396" t="n">
        <v>-10859.5</v>
      </c>
      <c r="O15" s="398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6" t="n"/>
      <c r="E16" s="396" t="n"/>
      <c r="F16" s="397" t="n"/>
      <c r="G16" s="396" t="n"/>
      <c r="H16" s="396" t="n"/>
      <c r="I16" s="396" t="n"/>
      <c r="J16" s="397" t="n"/>
      <c r="K16" s="396" t="n"/>
      <c r="L16" s="396" t="n"/>
      <c r="M16" s="396" t="n"/>
      <c r="N16" s="396" t="n"/>
      <c r="O16" s="398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6" t="n"/>
      <c r="E17" s="396" t="n"/>
      <c r="F17" s="397" t="n"/>
      <c r="G17" s="396" t="n"/>
      <c r="H17" s="396" t="n"/>
      <c r="I17" s="396" t="n"/>
      <c r="J17" s="397" t="n"/>
      <c r="K17" s="396" t="n"/>
      <c r="L17" s="396" t="n"/>
      <c r="M17" s="396" t="n"/>
      <c r="N17" s="396" t="n"/>
      <c r="O17" s="398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6" t="n"/>
      <c r="E18" s="396" t="n"/>
      <c r="F18" s="397" t="n"/>
      <c r="G18" s="396" t="n"/>
      <c r="H18" s="396" t="n"/>
      <c r="I18" s="396" t="n"/>
      <c r="J18" s="397" t="n"/>
      <c r="K18" s="396" t="n"/>
      <c r="L18" s="396" t="n"/>
      <c r="M18" s="396" t="n"/>
      <c r="N18" s="396" t="n"/>
      <c r="O18" s="398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396" t="n"/>
      <c r="C19" s="395" t="n"/>
      <c r="D19" s="396" t="n"/>
      <c r="E19" s="396" t="n"/>
      <c r="F19" s="397" t="n"/>
      <c r="G19" s="396" t="n"/>
      <c r="H19" s="396" t="n"/>
      <c r="I19" s="396" t="n"/>
      <c r="J19" s="397" t="n"/>
      <c r="K19" s="396" t="n"/>
      <c r="L19" s="396" t="n"/>
      <c r="M19" s="396" t="n"/>
      <c r="N19" s="396" t="n"/>
      <c r="O19" s="398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3">
      <c r="A20" s="21" t="n"/>
      <c r="B20" s="396" t="n"/>
      <c r="C20" s="395" t="n"/>
      <c r="D20" s="396" t="n"/>
      <c r="E20" s="396" t="n"/>
      <c r="F20" s="397" t="n"/>
      <c r="G20" s="396" t="n"/>
      <c r="H20" s="396" t="n"/>
      <c r="I20" s="396" t="n"/>
      <c r="J20" s="397" t="n"/>
      <c r="K20" s="396" t="n"/>
      <c r="L20" s="396" t="n"/>
      <c r="M20" s="396" t="n"/>
      <c r="N20" s="396" t="n"/>
      <c r="O20" s="398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3">
      <c r="A21" s="21" t="n"/>
      <c r="B21" s="396" t="n"/>
      <c r="C21" s="395" t="n"/>
      <c r="D21" s="396" t="n"/>
      <c r="E21" s="396" t="n"/>
      <c r="F21" s="397" t="n"/>
      <c r="G21" s="396" t="n"/>
      <c r="H21" s="396" t="n"/>
      <c r="I21" s="396" t="n"/>
      <c r="J21" s="397" t="n"/>
      <c r="K21" s="396" t="n"/>
      <c r="L21" s="396" t="n"/>
      <c r="M21" s="396" t="n"/>
      <c r="N21" s="396" t="n"/>
      <c r="O21" s="398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3">
      <c r="A22" s="21" t="n"/>
      <c r="B22" s="396" t="n"/>
      <c r="C22" s="395" t="n"/>
      <c r="D22" s="396" t="n"/>
      <c r="E22" s="396" t="n"/>
      <c r="F22" s="397" t="n"/>
      <c r="G22" s="396" t="n"/>
      <c r="H22" s="396" t="n"/>
      <c r="I22" s="396" t="n"/>
      <c r="J22" s="397" t="n"/>
      <c r="K22" s="396" t="n"/>
      <c r="L22" s="396" t="n"/>
      <c r="M22" s="396" t="n"/>
      <c r="N22" s="396" t="n"/>
      <c r="O22" s="398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3">
      <c r="A23" s="21" t="n"/>
      <c r="B23" s="396" t="n"/>
      <c r="C23" s="395" t="n"/>
      <c r="D23" s="396" t="n"/>
      <c r="E23" s="396" t="n"/>
      <c r="F23" s="397" t="n"/>
      <c r="G23" s="396" t="n"/>
      <c r="H23" s="396" t="n"/>
      <c r="I23" s="396" t="n"/>
      <c r="J23" s="397" t="n"/>
      <c r="K23" s="396" t="n"/>
      <c r="L23" s="396" t="n"/>
      <c r="M23" s="396" t="n"/>
      <c r="N23" s="396" t="n"/>
      <c r="O23" s="398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3">
      <c r="A24" s="21" t="n"/>
      <c r="B24" s="22" t="n"/>
      <c r="C24" s="395" t="n"/>
      <c r="D24" s="396" t="n"/>
      <c r="E24" s="396" t="n"/>
      <c r="F24" s="397" t="n"/>
      <c r="G24" s="396" t="n"/>
      <c r="H24" s="396" t="n"/>
      <c r="I24" s="396" t="n"/>
      <c r="J24" s="397" t="n"/>
      <c r="K24" s="396" t="n"/>
      <c r="L24" s="396" t="n"/>
      <c r="M24" s="396" t="n"/>
      <c r="N24" s="396" t="n"/>
      <c r="O24" s="398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/>
      <c r="B25" s="87" t="n"/>
      <c r="C25" s="404" t="n"/>
      <c r="D25" s="205" t="n"/>
      <c r="E25" s="404" t="n"/>
      <c r="F25" s="396" t="n"/>
      <c r="G25" s="396" t="n"/>
      <c r="H25" s="396" t="n"/>
      <c r="I25" s="205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1" t="n"/>
      <c r="B26" s="87" t="n"/>
      <c r="C26" s="404" t="n"/>
      <c r="D26" s="205" t="n"/>
      <c r="E26" s="404" t="n"/>
      <c r="F26" s="396" t="n"/>
      <c r="G26" s="396" t="n"/>
      <c r="H26" s="396" t="n"/>
      <c r="I26" s="205" t="n"/>
      <c r="J26" s="405" t="n"/>
      <c r="K26" s="396" t="n"/>
      <c r="L26" s="396" t="n"/>
      <c r="M26" s="396" t="n"/>
      <c r="N26" s="396" t="n"/>
      <c r="O26" s="396" t="n"/>
      <c r="P26" s="406" t="n"/>
      <c r="Q26" s="406" t="n"/>
      <c r="R26" s="406" t="n"/>
      <c r="S26" s="406" t="n"/>
      <c r="T26" s="406" t="n"/>
    </row>
    <row r="27" customFormat="1" s="2">
      <c r="A27" s="21" t="n"/>
      <c r="B27" s="400" t="n"/>
      <c r="C27" s="404" t="n"/>
      <c r="D27" s="396" t="n"/>
      <c r="E27" s="404" t="n"/>
      <c r="F27" s="396" t="n"/>
      <c r="G27" s="396" t="n"/>
      <c r="H27" s="396" t="n"/>
      <c r="I27" s="396" t="n"/>
      <c r="J27" s="405" t="n"/>
      <c r="K27" s="396" t="n"/>
      <c r="L27" s="396" t="n"/>
      <c r="M27" s="396" t="n"/>
      <c r="N27" s="396" t="n"/>
      <c r="O27" s="396" t="n"/>
      <c r="P27" s="406" t="n"/>
      <c r="Q27" s="406" t="n"/>
      <c r="R27" s="406" t="n"/>
      <c r="S27" s="406" t="n"/>
      <c r="T27" s="406" t="n"/>
    </row>
    <row r="28" customFormat="1" s="2">
      <c r="A28" s="21" t="n"/>
      <c r="B28" s="400" t="n"/>
      <c r="C28" s="404" t="n"/>
      <c r="D28" s="396" t="n"/>
      <c r="E28" s="404" t="n"/>
      <c r="F28" s="396" t="n"/>
      <c r="G28" s="396" t="n"/>
      <c r="H28" s="396" t="n"/>
      <c r="I28" s="396" t="n"/>
      <c r="J28" s="405" t="n"/>
      <c r="K28" s="396" t="n"/>
      <c r="L28" s="396" t="n"/>
      <c r="M28" s="396" t="n"/>
      <c r="N28" s="396" t="n"/>
      <c r="O28" s="396" t="n"/>
      <c r="P28" s="406" t="n"/>
      <c r="Q28" s="406" t="n"/>
      <c r="R28" s="406" t="n"/>
      <c r="S28" s="406" t="n"/>
      <c r="T28" s="406" t="n"/>
    </row>
    <row r="29" customFormat="1" s="2">
      <c r="A29" s="21" t="n"/>
      <c r="B29" s="400" t="n"/>
      <c r="C29" s="404" t="n"/>
      <c r="D29" s="396" t="n"/>
      <c r="E29" s="404" t="n"/>
      <c r="F29" s="396" t="n"/>
      <c r="G29" s="396" t="n"/>
      <c r="H29" s="396" t="n"/>
      <c r="I29" s="396" t="n"/>
      <c r="J29" s="405" t="n"/>
      <c r="K29" s="396" t="n"/>
      <c r="L29" s="396" t="n"/>
      <c r="M29" s="396" t="n"/>
      <c r="N29" s="396" t="n"/>
      <c r="O29" s="396" t="n"/>
      <c r="P29" s="406" t="n"/>
      <c r="Q29" s="406" t="n"/>
      <c r="R29" s="406" t="n"/>
      <c r="S29" s="406" t="n"/>
      <c r="T29" s="406" t="n"/>
    </row>
    <row r="30" customFormat="1" s="2">
      <c r="A30" s="27">
        <f>'本月发生（护肤）'!$D$1</f>
        <v/>
      </c>
      <c r="B30" s="400" t="inlineStr">
        <is>
          <t>本月合计</t>
        </is>
      </c>
      <c r="C30" s="401">
        <f>SUM(C7:C24)</f>
        <v/>
      </c>
      <c r="D30" s="401">
        <f>SUM(D7:D24)</f>
        <v/>
      </c>
      <c r="E30" s="401">
        <f>SUM(E7:E24)</f>
        <v/>
      </c>
      <c r="F30" s="401">
        <f>SUM(F7:F24)</f>
        <v/>
      </c>
      <c r="G30" s="401">
        <f>SUM(G7:G24)</f>
        <v/>
      </c>
      <c r="H30" s="401">
        <f>SUM(H7:H24)</f>
        <v/>
      </c>
      <c r="I30" s="401">
        <f>SUM(I7:I24)</f>
        <v/>
      </c>
      <c r="J30" s="401">
        <f>SUM(J7:J24)</f>
        <v/>
      </c>
      <c r="K30" s="401">
        <f>SUM(K7:K24)</f>
        <v/>
      </c>
      <c r="L30" s="401">
        <f>SUM(L7:L24)</f>
        <v/>
      </c>
      <c r="M30" s="401">
        <f>SUM(M7:M24)</f>
        <v/>
      </c>
      <c r="N30" s="401">
        <f>SUM(N7:N24)</f>
        <v/>
      </c>
      <c r="O30" s="401">
        <f>SUM(O7:O24)</f>
        <v/>
      </c>
      <c r="P30" s="396" t="n"/>
      <c r="Q30" s="396" t="n"/>
      <c r="R30" s="396" t="n"/>
      <c r="S30" s="396" t="n"/>
      <c r="T30" s="396" t="n"/>
      <c r="XFB30" s="3" t="n"/>
      <c r="XFC30" s="3" t="n"/>
      <c r="XFD30" s="3" t="n"/>
    </row>
    <row r="31" customFormat="1" s="2">
      <c r="A31" s="27">
        <f>'本月发生（护肤）'!$D$1</f>
        <v/>
      </c>
      <c r="B31" s="402" t="inlineStr">
        <is>
          <t>合计</t>
        </is>
      </c>
      <c r="C31" s="396">
        <f>C6+C25</f>
        <v/>
      </c>
      <c r="D31" s="396">
        <f>D6+D25</f>
        <v/>
      </c>
      <c r="E31" s="396">
        <f>E6+E25</f>
        <v/>
      </c>
      <c r="F31" s="396">
        <f>F6+F25</f>
        <v/>
      </c>
      <c r="G31" s="396">
        <f>G6+G25</f>
        <v/>
      </c>
      <c r="H31" s="396">
        <f>H6+H25</f>
        <v/>
      </c>
      <c r="I31" s="396">
        <f>I6+I25</f>
        <v/>
      </c>
      <c r="J31" s="396">
        <f>J6+J25</f>
        <v/>
      </c>
      <c r="K31" s="396">
        <f>K6+K25</f>
        <v/>
      </c>
      <c r="L31" s="396">
        <f>L6+L25</f>
        <v/>
      </c>
      <c r="M31" s="396">
        <f>M6+M25</f>
        <v/>
      </c>
      <c r="N31" s="396">
        <f>N6+N25</f>
        <v/>
      </c>
      <c r="O31" s="396">
        <f>O6+O25</f>
        <v/>
      </c>
      <c r="P31" s="396">
        <f>P6+H25+J25-L25</f>
        <v/>
      </c>
      <c r="Q31" s="396">
        <f>Q6+D25+E25+F25-M25</f>
        <v/>
      </c>
      <c r="R31" s="396">
        <f>R6+G25+I25-K25</f>
        <v/>
      </c>
      <c r="S31" s="396">
        <f>S6-N25</f>
        <v/>
      </c>
      <c r="T31" s="396">
        <f>D26+E26+F26+G26+H26+I26+J26-K26-L26-M26-N26-O26</f>
        <v/>
      </c>
      <c r="XFB31" s="3" t="n"/>
      <c r="XFC31" s="3" t="n"/>
      <c r="XFD31" s="3" t="n"/>
    </row>
    <row r="32" customFormat="1" s="2">
      <c r="A32" s="4" t="n"/>
    </row>
    <row r="33" customFormat="1" s="2">
      <c r="A33" s="4" t="n"/>
    </row>
    <row r="34">
      <c r="A34" s="4" t="n"/>
    </row>
    <row r="35">
      <c r="A35" s="30" t="inlineStr">
        <is>
          <t>备注：</t>
        </is>
      </c>
      <c r="B35" s="31" t="n"/>
      <c r="C35" s="31" t="n"/>
      <c r="D35" s="31" t="n"/>
      <c r="E35" s="31" t="n"/>
      <c r="F35" s="31" t="n"/>
      <c r="G35" s="31" t="n"/>
      <c r="H35" s="31" t="n"/>
      <c r="I35" s="31" t="n"/>
      <c r="J35" s="31" t="n"/>
    </row>
    <row r="36">
      <c r="A36" s="32" t="inlineStr">
        <is>
          <t>请五日内在对账单上盖章确认返传。未收到回传确认对账单，则视为默认此对账单金额。感谢您对我司的支持，谢谢配合！</t>
        </is>
      </c>
    </row>
    <row r="37">
      <c r="A37" s="30" t="inlineStr">
        <is>
          <t>已经分解的款项不再进行调整，请知悉！</t>
        </is>
      </c>
    </row>
    <row r="38">
      <c r="A38" s="30" t="inlineStr">
        <is>
          <t>如需开具发票，请在当月及时将开票资料和营业执照递交我司，隔月作废！</t>
        </is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orientation="portrait" paperSize="9"/>
</worksheet>
</file>

<file path=xl/worksheets/sheet167.xml><?xml version="1.0" encoding="utf-8"?>
<worksheet xmlns="http://schemas.openxmlformats.org/spreadsheetml/2006/main">
  <sheetPr codeName="Sheet173">
    <outlinePr summaryBelow="1" summaryRight="1"/>
    <pageSetUpPr/>
  </sheetPr>
  <dimension ref="A1:XFD83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J37" sqref="J37"/>
    </sheetView>
  </sheetViews>
  <sheetFormatPr baseColWidth="8" defaultColWidth="9" defaultRowHeight="13.5"/>
  <cols>
    <col width="10.8916666666667" customWidth="1" style="4" min="1" max="1"/>
    <col width="10" customWidth="1" style="2" min="2" max="2"/>
    <col width="10.225" customWidth="1" style="2" min="3" max="3"/>
    <col width="13.6666666666667" customWidth="1" style="2" min="4" max="4"/>
    <col width="13.3333333333333" customWidth="1" style="2" min="5" max="5"/>
    <col width="12.8916666666667" customWidth="1" style="2" min="6" max="6"/>
    <col width="11.4416666666667" customWidth="1" style="2" min="7" max="7"/>
    <col width="12.6666666666667" customWidth="1" style="2" min="8" max="8"/>
    <col width="13.3333333333333" customWidth="1" style="2" min="9" max="9"/>
    <col width="13.225" customWidth="1" style="2" min="10" max="10"/>
    <col width="11.4416666666667" customWidth="1" style="2" min="11" max="11"/>
    <col width="12.6666666666667" customWidth="1" style="2" min="12" max="12"/>
    <col width="14.775" customWidth="1" style="2" min="13" max="13"/>
    <col width="11.775" customWidth="1" style="2" min="14" max="14"/>
    <col width="10.775" customWidth="1" style="2" min="15" max="15"/>
    <col width="12.3333333333333" customWidth="1" style="2" min="16" max="16"/>
    <col width="13" customWidth="1" style="2" min="17" max="17"/>
    <col width="11.8916666666667" customWidth="1" style="2" min="18" max="18"/>
    <col width="7.33333333333333" customWidth="1" style="2" min="19" max="19"/>
    <col width="12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荆州市弘思化妆品有限公司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合计</t>
        </is>
      </c>
      <c r="C6" s="396" t="n">
        <v>55000</v>
      </c>
      <c r="D6" s="396" t="n">
        <v>7576221.52</v>
      </c>
      <c r="E6" s="396" t="n">
        <v>6809632</v>
      </c>
      <c r="F6" s="396" t="n">
        <v>-210489.16</v>
      </c>
      <c r="G6" s="396" t="n">
        <v>7516.8</v>
      </c>
      <c r="H6" s="396" t="n">
        <v>41925.6</v>
      </c>
      <c r="I6" s="396" t="n">
        <v>1274756.42</v>
      </c>
      <c r="J6" s="396" t="n">
        <v>617244.23</v>
      </c>
      <c r="K6" s="396" t="n">
        <v>249030</v>
      </c>
      <c r="L6" s="396" t="n">
        <v>565595.8</v>
      </c>
      <c r="M6" s="396" t="n">
        <v>14765322.48</v>
      </c>
      <c r="N6" s="396" t="n">
        <v>-89.8000000000081</v>
      </c>
      <c r="O6" s="396" t="n">
        <v>0</v>
      </c>
      <c r="P6" s="396" t="n">
        <v>93574.03</v>
      </c>
      <c r="Q6" s="396" t="n">
        <v>342530.77</v>
      </c>
      <c r="R6" s="396" t="n">
        <v>100754.33</v>
      </c>
      <c r="S6" s="396" t="n">
        <v>89.8000000000081</v>
      </c>
      <c r="T6" s="396" t="n">
        <v>536948.930000001</v>
      </c>
      <c r="XFB6" s="3" t="n"/>
      <c r="XFC6" s="3" t="n"/>
      <c r="XFD6" s="3" t="n"/>
    </row>
    <row r="7" customFormat="1" s="2">
      <c r="A7" s="399" t="n">
        <v>45448.6125</v>
      </c>
      <c r="B7" t="inlineStr">
        <is>
          <t>核销订单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13219.2</v>
      </c>
      <c r="L7" t="n">
        <v>0</v>
      </c>
      <c r="M7" t="inlineStr"/>
      <c r="N7" t="inlineStr"/>
    </row>
    <row r="8" customFormat="1" s="2">
      <c r="A8" s="399" t="n">
        <v>45448.61319444444</v>
      </c>
      <c r="B8" t="inlineStr">
        <is>
          <t>核销订单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n">
        <v>0</v>
      </c>
      <c r="L8" t="n">
        <v>0</v>
      </c>
      <c r="M8" t="inlineStr"/>
      <c r="N8" t="inlineStr"/>
    </row>
    <row r="9" customFormat="1" s="2">
      <c r="A9" s="399" t="n">
        <v>45469.56944444445</v>
      </c>
      <c r="B9" t="inlineStr">
        <is>
          <t>回款方式核销回款-非现金核销</t>
        </is>
      </c>
      <c r="C9" t="inlineStr"/>
      <c r="D9" t="inlineStr"/>
      <c r="E9" t="inlineStr"/>
      <c r="F9" t="inlineStr"/>
      <c r="G9" t="inlineStr"/>
      <c r="H9" t="inlineStr"/>
      <c r="I9" t="inlineStr"/>
      <c r="J9" t="n">
        <v>56477.94</v>
      </c>
      <c r="K9" t="inlineStr"/>
      <c r="L9" t="inlineStr"/>
      <c r="M9" t="inlineStr"/>
      <c r="N9" t="inlineStr"/>
    </row>
    <row r="10" customFormat="1" s="2">
      <c r="A10" s="399" t="n">
        <v>45446.63263888889</v>
      </c>
      <c r="B10" t="inlineStr">
        <is>
          <t>回款方式结案核销回款-现金核销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 customFormat="1" s="2">
      <c r="A11" s="399" t="n">
        <v>45446.63333333333</v>
      </c>
      <c r="B11" t="inlineStr">
        <is>
          <t>回款方式结案核销回款-现金核销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 customFormat="1" s="2">
      <c r="A12" s="399" t="n">
        <v>45455.70555555556</v>
      </c>
      <c r="B12" t="inlineStr">
        <is>
          <t>回款方式其他</t>
        </is>
      </c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 customFormat="1" s="2">
      <c r="A13" s="399" t="n">
        <v>45463.47916666666</v>
      </c>
      <c r="B13" t="inlineStr">
        <is>
          <t>回款方式网上转账</t>
        </is>
      </c>
      <c r="C13" t="inlineStr"/>
      <c r="D13" t="n">
        <v>56599.2</v>
      </c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</row>
    <row r="14" customFormat="1" s="2">
      <c r="A14" s="399" t="n">
        <v>45471.70347222222</v>
      </c>
      <c r="B14" t="inlineStr">
        <is>
          <t>回款方式网上转账</t>
        </is>
      </c>
      <c r="C14" t="inlineStr"/>
      <c r="D14" t="n">
        <v>100000</v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</row>
    <row r="15" customFormat="1" s="2">
      <c r="A15" s="399" t="n">
        <v>45471.70347222222</v>
      </c>
      <c r="B15" t="inlineStr">
        <is>
          <t>回款方式网上转账</t>
        </is>
      </c>
      <c r="C15" t="inlineStr"/>
      <c r="D15" t="n">
        <v>63000</v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</row>
    <row r="16" customFormat="1" s="2">
      <c r="A16" s="399" t="n">
        <v>45469.48263888889</v>
      </c>
      <c r="B16" t="inlineStr">
        <is>
          <t>正常订单-老店季度政策款-常规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</row>
    <row r="17" customFormat="1" s="2">
      <c r="A17" s="399" t="n">
        <v>45448.60555555556</v>
      </c>
      <c r="B17" t="inlineStr">
        <is>
          <t>正常订单-老店季度政策款-常规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</row>
    <row r="18" customFormat="1" s="2">
      <c r="A18" s="399" t="n">
        <v>45448.60625</v>
      </c>
      <c r="B18" t="inlineStr">
        <is>
          <t>正常订单-老店季度政策款-常规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</row>
    <row r="19" customFormat="1" s="2">
      <c r="A19" s="399" t="n">
        <v>45448.60694444444</v>
      </c>
      <c r="B19" t="inlineStr">
        <is>
          <t>正常订单-老店季度政策款-常规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</row>
    <row r="20" customFormat="1" s="2">
      <c r="A20" s="399" t="n">
        <v>45448.61041666667</v>
      </c>
      <c r="B20" t="inlineStr">
        <is>
          <t>正常订单-老店季度政策款-常规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</row>
    <row r="21" customFormat="1" s="2">
      <c r="A21" s="399" t="n">
        <v>45448.60972222222</v>
      </c>
      <c r="B21" t="inlineStr">
        <is>
          <t>正常订单-老店季度政策款-常规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</row>
    <row r="22" customFormat="1" s="2">
      <c r="A22" s="399" t="n">
        <v>45446.47013888889</v>
      </c>
      <c r="B22" t="inlineStr">
        <is>
          <t>正常订单-老店季度政策款-常规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</row>
    <row r="23" customFormat="1" s="2">
      <c r="A23" s="399" t="n">
        <v>45446.46944444445</v>
      </c>
      <c r="B23" t="inlineStr">
        <is>
          <t>正常订单-老店季度政策款-常规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</row>
    <row r="24" customFormat="1" s="2">
      <c r="A24" s="399" t="n">
        <v>45446.46944444445</v>
      </c>
      <c r="B24" t="inlineStr">
        <is>
          <t>正常订单-老店季度政策款-常规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</row>
    <row r="25" customFormat="1" s="2">
      <c r="A25" s="399" t="n">
        <v>45448.60347222222</v>
      </c>
      <c r="B25" t="inlineStr">
        <is>
          <t>正常订单-老店季度政策款-常规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</row>
    <row r="26" customFormat="1" s="2">
      <c r="A26" s="399" t="n">
        <v>45448.61111111111</v>
      </c>
      <c r="B26" t="inlineStr">
        <is>
          <t>正常订单-老店季度政策款-常规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</row>
    <row r="27" customFormat="1" s="2">
      <c r="A27" s="399" t="n">
        <v>45448.61041666667</v>
      </c>
      <c r="B27" t="inlineStr">
        <is>
          <t>正常订单-老店季度政策款-常规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</row>
    <row r="28" customFormat="1" s="2">
      <c r="A28" s="399" t="n">
        <v>45448.65069444444</v>
      </c>
      <c r="B28" t="inlineStr">
        <is>
          <t>正常订单-老店季度政策款-常规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</row>
    <row r="29" customFormat="1" s="2">
      <c r="A29" s="399" t="n">
        <v>45448.65069444444</v>
      </c>
      <c r="B29" t="inlineStr">
        <is>
          <t>正常订单-老店季度政策款-常规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</row>
    <row r="30" customFormat="1" s="2">
      <c r="A30" s="399" t="n">
        <v>45460.67222222222</v>
      </c>
      <c r="B30" t="inlineStr">
        <is>
          <t>正常订单-老店季度政策款-常规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</row>
    <row r="31" customFormat="1" s="2">
      <c r="A31" s="399" t="n">
        <v>45456.60833333333</v>
      </c>
      <c r="B31" t="inlineStr">
        <is>
          <t>正常订单-账余常规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n">
        <v>961.2</v>
      </c>
      <c r="N31" t="inlineStr"/>
    </row>
    <row r="32" customFormat="1" s="2">
      <c r="A32" s="399" t="n">
        <v>45456.60763888889</v>
      </c>
      <c r="B32" t="inlineStr">
        <is>
          <t>正常订单-账余常规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n">
        <v>8899.200000000001</v>
      </c>
      <c r="N32" t="inlineStr"/>
    </row>
    <row r="33" customFormat="1" s="2">
      <c r="A33" s="399" t="n">
        <v>45456.60694444444</v>
      </c>
      <c r="B33" t="inlineStr">
        <is>
          <t>正常订单-账余常规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n">
        <v>4449.6</v>
      </c>
      <c r="N33" t="inlineStr"/>
    </row>
    <row r="34" customFormat="1" s="2">
      <c r="A34" s="399" t="n">
        <v>45456.60625</v>
      </c>
      <c r="B34" t="inlineStr">
        <is>
          <t>正常订单-账余常规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4449.6</v>
      </c>
      <c r="N34" t="inlineStr"/>
    </row>
    <row r="35">
      <c r="A35" s="399" t="n">
        <v>45456.60902777778</v>
      </c>
      <c r="B35" t="inlineStr">
        <is>
          <t>正常订单-账余常规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n">
        <v>0</v>
      </c>
      <c r="N35" t="inlineStr"/>
    </row>
    <row r="36">
      <c r="A36" s="399" t="n">
        <v>45456.61111111111</v>
      </c>
      <c r="B36" t="inlineStr">
        <is>
          <t>正常订单-账余常规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0</v>
      </c>
      <c r="N36" t="inlineStr"/>
    </row>
    <row r="37">
      <c r="A37" s="399" t="n">
        <v>45456.60902777778</v>
      </c>
      <c r="B37" t="inlineStr">
        <is>
          <t>正常订单-账余常规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n">
        <v>0</v>
      </c>
      <c r="N37" t="inlineStr"/>
    </row>
    <row r="38">
      <c r="A38" s="399" t="n">
        <v>45456.60972222222</v>
      </c>
      <c r="B38" t="inlineStr">
        <is>
          <t>正常订单-账余常规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n">
        <v>0</v>
      </c>
      <c r="N38" t="inlineStr"/>
    </row>
    <row r="39">
      <c r="A39" s="399" t="n">
        <v>45456.61041666667</v>
      </c>
      <c r="B39" t="inlineStr">
        <is>
          <t>正常订单-账余常规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n">
        <v>0</v>
      </c>
      <c r="N39" t="inlineStr"/>
    </row>
    <row r="40">
      <c r="A40" s="399" t="n">
        <v>45463.48472222222</v>
      </c>
      <c r="B40" t="inlineStr">
        <is>
          <t>正常订单-账余常规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n">
        <v>13348.8</v>
      </c>
      <c r="N40" t="inlineStr"/>
    </row>
    <row r="41">
      <c r="A41" s="399" t="n">
        <v>45463.48055555556</v>
      </c>
      <c r="B41" t="inlineStr">
        <is>
          <t>正常订单-账余常规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n">
        <v>13348.8</v>
      </c>
      <c r="N41" t="inlineStr"/>
    </row>
    <row r="42">
      <c r="A42" s="399" t="n">
        <v>45463.48611111111</v>
      </c>
      <c r="B42" t="inlineStr">
        <is>
          <t>正常订单-账余常规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n">
        <v>0</v>
      </c>
      <c r="N42" t="inlineStr"/>
    </row>
    <row r="43">
      <c r="A43" s="399" t="n">
        <v>45463.48680555556</v>
      </c>
      <c r="B43" t="inlineStr">
        <is>
          <t>正常订单-账余常规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n">
        <v>0</v>
      </c>
      <c r="N43" t="inlineStr"/>
    </row>
    <row r="44">
      <c r="A44" s="399" t="n">
        <v>45463.48472222222</v>
      </c>
      <c r="B44" t="inlineStr">
        <is>
          <t>正常订单-账余常规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0</v>
      </c>
      <c r="N44" t="inlineStr"/>
    </row>
    <row r="45">
      <c r="A45" s="399" t="n">
        <v>45463.49444444444</v>
      </c>
      <c r="B45" t="inlineStr">
        <is>
          <t>正常订单-账余常规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n">
        <v>0</v>
      </c>
      <c r="N45" t="inlineStr"/>
    </row>
    <row r="46">
      <c r="A46" s="399" t="n">
        <v>45463.49513888889</v>
      </c>
      <c r="B46" t="inlineStr">
        <is>
          <t>正常订单-账余常规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n">
        <v>0</v>
      </c>
      <c r="N46" t="inlineStr"/>
    </row>
    <row r="47">
      <c r="A47" s="399" t="n">
        <v>45463.49583333333</v>
      </c>
      <c r="B47" t="inlineStr">
        <is>
          <t>正常订单-账余常规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n">
        <v>0</v>
      </c>
      <c r="N47" t="inlineStr"/>
    </row>
    <row r="48">
      <c r="A48" s="399" t="n">
        <v>45468.48333333333</v>
      </c>
      <c r="B48" t="inlineStr">
        <is>
          <t>正常订单-账余常规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n">
        <v>4449.6</v>
      </c>
      <c r="N48" t="inlineStr"/>
    </row>
    <row r="49">
      <c r="A49" s="399" t="n">
        <v>45468.48541666667</v>
      </c>
      <c r="B49" t="inlineStr">
        <is>
          <t>正常订单-账余常规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25552.8</v>
      </c>
      <c r="N49" t="inlineStr"/>
    </row>
    <row r="50">
      <c r="A50" s="399" t="n">
        <v>45468.48611111111</v>
      </c>
      <c r="B50" t="inlineStr">
        <is>
          <t>正常订单-账余常规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n">
        <v>0</v>
      </c>
      <c r="N50" t="inlineStr"/>
    </row>
    <row r="51">
      <c r="A51" s="399" t="n">
        <v>45468.48888888889</v>
      </c>
      <c r="B51" t="inlineStr">
        <is>
          <t>正常订单-账余常规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n">
        <v>0</v>
      </c>
      <c r="N51" t="inlineStr"/>
    </row>
    <row r="52">
      <c r="A52" s="399" t="n">
        <v>45468.48888888889</v>
      </c>
      <c r="B52" t="inlineStr">
        <is>
          <t>正常订单-账余常规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n">
        <v>0</v>
      </c>
      <c r="N52" t="inlineStr"/>
    </row>
    <row r="53">
      <c r="A53" s="399" t="n">
        <v>45468.48611111111</v>
      </c>
      <c r="B53" t="inlineStr">
        <is>
          <t>正常订单-账余常规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0</v>
      </c>
      <c r="N53" t="inlineStr"/>
    </row>
    <row r="54">
      <c r="A54" s="399" t="n">
        <v>45468.48611111111</v>
      </c>
      <c r="B54" t="inlineStr">
        <is>
          <t>正常订单-账余常规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n">
        <v>0</v>
      </c>
      <c r="N54" t="inlineStr"/>
    </row>
    <row r="55">
      <c r="A55" s="399" t="n">
        <v>45468.48819444444</v>
      </c>
      <c r="B55" t="inlineStr">
        <is>
          <t>正常订单-账余常规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n">
        <v>0</v>
      </c>
      <c r="N55" t="inlineStr"/>
    </row>
    <row r="56">
      <c r="A56" s="21" t="n">
        <v>45448.6125</v>
      </c>
      <c r="B56" s="22" t="inlineStr">
        <is>
          <t>核销订单</t>
        </is>
      </c>
      <c r="C56" s="396" t="n"/>
      <c r="D56" s="396" t="n"/>
      <c r="E56" s="396" t="n"/>
      <c r="F56" s="396" t="n"/>
      <c r="G56" s="396" t="n"/>
      <c r="H56" s="396" t="n"/>
      <c r="I56" s="396" t="n"/>
      <c r="J56" s="396" t="n"/>
      <c r="K56" s="396" t="n">
        <v>13219.2</v>
      </c>
      <c r="L56" s="396" t="n"/>
      <c r="M56" s="396" t="n"/>
      <c r="N56" s="396" t="n"/>
      <c r="O56" s="396" t="n"/>
      <c r="P56" s="396" t="n"/>
      <c r="Q56" s="396" t="n"/>
      <c r="R56" s="396" t="n"/>
      <c r="S56" s="396" t="n"/>
      <c r="T56" s="396" t="n"/>
      <c r="XFB56" s="3" t="n"/>
      <c r="XFC56" s="3" t="n"/>
      <c r="XFD56" s="3" t="n"/>
    </row>
    <row r="57">
      <c r="A57" s="21" t="n">
        <v>45469.5694444444</v>
      </c>
      <c r="B57" s="22" t="inlineStr">
        <is>
          <t>回款方式核销回款-非现金核销</t>
        </is>
      </c>
      <c r="C57" s="396" t="n"/>
      <c r="D57" s="396" t="n"/>
      <c r="E57" s="396" t="n"/>
      <c r="F57" s="396" t="n"/>
      <c r="G57" s="396" t="n"/>
      <c r="H57" s="396" t="n"/>
      <c r="I57" s="396" t="n"/>
      <c r="J57" s="396" t="n">
        <v>56477.94</v>
      </c>
      <c r="K57" s="396" t="n"/>
      <c r="L57" s="396" t="n"/>
      <c r="M57" s="396" t="n"/>
      <c r="N57" s="396" t="n"/>
      <c r="O57" s="396" t="n"/>
      <c r="P57" s="396" t="n"/>
      <c r="Q57" s="396" t="n"/>
      <c r="R57" s="396" t="n"/>
      <c r="S57" s="396" t="n"/>
      <c r="T57" s="396" t="n"/>
      <c r="XFB57" s="3" t="n"/>
      <c r="XFC57" s="3" t="n"/>
      <c r="XFD57" s="3" t="n"/>
    </row>
    <row r="58">
      <c r="A58" s="21" t="n">
        <v>45446.6333333333</v>
      </c>
      <c r="B58" s="22" t="inlineStr">
        <is>
          <t>回款方式结案核销回款-现金核销</t>
        </is>
      </c>
      <c r="C58" s="396" t="n"/>
      <c r="D58" s="396" t="n"/>
      <c r="E58" s="396" t="n"/>
      <c r="F58" s="396" t="n"/>
      <c r="G58" s="396" t="n"/>
      <c r="H58" s="396" t="n"/>
      <c r="I58" s="396" t="n">
        <v>5961.6</v>
      </c>
      <c r="J58" s="396" t="n"/>
      <c r="K58" s="396" t="n"/>
      <c r="L58" s="396" t="n"/>
      <c r="M58" s="396" t="n"/>
      <c r="N58" s="396" t="n"/>
      <c r="O58" s="396" t="n"/>
      <c r="P58" s="396" t="n"/>
      <c r="Q58" s="396" t="n"/>
      <c r="R58" s="396" t="n"/>
      <c r="S58" s="396" t="n"/>
      <c r="T58" s="396" t="n"/>
      <c r="XFB58" s="3" t="n"/>
      <c r="XFC58" s="3" t="n"/>
      <c r="XFD58" s="3" t="n"/>
    </row>
    <row r="59">
      <c r="A59" s="21" t="n">
        <v>45463.4791666667</v>
      </c>
      <c r="B59" s="22" t="inlineStr">
        <is>
          <t>回款方式网上转账</t>
        </is>
      </c>
      <c r="C59" s="396" t="n"/>
      <c r="D59" s="396" t="n">
        <v>56599.2</v>
      </c>
      <c r="E59" s="396" t="n"/>
      <c r="F59" s="396" t="n"/>
      <c r="G59" s="396" t="n"/>
      <c r="H59" s="396" t="n"/>
      <c r="I59" s="396" t="n"/>
      <c r="J59" s="396" t="n"/>
      <c r="K59" s="396" t="n"/>
      <c r="L59" s="396" t="n"/>
      <c r="M59" s="396" t="n"/>
      <c r="N59" s="396" t="n"/>
      <c r="O59" s="396" t="n"/>
      <c r="P59" s="396" t="n"/>
      <c r="Q59" s="396" t="n"/>
      <c r="R59" s="396" t="n"/>
      <c r="S59" s="396" t="n"/>
      <c r="T59" s="396" t="n"/>
      <c r="XFB59" s="3" t="n"/>
      <c r="XFC59" s="3" t="n"/>
      <c r="XFD59" s="3" t="n"/>
    </row>
    <row r="60">
      <c r="A60" s="21" t="n">
        <v>45471.7034722222</v>
      </c>
      <c r="B60" s="22" t="inlineStr">
        <is>
          <t>回款方式网上转账</t>
        </is>
      </c>
      <c r="C60" s="396" t="n"/>
      <c r="D60" s="396" t="n">
        <v>100000</v>
      </c>
      <c r="E60" s="396" t="n"/>
      <c r="F60" s="396" t="n"/>
      <c r="G60" s="396" t="n"/>
      <c r="H60" s="396" t="n"/>
      <c r="I60" s="396" t="n"/>
      <c r="J60" s="396" t="n"/>
      <c r="K60" s="396" t="n"/>
      <c r="L60" s="396" t="n"/>
      <c r="M60" s="396" t="n"/>
      <c r="N60" s="396" t="n"/>
      <c r="O60" s="396" t="n"/>
      <c r="P60" s="396" t="n"/>
      <c r="Q60" s="396" t="n"/>
      <c r="R60" s="396" t="n"/>
      <c r="S60" s="396" t="n"/>
      <c r="T60" s="396" t="n"/>
      <c r="XFB60" s="3" t="n"/>
      <c r="XFC60" s="3" t="n"/>
      <c r="XFD60" s="3" t="n"/>
    </row>
    <row r="61">
      <c r="A61" s="21" t="n">
        <v>45471.7034722222</v>
      </c>
      <c r="B61" s="22" t="inlineStr">
        <is>
          <t>回款方式网上转账</t>
        </is>
      </c>
      <c r="C61" s="396" t="n"/>
      <c r="D61" s="396" t="n">
        <v>63000</v>
      </c>
      <c r="E61" s="396" t="n"/>
      <c r="F61" s="396" t="n"/>
      <c r="G61" s="396" t="n"/>
      <c r="H61" s="396" t="n"/>
      <c r="I61" s="396" t="n"/>
      <c r="J61" s="396" t="n"/>
      <c r="K61" s="396" t="n"/>
      <c r="L61" s="396" t="n"/>
      <c r="M61" s="396" t="n"/>
      <c r="N61" s="396" t="n"/>
      <c r="O61" s="396" t="n"/>
      <c r="P61" s="396" t="n"/>
      <c r="Q61" s="396" t="n"/>
      <c r="R61" s="396" t="n"/>
      <c r="S61" s="396" t="n"/>
      <c r="T61" s="396" t="n"/>
      <c r="XFB61" s="3" t="n"/>
      <c r="XFC61" s="3" t="n"/>
      <c r="XFD61" s="3" t="n"/>
    </row>
    <row r="62">
      <c r="A62" s="21" t="n">
        <v>45448.6055555556</v>
      </c>
      <c r="B62" s="22" t="inlineStr">
        <is>
          <t>正常订单-老店季度政策款-常规</t>
        </is>
      </c>
      <c r="C62" s="396" t="n"/>
      <c r="D62" s="396" t="n"/>
      <c r="E62" s="396" t="n"/>
      <c r="F62" s="396" t="n"/>
      <c r="G62" s="396" t="n"/>
      <c r="H62" s="396" t="n"/>
      <c r="I62" s="396" t="n"/>
      <c r="J62" s="396" t="n"/>
      <c r="K62" s="396" t="n"/>
      <c r="L62" s="396" t="n"/>
      <c r="M62" s="396" t="n">
        <v>70005.60000000001</v>
      </c>
      <c r="N62" s="396" t="n"/>
      <c r="O62" s="396" t="n"/>
      <c r="P62" s="396" t="n"/>
      <c r="Q62" s="396" t="n"/>
      <c r="R62" s="396" t="n"/>
      <c r="S62" s="396" t="n"/>
      <c r="T62" s="396" t="n"/>
      <c r="XFB62" s="3" t="n"/>
      <c r="XFC62" s="3" t="n"/>
      <c r="XFD62" s="3" t="n"/>
    </row>
    <row r="63">
      <c r="A63" s="21" t="n">
        <v>45448.6034722222</v>
      </c>
      <c r="B63" s="22" t="inlineStr">
        <is>
          <t>正常订单-老店季度政策款-常规</t>
        </is>
      </c>
      <c r="C63" s="396" t="n"/>
      <c r="D63" s="396" t="n"/>
      <c r="E63" s="396" t="n"/>
      <c r="F63" s="396" t="n"/>
      <c r="G63" s="396" t="n"/>
      <c r="H63" s="396" t="n"/>
      <c r="I63" s="396" t="n"/>
      <c r="J63" s="396" t="n"/>
      <c r="K63" s="396" t="n"/>
      <c r="L63" s="396" t="n"/>
      <c r="M63" s="396" t="n">
        <v>4449.6</v>
      </c>
      <c r="N63" s="396" t="n"/>
      <c r="O63" s="396" t="n"/>
      <c r="P63" s="396" t="n"/>
      <c r="Q63" s="396" t="n"/>
      <c r="R63" s="396" t="n"/>
      <c r="S63" s="396" t="n"/>
      <c r="T63" s="396" t="n"/>
      <c r="XFB63" s="3" t="n"/>
      <c r="XFC63" s="3" t="n"/>
      <c r="XFD63" s="3" t="n"/>
    </row>
    <row r="64">
      <c r="A64" s="21" t="n">
        <v>45456.6083333333</v>
      </c>
      <c r="B64" s="22" t="inlineStr">
        <is>
          <t>正常订单-账余常规</t>
        </is>
      </c>
      <c r="C64" s="396" t="n"/>
      <c r="D64" s="396" t="n"/>
      <c r="E64" s="396" t="n"/>
      <c r="F64" s="396" t="n"/>
      <c r="G64" s="396" t="n"/>
      <c r="H64" s="396" t="n"/>
      <c r="I64" s="396" t="n"/>
      <c r="J64" s="396" t="n"/>
      <c r="K64" s="396" t="n"/>
      <c r="L64" s="396" t="n"/>
      <c r="M64" s="396" t="n">
        <v>961.2</v>
      </c>
      <c r="N64" s="396" t="n"/>
      <c r="O64" s="396" t="n"/>
      <c r="P64" s="396" t="n"/>
      <c r="Q64" s="396" t="n"/>
      <c r="R64" s="396" t="n"/>
      <c r="S64" s="396" t="n"/>
      <c r="T64" s="396" t="n"/>
      <c r="XFB64" s="3" t="n"/>
      <c r="XFC64" s="3" t="n"/>
      <c r="XFD64" s="3" t="n"/>
    </row>
    <row r="65">
      <c r="A65" s="21" t="n">
        <v>45456.6076388889</v>
      </c>
      <c r="B65" s="22" t="inlineStr">
        <is>
          <t>正常订单-账余常规</t>
        </is>
      </c>
      <c r="C65" s="396" t="n"/>
      <c r="D65" s="396" t="n"/>
      <c r="E65" s="396" t="n"/>
      <c r="F65" s="396" t="n"/>
      <c r="G65" s="396" t="n"/>
      <c r="H65" s="396" t="n"/>
      <c r="I65" s="396" t="n"/>
      <c r="J65" s="396" t="n"/>
      <c r="K65" s="396" t="n"/>
      <c r="L65" s="396" t="n"/>
      <c r="M65" s="396" t="n">
        <v>8899.200000000001</v>
      </c>
      <c r="N65" s="396" t="n"/>
      <c r="O65" s="396" t="n"/>
      <c r="P65" s="396" t="n"/>
      <c r="Q65" s="396" t="n"/>
      <c r="R65" s="396" t="n"/>
      <c r="S65" s="396" t="n"/>
      <c r="T65" s="396" t="n"/>
      <c r="XFB65" s="3" t="n"/>
      <c r="XFC65" s="3" t="n"/>
      <c r="XFD65" s="3" t="n"/>
    </row>
    <row r="66">
      <c r="A66" s="21" t="n">
        <v>45456.6069444444</v>
      </c>
      <c r="B66" s="22" t="inlineStr">
        <is>
          <t>正常订单-账余常规</t>
        </is>
      </c>
      <c r="C66" s="396" t="n"/>
      <c r="D66" s="396" t="n"/>
      <c r="E66" s="396" t="n"/>
      <c r="F66" s="396" t="n"/>
      <c r="G66" s="396" t="n"/>
      <c r="H66" s="396" t="n"/>
      <c r="I66" s="396" t="n"/>
      <c r="J66" s="396" t="n"/>
      <c r="K66" s="396" t="n"/>
      <c r="L66" s="396" t="n"/>
      <c r="M66" s="396" t="n">
        <v>4449.6</v>
      </c>
      <c r="N66" s="396" t="n"/>
      <c r="O66" s="396" t="n"/>
      <c r="P66" s="396" t="n"/>
      <c r="Q66" s="396" t="n"/>
      <c r="R66" s="396" t="n"/>
      <c r="S66" s="396" t="n"/>
      <c r="T66" s="396" t="n"/>
      <c r="XFB66" s="3" t="n"/>
      <c r="XFC66" s="3" t="n"/>
      <c r="XFD66" s="3" t="n"/>
    </row>
    <row r="67">
      <c r="A67" s="21" t="n">
        <v>45456.60625</v>
      </c>
      <c r="B67" s="22" t="inlineStr">
        <is>
          <t>正常订单-账余常规</t>
        </is>
      </c>
      <c r="C67" s="396" t="n"/>
      <c r="D67" s="396" t="n"/>
      <c r="E67" s="396" t="n"/>
      <c r="F67" s="396" t="n"/>
      <c r="G67" s="396" t="n"/>
      <c r="H67" s="396" t="n"/>
      <c r="I67" s="396" t="n"/>
      <c r="J67" s="396" t="n"/>
      <c r="K67" s="396" t="n"/>
      <c r="L67" s="396" t="n"/>
      <c r="M67" s="396" t="n">
        <v>4449.6</v>
      </c>
      <c r="N67" s="396" t="n"/>
      <c r="O67" s="396" t="n"/>
      <c r="P67" s="396" t="n"/>
      <c r="Q67" s="396" t="n"/>
      <c r="R67" s="396" t="n"/>
      <c r="S67" s="396" t="n"/>
      <c r="T67" s="396" t="n"/>
      <c r="XFB67" s="3" t="n"/>
      <c r="XFC67" s="3" t="n"/>
      <c r="XFD67" s="3" t="n"/>
    </row>
    <row r="68">
      <c r="A68" s="21" t="n">
        <v>45463.4847222222</v>
      </c>
      <c r="B68" s="22" t="inlineStr">
        <is>
          <t>正常订单-账余常规</t>
        </is>
      </c>
      <c r="C68" s="396" t="n"/>
      <c r="D68" s="396" t="n"/>
      <c r="E68" s="396" t="n"/>
      <c r="F68" s="396" t="n"/>
      <c r="G68" s="396" t="n"/>
      <c r="H68" s="396" t="n"/>
      <c r="I68" s="396" t="n"/>
      <c r="J68" s="396" t="n"/>
      <c r="K68" s="396" t="n"/>
      <c r="L68" s="396" t="n"/>
      <c r="M68" s="396" t="n">
        <v>13348.8</v>
      </c>
      <c r="N68" s="396" t="n"/>
      <c r="O68" s="396" t="n"/>
      <c r="P68" s="396" t="n"/>
      <c r="Q68" s="396" t="n"/>
      <c r="R68" s="396" t="n"/>
      <c r="S68" s="396" t="n"/>
      <c r="T68" s="396" t="n"/>
      <c r="XFB68" s="3" t="n"/>
      <c r="XFC68" s="3" t="n"/>
      <c r="XFD68" s="3" t="n"/>
    </row>
    <row r="69">
      <c r="A69" s="21" t="n">
        <v>45463.4805555556</v>
      </c>
      <c r="B69" s="22" t="inlineStr">
        <is>
          <t>正常订单-账余常规</t>
        </is>
      </c>
      <c r="C69" s="396" t="n"/>
      <c r="D69" s="396" t="n"/>
      <c r="E69" s="396" t="n"/>
      <c r="F69" s="396" t="n"/>
      <c r="G69" s="396" t="n"/>
      <c r="H69" s="396" t="n"/>
      <c r="I69" s="396" t="n"/>
      <c r="J69" s="396" t="n"/>
      <c r="K69" s="396" t="n"/>
      <c r="L69" s="396" t="n"/>
      <c r="M69" s="396" t="n">
        <v>13348.8</v>
      </c>
      <c r="N69" s="396" t="n"/>
      <c r="O69" s="396" t="n"/>
      <c r="P69" s="396" t="n"/>
      <c r="Q69" s="396" t="n"/>
      <c r="R69" s="396" t="n"/>
      <c r="S69" s="396" t="n"/>
      <c r="T69" s="396" t="n"/>
      <c r="XFB69" s="3" t="n"/>
      <c r="XFC69" s="3" t="n"/>
      <c r="XFD69" s="3" t="n"/>
    </row>
    <row r="70">
      <c r="A70" s="21" t="n">
        <v>45468.4833333333</v>
      </c>
      <c r="B70" s="22" t="inlineStr">
        <is>
          <t>正常订单-账余常规</t>
        </is>
      </c>
      <c r="C70" s="396" t="n"/>
      <c r="D70" s="396" t="n"/>
      <c r="E70" s="396" t="n"/>
      <c r="F70" s="396" t="n"/>
      <c r="G70" s="396" t="n"/>
      <c r="H70" s="396" t="n"/>
      <c r="I70" s="396" t="n"/>
      <c r="J70" s="396" t="n"/>
      <c r="K70" s="396" t="n"/>
      <c r="L70" s="396" t="n"/>
      <c r="M70" s="396" t="n">
        <v>4449.6</v>
      </c>
      <c r="N70" s="396" t="n"/>
      <c r="O70" s="396" t="n"/>
      <c r="P70" s="396" t="n"/>
      <c r="Q70" s="396" t="n"/>
      <c r="R70" s="396" t="n"/>
      <c r="S70" s="396" t="n"/>
      <c r="T70" s="396" t="n"/>
      <c r="XFB70" s="3" t="n"/>
      <c r="XFC70" s="3" t="n"/>
      <c r="XFD70" s="3" t="n"/>
    </row>
    <row r="71">
      <c r="A71" s="21" t="n">
        <v>45468.4854166667</v>
      </c>
      <c r="B71" s="22" t="inlineStr">
        <is>
          <t>正常订单-账余常规</t>
        </is>
      </c>
      <c r="C71" s="396" t="n"/>
      <c r="D71" s="396" t="n"/>
      <c r="E71" s="396" t="n"/>
      <c r="F71" s="396" t="n"/>
      <c r="G71" s="396" t="n"/>
      <c r="H71" s="396" t="n"/>
      <c r="I71" s="396" t="n"/>
      <c r="J71" s="396" t="n"/>
      <c r="K71" s="396" t="n"/>
      <c r="L71" s="396" t="n"/>
      <c r="M71" s="396" t="n">
        <v>25552.8</v>
      </c>
      <c r="N71" s="396" t="n"/>
      <c r="O71" s="396" t="n"/>
      <c r="P71" s="396" t="n"/>
      <c r="Q71" s="396" t="n"/>
      <c r="R71" s="396" t="n"/>
      <c r="S71" s="396" t="n"/>
      <c r="T71" s="396" t="n"/>
      <c r="XFB71" s="3" t="n"/>
      <c r="XFC71" s="3" t="n"/>
      <c r="XFD71" s="3" t="n"/>
    </row>
    <row r="72">
      <c r="A72" s="21" t="n"/>
      <c r="B72" s="22" t="n"/>
      <c r="C72" s="396" t="n"/>
      <c r="D72" s="396" t="n"/>
      <c r="E72" s="396" t="n"/>
      <c r="F72" s="396" t="n"/>
      <c r="G72" s="396" t="n"/>
      <c r="H72" s="396" t="n"/>
      <c r="I72" s="396" t="n"/>
      <c r="J72" s="396" t="n"/>
      <c r="K72" s="396" t="n"/>
      <c r="L72" s="396" t="n"/>
      <c r="M72" s="396" t="n"/>
      <c r="N72" s="396" t="n"/>
      <c r="O72" s="396" t="n"/>
      <c r="P72" s="396" t="n"/>
      <c r="Q72" s="396" t="n"/>
      <c r="R72" s="396" t="n"/>
      <c r="S72" s="396" t="n"/>
      <c r="T72" s="396" t="n"/>
      <c r="XFB72" s="3" t="n"/>
      <c r="XFC72" s="3" t="n"/>
      <c r="XFD72" s="3" t="n"/>
    </row>
    <row r="73">
      <c r="A73" s="21" t="n"/>
      <c r="B73" s="22" t="n"/>
      <c r="C73" s="396" t="n"/>
      <c r="D73" s="396" t="n"/>
      <c r="E73" s="396" t="n"/>
      <c r="F73" s="396" t="n"/>
      <c r="G73" s="396" t="n"/>
      <c r="H73" s="396" t="n"/>
      <c r="I73" s="396" t="n"/>
      <c r="J73" s="396" t="n"/>
      <c r="K73" s="396" t="n"/>
      <c r="L73" s="396" t="n"/>
      <c r="M73" s="396" t="n"/>
      <c r="N73" s="396" t="n"/>
      <c r="O73" s="396" t="n"/>
      <c r="P73" s="396" t="n"/>
      <c r="Q73" s="396" t="n"/>
      <c r="R73" s="396" t="n"/>
      <c r="S73" s="396" t="n"/>
      <c r="T73" s="396" t="n"/>
      <c r="XFB73" s="3" t="n"/>
      <c r="XFC73" s="3" t="n"/>
      <c r="XFD73" s="3" t="n"/>
    </row>
    <row r="74">
      <c r="A74" s="27">
        <f>'本月发生（护肤）'!$D$1</f>
        <v/>
      </c>
      <c r="B74" s="400" t="inlineStr">
        <is>
          <t>本月合计</t>
        </is>
      </c>
      <c r="C74" s="401">
        <f>SUM(C7:C24)</f>
        <v/>
      </c>
      <c r="D74" s="401">
        <f>SUM(D7:D24)</f>
        <v/>
      </c>
      <c r="E74" s="401">
        <f>SUM(E7:E24)</f>
        <v/>
      </c>
      <c r="F74" s="401">
        <f>SUM(F7:F24)</f>
        <v/>
      </c>
      <c r="G74" s="401">
        <f>SUM(G7:G24)</f>
        <v/>
      </c>
      <c r="H74" s="401">
        <f>SUM(H7:H24)</f>
        <v/>
      </c>
      <c r="I74" s="401">
        <f>SUM(I7:I24)</f>
        <v/>
      </c>
      <c r="J74" s="401">
        <f>SUM(J7:J24)</f>
        <v/>
      </c>
      <c r="K74" s="401">
        <f>SUM(K7:K24)</f>
        <v/>
      </c>
      <c r="L74" s="401">
        <f>SUM(L7:L24)</f>
        <v/>
      </c>
      <c r="M74" s="401">
        <f>SUM(M7:M24)</f>
        <v/>
      </c>
      <c r="N74" s="401">
        <f>SUM(N7:N24)</f>
        <v/>
      </c>
      <c r="O74" s="401">
        <f>SUM(O7:O24)</f>
        <v/>
      </c>
      <c r="P74" s="396" t="n"/>
      <c r="Q74" s="396" t="n"/>
      <c r="R74" s="396" t="n"/>
      <c r="S74" s="396" t="n"/>
      <c r="T74" s="396" t="n"/>
      <c r="XFB74" s="3" t="n"/>
      <c r="XFC74" s="3" t="n"/>
      <c r="XFD74" s="3" t="n"/>
    </row>
    <row r="75">
      <c r="A75" s="27">
        <f>'本月发生（护肤）'!$D$1</f>
        <v/>
      </c>
      <c r="B75" s="402" t="inlineStr">
        <is>
          <t>合计</t>
        </is>
      </c>
      <c r="C75" s="396">
        <f>C6+C25</f>
        <v/>
      </c>
      <c r="D75" s="396">
        <f>D6+D25</f>
        <v/>
      </c>
      <c r="E75" s="396">
        <f>E6+E25</f>
        <v/>
      </c>
      <c r="F75" s="396">
        <f>F6+F25</f>
        <v/>
      </c>
      <c r="G75" s="396">
        <f>G6+G25</f>
        <v/>
      </c>
      <c r="H75" s="396">
        <f>H6+H25</f>
        <v/>
      </c>
      <c r="I75" s="396">
        <f>I6+I25</f>
        <v/>
      </c>
      <c r="J75" s="396">
        <f>J6+J25</f>
        <v/>
      </c>
      <c r="K75" s="396">
        <f>K6+K25</f>
        <v/>
      </c>
      <c r="L75" s="396">
        <f>L6+L25</f>
        <v/>
      </c>
      <c r="M75" s="396">
        <f>M6+M25</f>
        <v/>
      </c>
      <c r="N75" s="396">
        <f>N6+N25</f>
        <v/>
      </c>
      <c r="O75" s="396">
        <f>O6+O25</f>
        <v/>
      </c>
      <c r="P75" s="396">
        <f>P6+H25+J25-L25</f>
        <v/>
      </c>
      <c r="Q75" s="396">
        <f>Q6+D25+E25+F25-M25</f>
        <v/>
      </c>
      <c r="R75" s="396">
        <f>R6+G25+I25-K25</f>
        <v/>
      </c>
      <c r="S75" s="396">
        <f>S6-N25</f>
        <v/>
      </c>
      <c r="T75" s="396">
        <f>D26+E26+F26+G26+H26+I26+J26-K26-L26-M26-N26-O26</f>
        <v/>
      </c>
      <c r="XFB75" s="3" t="n"/>
      <c r="XFC75" s="3" t="n"/>
      <c r="XFD75" s="3" t="n"/>
    </row>
    <row r="76">
      <c r="A76" s="4" t="n"/>
    </row>
    <row r="77">
      <c r="A77" s="4" t="n"/>
    </row>
    <row r="78">
      <c r="A78" s="4" t="n"/>
    </row>
    <row r="79">
      <c r="A79" s="30" t="inlineStr">
        <is>
          <t>备注：</t>
        </is>
      </c>
      <c r="B79" s="31" t="n"/>
      <c r="C79" s="31" t="n"/>
      <c r="D79" s="31" t="n"/>
      <c r="E79" s="31" t="n"/>
      <c r="F79" s="31" t="n"/>
      <c r="G79" s="31" t="n"/>
      <c r="H79" s="31" t="n"/>
      <c r="I79" s="31" t="n"/>
      <c r="J79" s="31" t="n"/>
    </row>
    <row r="80">
      <c r="A80" s="32" t="inlineStr">
        <is>
          <t>请五日内在对账单上盖章确认返传。未收到回传确认对账单，则视为默认此对账单金额。感谢您对我司的支持，谢谢配合！</t>
        </is>
      </c>
    </row>
    <row r="81">
      <c r="A81" s="30" t="inlineStr">
        <is>
          <t>已经分解的款项不再进行调整，请知悉！</t>
        </is>
      </c>
    </row>
    <row r="82">
      <c r="A82" s="30" t="inlineStr">
        <is>
          <t>如需开具发票，请在当月及时将开票资料和营业执照递交我司，隔月作废！</t>
        </is>
      </c>
    </row>
    <row r="83">
      <c r="A83" s="4" t="n"/>
      <c r="XFB83" s="3" t="n"/>
      <c r="XFC83" s="3" t="n"/>
      <c r="XFD83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18055555555556" right="0.0388888888888889" top="0.196527777777778" bottom="0.07847222222222219" header="0.5" footer="0.5"/>
  <pageSetup orientation="landscape" paperSize="9" scale="62"/>
</worksheet>
</file>

<file path=xl/worksheets/sheet168.xml><?xml version="1.0" encoding="utf-8"?>
<worksheet xmlns="http://schemas.openxmlformats.org/spreadsheetml/2006/main">
  <sheetPr codeName="Sheet174">
    <outlinePr summaryBelow="1" summaryRight="1"/>
    <pageSetUpPr/>
  </sheetPr>
  <dimension ref="A1:T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3333333333333" customWidth="1" style="350" min="1" max="1"/>
    <col width="10.225" customWidth="1" style="350" min="2" max="2"/>
    <col width="11.225" customWidth="1" style="350" min="3" max="5"/>
    <col width="11.4416666666667" customWidth="1" style="350" min="6" max="6"/>
    <col width="10.3333333333333" customWidth="1" style="350" min="7" max="7"/>
    <col width="11.3333333333333" customWidth="1" style="350" min="8" max="8"/>
    <col width="11.1083333333333" customWidth="1" style="350" min="10" max="10"/>
    <col width="10.775" customWidth="1" style="350" min="11" max="12"/>
    <col width="11.6666666666667" customWidth="1" style="350" min="13" max="13"/>
    <col width="11.4416666666667" customWidth="1" style="350" min="14" max="14"/>
    <col width="10.3333333333333" customWidth="1" style="350" min="15" max="15"/>
    <col width="11.4416666666667" customWidth="1" style="350" min="16" max="19"/>
    <col width="12.225" customWidth="1" style="350" min="20" max="20"/>
  </cols>
  <sheetData>
    <row r="1">
      <c r="A1" s="6" t="inlineStr">
        <is>
          <t xml:space="preserve">    拉萨天芮商贸有限公司-往来对账单</t>
        </is>
      </c>
      <c r="Q1" s="1" t="n"/>
      <c r="R1" s="1" t="n"/>
      <c r="S1" s="1" t="n"/>
      <c r="T1" s="1" t="n"/>
    </row>
    <row r="2">
      <c r="A2" s="4" t="inlineStr">
        <is>
          <t>供应商名称：</t>
        </is>
      </c>
      <c r="B2" s="4" t="inlineStr">
        <is>
          <t>荆州市弘思化妆品有限公司X</t>
        </is>
      </c>
      <c r="C2" s="2" t="n"/>
      <c r="D2" s="4" t="n"/>
      <c r="E2" s="117" t="inlineStr">
        <is>
          <t>返回</t>
        </is>
      </c>
      <c r="F2" s="2" t="n"/>
      <c r="G2" s="2" t="n"/>
      <c r="H2" s="2" t="n"/>
      <c r="I2" s="2" t="n"/>
      <c r="J2" s="2" t="n"/>
      <c r="K2" s="2" t="n"/>
      <c r="L2" s="2" t="n"/>
      <c r="M2" s="2" t="n"/>
      <c r="N2" s="2" t="inlineStr">
        <is>
          <t>对账单日期</t>
        </is>
      </c>
      <c r="O2" s="33">
        <f>'本月发生（护肤）'!D1</f>
        <v/>
      </c>
      <c r="P2" s="2" t="n"/>
      <c r="Q2" s="56" t="n"/>
      <c r="R2" s="2" t="n"/>
      <c r="S2" s="2" t="n"/>
      <c r="T2" s="2" t="n"/>
    </row>
    <row r="3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2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>
      <c r="A6" s="21" t="n">
        <v>45412</v>
      </c>
      <c r="B6" s="22" t="inlineStr">
        <is>
          <t>合计</t>
        </is>
      </c>
      <c r="C6" s="396" t="n">
        <v>0</v>
      </c>
      <c r="D6" s="396" t="n">
        <v>27560</v>
      </c>
      <c r="E6" s="396" t="n">
        <v>0</v>
      </c>
      <c r="F6" s="396" t="n">
        <v>1798.72</v>
      </c>
      <c r="G6" s="396" t="n">
        <v>0</v>
      </c>
      <c r="H6" s="396" t="n">
        <v>0</v>
      </c>
      <c r="I6" s="396" t="n">
        <v>0</v>
      </c>
      <c r="J6" s="396" t="n">
        <v>0</v>
      </c>
      <c r="K6" s="396" t="n">
        <v>0</v>
      </c>
      <c r="L6" s="396" t="n">
        <v>0</v>
      </c>
      <c r="M6" s="396" t="n">
        <v>29358.72</v>
      </c>
      <c r="N6" s="396" t="n">
        <v>0</v>
      </c>
      <c r="O6" s="396" t="n">
        <v>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0</v>
      </c>
    </row>
    <row r="7">
      <c r="A7" s="21" t="n"/>
      <c r="B7" s="22" t="n"/>
      <c r="C7" s="396" t="n"/>
      <c r="D7" s="396" t="n"/>
      <c r="E7" s="396" t="n"/>
      <c r="F7" s="396" t="n"/>
      <c r="G7" s="396" t="n"/>
      <c r="H7" s="396" t="n"/>
      <c r="I7" s="396" t="n"/>
      <c r="J7" s="396" t="n"/>
      <c r="K7" s="396" t="n"/>
      <c r="L7" s="396" t="n"/>
      <c r="M7" s="396" t="n"/>
      <c r="N7" s="396" t="n"/>
      <c r="O7" s="396" t="n"/>
      <c r="P7" s="396" t="n"/>
      <c r="Q7" s="396" t="n"/>
      <c r="R7" s="396" t="n"/>
      <c r="S7" s="396" t="n"/>
      <c r="T7" s="396" t="n"/>
    </row>
    <row r="8">
      <c r="A8" s="21" t="n"/>
      <c r="B8" s="22" t="n"/>
      <c r="C8" s="396" t="n"/>
      <c r="D8" s="396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396" t="n"/>
      <c r="N8" s="396" t="n"/>
      <c r="O8" s="396" t="n"/>
      <c r="P8" s="396" t="n"/>
      <c r="Q8" s="396" t="n"/>
      <c r="R8" s="396" t="n"/>
      <c r="S8" s="396" t="n"/>
      <c r="T8" s="396" t="n"/>
    </row>
    <row r="9">
      <c r="A9" s="21" t="n"/>
      <c r="B9" s="22" t="n"/>
      <c r="C9" s="396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396" t="n"/>
      <c r="N9" s="396" t="n"/>
      <c r="O9" s="396" t="n"/>
      <c r="P9" s="396" t="n"/>
      <c r="Q9" s="396" t="n"/>
      <c r="R9" s="396" t="n"/>
      <c r="S9" s="396" t="n"/>
      <c r="T9" s="396" t="n"/>
    </row>
    <row r="10">
      <c r="A10" s="21" t="n"/>
      <c r="B10" s="22" t="n"/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6" t="n"/>
      <c r="P10" s="396" t="n"/>
      <c r="Q10" s="396" t="n"/>
      <c r="R10" s="396" t="n"/>
      <c r="S10" s="396" t="n"/>
      <c r="T10" s="396" t="n"/>
    </row>
    <row r="11">
      <c r="A11" s="21" t="n"/>
      <c r="B11" s="22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396" t="n"/>
      <c r="N11" s="396" t="n"/>
      <c r="O11" s="396" t="n"/>
      <c r="P11" s="396" t="n"/>
      <c r="Q11" s="396" t="n"/>
      <c r="R11" s="396" t="n"/>
      <c r="S11" s="396" t="n"/>
      <c r="T11" s="396" t="n"/>
    </row>
    <row r="12">
      <c r="A12" s="21" t="n"/>
      <c r="B12" s="22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6" t="n"/>
      <c r="P12" s="396" t="n"/>
      <c r="Q12" s="396" t="n"/>
      <c r="R12" s="396" t="n"/>
      <c r="S12" s="396" t="n"/>
      <c r="T12" s="396" t="n"/>
    </row>
    <row r="13">
      <c r="A13" s="21" t="n"/>
      <c r="B13" s="22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6" t="n"/>
      <c r="P13" s="396" t="n"/>
      <c r="Q13" s="396" t="n"/>
      <c r="R13" s="396" t="n"/>
      <c r="S13" s="396" t="n"/>
      <c r="T13" s="396" t="n"/>
    </row>
    <row r="14">
      <c r="A14" s="21" t="n"/>
      <c r="B14" s="22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6" t="n"/>
      <c r="P14" s="396" t="n"/>
      <c r="Q14" s="396" t="n"/>
      <c r="R14" s="396" t="n"/>
      <c r="S14" s="396" t="n"/>
      <c r="T14" s="396" t="n"/>
    </row>
    <row r="15">
      <c r="A15" s="409" t="n"/>
      <c r="B15" s="22" t="n"/>
      <c r="C15" s="396" t="n"/>
      <c r="D15" s="396" t="n"/>
      <c r="E15" s="396" t="n"/>
      <c r="F15" s="396" t="n"/>
      <c r="G15" s="396" t="n"/>
      <c r="H15" s="396" t="n"/>
      <c r="I15" s="396" t="n"/>
      <c r="J15" s="396" t="n"/>
      <c r="K15" s="396" t="n"/>
      <c r="L15" s="396" t="n"/>
      <c r="M15" s="48" t="n"/>
      <c r="N15" s="396" t="n"/>
      <c r="O15" s="398" t="n"/>
      <c r="P15" s="396" t="n"/>
      <c r="Q15" s="396" t="n"/>
      <c r="R15" s="396" t="n"/>
      <c r="S15" s="396" t="n"/>
      <c r="T15" s="396" t="n"/>
    </row>
    <row r="16">
      <c r="A16" s="409" t="n"/>
      <c r="B16" s="22" t="n"/>
      <c r="C16" s="396" t="n"/>
      <c r="D16" s="48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8" t="n"/>
      <c r="P16" s="396" t="n"/>
      <c r="Q16" s="396" t="n"/>
      <c r="R16" s="396" t="n"/>
      <c r="S16" s="396" t="n"/>
      <c r="T16" s="396" t="n"/>
    </row>
    <row r="17">
      <c r="A17" s="27" t="n"/>
      <c r="B17" s="22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8" t="n"/>
      <c r="P17" s="396" t="n"/>
      <c r="Q17" s="396" t="n"/>
      <c r="R17" s="396" t="n"/>
      <c r="S17" s="396" t="n"/>
      <c r="T17" s="396" t="n"/>
    </row>
    <row r="18">
      <c r="A18" s="27" t="n"/>
      <c r="B18" s="22" t="n"/>
      <c r="C18" s="396" t="n"/>
      <c r="D18" s="396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8" t="n"/>
      <c r="P18" s="396" t="n"/>
      <c r="Q18" s="396" t="n"/>
      <c r="R18" s="396" t="n"/>
      <c r="S18" s="396" t="n"/>
      <c r="T18" s="396" t="n"/>
    </row>
    <row r="19">
      <c r="A19" s="27" t="n"/>
      <c r="B19" s="22" t="n"/>
      <c r="C19" s="396" t="n"/>
      <c r="D19" s="396" t="n"/>
      <c r="E19" s="396" t="n"/>
      <c r="F19" s="396" t="n"/>
      <c r="G19" s="396" t="n"/>
      <c r="H19" s="396" t="n"/>
      <c r="I19" s="396" t="n"/>
      <c r="J19" s="396" t="n"/>
      <c r="K19" s="396" t="n"/>
      <c r="L19" s="396" t="n"/>
      <c r="M19" s="396" t="n"/>
      <c r="N19" s="396" t="n"/>
      <c r="O19" s="398" t="n"/>
      <c r="P19" s="396" t="n"/>
      <c r="Q19" s="396" t="n"/>
      <c r="R19" s="396" t="n"/>
      <c r="S19" s="396" t="n"/>
      <c r="T19" s="396" t="n"/>
    </row>
    <row r="20">
      <c r="A20" s="27" t="n"/>
      <c r="B20" s="22" t="n"/>
      <c r="C20" s="396" t="n"/>
      <c r="D20" s="396" t="n"/>
      <c r="E20" s="396" t="n"/>
      <c r="F20" s="396" t="n"/>
      <c r="G20" s="396" t="n"/>
      <c r="H20" s="396" t="n"/>
      <c r="I20" s="396" t="n"/>
      <c r="J20" s="396" t="n"/>
      <c r="K20" s="396" t="n"/>
      <c r="L20" s="396" t="n"/>
      <c r="M20" s="396" t="n"/>
      <c r="N20" s="396" t="n"/>
      <c r="O20" s="398" t="n"/>
      <c r="P20" s="396" t="n"/>
      <c r="Q20" s="396" t="n"/>
      <c r="R20" s="396" t="n"/>
      <c r="S20" s="396" t="n"/>
      <c r="T20" s="396" t="n"/>
    </row>
    <row r="21">
      <c r="A21" s="27" t="n"/>
      <c r="B21" s="22" t="n"/>
      <c r="C21" s="396" t="n"/>
      <c r="D21" s="396" t="n"/>
      <c r="E21" s="396" t="n"/>
      <c r="F21" s="396" t="n"/>
      <c r="G21" s="396" t="n"/>
      <c r="H21" s="396" t="n"/>
      <c r="I21" s="396" t="n"/>
      <c r="J21" s="396" t="n"/>
      <c r="K21" s="396" t="n"/>
      <c r="L21" s="396" t="n"/>
      <c r="M21" s="396" t="n"/>
      <c r="N21" s="396" t="n"/>
      <c r="O21" s="398" t="n"/>
      <c r="P21" s="396" t="n"/>
      <c r="Q21" s="396" t="n"/>
      <c r="R21" s="396" t="n"/>
      <c r="S21" s="396" t="n"/>
      <c r="T21" s="396" t="n"/>
    </row>
    <row r="22">
      <c r="A22" s="27" t="n"/>
      <c r="B22" s="22" t="n"/>
      <c r="C22" s="396" t="n"/>
      <c r="D22" s="396" t="n"/>
      <c r="E22" s="396" t="n"/>
      <c r="F22" s="396" t="n"/>
      <c r="G22" s="396" t="n"/>
      <c r="H22" s="396" t="n"/>
      <c r="I22" s="396" t="n"/>
      <c r="J22" s="396" t="n"/>
      <c r="K22" s="396" t="n"/>
      <c r="L22" s="396" t="n"/>
      <c r="M22" s="396" t="n"/>
      <c r="N22" s="396" t="n"/>
      <c r="O22" s="398" t="n"/>
      <c r="P22" s="396" t="n"/>
      <c r="Q22" s="396" t="n"/>
      <c r="R22" s="396" t="n"/>
      <c r="S22" s="396" t="n"/>
      <c r="T22" s="396" t="n"/>
    </row>
    <row r="2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>
      <c r="A25" s="27">
        <f>'本月发生（洗护）'!$D$1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</row>
    <row r="26">
      <c r="A26" s="27">
        <f>'本月发生（洗护）'!$D$1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H26+J26-L26</f>
        <v/>
      </c>
      <c r="Q26" s="396">
        <f>D26+E26+F26-M26</f>
        <v/>
      </c>
      <c r="R26" s="396">
        <f>G26+I26-K26</f>
        <v/>
      </c>
      <c r="S26" s="396">
        <f>S6-N25</f>
        <v/>
      </c>
      <c r="T26" s="396">
        <f>D26+E26+F26+G26+H26+I26+J26-K26-L26-M26-N26-O26</f>
        <v/>
      </c>
    </row>
    <row r="27">
      <c r="A27" s="4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</row>
    <row r="28">
      <c r="A28" s="4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</row>
    <row r="29">
      <c r="A29" s="4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</row>
    <row r="30">
      <c r="A30" s="30" t="inlineStr">
        <is>
          <t>备注：</t>
        </is>
      </c>
      <c r="B30" s="31" t="inlineStr">
        <is>
          <t>2023.2月变更为荆州市弘思化妆品有限公司</t>
        </is>
      </c>
      <c r="C30" s="31" t="n"/>
      <c r="D30" s="31" t="n"/>
      <c r="E30" s="31" t="n"/>
      <c r="F30" s="31" t="n"/>
      <c r="G30" s="31" t="n"/>
      <c r="H30" s="31" t="n"/>
      <c r="I30" s="31" t="n"/>
      <c r="J30" s="31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</row>
    <row r="31">
      <c r="A31" s="32" t="inlineStr">
        <is>
          <t>请五日内在对账单上盖章确认返传。未收到回传确认对账单，则视为默认此对账单金额。感谢您对我司的支持，谢谢配合！</t>
        </is>
      </c>
      <c r="Q31" s="2" t="n"/>
      <c r="R31" s="2" t="n"/>
      <c r="S31" s="2" t="n"/>
      <c r="T31" s="2" t="n"/>
    </row>
    <row r="32">
      <c r="A32" s="30" t="inlineStr">
        <is>
          <t>已经分解的款项不再进行调整，请知悉！</t>
        </is>
      </c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</row>
    <row r="33">
      <c r="A33" s="30" t="inlineStr">
        <is>
          <t>如需开具发票，请在当月及时将开票资料和营业执照递交我司，隔月作废！</t>
        </is>
      </c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</row>
    <row r="34">
      <c r="A34" s="4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169.xml><?xml version="1.0" encoding="utf-8"?>
<worksheet xmlns="http://schemas.openxmlformats.org/spreadsheetml/2006/main">
  <sheetPr codeName="Sheet175">
    <outlinePr summaryBelow="1" summaryRight="1"/>
    <pageSetUpPr/>
  </sheetPr>
  <dimension ref="A1:XFD27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10.4416666666667" customWidth="1" style="4" min="1" max="1"/>
    <col width="9.33333333333333" customWidth="1" style="2" min="2" max="2"/>
    <col width="11.1083333333333" customWidth="1" style="2" min="3" max="3"/>
    <col width="14.775" customWidth="1" style="2" min="4" max="4"/>
    <col width="13.775" customWidth="1" style="2" min="5" max="6"/>
    <col width="11.6666666666667" customWidth="1" style="2" min="7" max="7"/>
    <col width="12" customWidth="1" style="2" min="8" max="8"/>
    <col width="13.6666666666667" customWidth="1" style="2" min="9" max="10"/>
    <col width="14.4416666666667" customWidth="1" style="5" min="11" max="12"/>
    <col width="14.225" customWidth="1" style="5" min="13" max="13"/>
    <col width="11.8916666666667" customWidth="1" style="5" min="14" max="14"/>
    <col width="8.33333333333333" customWidth="1" style="2" min="15" max="15"/>
    <col width="11.6666666666667" customWidth="1" style="2" min="16" max="17"/>
    <col width="11.4416666666667" customWidth="1" style="2" min="18" max="18"/>
    <col width="8.66666666666667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合肥人广利升贸易有限公司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5" t="n">
        <v>28252033.3</v>
      </c>
      <c r="E6" s="395" t="n">
        <v>6945402.5</v>
      </c>
      <c r="F6" s="395" t="n">
        <v>2036766.63</v>
      </c>
      <c r="G6" s="395" t="n">
        <v>438045.5</v>
      </c>
      <c r="H6" s="395" t="n">
        <v>148549.41</v>
      </c>
      <c r="I6" s="395" t="n">
        <v>3336130.26</v>
      </c>
      <c r="J6" s="395" t="n">
        <v>3285570.59</v>
      </c>
      <c r="K6" s="395" t="n">
        <v>2291524.4</v>
      </c>
      <c r="L6" s="395" t="n">
        <v>3269165.6</v>
      </c>
      <c r="M6" s="395" t="n">
        <v>38143098.59</v>
      </c>
      <c r="N6" s="395" t="n">
        <v>738709.6</v>
      </c>
      <c r="O6" s="396" t="n">
        <v>0</v>
      </c>
      <c r="P6" s="396" t="n">
        <v>0.00399999998626299</v>
      </c>
      <c r="Q6" s="396" t="n">
        <v>0</v>
      </c>
      <c r="R6" s="396" t="n">
        <v>0</v>
      </c>
      <c r="S6" s="396" t="n">
        <v>8.98126018000767e-12</v>
      </c>
      <c r="T6" s="396" t="n">
        <v>-5.93718141317368e-09</v>
      </c>
      <c r="XFB6" s="3" t="n"/>
      <c r="XFC6" s="3" t="n"/>
      <c r="XFD6" s="3" t="n"/>
    </row>
    <row r="7" customFormat="1" s="2">
      <c r="A7" s="21" t="n"/>
      <c r="B7" s="22" t="n"/>
      <c r="C7" s="395" t="n"/>
      <c r="D7" s="395" t="n"/>
      <c r="E7" s="395" t="n"/>
      <c r="F7" s="395" t="n"/>
      <c r="G7" s="395" t="n"/>
      <c r="H7" s="395" t="n"/>
      <c r="I7" s="395" t="n"/>
      <c r="J7" s="395" t="n"/>
      <c r="K7" s="395" t="n"/>
      <c r="L7" s="395" t="n"/>
      <c r="M7" s="395" t="n"/>
      <c r="N7" s="395" t="n"/>
      <c r="O7" s="396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5" t="n"/>
      <c r="D8" s="395" t="n"/>
      <c r="E8" s="395" t="n"/>
      <c r="F8" s="395" t="n"/>
      <c r="G8" s="395" t="n"/>
      <c r="H8" s="395" t="n"/>
      <c r="I8" s="395" t="n"/>
      <c r="J8" s="395" t="n"/>
      <c r="K8" s="395" t="n"/>
      <c r="L8" s="395" t="n"/>
      <c r="M8" s="395" t="n"/>
      <c r="N8" s="395" t="n"/>
      <c r="O8" s="396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5" t="n"/>
      <c r="E9" s="395" t="n"/>
      <c r="F9" s="395" t="n"/>
      <c r="G9" s="395" t="n"/>
      <c r="H9" s="395" t="n"/>
      <c r="I9" s="395" t="n"/>
      <c r="J9" s="395" t="n"/>
      <c r="K9" s="395" t="n"/>
      <c r="L9" s="395" t="n"/>
      <c r="M9" s="395" t="n"/>
      <c r="N9" s="395" t="n"/>
      <c r="O9" s="396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5" t="n"/>
      <c r="E10" s="395" t="n"/>
      <c r="F10" s="395" t="n"/>
      <c r="G10" s="395" t="n"/>
      <c r="H10" s="395" t="n"/>
      <c r="I10" s="395" t="n"/>
      <c r="J10" s="395" t="n"/>
      <c r="K10" s="395" t="n"/>
      <c r="L10" s="395" t="n"/>
      <c r="M10" s="395" t="n"/>
      <c r="N10" s="395" t="n"/>
      <c r="O10" s="396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5" t="n"/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396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6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6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6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6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48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5">
        <f>K6+K25</f>
        <v/>
      </c>
      <c r="L26" s="395">
        <f>L6+L25</f>
        <v/>
      </c>
      <c r="M26" s="395">
        <f>M6+M25</f>
        <v/>
      </c>
      <c r="N26" s="395">
        <f>N6+N25</f>
        <v/>
      </c>
      <c r="O26" s="396">
        <f>O6+O25</f>
        <v/>
      </c>
      <c r="P26" s="396">
        <f>P6+H25+J25-L25</f>
        <v/>
      </c>
      <c r="Q26" s="396">
        <f>Q6+D25+E25+F25-M25-O25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  <c r="H27" s="5" t="n"/>
      <c r="I27" s="5" t="n"/>
      <c r="J27" s="5" t="n"/>
      <c r="K27" s="5" t="n"/>
      <c r="L27" s="5" t="n"/>
      <c r="M27" s="5" t="n"/>
      <c r="N27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170.xml><?xml version="1.0" encoding="utf-8"?>
<worksheet xmlns="http://schemas.openxmlformats.org/spreadsheetml/2006/main">
  <sheetPr codeName="Sheet176">
    <outlinePr summaryBelow="1" summaryRight="1"/>
    <pageSetUpPr/>
  </sheetPr>
  <dimension ref="A1:XFD34"/>
  <sheetViews>
    <sheetView zoomScale="110" zoomScaleNormal="110"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2" customHeight="1"/>
  <cols>
    <col width="11" customWidth="1" style="160" min="1" max="1"/>
    <col width="8.775" customWidth="1" style="103" min="2" max="2"/>
    <col width="8" customWidth="1" style="103" min="3" max="3"/>
    <col width="12" customWidth="1" style="103" min="4" max="4"/>
    <col width="8.66666666666667" customWidth="1" style="103" min="5" max="5"/>
    <col width="11.4416666666667" customWidth="1" style="103" min="6" max="6"/>
    <col width="10" customWidth="1" style="103" min="7" max="7"/>
    <col width="9.891666666666669" customWidth="1" style="103" min="8" max="8"/>
    <col width="9.33333333333333" customWidth="1" style="103" min="9" max="9"/>
    <col width="11.4416666666667" customWidth="1" style="103" min="10" max="10"/>
    <col width="10.4416666666667" customWidth="1" style="103" min="11" max="11"/>
    <col width="11.225" customWidth="1" style="103" min="12" max="12"/>
    <col width="11.4416666666667" customWidth="1" style="103" min="13" max="13"/>
    <col width="12.6666666666667" customWidth="1" style="103" min="14" max="14"/>
    <col width="11.4416666666667" customWidth="1" style="103" min="15" max="15"/>
    <col width="10.3333333333333" customWidth="1" style="103" min="16" max="16"/>
    <col width="8.33333333333333" customWidth="1" style="103" min="17" max="17"/>
    <col width="10.3333333333333" customWidth="1" style="103" min="18" max="18"/>
    <col width="9" customWidth="1" style="103" min="19" max="19"/>
    <col width="9.33333333333333" customWidth="1" style="103" min="20" max="20"/>
    <col width="9" customWidth="1" style="103" min="21" max="32"/>
    <col width="6.33333333333333" customWidth="1" style="103" min="33" max="16352"/>
    <col width="9" customWidth="1" style="103" min="16353" max="16381"/>
    <col width="9" customWidth="1" style="161" min="16382" max="16384"/>
  </cols>
  <sheetData>
    <row r="1" customFormat="1" s="159">
      <c r="A1" s="162" t="inlineStr">
        <is>
          <t xml:space="preserve">    拉萨天芮商贸有限公司-往来对账单</t>
        </is>
      </c>
      <c r="Q1" s="163" t="n"/>
      <c r="R1" s="163" t="n"/>
      <c r="S1" s="163" t="n"/>
      <c r="T1" s="163" t="n"/>
    </row>
    <row r="2" customFormat="1" s="103">
      <c r="A2" s="160" t="inlineStr">
        <is>
          <t>供应商名称：</t>
        </is>
      </c>
      <c r="B2" s="103" t="inlineStr">
        <is>
          <t>合肥人广利升贸易有限公司X</t>
        </is>
      </c>
      <c r="C2" s="164" t="n"/>
      <c r="D2" s="165" t="n"/>
      <c r="E2" s="164" t="n"/>
      <c r="F2" s="164" t="n"/>
      <c r="G2" s="117" t="inlineStr">
        <is>
          <t>返回</t>
        </is>
      </c>
      <c r="H2" s="164" t="n"/>
      <c r="I2" s="164" t="n"/>
      <c r="J2" s="164" t="n"/>
      <c r="K2" s="164" t="n"/>
      <c r="L2" s="164" t="n"/>
      <c r="M2" s="164" t="n"/>
      <c r="N2" s="103" t="inlineStr">
        <is>
          <t>对账单日期</t>
        </is>
      </c>
      <c r="O2" s="33">
        <f>'本月发生（护肤）'!D1</f>
        <v/>
      </c>
      <c r="P2" s="164" t="n"/>
      <c r="Q2" s="202" t="n"/>
      <c r="R2" s="164" t="n"/>
      <c r="S2" s="164" t="n"/>
      <c r="T2" s="164" t="n"/>
    </row>
    <row r="3" customFormat="1" s="103">
      <c r="A3" s="445" t="inlineStr">
        <is>
          <t>日期</t>
        </is>
      </c>
      <c r="B3" s="193" t="inlineStr">
        <is>
          <t>摘要</t>
        </is>
      </c>
      <c r="C3" s="168" t="inlineStr">
        <is>
          <t>收款</t>
        </is>
      </c>
      <c r="D3" s="351" t="n"/>
      <c r="E3" s="352" t="n"/>
      <c r="F3" s="170" t="inlineStr">
        <is>
          <t>其他</t>
        </is>
      </c>
      <c r="G3" s="391" t="n"/>
      <c r="H3" s="391" t="n"/>
      <c r="I3" s="330" t="inlineStr">
        <is>
          <t>核销</t>
        </is>
      </c>
      <c r="J3" s="352" t="n"/>
      <c r="K3" s="191" t="inlineStr">
        <is>
          <t>出库</t>
        </is>
      </c>
      <c r="L3" s="351" t="n"/>
      <c r="M3" s="351" t="n"/>
      <c r="N3" s="351" t="n"/>
      <c r="O3" s="193" t="inlineStr">
        <is>
          <t>冻结款</t>
        </is>
      </c>
      <c r="P3" s="446" t="inlineStr">
        <is>
          <t>可用额度</t>
        </is>
      </c>
      <c r="Q3" s="351" t="n"/>
      <c r="R3" s="351" t="n"/>
      <c r="S3" s="351" t="n"/>
      <c r="T3" s="352" t="n"/>
    </row>
    <row r="4" customFormat="1" s="103">
      <c r="A4" s="353" t="n"/>
      <c r="B4" s="353" t="n"/>
      <c r="C4" s="345" t="inlineStr">
        <is>
          <t>保证金</t>
        </is>
      </c>
      <c r="D4" s="193" t="inlineStr">
        <is>
          <t>工行</t>
        </is>
      </c>
      <c r="E4" s="193" t="inlineStr">
        <is>
          <t>招行</t>
        </is>
      </c>
      <c r="F4" s="181" t="inlineStr">
        <is>
          <t>订单结案</t>
        </is>
      </c>
      <c r="G4" s="391" t="n"/>
      <c r="H4" s="392" t="n"/>
      <c r="I4" s="181" t="inlineStr">
        <is>
          <t>现金核销</t>
        </is>
      </c>
      <c r="J4" s="181" t="inlineStr">
        <is>
          <t>非现金核销</t>
        </is>
      </c>
      <c r="K4" s="167" t="inlineStr">
        <is>
          <t>现金核销</t>
        </is>
      </c>
      <c r="L4" s="167" t="inlineStr">
        <is>
          <t>非现金核销</t>
        </is>
      </c>
      <c r="M4" s="193" t="inlineStr">
        <is>
          <t>现金</t>
        </is>
      </c>
      <c r="N4" s="447" t="inlineStr">
        <is>
          <t>调换货</t>
        </is>
      </c>
      <c r="O4" s="353" t="n"/>
      <c r="P4" s="448" t="inlineStr">
        <is>
          <t>非现金核销</t>
        </is>
      </c>
      <c r="Q4" s="193" t="inlineStr">
        <is>
          <t>现金</t>
        </is>
      </c>
      <c r="R4" s="193" t="inlineStr">
        <is>
          <t>现金核销</t>
        </is>
      </c>
      <c r="S4" s="167" t="inlineStr">
        <is>
          <t>调换货</t>
        </is>
      </c>
      <c r="T4" s="167" t="inlineStr">
        <is>
          <t>合计</t>
        </is>
      </c>
    </row>
    <row r="5" customFormat="1" s="103">
      <c r="A5" s="354" t="n"/>
      <c r="B5" s="354" t="n"/>
      <c r="C5" s="354" t="n"/>
      <c r="D5" s="354" t="n"/>
      <c r="E5" s="354" t="n"/>
      <c r="F5" s="181" t="inlineStr">
        <is>
          <t>现金</t>
        </is>
      </c>
      <c r="G5" s="181" t="inlineStr">
        <is>
          <t>现金核销</t>
        </is>
      </c>
      <c r="H5" s="181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6" t="n">
        <v>0</v>
      </c>
      <c r="D6" s="396" t="n">
        <v>576823.28</v>
      </c>
      <c r="E6" s="396" t="n">
        <v>0</v>
      </c>
      <c r="F6" s="397" t="n">
        <v>75380.32000000001</v>
      </c>
      <c r="G6" s="396" t="n">
        <v>0</v>
      </c>
      <c r="H6" s="396" t="n">
        <v>0</v>
      </c>
      <c r="I6" s="396" t="n">
        <v>0</v>
      </c>
      <c r="J6" s="397" t="n">
        <v>24004.8</v>
      </c>
      <c r="K6" s="396" t="n">
        <v>0</v>
      </c>
      <c r="L6" s="396" t="n">
        <v>24004.8</v>
      </c>
      <c r="M6" s="396" t="n">
        <v>652203.6</v>
      </c>
      <c r="N6" s="396" t="n">
        <v>0</v>
      </c>
      <c r="O6" s="398" t="n">
        <v>0</v>
      </c>
      <c r="P6" s="396" t="n">
        <v>7.30082660993503e-13</v>
      </c>
      <c r="Q6" s="396" t="n">
        <v>-5.82023318429492e-12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21" t="n"/>
      <c r="B7" s="22" t="n"/>
      <c r="C7" s="396" t="n"/>
      <c r="D7" s="396" t="n"/>
      <c r="E7" s="396" t="n"/>
      <c r="F7" s="397" t="n"/>
      <c r="G7" s="396" t="n"/>
      <c r="H7" s="396" t="n"/>
      <c r="I7" s="396" t="n"/>
      <c r="J7" s="397" t="n"/>
      <c r="K7" s="396" t="n"/>
      <c r="L7" s="396" t="n"/>
      <c r="M7" s="396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6" t="n"/>
      <c r="D8" s="396" t="n"/>
      <c r="E8" s="396" t="n"/>
      <c r="F8" s="397" t="n"/>
      <c r="G8" s="396" t="n"/>
      <c r="H8" s="396" t="n"/>
      <c r="I8" s="396" t="n"/>
      <c r="J8" s="397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6" t="n"/>
      <c r="D9" s="396" t="n"/>
      <c r="E9" s="396" t="n"/>
      <c r="F9" s="397" t="n"/>
      <c r="G9" s="396" t="n"/>
      <c r="H9" s="396" t="n"/>
      <c r="I9" s="396" t="n"/>
      <c r="J9" s="397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6" t="n"/>
      <c r="D10" s="396" t="n"/>
      <c r="E10" s="396" t="n"/>
      <c r="F10" s="397" t="n"/>
      <c r="G10" s="396" t="n"/>
      <c r="H10" s="396" t="n"/>
      <c r="I10" s="396" t="n"/>
      <c r="J10" s="397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6" t="n"/>
      <c r="D11" s="396" t="n"/>
      <c r="E11" s="396" t="n"/>
      <c r="F11" s="397" t="n"/>
      <c r="G11" s="396" t="n"/>
      <c r="H11" s="396" t="n"/>
      <c r="I11" s="396" t="n"/>
      <c r="J11" s="397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6" t="n"/>
      <c r="D12" s="396" t="n"/>
      <c r="E12" s="396" t="n"/>
      <c r="F12" s="397" t="n"/>
      <c r="G12" s="396" t="n"/>
      <c r="H12" s="396" t="n"/>
      <c r="I12" s="396" t="n"/>
      <c r="J12" s="397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6" t="n"/>
      <c r="D13" s="396" t="n"/>
      <c r="E13" s="396" t="n"/>
      <c r="F13" s="397" t="n"/>
      <c r="G13" s="396" t="n"/>
      <c r="H13" s="396" t="n"/>
      <c r="I13" s="396" t="n"/>
      <c r="J13" s="397" t="n"/>
      <c r="K13" s="396" t="n"/>
      <c r="L13" s="396" t="n"/>
      <c r="M13" s="396" t="n"/>
      <c r="N13" s="396" t="n"/>
      <c r="O13" s="398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6" t="n"/>
      <c r="D14" s="396" t="n"/>
      <c r="E14" s="396" t="n"/>
      <c r="F14" s="397" t="n"/>
      <c r="G14" s="396" t="n"/>
      <c r="H14" s="396" t="n"/>
      <c r="I14" s="396" t="n"/>
      <c r="J14" s="397" t="n"/>
      <c r="K14" s="396" t="n"/>
      <c r="L14" s="396" t="n"/>
      <c r="M14" s="396" t="n"/>
      <c r="N14" s="396" t="n"/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6" t="n"/>
      <c r="E15" s="396" t="n"/>
      <c r="F15" s="397" t="n"/>
      <c r="G15" s="396" t="n"/>
      <c r="H15" s="396" t="n"/>
      <c r="I15" s="396" t="n"/>
      <c r="J15" s="397" t="n"/>
      <c r="K15" s="396" t="n"/>
      <c r="L15" s="396" t="n"/>
      <c r="M15" s="396" t="n"/>
      <c r="N15" s="396" t="n"/>
      <c r="O15" s="398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6" t="n"/>
      <c r="D16" s="396" t="n"/>
      <c r="E16" s="396" t="n"/>
      <c r="F16" s="397" t="n"/>
      <c r="G16" s="396" t="n"/>
      <c r="H16" s="396" t="n"/>
      <c r="I16" s="396" t="n"/>
      <c r="J16" s="397" t="n"/>
      <c r="K16" s="396" t="n"/>
      <c r="L16" s="396" t="n"/>
      <c r="M16" s="396" t="n"/>
      <c r="N16" s="396" t="n"/>
      <c r="O16" s="398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6" t="n"/>
      <c r="D17" s="396" t="n"/>
      <c r="E17" s="396" t="n"/>
      <c r="F17" s="397" t="n"/>
      <c r="G17" s="396" t="n"/>
      <c r="H17" s="396" t="n"/>
      <c r="I17" s="396" t="n"/>
      <c r="J17" s="397" t="n"/>
      <c r="K17" s="396" t="n"/>
      <c r="L17" s="396" t="n"/>
      <c r="M17" s="396" t="n"/>
      <c r="N17" s="396" t="n"/>
      <c r="O17" s="398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6" t="n"/>
      <c r="D18" s="396" t="n"/>
      <c r="E18" s="396" t="n"/>
      <c r="F18" s="397" t="n"/>
      <c r="G18" s="396" t="n"/>
      <c r="H18" s="396" t="n"/>
      <c r="I18" s="396" t="n"/>
      <c r="J18" s="397" t="n"/>
      <c r="K18" s="396" t="n"/>
      <c r="L18" s="396" t="n"/>
      <c r="M18" s="396" t="n"/>
      <c r="N18" s="396" t="n"/>
      <c r="O18" s="398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103">
      <c r="A19" s="182" t="n"/>
      <c r="B19" s="183" t="n"/>
      <c r="C19" s="449" t="n"/>
      <c r="D19" s="449" t="n"/>
      <c r="E19" s="449" t="n"/>
      <c r="F19" s="450" t="n"/>
      <c r="G19" s="449" t="n"/>
      <c r="H19" s="449" t="n"/>
      <c r="I19" s="449" t="n"/>
      <c r="J19" s="450" t="n"/>
      <c r="K19" s="449" t="n"/>
      <c r="L19" s="449" t="n"/>
      <c r="M19" s="449" t="n"/>
      <c r="N19" s="449" t="n"/>
      <c r="O19" s="451" t="n"/>
      <c r="P19" s="449" t="n"/>
      <c r="Q19" s="449" t="n"/>
      <c r="R19" s="449" t="n"/>
      <c r="S19" s="449" t="n"/>
      <c r="T19" s="449" t="n"/>
      <c r="XFB19" s="161" t="n"/>
      <c r="XFC19" s="161" t="n"/>
      <c r="XFD19" s="161" t="n"/>
    </row>
    <row r="20" customFormat="1" s="103">
      <c r="A20" s="182" t="n"/>
      <c r="B20" s="183" t="n"/>
      <c r="C20" s="449" t="n"/>
      <c r="D20" s="449" t="n"/>
      <c r="E20" s="449" t="n"/>
      <c r="F20" s="450" t="n"/>
      <c r="G20" s="449" t="n"/>
      <c r="H20" s="449" t="n"/>
      <c r="I20" s="449" t="n"/>
      <c r="J20" s="450" t="n"/>
      <c r="K20" s="449" t="n"/>
      <c r="L20" s="449" t="n"/>
      <c r="M20" s="449" t="n"/>
      <c r="N20" s="449" t="n"/>
      <c r="O20" s="451" t="n"/>
      <c r="P20" s="449" t="n"/>
      <c r="Q20" s="449" t="n"/>
      <c r="R20" s="449" t="n"/>
      <c r="S20" s="449" t="n"/>
      <c r="T20" s="449" t="n"/>
      <c r="XFB20" s="161" t="n"/>
      <c r="XFC20" s="161" t="n"/>
      <c r="XFD20" s="161" t="n"/>
    </row>
    <row r="21" customFormat="1" s="103">
      <c r="A21" s="182" t="n"/>
      <c r="B21" s="183" t="n"/>
      <c r="C21" s="449" t="n"/>
      <c r="D21" s="449" t="n"/>
      <c r="E21" s="449" t="n"/>
      <c r="F21" s="450" t="n"/>
      <c r="G21" s="449" t="n"/>
      <c r="H21" s="449" t="n"/>
      <c r="I21" s="449" t="n"/>
      <c r="J21" s="450" t="n"/>
      <c r="K21" s="449" t="n"/>
      <c r="L21" s="449" t="n"/>
      <c r="M21" s="449" t="n"/>
      <c r="N21" s="449" t="n"/>
      <c r="O21" s="451" t="n"/>
      <c r="P21" s="449" t="n"/>
      <c r="Q21" s="449" t="n"/>
      <c r="R21" s="449" t="n"/>
      <c r="S21" s="449" t="n"/>
      <c r="T21" s="449" t="n"/>
      <c r="XFB21" s="161" t="n"/>
      <c r="XFC21" s="161" t="n"/>
      <c r="XFD21" s="161" t="n"/>
    </row>
    <row r="22" customFormat="1" s="103">
      <c r="A22" s="182" t="n"/>
      <c r="B22" s="183" t="n"/>
      <c r="C22" s="449" t="n"/>
      <c r="D22" s="449" t="n"/>
      <c r="E22" s="449" t="n"/>
      <c r="F22" s="450" t="n"/>
      <c r="G22" s="449" t="n"/>
      <c r="H22" s="449" t="n"/>
      <c r="I22" s="449" t="n"/>
      <c r="J22" s="450" t="n"/>
      <c r="K22" s="449" t="n"/>
      <c r="L22" s="449" t="n"/>
      <c r="M22" s="449" t="n"/>
      <c r="N22" s="449" t="n"/>
      <c r="O22" s="451" t="n"/>
      <c r="P22" s="449" t="n"/>
      <c r="Q22" s="449" t="n"/>
      <c r="R22" s="449" t="n"/>
      <c r="S22" s="449" t="n"/>
      <c r="T22" s="449" t="n"/>
      <c r="XFB22" s="161" t="n"/>
      <c r="XFC22" s="161" t="n"/>
      <c r="XFD22" s="161" t="n"/>
    </row>
    <row r="23" customFormat="1" s="103">
      <c r="A23" s="182" t="n"/>
      <c r="B23" s="183" t="n"/>
      <c r="C23" s="449" t="n"/>
      <c r="D23" s="449" t="n"/>
      <c r="E23" s="449" t="n"/>
      <c r="F23" s="450" t="n"/>
      <c r="G23" s="449" t="n"/>
      <c r="H23" s="449" t="n"/>
      <c r="I23" s="449" t="n"/>
      <c r="J23" s="450" t="n"/>
      <c r="K23" s="449" t="n"/>
      <c r="L23" s="449" t="n"/>
      <c r="M23" s="449" t="n"/>
      <c r="N23" s="449" t="n"/>
      <c r="O23" s="451" t="n"/>
      <c r="P23" s="449" t="n"/>
      <c r="Q23" s="449" t="n"/>
      <c r="R23" s="449" t="n"/>
      <c r="S23" s="449" t="n"/>
      <c r="T23" s="449" t="n"/>
      <c r="XFB23" s="161" t="n"/>
      <c r="XFC23" s="161" t="n"/>
      <c r="XFD23" s="161" t="n"/>
    </row>
    <row r="24" customFormat="1" s="103">
      <c r="A24" s="182" t="n"/>
      <c r="B24" s="183" t="n"/>
      <c r="C24" s="449" t="n"/>
      <c r="D24" s="449" t="n"/>
      <c r="E24" s="449" t="n"/>
      <c r="F24" s="450" t="n"/>
      <c r="G24" s="449" t="n"/>
      <c r="H24" s="449" t="n"/>
      <c r="I24" s="449" t="n"/>
      <c r="J24" s="450" t="n"/>
      <c r="K24" s="449" t="n"/>
      <c r="L24" s="449" t="n"/>
      <c r="M24" s="449" t="n"/>
      <c r="N24" s="449" t="n"/>
      <c r="O24" s="451" t="n"/>
      <c r="P24" s="449" t="n"/>
      <c r="Q24" s="449" t="n"/>
      <c r="R24" s="449" t="n"/>
      <c r="S24" s="449" t="n"/>
      <c r="T24" s="449" t="n"/>
      <c r="XFB24" s="161" t="n"/>
      <c r="XFC24" s="161" t="n"/>
      <c r="XFD24" s="161" t="n"/>
    </row>
    <row r="25" customFormat="1" s="2">
      <c r="A25" s="21">
        <f>'本月发生（洗护）'!$D$1</f>
        <v/>
      </c>
      <c r="B25" s="22" t="inlineStr">
        <is>
          <t>本月合计</t>
        </is>
      </c>
      <c r="C25" s="395">
        <f>SUM(C7:C24)</f>
        <v/>
      </c>
      <c r="D25" s="396">
        <f>SUM(D7:D24)</f>
        <v/>
      </c>
      <c r="E25" s="396">
        <f>SUM(E7:E24)</f>
        <v/>
      </c>
      <c r="F25" s="397">
        <f>SUM(F7:F24)</f>
        <v/>
      </c>
      <c r="G25" s="396">
        <f>SUM(G7:G24)</f>
        <v/>
      </c>
      <c r="H25" s="396">
        <f>SUM(H7:H24)</f>
        <v/>
      </c>
      <c r="I25" s="396">
        <f>SUM(I7:I24)</f>
        <v/>
      </c>
      <c r="J25" s="397">
        <f>SUM(J7:J24)</f>
        <v/>
      </c>
      <c r="K25" s="396">
        <f>SUM(K7:K24)</f>
        <v/>
      </c>
      <c r="L25" s="396">
        <f>SUM(L7:L24)</f>
        <v/>
      </c>
      <c r="M25" s="396">
        <f>SUM(M7:M24)</f>
        <v/>
      </c>
      <c r="N25" s="396">
        <f>SUM(N7:N24)</f>
        <v/>
      </c>
      <c r="O25" s="398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1">
        <f>'本月发生（洗护）'!$D$1</f>
        <v/>
      </c>
      <c r="B26" s="2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7">
        <f>F6+F25</f>
        <v/>
      </c>
      <c r="G26" s="396" t="n">
        <v>0</v>
      </c>
      <c r="H26" s="396">
        <f>SUM(H16:H25)</f>
        <v/>
      </c>
      <c r="I26" s="396">
        <f>I6+I25</f>
        <v/>
      </c>
      <c r="J26" s="397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8">
        <f>O6+O25</f>
        <v/>
      </c>
      <c r="P26" s="396">
        <f>P6+H25+J25-L25</f>
        <v/>
      </c>
      <c r="Q26" s="396">
        <f>Q6+D25+E25+F25-M25</f>
        <v/>
      </c>
      <c r="R26" s="396">
        <f>R6+G25+I25-K25</f>
        <v/>
      </c>
      <c r="S26" s="396">
        <f>S6+N25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103">
      <c r="A27" s="160" t="n"/>
    </row>
    <row r="28" customFormat="1" s="103">
      <c r="A28" s="160" t="n"/>
    </row>
    <row r="29" customFormat="1" s="103">
      <c r="A29" s="160" t="n"/>
    </row>
    <row r="30" customFormat="1" s="103">
      <c r="A30" s="186" t="inlineStr">
        <is>
          <t>备注：</t>
        </is>
      </c>
      <c r="B30" s="187" t="n"/>
      <c r="C30" s="187" t="n"/>
      <c r="D30" s="187" t="n"/>
      <c r="E30" s="187" t="n"/>
      <c r="F30" s="187" t="n"/>
      <c r="G30" s="187" t="n"/>
      <c r="H30" s="187" t="n"/>
      <c r="I30" s="187" t="n"/>
      <c r="J30" s="187" t="n"/>
    </row>
    <row r="31" customFormat="1" s="103">
      <c r="A31" s="188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103">
      <c r="A32" s="186" t="inlineStr">
        <is>
          <t>已经分解的款项不再进行调整，请知悉！</t>
        </is>
      </c>
    </row>
    <row r="33" customFormat="1" s="103">
      <c r="A33" s="186" t="inlineStr">
        <is>
          <t>如需开具发票，请在当月及时将开票资料和营业执照递交我司，隔月作废！</t>
        </is>
      </c>
    </row>
    <row r="34" customFormat="1" s="103">
      <c r="A34" s="160" t="n"/>
      <c r="F34" s="186" t="n"/>
      <c r="G34" s="186" t="n"/>
      <c r="H34" s="186" t="n"/>
      <c r="XFB34" s="161" t="n"/>
      <c r="XFC34" s="161" t="n"/>
      <c r="XFD34" s="161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G2" location="'本月发生(洗护)'!A1" display="返回"/>
  </hyperlinks>
  <pageMargins left="0.786805555555556" right="0.196527777777778" top="0.786805555555556" bottom="0.314583333333333" header="0.196527777777778" footer="0.196527777777778"/>
  <pageSetup orientation="landscape" paperSize="9"/>
</worksheet>
</file>

<file path=xl/worksheets/sheet171.xml><?xml version="1.0" encoding="utf-8"?>
<worksheet xmlns="http://schemas.openxmlformats.org/spreadsheetml/2006/main">
  <sheetPr codeName="Sheet177">
    <outlinePr summaryBelow="1" summaryRight="1"/>
    <pageSetUpPr/>
  </sheetPr>
  <dimension ref="A1:XFD81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11" customWidth="1" style="4" min="1" max="1"/>
    <col width="8.891666666666669" customWidth="1" style="2" min="2" max="2"/>
    <col width="13.4416666666667" customWidth="1" style="2" min="3" max="3"/>
    <col width="14" customWidth="1" style="2" min="4" max="4"/>
    <col width="12.6666666666667" customWidth="1" style="2" min="5" max="5"/>
    <col width="14.6666666666667" customWidth="1" style="2" min="6" max="6"/>
    <col width="10.8916666666667" customWidth="1" style="2" min="7" max="7"/>
    <col width="11.775" customWidth="1" style="2" min="8" max="8"/>
    <col width="13.6666666666667" customWidth="1" style="2" min="9" max="10"/>
    <col width="13.3333333333333" customWidth="1" style="5" min="11" max="12"/>
    <col width="14.6666666666667" customWidth="1" style="5" min="13" max="13"/>
    <col width="13.775" customWidth="1" style="5" min="14" max="14"/>
    <col width="7.66666666666667" customWidth="1" style="2" min="15" max="15"/>
    <col width="11.6666666666667" customWidth="1" style="2" min="16" max="16"/>
    <col width="13.3333333333333" customWidth="1" style="2" min="17" max="17"/>
    <col width="11.4416666666667" customWidth="1" style="2" min="18" max="18"/>
    <col width="8.66666666666667" customWidth="1" style="2" min="19" max="19"/>
    <col width="14.89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安徽双甲贸易有限公司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合计</t>
        </is>
      </c>
      <c r="C6" s="395" t="n">
        <v>105000</v>
      </c>
      <c r="D6" s="395" t="n">
        <v>4021887</v>
      </c>
      <c r="E6" s="395" t="n">
        <v>362990</v>
      </c>
      <c r="F6" s="395" t="n">
        <v>648221.8100000001</v>
      </c>
      <c r="G6" s="395" t="n">
        <v>0</v>
      </c>
      <c r="H6" s="395" t="n">
        <v>0</v>
      </c>
      <c r="I6" s="395" t="n">
        <v>627960.27</v>
      </c>
      <c r="J6" s="395" t="n">
        <v>674206.28</v>
      </c>
      <c r="K6" s="395" t="n">
        <v>26227.68</v>
      </c>
      <c r="L6" s="395" t="n">
        <v>0</v>
      </c>
      <c r="M6" s="395" t="n">
        <v>4562337.6</v>
      </c>
      <c r="N6" s="395" t="n">
        <v>-271.400000000009</v>
      </c>
      <c r="O6" s="395" t="n">
        <v>0</v>
      </c>
      <c r="P6" s="395" t="n">
        <v>674206.28</v>
      </c>
      <c r="Q6" s="395" t="n">
        <v>470761.21</v>
      </c>
      <c r="R6" s="395" t="n">
        <v>601732.59</v>
      </c>
      <c r="S6" s="395" t="n">
        <v>271.400000000009</v>
      </c>
      <c r="T6" s="396" t="n">
        <v>1746971.48</v>
      </c>
      <c r="XFB6" s="3" t="n"/>
      <c r="XFC6" s="3" t="n"/>
      <c r="XFD6" s="3" t="n"/>
    </row>
    <row r="7" customFormat="1" s="2">
      <c r="A7" s="399" t="n">
        <v>45457.73194444444</v>
      </c>
      <c r="B7" t="inlineStr">
        <is>
          <t>回款方式其他</t>
        </is>
      </c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45463.65277777778</v>
      </c>
      <c r="B8" t="inlineStr">
        <is>
          <t>回款方式网上转账</t>
        </is>
      </c>
      <c r="C8" t="inlineStr"/>
      <c r="D8" t="n">
        <v>10000</v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45450.74791666667</v>
      </c>
      <c r="B9" t="inlineStr">
        <is>
          <t>正常订单-老店季度政策款-常规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2">
      <c r="A10" s="399" t="n">
        <v>45450.74861111111</v>
      </c>
      <c r="B10" t="inlineStr">
        <is>
          <t>正常订单-老店季度政策款-常规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 customFormat="1" s="2">
      <c r="A11" s="399" t="n">
        <v>45450.56805555556</v>
      </c>
      <c r="B11" t="inlineStr">
        <is>
          <t>正常订单-老店季度政策款-常规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 customFormat="1" s="2">
      <c r="A12" s="399" t="n">
        <v>45455.40347222222</v>
      </c>
      <c r="B12" t="inlineStr">
        <is>
          <t>正常订单-老店季度政策款-常规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 customFormat="1" s="2">
      <c r="A13" s="399" t="n">
        <v>45455.40277777778</v>
      </c>
      <c r="B13" t="inlineStr">
        <is>
          <t>正常订单-老店季度政策款-常规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</row>
    <row r="14" customFormat="1" s="2">
      <c r="A14" s="399" t="n">
        <v>45450.74930555555</v>
      </c>
      <c r="B14" t="inlineStr">
        <is>
          <t>正常订单-账余常规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</v>
      </c>
      <c r="N14" t="inlineStr"/>
    </row>
    <row r="15" customFormat="1" s="2">
      <c r="A15" s="399" t="n">
        <v>45450.75069444445</v>
      </c>
      <c r="B15" t="inlineStr">
        <is>
          <t>正常订单-账余常规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0</v>
      </c>
      <c r="N15" t="inlineStr"/>
    </row>
    <row r="16" customFormat="1" s="2">
      <c r="A16" s="399" t="n">
        <v>45450.75</v>
      </c>
      <c r="B16" t="inlineStr">
        <is>
          <t>正常订单-账余常规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0</v>
      </c>
      <c r="N16" t="inlineStr"/>
    </row>
    <row r="17" customFormat="1" s="2">
      <c r="A17" s="399" t="n">
        <v>45450.74930555555</v>
      </c>
      <c r="B17" t="inlineStr">
        <is>
          <t>正常订单-账余常规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</v>
      </c>
      <c r="N17" t="inlineStr"/>
    </row>
    <row r="18" customFormat="1" s="2">
      <c r="A18" s="399" t="n">
        <v>45450.74930555555</v>
      </c>
      <c r="B18" t="inlineStr">
        <is>
          <t>正常订单-账余常规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n">
        <v>0</v>
      </c>
      <c r="N18" t="inlineStr"/>
    </row>
    <row r="19" customFormat="1" s="2">
      <c r="A19" s="399" t="n">
        <v>45450.74791666667</v>
      </c>
      <c r="B19" t="inlineStr">
        <is>
          <t>正常订单-账余常规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0</v>
      </c>
      <c r="N19" t="inlineStr"/>
    </row>
    <row r="20" customFormat="1" s="2">
      <c r="A20" s="399" t="n">
        <v>45450.74930555555</v>
      </c>
      <c r="B20" t="inlineStr">
        <is>
          <t>正常订单-账余常规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n">
        <v>0</v>
      </c>
      <c r="N20" t="inlineStr"/>
    </row>
    <row r="21" customFormat="1" s="2">
      <c r="A21" s="399" t="n">
        <v>45450.56805555556</v>
      </c>
      <c r="B21" t="inlineStr">
        <is>
          <t>正常订单-账余常规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n">
        <v>0</v>
      </c>
      <c r="N21" t="inlineStr"/>
    </row>
    <row r="22" customFormat="1" s="2">
      <c r="A22" s="399" t="n">
        <v>45450.75069444445</v>
      </c>
      <c r="B22" t="inlineStr">
        <is>
          <t>正常订单-账余常规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0</v>
      </c>
      <c r="N22" t="inlineStr"/>
    </row>
    <row r="23" customFormat="1" s="2">
      <c r="A23" s="399" t="n">
        <v>45450.74930555555</v>
      </c>
      <c r="B23" t="inlineStr">
        <is>
          <t>正常订单-账余常规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0</v>
      </c>
      <c r="N23" t="inlineStr"/>
    </row>
    <row r="24" customFormat="1" s="2">
      <c r="A24" s="399" t="n">
        <v>45455.40416666667</v>
      </c>
      <c r="B24" t="inlineStr">
        <is>
          <t>正常订单-账余常规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4449.6</v>
      </c>
      <c r="N24" t="inlineStr"/>
    </row>
    <row r="25" customFormat="1" s="2">
      <c r="A25" s="399" t="n">
        <v>45455.40416666667</v>
      </c>
      <c r="B25" t="inlineStr">
        <is>
          <t>正常订单-账余常规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n">
        <v>0</v>
      </c>
      <c r="N25" t="inlineStr"/>
    </row>
    <row r="26" customFormat="1" s="2">
      <c r="A26" s="399" t="n">
        <v>45455.42430555556</v>
      </c>
      <c r="B26" t="inlineStr">
        <is>
          <t>正常订单-账余常规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n">
        <v>0</v>
      </c>
      <c r="N26" t="inlineStr"/>
    </row>
    <row r="27" customFormat="1" s="2">
      <c r="A27" s="399" t="n">
        <v>45455.42569444444</v>
      </c>
      <c r="B27" t="inlineStr">
        <is>
          <t>正常订单-账余常规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n">
        <v>0</v>
      </c>
      <c r="N27" t="inlineStr"/>
    </row>
    <row r="28" customFormat="1" s="2">
      <c r="A28" s="399" t="n">
        <v>45455.40208333333</v>
      </c>
      <c r="B28" t="inlineStr">
        <is>
          <t>正常订单-账余常规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n">
        <v>4449.6</v>
      </c>
      <c r="N28" t="inlineStr"/>
    </row>
    <row r="29">
      <c r="A29" s="399" t="n">
        <v>45455.40347222222</v>
      </c>
      <c r="B29" t="inlineStr">
        <is>
          <t>正常订单-账余常规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n">
        <v>0</v>
      </c>
      <c r="N29" t="inlineStr"/>
    </row>
    <row r="30">
      <c r="A30" s="399" t="n">
        <v>45455.67569444444</v>
      </c>
      <c r="B30" t="inlineStr">
        <is>
          <t>正常订单-账余常规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8899.200000000001</v>
      </c>
      <c r="N30" t="inlineStr"/>
    </row>
    <row r="31">
      <c r="A31" s="399" t="n">
        <v>45455.67638888889</v>
      </c>
      <c r="B31" t="inlineStr">
        <is>
          <t>正常订单-账余常规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n">
        <v>0</v>
      </c>
      <c r="N31" t="inlineStr"/>
    </row>
    <row r="32">
      <c r="A32" s="399" t="n">
        <v>45455.67638888889</v>
      </c>
      <c r="B32" t="inlineStr">
        <is>
          <t>正常订单-账余常规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n">
        <v>0</v>
      </c>
      <c r="N32" t="inlineStr"/>
    </row>
    <row r="33">
      <c r="A33" s="399" t="n">
        <v>45455.67708333334</v>
      </c>
      <c r="B33" t="inlineStr">
        <is>
          <t>正常订单-账余常规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n">
        <v>0</v>
      </c>
      <c r="N33" t="inlineStr"/>
    </row>
    <row r="34">
      <c r="A34" s="399" t="n">
        <v>45460.43819444445</v>
      </c>
      <c r="B34" t="inlineStr">
        <is>
          <t>正常订单-账余常规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0</v>
      </c>
      <c r="N34" t="inlineStr"/>
    </row>
    <row r="35">
      <c r="A35" s="399" t="n">
        <v>45463.41180555556</v>
      </c>
      <c r="B35" t="inlineStr">
        <is>
          <t>正常订单-账余常规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n">
        <v>0</v>
      </c>
      <c r="N35" t="inlineStr"/>
    </row>
    <row r="36">
      <c r="A36" s="399" t="n">
        <v>45464.69097222222</v>
      </c>
      <c r="B36" t="inlineStr">
        <is>
          <t>正常订单-账余常规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8200</v>
      </c>
      <c r="N36" t="inlineStr"/>
    </row>
    <row r="37">
      <c r="A37" s="399" t="n">
        <v>45464.48333333333</v>
      </c>
      <c r="B37" t="inlineStr">
        <is>
          <t>正常订单-账余常规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n">
        <v>51321.6</v>
      </c>
      <c r="N37" t="inlineStr"/>
    </row>
    <row r="38">
      <c r="A38" s="399" t="n">
        <v>45464.48472222222</v>
      </c>
      <c r="B38" t="inlineStr">
        <is>
          <t>正常订单-账余常规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n">
        <v>0</v>
      </c>
      <c r="N38" t="inlineStr"/>
    </row>
    <row r="39">
      <c r="A39" s="399" t="n">
        <v>45464.48541666667</v>
      </c>
      <c r="B39" t="inlineStr">
        <is>
          <t>正常订单-账余常规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n">
        <v>0</v>
      </c>
      <c r="N39" t="inlineStr"/>
    </row>
    <row r="40">
      <c r="A40" s="399" t="n">
        <v>45464.48611111111</v>
      </c>
      <c r="B40" t="inlineStr">
        <is>
          <t>正常订单-账余常规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n">
        <v>0</v>
      </c>
      <c r="N40" t="inlineStr"/>
    </row>
    <row r="41">
      <c r="A41" s="399" t="n">
        <v>45464.69097222222</v>
      </c>
      <c r="B41" t="inlineStr">
        <is>
          <t>正常订单-账余常规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n">
        <v>1800</v>
      </c>
      <c r="N41" t="inlineStr"/>
    </row>
    <row r="42">
      <c r="A42" s="399" t="n">
        <v>45464.48611111111</v>
      </c>
      <c r="B42" t="inlineStr">
        <is>
          <t>正常订单-账余常规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n">
        <v>0</v>
      </c>
      <c r="N42" t="inlineStr"/>
    </row>
    <row r="43">
      <c r="A43" s="399" t="n">
        <v>45467.68611111111</v>
      </c>
      <c r="B43" t="inlineStr">
        <is>
          <t>正常订单-账余常规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n">
        <v>8899.200000000001</v>
      </c>
      <c r="N43" t="inlineStr"/>
    </row>
    <row r="44">
      <c r="A44" s="399" t="n">
        <v>45467.68611111111</v>
      </c>
      <c r="B44" t="inlineStr">
        <is>
          <t>正常订单-账余常规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0</v>
      </c>
      <c r="N44" t="inlineStr"/>
    </row>
    <row r="45">
      <c r="A45" s="399" t="n">
        <v>45467.68611111111</v>
      </c>
      <c r="B45" t="inlineStr">
        <is>
          <t>正常订单-账余常规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n">
        <v>0</v>
      </c>
      <c r="N45" t="inlineStr"/>
    </row>
    <row r="46">
      <c r="A46" s="399" t="n">
        <v>45467.68611111111</v>
      </c>
      <c r="B46" t="inlineStr">
        <is>
          <t>正常订单-账余常规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n">
        <v>0</v>
      </c>
      <c r="N46" t="inlineStr"/>
    </row>
    <row r="47">
      <c r="A47" s="399" t="n">
        <v>45467.68611111111</v>
      </c>
      <c r="B47" t="inlineStr">
        <is>
          <t>正常订单-账余常规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n">
        <v>0</v>
      </c>
      <c r="N47" t="inlineStr"/>
    </row>
    <row r="48">
      <c r="A48" s="399" t="n">
        <v>45469.62291666667</v>
      </c>
      <c r="B48" t="inlineStr">
        <is>
          <t>正常订单-账余常规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n">
        <v>10594.8</v>
      </c>
      <c r="N48" t="inlineStr"/>
    </row>
    <row r="49">
      <c r="A49" s="399" t="n">
        <v>45469.62430555555</v>
      </c>
      <c r="B49" t="inlineStr">
        <is>
          <t>正常订单-账余常规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0</v>
      </c>
      <c r="N49" t="inlineStr"/>
    </row>
    <row r="50">
      <c r="A50" s="399" t="n">
        <v>45469.62430555555</v>
      </c>
      <c r="B50" t="inlineStr">
        <is>
          <t>正常订单-账余常规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n">
        <v>0</v>
      </c>
      <c r="N50" t="inlineStr"/>
    </row>
    <row r="51">
      <c r="A51" s="399" t="n">
        <v>45469.62361111111</v>
      </c>
      <c r="B51" t="inlineStr">
        <is>
          <t>正常订单-账余常规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n">
        <v>0</v>
      </c>
      <c r="N51" t="inlineStr"/>
    </row>
    <row r="52">
      <c r="A52" s="399" t="n">
        <v>45469.62361111111</v>
      </c>
      <c r="B52" t="inlineStr">
        <is>
          <t>正常订单-账余常规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n">
        <v>0</v>
      </c>
      <c r="N52" t="inlineStr"/>
    </row>
    <row r="53">
      <c r="A53" s="399" t="n">
        <v>45470.55138888889</v>
      </c>
      <c r="B53" t="inlineStr">
        <is>
          <t>正常订单-账余常规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4449.6</v>
      </c>
      <c r="N53" t="inlineStr"/>
    </row>
    <row r="54">
      <c r="A54" s="399" t="n">
        <v>45470.57083333333</v>
      </c>
      <c r="B54" t="inlineStr">
        <is>
          <t>正常订单-账余常规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n">
        <v>0</v>
      </c>
      <c r="N54" t="inlineStr"/>
    </row>
    <row r="55">
      <c r="A55" s="399" t="n">
        <v>45470.55555555555</v>
      </c>
      <c r="B55" t="inlineStr">
        <is>
          <t>正常订单-账余常规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n">
        <v>0</v>
      </c>
      <c r="N55" t="inlineStr"/>
    </row>
    <row r="56">
      <c r="A56" s="399" t="n">
        <v>45470.55555555555</v>
      </c>
      <c r="B56" t="inlineStr">
        <is>
          <t>正常订单-账余常规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n">
        <v>0</v>
      </c>
      <c r="N56" t="inlineStr"/>
    </row>
    <row r="57">
      <c r="A57" s="399" t="n">
        <v>45471.66875</v>
      </c>
      <c r="B57" t="inlineStr">
        <is>
          <t>正常订单-账余常规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n">
        <v>0</v>
      </c>
      <c r="N57" t="inlineStr"/>
    </row>
    <row r="58">
      <c r="A58" s="21" t="n">
        <v>45463.6527777778</v>
      </c>
      <c r="B58" s="22" t="inlineStr">
        <is>
          <t>回款方式网上转账</t>
        </is>
      </c>
      <c r="C58" s="395" t="n"/>
      <c r="D58" s="395" t="n">
        <v>10000</v>
      </c>
      <c r="E58" s="395" t="n"/>
      <c r="F58" s="395" t="n"/>
      <c r="G58" s="395" t="n"/>
      <c r="H58" s="395" t="n"/>
      <c r="I58" s="395" t="n"/>
      <c r="J58" s="395" t="n"/>
      <c r="K58" s="395" t="n"/>
      <c r="L58" s="395" t="n"/>
      <c r="M58" s="395" t="n"/>
      <c r="N58" s="395" t="n"/>
      <c r="O58" s="396" t="n"/>
      <c r="P58" s="396" t="n"/>
      <c r="Q58" s="396" t="n"/>
      <c r="R58" s="396" t="n"/>
      <c r="S58" s="396" t="n"/>
      <c r="T58" s="396" t="n"/>
      <c r="XFB58" s="3" t="n"/>
      <c r="XFC58" s="3" t="n"/>
      <c r="XFD58" s="3" t="n"/>
    </row>
    <row r="59">
      <c r="A59" s="21" t="n">
        <v>45450.7479166667</v>
      </c>
      <c r="B59" s="22" t="inlineStr">
        <is>
          <t>正常订单-老店季度政策款-常规</t>
        </is>
      </c>
      <c r="C59" s="395" t="n"/>
      <c r="D59" s="395" t="n"/>
      <c r="E59" s="395" t="n"/>
      <c r="F59" s="395" t="n"/>
      <c r="G59" s="395" t="n"/>
      <c r="H59" s="395" t="n"/>
      <c r="I59" s="395" t="n"/>
      <c r="J59" s="395" t="n"/>
      <c r="K59" s="395" t="n"/>
      <c r="L59" s="395" t="n"/>
      <c r="M59" s="395" t="n">
        <v>72511.2</v>
      </c>
      <c r="N59" s="395" t="n"/>
      <c r="O59" s="396" t="n"/>
      <c r="P59" s="396" t="n"/>
      <c r="Q59" s="396" t="n"/>
      <c r="R59" s="396" t="n"/>
      <c r="S59" s="396" t="n"/>
      <c r="T59" s="396" t="n"/>
      <c r="XFB59" s="3" t="n"/>
      <c r="XFC59" s="3" t="n"/>
      <c r="XFD59" s="3" t="n"/>
    </row>
    <row r="60">
      <c r="A60" s="21" t="n">
        <v>45450.7486111111</v>
      </c>
      <c r="B60" s="22" t="inlineStr">
        <is>
          <t>正常订单-老店季度政策款-常规</t>
        </is>
      </c>
      <c r="C60" s="395" t="n"/>
      <c r="D60" s="395" t="n"/>
      <c r="E60" s="395" t="n"/>
      <c r="F60" s="395" t="n"/>
      <c r="G60" s="395" t="n"/>
      <c r="H60" s="395" t="n"/>
      <c r="I60" s="395" t="n"/>
      <c r="J60" s="395" t="n"/>
      <c r="K60" s="395" t="n"/>
      <c r="L60" s="395" t="n"/>
      <c r="M60" s="395" t="n">
        <v>20476.8</v>
      </c>
      <c r="N60" s="395" t="n"/>
      <c r="O60" s="396" t="n"/>
      <c r="P60" s="396" t="n"/>
      <c r="Q60" s="396" t="n"/>
      <c r="R60" s="396" t="n"/>
      <c r="S60" s="396" t="n"/>
      <c r="T60" s="396" t="n"/>
      <c r="XFB60" s="3" t="n"/>
      <c r="XFC60" s="3" t="n"/>
      <c r="XFD60" s="3" t="n"/>
    </row>
    <row r="61">
      <c r="A61" s="21" t="n">
        <v>45450.5680555556</v>
      </c>
      <c r="B61" s="22" t="inlineStr">
        <is>
          <t>正常订单-老店季度政策款-常规</t>
        </is>
      </c>
      <c r="C61" s="395" t="n"/>
      <c r="D61" s="395" t="n"/>
      <c r="E61" s="395" t="n"/>
      <c r="F61" s="395" t="n"/>
      <c r="G61" s="395" t="n"/>
      <c r="H61" s="395" t="n"/>
      <c r="I61" s="395" t="n"/>
      <c r="J61" s="395" t="n"/>
      <c r="K61" s="395" t="n"/>
      <c r="L61" s="395" t="n"/>
      <c r="M61" s="395" t="n">
        <v>4449.6</v>
      </c>
      <c r="N61" s="395" t="n"/>
      <c r="O61" s="396" t="n"/>
      <c r="P61" s="396" t="n"/>
      <c r="Q61" s="396" t="n"/>
      <c r="R61" s="396" t="n"/>
      <c r="S61" s="396" t="n"/>
      <c r="T61" s="396" t="n"/>
      <c r="XFB61" s="3" t="n"/>
      <c r="XFC61" s="3" t="n"/>
      <c r="XFD61" s="3" t="n"/>
    </row>
    <row r="62">
      <c r="A62" s="21" t="n">
        <v>45455.4041666667</v>
      </c>
      <c r="B62" s="22" t="inlineStr">
        <is>
          <t>正常订单-账余常规</t>
        </is>
      </c>
      <c r="C62" s="395" t="n"/>
      <c r="D62" s="395" t="n"/>
      <c r="E62" s="395" t="n"/>
      <c r="F62" s="395" t="n"/>
      <c r="G62" s="395" t="n"/>
      <c r="H62" s="395" t="n"/>
      <c r="I62" s="395" t="n"/>
      <c r="J62" s="395" t="n"/>
      <c r="K62" s="395" t="n"/>
      <c r="L62" s="395" t="n"/>
      <c r="M62" s="395" t="n">
        <v>4449.6</v>
      </c>
      <c r="N62" s="395" t="n"/>
      <c r="O62" s="396" t="n"/>
      <c r="P62" s="396" t="n"/>
      <c r="Q62" s="396" t="n"/>
      <c r="R62" s="396" t="n"/>
      <c r="S62" s="396" t="n"/>
      <c r="T62" s="396" t="n"/>
      <c r="XFB62" s="3" t="n"/>
      <c r="XFC62" s="3" t="n"/>
      <c r="XFD62" s="3" t="n"/>
    </row>
    <row r="63">
      <c r="A63" s="21" t="n">
        <v>45455.4020833333</v>
      </c>
      <c r="B63" s="22" t="inlineStr">
        <is>
          <t>正常订单-账余常规</t>
        </is>
      </c>
      <c r="C63" s="395" t="n"/>
      <c r="D63" s="395" t="n"/>
      <c r="E63" s="395" t="n"/>
      <c r="F63" s="395" t="n"/>
      <c r="G63" s="395" t="n"/>
      <c r="H63" s="395" t="n"/>
      <c r="I63" s="395" t="n"/>
      <c r="J63" s="395" t="n"/>
      <c r="K63" s="395" t="n"/>
      <c r="L63" s="395" t="n"/>
      <c r="M63" s="395" t="n">
        <v>4449.6</v>
      </c>
      <c r="N63" s="395" t="n"/>
      <c r="O63" s="396" t="n"/>
      <c r="P63" s="396" t="n"/>
      <c r="Q63" s="396" t="n"/>
      <c r="R63" s="396" t="n"/>
      <c r="S63" s="396" t="n"/>
      <c r="T63" s="396" t="n"/>
      <c r="XFB63" s="3" t="n"/>
      <c r="XFC63" s="3" t="n"/>
      <c r="XFD63" s="3" t="n"/>
    </row>
    <row r="64">
      <c r="A64" s="21" t="n">
        <v>45455.6756944444</v>
      </c>
      <c r="B64" s="22" t="inlineStr">
        <is>
          <t>正常订单-账余常规</t>
        </is>
      </c>
      <c r="C64" s="395" t="n"/>
      <c r="D64" s="395" t="n"/>
      <c r="E64" s="395" t="n"/>
      <c r="F64" s="395" t="n"/>
      <c r="G64" s="395" t="n"/>
      <c r="H64" s="395" t="n"/>
      <c r="I64" s="395" t="n"/>
      <c r="J64" s="395" t="n"/>
      <c r="K64" s="395" t="n"/>
      <c r="L64" s="395" t="n"/>
      <c r="M64" s="395" t="n">
        <v>8899.200000000001</v>
      </c>
      <c r="N64" s="395" t="n"/>
      <c r="O64" s="396" t="n"/>
      <c r="P64" s="396" t="n"/>
      <c r="Q64" s="396" t="n"/>
      <c r="R64" s="396" t="n"/>
      <c r="S64" s="396" t="n"/>
      <c r="T64" s="396" t="n"/>
      <c r="XFB64" s="3" t="n"/>
      <c r="XFC64" s="3" t="n"/>
      <c r="XFD64" s="3" t="n"/>
    </row>
    <row r="65">
      <c r="A65" s="21" t="n">
        <v>45464.6909722222</v>
      </c>
      <c r="B65" s="22" t="inlineStr">
        <is>
          <t>正常订单-账余常规</t>
        </is>
      </c>
      <c r="C65" s="395" t="n"/>
      <c r="D65" s="395" t="n"/>
      <c r="E65" s="395" t="n"/>
      <c r="F65" s="395" t="n"/>
      <c r="G65" s="395" t="n"/>
      <c r="H65" s="395" t="n"/>
      <c r="I65" s="395" t="n"/>
      <c r="J65" s="395" t="n"/>
      <c r="K65" s="395" t="n"/>
      <c r="L65" s="395" t="n"/>
      <c r="M65" s="395" t="n">
        <v>8200</v>
      </c>
      <c r="N65" s="395" t="n"/>
      <c r="O65" s="396" t="n"/>
      <c r="P65" s="396" t="n"/>
      <c r="Q65" s="396" t="n"/>
      <c r="R65" s="396" t="n"/>
      <c r="S65" s="396" t="n"/>
      <c r="T65" s="396" t="n"/>
      <c r="XFB65" s="3" t="n"/>
      <c r="XFC65" s="3" t="n"/>
      <c r="XFD65" s="3" t="n"/>
    </row>
    <row r="66">
      <c r="A66" s="21" t="n">
        <v>45464.4833333333</v>
      </c>
      <c r="B66" s="22" t="inlineStr">
        <is>
          <t>正常订单-账余常规</t>
        </is>
      </c>
      <c r="C66" s="395" t="n"/>
      <c r="D66" s="395" t="n"/>
      <c r="E66" s="395" t="n"/>
      <c r="F66" s="395" t="n"/>
      <c r="G66" s="395" t="n"/>
      <c r="H66" s="395" t="n"/>
      <c r="I66" s="395" t="n"/>
      <c r="J66" s="395" t="n"/>
      <c r="K66" s="395" t="n"/>
      <c r="L66" s="395" t="n"/>
      <c r="M66" s="395" t="n">
        <v>51321.6</v>
      </c>
      <c r="N66" s="395" t="n"/>
      <c r="O66" s="396" t="n"/>
      <c r="P66" s="396" t="n"/>
      <c r="Q66" s="396" t="n"/>
      <c r="R66" s="396" t="n"/>
      <c r="S66" s="396" t="n"/>
      <c r="T66" s="396" t="n"/>
      <c r="XFB66" s="3" t="n"/>
      <c r="XFC66" s="3" t="n"/>
      <c r="XFD66" s="3" t="n"/>
    </row>
    <row r="67">
      <c r="A67" s="21" t="n">
        <v>45464.6909722222</v>
      </c>
      <c r="B67" s="22" t="inlineStr">
        <is>
          <t>正常订单-账余常规</t>
        </is>
      </c>
      <c r="C67" s="395" t="n"/>
      <c r="D67" s="395" t="n"/>
      <c r="E67" s="395" t="n"/>
      <c r="F67" s="395" t="n"/>
      <c r="G67" s="395" t="n"/>
      <c r="H67" s="395" t="n"/>
      <c r="I67" s="395" t="n"/>
      <c r="J67" s="395" t="n"/>
      <c r="K67" s="395" t="n"/>
      <c r="L67" s="395" t="n"/>
      <c r="M67" s="395" t="n">
        <v>1800</v>
      </c>
      <c r="N67" s="395" t="n"/>
      <c r="O67" s="396" t="n"/>
      <c r="P67" s="396" t="n"/>
      <c r="Q67" s="396" t="n"/>
      <c r="R67" s="396" t="n"/>
      <c r="S67" s="396" t="n"/>
      <c r="T67" s="396" t="n"/>
      <c r="XFB67" s="3" t="n"/>
      <c r="XFC67" s="3" t="n"/>
      <c r="XFD67" s="3" t="n"/>
    </row>
    <row r="68">
      <c r="A68" s="21" t="n">
        <v>45467.6861111111</v>
      </c>
      <c r="B68" s="22" t="inlineStr">
        <is>
          <t>正常订单-账余常规</t>
        </is>
      </c>
      <c r="C68" s="395" t="n"/>
      <c r="D68" s="395" t="n"/>
      <c r="E68" s="395" t="n"/>
      <c r="F68" s="395" t="n"/>
      <c r="G68" s="395" t="n"/>
      <c r="H68" s="395" t="n"/>
      <c r="I68" s="395" t="n"/>
      <c r="J68" s="395" t="n"/>
      <c r="K68" s="395" t="n"/>
      <c r="L68" s="395" t="n"/>
      <c r="M68" s="395" t="n">
        <v>8899.200000000001</v>
      </c>
      <c r="N68" s="395" t="n"/>
      <c r="O68" s="396" t="n"/>
      <c r="P68" s="396" t="n"/>
      <c r="Q68" s="396" t="n"/>
      <c r="R68" s="396" t="n"/>
      <c r="S68" s="396" t="n"/>
      <c r="T68" s="396" t="n"/>
      <c r="XFB68" s="3" t="n"/>
      <c r="XFC68" s="3" t="n"/>
      <c r="XFD68" s="3" t="n"/>
    </row>
    <row r="69">
      <c r="A69" s="21" t="n">
        <v>45469.6229166667</v>
      </c>
      <c r="B69" s="22" t="inlineStr">
        <is>
          <t>正常订单-账余常规</t>
        </is>
      </c>
      <c r="C69" s="395" t="n"/>
      <c r="D69" s="395" t="n"/>
      <c r="E69" s="395" t="n"/>
      <c r="F69" s="395" t="n"/>
      <c r="G69" s="395" t="n"/>
      <c r="H69" s="395" t="n"/>
      <c r="I69" s="395" t="n"/>
      <c r="J69" s="395" t="n"/>
      <c r="K69" s="395" t="n"/>
      <c r="L69" s="395" t="n"/>
      <c r="M69" s="395" t="n">
        <v>10594.8</v>
      </c>
      <c r="N69" s="395" t="n"/>
      <c r="O69" s="396" t="n"/>
      <c r="P69" s="396" t="n"/>
      <c r="Q69" s="396" t="n"/>
      <c r="R69" s="396" t="n"/>
      <c r="S69" s="396" t="n"/>
      <c r="T69" s="396" t="n"/>
      <c r="XFB69" s="3" t="n"/>
      <c r="XFC69" s="3" t="n"/>
      <c r="XFD69" s="3" t="n"/>
    </row>
    <row r="70">
      <c r="A70" s="21" t="n">
        <v>45470.5513888889</v>
      </c>
      <c r="B70" s="22" t="inlineStr">
        <is>
          <t>正常订单-账余常规</t>
        </is>
      </c>
      <c r="C70" s="395" t="n"/>
      <c r="D70" s="395" t="n"/>
      <c r="E70" s="395" t="n"/>
      <c r="F70" s="395" t="n"/>
      <c r="G70" s="395" t="n"/>
      <c r="H70" s="395" t="n"/>
      <c r="I70" s="395" t="n"/>
      <c r="J70" s="395" t="n"/>
      <c r="K70" s="395" t="n"/>
      <c r="L70" s="395" t="n"/>
      <c r="M70" s="395" t="n">
        <v>4449.6</v>
      </c>
      <c r="N70" s="395" t="n"/>
      <c r="O70" s="396" t="n"/>
      <c r="P70" s="396" t="n"/>
      <c r="Q70" s="396" t="n"/>
      <c r="R70" s="396" t="n"/>
      <c r="S70" s="396" t="n"/>
      <c r="T70" s="396" t="n"/>
      <c r="XFB70" s="3" t="n"/>
      <c r="XFC70" s="3" t="n"/>
      <c r="XFD70" s="3" t="n"/>
    </row>
    <row r="71">
      <c r="A71" s="21" t="n"/>
      <c r="B71" s="22" t="n"/>
      <c r="C71" s="395" t="n"/>
      <c r="D71" s="395" t="n"/>
      <c r="E71" s="395" t="n"/>
      <c r="F71" s="395" t="n"/>
      <c r="G71" s="395" t="n"/>
      <c r="H71" s="395" t="n"/>
      <c r="I71" s="395" t="n"/>
      <c r="J71" s="395" t="n"/>
      <c r="K71" s="395" t="n"/>
      <c r="L71" s="395" t="n"/>
      <c r="M71" s="395" t="n"/>
      <c r="N71" s="395" t="n"/>
      <c r="O71" s="396" t="n"/>
      <c r="P71" s="396" t="n"/>
      <c r="Q71" s="396" t="n"/>
      <c r="R71" s="396" t="n"/>
      <c r="S71" s="396" t="n"/>
      <c r="T71" s="396" t="n"/>
      <c r="XFB71" s="3" t="n"/>
      <c r="XFC71" s="3" t="n"/>
      <c r="XFD71" s="3" t="n"/>
    </row>
    <row r="72">
      <c r="A72" s="21" t="n"/>
      <c r="B72" s="22" t="n"/>
      <c r="C72" s="395" t="n"/>
      <c r="D72" s="395" t="n"/>
      <c r="E72" s="395" t="n"/>
      <c r="F72" s="395" t="n"/>
      <c r="G72" s="395" t="n"/>
      <c r="H72" s="395" t="n"/>
      <c r="I72" s="395" t="n"/>
      <c r="J72" s="395" t="n"/>
      <c r="K72" s="395" t="n"/>
      <c r="L72" s="395" t="n"/>
      <c r="M72" s="395" t="n"/>
      <c r="N72" s="395" t="n"/>
      <c r="O72" s="396" t="n"/>
      <c r="P72" s="396" t="n"/>
      <c r="Q72" s="396" t="n"/>
      <c r="R72" s="396" t="n"/>
      <c r="S72" s="396" t="n"/>
      <c r="T72" s="396" t="n"/>
      <c r="XFB72" s="3" t="n"/>
      <c r="XFC72" s="3" t="n"/>
      <c r="XFD72" s="3" t="n"/>
    </row>
    <row r="73">
      <c r="A73" s="21" t="n"/>
      <c r="B73" s="22" t="n"/>
      <c r="C73" s="395" t="n"/>
      <c r="D73" s="395" t="n"/>
      <c r="E73" s="395" t="n"/>
      <c r="F73" s="395" t="n"/>
      <c r="G73" s="395" t="n"/>
      <c r="H73" s="395" t="n"/>
      <c r="I73" s="395" t="n"/>
      <c r="J73" s="395" t="n"/>
      <c r="K73" s="395" t="n"/>
      <c r="L73" s="395" t="n"/>
      <c r="M73" s="395" t="n"/>
      <c r="N73" s="395" t="n"/>
      <c r="O73" s="396" t="n"/>
      <c r="P73" s="396" t="n"/>
      <c r="Q73" s="396" t="n"/>
      <c r="R73" s="396" t="n"/>
      <c r="S73" s="396" t="n"/>
      <c r="T73" s="396" t="n"/>
      <c r="XFB73" s="3" t="n"/>
      <c r="XFC73" s="3" t="n"/>
      <c r="XFD73" s="3" t="n"/>
    </row>
    <row r="74">
      <c r="A74" s="21" t="n"/>
      <c r="B74" s="22" t="n"/>
      <c r="C74" s="395" t="n"/>
      <c r="D74" s="395" t="n"/>
      <c r="E74" s="395" t="n"/>
      <c r="F74" s="395" t="n"/>
      <c r="G74" s="395" t="n"/>
      <c r="H74" s="395" t="n"/>
      <c r="I74" s="395" t="n"/>
      <c r="J74" s="395" t="n"/>
      <c r="K74" s="395" t="n"/>
      <c r="L74" s="395" t="n"/>
      <c r="M74" s="395" t="n"/>
      <c r="N74" s="395" t="n"/>
      <c r="O74" s="396" t="n"/>
      <c r="P74" s="396" t="n"/>
      <c r="Q74" s="396" t="n"/>
      <c r="R74" s="396" t="n"/>
      <c r="S74" s="396" t="n"/>
      <c r="T74" s="396" t="n"/>
      <c r="XFB74" s="3" t="n"/>
      <c r="XFC74" s="3" t="n"/>
      <c r="XFD74" s="3" t="n"/>
    </row>
    <row r="75">
      <c r="A75" s="21" t="n"/>
      <c r="B75" s="22" t="n"/>
      <c r="C75" s="395" t="n"/>
      <c r="D75" s="395" t="n"/>
      <c r="E75" s="395" t="n"/>
      <c r="F75" s="395" t="n"/>
      <c r="G75" s="395" t="n"/>
      <c r="H75" s="395" t="n"/>
      <c r="I75" s="395" t="n"/>
      <c r="J75" s="395" t="n"/>
      <c r="K75" s="395" t="n"/>
      <c r="L75" s="395" t="n"/>
      <c r="M75" s="395" t="n"/>
      <c r="N75" s="395" t="n"/>
      <c r="O75" s="396" t="n"/>
      <c r="P75" s="396" t="n"/>
      <c r="Q75" s="396" t="n"/>
      <c r="R75" s="396" t="n"/>
      <c r="S75" s="396" t="n"/>
      <c r="T75" s="396" t="n"/>
      <c r="XFB75" s="3" t="n"/>
      <c r="XFC75" s="3" t="n"/>
      <c r="XFD75" s="3" t="n"/>
    </row>
    <row r="76">
      <c r="A76" s="21" t="n"/>
      <c r="B76" s="22" t="n"/>
      <c r="C76" s="395" t="n"/>
      <c r="D76" s="395" t="n"/>
      <c r="E76" s="395" t="n"/>
      <c r="F76" s="395" t="n"/>
      <c r="G76" s="395" t="n"/>
      <c r="H76" s="395" t="n"/>
      <c r="I76" s="395" t="n"/>
      <c r="J76" s="395" t="n"/>
      <c r="K76" s="395" t="n"/>
      <c r="L76" s="395" t="n"/>
      <c r="M76" s="395" t="n"/>
      <c r="N76" s="395" t="n"/>
      <c r="O76" s="396" t="n"/>
      <c r="P76" s="396" t="n"/>
      <c r="Q76" s="396" t="n"/>
      <c r="R76" s="396" t="n"/>
      <c r="S76" s="396" t="n"/>
      <c r="T76" s="396" t="n"/>
      <c r="XFB76" s="3" t="n"/>
      <c r="XFC76" s="3" t="n"/>
      <c r="XFD76" s="3" t="n"/>
    </row>
    <row r="77">
      <c r="A77" s="27">
        <f>'本月发生（护肤）'!$D$1</f>
        <v/>
      </c>
      <c r="B77" s="400" t="inlineStr">
        <is>
          <t>本月合计</t>
        </is>
      </c>
      <c r="C77" s="401">
        <f>SUM(C7:C25)</f>
        <v/>
      </c>
      <c r="D77" s="401">
        <f>SUM(D7:D25)</f>
        <v/>
      </c>
      <c r="E77" s="401">
        <f>SUM(E7:E25)</f>
        <v/>
      </c>
      <c r="F77" s="401">
        <f>SUM(F7:F25)</f>
        <v/>
      </c>
      <c r="G77" s="401">
        <f>SUM(G7:G25)</f>
        <v/>
      </c>
      <c r="H77" s="401">
        <f>SUM(H7:H25)</f>
        <v/>
      </c>
      <c r="I77" s="401">
        <f>SUM(I7:I25)</f>
        <v/>
      </c>
      <c r="J77" s="401">
        <f>SUM(J7:J25)</f>
        <v/>
      </c>
      <c r="K77" s="401">
        <f>SUM(K7:K25)</f>
        <v/>
      </c>
      <c r="L77" s="401">
        <f>SUM(L7:L25)</f>
        <v/>
      </c>
      <c r="M77" s="401">
        <f>SUM(M7:M25)</f>
        <v/>
      </c>
      <c r="N77" s="401">
        <f>SUM(N7:N25)</f>
        <v/>
      </c>
      <c r="O77" s="401">
        <f>SUM(O7:O25)</f>
        <v/>
      </c>
      <c r="P77" s="396" t="n"/>
      <c r="Q77" s="396" t="n"/>
      <c r="R77" s="396" t="n"/>
      <c r="S77" s="396" t="n"/>
      <c r="T77" s="396" t="n"/>
      <c r="XFB77" s="3" t="n"/>
      <c r="XFC77" s="3" t="n"/>
      <c r="XFD77" s="3" t="n"/>
    </row>
    <row r="78">
      <c r="A78" s="27">
        <f>'本月发生（护肤）'!$D$1</f>
        <v/>
      </c>
      <c r="B78" s="402" t="inlineStr">
        <is>
          <t>合计</t>
        </is>
      </c>
      <c r="C78" s="396">
        <f>C6+C26</f>
        <v/>
      </c>
      <c r="D78" s="396">
        <f>D6+D26</f>
        <v/>
      </c>
      <c r="E78" s="396">
        <f>E6+E26</f>
        <v/>
      </c>
      <c r="F78" s="396">
        <f>F6+F26</f>
        <v/>
      </c>
      <c r="G78" s="396">
        <f>G6+G26</f>
        <v/>
      </c>
      <c r="H78" s="396">
        <f>H6+H26</f>
        <v/>
      </c>
      <c r="I78" s="396">
        <f>I6+I26</f>
        <v/>
      </c>
      <c r="J78" s="396">
        <f>J6+J26</f>
        <v/>
      </c>
      <c r="K78" s="395">
        <f>K6+K26</f>
        <v/>
      </c>
      <c r="L78" s="395">
        <f>L6+L26</f>
        <v/>
      </c>
      <c r="M78" s="395">
        <f>M6+M26</f>
        <v/>
      </c>
      <c r="N78" s="395">
        <f>N6+N26</f>
        <v/>
      </c>
      <c r="O78" s="396">
        <f>O6+O26</f>
        <v/>
      </c>
      <c r="P78" s="396">
        <f>P6+H26+J26-L26</f>
        <v/>
      </c>
      <c r="Q78" s="396">
        <f>Q6+D26+E26+F26-M26-O26</f>
        <v/>
      </c>
      <c r="R78" s="396">
        <f>R6+G26+I26-K26</f>
        <v/>
      </c>
      <c r="S78" s="396">
        <f>S6-N26</f>
        <v/>
      </c>
      <c r="T78" s="396">
        <f>D27+E27+F27+G27+H27+I27+J27-K27-L27-M27-N27-O27</f>
        <v/>
      </c>
      <c r="XFB78" s="3" t="n"/>
      <c r="XFC78" s="3" t="n"/>
      <c r="XFD78" s="3" t="n"/>
    </row>
    <row r="79">
      <c r="A79" s="4" t="n"/>
      <c r="H79" s="5" t="n"/>
      <c r="I79" s="5" t="n"/>
      <c r="J79" s="5" t="n"/>
      <c r="K79" s="5" t="n"/>
      <c r="L79" s="5" t="n"/>
      <c r="M79" s="5" t="n"/>
      <c r="N79" s="5" t="n"/>
    </row>
    <row r="80"/>
    <row r="81">
      <c r="A81" s="4" t="inlineStr">
        <is>
          <t>原合肥人广</t>
        </is>
      </c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172.xml><?xml version="1.0" encoding="utf-8"?>
<worksheet xmlns="http://schemas.openxmlformats.org/spreadsheetml/2006/main">
  <sheetPr codeName="Sheet178">
    <outlinePr summaryBelow="1" summaryRight="1"/>
    <pageSetUpPr/>
  </sheetPr>
  <dimension ref="A1:XFD80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23.4416666666667" customWidth="1" style="4" min="1" max="1"/>
    <col width="8.891666666666669" customWidth="1" style="2" min="2" max="2"/>
    <col width="11.225" customWidth="1" style="2" min="3" max="3"/>
    <col width="12.3333333333333" customWidth="1" style="2" min="4" max="5"/>
    <col width="12.6666666666667" customWidth="1" style="2" min="6" max="6"/>
    <col width="10.8916666666667" customWidth="1" style="2" min="7" max="7"/>
    <col width="11.775" customWidth="1" style="2" min="8" max="8"/>
    <col width="12.6666666666667" customWidth="1" style="2" min="9" max="10"/>
    <col width="12.8916666666667" customWidth="1" style="5" min="11" max="12"/>
    <col width="11.775" customWidth="1" style="5" min="13" max="13"/>
    <col width="11.8916666666667" customWidth="1" style="5" min="14" max="14"/>
    <col width="7.66666666666667" customWidth="1" style="2" min="15" max="15"/>
    <col width="11.6666666666667" customWidth="1" style="2" min="16" max="17"/>
    <col width="11.4416666666667" customWidth="1" style="2" min="18" max="18"/>
    <col width="8.66666666666667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安徽双甲贸易有限公司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合计</t>
        </is>
      </c>
      <c r="C6" s="395" t="n">
        <v>30000</v>
      </c>
      <c r="D6" s="395" t="n">
        <v>75408</v>
      </c>
      <c r="E6" s="395" t="n">
        <v>0</v>
      </c>
      <c r="F6" s="395" t="n">
        <v>4.4</v>
      </c>
      <c r="G6" s="395" t="n">
        <v>0</v>
      </c>
      <c r="H6" s="395" t="n">
        <v>0</v>
      </c>
      <c r="I6" s="395" t="n">
        <v>0</v>
      </c>
      <c r="J6" s="395" t="n">
        <v>-4.8</v>
      </c>
      <c r="K6" s="395" t="n">
        <v>0</v>
      </c>
      <c r="L6" s="395" t="n">
        <v>0</v>
      </c>
      <c r="M6" s="395" t="n">
        <v>75408</v>
      </c>
      <c r="N6" s="395" t="n">
        <v>-25.1200000000016</v>
      </c>
      <c r="O6" s="395" t="n">
        <v>0</v>
      </c>
      <c r="P6" s="395" t="n">
        <v>-4.8</v>
      </c>
      <c r="Q6" s="395" t="n">
        <v>4.40000000000146</v>
      </c>
      <c r="R6" s="395" t="n">
        <v>0</v>
      </c>
      <c r="S6" s="395" t="n">
        <v>25.1200000000016</v>
      </c>
      <c r="T6" s="395" t="n">
        <v>24.7199999999929</v>
      </c>
      <c r="XFB6" s="3" t="n"/>
      <c r="XFC6" s="3" t="n"/>
      <c r="XFD6" s="3" t="n"/>
    </row>
    <row r="7" ht="14.25" customFormat="1" customHeight="1" s="2">
      <c r="A7" s="399" t="n">
        <v>45457.73194444444</v>
      </c>
      <c r="B7" t="inlineStr">
        <is>
          <t>回款方式其他</t>
        </is>
      </c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ht="14.25" customFormat="1" customHeight="1" s="2">
      <c r="A8" s="399" t="n">
        <v>45463.65277777778</v>
      </c>
      <c r="B8" t="inlineStr">
        <is>
          <t>回款方式网上转账</t>
        </is>
      </c>
      <c r="C8" t="inlineStr"/>
      <c r="D8" t="n">
        <v>10000</v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45450.74791666667</v>
      </c>
      <c r="B9" t="inlineStr">
        <is>
          <t>正常订单-老店季度政策款-常规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2">
      <c r="A10" s="399" t="n">
        <v>45450.74861111111</v>
      </c>
      <c r="B10" t="inlineStr">
        <is>
          <t>正常订单-老店季度政策款-常规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 customFormat="1" s="2">
      <c r="A11" s="399" t="n">
        <v>45450.56805555556</v>
      </c>
      <c r="B11" t="inlineStr">
        <is>
          <t>正常订单-老店季度政策款-常规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 customFormat="1" s="2">
      <c r="A12" s="399" t="n">
        <v>45455.40347222222</v>
      </c>
      <c r="B12" t="inlineStr">
        <is>
          <t>正常订单-老店季度政策款-常规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 customFormat="1" s="2">
      <c r="A13" s="399" t="n">
        <v>45455.40277777778</v>
      </c>
      <c r="B13" t="inlineStr">
        <is>
          <t>正常订单-老店季度政策款-常规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</row>
    <row r="14" customFormat="1" s="2">
      <c r="A14" s="399" t="n">
        <v>45450.74930555555</v>
      </c>
      <c r="B14" t="inlineStr">
        <is>
          <t>正常订单-账余常规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</v>
      </c>
      <c r="N14" t="inlineStr"/>
    </row>
    <row r="15" customFormat="1" s="2">
      <c r="A15" s="399" t="n">
        <v>45450.75069444445</v>
      </c>
      <c r="B15" t="inlineStr">
        <is>
          <t>正常订单-账余常规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0</v>
      </c>
      <c r="N15" t="inlineStr"/>
    </row>
    <row r="16" customFormat="1" s="2">
      <c r="A16" s="399" t="n">
        <v>45450.75</v>
      </c>
      <c r="B16" t="inlineStr">
        <is>
          <t>正常订单-账余常规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0</v>
      </c>
      <c r="N16" t="inlineStr"/>
    </row>
    <row r="17" customFormat="1" s="2">
      <c r="A17" s="399" t="n">
        <v>45450.74930555555</v>
      </c>
      <c r="B17" t="inlineStr">
        <is>
          <t>正常订单-账余常规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</v>
      </c>
      <c r="N17" t="inlineStr"/>
    </row>
    <row r="18" customFormat="1" s="2">
      <c r="A18" s="399" t="n">
        <v>45450.74930555555</v>
      </c>
      <c r="B18" t="inlineStr">
        <is>
          <t>正常订单-账余常规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n">
        <v>0</v>
      </c>
      <c r="N18" t="inlineStr"/>
    </row>
    <row r="19" customFormat="1" s="2">
      <c r="A19" s="399" t="n">
        <v>45450.74791666667</v>
      </c>
      <c r="B19" t="inlineStr">
        <is>
          <t>正常订单-账余常规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0</v>
      </c>
      <c r="N19" t="inlineStr"/>
    </row>
    <row r="20" customFormat="1" s="2">
      <c r="A20" s="399" t="n">
        <v>45450.74930555555</v>
      </c>
      <c r="B20" t="inlineStr">
        <is>
          <t>正常订单-账余常规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n">
        <v>0</v>
      </c>
      <c r="N20" t="inlineStr"/>
    </row>
    <row r="21" customFormat="1" s="2">
      <c r="A21" s="399" t="n">
        <v>45450.56805555556</v>
      </c>
      <c r="B21" t="inlineStr">
        <is>
          <t>正常订单-账余常规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n">
        <v>0</v>
      </c>
      <c r="N21" t="inlineStr"/>
    </row>
    <row r="22" customFormat="1" s="2">
      <c r="A22" s="399" t="n">
        <v>45450.75069444445</v>
      </c>
      <c r="B22" t="inlineStr">
        <is>
          <t>正常订单-账余常规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0</v>
      </c>
      <c r="N22" t="inlineStr"/>
    </row>
    <row r="23" customFormat="1" s="2">
      <c r="A23" s="399" t="n">
        <v>45450.74930555555</v>
      </c>
      <c r="B23" t="inlineStr">
        <is>
          <t>正常订单-账余常规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0</v>
      </c>
      <c r="N23" t="inlineStr"/>
    </row>
    <row r="24" customFormat="1" s="2">
      <c r="A24" s="399" t="n">
        <v>45455.40416666667</v>
      </c>
      <c r="B24" t="inlineStr">
        <is>
          <t>正常订单-账余常规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4449.6</v>
      </c>
      <c r="N24" t="inlineStr"/>
    </row>
    <row r="25" customFormat="1" s="2">
      <c r="A25" s="399" t="n">
        <v>45455.40416666667</v>
      </c>
      <c r="B25" t="inlineStr">
        <is>
          <t>正常订单-账余常规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n">
        <v>0</v>
      </c>
      <c r="N25" t="inlineStr"/>
    </row>
    <row r="26" customFormat="1" s="2">
      <c r="A26" s="399" t="n">
        <v>45455.42430555556</v>
      </c>
      <c r="B26" t="inlineStr">
        <is>
          <t>正常订单-账余常规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n">
        <v>0</v>
      </c>
      <c r="N26" t="inlineStr"/>
    </row>
    <row r="27" customFormat="1" s="2">
      <c r="A27" s="399" t="n">
        <v>45455.42569444444</v>
      </c>
      <c r="B27" t="inlineStr">
        <is>
          <t>正常订单-账余常规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n">
        <v>0</v>
      </c>
      <c r="N27" t="inlineStr"/>
    </row>
    <row r="28">
      <c r="A28" s="399" t="n">
        <v>45455.40208333333</v>
      </c>
      <c r="B28" t="inlineStr">
        <is>
          <t>正常订单-账余常规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n">
        <v>4449.6</v>
      </c>
      <c r="N28" t="inlineStr"/>
    </row>
    <row r="29">
      <c r="A29" s="399" t="n">
        <v>45455.40347222222</v>
      </c>
      <c r="B29" t="inlineStr">
        <is>
          <t>正常订单-账余常规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n">
        <v>0</v>
      </c>
      <c r="N29" t="inlineStr"/>
    </row>
    <row r="30">
      <c r="A30" s="399" t="n">
        <v>45455.67569444444</v>
      </c>
      <c r="B30" t="inlineStr">
        <is>
          <t>正常订单-账余常规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8899.200000000001</v>
      </c>
      <c r="N30" t="inlineStr"/>
    </row>
    <row r="31">
      <c r="A31" s="399" t="n">
        <v>45455.67638888889</v>
      </c>
      <c r="B31" t="inlineStr">
        <is>
          <t>正常订单-账余常规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n">
        <v>0</v>
      </c>
      <c r="N31" t="inlineStr"/>
    </row>
    <row r="32">
      <c r="A32" s="399" t="n">
        <v>45455.67638888889</v>
      </c>
      <c r="B32" t="inlineStr">
        <is>
          <t>正常订单-账余常规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n">
        <v>0</v>
      </c>
      <c r="N32" t="inlineStr"/>
    </row>
    <row r="33">
      <c r="A33" s="399" t="n">
        <v>45455.67708333334</v>
      </c>
      <c r="B33" t="inlineStr">
        <is>
          <t>正常订单-账余常规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n">
        <v>0</v>
      </c>
      <c r="N33" t="inlineStr"/>
    </row>
    <row r="34">
      <c r="A34" s="399" t="n">
        <v>45460.43819444445</v>
      </c>
      <c r="B34" t="inlineStr">
        <is>
          <t>正常订单-账余常规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0</v>
      </c>
      <c r="N34" t="inlineStr"/>
    </row>
    <row r="35">
      <c r="A35" s="399" t="n">
        <v>45463.41180555556</v>
      </c>
      <c r="B35" t="inlineStr">
        <is>
          <t>正常订单-账余常规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n">
        <v>0</v>
      </c>
      <c r="N35" t="inlineStr"/>
    </row>
    <row r="36">
      <c r="A36" s="399" t="n">
        <v>45464.69097222222</v>
      </c>
      <c r="B36" t="inlineStr">
        <is>
          <t>正常订单-账余常规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8200</v>
      </c>
      <c r="N36" t="inlineStr"/>
    </row>
    <row r="37">
      <c r="A37" s="399" t="n">
        <v>45464.48333333333</v>
      </c>
      <c r="B37" t="inlineStr">
        <is>
          <t>正常订单-账余常规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n">
        <v>51321.6</v>
      </c>
      <c r="N37" t="inlineStr"/>
    </row>
    <row r="38">
      <c r="A38" s="399" t="n">
        <v>45464.48472222222</v>
      </c>
      <c r="B38" t="inlineStr">
        <is>
          <t>正常订单-账余常规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n">
        <v>0</v>
      </c>
      <c r="N38" t="inlineStr"/>
    </row>
    <row r="39">
      <c r="A39" s="399" t="n">
        <v>45464.48541666667</v>
      </c>
      <c r="B39" t="inlineStr">
        <is>
          <t>正常订单-账余常规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n">
        <v>0</v>
      </c>
      <c r="N39" t="inlineStr"/>
    </row>
    <row r="40">
      <c r="A40" s="399" t="n">
        <v>45464.48611111111</v>
      </c>
      <c r="B40" t="inlineStr">
        <is>
          <t>正常订单-账余常规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n">
        <v>0</v>
      </c>
      <c r="N40" t="inlineStr"/>
    </row>
    <row r="41">
      <c r="A41" s="399" t="n">
        <v>45464.69097222222</v>
      </c>
      <c r="B41" t="inlineStr">
        <is>
          <t>正常订单-账余常规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n">
        <v>1800</v>
      </c>
      <c r="N41" t="inlineStr"/>
    </row>
    <row r="42">
      <c r="A42" s="399" t="n">
        <v>45464.48611111111</v>
      </c>
      <c r="B42" t="inlineStr">
        <is>
          <t>正常订单-账余常规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n">
        <v>0</v>
      </c>
      <c r="N42" t="inlineStr"/>
    </row>
    <row r="43">
      <c r="A43" s="399" t="n">
        <v>45467.68611111111</v>
      </c>
      <c r="B43" t="inlineStr">
        <is>
          <t>正常订单-账余常规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n">
        <v>8899.200000000001</v>
      </c>
      <c r="N43" t="inlineStr"/>
    </row>
    <row r="44">
      <c r="A44" s="399" t="n">
        <v>45467.68611111111</v>
      </c>
      <c r="B44" t="inlineStr">
        <is>
          <t>正常订单-账余常规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0</v>
      </c>
      <c r="N44" t="inlineStr"/>
    </row>
    <row r="45">
      <c r="A45" s="399" t="n">
        <v>45467.68611111111</v>
      </c>
      <c r="B45" t="inlineStr">
        <is>
          <t>正常订单-账余常规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n">
        <v>0</v>
      </c>
      <c r="N45" t="inlineStr"/>
    </row>
    <row r="46">
      <c r="A46" s="399" t="n">
        <v>45467.68611111111</v>
      </c>
      <c r="B46" t="inlineStr">
        <is>
          <t>正常订单-账余常规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n">
        <v>0</v>
      </c>
      <c r="N46" t="inlineStr"/>
    </row>
    <row r="47">
      <c r="A47" s="399" t="n">
        <v>45467.68611111111</v>
      </c>
      <c r="B47" t="inlineStr">
        <is>
          <t>正常订单-账余常规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n">
        <v>0</v>
      </c>
      <c r="N47" t="inlineStr"/>
    </row>
    <row r="48">
      <c r="A48" s="399" t="n">
        <v>45469.62291666667</v>
      </c>
      <c r="B48" t="inlineStr">
        <is>
          <t>正常订单-账余常规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n">
        <v>10594.8</v>
      </c>
      <c r="N48" t="inlineStr"/>
    </row>
    <row r="49">
      <c r="A49" s="399" t="n">
        <v>45469.62430555555</v>
      </c>
      <c r="B49" t="inlineStr">
        <is>
          <t>正常订单-账余常规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0</v>
      </c>
      <c r="N49" t="inlineStr"/>
    </row>
    <row r="50">
      <c r="A50" s="399" t="n">
        <v>45469.62430555555</v>
      </c>
      <c r="B50" t="inlineStr">
        <is>
          <t>正常订单-账余常规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n">
        <v>0</v>
      </c>
      <c r="N50" t="inlineStr"/>
    </row>
    <row r="51">
      <c r="A51" s="399" t="n">
        <v>45469.62361111111</v>
      </c>
      <c r="B51" t="inlineStr">
        <is>
          <t>正常订单-账余常规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n">
        <v>0</v>
      </c>
      <c r="N51" t="inlineStr"/>
    </row>
    <row r="52">
      <c r="A52" s="399" t="n">
        <v>45469.62361111111</v>
      </c>
      <c r="B52" t="inlineStr">
        <is>
          <t>正常订单-账余常规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n">
        <v>0</v>
      </c>
      <c r="N52" t="inlineStr"/>
    </row>
    <row r="53">
      <c r="A53" s="399" t="n">
        <v>45470.55138888889</v>
      </c>
      <c r="B53" t="inlineStr">
        <is>
          <t>正常订单-账余常规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4449.6</v>
      </c>
      <c r="N53" t="inlineStr"/>
    </row>
    <row r="54">
      <c r="A54" s="399" t="n">
        <v>45470.57083333333</v>
      </c>
      <c r="B54" t="inlineStr">
        <is>
          <t>正常订单-账余常规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n">
        <v>0</v>
      </c>
      <c r="N54" t="inlineStr"/>
    </row>
    <row r="55">
      <c r="A55" s="399" t="n">
        <v>45470.55555555555</v>
      </c>
      <c r="B55" t="inlineStr">
        <is>
          <t>正常订单-账余常规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n">
        <v>0</v>
      </c>
      <c r="N55" t="inlineStr"/>
    </row>
    <row r="56">
      <c r="A56" s="399" t="n">
        <v>45470.55555555555</v>
      </c>
      <c r="B56" t="inlineStr">
        <is>
          <t>正常订单-账余常规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n">
        <v>0</v>
      </c>
      <c r="N56" t="inlineStr"/>
    </row>
    <row r="57">
      <c r="A57" s="399" t="n">
        <v>45471.66875</v>
      </c>
      <c r="B57" t="inlineStr">
        <is>
          <t>正常订单-账余常规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n">
        <v>0</v>
      </c>
      <c r="N57" t="inlineStr"/>
    </row>
    <row r="58">
      <c r="A58" s="426" t="n">
        <v>45461.6326388889</v>
      </c>
      <c r="B58" s="50" t="inlineStr">
        <is>
          <t>回款方式网上转账</t>
        </is>
      </c>
      <c r="C58" s="395" t="n"/>
      <c r="D58" s="395" t="n">
        <v>100000</v>
      </c>
      <c r="E58" s="395" t="n"/>
      <c r="F58" s="395" t="n"/>
      <c r="G58" s="395" t="n"/>
      <c r="H58" s="395" t="n"/>
      <c r="I58" s="395" t="n"/>
      <c r="J58" s="395" t="n"/>
      <c r="K58" s="395" t="n"/>
      <c r="L58" s="395" t="n"/>
      <c r="M58" s="395" t="n"/>
      <c r="N58" s="395" t="n"/>
      <c r="O58" s="396" t="n"/>
      <c r="P58" s="396" t="n"/>
      <c r="Q58" s="396" t="n"/>
      <c r="R58" s="396" t="n"/>
      <c r="S58" s="396" t="n"/>
      <c r="T58" s="396" t="n"/>
      <c r="XFB58" s="3" t="n"/>
      <c r="XFC58" s="3" t="n"/>
      <c r="XFD58" s="3" t="n"/>
    </row>
    <row r="59">
      <c r="A59" s="426" t="n">
        <v>45460.6875</v>
      </c>
      <c r="B59" s="50" t="inlineStr">
        <is>
          <t>正常订单-账余常规</t>
        </is>
      </c>
      <c r="C59" s="395" t="n"/>
      <c r="D59" s="395" t="n"/>
      <c r="E59" s="395" t="n"/>
      <c r="F59" s="395" t="n"/>
      <c r="G59" s="395" t="n"/>
      <c r="H59" s="395" t="n"/>
      <c r="I59" s="395" t="n"/>
      <c r="J59" s="395" t="n"/>
      <c r="K59" s="395" t="n"/>
      <c r="L59" s="395" t="n"/>
      <c r="M59" s="395" t="n">
        <v>3317.76</v>
      </c>
      <c r="N59" s="395" t="n"/>
      <c r="O59" s="396" t="n"/>
      <c r="P59" s="396" t="n"/>
      <c r="Q59" s="396" t="n"/>
      <c r="R59" s="396" t="n"/>
      <c r="S59" s="396" t="n"/>
      <c r="T59" s="396" t="n"/>
      <c r="XFB59" s="3" t="n"/>
      <c r="XFC59" s="3" t="n"/>
      <c r="XFD59" s="3" t="n"/>
    </row>
    <row r="60">
      <c r="A60" s="21" t="n"/>
      <c r="B60" s="22" t="n"/>
      <c r="C60" s="395" t="n"/>
      <c r="D60" s="395" t="n"/>
      <c r="E60" s="395" t="n"/>
      <c r="F60" s="395" t="n"/>
      <c r="G60" s="395" t="n"/>
      <c r="H60" s="395" t="n"/>
      <c r="I60" s="395" t="n"/>
      <c r="J60" s="395" t="n"/>
      <c r="K60" s="395" t="n"/>
      <c r="L60" s="395" t="n"/>
      <c r="M60" s="395" t="n"/>
      <c r="N60" s="395" t="n"/>
      <c r="O60" s="396" t="n"/>
      <c r="P60" s="396" t="n"/>
      <c r="Q60" s="396" t="n"/>
      <c r="R60" s="396" t="n"/>
      <c r="S60" s="396" t="n"/>
      <c r="T60" s="396" t="n"/>
      <c r="XFB60" s="3" t="n"/>
      <c r="XFC60" s="3" t="n"/>
      <c r="XFD60" s="3" t="n"/>
    </row>
    <row r="61">
      <c r="A61" s="21" t="n"/>
      <c r="B61" s="22" t="n"/>
      <c r="C61" s="395" t="n"/>
      <c r="D61" s="395" t="n"/>
      <c r="E61" s="395" t="n"/>
      <c r="F61" s="395" t="n"/>
      <c r="G61" s="395" t="n"/>
      <c r="H61" s="395" t="n"/>
      <c r="I61" s="395" t="n"/>
      <c r="J61" s="395" t="n"/>
      <c r="K61" s="395" t="n"/>
      <c r="L61" s="395" t="n"/>
      <c r="M61" s="395" t="n"/>
      <c r="N61" s="395" t="n"/>
      <c r="O61" s="396" t="n"/>
      <c r="P61" s="396" t="n"/>
      <c r="Q61" s="396" t="n"/>
      <c r="R61" s="396" t="n"/>
      <c r="S61" s="396" t="n"/>
      <c r="T61" s="396" t="n"/>
      <c r="XFB61" s="3" t="n"/>
      <c r="XFC61" s="3" t="n"/>
      <c r="XFD61" s="3" t="n"/>
    </row>
    <row r="62">
      <c r="A62" s="21" t="n"/>
      <c r="B62" s="22" t="n"/>
      <c r="C62" s="395" t="n"/>
      <c r="D62" s="395" t="n"/>
      <c r="E62" s="395" t="n"/>
      <c r="F62" s="395" t="n"/>
      <c r="G62" s="395" t="n"/>
      <c r="H62" s="395" t="n"/>
      <c r="I62" s="395" t="n"/>
      <c r="J62" s="395" t="n"/>
      <c r="K62" s="395" t="n"/>
      <c r="L62" s="395" t="n"/>
      <c r="M62" s="395" t="n"/>
      <c r="N62" s="395" t="n"/>
      <c r="O62" s="396" t="n"/>
      <c r="P62" s="396" t="n"/>
      <c r="Q62" s="396" t="n"/>
      <c r="R62" s="396" t="n"/>
      <c r="S62" s="396" t="n"/>
      <c r="T62" s="396" t="n"/>
      <c r="XFB62" s="3" t="n"/>
      <c r="XFC62" s="3" t="n"/>
      <c r="XFD62" s="3" t="n"/>
    </row>
    <row r="63">
      <c r="A63" s="21" t="n"/>
      <c r="B63" s="22" t="n"/>
      <c r="C63" s="395" t="n"/>
      <c r="D63" s="395" t="n"/>
      <c r="E63" s="395" t="n"/>
      <c r="F63" s="395" t="n"/>
      <c r="G63" s="395" t="n"/>
      <c r="H63" s="395" t="n"/>
      <c r="I63" s="395" t="n"/>
      <c r="J63" s="395" t="n"/>
      <c r="K63" s="395" t="n"/>
      <c r="L63" s="395" t="n"/>
      <c r="M63" s="395" t="n"/>
      <c r="N63" s="395" t="n"/>
      <c r="O63" s="396" t="n"/>
      <c r="P63" s="396" t="n"/>
      <c r="Q63" s="396" t="n"/>
      <c r="R63" s="396" t="n"/>
      <c r="S63" s="396" t="n"/>
      <c r="T63" s="396" t="n"/>
      <c r="XFB63" s="3" t="n"/>
      <c r="XFC63" s="3" t="n"/>
      <c r="XFD63" s="3" t="n"/>
    </row>
    <row r="64">
      <c r="A64" s="21" t="n"/>
      <c r="B64" s="22" t="n"/>
      <c r="C64" s="395" t="n"/>
      <c r="D64" s="395" t="n"/>
      <c r="E64" s="395" t="n"/>
      <c r="F64" s="395" t="n"/>
      <c r="G64" s="395" t="n"/>
      <c r="H64" s="395" t="n"/>
      <c r="I64" s="395" t="n"/>
      <c r="J64" s="395" t="n"/>
      <c r="K64" s="395" t="n"/>
      <c r="L64" s="395" t="n"/>
      <c r="M64" s="395" t="n"/>
      <c r="N64" s="395" t="n"/>
      <c r="O64" s="396" t="n"/>
      <c r="P64" s="396" t="n"/>
      <c r="Q64" s="396" t="n"/>
      <c r="R64" s="396" t="n"/>
      <c r="S64" s="396" t="n"/>
      <c r="T64" s="396" t="n"/>
      <c r="XFB64" s="3" t="n"/>
      <c r="XFC64" s="3" t="n"/>
      <c r="XFD64" s="3" t="n"/>
    </row>
    <row r="65">
      <c r="A65" s="21" t="n"/>
      <c r="B65" s="22" t="n"/>
      <c r="C65" s="395" t="n"/>
      <c r="D65" s="395" t="n"/>
      <c r="E65" s="395" t="n"/>
      <c r="F65" s="395" t="n"/>
      <c r="G65" s="395" t="n"/>
      <c r="H65" s="395" t="n"/>
      <c r="I65" s="395" t="n"/>
      <c r="J65" s="395" t="n"/>
      <c r="K65" s="395" t="n"/>
      <c r="L65" s="395" t="n"/>
      <c r="M65" s="395" t="n"/>
      <c r="N65" s="395" t="n"/>
      <c r="O65" s="396" t="n"/>
      <c r="P65" s="396" t="n"/>
      <c r="Q65" s="396" t="n"/>
      <c r="R65" s="396" t="n"/>
      <c r="S65" s="396" t="n"/>
      <c r="T65" s="396" t="n"/>
      <c r="XFB65" s="3" t="n"/>
      <c r="XFC65" s="3" t="n"/>
      <c r="XFD65" s="3" t="n"/>
    </row>
    <row r="66">
      <c r="A66" s="21" t="n"/>
      <c r="B66" s="22" t="n"/>
      <c r="C66" s="395" t="n"/>
      <c r="D66" s="395" t="n"/>
      <c r="E66" s="395" t="n"/>
      <c r="F66" s="395" t="n"/>
      <c r="G66" s="395" t="n"/>
      <c r="H66" s="395" t="n"/>
      <c r="I66" s="395" t="n"/>
      <c r="J66" s="395" t="n"/>
      <c r="K66" s="395" t="n"/>
      <c r="L66" s="395" t="n"/>
      <c r="M66" s="395" t="n"/>
      <c r="N66" s="395" t="n"/>
      <c r="O66" s="396" t="n"/>
      <c r="P66" s="396" t="n"/>
      <c r="Q66" s="396" t="n"/>
      <c r="R66" s="396" t="n"/>
      <c r="S66" s="396" t="n"/>
      <c r="T66" s="396" t="n"/>
      <c r="XFB66" s="3" t="n"/>
      <c r="XFC66" s="3" t="n"/>
      <c r="XFD66" s="3" t="n"/>
    </row>
    <row r="67">
      <c r="A67" s="21" t="n"/>
      <c r="B67" s="22" t="n"/>
      <c r="C67" s="395" t="n"/>
      <c r="D67" s="395" t="n"/>
      <c r="E67" s="395" t="n"/>
      <c r="F67" s="395" t="n"/>
      <c r="G67" s="395" t="n"/>
      <c r="H67" s="395" t="n"/>
      <c r="I67" s="395" t="n"/>
      <c r="J67" s="395" t="n"/>
      <c r="K67" s="395" t="n"/>
      <c r="L67" s="395" t="n"/>
      <c r="M67" s="395" t="n"/>
      <c r="N67" s="395" t="n"/>
      <c r="O67" s="396" t="n"/>
      <c r="P67" s="396" t="n"/>
      <c r="Q67" s="396" t="n"/>
      <c r="R67" s="396" t="n"/>
      <c r="S67" s="396" t="n"/>
      <c r="T67" s="396" t="n"/>
      <c r="XFB67" s="3" t="n"/>
      <c r="XFC67" s="3" t="n"/>
      <c r="XFD67" s="3" t="n"/>
    </row>
    <row r="68">
      <c r="A68" s="21" t="n"/>
      <c r="B68" s="22" t="n"/>
      <c r="C68" s="395" t="n"/>
      <c r="D68" s="395" t="n"/>
      <c r="E68" s="395" t="n"/>
      <c r="F68" s="395" t="n"/>
      <c r="G68" s="395" t="n"/>
      <c r="H68" s="395" t="n"/>
      <c r="I68" s="395" t="n"/>
      <c r="J68" s="395" t="n"/>
      <c r="K68" s="395" t="n"/>
      <c r="L68" s="395" t="n"/>
      <c r="M68" s="395" t="n"/>
      <c r="N68" s="395" t="n"/>
      <c r="O68" s="396" t="n"/>
      <c r="P68" s="396" t="n"/>
      <c r="Q68" s="396" t="n"/>
      <c r="R68" s="396" t="n"/>
      <c r="S68" s="396" t="n"/>
      <c r="T68" s="396" t="n"/>
      <c r="XFB68" s="3" t="n"/>
      <c r="XFC68" s="3" t="n"/>
      <c r="XFD68" s="3" t="n"/>
    </row>
    <row r="69">
      <c r="A69" s="21" t="n"/>
      <c r="B69" s="22" t="n"/>
      <c r="C69" s="395" t="n"/>
      <c r="D69" s="395" t="n"/>
      <c r="E69" s="395" t="n"/>
      <c r="F69" s="395" t="n"/>
      <c r="G69" s="395" t="n"/>
      <c r="H69" s="395" t="n"/>
      <c r="I69" s="395" t="n"/>
      <c r="J69" s="395" t="n"/>
      <c r="K69" s="395" t="n"/>
      <c r="L69" s="395" t="n"/>
      <c r="M69" s="395" t="n"/>
      <c r="N69" s="395" t="n"/>
      <c r="O69" s="396" t="n"/>
      <c r="P69" s="396" t="n"/>
      <c r="Q69" s="396" t="n"/>
      <c r="R69" s="396" t="n"/>
      <c r="S69" s="396" t="n"/>
      <c r="T69" s="396" t="n"/>
      <c r="XFB69" s="3" t="n"/>
      <c r="XFC69" s="3" t="n"/>
      <c r="XFD69" s="3" t="n"/>
    </row>
    <row r="70">
      <c r="A70" s="21" t="n"/>
      <c r="B70" s="22" t="n"/>
      <c r="C70" s="395" t="n"/>
      <c r="D70" s="395" t="n"/>
      <c r="E70" s="395" t="n"/>
      <c r="F70" s="395" t="n"/>
      <c r="G70" s="395" t="n"/>
      <c r="H70" s="395" t="n"/>
      <c r="I70" s="395" t="n"/>
      <c r="J70" s="395" t="n"/>
      <c r="K70" s="395" t="n"/>
      <c r="L70" s="395" t="n"/>
      <c r="M70" s="395" t="n"/>
      <c r="N70" s="395" t="n"/>
      <c r="O70" s="396" t="n"/>
      <c r="P70" s="396" t="n"/>
      <c r="Q70" s="396" t="n"/>
      <c r="R70" s="396" t="n"/>
      <c r="S70" s="396" t="n"/>
      <c r="T70" s="396" t="n"/>
      <c r="XFB70" s="3" t="n"/>
      <c r="XFC70" s="3" t="n"/>
      <c r="XFD70" s="3" t="n"/>
    </row>
    <row r="71">
      <c r="A71" s="21" t="n"/>
      <c r="B71" s="22" t="n"/>
      <c r="C71" s="395" t="n"/>
      <c r="D71" s="395" t="n"/>
      <c r="E71" s="395" t="n"/>
      <c r="F71" s="395" t="n"/>
      <c r="G71" s="395" t="n"/>
      <c r="H71" s="395" t="n"/>
      <c r="I71" s="395" t="n"/>
      <c r="J71" s="395" t="n"/>
      <c r="K71" s="395" t="n"/>
      <c r="L71" s="395" t="n"/>
      <c r="M71" s="395" t="n"/>
      <c r="N71" s="395" t="n"/>
      <c r="O71" s="396" t="n"/>
      <c r="P71" s="396" t="n"/>
      <c r="Q71" s="396" t="n"/>
      <c r="R71" s="396" t="n"/>
      <c r="S71" s="396" t="n"/>
      <c r="T71" s="396" t="n"/>
      <c r="XFB71" s="3" t="n"/>
      <c r="XFC71" s="3" t="n"/>
      <c r="XFD71" s="3" t="n"/>
    </row>
    <row r="72">
      <c r="A72" s="21" t="n"/>
      <c r="B72" s="22" t="n"/>
      <c r="C72" s="395" t="n"/>
      <c r="D72" s="395" t="n"/>
      <c r="E72" s="395" t="n"/>
      <c r="F72" s="395" t="n"/>
      <c r="G72" s="395" t="n"/>
      <c r="H72" s="395" t="n"/>
      <c r="I72" s="395" t="n"/>
      <c r="J72" s="395" t="n"/>
      <c r="K72" s="395" t="n"/>
      <c r="L72" s="395" t="n"/>
      <c r="M72" s="395" t="n"/>
      <c r="N72" s="395" t="n"/>
      <c r="O72" s="396" t="n"/>
      <c r="P72" s="396" t="n"/>
      <c r="Q72" s="396" t="n"/>
      <c r="R72" s="396" t="n"/>
      <c r="S72" s="396" t="n"/>
      <c r="T72" s="396" t="n"/>
      <c r="XFB72" s="3" t="n"/>
      <c r="XFC72" s="3" t="n"/>
      <c r="XFD72" s="3" t="n"/>
    </row>
    <row r="73">
      <c r="A73" s="21" t="n"/>
      <c r="B73" s="22" t="n"/>
      <c r="C73" s="395" t="n"/>
      <c r="D73" s="395" t="n"/>
      <c r="E73" s="395" t="n"/>
      <c r="F73" s="395" t="n"/>
      <c r="G73" s="395" t="n"/>
      <c r="H73" s="395" t="n"/>
      <c r="I73" s="395" t="n"/>
      <c r="J73" s="395" t="n"/>
      <c r="K73" s="395" t="n"/>
      <c r="L73" s="395" t="n"/>
      <c r="M73" s="395" t="n"/>
      <c r="N73" s="395" t="n"/>
      <c r="O73" s="396" t="n"/>
      <c r="P73" s="396" t="n"/>
      <c r="Q73" s="396" t="n"/>
      <c r="R73" s="396" t="n"/>
      <c r="S73" s="396" t="n"/>
      <c r="T73" s="396" t="n"/>
      <c r="XFB73" s="3" t="n"/>
      <c r="XFC73" s="3" t="n"/>
      <c r="XFD73" s="3" t="n"/>
    </row>
    <row r="74">
      <c r="A74" s="21" t="n"/>
      <c r="B74" s="22" t="n"/>
      <c r="C74" s="395" t="n"/>
      <c r="D74" s="395" t="n"/>
      <c r="E74" s="395" t="n"/>
      <c r="F74" s="395" t="n"/>
      <c r="G74" s="395" t="n"/>
      <c r="H74" s="395" t="n"/>
      <c r="I74" s="395" t="n"/>
      <c r="J74" s="395" t="n"/>
      <c r="K74" s="48" t="n"/>
      <c r="L74" s="395" t="n"/>
      <c r="M74" s="395" t="n"/>
      <c r="N74" s="395" t="n"/>
      <c r="O74" s="396" t="n"/>
      <c r="P74" s="396" t="n"/>
      <c r="Q74" s="396" t="n"/>
      <c r="R74" s="396" t="n"/>
      <c r="S74" s="396" t="n"/>
      <c r="T74" s="396" t="n"/>
      <c r="XFB74" s="3" t="n"/>
      <c r="XFC74" s="3" t="n"/>
      <c r="XFD74" s="3" t="n"/>
    </row>
    <row r="75">
      <c r="A75" s="21" t="n"/>
      <c r="B75" s="22" t="n"/>
      <c r="C75" s="395" t="n"/>
      <c r="D75" s="395" t="n"/>
      <c r="E75" s="395" t="n"/>
      <c r="F75" s="395" t="n"/>
      <c r="G75" s="395" t="n"/>
      <c r="H75" s="395" t="n"/>
      <c r="I75" s="395" t="n"/>
      <c r="J75" s="395" t="n"/>
      <c r="K75" s="395" t="n"/>
      <c r="L75" s="395" t="n"/>
      <c r="M75" s="395" t="n"/>
      <c r="N75" s="395" t="n"/>
      <c r="O75" s="396" t="n"/>
      <c r="P75" s="396" t="n"/>
      <c r="Q75" s="396" t="n"/>
      <c r="R75" s="396" t="n"/>
      <c r="S75" s="396" t="n"/>
      <c r="T75" s="396" t="n"/>
      <c r="XFB75" s="3" t="n"/>
      <c r="XFC75" s="3" t="n"/>
      <c r="XFD75" s="3" t="n"/>
    </row>
    <row r="76">
      <c r="A76" s="27">
        <f>'本月发生（护肤）'!$D$1</f>
        <v/>
      </c>
      <c r="B76" s="400" t="inlineStr">
        <is>
          <t>本月合计</t>
        </is>
      </c>
      <c r="C76" s="401">
        <f>SUM(C7:C24)</f>
        <v/>
      </c>
      <c r="D76" s="401">
        <f>SUM(D7:D24)</f>
        <v/>
      </c>
      <c r="E76" s="401">
        <f>SUM(E7:E24)</f>
        <v/>
      </c>
      <c r="F76" s="401">
        <f>SUM(F7:F24)</f>
        <v/>
      </c>
      <c r="G76" s="401">
        <f>SUM(G7:G24)</f>
        <v/>
      </c>
      <c r="H76" s="401">
        <f>SUM(H7:H24)</f>
        <v/>
      </c>
      <c r="I76" s="401">
        <f>SUM(I7:I24)</f>
        <v/>
      </c>
      <c r="J76" s="401">
        <f>SUM(J7:J24)</f>
        <v/>
      </c>
      <c r="K76" s="401">
        <f>SUM(K7:K24)</f>
        <v/>
      </c>
      <c r="L76" s="401">
        <f>SUM(L7:L24)</f>
        <v/>
      </c>
      <c r="M76" s="401">
        <f>SUM(M7:M24)</f>
        <v/>
      </c>
      <c r="N76" s="401">
        <f>SUM(N7:N24)</f>
        <v/>
      </c>
      <c r="O76" s="401">
        <f>SUM(O7:O24)</f>
        <v/>
      </c>
      <c r="P76" s="396" t="n"/>
      <c r="Q76" s="396" t="n"/>
      <c r="R76" s="396" t="n"/>
      <c r="S76" s="396" t="n"/>
      <c r="T76" s="396" t="n"/>
      <c r="XFB76" s="3" t="n"/>
      <c r="XFC76" s="3" t="n"/>
      <c r="XFD76" s="3" t="n"/>
    </row>
    <row r="77">
      <c r="A77" s="27">
        <f>'本月发生（护肤）'!$D$1</f>
        <v/>
      </c>
      <c r="B77" s="402" t="inlineStr">
        <is>
          <t>合计</t>
        </is>
      </c>
      <c r="C77" s="396">
        <f>C6+C25</f>
        <v/>
      </c>
      <c r="D77" s="396">
        <f>D6+D25</f>
        <v/>
      </c>
      <c r="E77" s="396">
        <f>E6+E25</f>
        <v/>
      </c>
      <c r="F77" s="396">
        <f>F6+F25</f>
        <v/>
      </c>
      <c r="G77" s="396">
        <f>G6+G25</f>
        <v/>
      </c>
      <c r="H77" s="396">
        <f>H6+H25</f>
        <v/>
      </c>
      <c r="I77" s="396">
        <f>I6+I25</f>
        <v/>
      </c>
      <c r="J77" s="396">
        <f>J6+J25</f>
        <v/>
      </c>
      <c r="K77" s="395">
        <f>K6+K25</f>
        <v/>
      </c>
      <c r="L77" s="395">
        <f>L6+L25</f>
        <v/>
      </c>
      <c r="M77" s="395">
        <f>M6+M25</f>
        <v/>
      </c>
      <c r="N77" s="395">
        <f>N6+N25</f>
        <v/>
      </c>
      <c r="O77" s="396">
        <f>O6+O25</f>
        <v/>
      </c>
      <c r="P77" s="396">
        <f>P6+H25+J25-L25</f>
        <v/>
      </c>
      <c r="Q77" s="396">
        <f>Q6+D25+E25+F25-M25-O25</f>
        <v/>
      </c>
      <c r="R77" s="396">
        <f>R6+G25+I25-K25</f>
        <v/>
      </c>
      <c r="S77" s="396">
        <f>S6-N25</f>
        <v/>
      </c>
      <c r="T77" s="396">
        <f>D26+E26+F26+G26+H26+I26+J26-K26-L26-M26-N26-O26</f>
        <v/>
      </c>
      <c r="XFB77" s="3" t="n"/>
      <c r="XFC77" s="3" t="n"/>
      <c r="XFD77" s="3" t="n"/>
    </row>
    <row r="78">
      <c r="A78" s="4" t="n"/>
      <c r="H78" s="5" t="n"/>
      <c r="I78" s="5" t="n"/>
      <c r="J78" s="5" t="n"/>
      <c r="K78" s="5" t="n"/>
      <c r="L78" s="5" t="n"/>
      <c r="M78" s="5" t="n"/>
      <c r="N78" s="5" t="n"/>
    </row>
    <row r="79"/>
    <row r="80">
      <c r="A80" s="4" t="inlineStr">
        <is>
          <t>原合肥人广</t>
        </is>
      </c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173.xml><?xml version="1.0" encoding="utf-8"?>
<worksheet xmlns="http://schemas.openxmlformats.org/spreadsheetml/2006/main">
  <sheetPr codeName="Sheet179">
    <outlinePr summaryBelow="1" summaryRight="1"/>
    <pageSetUpPr/>
  </sheetPr>
  <dimension ref="A1:XFD37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11" customWidth="1" style="4" min="1" max="1"/>
    <col width="8.891666666666669" customWidth="1" style="2" min="2" max="2"/>
    <col width="11.225" customWidth="1" style="2" min="3" max="3"/>
    <col width="13.8916666666667" customWidth="1" style="2" min="4" max="4"/>
    <col width="11.775" customWidth="1" style="2" min="5" max="5"/>
    <col width="14.4416666666667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2"/>
    <col width="14" customWidth="1" style="5" min="13" max="13"/>
    <col width="10.4416666666667" customWidth="1" style="5" min="14" max="14"/>
    <col width="8" customWidth="1" style="2" min="15" max="15"/>
    <col width="11.6666666666667" customWidth="1" style="2" min="16" max="16"/>
    <col width="14.3333333333333" customWidth="1" style="2" min="17" max="17"/>
    <col width="11" customWidth="1" style="2" min="18" max="18"/>
    <col width="9.775" customWidth="1" style="2" min="19" max="19"/>
    <col width="14.225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致远品牌管理（东莞）有限公司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5" t="n">
        <v>944436.59</v>
      </c>
      <c r="E6" s="395" t="n">
        <v>0</v>
      </c>
      <c r="F6" s="395" t="n">
        <v>903551.24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2968229.48</v>
      </c>
      <c r="N6" s="395" t="n">
        <v>0</v>
      </c>
      <c r="O6" s="395" t="n">
        <v>0</v>
      </c>
      <c r="P6" s="395" t="n">
        <v>0</v>
      </c>
      <c r="Q6" s="395" t="n">
        <v>-1120241.65</v>
      </c>
      <c r="R6" s="395" t="n">
        <v>0</v>
      </c>
      <c r="S6" s="395" t="n">
        <v>0</v>
      </c>
      <c r="T6" s="396" t="n">
        <v>-1120241.65</v>
      </c>
      <c r="XFB6" s="3" t="n"/>
      <c r="XFC6" s="3" t="n"/>
      <c r="XFD6" s="3" t="n"/>
    </row>
    <row r="7" customFormat="1" s="2">
      <c r="A7" s="399" t="n">
        <v>45469.60277777778</v>
      </c>
      <c r="B7" t="inlineStr">
        <is>
          <t>退货单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-400.75</v>
      </c>
    </row>
    <row r="8" customFormat="1" s="2">
      <c r="A8" s="399" t="n">
        <v>45469.60277777778</v>
      </c>
      <c r="B8" t="inlineStr">
        <is>
          <t>退货单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-379.75</v>
      </c>
    </row>
    <row r="9" customFormat="1" s="2">
      <c r="A9" s="399" t="n">
        <v>45469.60277777778</v>
      </c>
      <c r="B9" t="inlineStr">
        <is>
          <t>退货单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-1078</v>
      </c>
    </row>
    <row r="10" customFormat="1" s="2">
      <c r="A10" s="399" t="n">
        <v>45469.62916666667</v>
      </c>
      <c r="B10" t="inlineStr">
        <is>
          <t>退货单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-234.5</v>
      </c>
    </row>
    <row r="11" customFormat="1" s="2">
      <c r="A11" s="399" t="n">
        <v>45469.62916666667</v>
      </c>
      <c r="B11" t="inlineStr">
        <is>
          <t>退货单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-117.25</v>
      </c>
    </row>
    <row r="12" customFormat="1" s="2">
      <c r="A12" s="399" t="n">
        <v>45469.63055555556</v>
      </c>
      <c r="B12" t="inlineStr">
        <is>
          <t>退货单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-1996.05</v>
      </c>
    </row>
    <row r="13" customFormat="1" s="2">
      <c r="A13" s="399" t="n">
        <v>45449.45416666667</v>
      </c>
      <c r="B13" t="inlineStr">
        <is>
          <t>正常订单-账余常规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41706</v>
      </c>
      <c r="N13" t="inlineStr"/>
    </row>
    <row r="14" customFormat="1" s="2">
      <c r="A14" s="399" t="n">
        <v>45455.7</v>
      </c>
      <c r="B14" t="inlineStr">
        <is>
          <t>正常订单-账余常规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</v>
      </c>
      <c r="N14" t="inlineStr"/>
    </row>
    <row r="15" customFormat="1" s="2">
      <c r="A15" s="399" t="n">
        <v>45455.7</v>
      </c>
      <c r="B15" t="inlineStr">
        <is>
          <t>正常订单-账余常规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0</v>
      </c>
      <c r="N15" t="inlineStr"/>
    </row>
    <row r="16" customFormat="1" s="2">
      <c r="A16" s="399" t="n">
        <v>45460.44861111111</v>
      </c>
      <c r="B16" t="inlineStr">
        <is>
          <t>正常订单-账余常规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10221.75</v>
      </c>
      <c r="N16" t="inlineStr"/>
    </row>
    <row r="17" customFormat="1" s="2">
      <c r="A17" s="21" t="n">
        <v>45423.5152777778</v>
      </c>
      <c r="B17" s="22" t="inlineStr">
        <is>
          <t>正常订单-账余常规</t>
        </is>
      </c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>
        <v>12225.5</v>
      </c>
      <c r="N17" s="395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>
        <v>45435.5763888889</v>
      </c>
      <c r="B18" s="22" t="inlineStr">
        <is>
          <t>正常订单-账余常规</t>
        </is>
      </c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>
        <v>128532.6</v>
      </c>
      <c r="N18" s="395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>
        <v>45434.3944444444</v>
      </c>
      <c r="B19" s="22" t="inlineStr">
        <is>
          <t>回款方式网上转账</t>
        </is>
      </c>
      <c r="C19" s="395" t="n"/>
      <c r="D19" s="395" t="n">
        <v>157350.09</v>
      </c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>
        <v>45434.4013888889</v>
      </c>
      <c r="B20" s="22" t="inlineStr">
        <is>
          <t>回款方式其他</t>
        </is>
      </c>
      <c r="C20" s="395" t="n"/>
      <c r="D20" s="395" t="n"/>
      <c r="E20" s="395" t="n"/>
      <c r="F20" s="395" t="n">
        <v>108638.05</v>
      </c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395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/>
      <c r="B25" s="22" t="n"/>
      <c r="C25" s="395" t="n"/>
      <c r="D25" s="395" t="n"/>
      <c r="E25" s="395" t="n"/>
      <c r="F25" s="395" t="n"/>
      <c r="G25" s="395" t="n"/>
      <c r="H25" s="395" t="n"/>
      <c r="I25" s="395" t="n"/>
      <c r="J25" s="395" t="n"/>
      <c r="K25" s="395" t="n"/>
      <c r="L25" s="395" t="n"/>
      <c r="M25" s="395" t="n"/>
      <c r="N25" s="395" t="n"/>
      <c r="O25" s="396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1" t="n"/>
      <c r="B26" s="22" t="n"/>
      <c r="C26" s="395" t="n"/>
      <c r="D26" s="395" t="n"/>
      <c r="E26" s="395" t="n"/>
      <c r="F26" s="395" t="n"/>
      <c r="G26" s="395" t="n"/>
      <c r="H26" s="395" t="n"/>
      <c r="I26" s="395" t="n"/>
      <c r="J26" s="395" t="n"/>
      <c r="K26" s="395" t="n"/>
      <c r="L26" s="395" t="n"/>
      <c r="M26" s="395" t="n"/>
      <c r="N26" s="395" t="n"/>
      <c r="O26" s="396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1" t="n"/>
      <c r="B27" s="22" t="n"/>
      <c r="C27" s="395" t="n"/>
      <c r="D27" s="395" t="n"/>
      <c r="E27" s="395" t="n"/>
      <c r="F27" s="395" t="n"/>
      <c r="G27" s="395" t="n"/>
      <c r="H27" s="395" t="n"/>
      <c r="I27" s="395" t="n"/>
      <c r="J27" s="395" t="n"/>
      <c r="K27" s="395" t="n"/>
      <c r="L27" s="395" t="n"/>
      <c r="M27" s="395" t="n"/>
      <c r="N27" s="395" t="n"/>
      <c r="O27" s="396" t="n"/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>
      <c r="A28" s="21" t="n"/>
      <c r="B28" s="22" t="n"/>
      <c r="C28" s="395" t="n"/>
      <c r="D28" s="395" t="n"/>
      <c r="E28" s="395" t="n"/>
      <c r="F28" s="395" t="n"/>
      <c r="G28" s="395" t="n"/>
      <c r="H28" s="395" t="n"/>
      <c r="I28" s="395" t="n"/>
      <c r="J28" s="395" t="n"/>
      <c r="K28" s="395" t="n"/>
      <c r="L28" s="395" t="n"/>
      <c r="M28" s="395" t="n"/>
      <c r="N28" s="395" t="n"/>
      <c r="O28" s="396" t="n"/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>
      <c r="A29" s="21" t="n"/>
      <c r="B29" s="22" t="n"/>
      <c r="C29" s="395" t="n"/>
      <c r="D29" s="395" t="n"/>
      <c r="E29" s="395" t="n"/>
      <c r="F29" s="395" t="n"/>
      <c r="G29" s="395" t="n"/>
      <c r="H29" s="395" t="n"/>
      <c r="I29" s="395" t="n"/>
      <c r="J29" s="395" t="n"/>
      <c r="K29" s="395" t="n"/>
      <c r="L29" s="395" t="n"/>
      <c r="M29" s="395" t="n"/>
      <c r="N29" s="395" t="n"/>
      <c r="O29" s="396" t="n"/>
      <c r="P29" s="396" t="n"/>
      <c r="Q29" s="396" t="n"/>
      <c r="R29" s="396" t="n"/>
      <c r="S29" s="396" t="n"/>
      <c r="T29" s="396" t="n"/>
      <c r="XFB29" s="3" t="n"/>
      <c r="XFC29" s="3" t="n"/>
      <c r="XFD29" s="3" t="n"/>
    </row>
    <row r="30">
      <c r="A30" s="21" t="n"/>
      <c r="B30" s="22" t="n"/>
      <c r="C30" s="395" t="n"/>
      <c r="D30" s="395" t="n"/>
      <c r="E30" s="395" t="n"/>
      <c r="F30" s="395" t="n"/>
      <c r="G30" s="395" t="n"/>
      <c r="H30" s="395" t="n"/>
      <c r="I30" s="395" t="n"/>
      <c r="J30" s="395" t="n"/>
      <c r="K30" s="395" t="n"/>
      <c r="L30" s="395" t="n"/>
      <c r="M30" s="395" t="n"/>
      <c r="N30" s="395" t="n"/>
      <c r="O30" s="396" t="n"/>
      <c r="P30" s="396" t="n"/>
      <c r="Q30" s="396" t="n"/>
      <c r="R30" s="396" t="n"/>
      <c r="S30" s="396" t="n"/>
      <c r="T30" s="396" t="n"/>
      <c r="XFB30" s="3" t="n"/>
      <c r="XFC30" s="3" t="n"/>
      <c r="XFD30" s="3" t="n"/>
    </row>
    <row r="31">
      <c r="A31" s="21" t="n"/>
      <c r="B31" s="22" t="n"/>
      <c r="C31" s="395" t="n"/>
      <c r="D31" s="395" t="n"/>
      <c r="E31" s="395" t="n"/>
      <c r="F31" s="395" t="n"/>
      <c r="G31" s="395" t="n"/>
      <c r="H31" s="395" t="n"/>
      <c r="I31" s="395" t="n"/>
      <c r="J31" s="395" t="n"/>
      <c r="K31" s="395" t="n"/>
      <c r="L31" s="395" t="n"/>
      <c r="M31" s="395" t="n"/>
      <c r="N31" s="395" t="n"/>
      <c r="O31" s="396" t="n"/>
      <c r="P31" s="396" t="n"/>
      <c r="Q31" s="396" t="n"/>
      <c r="R31" s="396" t="n"/>
      <c r="S31" s="396" t="n"/>
      <c r="T31" s="396" t="n"/>
      <c r="XFB31" s="3" t="n"/>
      <c r="XFC31" s="3" t="n"/>
      <c r="XFD31" s="3" t="n"/>
    </row>
    <row r="32">
      <c r="A32" s="21" t="n"/>
      <c r="B32" s="22" t="n"/>
      <c r="C32" s="395" t="n"/>
      <c r="D32" s="395" t="n"/>
      <c r="E32" s="395" t="n"/>
      <c r="F32" s="395" t="n"/>
      <c r="G32" s="395" t="n"/>
      <c r="H32" s="395" t="n"/>
      <c r="I32" s="395" t="n"/>
      <c r="J32" s="395" t="n"/>
      <c r="K32" s="395" t="n"/>
      <c r="L32" s="395" t="n"/>
      <c r="M32" s="395" t="n"/>
      <c r="N32" s="395" t="n"/>
      <c r="O32" s="396" t="n"/>
      <c r="P32" s="396" t="n"/>
      <c r="Q32" s="396" t="n"/>
      <c r="R32" s="396" t="n"/>
      <c r="S32" s="396" t="n"/>
      <c r="T32" s="396" t="n"/>
      <c r="XFB32" s="3" t="n"/>
      <c r="XFC32" s="3" t="n"/>
      <c r="XFD32" s="3" t="n"/>
    </row>
    <row r="33">
      <c r="A33" s="21" t="n"/>
      <c r="B33" s="22" t="n"/>
      <c r="C33" s="395" t="n"/>
      <c r="D33" s="395" t="n"/>
      <c r="E33" s="395" t="n"/>
      <c r="F33" s="395" t="n"/>
      <c r="G33" s="395" t="n"/>
      <c r="H33" s="395" t="n"/>
      <c r="I33" s="395" t="n"/>
      <c r="J33" s="395" t="n"/>
      <c r="K33" s="48" t="n"/>
      <c r="L33" s="395" t="n"/>
      <c r="M33" s="395" t="n"/>
      <c r="N33" s="395" t="n"/>
      <c r="O33" s="396" t="n"/>
      <c r="P33" s="396" t="n"/>
      <c r="Q33" s="396" t="n"/>
      <c r="R33" s="396" t="n"/>
      <c r="S33" s="396" t="n"/>
      <c r="T33" s="396" t="n"/>
      <c r="XFB33" s="3" t="n"/>
      <c r="XFC33" s="3" t="n"/>
      <c r="XFD33" s="3" t="n"/>
    </row>
    <row r="34">
      <c r="A34" s="21" t="n"/>
      <c r="B34" s="22" t="n"/>
      <c r="C34" s="395" t="n"/>
      <c r="D34" s="395" t="n"/>
      <c r="E34" s="395" t="n"/>
      <c r="F34" s="395" t="n"/>
      <c r="G34" s="395" t="n"/>
      <c r="H34" s="395" t="n"/>
      <c r="I34" s="395" t="n"/>
      <c r="J34" s="395" t="n"/>
      <c r="K34" s="395" t="n"/>
      <c r="L34" s="395" t="n"/>
      <c r="M34" s="395" t="n"/>
      <c r="N34" s="395" t="n"/>
      <c r="O34" s="396" t="n"/>
      <c r="P34" s="396" t="n"/>
      <c r="Q34" s="396" t="n"/>
      <c r="R34" s="396" t="n"/>
      <c r="S34" s="396" t="n"/>
      <c r="T34" s="396" t="n"/>
      <c r="XFB34" s="3" t="n"/>
      <c r="XFC34" s="3" t="n"/>
      <c r="XFD34" s="3" t="n"/>
    </row>
    <row r="35">
      <c r="A35" s="27">
        <f>'本月发生（护肤）'!$D$1</f>
        <v/>
      </c>
      <c r="B35" s="400" t="inlineStr">
        <is>
          <t>本月合计</t>
        </is>
      </c>
      <c r="C35" s="401">
        <f>SUM(C7:C24)</f>
        <v/>
      </c>
      <c r="D35" s="401">
        <f>SUM(D7:D24)</f>
        <v/>
      </c>
      <c r="E35" s="401">
        <f>SUM(E7:E24)</f>
        <v/>
      </c>
      <c r="F35" s="401">
        <f>SUM(F7:F24)</f>
        <v/>
      </c>
      <c r="G35" s="401">
        <f>SUM(G7:G24)</f>
        <v/>
      </c>
      <c r="H35" s="401">
        <f>SUM(H7:H24)</f>
        <v/>
      </c>
      <c r="I35" s="401">
        <f>SUM(I7:I24)</f>
        <v/>
      </c>
      <c r="J35" s="401">
        <f>SUM(J7:J24)</f>
        <v/>
      </c>
      <c r="K35" s="401">
        <f>SUM(K7:K24)</f>
        <v/>
      </c>
      <c r="L35" s="401">
        <f>SUM(L7:L24)</f>
        <v/>
      </c>
      <c r="M35" s="401">
        <f>SUM(M7:M24)</f>
        <v/>
      </c>
      <c r="N35" s="401">
        <f>SUM(N7:N24)</f>
        <v/>
      </c>
      <c r="O35" s="401">
        <f>SUM(O7:O24)</f>
        <v/>
      </c>
      <c r="P35" s="396" t="n"/>
      <c r="Q35" s="396" t="n"/>
      <c r="R35" s="396" t="n"/>
      <c r="S35" s="396" t="n"/>
      <c r="T35" s="396" t="n"/>
      <c r="XFB35" s="3" t="n"/>
      <c r="XFC35" s="3" t="n"/>
      <c r="XFD35" s="3" t="n"/>
    </row>
    <row r="36">
      <c r="A36" s="27">
        <f>'本月发生（护肤）'!$D$1</f>
        <v/>
      </c>
      <c r="B36" s="402" t="inlineStr">
        <is>
          <t>合计</t>
        </is>
      </c>
      <c r="C36" s="396">
        <f>C6+C25</f>
        <v/>
      </c>
      <c r="D36" s="396">
        <f>D6+D25</f>
        <v/>
      </c>
      <c r="E36" s="396">
        <f>E6+E25</f>
        <v/>
      </c>
      <c r="F36" s="396">
        <f>F6+F25</f>
        <v/>
      </c>
      <c r="G36" s="396">
        <f>G6+G25</f>
        <v/>
      </c>
      <c r="H36" s="396">
        <f>H6+H25</f>
        <v/>
      </c>
      <c r="I36" s="396">
        <f>I6+I25</f>
        <v/>
      </c>
      <c r="J36" s="396">
        <f>J6+J25</f>
        <v/>
      </c>
      <c r="K36" s="395">
        <f>K6+K25</f>
        <v/>
      </c>
      <c r="L36" s="395">
        <f>L6+L25</f>
        <v/>
      </c>
      <c r="M36" s="395">
        <f>M6+M25</f>
        <v/>
      </c>
      <c r="N36" s="395">
        <f>N6+N25</f>
        <v/>
      </c>
      <c r="O36" s="396">
        <f>O6+O25</f>
        <v/>
      </c>
      <c r="P36" s="396">
        <f>P6+H25+J25-L25</f>
        <v/>
      </c>
      <c r="Q36" s="396">
        <f>Q6+D25+E25+F25-M25-O25</f>
        <v/>
      </c>
      <c r="R36" s="396">
        <f>R6+G25+I25-K25</f>
        <v/>
      </c>
      <c r="S36" s="396">
        <f>S6-N25</f>
        <v/>
      </c>
      <c r="T36" s="396">
        <f>D26+E26+F26+G26+H26+I26+J26-K26-L26-M26-N26-O26</f>
        <v/>
      </c>
      <c r="XFB36" s="3" t="n"/>
      <c r="XFC36" s="3" t="n"/>
      <c r="XFD36" s="3" t="n"/>
    </row>
    <row r="37">
      <c r="A37" s="4" t="n"/>
      <c r="H37" s="5" t="n"/>
      <c r="I37" s="5" t="n"/>
      <c r="J37" s="5" t="n"/>
      <c r="K37" s="5" t="n"/>
      <c r="L37" s="5" t="n"/>
      <c r="M37" s="5" t="n"/>
      <c r="N37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174.xml><?xml version="1.0" encoding="utf-8"?>
<worksheet xmlns="http://schemas.openxmlformats.org/spreadsheetml/2006/main">
  <sheetPr codeName="Sheet180">
    <outlinePr summaryBelow="1" summaryRight="1"/>
    <pageSetUpPr/>
  </sheetPr>
  <dimension ref="A1:XFD27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11" customWidth="1" style="4" min="1" max="1"/>
    <col width="8.891666666666669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重庆盛丽汇贸易有限责任公司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5" t="n">
        <v>93705.3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112769.9</v>
      </c>
      <c r="N6" s="395" t="n">
        <v>-3195</v>
      </c>
      <c r="O6" s="395" t="n">
        <v>0</v>
      </c>
      <c r="P6" s="395" t="n">
        <v>0</v>
      </c>
      <c r="Q6" s="395" t="n">
        <v>-19064.6</v>
      </c>
      <c r="R6" s="395" t="n">
        <v>0</v>
      </c>
      <c r="S6" s="395" t="n">
        <v>3195</v>
      </c>
      <c r="T6" s="395" t="n">
        <v>-15869.6</v>
      </c>
      <c r="XFB6" s="3" t="n"/>
      <c r="XFC6" s="3" t="n"/>
      <c r="XFD6" s="3" t="n"/>
    </row>
    <row r="7" customFormat="1" s="2">
      <c r="A7" s="21" t="n">
        <v>45441.6833333333</v>
      </c>
      <c r="B7" s="22" t="inlineStr">
        <is>
          <t>回款方式网上转账</t>
        </is>
      </c>
      <c r="C7" s="395" t="n"/>
      <c r="D7" s="395" t="n">
        <v>15869.6</v>
      </c>
      <c r="E7" s="395" t="n"/>
      <c r="F7" s="395" t="n"/>
      <c r="G7" s="395" t="n"/>
      <c r="H7" s="395" t="n"/>
      <c r="I7" s="395" t="n"/>
      <c r="J7" s="395" t="n"/>
      <c r="K7" s="395" t="n"/>
      <c r="L7" s="395" t="n"/>
      <c r="M7" s="395" t="n"/>
      <c r="N7" s="395" t="n"/>
      <c r="O7" s="396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5" t="n"/>
      <c r="D8" s="395" t="n"/>
      <c r="E8" s="395" t="n"/>
      <c r="F8" s="395" t="n"/>
      <c r="G8" s="395" t="n"/>
      <c r="H8" s="395" t="n"/>
      <c r="I8" s="395" t="n"/>
      <c r="J8" s="395" t="n"/>
      <c r="K8" s="395" t="n"/>
      <c r="L8" s="395" t="n"/>
      <c r="M8" s="395" t="n"/>
      <c r="N8" s="395" t="n"/>
      <c r="O8" s="396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5" t="n"/>
      <c r="E9" s="395" t="n"/>
      <c r="F9" s="395" t="n"/>
      <c r="G9" s="395" t="n"/>
      <c r="H9" s="395" t="n"/>
      <c r="I9" s="395" t="n"/>
      <c r="J9" s="395" t="n"/>
      <c r="K9" s="395" t="n"/>
      <c r="L9" s="395" t="n"/>
      <c r="M9" s="395" t="n"/>
      <c r="N9" s="395" t="n"/>
      <c r="O9" s="396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5" t="n"/>
      <c r="E10" s="395" t="n"/>
      <c r="F10" s="395" t="n"/>
      <c r="G10" s="395" t="n"/>
      <c r="H10" s="395" t="n"/>
      <c r="I10" s="395" t="n"/>
      <c r="J10" s="395" t="n"/>
      <c r="K10" s="395" t="n"/>
      <c r="L10" s="395" t="n"/>
      <c r="M10" s="395" t="n"/>
      <c r="N10" s="395" t="n"/>
      <c r="O10" s="396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5" t="n"/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396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6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6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6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6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48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5">
        <f>K6+K25</f>
        <v/>
      </c>
      <c r="L26" s="395">
        <f>L6+L25</f>
        <v/>
      </c>
      <c r="M26" s="395">
        <f>M6+M25</f>
        <v/>
      </c>
      <c r="N26" s="395">
        <f>N6+N25</f>
        <v/>
      </c>
      <c r="O26" s="396">
        <f>O6+O25</f>
        <v/>
      </c>
      <c r="P26" s="396">
        <f>P6+H25+J25-L25</f>
        <v/>
      </c>
      <c r="Q26" s="396">
        <f>Q6+D25+E25+F25-M25-O25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  <c r="H27" s="5" t="n"/>
      <c r="I27" s="5" t="n"/>
      <c r="J27" s="5" t="n"/>
      <c r="K27" s="5" t="n"/>
      <c r="L27" s="5" t="n"/>
      <c r="M27" s="5" t="n"/>
      <c r="N27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175.xml><?xml version="1.0" encoding="utf-8"?>
<worksheet xmlns="http://schemas.openxmlformats.org/spreadsheetml/2006/main">
  <sheetPr codeName="Sheet181">
    <outlinePr summaryBelow="1" summaryRight="1"/>
    <pageSetUpPr/>
  </sheetPr>
  <dimension ref="A1:XFD27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11" customWidth="1" style="4" min="1" max="1"/>
    <col width="8.891666666666669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重庆盛丽汇贸易有限责任公司X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5" t="n">
        <v>1200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1200</v>
      </c>
      <c r="N6" s="395" t="n">
        <v>0</v>
      </c>
      <c r="O6" s="395" t="n">
        <v>0</v>
      </c>
      <c r="P6" s="395" t="n">
        <v>0</v>
      </c>
      <c r="Q6" s="395" t="n">
        <v>0</v>
      </c>
      <c r="R6" s="395" t="n">
        <v>0</v>
      </c>
      <c r="S6" s="395" t="n">
        <v>0</v>
      </c>
      <c r="T6" s="395" t="n">
        <v>0</v>
      </c>
      <c r="XFB6" s="3" t="n"/>
      <c r="XFC6" s="3" t="n"/>
      <c r="XFD6" s="3" t="n"/>
    </row>
    <row r="7" customFormat="1" s="2">
      <c r="A7" s="21" t="n"/>
      <c r="B7" s="22" t="n"/>
      <c r="C7" s="395" t="n"/>
      <c r="D7" s="395" t="n"/>
      <c r="E7" s="395" t="n"/>
      <c r="F7" s="395" t="n"/>
      <c r="G7" s="395" t="n"/>
      <c r="H7" s="395" t="n"/>
      <c r="I7" s="395" t="n"/>
      <c r="J7" s="395" t="n"/>
      <c r="K7" s="395" t="n"/>
      <c r="L7" s="395" t="n"/>
      <c r="M7" s="395" t="n"/>
      <c r="N7" s="395" t="n"/>
      <c r="O7" s="396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5" t="n"/>
      <c r="D8" s="395" t="n"/>
      <c r="E8" s="395" t="n"/>
      <c r="F8" s="395" t="n"/>
      <c r="G8" s="395" t="n"/>
      <c r="H8" s="395" t="n"/>
      <c r="I8" s="395" t="n"/>
      <c r="J8" s="395" t="n"/>
      <c r="K8" s="395" t="n"/>
      <c r="L8" s="395" t="n"/>
      <c r="M8" s="395" t="n"/>
      <c r="N8" s="395" t="n"/>
      <c r="O8" s="396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5" t="n"/>
      <c r="E9" s="395" t="n"/>
      <c r="F9" s="395" t="n"/>
      <c r="G9" s="395" t="n"/>
      <c r="H9" s="395" t="n"/>
      <c r="I9" s="395" t="n"/>
      <c r="J9" s="395" t="n"/>
      <c r="K9" s="395" t="n"/>
      <c r="L9" s="395" t="n"/>
      <c r="M9" s="395" t="n"/>
      <c r="N9" s="395" t="n"/>
      <c r="O9" s="396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5" t="n"/>
      <c r="E10" s="395" t="n"/>
      <c r="F10" s="395" t="n"/>
      <c r="G10" s="395" t="n"/>
      <c r="H10" s="395" t="n"/>
      <c r="I10" s="395" t="n"/>
      <c r="J10" s="395" t="n"/>
      <c r="K10" s="395" t="n"/>
      <c r="L10" s="395" t="n"/>
      <c r="M10" s="395" t="n"/>
      <c r="N10" s="395" t="n"/>
      <c r="O10" s="396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5" t="n"/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396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6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6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6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6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48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5">
        <f>K6+K25</f>
        <v/>
      </c>
      <c r="L26" s="395">
        <f>L6+L25</f>
        <v/>
      </c>
      <c r="M26" s="395">
        <f>M6+M25</f>
        <v/>
      </c>
      <c r="N26" s="395">
        <f>N6+N25</f>
        <v/>
      </c>
      <c r="O26" s="396">
        <f>O6+O25</f>
        <v/>
      </c>
      <c r="P26" s="396">
        <f>P6+H25+J25-L25</f>
        <v/>
      </c>
      <c r="Q26" s="396">
        <f>Q6+D25+E25+F25-M25-O25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  <c r="H27" s="5" t="n"/>
      <c r="I27" s="5" t="n"/>
      <c r="J27" s="5" t="n"/>
      <c r="K27" s="5" t="n"/>
      <c r="L27" s="5" t="n"/>
      <c r="M27" s="5" t="n"/>
      <c r="N27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176.xml><?xml version="1.0" encoding="utf-8"?>
<worksheet xmlns="http://schemas.openxmlformats.org/spreadsheetml/2006/main">
  <sheetPr codeName="Sheet182">
    <outlinePr summaryBelow="1" summaryRight="1"/>
    <pageSetUpPr/>
  </sheetPr>
  <dimension ref="A1:XFD30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11" customWidth="1" style="4" min="1" max="1"/>
    <col width="8.891666666666669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深圳市甜心工坊科技有限公司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5" t="n">
        <v>37270.8</v>
      </c>
      <c r="E6" s="395" t="n">
        <v>0</v>
      </c>
      <c r="F6" s="395" t="n">
        <v>6577.2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123559.8</v>
      </c>
      <c r="N6" s="395" t="n">
        <v>0</v>
      </c>
      <c r="O6" s="395" t="n">
        <v>0</v>
      </c>
      <c r="P6" s="395" t="n">
        <v>0</v>
      </c>
      <c r="Q6" s="395" t="n">
        <v>-79711.8</v>
      </c>
      <c r="R6" s="395" t="n">
        <v>0</v>
      </c>
      <c r="S6" s="395" t="n">
        <v>0</v>
      </c>
      <c r="T6" s="395" t="n">
        <v>-79711.8</v>
      </c>
      <c r="XFB6" s="3" t="n"/>
      <c r="XFC6" s="3" t="n"/>
      <c r="XFD6" s="3" t="n"/>
    </row>
    <row r="7" customFormat="1" s="2">
      <c r="A7" s="399" t="n">
        <v>45446.66319444445</v>
      </c>
      <c r="B7" t="inlineStr">
        <is>
          <t>正常订单-账余常规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n">
        <v>6699</v>
      </c>
      <c r="N7" t="inlineStr"/>
    </row>
    <row r="8" customFormat="1" s="2">
      <c r="A8" s="399" t="n">
        <v>45446.66388888889</v>
      </c>
      <c r="B8" t="inlineStr">
        <is>
          <t>正常订单-账余常规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0</v>
      </c>
      <c r="N8" t="inlineStr"/>
    </row>
    <row r="9" customFormat="1" s="2">
      <c r="A9" s="399" t="n">
        <v>45446.66388888889</v>
      </c>
      <c r="B9" t="inlineStr">
        <is>
          <t>正常订单-账余常规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n">
        <v>0</v>
      </c>
      <c r="N9" t="inlineStr"/>
    </row>
    <row r="10" customFormat="1" s="2">
      <c r="A10" s="21" t="n"/>
      <c r="B10" s="22" t="n"/>
      <c r="C10" s="395" t="n"/>
      <c r="D10" s="395" t="n"/>
      <c r="E10" s="395" t="n"/>
      <c r="F10" s="395" t="n"/>
      <c r="G10" s="395" t="n"/>
      <c r="H10" s="395" t="n"/>
      <c r="I10" s="395" t="n"/>
      <c r="J10" s="395" t="n"/>
      <c r="K10" s="395" t="n"/>
      <c r="L10" s="395" t="n"/>
      <c r="M10" s="395" t="n"/>
      <c r="N10" s="395" t="n"/>
      <c r="O10" s="396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5" t="n"/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396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6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6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6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6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395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/>
      <c r="B25" s="22" t="n"/>
      <c r="C25" s="395" t="n"/>
      <c r="D25" s="395" t="n"/>
      <c r="E25" s="395" t="n"/>
      <c r="F25" s="395" t="n"/>
      <c r="G25" s="395" t="n"/>
      <c r="H25" s="395" t="n"/>
      <c r="I25" s="395" t="n"/>
      <c r="J25" s="395" t="n"/>
      <c r="K25" s="395" t="n"/>
      <c r="L25" s="395" t="n"/>
      <c r="M25" s="395" t="n"/>
      <c r="N25" s="395" t="n"/>
      <c r="O25" s="396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1" t="n"/>
      <c r="B26" s="22" t="n"/>
      <c r="C26" s="395" t="n"/>
      <c r="D26" s="395" t="n"/>
      <c r="E26" s="395" t="n"/>
      <c r="F26" s="395" t="n"/>
      <c r="G26" s="395" t="n"/>
      <c r="H26" s="395" t="n"/>
      <c r="I26" s="395" t="n"/>
      <c r="J26" s="395" t="n"/>
      <c r="K26" s="48" t="n"/>
      <c r="L26" s="395" t="n"/>
      <c r="M26" s="395" t="n"/>
      <c r="N26" s="395" t="n"/>
      <c r="O26" s="396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1" t="n"/>
      <c r="B27" s="22" t="n"/>
      <c r="C27" s="395" t="n"/>
      <c r="D27" s="395" t="n"/>
      <c r="E27" s="395" t="n"/>
      <c r="F27" s="395" t="n"/>
      <c r="G27" s="395" t="n"/>
      <c r="H27" s="395" t="n"/>
      <c r="I27" s="395" t="n"/>
      <c r="J27" s="395" t="n"/>
      <c r="K27" s="395" t="n"/>
      <c r="L27" s="395" t="n"/>
      <c r="M27" s="395" t="n"/>
      <c r="N27" s="395" t="n"/>
      <c r="O27" s="396" t="n"/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>
      <c r="A28" s="27">
        <f>'本月发生（护肤）'!$D$1</f>
        <v/>
      </c>
      <c r="B28" s="400" t="inlineStr">
        <is>
          <t>本月合计</t>
        </is>
      </c>
      <c r="C28" s="401">
        <f>SUM(C7:C24)</f>
        <v/>
      </c>
      <c r="D28" s="401">
        <f>SUM(D7:D24)</f>
        <v/>
      </c>
      <c r="E28" s="401">
        <f>SUM(E7:E24)</f>
        <v/>
      </c>
      <c r="F28" s="401">
        <f>SUM(F7:F24)</f>
        <v/>
      </c>
      <c r="G28" s="401">
        <f>SUM(G7:G24)</f>
        <v/>
      </c>
      <c r="H28" s="401">
        <f>SUM(H7:H24)</f>
        <v/>
      </c>
      <c r="I28" s="401">
        <f>SUM(I7:I24)</f>
        <v/>
      </c>
      <c r="J28" s="401">
        <f>SUM(J7:J24)</f>
        <v/>
      </c>
      <c r="K28" s="401">
        <f>SUM(K7:K24)</f>
        <v/>
      </c>
      <c r="L28" s="401">
        <f>SUM(L7:L24)</f>
        <v/>
      </c>
      <c r="M28" s="401">
        <f>SUM(M7:M24)</f>
        <v/>
      </c>
      <c r="N28" s="401">
        <f>SUM(N7:N24)</f>
        <v/>
      </c>
      <c r="O28" s="401">
        <f>SUM(O7:O24)</f>
        <v/>
      </c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>
      <c r="A29" s="27">
        <f>'本月发生（护肤）'!$D$1</f>
        <v/>
      </c>
      <c r="B29" s="402" t="inlineStr">
        <is>
          <t>合计</t>
        </is>
      </c>
      <c r="C29" s="396">
        <f>C6+C25</f>
        <v/>
      </c>
      <c r="D29" s="396">
        <f>D6+D25</f>
        <v/>
      </c>
      <c r="E29" s="396">
        <f>E6+E25</f>
        <v/>
      </c>
      <c r="F29" s="396">
        <f>F6+F25</f>
        <v/>
      </c>
      <c r="G29" s="396">
        <f>G6+G25</f>
        <v/>
      </c>
      <c r="H29" s="396">
        <f>H6+H25</f>
        <v/>
      </c>
      <c r="I29" s="396">
        <f>I6+I25</f>
        <v/>
      </c>
      <c r="J29" s="396">
        <f>J6+J25</f>
        <v/>
      </c>
      <c r="K29" s="395">
        <f>K6+K25</f>
        <v/>
      </c>
      <c r="L29" s="395">
        <f>L6+L25</f>
        <v/>
      </c>
      <c r="M29" s="395">
        <f>M6+M25</f>
        <v/>
      </c>
      <c r="N29" s="395">
        <f>N6+N25</f>
        <v/>
      </c>
      <c r="O29" s="396">
        <f>O6+O25</f>
        <v/>
      </c>
      <c r="P29" s="396">
        <f>P6+H25+J25-L25</f>
        <v/>
      </c>
      <c r="Q29" s="396">
        <f>Q6+D25+E25+F25-M25-O25</f>
        <v/>
      </c>
      <c r="R29" s="396">
        <f>R6+G25+I25-K25</f>
        <v/>
      </c>
      <c r="S29" s="396">
        <f>S6-N25</f>
        <v/>
      </c>
      <c r="T29" s="396">
        <f>D26+E26+F26+G26+H26+I26+J26-K26-L26-M26-N26-O26</f>
        <v/>
      </c>
      <c r="XFB29" s="3" t="n"/>
      <c r="XFC29" s="3" t="n"/>
      <c r="XFD29" s="3" t="n"/>
    </row>
    <row r="30">
      <c r="A30" s="4" t="n"/>
      <c r="H30" s="5" t="n"/>
      <c r="I30" s="5" t="n"/>
      <c r="J30" s="5" t="n"/>
      <c r="K30" s="5" t="n"/>
      <c r="L30" s="5" t="n"/>
      <c r="M30" s="5" t="n"/>
      <c r="N30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177.xml><?xml version="1.0" encoding="utf-8"?>
<worksheet xmlns="http://schemas.openxmlformats.org/spreadsheetml/2006/main">
  <sheetPr codeName="Sheet183">
    <outlinePr summaryBelow="1" summaryRight="1"/>
    <pageSetUpPr/>
  </sheetPr>
  <dimension ref="A1:XFD28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11" customWidth="1" style="4" min="1" max="1"/>
    <col width="8.891666666666669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妍丽化妆品（中国）有限公司X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5" t="n">
        <v>0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50787.2</v>
      </c>
      <c r="N6" s="395" t="n">
        <v>0</v>
      </c>
      <c r="O6" s="395" t="n">
        <v>0</v>
      </c>
      <c r="P6" s="395" t="n">
        <v>0</v>
      </c>
      <c r="Q6" s="395" t="n">
        <v>-50787.2</v>
      </c>
      <c r="R6" s="395" t="n">
        <v>0</v>
      </c>
      <c r="S6" s="395" t="n">
        <v>0</v>
      </c>
      <c r="T6" s="395" t="n">
        <v>-50787.2</v>
      </c>
      <c r="XFB6" s="3" t="n"/>
      <c r="XFC6" s="3" t="n"/>
      <c r="XFD6" s="3" t="n"/>
    </row>
    <row r="7" customFormat="1" s="2">
      <c r="A7" s="399" t="n">
        <v>45462.63263888889</v>
      </c>
      <c r="B7" t="inlineStr">
        <is>
          <t>退货单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-79.2</v>
      </c>
    </row>
    <row r="8" customFormat="1" s="2">
      <c r="A8" s="21" t="n">
        <v>45436.675</v>
      </c>
      <c r="B8" s="22" t="inlineStr">
        <is>
          <t>正常订单-账余常规</t>
        </is>
      </c>
      <c r="C8" s="395" t="n"/>
      <c r="D8" s="395" t="n"/>
      <c r="E8" s="395" t="n"/>
      <c r="F8" s="395" t="n"/>
      <c r="G8" s="395" t="n"/>
      <c r="H8" s="395" t="n"/>
      <c r="I8" s="395" t="n"/>
      <c r="J8" s="395" t="n"/>
      <c r="K8" s="395" t="n"/>
      <c r="L8" s="395" t="n"/>
      <c r="M8" s="395" t="n">
        <v>4813.2</v>
      </c>
      <c r="N8" s="395" t="n"/>
      <c r="O8" s="396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5" t="n"/>
      <c r="E9" s="395" t="n"/>
      <c r="F9" s="395" t="n"/>
      <c r="G9" s="395" t="n"/>
      <c r="H9" s="395" t="n"/>
      <c r="I9" s="395" t="n"/>
      <c r="J9" s="395" t="n"/>
      <c r="K9" s="395" t="n"/>
      <c r="L9" s="395" t="n"/>
      <c r="M9" s="395" t="n"/>
      <c r="N9" s="395" t="n"/>
      <c r="O9" s="396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5" t="n"/>
      <c r="E10" s="395" t="n"/>
      <c r="F10" s="395" t="n"/>
      <c r="G10" s="395" t="n"/>
      <c r="H10" s="395" t="n"/>
      <c r="I10" s="395" t="n"/>
      <c r="J10" s="395" t="n"/>
      <c r="K10" s="395" t="n"/>
      <c r="L10" s="395" t="n"/>
      <c r="M10" s="395" t="n"/>
      <c r="N10" s="395" t="n"/>
      <c r="O10" s="396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5" t="n"/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396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6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6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6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6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395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48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/>
      <c r="B25" s="22" t="n"/>
      <c r="C25" s="395" t="n"/>
      <c r="D25" s="395" t="n"/>
      <c r="E25" s="395" t="n"/>
      <c r="F25" s="395" t="n"/>
      <c r="G25" s="395" t="n"/>
      <c r="H25" s="395" t="n"/>
      <c r="I25" s="395" t="n"/>
      <c r="J25" s="395" t="n"/>
      <c r="K25" s="395" t="n"/>
      <c r="L25" s="395" t="n"/>
      <c r="M25" s="395" t="n"/>
      <c r="N25" s="395" t="n"/>
      <c r="O25" s="396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0" t="inlineStr">
        <is>
          <t>本月合计</t>
        </is>
      </c>
      <c r="C26" s="401">
        <f>SUM(C7:C24)</f>
        <v/>
      </c>
      <c r="D26" s="401">
        <f>SUM(D7:D24)</f>
        <v/>
      </c>
      <c r="E26" s="401">
        <f>SUM(E7:E24)</f>
        <v/>
      </c>
      <c r="F26" s="401">
        <f>SUM(F7:F24)</f>
        <v/>
      </c>
      <c r="G26" s="401">
        <f>SUM(G7:G24)</f>
        <v/>
      </c>
      <c r="H26" s="401">
        <f>SUM(H7:H24)</f>
        <v/>
      </c>
      <c r="I26" s="401">
        <f>SUM(I7:I24)</f>
        <v/>
      </c>
      <c r="J26" s="401">
        <f>SUM(J7:J24)</f>
        <v/>
      </c>
      <c r="K26" s="401">
        <f>SUM(K7:K24)</f>
        <v/>
      </c>
      <c r="L26" s="401">
        <f>SUM(L7:L24)</f>
        <v/>
      </c>
      <c r="M26" s="401">
        <f>SUM(M7:M24)</f>
        <v/>
      </c>
      <c r="N26" s="401">
        <f>SUM(N7:N24)</f>
        <v/>
      </c>
      <c r="O26" s="401">
        <f>SUM(O7:O24)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'本月发生（护肤）'!$D$1</f>
        <v/>
      </c>
      <c r="B27" s="402" t="inlineStr">
        <is>
          <t>合计</t>
        </is>
      </c>
      <c r="C27" s="396">
        <f>C6+C25</f>
        <v/>
      </c>
      <c r="D27" s="396">
        <f>D6+D25</f>
        <v/>
      </c>
      <c r="E27" s="396">
        <f>E6+E25</f>
        <v/>
      </c>
      <c r="F27" s="396">
        <f>F6+F25</f>
        <v/>
      </c>
      <c r="G27" s="396">
        <f>G6+G25</f>
        <v/>
      </c>
      <c r="H27" s="396">
        <f>H6+H25</f>
        <v/>
      </c>
      <c r="I27" s="396">
        <f>I6+I25</f>
        <v/>
      </c>
      <c r="J27" s="396">
        <f>J6+J25</f>
        <v/>
      </c>
      <c r="K27" s="395">
        <f>K6+K25</f>
        <v/>
      </c>
      <c r="L27" s="395">
        <f>L6+L25</f>
        <v/>
      </c>
      <c r="M27" s="395">
        <f>M6+M25</f>
        <v/>
      </c>
      <c r="N27" s="395">
        <f>N6+N25</f>
        <v/>
      </c>
      <c r="O27" s="396">
        <f>O6+O25</f>
        <v/>
      </c>
      <c r="P27" s="396">
        <f>P6+H25+J25-L25</f>
        <v/>
      </c>
      <c r="Q27" s="396">
        <f>Q6+D25+E25+F25-M25-O25</f>
        <v/>
      </c>
      <c r="R27" s="396">
        <f>R6+G25+I25-K25</f>
        <v/>
      </c>
      <c r="S27" s="396">
        <f>S6-N25</f>
        <v/>
      </c>
      <c r="T27" s="396">
        <f>D26+E26+F26+G26+H26+I26+J26-K26-L26-M26-N26-O26</f>
        <v/>
      </c>
      <c r="XFB27" s="3" t="n"/>
      <c r="XFC27" s="3" t="n"/>
      <c r="XFD27" s="3" t="n"/>
    </row>
    <row r="28">
      <c r="A28" s="4" t="n"/>
      <c r="H28" s="5" t="n"/>
      <c r="I28" s="5" t="n"/>
      <c r="J28" s="5" t="n"/>
      <c r="K28" s="5" t="n"/>
      <c r="L28" s="5" t="n"/>
      <c r="M28" s="5" t="n"/>
      <c r="N28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178.xml><?xml version="1.0" encoding="utf-8"?>
<worksheet xmlns="http://schemas.openxmlformats.org/spreadsheetml/2006/main">
  <sheetPr codeName="Sheet184">
    <outlinePr summaryBelow="1" summaryRight="1"/>
    <pageSetUpPr/>
  </sheetPr>
  <dimension ref="A1:XFD38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11" customWidth="1" style="4" min="1" max="1"/>
    <col width="8.891666666666669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1.775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上海沁於实业有限公司X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30000</v>
      </c>
      <c r="D6" s="395" t="n">
        <v>499272.8</v>
      </c>
      <c r="E6" s="395" t="n">
        <v>0</v>
      </c>
      <c r="F6" s="395" t="n">
        <v>17074.2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520637</v>
      </c>
      <c r="N6" s="395" t="n">
        <v>-4290</v>
      </c>
      <c r="O6" s="395" t="n">
        <v>0</v>
      </c>
      <c r="P6" s="395" t="n">
        <v>0</v>
      </c>
      <c r="Q6" s="395" t="n">
        <v>-4289.99999999999</v>
      </c>
      <c r="R6" s="395" t="n">
        <v>0</v>
      </c>
      <c r="S6" s="395" t="n">
        <v>4290</v>
      </c>
      <c r="T6" s="395" t="n">
        <v>0</v>
      </c>
      <c r="XFB6" s="3" t="n"/>
      <c r="XFC6" s="3" t="n"/>
      <c r="XFD6" s="3" t="n"/>
    </row>
    <row r="7" customFormat="1" s="2">
      <c r="A7" s="399" t="n">
        <v>45457.40694444445</v>
      </c>
      <c r="B7" t="inlineStr">
        <is>
          <t>回款方式网上转账</t>
        </is>
      </c>
      <c r="C7" t="inlineStr"/>
      <c r="D7" t="n">
        <v>1762.6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45461.49305555555</v>
      </c>
      <c r="B8" t="inlineStr">
        <is>
          <t>回款方式网上转账</t>
        </is>
      </c>
      <c r="C8" t="inlineStr"/>
      <c r="D8" t="n">
        <v>49500</v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45469.56597222222</v>
      </c>
      <c r="B9" t="inlineStr">
        <is>
          <t>回款方式网上转账</t>
        </is>
      </c>
      <c r="C9" t="inlineStr"/>
      <c r="D9" t="n">
        <v>928.8</v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2">
      <c r="A10" s="399" t="n">
        <v>45456.57083333333</v>
      </c>
      <c r="B10" t="inlineStr">
        <is>
          <t>正常订单-账余常规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1692.6</v>
      </c>
      <c r="N10" t="inlineStr"/>
    </row>
    <row r="11" customFormat="1" s="2">
      <c r="A11" s="399" t="n">
        <v>45456.57083333333</v>
      </c>
      <c r="B11" t="inlineStr">
        <is>
          <t>正常订单-账余常规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70</v>
      </c>
      <c r="N11" t="inlineStr"/>
    </row>
    <row r="12" customFormat="1" s="2">
      <c r="A12" s="399" t="n">
        <v>45456.57152777778</v>
      </c>
      <c r="B12" t="inlineStr">
        <is>
          <t>正常订单-账余常规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</v>
      </c>
      <c r="N12" t="inlineStr"/>
    </row>
    <row r="13" customFormat="1" s="2">
      <c r="A13" s="399" t="n">
        <v>45456.57152777778</v>
      </c>
      <c r="B13" t="inlineStr">
        <is>
          <t>正常订单-账余常规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inlineStr"/>
    </row>
    <row r="14" customFormat="1" s="2">
      <c r="A14" s="399" t="n">
        <v>45461.49097222222</v>
      </c>
      <c r="B14" t="inlineStr">
        <is>
          <t>正常订单-账余常规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35640</v>
      </c>
      <c r="N14" t="inlineStr"/>
    </row>
    <row r="15" customFormat="1" s="2">
      <c r="A15" s="399" t="n">
        <v>45461.49097222222</v>
      </c>
      <c r="B15" t="inlineStr">
        <is>
          <t>正常订单-账余常规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0</v>
      </c>
      <c r="N15" t="inlineStr"/>
    </row>
    <row r="16" customFormat="1" s="2">
      <c r="A16" s="399" t="n">
        <v>45461.49097222222</v>
      </c>
      <c r="B16" t="inlineStr">
        <is>
          <t>正常订单-账余常规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13860</v>
      </c>
      <c r="N16" t="inlineStr"/>
    </row>
    <row r="17" customFormat="1" s="2">
      <c r="A17" s="399" t="n">
        <v>45468.42986111111</v>
      </c>
      <c r="B17" t="inlineStr">
        <is>
          <t>正常订单-账余常规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928.8</v>
      </c>
      <c r="N17" t="inlineStr"/>
    </row>
    <row r="18" customFormat="1" s="2">
      <c r="A18" s="21" t="n">
        <v>45420.5493055556</v>
      </c>
      <c r="B18" s="22" t="inlineStr">
        <is>
          <t>正常订单-账余常规</t>
        </is>
      </c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>
        <v>3500</v>
      </c>
      <c r="N18" s="395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>
        <v>45420.5861111111</v>
      </c>
      <c r="B19" s="22" t="inlineStr">
        <is>
          <t>正常订单-账余常规</t>
        </is>
      </c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>
        <v>63189.6</v>
      </c>
      <c r="N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>
        <v>45427.4875</v>
      </c>
      <c r="B20" s="22" t="inlineStr">
        <is>
          <t>正常订单-账余常规</t>
        </is>
      </c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>
        <v>53371.8</v>
      </c>
      <c r="N20" s="395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>
        <v>45440.6194444444</v>
      </c>
      <c r="B21" s="22" t="inlineStr">
        <is>
          <t>正常订单-账余常规</t>
        </is>
      </c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>
        <v>2265</v>
      </c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>
        <v>45440.6194444444</v>
      </c>
      <c r="B22" s="22" t="inlineStr">
        <is>
          <t>正常订单-账余常规</t>
        </is>
      </c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>
        <v>180</v>
      </c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>
        <v>45443.4833333333</v>
      </c>
      <c r="B23" s="22" t="inlineStr">
        <is>
          <t>正常订单-账余常规</t>
        </is>
      </c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395" t="n"/>
      <c r="L23" s="395" t="n"/>
      <c r="M23" s="395" t="n">
        <v>1382.4</v>
      </c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>
        <v>45443.4840277778</v>
      </c>
      <c r="B24" s="22" t="inlineStr">
        <is>
          <t>正常订单-账余常规</t>
        </is>
      </c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>
        <v>1260</v>
      </c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>
        <v>45420.5861111111</v>
      </c>
      <c r="B25" s="22" t="inlineStr">
        <is>
          <t>核销订单</t>
        </is>
      </c>
      <c r="C25" s="395" t="n"/>
      <c r="D25" s="395" t="n"/>
      <c r="E25" s="395" t="n"/>
      <c r="F25" s="395" t="n"/>
      <c r="G25" s="395" t="n"/>
      <c r="H25" s="395" t="n"/>
      <c r="I25" s="395" t="n"/>
      <c r="J25" s="395" t="n"/>
      <c r="K25" s="395" t="n"/>
      <c r="L25" s="395" t="n">
        <v>15310</v>
      </c>
      <c r="M25" s="395" t="n"/>
      <c r="N25" s="395" t="n"/>
      <c r="O25" s="396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1" t="n">
        <v>45427.4875</v>
      </c>
      <c r="B26" s="22" t="inlineStr">
        <is>
          <t>核销订单</t>
        </is>
      </c>
      <c r="C26" s="395" t="n"/>
      <c r="D26" s="395" t="n"/>
      <c r="E26" s="395" t="n"/>
      <c r="F26" s="395" t="n"/>
      <c r="G26" s="395" t="n"/>
      <c r="H26" s="395" t="n"/>
      <c r="I26" s="395" t="n"/>
      <c r="J26" s="395" t="n"/>
      <c r="K26" s="395" t="n"/>
      <c r="L26" s="395" t="n">
        <v>28781.4</v>
      </c>
      <c r="M26" s="395" t="n"/>
      <c r="N26" s="395" t="n"/>
      <c r="O26" s="396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1" t="n">
        <v>45420.4743055556</v>
      </c>
      <c r="B27" s="22" t="inlineStr">
        <is>
          <t>回款方式核销回款-非现金核销</t>
        </is>
      </c>
      <c r="C27" s="395" t="n"/>
      <c r="D27" s="395" t="n"/>
      <c r="E27" s="395" t="n"/>
      <c r="F27" s="395" t="n"/>
      <c r="G27" s="395" t="n"/>
      <c r="H27" s="395" t="n"/>
      <c r="I27" s="395" t="n"/>
      <c r="J27" s="395" t="n">
        <v>44072.28</v>
      </c>
      <c r="K27" s="395" t="n"/>
      <c r="L27" s="395" t="n"/>
      <c r="M27" s="395" t="n"/>
      <c r="N27" s="395" t="n"/>
      <c r="O27" s="396" t="n"/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>
      <c r="A28" s="21" t="n">
        <v>45420.4770833333</v>
      </c>
      <c r="B28" s="22" t="inlineStr">
        <is>
          <t>回款方式网上转账</t>
        </is>
      </c>
      <c r="C28" s="395" t="n"/>
      <c r="D28" s="395" t="n">
        <v>66692.39999999999</v>
      </c>
      <c r="E28" s="395" t="n"/>
      <c r="F28" s="395" t="n"/>
      <c r="G28" s="395" t="n"/>
      <c r="H28" s="395" t="n"/>
      <c r="I28" s="395" t="n"/>
      <c r="J28" s="395" t="n"/>
      <c r="K28" s="395" t="n"/>
      <c r="L28" s="395" t="n"/>
      <c r="M28" s="395" t="n"/>
      <c r="N28" s="395" t="n"/>
      <c r="O28" s="396" t="n"/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>
      <c r="A29" s="21" t="n">
        <v>45429.39375</v>
      </c>
      <c r="B29" s="22" t="inlineStr">
        <is>
          <t>回款方式网上转账</t>
        </is>
      </c>
      <c r="C29" s="395" t="n"/>
      <c r="D29" s="395" t="n">
        <v>53388.12</v>
      </c>
      <c r="E29" s="395" t="n"/>
      <c r="F29" s="395" t="n"/>
      <c r="G29" s="395" t="n"/>
      <c r="H29" s="395" t="n"/>
      <c r="I29" s="395" t="n"/>
      <c r="J29" s="395" t="n"/>
      <c r="K29" s="395" t="n"/>
      <c r="L29" s="395" t="n"/>
      <c r="M29" s="395" t="n"/>
      <c r="N29" s="395" t="n"/>
      <c r="O29" s="396" t="n"/>
      <c r="P29" s="396" t="n"/>
      <c r="Q29" s="396" t="n"/>
      <c r="R29" s="396" t="n"/>
      <c r="S29" s="396" t="n"/>
      <c r="T29" s="396" t="n"/>
      <c r="XFB29" s="3" t="n"/>
      <c r="XFC29" s="3" t="n"/>
      <c r="XFD29" s="3" t="n"/>
    </row>
    <row r="30">
      <c r="A30" s="21" t="n">
        <v>45429.4333333333</v>
      </c>
      <c r="B30" s="22" t="inlineStr">
        <is>
          <t>回款方式其他</t>
        </is>
      </c>
      <c r="C30" s="395" t="n"/>
      <c r="D30" s="395" t="n"/>
      <c r="E30" s="395" t="n"/>
      <c r="F30" s="395" t="n">
        <v>4290</v>
      </c>
      <c r="G30" s="395" t="n"/>
      <c r="H30" s="395" t="n"/>
      <c r="I30" s="395" t="n"/>
      <c r="J30" s="395" t="n"/>
      <c r="K30" s="395" t="n"/>
      <c r="L30" s="395" t="n"/>
      <c r="M30" s="395" t="n"/>
      <c r="N30" s="395" t="n"/>
      <c r="O30" s="396" t="n"/>
      <c r="P30" s="396" t="n"/>
      <c r="Q30" s="396" t="n"/>
      <c r="R30" s="396" t="n"/>
      <c r="S30" s="396" t="n"/>
      <c r="T30" s="396" t="n"/>
      <c r="XFB30" s="3" t="n"/>
      <c r="XFC30" s="3" t="n"/>
      <c r="XFD30" s="3" t="n"/>
    </row>
    <row r="31">
      <c r="A31" s="21" t="n">
        <v>45441.6826388889</v>
      </c>
      <c r="B31" s="22" t="inlineStr">
        <is>
          <t>回款方式网上转账</t>
        </is>
      </c>
      <c r="C31" s="395" t="n"/>
      <c r="D31" s="395" t="n">
        <v>2454</v>
      </c>
      <c r="E31" s="395" t="n"/>
      <c r="F31" s="395" t="n"/>
      <c r="G31" s="395" t="n"/>
      <c r="H31" s="395" t="n"/>
      <c r="I31" s="395" t="n"/>
      <c r="J31" s="395" t="n"/>
      <c r="K31" s="395" t="n"/>
      <c r="L31" s="395" t="n"/>
      <c r="M31" s="395" t="n"/>
      <c r="N31" s="395" t="n"/>
      <c r="O31" s="396" t="n"/>
      <c r="P31" s="396" t="n"/>
      <c r="Q31" s="396" t="n"/>
      <c r="R31" s="396" t="n"/>
      <c r="S31" s="396" t="n"/>
      <c r="T31" s="396" t="n"/>
      <c r="XFB31" s="3" t="n"/>
      <c r="XFC31" s="3" t="n"/>
      <c r="XFD31" s="3" t="n"/>
    </row>
    <row r="32">
      <c r="A32" s="21" t="n">
        <v>45443.3715277778</v>
      </c>
      <c r="B32" s="22" t="inlineStr">
        <is>
          <t>回款方式网上转账</t>
        </is>
      </c>
      <c r="C32" s="395" t="n"/>
      <c r="D32" s="395" t="n">
        <v>2642.4</v>
      </c>
      <c r="E32" s="395" t="n"/>
      <c r="F32" s="395" t="n"/>
      <c r="G32" s="395" t="n"/>
      <c r="H32" s="395" t="n"/>
      <c r="I32" s="395" t="n"/>
      <c r="J32" s="395" t="n"/>
      <c r="K32" s="395" t="n"/>
      <c r="L32" s="395" t="n"/>
      <c r="M32" s="395" t="n"/>
      <c r="N32" s="395" t="n"/>
      <c r="O32" s="396" t="n"/>
      <c r="P32" s="396" t="n"/>
      <c r="Q32" s="396" t="n"/>
      <c r="R32" s="396" t="n"/>
      <c r="S32" s="396" t="n"/>
      <c r="T32" s="396" t="n"/>
      <c r="XFB32" s="3" t="n"/>
      <c r="XFC32" s="3" t="n"/>
      <c r="XFD32" s="3" t="n"/>
    </row>
    <row r="33">
      <c r="A33" s="21" t="n"/>
      <c r="B33" s="22" t="n"/>
      <c r="C33" s="395" t="n"/>
      <c r="D33" s="395" t="n"/>
      <c r="E33" s="395" t="n"/>
      <c r="F33" s="395" t="n"/>
      <c r="G33" s="395" t="n"/>
      <c r="H33" s="395" t="n"/>
      <c r="I33" s="395" t="n"/>
      <c r="J33" s="395" t="n"/>
      <c r="K33" s="395" t="n"/>
      <c r="L33" s="395" t="n"/>
      <c r="M33" s="395" t="n"/>
      <c r="N33" s="395" t="n"/>
      <c r="O33" s="396" t="n"/>
      <c r="P33" s="396" t="n"/>
      <c r="Q33" s="396" t="n"/>
      <c r="R33" s="396" t="n"/>
      <c r="S33" s="396" t="n"/>
      <c r="T33" s="396" t="n"/>
      <c r="XFB33" s="3" t="n"/>
      <c r="XFC33" s="3" t="n"/>
      <c r="XFD33" s="3" t="n"/>
    </row>
    <row r="34">
      <c r="A34" s="21" t="n"/>
      <c r="B34" s="22" t="n"/>
      <c r="C34" s="395" t="n"/>
      <c r="D34" s="395" t="n"/>
      <c r="E34" s="395" t="n"/>
      <c r="F34" s="395" t="n"/>
      <c r="G34" s="395" t="n"/>
      <c r="H34" s="395" t="n"/>
      <c r="I34" s="395" t="n"/>
      <c r="J34" s="395" t="n"/>
      <c r="K34" s="48" t="n"/>
      <c r="L34" s="395" t="n"/>
      <c r="M34" s="395" t="n"/>
      <c r="N34" s="395" t="n"/>
      <c r="O34" s="396" t="n"/>
      <c r="P34" s="396" t="n"/>
      <c r="Q34" s="396" t="n"/>
      <c r="R34" s="396" t="n"/>
      <c r="S34" s="396" t="n"/>
      <c r="T34" s="396" t="n"/>
      <c r="XFB34" s="3" t="n"/>
      <c r="XFC34" s="3" t="n"/>
      <c r="XFD34" s="3" t="n"/>
    </row>
    <row r="35">
      <c r="A35" s="21" t="n"/>
      <c r="B35" s="22" t="n"/>
      <c r="C35" s="395" t="n"/>
      <c r="D35" s="395" t="n"/>
      <c r="E35" s="395" t="n"/>
      <c r="F35" s="395" t="n"/>
      <c r="G35" s="395" t="n"/>
      <c r="H35" s="395" t="n"/>
      <c r="I35" s="395" t="n"/>
      <c r="J35" s="395" t="n"/>
      <c r="K35" s="395" t="n"/>
      <c r="L35" s="395" t="n"/>
      <c r="M35" s="395" t="n"/>
      <c r="N35" s="395" t="n"/>
      <c r="O35" s="396" t="n"/>
      <c r="P35" s="396" t="n"/>
      <c r="Q35" s="396" t="n"/>
      <c r="R35" s="396" t="n"/>
      <c r="S35" s="396" t="n"/>
      <c r="T35" s="396" t="n"/>
      <c r="XFB35" s="3" t="n"/>
      <c r="XFC35" s="3" t="n"/>
      <c r="XFD35" s="3" t="n"/>
    </row>
    <row r="36">
      <c r="A36" s="27">
        <f>'本月发生（护肤）'!$D$1</f>
        <v/>
      </c>
      <c r="B36" s="400" t="inlineStr">
        <is>
          <t>本月合计</t>
        </is>
      </c>
      <c r="C36" s="401">
        <f>SUM(C7:C24)</f>
        <v/>
      </c>
      <c r="D36" s="401">
        <f>SUM(D7:D24)</f>
        <v/>
      </c>
      <c r="E36" s="401">
        <f>SUM(E7:E24)</f>
        <v/>
      </c>
      <c r="F36" s="401">
        <f>SUM(F7:F24)</f>
        <v/>
      </c>
      <c r="G36" s="401">
        <f>SUM(G7:G24)</f>
        <v/>
      </c>
      <c r="H36" s="401">
        <f>SUM(H7:H24)</f>
        <v/>
      </c>
      <c r="I36" s="401">
        <f>SUM(I7:I24)</f>
        <v/>
      </c>
      <c r="J36" s="401">
        <f>SUM(J7:J24)</f>
        <v/>
      </c>
      <c r="K36" s="401">
        <f>SUM(K7:K24)</f>
        <v/>
      </c>
      <c r="L36" s="401">
        <f>SUM(L7:L24)</f>
        <v/>
      </c>
      <c r="M36" s="401">
        <f>SUM(M7:M24)</f>
        <v/>
      </c>
      <c r="N36" s="401">
        <f>SUM(N7:N24)</f>
        <v/>
      </c>
      <c r="O36" s="401">
        <f>SUM(O7:O24)</f>
        <v/>
      </c>
      <c r="P36" s="396" t="n"/>
      <c r="Q36" s="396" t="n"/>
      <c r="R36" s="396" t="n"/>
      <c r="S36" s="396" t="n"/>
      <c r="T36" s="396" t="n"/>
      <c r="XFB36" s="3" t="n"/>
      <c r="XFC36" s="3" t="n"/>
      <c r="XFD36" s="3" t="n"/>
    </row>
    <row r="37">
      <c r="A37" s="27">
        <f>'本月发生（护肤）'!$D$1</f>
        <v/>
      </c>
      <c r="B37" s="402" t="inlineStr">
        <is>
          <t>合计</t>
        </is>
      </c>
      <c r="C37" s="396">
        <f>C6+C25</f>
        <v/>
      </c>
      <c r="D37" s="396">
        <f>D6+D25</f>
        <v/>
      </c>
      <c r="E37" s="396">
        <f>E6+E25</f>
        <v/>
      </c>
      <c r="F37" s="396">
        <f>F6+F25</f>
        <v/>
      </c>
      <c r="G37" s="396">
        <f>G6+G25</f>
        <v/>
      </c>
      <c r="H37" s="396">
        <f>H6+H25</f>
        <v/>
      </c>
      <c r="I37" s="396">
        <f>I6+I25</f>
        <v/>
      </c>
      <c r="J37" s="396">
        <f>J6+J25</f>
        <v/>
      </c>
      <c r="K37" s="395">
        <f>K6+K25</f>
        <v/>
      </c>
      <c r="L37" s="395">
        <f>L6+L25</f>
        <v/>
      </c>
      <c r="M37" s="395">
        <f>M6+M25</f>
        <v/>
      </c>
      <c r="N37" s="395">
        <f>N6+N25</f>
        <v/>
      </c>
      <c r="O37" s="396">
        <f>O6+O25</f>
        <v/>
      </c>
      <c r="P37" s="396">
        <f>P6+H25+J25-L25</f>
        <v/>
      </c>
      <c r="Q37" s="396">
        <f>Q6+D25+E25+F25-M25-O25</f>
        <v/>
      </c>
      <c r="R37" s="396">
        <f>R6+G25+I25-K25</f>
        <v/>
      </c>
      <c r="S37" s="396">
        <f>S6-N25</f>
        <v/>
      </c>
      <c r="T37" s="396">
        <f>D26+E26+F26+G26+H26+I26+J26-K26-L26-M26-N26-O26</f>
        <v/>
      </c>
      <c r="XFB37" s="3" t="n"/>
      <c r="XFC37" s="3" t="n"/>
      <c r="XFD37" s="3" t="n"/>
    </row>
    <row r="38">
      <c r="A38" s="4" t="n"/>
      <c r="H38" s="5" t="n"/>
      <c r="I38" s="5" t="n"/>
      <c r="J38" s="5" t="n"/>
      <c r="K38" s="5" t="n"/>
      <c r="L38" s="5" t="n"/>
      <c r="M38" s="5" t="n"/>
      <c r="N38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179.xml><?xml version="1.0" encoding="utf-8"?>
<worksheet xmlns="http://schemas.openxmlformats.org/spreadsheetml/2006/main">
  <sheetPr codeName="Sheet185">
    <outlinePr summaryBelow="1" summaryRight="1"/>
    <pageSetUpPr/>
  </sheetPr>
  <dimension ref="A1:XFD27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11" customWidth="1" style="4" min="1" max="1"/>
    <col width="8.891666666666669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上海雅迪生物技术有限公司X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5" t="n">
        <v>467.2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467.2</v>
      </c>
      <c r="N6" s="395" t="n">
        <v>0</v>
      </c>
      <c r="O6" s="395" t="n">
        <v>0</v>
      </c>
      <c r="P6" s="395" t="n">
        <v>0</v>
      </c>
      <c r="Q6" s="395" t="n">
        <v>0</v>
      </c>
      <c r="R6" s="395" t="n">
        <v>0</v>
      </c>
      <c r="S6" s="395" t="n">
        <v>0</v>
      </c>
      <c r="T6" s="395" t="n">
        <v>0</v>
      </c>
      <c r="XFB6" s="3" t="n"/>
      <c r="XFC6" s="3" t="n"/>
      <c r="XFD6" s="3" t="n"/>
    </row>
    <row r="7" customFormat="1" s="2">
      <c r="A7" s="21" t="n"/>
      <c r="B7" s="22" t="n"/>
      <c r="C7" s="395" t="n"/>
      <c r="D7" s="395" t="n"/>
      <c r="E7" s="395" t="n"/>
      <c r="F7" s="395" t="n"/>
      <c r="G7" s="395" t="n"/>
      <c r="H7" s="395" t="n"/>
      <c r="I7" s="395" t="n"/>
      <c r="J7" s="395" t="n"/>
      <c r="K7" s="395" t="n"/>
      <c r="L7" s="395" t="n"/>
      <c r="M7" s="395" t="n"/>
      <c r="N7" s="395" t="n"/>
      <c r="O7" s="396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5" t="n"/>
      <c r="D8" s="395" t="n"/>
      <c r="E8" s="395" t="n"/>
      <c r="F8" s="395" t="n"/>
      <c r="G8" s="395" t="n"/>
      <c r="H8" s="395" t="n"/>
      <c r="I8" s="395" t="n"/>
      <c r="J8" s="395" t="n"/>
      <c r="K8" s="395" t="n"/>
      <c r="L8" s="395" t="n"/>
      <c r="M8" s="395" t="n"/>
      <c r="N8" s="395" t="n"/>
      <c r="O8" s="396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5" t="n"/>
      <c r="E9" s="395" t="n"/>
      <c r="F9" s="395" t="n"/>
      <c r="G9" s="395" t="n"/>
      <c r="H9" s="395" t="n"/>
      <c r="I9" s="395" t="n"/>
      <c r="J9" s="395" t="n"/>
      <c r="K9" s="395" t="n"/>
      <c r="L9" s="395" t="n"/>
      <c r="M9" s="395" t="n"/>
      <c r="N9" s="395" t="n"/>
      <c r="O9" s="396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5" t="n"/>
      <c r="E10" s="395" t="n"/>
      <c r="F10" s="395" t="n"/>
      <c r="G10" s="395" t="n"/>
      <c r="H10" s="395" t="n"/>
      <c r="I10" s="395" t="n"/>
      <c r="J10" s="395" t="n"/>
      <c r="K10" s="395" t="n"/>
      <c r="L10" s="395" t="n"/>
      <c r="M10" s="395" t="n"/>
      <c r="N10" s="395" t="n"/>
      <c r="O10" s="396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5" t="n"/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396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6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6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6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6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48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5">
        <f>K6+K25</f>
        <v/>
      </c>
      <c r="L26" s="395">
        <f>L6+L25</f>
        <v/>
      </c>
      <c r="M26" s="395">
        <f>M6+M25</f>
        <v/>
      </c>
      <c r="N26" s="395">
        <f>N6+N25</f>
        <v/>
      </c>
      <c r="O26" s="396">
        <f>O6+O25</f>
        <v/>
      </c>
      <c r="P26" s="396">
        <f>P6+H25+J25-L25</f>
        <v/>
      </c>
      <c r="Q26" s="396">
        <f>Q6+D25+E25+F25-M25-O25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  <c r="H27" s="5" t="n"/>
      <c r="I27" s="5" t="n"/>
      <c r="J27" s="5" t="n"/>
      <c r="K27" s="5" t="n"/>
      <c r="L27" s="5" t="n"/>
      <c r="M27" s="5" t="n"/>
      <c r="N27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180.xml><?xml version="1.0" encoding="utf-8"?>
<worksheet xmlns="http://schemas.openxmlformats.org/spreadsheetml/2006/main">
  <sheetPr codeName="Sheet186">
    <outlinePr summaryBelow="1" summaryRight="1"/>
    <pageSetUpPr/>
  </sheetPr>
  <dimension ref="A1:XFD27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11" customWidth="1" style="4" min="1" max="1"/>
    <col width="8.891666666666669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四川聚美莉化妆品有限公司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5" t="n">
        <v>3504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3504</v>
      </c>
      <c r="N6" s="395" t="n">
        <v>0</v>
      </c>
      <c r="O6" s="395" t="n">
        <v>0</v>
      </c>
      <c r="P6" s="395" t="n">
        <v>0</v>
      </c>
      <c r="Q6" s="395" t="n">
        <v>0</v>
      </c>
      <c r="R6" s="395" t="n">
        <v>0</v>
      </c>
      <c r="S6" s="395" t="n">
        <v>0</v>
      </c>
      <c r="T6" s="395" t="n">
        <v>0</v>
      </c>
      <c r="XFB6" s="3" t="n"/>
      <c r="XFC6" s="3" t="n"/>
      <c r="XFD6" s="3" t="n"/>
    </row>
    <row r="7" customFormat="1" s="2">
      <c r="A7" s="21" t="n"/>
      <c r="B7" s="22" t="n"/>
      <c r="C7" s="395" t="n"/>
      <c r="D7" s="395" t="n"/>
      <c r="E7" s="395" t="n"/>
      <c r="F7" s="395" t="n"/>
      <c r="G7" s="395" t="n"/>
      <c r="H7" s="395" t="n"/>
      <c r="I7" s="395" t="n"/>
      <c r="J7" s="395" t="n"/>
      <c r="K7" s="395" t="n"/>
      <c r="L7" s="395" t="n"/>
      <c r="M7" s="395" t="n"/>
      <c r="N7" s="395" t="n"/>
      <c r="O7" s="396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5" t="n"/>
      <c r="D8" s="395" t="n"/>
      <c r="E8" s="395" t="n"/>
      <c r="F8" s="395" t="n"/>
      <c r="G8" s="395" t="n"/>
      <c r="H8" s="395" t="n"/>
      <c r="I8" s="395" t="n"/>
      <c r="J8" s="395" t="n"/>
      <c r="K8" s="395" t="n"/>
      <c r="L8" s="395" t="n"/>
      <c r="M8" s="395" t="n"/>
      <c r="N8" s="395" t="n"/>
      <c r="O8" s="396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5" t="n"/>
      <c r="E9" s="395" t="n"/>
      <c r="F9" s="395" t="n"/>
      <c r="G9" s="395" t="n"/>
      <c r="H9" s="395" t="n"/>
      <c r="I9" s="395" t="n"/>
      <c r="J9" s="395" t="n"/>
      <c r="K9" s="395" t="n"/>
      <c r="L9" s="395" t="n"/>
      <c r="M9" s="395" t="n"/>
      <c r="N9" s="395" t="n"/>
      <c r="O9" s="396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5" t="n"/>
      <c r="E10" s="395" t="n"/>
      <c r="F10" s="395" t="n"/>
      <c r="G10" s="395" t="n"/>
      <c r="H10" s="395" t="n"/>
      <c r="I10" s="395" t="n"/>
      <c r="J10" s="395" t="n"/>
      <c r="K10" s="395" t="n"/>
      <c r="L10" s="395" t="n"/>
      <c r="M10" s="395" t="n"/>
      <c r="N10" s="395" t="n"/>
      <c r="O10" s="396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5" t="n"/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396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6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6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6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6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48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5">
        <f>K6+K25</f>
        <v/>
      </c>
      <c r="L26" s="395">
        <f>L6+L25</f>
        <v/>
      </c>
      <c r="M26" s="395">
        <f>M6+M25</f>
        <v/>
      </c>
      <c r="N26" s="395">
        <f>N6+N25</f>
        <v/>
      </c>
      <c r="O26" s="396">
        <f>O6+O25</f>
        <v/>
      </c>
      <c r="P26" s="396">
        <f>P6+H25+J25-L25</f>
        <v/>
      </c>
      <c r="Q26" s="396">
        <f>Q6+D25+E25+F25-M25-O25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  <c r="H27" s="5" t="n"/>
      <c r="I27" s="5" t="n"/>
      <c r="J27" s="5" t="n"/>
      <c r="K27" s="5" t="n"/>
      <c r="L27" s="5" t="n"/>
      <c r="M27" s="5" t="n"/>
      <c r="N27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181.xml><?xml version="1.0" encoding="utf-8"?>
<worksheet xmlns="http://schemas.openxmlformats.org/spreadsheetml/2006/main">
  <sheetPr codeName="Sheet187">
    <outlinePr summaryBelow="1" summaryRight="1"/>
    <pageSetUpPr/>
  </sheetPr>
  <dimension ref="A1:XFD28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11" customWidth="1" style="4" min="1" max="1"/>
    <col width="8.891666666666669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四川聚美莉化妆品有限公司X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20000</v>
      </c>
      <c r="D6" s="395" t="n">
        <v>108643.52</v>
      </c>
      <c r="E6" s="395" t="n">
        <v>0</v>
      </c>
      <c r="F6" s="395" t="n">
        <v>5000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113589.84</v>
      </c>
      <c r="N6" s="395" t="n">
        <v>0</v>
      </c>
      <c r="O6" s="395" t="n">
        <v>0</v>
      </c>
      <c r="P6" s="395" t="n">
        <v>0</v>
      </c>
      <c r="Q6" s="395" t="n">
        <v>53.6800000000003</v>
      </c>
      <c r="R6" s="395" t="n">
        <v>0</v>
      </c>
      <c r="S6" s="395" t="n">
        <v>0</v>
      </c>
      <c r="T6" s="395" t="n">
        <v>53.6800000000076</v>
      </c>
      <c r="XFB6" s="3" t="n"/>
      <c r="XFC6" s="3" t="n"/>
      <c r="XFD6" s="3" t="n"/>
    </row>
    <row r="7" customFormat="1" s="2">
      <c r="A7" s="399" t="n">
        <v>45463.68958333333</v>
      </c>
      <c r="B7" t="inlineStr">
        <is>
          <t>核销订单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0</v>
      </c>
      <c r="L7" t="n">
        <v>4008.96</v>
      </c>
      <c r="M7" t="inlineStr"/>
      <c r="N7" t="inlineStr"/>
    </row>
    <row r="8" customFormat="1" s="2">
      <c r="A8" s="21" t="n">
        <v>45420.4756944444</v>
      </c>
      <c r="B8" s="22" t="inlineStr">
        <is>
          <t>回款方式核销回款-非现金核销</t>
        </is>
      </c>
      <c r="C8" s="395" t="n"/>
      <c r="D8" s="395" t="n"/>
      <c r="E8" s="395" t="n"/>
      <c r="F8" s="395" t="n"/>
      <c r="G8" s="395" t="n"/>
      <c r="H8" s="395" t="n"/>
      <c r="I8" s="395" t="n"/>
      <c r="J8" s="395" t="n">
        <v>4417.45</v>
      </c>
      <c r="K8" s="395" t="n"/>
      <c r="L8" s="395" t="n"/>
      <c r="M8" s="395" t="n"/>
      <c r="N8" s="395" t="n"/>
      <c r="O8" s="396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5" t="n"/>
      <c r="E9" s="395" t="n"/>
      <c r="F9" s="395" t="n"/>
      <c r="G9" s="395" t="n"/>
      <c r="H9" s="395" t="n"/>
      <c r="I9" s="395" t="n"/>
      <c r="J9" s="395" t="n"/>
      <c r="K9" s="395" t="n"/>
      <c r="L9" s="395" t="n"/>
      <c r="M9" s="395" t="n"/>
      <c r="N9" s="395" t="n"/>
      <c r="O9" s="396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5" t="n"/>
      <c r="E10" s="395" t="n"/>
      <c r="F10" s="395" t="n"/>
      <c r="G10" s="395" t="n"/>
      <c r="H10" s="395" t="n"/>
      <c r="I10" s="395" t="n"/>
      <c r="J10" s="395" t="n"/>
      <c r="K10" s="395" t="n"/>
      <c r="L10" s="395" t="n"/>
      <c r="M10" s="395" t="n"/>
      <c r="N10" s="395" t="n"/>
      <c r="O10" s="396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5" t="n"/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396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6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6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6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6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395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48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/>
      <c r="B25" s="22" t="n"/>
      <c r="C25" s="395" t="n"/>
      <c r="D25" s="395" t="n"/>
      <c r="E25" s="395" t="n"/>
      <c r="F25" s="395" t="n"/>
      <c r="G25" s="395" t="n"/>
      <c r="H25" s="395" t="n"/>
      <c r="I25" s="395" t="n"/>
      <c r="J25" s="395" t="n"/>
      <c r="K25" s="395" t="n"/>
      <c r="L25" s="395" t="n"/>
      <c r="M25" s="395" t="n"/>
      <c r="N25" s="395" t="n"/>
      <c r="O25" s="396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0" t="inlineStr">
        <is>
          <t>本月合计</t>
        </is>
      </c>
      <c r="C26" s="401">
        <f>SUM(C7:C24)</f>
        <v/>
      </c>
      <c r="D26" s="401">
        <f>SUM(D7:D24)</f>
        <v/>
      </c>
      <c r="E26" s="401">
        <f>SUM(E7:E24)</f>
        <v/>
      </c>
      <c r="F26" s="401">
        <f>SUM(F7:F24)</f>
        <v/>
      </c>
      <c r="G26" s="401">
        <f>SUM(G7:G24)</f>
        <v/>
      </c>
      <c r="H26" s="401">
        <f>SUM(H7:H24)</f>
        <v/>
      </c>
      <c r="I26" s="401">
        <f>SUM(I7:I24)</f>
        <v/>
      </c>
      <c r="J26" s="401">
        <f>SUM(J7:J24)</f>
        <v/>
      </c>
      <c r="K26" s="401">
        <f>SUM(K7:K24)</f>
        <v/>
      </c>
      <c r="L26" s="401">
        <f>SUM(L7:L24)</f>
        <v/>
      </c>
      <c r="M26" s="401">
        <f>SUM(M7:M24)</f>
        <v/>
      </c>
      <c r="N26" s="401">
        <f>SUM(N7:N24)</f>
        <v/>
      </c>
      <c r="O26" s="401">
        <f>SUM(O7:O24)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'本月发生（护肤）'!$D$1</f>
        <v/>
      </c>
      <c r="B27" s="402" t="inlineStr">
        <is>
          <t>合计</t>
        </is>
      </c>
      <c r="C27" s="396">
        <f>C6+C25</f>
        <v/>
      </c>
      <c r="D27" s="396">
        <f>D6+D25</f>
        <v/>
      </c>
      <c r="E27" s="396">
        <f>E6+E25</f>
        <v/>
      </c>
      <c r="F27" s="396">
        <f>F6+F25</f>
        <v/>
      </c>
      <c r="G27" s="396">
        <f>G6+G25</f>
        <v/>
      </c>
      <c r="H27" s="396">
        <f>H6+H25</f>
        <v/>
      </c>
      <c r="I27" s="396">
        <f>I6+I25</f>
        <v/>
      </c>
      <c r="J27" s="396">
        <f>J6+J25</f>
        <v/>
      </c>
      <c r="K27" s="395">
        <f>K6+K25</f>
        <v/>
      </c>
      <c r="L27" s="395">
        <f>L6+L25</f>
        <v/>
      </c>
      <c r="M27" s="395">
        <f>M6+M25</f>
        <v/>
      </c>
      <c r="N27" s="395">
        <f>N6+N25</f>
        <v/>
      </c>
      <c r="O27" s="396">
        <f>O6+O25</f>
        <v/>
      </c>
      <c r="P27" s="396">
        <f>P6+H25+J25-L25</f>
        <v/>
      </c>
      <c r="Q27" s="396">
        <f>Q6+D25+E25+F25-M25-O25</f>
        <v/>
      </c>
      <c r="R27" s="396">
        <f>R6+G25+I25-K25</f>
        <v/>
      </c>
      <c r="S27" s="396">
        <f>S6-N25</f>
        <v/>
      </c>
      <c r="T27" s="396">
        <f>D26+E26+F26+G26+H26+I26+J26-K26-L26-M26-N26-O26</f>
        <v/>
      </c>
      <c r="XFB27" s="3" t="n"/>
      <c r="XFC27" s="3" t="n"/>
      <c r="XFD27" s="3" t="n"/>
    </row>
    <row r="28">
      <c r="A28" s="4" t="n"/>
      <c r="H28" s="5" t="n"/>
      <c r="I28" s="5" t="n"/>
      <c r="J28" s="5" t="n"/>
      <c r="K28" s="5" t="n"/>
      <c r="L28" s="5" t="n"/>
      <c r="M28" s="5" t="n"/>
      <c r="N28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182.xml><?xml version="1.0" encoding="utf-8"?>
<worksheet xmlns="http://schemas.openxmlformats.org/spreadsheetml/2006/main">
  <sheetPr codeName="Sheet188">
    <outlinePr summaryBelow="1" summaryRight="1"/>
    <pageSetUpPr/>
  </sheetPr>
  <dimension ref="A1:XFD37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11" customWidth="1" style="4" min="1" max="1"/>
    <col width="8.891666666666669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众妆优选商业零售有限公司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5" t="n">
        <v>73860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195149.2</v>
      </c>
      <c r="N6" s="395" t="n">
        <v>-146</v>
      </c>
      <c r="O6" s="395" t="n">
        <v>0</v>
      </c>
      <c r="P6" s="395" t="n">
        <v>0</v>
      </c>
      <c r="Q6" s="395" t="n">
        <v>-121289.2</v>
      </c>
      <c r="R6" s="395" t="n">
        <v>0</v>
      </c>
      <c r="S6" s="395" t="n">
        <v>146</v>
      </c>
      <c r="T6" s="395" t="n">
        <v>-121143.2</v>
      </c>
      <c r="XFB6" s="3" t="n"/>
      <c r="XFC6" s="3" t="n"/>
      <c r="XFD6" s="3" t="n"/>
    </row>
    <row r="7" customFormat="1" s="2">
      <c r="A7" s="399" t="n">
        <v>45471.70277777778</v>
      </c>
      <c r="B7" t="inlineStr">
        <is>
          <t>回款方式网上转账</t>
        </is>
      </c>
      <c r="C7" t="inlineStr"/>
      <c r="D7" t="n">
        <v>67669.2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45469.56319444445</v>
      </c>
      <c r="B8" t="inlineStr">
        <is>
          <t>退货单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-198</v>
      </c>
    </row>
    <row r="9" customFormat="1" s="2">
      <c r="A9" s="399" t="n">
        <v>45469.56388888889</v>
      </c>
      <c r="B9" t="inlineStr">
        <is>
          <t>退货单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-134</v>
      </c>
    </row>
    <row r="10" customFormat="1" s="2">
      <c r="A10" s="399" t="n">
        <v>45469.56388888889</v>
      </c>
      <c r="B10" t="inlineStr">
        <is>
          <t>退货单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-2622.8</v>
      </c>
    </row>
    <row r="11" customFormat="1" s="2">
      <c r="A11" s="399" t="n">
        <v>45469.56458333333</v>
      </c>
      <c r="B11" t="inlineStr">
        <is>
          <t>退货单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-671.2</v>
      </c>
    </row>
    <row r="12" customFormat="1" s="2">
      <c r="A12" s="399" t="n">
        <v>45456.69444444445</v>
      </c>
      <c r="B12" t="inlineStr">
        <is>
          <t>正常订单-账余常规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36790</v>
      </c>
      <c r="N12" t="inlineStr"/>
    </row>
    <row r="13" customFormat="1" s="2">
      <c r="A13" s="399" t="n">
        <v>45456.69444444445</v>
      </c>
      <c r="B13" t="inlineStr">
        <is>
          <t>正常订单-账余常规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inlineStr"/>
    </row>
    <row r="14" customFormat="1" s="2">
      <c r="A14" s="399" t="n">
        <v>45456.69444444445</v>
      </c>
      <c r="B14" t="inlineStr">
        <is>
          <t>正常订单-账余常规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</v>
      </c>
      <c r="N14" t="inlineStr"/>
    </row>
    <row r="15" customFormat="1" s="2">
      <c r="A15" s="399" t="n">
        <v>45471.58819444444</v>
      </c>
      <c r="B15" t="inlineStr">
        <is>
          <t>正常订单-账余常规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0</v>
      </c>
      <c r="N15" t="inlineStr"/>
    </row>
    <row r="16" customFormat="1" s="2">
      <c r="A16" s="399" t="n">
        <v>45471.58819444444</v>
      </c>
      <c r="B16" t="inlineStr">
        <is>
          <t>正常订单-账余常规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0</v>
      </c>
      <c r="N16" t="inlineStr"/>
    </row>
    <row r="17" customFormat="1" s="2">
      <c r="A17" s="21" t="n">
        <v>45428.65</v>
      </c>
      <c r="B17" s="22" t="inlineStr">
        <is>
          <t>正常订单-账余常规</t>
        </is>
      </c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>
        <v>13676</v>
      </c>
      <c r="N17" s="395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>
        <v>45439.6513888889</v>
      </c>
      <c r="B18" s="22" t="inlineStr">
        <is>
          <t>换货订单-账余常规</t>
        </is>
      </c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>
        <v>154</v>
      </c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>
        <v>45440.4868055556</v>
      </c>
      <c r="B19" s="22" t="inlineStr">
        <is>
          <t>退货单</t>
        </is>
      </c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>
        <v>-154</v>
      </c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395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/>
      <c r="B25" s="22" t="n"/>
      <c r="C25" s="395" t="n"/>
      <c r="D25" s="395" t="n"/>
      <c r="E25" s="395" t="n"/>
      <c r="F25" s="395" t="n"/>
      <c r="G25" s="395" t="n"/>
      <c r="H25" s="395" t="n"/>
      <c r="I25" s="395" t="n"/>
      <c r="J25" s="395" t="n"/>
      <c r="K25" s="395" t="n"/>
      <c r="L25" s="395" t="n"/>
      <c r="M25" s="395" t="n"/>
      <c r="N25" s="395" t="n"/>
      <c r="O25" s="396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1" t="n"/>
      <c r="B26" s="22" t="n"/>
      <c r="C26" s="395" t="n"/>
      <c r="D26" s="395" t="n"/>
      <c r="E26" s="395" t="n"/>
      <c r="F26" s="395" t="n"/>
      <c r="G26" s="395" t="n"/>
      <c r="H26" s="395" t="n"/>
      <c r="I26" s="395" t="n"/>
      <c r="J26" s="395" t="n"/>
      <c r="K26" s="395" t="n"/>
      <c r="L26" s="395" t="n"/>
      <c r="M26" s="395" t="n"/>
      <c r="N26" s="395" t="n"/>
      <c r="O26" s="396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1" t="n"/>
      <c r="B27" s="22" t="n"/>
      <c r="C27" s="395" t="n"/>
      <c r="D27" s="395" t="n"/>
      <c r="E27" s="395" t="n"/>
      <c r="F27" s="395" t="n"/>
      <c r="G27" s="395" t="n"/>
      <c r="H27" s="395" t="n"/>
      <c r="I27" s="395" t="n"/>
      <c r="J27" s="395" t="n"/>
      <c r="K27" s="395" t="n"/>
      <c r="L27" s="395" t="n"/>
      <c r="M27" s="395" t="n"/>
      <c r="N27" s="395" t="n"/>
      <c r="O27" s="396" t="n"/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>
      <c r="A28" s="21" t="n"/>
      <c r="B28" s="22" t="n"/>
      <c r="C28" s="395" t="n"/>
      <c r="D28" s="395" t="n"/>
      <c r="E28" s="395" t="n"/>
      <c r="F28" s="395" t="n"/>
      <c r="G28" s="395" t="n"/>
      <c r="H28" s="395" t="n"/>
      <c r="I28" s="395" t="n"/>
      <c r="J28" s="395" t="n"/>
      <c r="K28" s="395" t="n"/>
      <c r="L28" s="395" t="n"/>
      <c r="M28" s="395" t="n"/>
      <c r="N28" s="395" t="n"/>
      <c r="O28" s="396" t="n"/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>
      <c r="A29" s="21" t="n"/>
      <c r="B29" s="22" t="n"/>
      <c r="C29" s="395" t="n"/>
      <c r="D29" s="395" t="n"/>
      <c r="E29" s="395" t="n"/>
      <c r="F29" s="395" t="n"/>
      <c r="G29" s="395" t="n"/>
      <c r="H29" s="395" t="n"/>
      <c r="I29" s="395" t="n"/>
      <c r="J29" s="395" t="n"/>
      <c r="K29" s="395" t="n"/>
      <c r="L29" s="395" t="n"/>
      <c r="M29" s="395" t="n"/>
      <c r="N29" s="395" t="n"/>
      <c r="O29" s="396" t="n"/>
      <c r="P29" s="396" t="n"/>
      <c r="Q29" s="396" t="n"/>
      <c r="R29" s="396" t="n"/>
      <c r="S29" s="396" t="n"/>
      <c r="T29" s="396" t="n"/>
      <c r="XFB29" s="3" t="n"/>
      <c r="XFC29" s="3" t="n"/>
      <c r="XFD29" s="3" t="n"/>
    </row>
    <row r="30">
      <c r="A30" s="21" t="n"/>
      <c r="B30" s="22" t="n"/>
      <c r="C30" s="395" t="n"/>
      <c r="D30" s="395" t="n"/>
      <c r="E30" s="395" t="n"/>
      <c r="F30" s="395" t="n"/>
      <c r="G30" s="395" t="n"/>
      <c r="H30" s="395" t="n"/>
      <c r="I30" s="395" t="n"/>
      <c r="J30" s="395" t="n"/>
      <c r="K30" s="395" t="n"/>
      <c r="L30" s="395" t="n"/>
      <c r="M30" s="395" t="n"/>
      <c r="N30" s="395" t="n"/>
      <c r="O30" s="396" t="n"/>
      <c r="P30" s="396" t="n"/>
      <c r="Q30" s="396" t="n"/>
      <c r="R30" s="396" t="n"/>
      <c r="S30" s="396" t="n"/>
      <c r="T30" s="396" t="n"/>
      <c r="XFB30" s="3" t="n"/>
      <c r="XFC30" s="3" t="n"/>
      <c r="XFD30" s="3" t="n"/>
    </row>
    <row r="31">
      <c r="A31" s="21" t="n"/>
      <c r="B31" s="22" t="n"/>
      <c r="C31" s="395" t="n"/>
      <c r="D31" s="395" t="n"/>
      <c r="E31" s="395" t="n"/>
      <c r="F31" s="395" t="n"/>
      <c r="G31" s="395" t="n"/>
      <c r="H31" s="395" t="n"/>
      <c r="I31" s="395" t="n"/>
      <c r="J31" s="395" t="n"/>
      <c r="K31" s="395" t="n"/>
      <c r="L31" s="395" t="n"/>
      <c r="M31" s="395" t="n"/>
      <c r="N31" s="395" t="n"/>
      <c r="O31" s="396" t="n"/>
      <c r="P31" s="396" t="n"/>
      <c r="Q31" s="396" t="n"/>
      <c r="R31" s="396" t="n"/>
      <c r="S31" s="396" t="n"/>
      <c r="T31" s="396" t="n"/>
      <c r="XFB31" s="3" t="n"/>
      <c r="XFC31" s="3" t="n"/>
      <c r="XFD31" s="3" t="n"/>
    </row>
    <row r="32">
      <c r="A32" s="21" t="n"/>
      <c r="B32" s="22" t="n"/>
      <c r="C32" s="395" t="n"/>
      <c r="D32" s="395" t="n"/>
      <c r="E32" s="395" t="n"/>
      <c r="F32" s="395" t="n"/>
      <c r="G32" s="395" t="n"/>
      <c r="H32" s="395" t="n"/>
      <c r="I32" s="395" t="n"/>
      <c r="J32" s="395" t="n"/>
      <c r="K32" s="395" t="n"/>
      <c r="L32" s="395" t="n"/>
      <c r="M32" s="395" t="n"/>
      <c r="N32" s="395" t="n"/>
      <c r="O32" s="396" t="n"/>
      <c r="P32" s="396" t="n"/>
      <c r="Q32" s="396" t="n"/>
      <c r="R32" s="396" t="n"/>
      <c r="S32" s="396" t="n"/>
      <c r="T32" s="396" t="n"/>
      <c r="XFB32" s="3" t="n"/>
      <c r="XFC32" s="3" t="n"/>
      <c r="XFD32" s="3" t="n"/>
    </row>
    <row r="33">
      <c r="A33" s="21" t="n"/>
      <c r="B33" s="22" t="n"/>
      <c r="C33" s="395" t="n"/>
      <c r="D33" s="395" t="n"/>
      <c r="E33" s="395" t="n"/>
      <c r="F33" s="395" t="n"/>
      <c r="G33" s="395" t="n"/>
      <c r="H33" s="395" t="n"/>
      <c r="I33" s="395" t="n"/>
      <c r="J33" s="395" t="n"/>
      <c r="K33" s="48" t="n"/>
      <c r="L33" s="395" t="n"/>
      <c r="M33" s="395" t="n"/>
      <c r="N33" s="395" t="n"/>
      <c r="O33" s="396" t="n"/>
      <c r="P33" s="396" t="n"/>
      <c r="Q33" s="396" t="n"/>
      <c r="R33" s="396" t="n"/>
      <c r="S33" s="396" t="n"/>
      <c r="T33" s="396" t="n"/>
      <c r="XFB33" s="3" t="n"/>
      <c r="XFC33" s="3" t="n"/>
      <c r="XFD33" s="3" t="n"/>
    </row>
    <row r="34">
      <c r="A34" s="21" t="n"/>
      <c r="B34" s="22" t="n"/>
      <c r="C34" s="395" t="n"/>
      <c r="D34" s="395" t="n"/>
      <c r="E34" s="395" t="n"/>
      <c r="F34" s="395" t="n"/>
      <c r="G34" s="395" t="n"/>
      <c r="H34" s="395" t="n"/>
      <c r="I34" s="395" t="n"/>
      <c r="J34" s="395" t="n"/>
      <c r="K34" s="395" t="n"/>
      <c r="L34" s="395" t="n"/>
      <c r="M34" s="395" t="n"/>
      <c r="N34" s="395" t="n"/>
      <c r="O34" s="396" t="n"/>
      <c r="P34" s="396" t="n"/>
      <c r="Q34" s="396" t="n"/>
      <c r="R34" s="396" t="n"/>
      <c r="S34" s="396" t="n"/>
      <c r="T34" s="396" t="n"/>
      <c r="XFB34" s="3" t="n"/>
      <c r="XFC34" s="3" t="n"/>
      <c r="XFD34" s="3" t="n"/>
    </row>
    <row r="35">
      <c r="A35" s="27">
        <f>'本月发生（护肤）'!$D$1</f>
        <v/>
      </c>
      <c r="B35" s="400" t="inlineStr">
        <is>
          <t>本月合计</t>
        </is>
      </c>
      <c r="C35" s="401">
        <f>SUM(C7:C24)</f>
        <v/>
      </c>
      <c r="D35" s="401">
        <f>SUM(D7:D24)</f>
        <v/>
      </c>
      <c r="E35" s="401">
        <f>SUM(E7:E24)</f>
        <v/>
      </c>
      <c r="F35" s="401">
        <f>SUM(F7:F24)</f>
        <v/>
      </c>
      <c r="G35" s="401">
        <f>SUM(G7:G24)</f>
        <v/>
      </c>
      <c r="H35" s="401">
        <f>SUM(H7:H24)</f>
        <v/>
      </c>
      <c r="I35" s="401">
        <f>SUM(I7:I24)</f>
        <v/>
      </c>
      <c r="J35" s="401">
        <f>SUM(J7:J24)</f>
        <v/>
      </c>
      <c r="K35" s="401">
        <f>SUM(K7:K24)</f>
        <v/>
      </c>
      <c r="L35" s="401">
        <f>SUM(L7:L24)</f>
        <v/>
      </c>
      <c r="M35" s="401">
        <f>SUM(M7:M24)</f>
        <v/>
      </c>
      <c r="N35" s="401">
        <f>SUM(N7:N24)</f>
        <v/>
      </c>
      <c r="O35" s="401">
        <f>SUM(O7:O24)</f>
        <v/>
      </c>
      <c r="P35" s="396" t="n"/>
      <c r="Q35" s="396" t="n"/>
      <c r="R35" s="396" t="n"/>
      <c r="S35" s="396" t="n"/>
      <c r="T35" s="396" t="n"/>
      <c r="XFB35" s="3" t="n"/>
      <c r="XFC35" s="3" t="n"/>
      <c r="XFD35" s="3" t="n"/>
    </row>
    <row r="36">
      <c r="A36" s="27">
        <f>'本月发生（护肤）'!$D$1</f>
        <v/>
      </c>
      <c r="B36" s="402" t="inlineStr">
        <is>
          <t>合计</t>
        </is>
      </c>
      <c r="C36" s="396">
        <f>C6+C25</f>
        <v/>
      </c>
      <c r="D36" s="396">
        <f>D6+D25</f>
        <v/>
      </c>
      <c r="E36" s="396">
        <f>E6+E25</f>
        <v/>
      </c>
      <c r="F36" s="396">
        <f>F6+F25</f>
        <v/>
      </c>
      <c r="G36" s="396">
        <f>G6+G25</f>
        <v/>
      </c>
      <c r="H36" s="396">
        <f>H6+H25</f>
        <v/>
      </c>
      <c r="I36" s="396">
        <f>I6+I25</f>
        <v/>
      </c>
      <c r="J36" s="396">
        <f>J6+J25</f>
        <v/>
      </c>
      <c r="K36" s="395">
        <f>K6+K25</f>
        <v/>
      </c>
      <c r="L36" s="395">
        <f>L6+L25</f>
        <v/>
      </c>
      <c r="M36" s="395">
        <f>M6+M25</f>
        <v/>
      </c>
      <c r="N36" s="395">
        <f>N6+N25</f>
        <v/>
      </c>
      <c r="O36" s="396">
        <f>O6+O25</f>
        <v/>
      </c>
      <c r="P36" s="396">
        <f>P6+H25+J25-L25</f>
        <v/>
      </c>
      <c r="Q36" s="396">
        <f>Q6+D25+E25+F25-M25-O25</f>
        <v/>
      </c>
      <c r="R36" s="396">
        <f>R6+G25+I25-K25</f>
        <v/>
      </c>
      <c r="S36" s="396">
        <f>S6-N25</f>
        <v/>
      </c>
      <c r="T36" s="396">
        <f>D26+E26+F26+G26+H26+I26+J26-K26-L26-M26-N26-O26</f>
        <v/>
      </c>
      <c r="XFB36" s="3" t="n"/>
      <c r="XFC36" s="3" t="n"/>
      <c r="XFD36" s="3" t="n"/>
    </row>
    <row r="37">
      <c r="A37" s="4" t="n"/>
      <c r="H37" s="5" t="n"/>
      <c r="I37" s="5" t="n"/>
      <c r="J37" s="5" t="n"/>
      <c r="K37" s="5" t="n"/>
      <c r="L37" s="5" t="n"/>
      <c r="M37" s="5" t="n"/>
      <c r="N37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183.xml><?xml version="1.0" encoding="utf-8"?>
<worksheet xmlns="http://schemas.openxmlformats.org/spreadsheetml/2006/main">
  <sheetPr codeName="Sheet189">
    <outlinePr summaryBelow="1" summaryRight="1"/>
    <pageSetUpPr/>
  </sheetPr>
  <dimension ref="A1:XFD33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11" customWidth="1" style="4" min="1" max="1"/>
    <col width="8.891666666666669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众妆优选商业零售有限公司X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5" t="n">
        <v>12660.4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23442</v>
      </c>
      <c r="N6" s="395" t="n">
        <v>0</v>
      </c>
      <c r="O6" s="395" t="n">
        <v>0</v>
      </c>
      <c r="P6" s="395" t="n">
        <v>0</v>
      </c>
      <c r="Q6" s="395" t="n">
        <v>-10781.6</v>
      </c>
      <c r="R6" s="395" t="n">
        <v>0</v>
      </c>
      <c r="S6" s="395" t="n">
        <v>0</v>
      </c>
      <c r="T6" s="395" t="n">
        <v>-10781.6</v>
      </c>
      <c r="XFB6" s="3" t="n"/>
      <c r="XFC6" s="3" t="n"/>
      <c r="XFD6" s="3" t="n"/>
    </row>
    <row r="7" customFormat="1" s="2">
      <c r="A7" s="399" t="n">
        <v>45471.70277777778</v>
      </c>
      <c r="B7" t="inlineStr">
        <is>
          <t>回款方式网上转账</t>
        </is>
      </c>
      <c r="C7" t="inlineStr"/>
      <c r="D7" t="n">
        <v>2846.2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45469.56319444445</v>
      </c>
      <c r="B8" t="inlineStr">
        <is>
          <t>退货单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-30</v>
      </c>
    </row>
    <row r="9" customFormat="1" s="2">
      <c r="A9" s="399" t="n">
        <v>45469.56388888889</v>
      </c>
      <c r="B9" t="inlineStr">
        <is>
          <t>退货单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/>
      </c>
    </row>
    <row r="10" customFormat="1" s="2">
      <c r="A10" s="399" t="n">
        <v>45456.69236111111</v>
      </c>
      <c r="B10" t="inlineStr">
        <is>
          <t>正常订单-账余常规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975</v>
      </c>
      <c r="N10" t="inlineStr"/>
    </row>
    <row r="11" customFormat="1" s="2">
      <c r="A11" s="399" t="n">
        <v>45456.69305555556</v>
      </c>
      <c r="B11" t="inlineStr">
        <is>
          <t>正常订单-账余常规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384</v>
      </c>
      <c r="N11" t="inlineStr"/>
    </row>
    <row r="12" customFormat="1" s="2">
      <c r="A12" s="399" t="n">
        <v>45456.69375</v>
      </c>
      <c r="B12" t="inlineStr">
        <is>
          <t>正常订单-账余常规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</v>
      </c>
      <c r="N12" t="inlineStr"/>
    </row>
    <row r="13" customFormat="1" s="2">
      <c r="A13" s="21" t="n">
        <v>45428.6493055556</v>
      </c>
      <c r="B13" s="22" t="inlineStr">
        <is>
          <t>正常订单-账余常规</t>
        </is>
      </c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>
        <v>600</v>
      </c>
      <c r="N13" s="395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6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6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6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395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/>
      <c r="B25" s="22" t="n"/>
      <c r="C25" s="395" t="n"/>
      <c r="D25" s="395" t="n"/>
      <c r="E25" s="395" t="n"/>
      <c r="F25" s="395" t="n"/>
      <c r="G25" s="395" t="n"/>
      <c r="H25" s="395" t="n"/>
      <c r="I25" s="395" t="n"/>
      <c r="J25" s="395" t="n"/>
      <c r="K25" s="395" t="n"/>
      <c r="L25" s="395" t="n"/>
      <c r="M25" s="395" t="n"/>
      <c r="N25" s="395" t="n"/>
      <c r="O25" s="396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1" t="n"/>
      <c r="B26" s="22" t="n"/>
      <c r="C26" s="395" t="n"/>
      <c r="D26" s="395" t="n"/>
      <c r="E26" s="395" t="n"/>
      <c r="F26" s="395" t="n"/>
      <c r="G26" s="395" t="n"/>
      <c r="H26" s="395" t="n"/>
      <c r="I26" s="395" t="n"/>
      <c r="J26" s="395" t="n"/>
      <c r="K26" s="395" t="n"/>
      <c r="L26" s="395" t="n"/>
      <c r="M26" s="395" t="n"/>
      <c r="N26" s="395" t="n"/>
      <c r="O26" s="396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1" t="n"/>
      <c r="B27" s="22" t="n"/>
      <c r="C27" s="395" t="n"/>
      <c r="D27" s="395" t="n"/>
      <c r="E27" s="395" t="n"/>
      <c r="F27" s="395" t="n"/>
      <c r="G27" s="395" t="n"/>
      <c r="H27" s="395" t="n"/>
      <c r="I27" s="395" t="n"/>
      <c r="J27" s="395" t="n"/>
      <c r="K27" s="395" t="n"/>
      <c r="L27" s="395" t="n"/>
      <c r="M27" s="395" t="n"/>
      <c r="N27" s="395" t="n"/>
      <c r="O27" s="396" t="n"/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>
      <c r="A28" s="21" t="n"/>
      <c r="B28" s="22" t="n"/>
      <c r="C28" s="395" t="n"/>
      <c r="D28" s="395" t="n"/>
      <c r="E28" s="395" t="n"/>
      <c r="F28" s="395" t="n"/>
      <c r="G28" s="395" t="n"/>
      <c r="H28" s="395" t="n"/>
      <c r="I28" s="395" t="n"/>
      <c r="J28" s="395" t="n"/>
      <c r="K28" s="395" t="n"/>
      <c r="L28" s="395" t="n"/>
      <c r="M28" s="395" t="n"/>
      <c r="N28" s="395" t="n"/>
      <c r="O28" s="396" t="n"/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>
      <c r="A29" s="21" t="n"/>
      <c r="B29" s="22" t="n"/>
      <c r="C29" s="395" t="n"/>
      <c r="D29" s="395" t="n"/>
      <c r="E29" s="395" t="n"/>
      <c r="F29" s="395" t="n"/>
      <c r="G29" s="395" t="n"/>
      <c r="H29" s="395" t="n"/>
      <c r="I29" s="395" t="n"/>
      <c r="J29" s="395" t="n"/>
      <c r="K29" s="48" t="n"/>
      <c r="L29" s="395" t="n"/>
      <c r="M29" s="395" t="n"/>
      <c r="N29" s="395" t="n"/>
      <c r="O29" s="396" t="n"/>
      <c r="P29" s="396" t="n"/>
      <c r="Q29" s="396" t="n"/>
      <c r="R29" s="396" t="n"/>
      <c r="S29" s="396" t="n"/>
      <c r="T29" s="396" t="n"/>
      <c r="XFB29" s="3" t="n"/>
      <c r="XFC29" s="3" t="n"/>
      <c r="XFD29" s="3" t="n"/>
    </row>
    <row r="30">
      <c r="A30" s="21" t="n"/>
      <c r="B30" s="22" t="n"/>
      <c r="C30" s="395" t="n"/>
      <c r="D30" s="395" t="n"/>
      <c r="E30" s="395" t="n"/>
      <c r="F30" s="395" t="n"/>
      <c r="G30" s="395" t="n"/>
      <c r="H30" s="395" t="n"/>
      <c r="I30" s="395" t="n"/>
      <c r="J30" s="395" t="n"/>
      <c r="K30" s="395" t="n"/>
      <c r="L30" s="395" t="n"/>
      <c r="M30" s="395" t="n"/>
      <c r="N30" s="395" t="n"/>
      <c r="O30" s="396" t="n"/>
      <c r="P30" s="396" t="n"/>
      <c r="Q30" s="396" t="n"/>
      <c r="R30" s="396" t="n"/>
      <c r="S30" s="396" t="n"/>
      <c r="T30" s="396" t="n"/>
      <c r="XFB30" s="3" t="n"/>
      <c r="XFC30" s="3" t="n"/>
      <c r="XFD30" s="3" t="n"/>
    </row>
    <row r="31">
      <c r="A31" s="27">
        <f>'本月发生（护肤）'!$D$1</f>
        <v/>
      </c>
      <c r="B31" s="400" t="inlineStr">
        <is>
          <t>本月合计</t>
        </is>
      </c>
      <c r="C31" s="401">
        <f>SUM(C7:C24)</f>
        <v/>
      </c>
      <c r="D31" s="401">
        <f>SUM(D7:D24)</f>
        <v/>
      </c>
      <c r="E31" s="401">
        <f>SUM(E7:E24)</f>
        <v/>
      </c>
      <c r="F31" s="401">
        <f>SUM(F7:F24)</f>
        <v/>
      </c>
      <c r="G31" s="401">
        <f>SUM(G7:G24)</f>
        <v/>
      </c>
      <c r="H31" s="401">
        <f>SUM(H7:H24)</f>
        <v/>
      </c>
      <c r="I31" s="401">
        <f>SUM(I7:I24)</f>
        <v/>
      </c>
      <c r="J31" s="401">
        <f>SUM(J7:J24)</f>
        <v/>
      </c>
      <c r="K31" s="401">
        <f>SUM(K7:K24)</f>
        <v/>
      </c>
      <c r="L31" s="401">
        <f>SUM(L7:L24)</f>
        <v/>
      </c>
      <c r="M31" s="401">
        <f>SUM(M7:M24)</f>
        <v/>
      </c>
      <c r="N31" s="401">
        <f>SUM(N7:N24)</f>
        <v/>
      </c>
      <c r="O31" s="401">
        <f>SUM(O7:O24)</f>
        <v/>
      </c>
      <c r="P31" s="396" t="n"/>
      <c r="Q31" s="396" t="n"/>
      <c r="R31" s="396" t="n"/>
      <c r="S31" s="396" t="n"/>
      <c r="T31" s="396" t="n"/>
      <c r="XFB31" s="3" t="n"/>
      <c r="XFC31" s="3" t="n"/>
      <c r="XFD31" s="3" t="n"/>
    </row>
    <row r="32">
      <c r="A32" s="27">
        <f>'本月发生（护肤）'!$D$1</f>
        <v/>
      </c>
      <c r="B32" s="402" t="inlineStr">
        <is>
          <t>合计</t>
        </is>
      </c>
      <c r="C32" s="396">
        <f>C6+C25</f>
        <v/>
      </c>
      <c r="D32" s="396">
        <f>D6+D25</f>
        <v/>
      </c>
      <c r="E32" s="396">
        <f>E6+E25</f>
        <v/>
      </c>
      <c r="F32" s="396">
        <f>F6+F25</f>
        <v/>
      </c>
      <c r="G32" s="396">
        <f>G6+G25</f>
        <v/>
      </c>
      <c r="H32" s="396">
        <f>H6+H25</f>
        <v/>
      </c>
      <c r="I32" s="396">
        <f>I6+I25</f>
        <v/>
      </c>
      <c r="J32" s="396">
        <f>J6+J25</f>
        <v/>
      </c>
      <c r="K32" s="395">
        <f>K6+K25</f>
        <v/>
      </c>
      <c r="L32" s="395">
        <f>L6+L25</f>
        <v/>
      </c>
      <c r="M32" s="395">
        <f>M6+M25</f>
        <v/>
      </c>
      <c r="N32" s="395">
        <f>N6+N25</f>
        <v/>
      </c>
      <c r="O32" s="396">
        <f>O6+O25</f>
        <v/>
      </c>
      <c r="P32" s="396">
        <f>P6+H25+J25-L25</f>
        <v/>
      </c>
      <c r="Q32" s="396">
        <f>Q6+D25+E25+F25-M25-O25</f>
        <v/>
      </c>
      <c r="R32" s="396">
        <f>R6+G25+I25-K25</f>
        <v/>
      </c>
      <c r="S32" s="396">
        <f>S6-N25</f>
        <v/>
      </c>
      <c r="T32" s="396">
        <f>D26+E26+F26+G26+H26+I26+J26-K26-L26-M26-N26-O26</f>
        <v/>
      </c>
      <c r="XFB32" s="3" t="n"/>
      <c r="XFC32" s="3" t="n"/>
      <c r="XFD32" s="3" t="n"/>
    </row>
    <row r="33">
      <c r="A33" s="4" t="n"/>
      <c r="H33" s="5" t="n"/>
      <c r="I33" s="5" t="n"/>
      <c r="J33" s="5" t="n"/>
      <c r="K33" s="5" t="n"/>
      <c r="L33" s="5" t="n"/>
      <c r="M33" s="5" t="n"/>
      <c r="N33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184.xml><?xml version="1.0" encoding="utf-8"?>
<worksheet xmlns="http://schemas.openxmlformats.org/spreadsheetml/2006/main">
  <sheetPr codeName="Sheet190">
    <outlinePr summaryBelow="1" summaryRight="1"/>
    <pageSetUpPr/>
  </sheetPr>
  <dimension ref="A1:XFD31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11" customWidth="1" style="4" min="1" max="1"/>
    <col width="8.891666666666669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1.108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2.6666666666667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郑州荣格商贸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5" t="n">
        <v>913316</v>
      </c>
      <c r="E6" s="395" t="n">
        <v>50000</v>
      </c>
      <c r="F6" s="395" t="n">
        <v>5400</v>
      </c>
      <c r="G6" s="395" t="n">
        <v>0</v>
      </c>
      <c r="H6" s="395" t="n">
        <v>0</v>
      </c>
      <c r="I6" s="395" t="n">
        <v>56524</v>
      </c>
      <c r="J6" s="395" t="n">
        <v>0</v>
      </c>
      <c r="K6" s="395" t="n">
        <v>56556</v>
      </c>
      <c r="L6" s="395" t="n">
        <v>0</v>
      </c>
      <c r="M6" s="395" t="n">
        <v>860964</v>
      </c>
      <c r="N6" s="395" t="n">
        <v>0</v>
      </c>
      <c r="O6" s="395" t="n">
        <v>0</v>
      </c>
      <c r="P6" s="395" t="n">
        <v>0</v>
      </c>
      <c r="Q6" s="395" t="n">
        <v>107752</v>
      </c>
      <c r="R6" s="395" t="n">
        <v>-32</v>
      </c>
      <c r="S6" s="395" t="n">
        <v>0</v>
      </c>
      <c r="T6" s="395" t="n">
        <v>107720</v>
      </c>
      <c r="XFB6" s="3" t="n"/>
      <c r="XFC6" s="3" t="n"/>
      <c r="XFD6" s="3" t="n"/>
    </row>
    <row r="7" customFormat="1" s="2">
      <c r="A7" s="399" t="n">
        <v>45471.45972222222</v>
      </c>
      <c r="B7" t="inlineStr">
        <is>
          <t>换货订单-账余常规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0</v>
      </c>
    </row>
    <row r="8" customFormat="1" s="2">
      <c r="A8" s="399" t="n">
        <v>45464.66666666666</v>
      </c>
      <c r="B8" t="inlineStr">
        <is>
          <t>回款方式其他</t>
        </is>
      </c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45468.58958333333</v>
      </c>
      <c r="B9" t="inlineStr">
        <is>
          <t>退货单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/>
      </c>
    </row>
    <row r="10" customFormat="1" s="2">
      <c r="A10" s="399" t="n">
        <v>45471.45625</v>
      </c>
      <c r="B10" t="inlineStr">
        <is>
          <t>正常订单-账余常规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0</v>
      </c>
      <c r="N10" t="inlineStr"/>
    </row>
    <row r="11" customFormat="1" s="2">
      <c r="A11" s="21" t="n"/>
      <c r="B11" s="22" t="n"/>
      <c r="C11" s="395" t="n"/>
      <c r="D11" s="395" t="n"/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396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6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6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6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6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395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/>
      <c r="B25" s="22" t="n"/>
      <c r="C25" s="395" t="n"/>
      <c r="D25" s="395" t="n"/>
      <c r="E25" s="395" t="n"/>
      <c r="F25" s="395" t="n"/>
      <c r="G25" s="395" t="n"/>
      <c r="H25" s="395" t="n"/>
      <c r="I25" s="395" t="n"/>
      <c r="J25" s="395" t="n"/>
      <c r="K25" s="395" t="n"/>
      <c r="L25" s="395" t="n"/>
      <c r="M25" s="395" t="n"/>
      <c r="N25" s="395" t="n"/>
      <c r="O25" s="396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1" t="n"/>
      <c r="B26" s="22" t="n"/>
      <c r="C26" s="395" t="n"/>
      <c r="D26" s="395" t="n"/>
      <c r="E26" s="395" t="n"/>
      <c r="F26" s="395" t="n"/>
      <c r="G26" s="395" t="n"/>
      <c r="H26" s="395" t="n"/>
      <c r="I26" s="395" t="n"/>
      <c r="J26" s="395" t="n"/>
      <c r="K26" s="395" t="n"/>
      <c r="L26" s="395" t="n"/>
      <c r="M26" s="395" t="n"/>
      <c r="N26" s="395" t="n"/>
      <c r="O26" s="396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1" t="n"/>
      <c r="B27" s="22" t="n"/>
      <c r="C27" s="395" t="n"/>
      <c r="D27" s="395" t="n"/>
      <c r="E27" s="395" t="n"/>
      <c r="F27" s="395" t="n"/>
      <c r="G27" s="395" t="n"/>
      <c r="H27" s="395" t="n"/>
      <c r="I27" s="395" t="n"/>
      <c r="J27" s="395" t="n"/>
      <c r="K27" s="48" t="n"/>
      <c r="L27" s="395" t="n"/>
      <c r="M27" s="395" t="n"/>
      <c r="N27" s="395" t="n"/>
      <c r="O27" s="396" t="n"/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>
      <c r="A28" s="21" t="n"/>
      <c r="B28" s="22" t="n"/>
      <c r="C28" s="395" t="n"/>
      <c r="D28" s="395" t="n"/>
      <c r="E28" s="395" t="n"/>
      <c r="F28" s="395" t="n"/>
      <c r="G28" s="395" t="n"/>
      <c r="H28" s="395" t="n"/>
      <c r="I28" s="395" t="n"/>
      <c r="J28" s="395" t="n"/>
      <c r="K28" s="395" t="n"/>
      <c r="L28" s="395" t="n"/>
      <c r="M28" s="395" t="n"/>
      <c r="N28" s="395" t="n"/>
      <c r="O28" s="396" t="n"/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>
      <c r="A29" s="27">
        <f>'本月发生（护肤）'!$D$1</f>
        <v/>
      </c>
      <c r="B29" s="400" t="inlineStr">
        <is>
          <t>本月合计</t>
        </is>
      </c>
      <c r="C29" s="401">
        <f>SUM(C7:C24)</f>
        <v/>
      </c>
      <c r="D29" s="401">
        <f>SUM(D7:D24)</f>
        <v/>
      </c>
      <c r="E29" s="401">
        <f>SUM(E7:E24)</f>
        <v/>
      </c>
      <c r="F29" s="401">
        <f>SUM(F7:F24)</f>
        <v/>
      </c>
      <c r="G29" s="401">
        <f>SUM(G7:G24)</f>
        <v/>
      </c>
      <c r="H29" s="401">
        <f>SUM(H7:H24)</f>
        <v/>
      </c>
      <c r="I29" s="401">
        <f>SUM(I7:I24)</f>
        <v/>
      </c>
      <c r="J29" s="401">
        <f>SUM(J7:J24)</f>
        <v/>
      </c>
      <c r="K29" s="401">
        <f>SUM(K7:K24)</f>
        <v/>
      </c>
      <c r="L29" s="401">
        <f>SUM(L7:L24)</f>
        <v/>
      </c>
      <c r="M29" s="401">
        <f>SUM(M7:M24)</f>
        <v/>
      </c>
      <c r="N29" s="401">
        <f>SUM(N7:N24)</f>
        <v/>
      </c>
      <c r="O29" s="401">
        <f>SUM(O7:O24)</f>
        <v/>
      </c>
      <c r="P29" s="396" t="n"/>
      <c r="Q29" s="396" t="n"/>
      <c r="R29" s="396" t="n"/>
      <c r="S29" s="396" t="n"/>
      <c r="T29" s="396" t="n"/>
      <c r="XFB29" s="3" t="n"/>
      <c r="XFC29" s="3" t="n"/>
      <c r="XFD29" s="3" t="n"/>
    </row>
    <row r="30">
      <c r="A30" s="27">
        <f>'本月发生（护肤）'!$D$1</f>
        <v/>
      </c>
      <c r="B30" s="402" t="inlineStr">
        <is>
          <t>合计</t>
        </is>
      </c>
      <c r="C30" s="396">
        <f>C6+C25</f>
        <v/>
      </c>
      <c r="D30" s="396">
        <f>D6+D25</f>
        <v/>
      </c>
      <c r="E30" s="396">
        <f>E6+E25</f>
        <v/>
      </c>
      <c r="F30" s="396">
        <f>F6+F25</f>
        <v/>
      </c>
      <c r="G30" s="396">
        <f>G6+G25</f>
        <v/>
      </c>
      <c r="H30" s="396">
        <f>H6+H25</f>
        <v/>
      </c>
      <c r="I30" s="396">
        <f>I6+I25</f>
        <v/>
      </c>
      <c r="J30" s="396">
        <f>J6+J25</f>
        <v/>
      </c>
      <c r="K30" s="395">
        <f>K6+K25</f>
        <v/>
      </c>
      <c r="L30" s="395">
        <f>L6+L25</f>
        <v/>
      </c>
      <c r="M30" s="395">
        <f>M6+M25</f>
        <v/>
      </c>
      <c r="N30" s="395">
        <f>N6+N25</f>
        <v/>
      </c>
      <c r="O30" s="396">
        <f>O6+O25</f>
        <v/>
      </c>
      <c r="P30" s="396">
        <f>P6+H25+J25-L25</f>
        <v/>
      </c>
      <c r="Q30" s="396">
        <f>Q6+D25+E25+F25-M25-O25</f>
        <v/>
      </c>
      <c r="R30" s="396">
        <f>R6+G25+I25-K25</f>
        <v/>
      </c>
      <c r="S30" s="396">
        <f>S6-N25</f>
        <v/>
      </c>
      <c r="T30" s="396">
        <f>D26+E26+F26+G26+H26+I26+J26-K26-L26-M26-N26-O26</f>
        <v/>
      </c>
      <c r="XFB30" s="3" t="n"/>
      <c r="XFC30" s="3" t="n"/>
      <c r="XFD30" s="3" t="n"/>
    </row>
    <row r="31">
      <c r="A31" s="4" t="n"/>
      <c r="H31" s="5" t="n"/>
      <c r="I31" s="5" t="n"/>
      <c r="J31" s="5" t="n"/>
      <c r="K31" s="5" t="n"/>
      <c r="L31" s="5" t="n"/>
      <c r="M31" s="5" t="n"/>
      <c r="N31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185.xml><?xml version="1.0" encoding="utf-8"?>
<worksheet xmlns="http://schemas.openxmlformats.org/spreadsheetml/2006/main">
  <sheetPr codeName="Sheet191">
    <outlinePr summaryBelow="1" summaryRight="1"/>
    <pageSetUpPr/>
  </sheetPr>
  <dimension ref="A1:XFD47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B2" sqref="B2"/>
    </sheetView>
  </sheetViews>
  <sheetFormatPr baseColWidth="8" defaultColWidth="10.1083333333333" defaultRowHeight="13.5"/>
  <cols>
    <col width="11" customWidth="1" style="4" min="1" max="1"/>
    <col width="8.891666666666669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2"/>
    <col width="13.8916666666667" customWidth="1" style="5" min="13" max="13"/>
    <col width="12.4416666666667" customWidth="1" style="5" min="14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13.2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宁波市鄞州福明花枝俏日用百货商行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合计</t>
        </is>
      </c>
      <c r="C6" s="395" t="n">
        <v>0</v>
      </c>
      <c r="D6" s="395" t="n">
        <v>674558.8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5000</v>
      </c>
      <c r="J6" s="395" t="n">
        <v>0</v>
      </c>
      <c r="K6" s="395" t="n">
        <v>0</v>
      </c>
      <c r="L6" s="395" t="n">
        <v>0</v>
      </c>
      <c r="M6" s="395" t="n">
        <v>1385527.4</v>
      </c>
      <c r="N6" s="395" t="n">
        <v>0</v>
      </c>
      <c r="O6" s="395" t="n">
        <v>0</v>
      </c>
      <c r="P6" s="395" t="n">
        <v>0</v>
      </c>
      <c r="Q6" s="395" t="n">
        <v>-710968.6</v>
      </c>
      <c r="R6" s="395" t="n">
        <v>5000</v>
      </c>
      <c r="S6" s="395" t="n">
        <v>0</v>
      </c>
      <c r="T6" s="395" t="n">
        <v>-705968.6</v>
      </c>
      <c r="XFB6" s="3" t="n"/>
      <c r="XFC6" s="3" t="n"/>
      <c r="XFD6" s="3" t="n"/>
    </row>
    <row r="7" customFormat="1" s="2">
      <c r="A7" s="399" t="n">
        <v>45471.40347222222</v>
      </c>
      <c r="B7" t="inlineStr">
        <is>
          <t>回款方式网上转账</t>
        </is>
      </c>
      <c r="C7" t="inlineStr"/>
      <c r="D7" t="n">
        <v>100000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45471</v>
      </c>
      <c r="B8" t="inlineStr">
        <is>
          <t>回款方式网上转账</t>
        </is>
      </c>
      <c r="C8" t="inlineStr"/>
      <c r="D8" t="n">
        <v>86593.60000000001</v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45469.51319444444</v>
      </c>
      <c r="B9" t="inlineStr">
        <is>
          <t>退货单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-436.2</v>
      </c>
    </row>
    <row r="10" customFormat="1" s="2">
      <c r="A10" s="399" t="n">
        <v>45469.51319444444</v>
      </c>
      <c r="B10" t="inlineStr">
        <is>
          <t>退货单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-46000</v>
      </c>
    </row>
    <row r="11" customFormat="1" s="2">
      <c r="A11" s="399" t="n">
        <v>45469.51319444444</v>
      </c>
      <c r="B11" t="inlineStr">
        <is>
          <t>退货单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-2255</v>
      </c>
    </row>
    <row r="12" customFormat="1" s="2">
      <c r="A12" s="399" t="n">
        <v>45469.51319444444</v>
      </c>
      <c r="B12" t="inlineStr">
        <is>
          <t>退货单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-575.8</v>
      </c>
    </row>
    <row r="13" customFormat="1" s="2">
      <c r="A13" s="399" t="n">
        <v>45469.51319444444</v>
      </c>
      <c r="B13" t="inlineStr">
        <is>
          <t>退货单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-1794</v>
      </c>
    </row>
    <row r="14" customFormat="1" s="2">
      <c r="A14" s="399" t="n">
        <v>45469.51319444444</v>
      </c>
      <c r="B14" t="inlineStr">
        <is>
          <t>退货单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/>
      </c>
    </row>
    <row r="15" customFormat="1" s="2">
      <c r="A15" s="399" t="n">
        <v>45446.56319444445</v>
      </c>
      <c r="B15" t="inlineStr">
        <is>
          <t>正常订单-账余常规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0</v>
      </c>
      <c r="N15" t="inlineStr"/>
    </row>
    <row r="16" customFormat="1" s="2">
      <c r="A16" s="399" t="n">
        <v>45446.56319444445</v>
      </c>
      <c r="B16" t="inlineStr">
        <is>
          <t>正常订单-账余常规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0</v>
      </c>
      <c r="N16" t="inlineStr"/>
    </row>
    <row r="17" customFormat="1" s="2">
      <c r="A17" s="399" t="n">
        <v>45446.5625</v>
      </c>
      <c r="B17" t="inlineStr">
        <is>
          <t>正常订单-账余常规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</v>
      </c>
      <c r="N17" t="inlineStr"/>
    </row>
    <row r="18" customFormat="1" s="2">
      <c r="A18" s="399" t="n">
        <v>45448.44236111111</v>
      </c>
      <c r="B18" t="inlineStr">
        <is>
          <t>正常订单-账余常规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n">
        <v>36247.2</v>
      </c>
      <c r="N18" t="inlineStr"/>
    </row>
    <row r="19" customFormat="1" s="2">
      <c r="A19" s="399" t="n">
        <v>45448.44027777778</v>
      </c>
      <c r="B19" t="inlineStr">
        <is>
          <t>正常订单-账余常规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27000</v>
      </c>
      <c r="N19" t="inlineStr"/>
    </row>
    <row r="20" customFormat="1" s="2">
      <c r="A20" s="399" t="n">
        <v>45448.44305555556</v>
      </c>
      <c r="B20" t="inlineStr">
        <is>
          <t>正常订单-账余常规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n">
        <v>7834.4</v>
      </c>
      <c r="N20" t="inlineStr"/>
    </row>
    <row r="21" customFormat="1" s="2">
      <c r="A21" s="399" t="n">
        <v>45448.43888888889</v>
      </c>
      <c r="B21" t="inlineStr">
        <is>
          <t>正常订单-账余常规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n">
        <v>0</v>
      </c>
      <c r="N21" t="inlineStr"/>
    </row>
    <row r="22" customFormat="1" s="2">
      <c r="A22" s="399" t="n">
        <v>45448.43958333333</v>
      </c>
      <c r="B22" t="inlineStr">
        <is>
          <t>正常订单-账余常规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0</v>
      </c>
      <c r="N22" t="inlineStr"/>
    </row>
    <row r="23" customFormat="1" s="2">
      <c r="A23" s="399" t="n">
        <v>45461.41111111111</v>
      </c>
      <c r="B23" t="inlineStr">
        <is>
          <t>正常订单-账余常规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0</v>
      </c>
      <c r="N23" t="inlineStr"/>
    </row>
    <row r="24" customFormat="1" s="2">
      <c r="A24" s="21" t="n">
        <v>45471.4034722222</v>
      </c>
      <c r="B24" s="22" t="inlineStr">
        <is>
          <t>回款方式网上转账</t>
        </is>
      </c>
      <c r="C24" s="395" t="n"/>
      <c r="D24" s="395" t="n">
        <v>100000</v>
      </c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>
        <v>45471</v>
      </c>
      <c r="B25" s="22" t="inlineStr">
        <is>
          <t>回款方式网上转账</t>
        </is>
      </c>
      <c r="C25" s="395" t="n"/>
      <c r="D25" s="395" t="n">
        <v>86593.60000000001</v>
      </c>
      <c r="E25" s="395" t="n"/>
      <c r="F25" s="395" t="n"/>
      <c r="G25" s="395" t="n"/>
      <c r="H25" s="395" t="n"/>
      <c r="I25" s="395" t="n"/>
      <c r="J25" s="395" t="n"/>
      <c r="K25" s="395" t="n"/>
      <c r="L25" s="395" t="n"/>
      <c r="M25" s="395" t="n"/>
      <c r="N25" s="395" t="n"/>
      <c r="O25" s="396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1" t="n">
        <v>45469.5131944444</v>
      </c>
      <c r="B26" s="22" t="inlineStr">
        <is>
          <t>退货单</t>
        </is>
      </c>
      <c r="C26" s="395" t="n"/>
      <c r="D26" s="395" t="n"/>
      <c r="E26" s="395" t="n"/>
      <c r="F26" s="395" t="n"/>
      <c r="G26" s="395" t="n"/>
      <c r="H26" s="395" t="n"/>
      <c r="I26" s="395" t="n"/>
      <c r="J26" s="395" t="n"/>
      <c r="K26" s="395" t="n"/>
      <c r="L26" s="395" t="n"/>
      <c r="M26" s="395" t="n"/>
      <c r="N26" s="395" t="n">
        <v>-436.2</v>
      </c>
      <c r="O26" s="396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1" t="n">
        <v>45469.5131944444</v>
      </c>
      <c r="B27" s="22" t="inlineStr">
        <is>
          <t>退货单</t>
        </is>
      </c>
      <c r="C27" s="395" t="n"/>
      <c r="D27" s="395" t="n"/>
      <c r="E27" s="395" t="n"/>
      <c r="F27" s="395" t="n"/>
      <c r="G27" s="395" t="n"/>
      <c r="H27" s="395" t="n"/>
      <c r="I27" s="395" t="n"/>
      <c r="J27" s="395" t="n"/>
      <c r="K27" s="395" t="n"/>
      <c r="L27" s="395" t="n"/>
      <c r="M27" s="395" t="n"/>
      <c r="N27" s="395" t="n">
        <v>-46000</v>
      </c>
      <c r="O27" s="396" t="n"/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>
      <c r="A28" s="21" t="n">
        <v>45469.5131944444</v>
      </c>
      <c r="B28" s="22" t="inlineStr">
        <is>
          <t>退货单</t>
        </is>
      </c>
      <c r="C28" s="395" t="n"/>
      <c r="D28" s="395" t="n"/>
      <c r="E28" s="395" t="n"/>
      <c r="F28" s="395" t="n"/>
      <c r="G28" s="395" t="n"/>
      <c r="H28" s="395" t="n"/>
      <c r="I28" s="395" t="n"/>
      <c r="J28" s="395" t="n"/>
      <c r="K28" s="395" t="n"/>
      <c r="L28" s="395" t="n"/>
      <c r="M28" s="395" t="n"/>
      <c r="N28" s="395" t="n">
        <v>-2255</v>
      </c>
      <c r="O28" s="396" t="n"/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>
      <c r="A29" s="21" t="n">
        <v>45469.5131944444</v>
      </c>
      <c r="B29" s="22" t="inlineStr">
        <is>
          <t>退货单</t>
        </is>
      </c>
      <c r="C29" s="395" t="n"/>
      <c r="D29" s="395" t="n"/>
      <c r="E29" s="395" t="n"/>
      <c r="F29" s="395" t="n"/>
      <c r="G29" s="395" t="n"/>
      <c r="H29" s="395" t="n"/>
      <c r="I29" s="395" t="n"/>
      <c r="J29" s="395" t="n"/>
      <c r="K29" s="395" t="n"/>
      <c r="L29" s="395" t="n"/>
      <c r="M29" s="395" t="n"/>
      <c r="N29" s="395" t="n">
        <v>-575.8</v>
      </c>
      <c r="O29" s="396" t="n"/>
      <c r="P29" s="396" t="n"/>
      <c r="Q29" s="396" t="n"/>
      <c r="R29" s="396" t="n"/>
      <c r="S29" s="396" t="n"/>
      <c r="T29" s="396" t="n"/>
      <c r="XFB29" s="3" t="n"/>
      <c r="XFC29" s="3" t="n"/>
      <c r="XFD29" s="3" t="n"/>
    </row>
    <row r="30">
      <c r="A30" s="21" t="n">
        <v>45469.5131944444</v>
      </c>
      <c r="B30" s="22" t="inlineStr">
        <is>
          <t>退货单</t>
        </is>
      </c>
      <c r="C30" s="395" t="n"/>
      <c r="D30" s="395" t="n"/>
      <c r="E30" s="395" t="n"/>
      <c r="F30" s="395" t="n"/>
      <c r="G30" s="395" t="n"/>
      <c r="H30" s="395" t="n"/>
      <c r="I30" s="395" t="n"/>
      <c r="J30" s="395" t="n"/>
      <c r="K30" s="395" t="n"/>
      <c r="L30" s="395" t="n"/>
      <c r="M30" s="395" t="n"/>
      <c r="N30" s="395" t="n">
        <v>-1794</v>
      </c>
      <c r="O30" s="396" t="n"/>
      <c r="P30" s="396" t="n"/>
      <c r="Q30" s="396" t="n"/>
      <c r="R30" s="396" t="n"/>
      <c r="S30" s="396" t="n"/>
      <c r="T30" s="396" t="n"/>
      <c r="XFB30" s="3" t="n"/>
      <c r="XFC30" s="3" t="n"/>
      <c r="XFD30" s="3" t="n"/>
    </row>
    <row r="31">
      <c r="A31" s="21" t="n">
        <v>45448.4423611111</v>
      </c>
      <c r="B31" s="22" t="inlineStr">
        <is>
          <t>正常订单-账余常规</t>
        </is>
      </c>
      <c r="C31" s="395" t="n"/>
      <c r="D31" s="395" t="n"/>
      <c r="E31" s="395" t="n"/>
      <c r="F31" s="395" t="n"/>
      <c r="G31" s="395" t="n"/>
      <c r="H31" s="395" t="n"/>
      <c r="I31" s="395" t="n"/>
      <c r="J31" s="395" t="n"/>
      <c r="K31" s="395" t="n"/>
      <c r="L31" s="395" t="n"/>
      <c r="M31" s="395" t="n">
        <v>36247.2</v>
      </c>
      <c r="N31" s="395" t="n"/>
      <c r="O31" s="396" t="n"/>
      <c r="P31" s="396" t="n"/>
      <c r="Q31" s="396" t="n"/>
      <c r="R31" s="396" t="n"/>
      <c r="S31" s="396" t="n"/>
      <c r="T31" s="396" t="n"/>
      <c r="XFB31" s="3" t="n"/>
      <c r="XFC31" s="3" t="n"/>
      <c r="XFD31" s="3" t="n"/>
    </row>
    <row r="32">
      <c r="A32" s="21" t="n">
        <v>45448.4402777778</v>
      </c>
      <c r="B32" s="22" t="inlineStr">
        <is>
          <t>正常订单-账余常规</t>
        </is>
      </c>
      <c r="C32" s="395" t="n"/>
      <c r="D32" s="395" t="n"/>
      <c r="E32" s="395" t="n"/>
      <c r="F32" s="395" t="n"/>
      <c r="G32" s="395" t="n"/>
      <c r="H32" s="395" t="n"/>
      <c r="I32" s="395" t="n"/>
      <c r="J32" s="395" t="n"/>
      <c r="K32" s="395" t="n"/>
      <c r="L32" s="395" t="n"/>
      <c r="M32" s="395" t="n">
        <v>27000</v>
      </c>
      <c r="N32" s="395" t="n"/>
      <c r="O32" s="396" t="n"/>
      <c r="P32" s="396" t="n"/>
      <c r="Q32" s="396" t="n"/>
      <c r="R32" s="396" t="n"/>
      <c r="S32" s="396" t="n"/>
      <c r="T32" s="396" t="n"/>
      <c r="XFB32" s="3" t="n"/>
      <c r="XFC32" s="3" t="n"/>
      <c r="XFD32" s="3" t="n"/>
    </row>
    <row r="33">
      <c r="A33" s="21" t="n">
        <v>45448.4430555556</v>
      </c>
      <c r="B33" s="22" t="inlineStr">
        <is>
          <t>正常订单-账余常规</t>
        </is>
      </c>
      <c r="C33" s="395" t="n"/>
      <c r="D33" s="395" t="n"/>
      <c r="E33" s="395" t="n"/>
      <c r="F33" s="395" t="n"/>
      <c r="G33" s="395" t="n"/>
      <c r="H33" s="395" t="n"/>
      <c r="I33" s="395" t="n"/>
      <c r="J33" s="395" t="n"/>
      <c r="K33" s="395" t="n"/>
      <c r="L33" s="395" t="n"/>
      <c r="M33" s="395" t="n">
        <v>7834.4</v>
      </c>
      <c r="N33" s="395" t="n"/>
      <c r="O33" s="396" t="n"/>
      <c r="P33" s="396" t="n"/>
      <c r="Q33" s="396" t="n"/>
      <c r="R33" s="396" t="n"/>
      <c r="S33" s="396" t="n"/>
      <c r="T33" s="396" t="n"/>
      <c r="XFB33" s="3" t="n"/>
      <c r="XFC33" s="3" t="n"/>
      <c r="XFD33" s="3" t="n"/>
    </row>
    <row r="34">
      <c r="A34" s="21" t="n"/>
      <c r="B34" s="22" t="n"/>
      <c r="C34" s="395" t="n"/>
      <c r="D34" s="395" t="n"/>
      <c r="E34" s="395" t="n"/>
      <c r="F34" s="395" t="n"/>
      <c r="G34" s="395" t="n"/>
      <c r="H34" s="395" t="n"/>
      <c r="I34" s="395" t="n"/>
      <c r="J34" s="395" t="n"/>
      <c r="K34" s="395" t="n"/>
      <c r="L34" s="395" t="n"/>
      <c r="M34" s="395" t="n"/>
      <c r="N34" s="395" t="n"/>
      <c r="O34" s="396" t="n"/>
      <c r="P34" s="396" t="n"/>
      <c r="Q34" s="396" t="n"/>
      <c r="R34" s="396" t="n"/>
      <c r="S34" s="396" t="n"/>
      <c r="T34" s="396" t="n"/>
      <c r="XFB34" s="3" t="n"/>
      <c r="XFC34" s="3" t="n"/>
      <c r="XFD34" s="3" t="n"/>
    </row>
    <row r="35">
      <c r="A35" s="21" t="n"/>
      <c r="B35" s="22" t="n"/>
      <c r="C35" s="395" t="n"/>
      <c r="D35" s="395" t="n"/>
      <c r="E35" s="395" t="n"/>
      <c r="F35" s="395" t="n"/>
      <c r="G35" s="395" t="n"/>
      <c r="H35" s="395" t="n"/>
      <c r="I35" s="395" t="n"/>
      <c r="J35" s="395" t="n"/>
      <c r="K35" s="395" t="n"/>
      <c r="L35" s="395" t="n"/>
      <c r="M35" s="395" t="n"/>
      <c r="N35" s="395" t="n"/>
      <c r="O35" s="396" t="n"/>
      <c r="P35" s="396" t="n"/>
      <c r="Q35" s="396" t="n"/>
      <c r="R35" s="396" t="n"/>
      <c r="S35" s="396" t="n"/>
      <c r="T35" s="396" t="n"/>
      <c r="XFB35" s="3" t="n"/>
      <c r="XFC35" s="3" t="n"/>
      <c r="XFD35" s="3" t="n"/>
    </row>
    <row r="36">
      <c r="A36" s="21" t="n"/>
      <c r="B36" s="22" t="n"/>
      <c r="C36" s="395" t="n"/>
      <c r="D36" s="395" t="n"/>
      <c r="E36" s="395" t="n"/>
      <c r="F36" s="395" t="n"/>
      <c r="G36" s="395" t="n"/>
      <c r="H36" s="395" t="n"/>
      <c r="I36" s="395" t="n"/>
      <c r="J36" s="395" t="n"/>
      <c r="K36" s="395" t="n"/>
      <c r="L36" s="395" t="n"/>
      <c r="M36" s="395" t="n"/>
      <c r="N36" s="395" t="n"/>
      <c r="O36" s="396" t="n"/>
      <c r="P36" s="396" t="n"/>
      <c r="Q36" s="396" t="n"/>
      <c r="R36" s="396" t="n"/>
      <c r="S36" s="396" t="n"/>
      <c r="T36" s="396" t="n"/>
      <c r="XFB36" s="3" t="n"/>
      <c r="XFC36" s="3" t="n"/>
      <c r="XFD36" s="3" t="n"/>
    </row>
    <row r="37">
      <c r="A37" s="21" t="n"/>
      <c r="B37" s="22" t="n"/>
      <c r="C37" s="395" t="n"/>
      <c r="D37" s="395" t="n"/>
      <c r="E37" s="395" t="n"/>
      <c r="F37" s="395" t="n"/>
      <c r="G37" s="395" t="n"/>
      <c r="H37" s="395" t="n"/>
      <c r="I37" s="395" t="n"/>
      <c r="J37" s="395" t="n"/>
      <c r="K37" s="395" t="n"/>
      <c r="L37" s="395" t="n"/>
      <c r="M37" s="395" t="n"/>
      <c r="N37" s="395" t="n"/>
      <c r="O37" s="396" t="n"/>
      <c r="P37" s="396" t="n"/>
      <c r="Q37" s="396" t="n"/>
      <c r="R37" s="396" t="n"/>
      <c r="S37" s="396" t="n"/>
      <c r="T37" s="396" t="n"/>
      <c r="XFB37" s="3" t="n"/>
      <c r="XFC37" s="3" t="n"/>
      <c r="XFD37" s="3" t="n"/>
    </row>
    <row r="38">
      <c r="A38" s="21" t="n"/>
      <c r="B38" s="22" t="n"/>
      <c r="C38" s="395" t="n"/>
      <c r="D38" s="395" t="n"/>
      <c r="E38" s="395" t="n"/>
      <c r="F38" s="395" t="n"/>
      <c r="G38" s="395" t="n"/>
      <c r="H38" s="395" t="n"/>
      <c r="I38" s="395" t="n"/>
      <c r="J38" s="395" t="n"/>
      <c r="K38" s="395" t="n"/>
      <c r="L38" s="395" t="n"/>
      <c r="M38" s="395" t="n"/>
      <c r="N38" s="395" t="n"/>
      <c r="O38" s="396" t="n"/>
      <c r="P38" s="396" t="n"/>
      <c r="Q38" s="396" t="n"/>
      <c r="R38" s="396" t="n"/>
      <c r="S38" s="396" t="n"/>
      <c r="T38" s="396" t="n"/>
      <c r="XFB38" s="3" t="n"/>
      <c r="XFC38" s="3" t="n"/>
      <c r="XFD38" s="3" t="n"/>
    </row>
    <row r="39">
      <c r="A39" s="21" t="n"/>
      <c r="B39" s="22" t="n"/>
      <c r="C39" s="395" t="n"/>
      <c r="D39" s="395" t="n"/>
      <c r="E39" s="395" t="n"/>
      <c r="F39" s="395" t="n"/>
      <c r="G39" s="395" t="n"/>
      <c r="H39" s="395" t="n"/>
      <c r="I39" s="395" t="n"/>
      <c r="J39" s="395" t="n"/>
      <c r="K39" s="395" t="n"/>
      <c r="L39" s="395" t="n"/>
      <c r="M39" s="395" t="n"/>
      <c r="N39" s="395" t="n"/>
      <c r="O39" s="396" t="n"/>
      <c r="P39" s="396" t="n"/>
      <c r="Q39" s="396" t="n"/>
      <c r="R39" s="396" t="n"/>
      <c r="S39" s="396" t="n"/>
      <c r="T39" s="396" t="n"/>
      <c r="XFB39" s="3" t="n"/>
      <c r="XFC39" s="3" t="n"/>
      <c r="XFD39" s="3" t="n"/>
    </row>
    <row r="40">
      <c r="A40" s="21" t="n"/>
      <c r="B40" s="22" t="n"/>
      <c r="C40" s="395" t="n"/>
      <c r="D40" s="395" t="n"/>
      <c r="E40" s="395" t="n"/>
      <c r="F40" s="395" t="n"/>
      <c r="G40" s="395" t="n"/>
      <c r="H40" s="395" t="n"/>
      <c r="I40" s="395" t="n"/>
      <c r="J40" s="395" t="n"/>
      <c r="K40" s="48" t="n"/>
      <c r="L40" s="395" t="n"/>
      <c r="M40" s="395" t="n"/>
      <c r="N40" s="395" t="n"/>
      <c r="O40" s="396" t="n"/>
      <c r="P40" s="396" t="n"/>
      <c r="Q40" s="396" t="n"/>
      <c r="R40" s="396" t="n"/>
      <c r="S40" s="396" t="n"/>
      <c r="T40" s="396" t="n"/>
      <c r="XFB40" s="3" t="n"/>
      <c r="XFC40" s="3" t="n"/>
      <c r="XFD40" s="3" t="n"/>
    </row>
    <row r="41">
      <c r="A41" s="21" t="n"/>
      <c r="B41" s="22" t="n"/>
      <c r="C41" s="395" t="n"/>
      <c r="D41" s="395" t="n"/>
      <c r="E41" s="395" t="n"/>
      <c r="F41" s="395" t="n"/>
      <c r="G41" s="395" t="n"/>
      <c r="H41" s="395" t="n"/>
      <c r="I41" s="395" t="n"/>
      <c r="J41" s="395" t="n"/>
      <c r="K41" s="395" t="n"/>
      <c r="L41" s="395" t="n"/>
      <c r="M41" s="395" t="n"/>
      <c r="N41" s="395" t="n"/>
      <c r="O41" s="396" t="n"/>
      <c r="P41" s="396" t="n"/>
      <c r="Q41" s="396" t="n"/>
      <c r="R41" s="396" t="n"/>
      <c r="S41" s="396" t="n"/>
      <c r="T41" s="396" t="n"/>
      <c r="XFB41" s="3" t="n"/>
      <c r="XFC41" s="3" t="n"/>
      <c r="XFD41" s="3" t="n"/>
    </row>
    <row r="42">
      <c r="A42" s="27">
        <f>'本月发生（护肤）'!$D$1</f>
        <v/>
      </c>
      <c r="B42" s="400" t="inlineStr">
        <is>
          <t>本月合计</t>
        </is>
      </c>
      <c r="C42" s="401">
        <f>SUM(C7:C24)</f>
        <v/>
      </c>
      <c r="D42" s="401">
        <f>SUM(D7:D24)</f>
        <v/>
      </c>
      <c r="E42" s="401">
        <f>SUM(E7:E24)</f>
        <v/>
      </c>
      <c r="F42" s="401">
        <f>SUM(F7:F24)</f>
        <v/>
      </c>
      <c r="G42" s="401">
        <f>SUM(G7:G24)</f>
        <v/>
      </c>
      <c r="H42" s="401">
        <f>SUM(H7:H24)</f>
        <v/>
      </c>
      <c r="I42" s="401">
        <f>SUM(I7:I24)</f>
        <v/>
      </c>
      <c r="J42" s="401">
        <f>SUM(J7:J24)</f>
        <v/>
      </c>
      <c r="K42" s="401">
        <f>SUM(K7:K24)</f>
        <v/>
      </c>
      <c r="L42" s="401">
        <f>SUM(L7:L24)</f>
        <v/>
      </c>
      <c r="M42" s="401">
        <f>SUM(M7:M24)</f>
        <v/>
      </c>
      <c r="N42" s="401">
        <f>SUM(N7:N24)</f>
        <v/>
      </c>
      <c r="O42" s="401">
        <f>SUM(O7:O24)</f>
        <v/>
      </c>
      <c r="P42" s="396" t="n"/>
      <c r="Q42" s="396" t="n"/>
      <c r="R42" s="396" t="n"/>
      <c r="S42" s="396" t="n"/>
      <c r="T42" s="396" t="n"/>
      <c r="XFB42" s="3" t="n"/>
      <c r="XFC42" s="3" t="n"/>
      <c r="XFD42" s="3" t="n"/>
    </row>
    <row r="43">
      <c r="A43" s="27">
        <f>'本月发生（护肤）'!$D$1</f>
        <v/>
      </c>
      <c r="B43" s="402" t="inlineStr">
        <is>
          <t>合计</t>
        </is>
      </c>
      <c r="C43" s="396">
        <f>C6+C25</f>
        <v/>
      </c>
      <c r="D43" s="396">
        <f>D6+D25</f>
        <v/>
      </c>
      <c r="E43" s="396">
        <f>E6+E25</f>
        <v/>
      </c>
      <c r="F43" s="396">
        <f>F6+F25</f>
        <v/>
      </c>
      <c r="G43" s="396">
        <f>G6+G25</f>
        <v/>
      </c>
      <c r="H43" s="396">
        <f>H6+H25</f>
        <v/>
      </c>
      <c r="I43" s="396">
        <f>I6+I25</f>
        <v/>
      </c>
      <c r="J43" s="396">
        <f>J6+J25</f>
        <v/>
      </c>
      <c r="K43" s="395">
        <f>K6+K25</f>
        <v/>
      </c>
      <c r="L43" s="395">
        <f>L6+L25</f>
        <v/>
      </c>
      <c r="M43" s="395">
        <f>M6+M25</f>
        <v/>
      </c>
      <c r="N43" s="395">
        <f>N6+N25</f>
        <v/>
      </c>
      <c r="O43" s="396">
        <f>O6+O25</f>
        <v/>
      </c>
      <c r="P43" s="396">
        <f>P6+H25+J25-L25</f>
        <v/>
      </c>
      <c r="Q43" s="396">
        <f>Q6+D25+E25+F25-M25-O25</f>
        <v/>
      </c>
      <c r="R43" s="396">
        <f>R6+G25+I25-K25</f>
        <v/>
      </c>
      <c r="S43" s="396">
        <f>S6-N25</f>
        <v/>
      </c>
      <c r="T43" s="396">
        <f>D26+E26+F26+G26+H26+I26+J26-K26-L26-M26-N26-O26</f>
        <v/>
      </c>
      <c r="XFB43" s="3" t="n"/>
      <c r="XFC43" s="3" t="n"/>
      <c r="XFD43" s="3" t="n"/>
    </row>
    <row r="44">
      <c r="A44" s="4" t="n"/>
      <c r="H44" s="5" t="n"/>
      <c r="I44" s="5" t="n"/>
      <c r="J44" s="5" t="n"/>
      <c r="K44" s="5" t="n"/>
      <c r="L44" s="5" t="n"/>
      <c r="M44" s="5" t="n"/>
      <c r="N44" s="5" t="n"/>
    </row>
    <row r="45">
      <c r="Q45" s="78" t="n">
        <v>-682050.2</v>
      </c>
    </row>
    <row r="46"/>
    <row r="47">
      <c r="Q47" s="2">
        <f>Q28-Q26</f>
        <v/>
      </c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186.xml><?xml version="1.0" encoding="utf-8"?>
<worksheet xmlns="http://schemas.openxmlformats.org/spreadsheetml/2006/main">
  <sheetPr codeName="Sheet193">
    <outlinePr summaryBelow="1" summaryRight="1"/>
    <pageSetUpPr/>
  </sheetPr>
  <dimension ref="A1:XFD28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11" customWidth="1" style="4" min="1" max="1"/>
    <col width="8.891666666666669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中馥远（广东）信息科技有限公司X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5" t="n">
        <v>2442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20493.6</v>
      </c>
      <c r="N6" s="395" t="n">
        <v>0</v>
      </c>
      <c r="O6" s="395" t="n">
        <v>0</v>
      </c>
      <c r="P6" s="395" t="n">
        <v>0</v>
      </c>
      <c r="Q6" s="395" t="n">
        <v>-18051.6</v>
      </c>
      <c r="R6" s="395" t="n">
        <v>0</v>
      </c>
      <c r="S6" s="395" t="n">
        <v>0</v>
      </c>
      <c r="T6" s="395" t="n">
        <v>-18051.6</v>
      </c>
      <c r="XFB6" s="3" t="n"/>
      <c r="XFC6" s="3" t="n"/>
      <c r="XFD6" s="3" t="n"/>
    </row>
    <row r="7" customFormat="1" s="2">
      <c r="A7" s="399" t="n">
        <v>45449.38819444444</v>
      </c>
      <c r="B7" t="inlineStr">
        <is>
          <t>回款方式网上转账</t>
        </is>
      </c>
      <c r="C7" t="inlineStr"/>
      <c r="D7" t="n">
        <v>1370.4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21" t="n"/>
      <c r="B8" s="22" t="n"/>
      <c r="C8" s="395" t="n"/>
      <c r="D8" s="395" t="n"/>
      <c r="E8" s="395" t="n"/>
      <c r="F8" s="395" t="n"/>
      <c r="G8" s="395" t="n"/>
      <c r="H8" s="395" t="n"/>
      <c r="I8" s="395" t="n"/>
      <c r="J8" s="395" t="n"/>
      <c r="K8" s="395" t="n"/>
      <c r="L8" s="395" t="n"/>
      <c r="M8" s="395" t="n"/>
      <c r="N8" s="395" t="n"/>
      <c r="O8" s="396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5" t="n"/>
      <c r="E9" s="395" t="n"/>
      <c r="F9" s="395" t="n"/>
      <c r="G9" s="395" t="n"/>
      <c r="H9" s="395" t="n"/>
      <c r="I9" s="395" t="n"/>
      <c r="J9" s="395" t="n"/>
      <c r="K9" s="395" t="n"/>
      <c r="L9" s="395" t="n"/>
      <c r="M9" s="395" t="n"/>
      <c r="N9" s="395" t="n"/>
      <c r="O9" s="396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5" t="n"/>
      <c r="E10" s="395" t="n"/>
      <c r="F10" s="395" t="n"/>
      <c r="G10" s="395" t="n"/>
      <c r="H10" s="395" t="n"/>
      <c r="I10" s="395" t="n"/>
      <c r="J10" s="395" t="n"/>
      <c r="K10" s="395" t="n"/>
      <c r="L10" s="395" t="n"/>
      <c r="M10" s="395" t="n"/>
      <c r="N10" s="395" t="n"/>
      <c r="O10" s="396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5" t="n"/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396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6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6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6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6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395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48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/>
      <c r="B25" s="22" t="n"/>
      <c r="C25" s="395" t="n"/>
      <c r="D25" s="395" t="n"/>
      <c r="E25" s="395" t="n"/>
      <c r="F25" s="395" t="n"/>
      <c r="G25" s="395" t="n"/>
      <c r="H25" s="395" t="n"/>
      <c r="I25" s="395" t="n"/>
      <c r="J25" s="395" t="n"/>
      <c r="K25" s="395" t="n"/>
      <c r="L25" s="395" t="n"/>
      <c r="M25" s="395" t="n"/>
      <c r="N25" s="395" t="n"/>
      <c r="O25" s="396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0" t="inlineStr">
        <is>
          <t>本月合计</t>
        </is>
      </c>
      <c r="C26" s="401">
        <f>SUM(C7:C24)</f>
        <v/>
      </c>
      <c r="D26" s="401">
        <f>SUM(D7:D24)</f>
        <v/>
      </c>
      <c r="E26" s="401">
        <f>SUM(E7:E24)</f>
        <v/>
      </c>
      <c r="F26" s="401">
        <f>SUM(F7:F24)</f>
        <v/>
      </c>
      <c r="G26" s="401">
        <f>SUM(G7:G24)</f>
        <v/>
      </c>
      <c r="H26" s="401">
        <f>SUM(H7:H24)</f>
        <v/>
      </c>
      <c r="I26" s="401">
        <f>SUM(I7:I24)</f>
        <v/>
      </c>
      <c r="J26" s="401">
        <f>SUM(J7:J24)</f>
        <v/>
      </c>
      <c r="K26" s="401">
        <f>SUM(K7:K24)</f>
        <v/>
      </c>
      <c r="L26" s="401">
        <f>SUM(L7:L24)</f>
        <v/>
      </c>
      <c r="M26" s="401">
        <f>SUM(M7:M24)</f>
        <v/>
      </c>
      <c r="N26" s="401">
        <f>SUM(N7:N24)</f>
        <v/>
      </c>
      <c r="O26" s="401">
        <f>SUM(O7:O24)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'本月发生（护肤）'!$D$1</f>
        <v/>
      </c>
      <c r="B27" s="402" t="inlineStr">
        <is>
          <t>合计</t>
        </is>
      </c>
      <c r="C27" s="396">
        <f>C6+C25</f>
        <v/>
      </c>
      <c r="D27" s="396">
        <f>D6+D25</f>
        <v/>
      </c>
      <c r="E27" s="396">
        <f>E6+E25</f>
        <v/>
      </c>
      <c r="F27" s="396">
        <f>F6+F25</f>
        <v/>
      </c>
      <c r="G27" s="396">
        <f>G6+G25</f>
        <v/>
      </c>
      <c r="H27" s="396">
        <f>H6+H25</f>
        <v/>
      </c>
      <c r="I27" s="396">
        <f>I6+I25</f>
        <v/>
      </c>
      <c r="J27" s="396">
        <f>J6+J25</f>
        <v/>
      </c>
      <c r="K27" s="395">
        <f>K6+K25</f>
        <v/>
      </c>
      <c r="L27" s="395">
        <f>L6+L25</f>
        <v/>
      </c>
      <c r="M27" s="395">
        <f>M6+M25</f>
        <v/>
      </c>
      <c r="N27" s="395">
        <f>N6+N25</f>
        <v/>
      </c>
      <c r="O27" s="396">
        <f>O6+O25</f>
        <v/>
      </c>
      <c r="P27" s="396">
        <f>P6+H25+J25-L25</f>
        <v/>
      </c>
      <c r="Q27" s="396">
        <f>Q6+D25+E25+F25-M25-O25</f>
        <v/>
      </c>
      <c r="R27" s="396">
        <f>R6+G25+I25-K25</f>
        <v/>
      </c>
      <c r="S27" s="396">
        <f>S6-N25</f>
        <v/>
      </c>
      <c r="T27" s="396">
        <f>D26+E26+F26+G26+H26+I26+J26-K26-L26-M26-N26-O26</f>
        <v/>
      </c>
      <c r="XFB27" s="3" t="n"/>
      <c r="XFC27" s="3" t="n"/>
      <c r="XFD27" s="3" t="n"/>
    </row>
    <row r="28">
      <c r="A28" s="4" t="n"/>
      <c r="H28" s="5" t="n"/>
      <c r="I28" s="5" t="n"/>
      <c r="J28" s="5" t="n"/>
      <c r="K28" s="5" t="n"/>
      <c r="L28" s="5" t="n"/>
      <c r="M28" s="5" t="n"/>
      <c r="N28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187.xml><?xml version="1.0" encoding="utf-8"?>
<worksheet xmlns="http://schemas.openxmlformats.org/spreadsheetml/2006/main">
  <sheetPr codeName="Sheet194">
    <outlinePr summaryBelow="1" summaryRight="1"/>
    <pageSetUpPr/>
  </sheetPr>
  <dimension ref="A1:XFD32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M8" sqref="M8"/>
    </sheetView>
  </sheetViews>
  <sheetFormatPr baseColWidth="8" defaultColWidth="10.1083333333333" defaultRowHeight="13.5"/>
  <cols>
    <col width="11" customWidth="1" style="4" min="1" max="1"/>
    <col width="13.775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济南众兴泰商贸有限公司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合计</t>
        </is>
      </c>
      <c r="C6" s="395" t="n">
        <v>35000</v>
      </c>
      <c r="D6" s="395" t="n">
        <v>698888</v>
      </c>
      <c r="E6" s="395" t="n">
        <v>0</v>
      </c>
      <c r="F6" s="395" t="n">
        <v>-5000</v>
      </c>
      <c r="G6" s="395" t="n">
        <v>0</v>
      </c>
      <c r="H6" s="395" t="n">
        <v>0</v>
      </c>
      <c r="I6" s="395" t="n">
        <v>35556.49</v>
      </c>
      <c r="J6" s="395" t="n">
        <v>0</v>
      </c>
      <c r="K6" s="395" t="n">
        <v>0</v>
      </c>
      <c r="L6" s="395" t="n">
        <v>0</v>
      </c>
      <c r="M6" s="395" t="n">
        <v>320997.6</v>
      </c>
      <c r="N6" s="395" t="n">
        <v>0</v>
      </c>
      <c r="O6" s="395" t="n">
        <v>0</v>
      </c>
      <c r="P6" s="395" t="n">
        <v>0</v>
      </c>
      <c r="Q6" s="395" t="n">
        <v>372890.4</v>
      </c>
      <c r="R6" s="395" t="n">
        <v>35556.49</v>
      </c>
      <c r="S6" s="395" t="n">
        <v>0</v>
      </c>
      <c r="T6" s="395" t="n">
        <v>408446.89</v>
      </c>
      <c r="XFB6" s="3" t="n"/>
      <c r="XFC6" s="3" t="n"/>
      <c r="XFD6" s="3" t="n"/>
    </row>
    <row r="7" customFormat="1" s="2">
      <c r="A7" s="399" t="n">
        <v>45455.70069444444</v>
      </c>
      <c r="B7" t="inlineStr">
        <is>
          <t>回款方式其他</t>
        </is>
      </c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45471</v>
      </c>
      <c r="B8" t="inlineStr">
        <is>
          <t>回款方式网上转账</t>
        </is>
      </c>
      <c r="C8" t="inlineStr"/>
      <c r="D8" t="n">
        <v>90000</v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45449.61041666667</v>
      </c>
      <c r="B9" t="inlineStr">
        <is>
          <t>正常订单-老店季度政策款-常规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2">
      <c r="A10" s="399" t="n">
        <v>45449.61041666667</v>
      </c>
      <c r="B10" t="inlineStr">
        <is>
          <t>正常订单-老店季度政策款-常规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 customFormat="1" s="2">
      <c r="A11" s="399" t="n">
        <v>45449.61111111111</v>
      </c>
      <c r="B11" t="inlineStr">
        <is>
          <t>正常订单-老店季度政策款-常规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 customFormat="1" s="2">
      <c r="A12" s="21" t="n">
        <v>45471</v>
      </c>
      <c r="B12" s="22" t="inlineStr">
        <is>
          <t>回款方式网上转账</t>
        </is>
      </c>
      <c r="C12" s="395" t="n"/>
      <c r="D12" s="395" t="n">
        <v>90000</v>
      </c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6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>
        <v>45449.6104166667</v>
      </c>
      <c r="B13" s="22" t="inlineStr">
        <is>
          <t>正常订单-老店季度政策款-常规</t>
        </is>
      </c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>
        <v>64587.6</v>
      </c>
      <c r="N13" s="395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6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6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6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395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/>
      <c r="B25" s="22" t="n"/>
      <c r="C25" s="395" t="n"/>
      <c r="D25" s="395" t="n"/>
      <c r="E25" s="395" t="n"/>
      <c r="F25" s="395" t="n"/>
      <c r="G25" s="395" t="n"/>
      <c r="H25" s="395" t="n"/>
      <c r="I25" s="395" t="n"/>
      <c r="J25" s="395" t="n"/>
      <c r="K25" s="395" t="n"/>
      <c r="L25" s="395" t="n"/>
      <c r="M25" s="395" t="n"/>
      <c r="N25" s="395" t="n"/>
      <c r="O25" s="396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1" t="n"/>
      <c r="B26" s="22" t="n"/>
      <c r="C26" s="395" t="n"/>
      <c r="D26" s="395" t="n"/>
      <c r="E26" s="395" t="n"/>
      <c r="F26" s="395" t="n"/>
      <c r="G26" s="395" t="n"/>
      <c r="H26" s="395" t="n"/>
      <c r="I26" s="395" t="n"/>
      <c r="J26" s="395" t="n"/>
      <c r="K26" s="395" t="n"/>
      <c r="L26" s="395" t="n"/>
      <c r="M26" s="395" t="n"/>
      <c r="N26" s="395" t="n"/>
      <c r="O26" s="396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1" t="n"/>
      <c r="B27" s="22" t="n"/>
      <c r="C27" s="395" t="n"/>
      <c r="D27" s="395" t="n"/>
      <c r="E27" s="395" t="n"/>
      <c r="F27" s="395" t="n"/>
      <c r="G27" s="395" t="n"/>
      <c r="H27" s="395" t="n"/>
      <c r="I27" s="395" t="n"/>
      <c r="J27" s="395" t="n"/>
      <c r="K27" s="395" t="n"/>
      <c r="L27" s="395" t="n"/>
      <c r="M27" s="395" t="n"/>
      <c r="N27" s="395" t="n"/>
      <c r="O27" s="396" t="n"/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>
      <c r="A28" s="21" t="n"/>
      <c r="B28" s="22" t="n"/>
      <c r="C28" s="395" t="n"/>
      <c r="D28" s="395" t="n"/>
      <c r="E28" s="395" t="n"/>
      <c r="F28" s="395" t="n"/>
      <c r="G28" s="395" t="n"/>
      <c r="H28" s="395" t="n"/>
      <c r="I28" s="395" t="n"/>
      <c r="J28" s="395" t="n"/>
      <c r="K28" s="48" t="n"/>
      <c r="L28" s="395" t="n"/>
      <c r="M28" s="395" t="n"/>
      <c r="N28" s="395" t="n"/>
      <c r="O28" s="396" t="n"/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>
      <c r="A29" s="21" t="n"/>
      <c r="B29" s="22" t="n"/>
      <c r="C29" s="395" t="n"/>
      <c r="D29" s="395" t="n"/>
      <c r="E29" s="395" t="n"/>
      <c r="F29" s="395" t="n"/>
      <c r="G29" s="395" t="n"/>
      <c r="H29" s="395" t="n"/>
      <c r="I29" s="395" t="n"/>
      <c r="J29" s="395" t="n"/>
      <c r="K29" s="395" t="n"/>
      <c r="L29" s="395" t="n"/>
      <c r="M29" s="395" t="n"/>
      <c r="N29" s="395" t="n"/>
      <c r="O29" s="396" t="n"/>
      <c r="P29" s="396" t="n"/>
      <c r="Q29" s="396" t="n"/>
      <c r="R29" s="396" t="n"/>
      <c r="S29" s="396" t="n"/>
      <c r="T29" s="396" t="n"/>
      <c r="XFB29" s="3" t="n"/>
      <c r="XFC29" s="3" t="n"/>
      <c r="XFD29" s="3" t="n"/>
    </row>
    <row r="30">
      <c r="A30" s="27">
        <f>'本月发生（护肤）'!$D$1</f>
        <v/>
      </c>
      <c r="B30" s="400" t="inlineStr">
        <is>
          <t>本月合计</t>
        </is>
      </c>
      <c r="C30" s="401">
        <f>SUM(C7:C24)</f>
        <v/>
      </c>
      <c r="D30" s="401">
        <f>SUM(D7:D24)</f>
        <v/>
      </c>
      <c r="E30" s="401">
        <f>SUM(E7:E24)</f>
        <v/>
      </c>
      <c r="F30" s="401">
        <f>SUM(F7:F24)</f>
        <v/>
      </c>
      <c r="G30" s="401">
        <f>SUM(G7:G24)</f>
        <v/>
      </c>
      <c r="H30" s="401">
        <f>SUM(H7:H24)</f>
        <v/>
      </c>
      <c r="I30" s="401">
        <f>SUM(I7:I24)</f>
        <v/>
      </c>
      <c r="J30" s="401">
        <f>SUM(J7:J24)</f>
        <v/>
      </c>
      <c r="K30" s="401">
        <f>SUM(K7:K24)</f>
        <v/>
      </c>
      <c r="L30" s="401">
        <f>SUM(L7:L24)</f>
        <v/>
      </c>
      <c r="M30" s="401">
        <f>SUM(M7:M24)</f>
        <v/>
      </c>
      <c r="N30" s="401">
        <f>SUM(N7:N24)</f>
        <v/>
      </c>
      <c r="O30" s="401">
        <f>SUM(O7:O24)</f>
        <v/>
      </c>
      <c r="P30" s="396" t="n"/>
      <c r="Q30" s="396" t="n"/>
      <c r="R30" s="396" t="n"/>
      <c r="S30" s="396" t="n"/>
      <c r="T30" s="396" t="n"/>
      <c r="XFB30" s="3" t="n"/>
      <c r="XFC30" s="3" t="n"/>
      <c r="XFD30" s="3" t="n"/>
    </row>
    <row r="31">
      <c r="A31" s="27">
        <f>'本月发生（护肤）'!$D$1</f>
        <v/>
      </c>
      <c r="B31" s="402" t="inlineStr">
        <is>
          <t>合计</t>
        </is>
      </c>
      <c r="C31" s="396">
        <f>C6+C25</f>
        <v/>
      </c>
      <c r="D31" s="396">
        <f>D6+D25</f>
        <v/>
      </c>
      <c r="E31" s="396">
        <f>E6+E25</f>
        <v/>
      </c>
      <c r="F31" s="396">
        <f>F6+F25</f>
        <v/>
      </c>
      <c r="G31" s="396">
        <f>G6+G25</f>
        <v/>
      </c>
      <c r="H31" s="396">
        <f>H6+H25</f>
        <v/>
      </c>
      <c r="I31" s="396">
        <f>I6+I25</f>
        <v/>
      </c>
      <c r="J31" s="396">
        <f>J6+J25</f>
        <v/>
      </c>
      <c r="K31" s="395">
        <f>K6+K25</f>
        <v/>
      </c>
      <c r="L31" s="395">
        <f>L6+L25</f>
        <v/>
      </c>
      <c r="M31" s="395">
        <f>M6+M25</f>
        <v/>
      </c>
      <c r="N31" s="395">
        <f>N6+N25</f>
        <v/>
      </c>
      <c r="O31" s="396">
        <f>O6+O25</f>
        <v/>
      </c>
      <c r="P31" s="396">
        <f>P6+H25+J25-L25</f>
        <v/>
      </c>
      <c r="Q31" s="396">
        <f>Q6+D25+E25+F25-M25-O25</f>
        <v/>
      </c>
      <c r="R31" s="396">
        <f>R6+G25+I25-K25</f>
        <v/>
      </c>
      <c r="S31" s="396">
        <f>S6-N25</f>
        <v/>
      </c>
      <c r="T31" s="396">
        <f>D26+E26+F26+G26+H26+I26+J26-K26-L26-M26-N26-O26</f>
        <v/>
      </c>
      <c r="XFB31" s="3" t="n"/>
      <c r="XFC31" s="3" t="n"/>
      <c r="XFD31" s="3" t="n"/>
    </row>
    <row r="32">
      <c r="A32" s="4" t="n"/>
      <c r="H32" s="5" t="n"/>
      <c r="I32" s="5" t="n"/>
      <c r="J32" s="5" t="n"/>
      <c r="K32" s="5" t="n"/>
      <c r="L32" s="5" t="n"/>
      <c r="M32" s="5" t="n"/>
      <c r="N32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188.xml><?xml version="1.0" encoding="utf-8"?>
<worksheet xmlns="http://schemas.openxmlformats.org/spreadsheetml/2006/main">
  <sheetPr codeName="Sheet195">
    <outlinePr summaryBelow="1" summaryRight="1"/>
    <pageSetUpPr/>
  </sheetPr>
  <dimension ref="A1:XFD56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1" sqref="A1:P1"/>
    </sheetView>
  </sheetViews>
  <sheetFormatPr baseColWidth="8" defaultColWidth="10.1083333333333" defaultRowHeight="13.5"/>
  <cols>
    <col width="11.225" customWidth="1" style="4" min="1" max="1"/>
    <col width="8.891666666666669" customWidth="1" style="2" min="2" max="2"/>
    <col width="11.225" customWidth="1" style="2" min="3" max="3"/>
    <col width="14.8916666666667" customWidth="1" style="2" min="4" max="4"/>
    <col width="11.225" customWidth="1" style="2" min="5" max="6"/>
    <col width="10.775" customWidth="1" style="2" min="7" max="8"/>
    <col width="12.3333333333333" customWidth="1" style="2" min="9" max="9"/>
    <col width="11.6666666666667" customWidth="1" style="2" min="10" max="10"/>
    <col width="12.4416666666667" customWidth="1" style="5" min="11" max="12"/>
    <col width="13.775" customWidth="1" style="5" min="13" max="13"/>
    <col width="12.4416666666667" customWidth="1" style="5" min="14" max="14"/>
    <col width="8" customWidth="1" style="2" min="15" max="15"/>
    <col width="11.6666666666667" customWidth="1" style="2" min="16" max="16"/>
    <col width="13.8916666666667" customWidth="1" style="2" min="17" max="17"/>
    <col width="12.4416666666667" customWidth="1" style="2" min="18" max="18"/>
    <col width="9.775" customWidth="1" style="2" min="19" max="19"/>
    <col width="13.89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南昌禾润化妆品有限公司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合计</t>
        </is>
      </c>
      <c r="C6" s="395" t="n">
        <v>58300</v>
      </c>
      <c r="D6" s="395" t="n">
        <v>1263152</v>
      </c>
      <c r="E6" s="395" t="n">
        <v>150000</v>
      </c>
      <c r="F6" s="395" t="n">
        <v>562382.74</v>
      </c>
      <c r="G6" s="395" t="n">
        <v>0</v>
      </c>
      <c r="H6" s="395" t="n">
        <v>0</v>
      </c>
      <c r="I6" s="395" t="n">
        <v>219419.1</v>
      </c>
      <c r="J6" s="395" t="n">
        <v>224660.51</v>
      </c>
      <c r="K6" s="395" t="n">
        <v>95604.39999999999</v>
      </c>
      <c r="L6" s="395" t="n">
        <v>137149.2</v>
      </c>
      <c r="M6" s="395" t="n">
        <v>1100364</v>
      </c>
      <c r="N6" s="395" t="n">
        <v>208</v>
      </c>
      <c r="O6" s="395" t="n">
        <v>0</v>
      </c>
      <c r="P6" s="395" t="n">
        <v>87511.31</v>
      </c>
      <c r="Q6" s="395" t="n">
        <v>875170.74</v>
      </c>
      <c r="R6" s="395" t="n">
        <v>123814.7</v>
      </c>
      <c r="S6" s="395" t="n">
        <v>-208</v>
      </c>
      <c r="T6" s="395" t="n">
        <v>1086288.75</v>
      </c>
      <c r="XFB6" s="3" t="n"/>
      <c r="XFC6" s="3" t="n"/>
      <c r="XFD6" s="3" t="n"/>
    </row>
    <row r="7" customFormat="1" s="2">
      <c r="A7" s="399" t="n">
        <v>45449.60694444444</v>
      </c>
      <c r="B7" t="inlineStr">
        <is>
          <t>核销订单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0</v>
      </c>
      <c r="L7" t="n">
        <v>66420</v>
      </c>
      <c r="M7" t="inlineStr"/>
      <c r="N7" t="inlineStr"/>
    </row>
    <row r="8" customFormat="1" s="2">
      <c r="A8" s="399" t="n">
        <v>45449.60694444444</v>
      </c>
      <c r="B8" t="inlineStr">
        <is>
          <t>核销订单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n">
        <v>0</v>
      </c>
      <c r="L8" t="n">
        <v>0</v>
      </c>
      <c r="M8" t="inlineStr"/>
      <c r="N8" t="inlineStr"/>
    </row>
    <row r="9" customFormat="1" s="2">
      <c r="A9" s="399" t="n">
        <v>45450.49861111111</v>
      </c>
      <c r="B9" t="inlineStr">
        <is>
          <t>核销订单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29160</v>
      </c>
      <c r="L9" t="n">
        <v>0</v>
      </c>
      <c r="M9" t="inlineStr"/>
      <c r="N9" t="inlineStr"/>
    </row>
    <row r="10" customFormat="1" s="2">
      <c r="A10" s="399" t="n">
        <v>45450.49930555555</v>
      </c>
      <c r="B10" t="inlineStr">
        <is>
          <t>核销订单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0</v>
      </c>
      <c r="L10" t="n">
        <v>0</v>
      </c>
      <c r="M10" t="inlineStr"/>
      <c r="N10" t="inlineStr"/>
    </row>
    <row r="11" customFormat="1" s="2">
      <c r="A11" s="399" t="n">
        <v>45469.5875</v>
      </c>
      <c r="B11" t="inlineStr">
        <is>
          <t>回款方式核销回款-非现金核销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n">
        <v>168108.04</v>
      </c>
      <c r="K11" t="inlineStr"/>
      <c r="L11" t="inlineStr"/>
      <c r="M11" t="inlineStr"/>
      <c r="N11" t="inlineStr"/>
    </row>
    <row r="12" customFormat="1" s="2">
      <c r="A12" s="399" t="n">
        <v>45469.5875</v>
      </c>
      <c r="B12" t="inlineStr">
        <is>
          <t>回款方式核销回款-现金核销</t>
        </is>
      </c>
      <c r="C12" t="inlineStr"/>
      <c r="D12" t="inlineStr"/>
      <c r="E12" t="inlineStr"/>
      <c r="F12" t="inlineStr"/>
      <c r="G12" t="inlineStr"/>
      <c r="H12" t="inlineStr"/>
      <c r="I12" t="n">
        <v>12096.5</v>
      </c>
      <c r="J12" t="inlineStr"/>
      <c r="K12" t="inlineStr"/>
      <c r="L12" t="inlineStr"/>
      <c r="M12" t="inlineStr"/>
      <c r="N12" t="inlineStr"/>
    </row>
    <row r="13" customFormat="1" s="2">
      <c r="A13" s="399" t="n">
        <v>45455.70555555556</v>
      </c>
      <c r="B13" t="inlineStr">
        <is>
          <t>回款方式其他</t>
        </is>
      </c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</row>
    <row r="14" customFormat="1" s="2">
      <c r="A14" s="399" t="n">
        <v>45456</v>
      </c>
      <c r="B14" t="inlineStr">
        <is>
          <t>回款方式网上转账</t>
        </is>
      </c>
      <c r="C14" t="inlineStr"/>
      <c r="D14" t="n">
        <v>100000</v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</row>
    <row r="15" customFormat="1" s="2">
      <c r="A15" s="399" t="n">
        <v>45473</v>
      </c>
      <c r="B15" t="inlineStr">
        <is>
          <t>回款方式网上转账</t>
        </is>
      </c>
      <c r="C15" t="inlineStr"/>
      <c r="D15" t="n">
        <v>170000</v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</row>
    <row r="16" customFormat="1" s="2">
      <c r="A16" s="399" t="n">
        <v>45449.60763888889</v>
      </c>
      <c r="B16" t="inlineStr">
        <is>
          <t>正常订单-老店季度政策款-常规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</row>
    <row r="17" customFormat="1" s="2">
      <c r="A17" s="399" t="n">
        <v>45449.60833333333</v>
      </c>
      <c r="B17" t="inlineStr">
        <is>
          <t>正常订单-老店季度政策款-常规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</row>
    <row r="18" customFormat="1" s="2">
      <c r="A18" s="399" t="n">
        <v>45460.44722222222</v>
      </c>
      <c r="B18" t="inlineStr">
        <is>
          <t>正常订单-老店季度政策款-常规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</row>
    <row r="19" customFormat="1" s="2">
      <c r="A19" s="399" t="n">
        <v>45461.40763888889</v>
      </c>
      <c r="B19" t="inlineStr">
        <is>
          <t>正常订单-账余常规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0</v>
      </c>
      <c r="N19" t="inlineStr"/>
    </row>
    <row r="20" customFormat="1" s="2">
      <c r="A20" s="399" t="n">
        <v>45456.55902777778</v>
      </c>
      <c r="B20" t="inlineStr">
        <is>
          <t>正常订单-账余常规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n">
        <v>0</v>
      </c>
      <c r="N20" t="inlineStr"/>
    </row>
    <row r="21" customFormat="1" s="2">
      <c r="A21" s="399" t="n">
        <v>45460.66527777778</v>
      </c>
      <c r="B21" t="inlineStr">
        <is>
          <t>正常订单-账余常规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n">
        <v>0</v>
      </c>
      <c r="N21" t="inlineStr"/>
    </row>
    <row r="22" customFormat="1" s="2">
      <c r="A22" s="399" t="n">
        <v>45467.46944444445</v>
      </c>
      <c r="B22" t="inlineStr">
        <is>
          <t>正常订单-账余常规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19807.2</v>
      </c>
      <c r="N22" t="inlineStr"/>
    </row>
    <row r="23" customFormat="1" s="2">
      <c r="A23" s="399" t="n">
        <v>45467.47291666667</v>
      </c>
      <c r="B23" t="inlineStr">
        <is>
          <t>正常订单-账余常规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0</v>
      </c>
      <c r="N23" t="inlineStr"/>
    </row>
    <row r="24" customFormat="1" s="2">
      <c r="A24" s="399" t="n">
        <v>45467.47361111111</v>
      </c>
      <c r="B24" t="inlineStr">
        <is>
          <t>正常订单-账余常规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0</v>
      </c>
      <c r="N24" t="inlineStr"/>
    </row>
    <row r="25" customFormat="1" s="2">
      <c r="A25" s="399" t="n">
        <v>45464.65277777778</v>
      </c>
      <c r="B25" t="inlineStr">
        <is>
          <t>正常订单-账余常规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n">
        <v>2527.2</v>
      </c>
      <c r="N25" t="inlineStr"/>
    </row>
    <row r="26" customFormat="1" s="2">
      <c r="A26" s="399" t="n">
        <v>45467.47083333333</v>
      </c>
      <c r="B26" t="inlineStr">
        <is>
          <t>正常订单-账余常规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n">
        <v>1263.6</v>
      </c>
      <c r="N26" t="inlineStr"/>
    </row>
    <row r="27" customFormat="1" s="2">
      <c r="A27" s="399" t="n">
        <v>45467.47083333333</v>
      </c>
      <c r="B27" t="inlineStr">
        <is>
          <t>正常订单-账余常规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n">
        <v>0</v>
      </c>
      <c r="N27" t="inlineStr"/>
    </row>
    <row r="28" customFormat="1" s="2">
      <c r="A28" s="399" t="n">
        <v>45467.47708333333</v>
      </c>
      <c r="B28" t="inlineStr">
        <is>
          <t>正常订单-账余常规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n">
        <v>0</v>
      </c>
      <c r="N28" t="inlineStr"/>
    </row>
    <row r="29" customFormat="1" s="2">
      <c r="A29" s="399" t="n">
        <v>45467.47430555556</v>
      </c>
      <c r="B29" t="inlineStr">
        <is>
          <t>正常订单-账余常规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n">
        <v>0</v>
      </c>
      <c r="N29" t="inlineStr"/>
    </row>
    <row r="30">
      <c r="A30" s="399" t="n">
        <v>45464.63888888889</v>
      </c>
      <c r="B30" t="inlineStr">
        <is>
          <t>正常订单-账余常规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8791.200000000001</v>
      </c>
      <c r="N30" t="inlineStr"/>
    </row>
    <row r="31">
      <c r="A31" s="399" t="n">
        <v>45464.63958333333</v>
      </c>
      <c r="B31" t="inlineStr">
        <is>
          <t>正常订单-账余常规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n">
        <v>2224.8</v>
      </c>
      <c r="N31" t="inlineStr"/>
    </row>
    <row r="32">
      <c r="A32" s="399" t="n">
        <v>45467.47013888889</v>
      </c>
      <c r="B32" t="inlineStr">
        <is>
          <t>正常订单-账余常规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n">
        <v>6998.4</v>
      </c>
      <c r="N32" t="inlineStr"/>
    </row>
    <row r="33">
      <c r="A33" s="399" t="n">
        <v>45467.46458333333</v>
      </c>
      <c r="B33" t="inlineStr">
        <is>
          <t>正常订单-账余常规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n">
        <v>42271.2</v>
      </c>
      <c r="N33" t="inlineStr"/>
    </row>
    <row r="34">
      <c r="A34" s="21" t="n">
        <v>45449.6069444444</v>
      </c>
      <c r="B34" s="22" t="inlineStr">
        <is>
          <t>核销订单</t>
        </is>
      </c>
      <c r="C34" s="395" t="n"/>
      <c r="D34" s="395" t="n"/>
      <c r="E34" s="395" t="n"/>
      <c r="F34" s="395" t="n"/>
      <c r="G34" s="395" t="n"/>
      <c r="H34" s="395" t="n"/>
      <c r="I34" s="395" t="n"/>
      <c r="J34" s="395" t="n"/>
      <c r="K34" s="395" t="n"/>
      <c r="L34" s="395" t="n">
        <v>66420</v>
      </c>
      <c r="M34" s="395" t="n"/>
      <c r="N34" s="395" t="n"/>
      <c r="O34" s="396" t="n"/>
      <c r="P34" s="396" t="n"/>
      <c r="Q34" s="396" t="n"/>
      <c r="R34" s="396" t="n"/>
      <c r="S34" s="396" t="n"/>
      <c r="T34" s="396" t="n"/>
      <c r="XFB34" s="3" t="n"/>
      <c r="XFC34" s="3" t="n"/>
      <c r="XFD34" s="3" t="n"/>
    </row>
    <row r="35">
      <c r="A35" s="21" t="n">
        <v>45450.4986111111</v>
      </c>
      <c r="B35" s="22" t="inlineStr">
        <is>
          <t>核销订单</t>
        </is>
      </c>
      <c r="C35" s="395" t="n"/>
      <c r="D35" s="395" t="n"/>
      <c r="E35" s="395" t="n"/>
      <c r="F35" s="395" t="n"/>
      <c r="G35" s="395" t="n"/>
      <c r="H35" s="395" t="n"/>
      <c r="I35" s="395" t="n"/>
      <c r="J35" s="395" t="n"/>
      <c r="K35" s="395" t="n">
        <v>29160</v>
      </c>
      <c r="L35" s="395" t="n"/>
      <c r="M35" s="395" t="n"/>
      <c r="N35" s="395" t="n"/>
      <c r="O35" s="396" t="n"/>
      <c r="P35" s="396" t="n"/>
      <c r="Q35" s="396" t="n"/>
      <c r="R35" s="396" t="n"/>
      <c r="S35" s="396" t="n"/>
      <c r="T35" s="396" t="n"/>
      <c r="XFB35" s="3" t="n"/>
      <c r="XFC35" s="3" t="n"/>
      <c r="XFD35" s="3" t="n"/>
    </row>
    <row r="36">
      <c r="A36" s="21" t="n">
        <v>45469.5875</v>
      </c>
      <c r="B36" s="22" t="inlineStr">
        <is>
          <t>回款方式核销回款-非现金核销</t>
        </is>
      </c>
      <c r="C36" s="395" t="n"/>
      <c r="D36" s="395" t="n"/>
      <c r="E36" s="395" t="n"/>
      <c r="F36" s="395" t="n"/>
      <c r="G36" s="395" t="n"/>
      <c r="H36" s="395" t="n"/>
      <c r="I36" s="395" t="n"/>
      <c r="J36" s="395" t="n">
        <v>168108.04</v>
      </c>
      <c r="K36" s="395" t="n"/>
      <c r="L36" s="395" t="n"/>
      <c r="M36" s="395" t="n"/>
      <c r="N36" s="395" t="n"/>
      <c r="O36" s="396" t="n"/>
      <c r="P36" s="396" t="n"/>
      <c r="Q36" s="396" t="n"/>
      <c r="R36" s="396" t="n"/>
      <c r="S36" s="396" t="n"/>
      <c r="T36" s="396" t="n"/>
      <c r="XFB36" s="3" t="n"/>
      <c r="XFC36" s="3" t="n"/>
      <c r="XFD36" s="3" t="n"/>
    </row>
    <row r="37">
      <c r="A37" s="21" t="n">
        <v>45469.5875</v>
      </c>
      <c r="B37" s="22" t="inlineStr">
        <is>
          <t>回款方式核销回款-现金核销</t>
        </is>
      </c>
      <c r="C37" s="395" t="n"/>
      <c r="D37" s="395" t="n"/>
      <c r="E37" s="395" t="n"/>
      <c r="F37" s="395" t="n"/>
      <c r="G37" s="395" t="n"/>
      <c r="H37" s="395" t="n"/>
      <c r="I37" s="395" t="n">
        <v>12096.5</v>
      </c>
      <c r="J37" s="395" t="n"/>
      <c r="K37" s="395" t="n"/>
      <c r="L37" s="395" t="n"/>
      <c r="M37" s="395" t="n"/>
      <c r="N37" s="395" t="n"/>
      <c r="O37" s="396" t="n"/>
      <c r="P37" s="396" t="n"/>
      <c r="Q37" s="396" t="n"/>
      <c r="R37" s="396" t="n"/>
      <c r="S37" s="396" t="n"/>
      <c r="T37" s="396" t="n"/>
      <c r="XFB37" s="3" t="n"/>
      <c r="XFC37" s="3" t="n"/>
      <c r="XFD37" s="3" t="n"/>
    </row>
    <row r="38">
      <c r="A38" s="21" t="n">
        <v>45456</v>
      </c>
      <c r="B38" s="22" t="inlineStr">
        <is>
          <t>回款方式网上转账</t>
        </is>
      </c>
      <c r="C38" s="395" t="n"/>
      <c r="D38" s="395" t="n">
        <v>100000</v>
      </c>
      <c r="E38" s="395" t="n"/>
      <c r="F38" s="395" t="n"/>
      <c r="G38" s="395" t="n"/>
      <c r="H38" s="395" t="n"/>
      <c r="I38" s="395" t="n"/>
      <c r="J38" s="395" t="n"/>
      <c r="K38" s="395" t="n"/>
      <c r="L38" s="395" t="n"/>
      <c r="M38" s="395" t="n"/>
      <c r="N38" s="395" t="n"/>
      <c r="O38" s="396" t="n"/>
      <c r="P38" s="396" t="n"/>
      <c r="Q38" s="396" t="n"/>
      <c r="R38" s="396" t="n"/>
      <c r="S38" s="396" t="n"/>
      <c r="T38" s="396" t="n"/>
      <c r="XFB38" s="3" t="n"/>
      <c r="XFC38" s="3" t="n"/>
      <c r="XFD38" s="3" t="n"/>
    </row>
    <row r="39">
      <c r="A39" s="21" t="n">
        <v>45473</v>
      </c>
      <c r="B39" s="22" t="inlineStr">
        <is>
          <t>回款方式网上转账</t>
        </is>
      </c>
      <c r="C39" s="395" t="n"/>
      <c r="D39" s="395" t="n">
        <v>170000</v>
      </c>
      <c r="E39" s="395" t="n"/>
      <c r="F39" s="395" t="n"/>
      <c r="G39" s="395" t="n"/>
      <c r="H39" s="395" t="n"/>
      <c r="I39" s="395" t="n"/>
      <c r="J39" s="395" t="n"/>
      <c r="K39" s="395" t="n"/>
      <c r="L39" s="395" t="n"/>
      <c r="M39" s="395" t="n"/>
      <c r="N39" s="395" t="n"/>
      <c r="O39" s="396" t="n"/>
      <c r="P39" s="396" t="n"/>
      <c r="Q39" s="396" t="n"/>
      <c r="R39" s="396" t="n"/>
      <c r="S39" s="396" t="n"/>
      <c r="T39" s="396" t="n"/>
      <c r="XFB39" s="3" t="n"/>
      <c r="XFC39" s="3" t="n"/>
      <c r="XFD39" s="3" t="n"/>
    </row>
    <row r="40">
      <c r="A40" s="21" t="n">
        <v>45467.4694444444</v>
      </c>
      <c r="B40" s="22" t="inlineStr">
        <is>
          <t>正常订单-账余常规</t>
        </is>
      </c>
      <c r="C40" s="395" t="n"/>
      <c r="D40" s="395" t="n"/>
      <c r="E40" s="395" t="n"/>
      <c r="F40" s="395" t="n"/>
      <c r="G40" s="395" t="n"/>
      <c r="H40" s="395" t="n"/>
      <c r="I40" s="395" t="n"/>
      <c r="J40" s="395" t="n"/>
      <c r="K40" s="395" t="n"/>
      <c r="L40" s="395" t="n"/>
      <c r="M40" s="395" t="n">
        <v>19807.2</v>
      </c>
      <c r="N40" s="395" t="n"/>
      <c r="O40" s="396" t="n"/>
      <c r="P40" s="396" t="n"/>
      <c r="Q40" s="396" t="n"/>
      <c r="R40" s="396" t="n"/>
      <c r="S40" s="396" t="n"/>
      <c r="T40" s="396" t="n"/>
      <c r="XFB40" s="3" t="n"/>
      <c r="XFC40" s="3" t="n"/>
      <c r="XFD40" s="3" t="n"/>
    </row>
    <row r="41">
      <c r="A41" s="21" t="n">
        <v>45464.6527777778</v>
      </c>
      <c r="B41" s="22" t="inlineStr">
        <is>
          <t>正常订单-账余常规</t>
        </is>
      </c>
      <c r="C41" s="395" t="n"/>
      <c r="D41" s="395" t="n"/>
      <c r="E41" s="395" t="n"/>
      <c r="F41" s="395" t="n"/>
      <c r="G41" s="395" t="n"/>
      <c r="H41" s="395" t="n"/>
      <c r="I41" s="395" t="n"/>
      <c r="J41" s="395" t="n"/>
      <c r="K41" s="395" t="n"/>
      <c r="L41" s="395" t="n"/>
      <c r="M41" s="395" t="n">
        <v>2527.2</v>
      </c>
      <c r="N41" s="395" t="n"/>
      <c r="O41" s="396" t="n"/>
      <c r="P41" s="396" t="n"/>
      <c r="Q41" s="396" t="n"/>
      <c r="R41" s="396" t="n"/>
      <c r="S41" s="396" t="n"/>
      <c r="T41" s="396" t="n"/>
      <c r="XFB41" s="3" t="n"/>
      <c r="XFC41" s="3" t="n"/>
      <c r="XFD41" s="3" t="n"/>
    </row>
    <row r="42">
      <c r="A42" s="21" t="n">
        <v>45467.4708333333</v>
      </c>
      <c r="B42" s="22" t="inlineStr">
        <is>
          <t>正常订单-账余常规</t>
        </is>
      </c>
      <c r="C42" s="395" t="n"/>
      <c r="D42" s="395" t="n"/>
      <c r="E42" s="395" t="n"/>
      <c r="F42" s="395" t="n"/>
      <c r="G42" s="395" t="n"/>
      <c r="H42" s="395" t="n"/>
      <c r="I42" s="395" t="n"/>
      <c r="J42" s="395" t="n"/>
      <c r="K42" s="395" t="n"/>
      <c r="L42" s="395" t="n"/>
      <c r="M42" s="395" t="n">
        <v>1263.6</v>
      </c>
      <c r="N42" s="395" t="n"/>
      <c r="O42" s="396" t="n"/>
      <c r="P42" s="396" t="n"/>
      <c r="Q42" s="396" t="n"/>
      <c r="R42" s="396" t="n"/>
      <c r="S42" s="396" t="n"/>
      <c r="T42" s="396" t="n"/>
      <c r="XFB42" s="3" t="n"/>
      <c r="XFC42" s="3" t="n"/>
      <c r="XFD42" s="3" t="n"/>
    </row>
    <row r="43">
      <c r="A43" s="21" t="n">
        <v>45464.6388888889</v>
      </c>
      <c r="B43" s="22" t="inlineStr">
        <is>
          <t>正常订单-账余常规</t>
        </is>
      </c>
      <c r="C43" s="395" t="n"/>
      <c r="D43" s="395" t="n"/>
      <c r="E43" s="395" t="n"/>
      <c r="F43" s="395" t="n"/>
      <c r="G43" s="395" t="n"/>
      <c r="H43" s="395" t="n"/>
      <c r="I43" s="395" t="n"/>
      <c r="J43" s="395" t="n"/>
      <c r="K43" s="395" t="n"/>
      <c r="L43" s="395" t="n"/>
      <c r="M43" s="395" t="n">
        <v>8791.200000000001</v>
      </c>
      <c r="N43" s="395" t="n"/>
      <c r="O43" s="396" t="n"/>
      <c r="P43" s="396" t="n"/>
      <c r="Q43" s="396" t="n"/>
      <c r="R43" s="396" t="n"/>
      <c r="S43" s="396" t="n"/>
      <c r="T43" s="396" t="n"/>
      <c r="XFB43" s="3" t="n"/>
      <c r="XFC43" s="3" t="n"/>
      <c r="XFD43" s="3" t="n"/>
    </row>
    <row r="44">
      <c r="A44" s="21" t="n">
        <v>45464.6395833333</v>
      </c>
      <c r="B44" s="22" t="inlineStr">
        <is>
          <t>正常订单-账余常规</t>
        </is>
      </c>
      <c r="C44" s="395" t="n"/>
      <c r="D44" s="395" t="n"/>
      <c r="E44" s="395" t="n"/>
      <c r="F44" s="395" t="n"/>
      <c r="G44" s="395" t="n"/>
      <c r="H44" s="395" t="n"/>
      <c r="I44" s="395" t="n"/>
      <c r="J44" s="395" t="n"/>
      <c r="K44" s="395" t="n"/>
      <c r="L44" s="395" t="n"/>
      <c r="M44" s="395" t="n">
        <v>2224.8</v>
      </c>
      <c r="N44" s="395" t="n"/>
      <c r="O44" s="396" t="n"/>
      <c r="P44" s="396" t="n"/>
      <c r="Q44" s="396" t="n"/>
      <c r="R44" s="396" t="n"/>
      <c r="S44" s="396" t="n"/>
      <c r="T44" s="396" t="n"/>
      <c r="XFB44" s="3" t="n"/>
      <c r="XFC44" s="3" t="n"/>
      <c r="XFD44" s="3" t="n"/>
    </row>
    <row r="45">
      <c r="A45" s="21" t="n">
        <v>45467.4701388889</v>
      </c>
      <c r="B45" s="22" t="inlineStr">
        <is>
          <t>正常订单-账余常规</t>
        </is>
      </c>
      <c r="C45" s="395" t="n"/>
      <c r="D45" s="395" t="n"/>
      <c r="E45" s="395" t="n"/>
      <c r="F45" s="395" t="n"/>
      <c r="G45" s="395" t="n"/>
      <c r="H45" s="395" t="n"/>
      <c r="I45" s="395" t="n"/>
      <c r="J45" s="395" t="n"/>
      <c r="K45" s="395" t="n"/>
      <c r="L45" s="395" t="n"/>
      <c r="M45" s="395" t="n">
        <v>6998.4</v>
      </c>
      <c r="N45" s="395" t="n"/>
      <c r="O45" s="396" t="n"/>
      <c r="P45" s="396" t="n"/>
      <c r="Q45" s="396" t="n"/>
      <c r="R45" s="396" t="n"/>
      <c r="S45" s="396" t="n"/>
      <c r="T45" s="396" t="n"/>
      <c r="XFB45" s="3" t="n"/>
      <c r="XFC45" s="3" t="n"/>
      <c r="XFD45" s="3" t="n"/>
    </row>
    <row r="46">
      <c r="A46" s="21" t="n">
        <v>45467.4645833333</v>
      </c>
      <c r="B46" s="22" t="inlineStr">
        <is>
          <t>正常订单-账余常规</t>
        </is>
      </c>
      <c r="C46" s="395" t="n"/>
      <c r="D46" s="395" t="n"/>
      <c r="E46" s="395" t="n"/>
      <c r="F46" s="395" t="n"/>
      <c r="G46" s="395" t="n"/>
      <c r="H46" s="395" t="n"/>
      <c r="I46" s="395" t="n"/>
      <c r="J46" s="395" t="n"/>
      <c r="K46" s="395" t="n"/>
      <c r="L46" s="395" t="n"/>
      <c r="M46" s="395" t="n">
        <v>42271.2</v>
      </c>
      <c r="N46" s="395" t="n"/>
      <c r="O46" s="396" t="n"/>
      <c r="P46" s="396" t="n"/>
      <c r="Q46" s="396" t="n"/>
      <c r="R46" s="396" t="n"/>
      <c r="S46" s="396" t="n"/>
      <c r="T46" s="396" t="n"/>
      <c r="XFB46" s="3" t="n"/>
      <c r="XFC46" s="3" t="n"/>
      <c r="XFD46" s="3" t="n"/>
    </row>
    <row r="47">
      <c r="A47" s="21" t="n"/>
      <c r="B47" s="22" t="n"/>
      <c r="C47" s="395" t="n"/>
      <c r="D47" s="395" t="n"/>
      <c r="E47" s="395" t="n"/>
      <c r="F47" s="395" t="n"/>
      <c r="G47" s="395" t="n"/>
      <c r="H47" s="395" t="n"/>
      <c r="I47" s="395" t="n"/>
      <c r="J47" s="395" t="n"/>
      <c r="K47" s="395" t="n"/>
      <c r="L47" s="395" t="n"/>
      <c r="M47" s="395" t="n"/>
      <c r="N47" s="395" t="n"/>
      <c r="O47" s="396" t="n"/>
      <c r="P47" s="396" t="n"/>
      <c r="Q47" s="396" t="n"/>
      <c r="R47" s="396" t="n"/>
      <c r="S47" s="396" t="n"/>
      <c r="T47" s="396" t="n"/>
      <c r="XFB47" s="3" t="n"/>
      <c r="XFC47" s="3" t="n"/>
      <c r="XFD47" s="3" t="n"/>
    </row>
    <row r="48">
      <c r="A48" s="21" t="n"/>
      <c r="B48" s="22" t="n"/>
      <c r="C48" s="395" t="n"/>
      <c r="D48" s="395" t="n"/>
      <c r="E48" s="395" t="n"/>
      <c r="F48" s="395" t="n"/>
      <c r="G48" s="395" t="n"/>
      <c r="H48" s="395" t="n"/>
      <c r="I48" s="395" t="n"/>
      <c r="J48" s="395" t="n"/>
      <c r="K48" s="395" t="n"/>
      <c r="L48" s="395" t="n"/>
      <c r="M48" s="395" t="n"/>
      <c r="N48" s="395" t="n"/>
      <c r="O48" s="396" t="n"/>
      <c r="P48" s="396" t="n"/>
      <c r="Q48" s="396" t="n"/>
      <c r="R48" s="396" t="n"/>
      <c r="S48" s="396" t="n"/>
      <c r="T48" s="396" t="n"/>
      <c r="XFB48" s="3" t="n"/>
      <c r="XFC48" s="3" t="n"/>
      <c r="XFD48" s="3" t="n"/>
    </row>
    <row r="49">
      <c r="A49" s="21" t="n"/>
      <c r="B49" s="22" t="n"/>
      <c r="C49" s="395" t="n"/>
      <c r="D49" s="395" t="n"/>
      <c r="E49" s="395" t="n"/>
      <c r="F49" s="395" t="n"/>
      <c r="G49" s="395" t="n"/>
      <c r="H49" s="395" t="n"/>
      <c r="I49" s="395" t="n"/>
      <c r="J49" s="395" t="n"/>
      <c r="K49" s="395" t="n"/>
      <c r="L49" s="395" t="n"/>
      <c r="M49" s="395" t="n"/>
      <c r="N49" s="395" t="n"/>
      <c r="O49" s="396" t="n"/>
      <c r="P49" s="396" t="n"/>
      <c r="Q49" s="396" t="n"/>
      <c r="R49" s="396" t="n"/>
      <c r="S49" s="396" t="n"/>
      <c r="T49" s="396" t="n"/>
      <c r="XFB49" s="3" t="n"/>
      <c r="XFC49" s="3" t="n"/>
      <c r="XFD49" s="3" t="n"/>
    </row>
    <row r="50">
      <c r="A50" s="21" t="n"/>
      <c r="B50" s="22" t="n"/>
      <c r="C50" s="395" t="n"/>
      <c r="D50" s="395" t="n"/>
      <c r="E50" s="395" t="n"/>
      <c r="F50" s="395" t="n"/>
      <c r="G50" s="395" t="n"/>
      <c r="H50" s="395" t="n"/>
      <c r="I50" s="395" t="n"/>
      <c r="J50" s="395" t="n"/>
      <c r="K50" s="395" t="n"/>
      <c r="L50" s="395" t="n"/>
      <c r="M50" s="395" t="n"/>
      <c r="N50" s="395" t="n"/>
      <c r="O50" s="396" t="n"/>
      <c r="P50" s="396" t="n"/>
      <c r="Q50" s="396" t="n"/>
      <c r="R50" s="396" t="n"/>
      <c r="S50" s="396" t="n"/>
      <c r="T50" s="396" t="n"/>
      <c r="XFB50" s="3" t="n"/>
      <c r="XFC50" s="3" t="n"/>
      <c r="XFD50" s="3" t="n"/>
    </row>
    <row r="51">
      <c r="A51" s="21" t="n"/>
      <c r="B51" s="22" t="n"/>
      <c r="C51" s="395" t="n"/>
      <c r="D51" s="395" t="n"/>
      <c r="E51" s="395" t="n"/>
      <c r="F51" s="395" t="n"/>
      <c r="G51" s="395" t="n"/>
      <c r="H51" s="395" t="n"/>
      <c r="I51" s="395" t="n"/>
      <c r="J51" s="395" t="n"/>
      <c r="K51" s="395" t="n"/>
      <c r="L51" s="395" t="n"/>
      <c r="M51" s="395" t="n"/>
      <c r="N51" s="395" t="n"/>
      <c r="O51" s="396" t="n"/>
      <c r="P51" s="396" t="n"/>
      <c r="Q51" s="396" t="n"/>
      <c r="R51" s="396" t="n"/>
      <c r="S51" s="396" t="n"/>
      <c r="T51" s="396" t="n"/>
      <c r="XFB51" s="3" t="n"/>
      <c r="XFC51" s="3" t="n"/>
      <c r="XFD51" s="3" t="n"/>
    </row>
    <row r="52">
      <c r="A52" s="21" t="n"/>
      <c r="B52" s="22" t="n"/>
      <c r="C52" s="395" t="n"/>
      <c r="D52" s="395" t="n"/>
      <c r="E52" s="395" t="n"/>
      <c r="F52" s="395" t="n"/>
      <c r="G52" s="395" t="n"/>
      <c r="H52" s="395" t="n"/>
      <c r="I52" s="395" t="n"/>
      <c r="J52" s="395" t="n"/>
      <c r="K52" s="48" t="n"/>
      <c r="L52" s="395" t="n"/>
      <c r="M52" s="395" t="n"/>
      <c r="N52" s="395" t="n"/>
      <c r="O52" s="396" t="n"/>
      <c r="P52" s="396" t="n"/>
      <c r="Q52" s="396" t="n"/>
      <c r="R52" s="396" t="n"/>
      <c r="S52" s="396" t="n"/>
      <c r="T52" s="396" t="n"/>
      <c r="XFB52" s="3" t="n"/>
      <c r="XFC52" s="3" t="n"/>
      <c r="XFD52" s="3" t="n"/>
    </row>
    <row r="53">
      <c r="A53" s="21" t="n"/>
      <c r="B53" s="22" t="n"/>
      <c r="C53" s="395" t="n"/>
      <c r="D53" s="395" t="n"/>
      <c r="E53" s="395" t="n"/>
      <c r="F53" s="395" t="n"/>
      <c r="G53" s="395" t="n"/>
      <c r="H53" s="395" t="n"/>
      <c r="I53" s="395" t="n"/>
      <c r="J53" s="395" t="n"/>
      <c r="K53" s="395" t="n"/>
      <c r="L53" s="395" t="n"/>
      <c r="M53" s="395" t="n"/>
      <c r="N53" s="395" t="n"/>
      <c r="O53" s="396" t="n"/>
      <c r="P53" s="396" t="n"/>
      <c r="Q53" s="396" t="n"/>
      <c r="R53" s="396" t="n"/>
      <c r="S53" s="396" t="n"/>
      <c r="T53" s="396" t="n"/>
      <c r="XFB53" s="3" t="n"/>
      <c r="XFC53" s="3" t="n"/>
      <c r="XFD53" s="3" t="n"/>
    </row>
    <row r="54">
      <c r="A54" s="27">
        <f>'本月发生（护肤）'!$D$1</f>
        <v/>
      </c>
      <c r="B54" s="400" t="inlineStr">
        <is>
          <t>本月合计</t>
        </is>
      </c>
      <c r="C54" s="401">
        <f>SUM(C7:C26)</f>
        <v/>
      </c>
      <c r="D54" s="401">
        <f>SUM(D7:D26)</f>
        <v/>
      </c>
      <c r="E54" s="401">
        <f>SUM(E7:E26)</f>
        <v/>
      </c>
      <c r="F54" s="401">
        <f>SUM(F7:F26)</f>
        <v/>
      </c>
      <c r="G54" s="401">
        <f>SUM(G7:G26)</f>
        <v/>
      </c>
      <c r="H54" s="401">
        <f>SUM(H7:H26)</f>
        <v/>
      </c>
      <c r="I54" s="401">
        <f>SUM(I7:I26)</f>
        <v/>
      </c>
      <c r="J54" s="401">
        <f>SUM(J7:J26)</f>
        <v/>
      </c>
      <c r="K54" s="401">
        <f>SUM(K7:K26)</f>
        <v/>
      </c>
      <c r="L54" s="401">
        <f>SUM(L7:L26)</f>
        <v/>
      </c>
      <c r="M54" s="401">
        <f>SUM(M7:M26)</f>
        <v/>
      </c>
      <c r="N54" s="401">
        <f>SUM(N7:N26)</f>
        <v/>
      </c>
      <c r="O54" s="401">
        <f>SUM(O7:O26)</f>
        <v/>
      </c>
      <c r="P54" s="396" t="n"/>
      <c r="Q54" s="396" t="n"/>
      <c r="R54" s="396" t="n"/>
      <c r="S54" s="396" t="n"/>
      <c r="T54" s="396" t="n"/>
      <c r="XFB54" s="3" t="n"/>
      <c r="XFC54" s="3" t="n"/>
      <c r="XFD54" s="3" t="n"/>
    </row>
    <row r="55">
      <c r="A55" s="27">
        <f>'本月发生（护肤）'!$D$1</f>
        <v/>
      </c>
      <c r="B55" s="402" t="inlineStr">
        <is>
          <t>合计</t>
        </is>
      </c>
      <c r="C55" s="396">
        <f>C6+C27</f>
        <v/>
      </c>
      <c r="D55" s="396">
        <f>D6+D27</f>
        <v/>
      </c>
      <c r="E55" s="396">
        <f>E6+E27</f>
        <v/>
      </c>
      <c r="F55" s="396">
        <f>F6+F27</f>
        <v/>
      </c>
      <c r="G55" s="396">
        <f>G6+G27</f>
        <v/>
      </c>
      <c r="H55" s="396">
        <f>H6+H27</f>
        <v/>
      </c>
      <c r="I55" s="396">
        <f>I6+I27</f>
        <v/>
      </c>
      <c r="J55" s="396">
        <f>J6+J27</f>
        <v/>
      </c>
      <c r="K55" s="395">
        <f>K6+K27</f>
        <v/>
      </c>
      <c r="L55" s="395">
        <f>L6+L27</f>
        <v/>
      </c>
      <c r="M55" s="395">
        <f>M6+M27</f>
        <v/>
      </c>
      <c r="N55" s="395">
        <f>N6+N27</f>
        <v/>
      </c>
      <c r="O55" s="396">
        <f>O6+O27</f>
        <v/>
      </c>
      <c r="P55" s="396">
        <f>P6+H27+J27-L27</f>
        <v/>
      </c>
      <c r="Q55" s="396">
        <f>Q6+D27+E27+F27-M27-O27</f>
        <v/>
      </c>
      <c r="R55" s="396">
        <f>R6+G27+I27-K27</f>
        <v/>
      </c>
      <c r="S55" s="396">
        <f>S6-N27</f>
        <v/>
      </c>
      <c r="T55" s="396">
        <f>D28+E28+F28+G28+H28+I28+J28-K28-L28-M28-N28-O28</f>
        <v/>
      </c>
      <c r="XFB55" s="3" t="n"/>
      <c r="XFC55" s="3" t="n"/>
      <c r="XFD55" s="3" t="n"/>
    </row>
    <row r="56">
      <c r="A56" s="4" t="n"/>
      <c r="H56" s="5" t="n"/>
      <c r="I56" s="5" t="n"/>
      <c r="J56" s="5" t="n"/>
      <c r="K56" s="5" t="n"/>
      <c r="L56" s="5" t="n"/>
      <c r="M56" s="5" t="n"/>
      <c r="N56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189.xml><?xml version="1.0" encoding="utf-8"?>
<worksheet xmlns="http://schemas.openxmlformats.org/spreadsheetml/2006/main">
  <sheetPr codeName="Sheet196">
    <outlinePr summaryBelow="1" summaryRight="1"/>
    <pageSetUpPr/>
  </sheetPr>
  <dimension ref="A1:XFB34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N12" sqref="N12"/>
    </sheetView>
  </sheetViews>
  <sheetFormatPr baseColWidth="8" defaultColWidth="10.1083333333333" defaultRowHeight="13.5"/>
  <cols>
    <col width="11.225" customWidth="1" style="4" min="1" max="1"/>
    <col width="8.891666666666669" customWidth="1" style="2" min="2" max="2"/>
    <col width="11.225" customWidth="1" style="2" min="3" max="3"/>
    <col width="14.8916666666667" customWidth="1" style="2" min="4" max="4"/>
    <col width="11.225" customWidth="1" style="2" min="5" max="6"/>
    <col width="10.775" customWidth="1" style="2" min="7" max="8"/>
    <col width="12.3333333333333" customWidth="1" style="2" min="9" max="9"/>
    <col width="11.6666666666667" customWidth="1" style="2" min="10" max="10"/>
    <col width="12.4416666666667" customWidth="1" style="5" min="11" max="12"/>
    <col width="13.775" customWidth="1" style="5" min="13" max="13"/>
    <col width="12.4416666666667" customWidth="1" style="5" min="14" max="14"/>
    <col width="8" customWidth="1" style="2" min="15" max="15"/>
    <col width="11.6666666666667" customWidth="1" style="2" min="16" max="16"/>
    <col width="13.8916666666667" customWidth="1" style="2" min="17" max="17"/>
    <col width="12.4416666666667" customWidth="1" style="2" min="18" max="18"/>
    <col width="9.775" customWidth="1" style="2" min="19" max="19"/>
    <col width="13.8916666666667" customWidth="1" style="2" min="20" max="20"/>
    <col width="10.1083333333333" customWidth="1" style="2" min="21" max="16379"/>
    <col width="10.1083333333333" customWidth="1" style="3" min="16380" max="16382"/>
    <col width="10.1083333333333" customWidth="1" style="3" min="16383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南昌禾润化妆品有限公司X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合计</t>
        </is>
      </c>
      <c r="C6" s="395" t="n">
        <v>0</v>
      </c>
      <c r="D6" s="395" t="n">
        <v>0</v>
      </c>
      <c r="E6" s="395" t="n">
        <v>0</v>
      </c>
      <c r="F6" s="395" t="n">
        <v>8280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27994.32</v>
      </c>
      <c r="N6" s="395" t="n">
        <v>0</v>
      </c>
      <c r="O6" s="395" t="n">
        <v>0</v>
      </c>
      <c r="P6" s="395" t="n">
        <v>0</v>
      </c>
      <c r="Q6" s="395" t="n">
        <v>-19714.32</v>
      </c>
      <c r="R6" s="395" t="n">
        <v>0</v>
      </c>
      <c r="S6" s="395" t="n">
        <v>0</v>
      </c>
      <c r="T6" s="395" t="n">
        <v>-19714.32</v>
      </c>
      <c r="XEZ6" s="3" t="n"/>
      <c r="XFA6" s="3" t="n"/>
      <c r="XFB6" s="3" t="n"/>
    </row>
    <row r="7" customFormat="1" s="2">
      <c r="A7" s="399" t="n">
        <v>45455.70694444444</v>
      </c>
      <c r="B7" t="inlineStr">
        <is>
          <t>回款方式其他</t>
        </is>
      </c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45448.48819444444</v>
      </c>
      <c r="B8" t="inlineStr">
        <is>
          <t>正常订单-老店季度政策款-常规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45448.48263888889</v>
      </c>
      <c r="B9" t="inlineStr">
        <is>
          <t>正常订单-老店季度政策款-常规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2">
      <c r="A10" s="399" t="n">
        <v>45448.48263888889</v>
      </c>
      <c r="B10" t="inlineStr">
        <is>
          <t>正常订单-老店季度政策款-常规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 customFormat="1" s="2">
      <c r="A11" s="399" t="n">
        <v>45448.48472222222</v>
      </c>
      <c r="B11" t="inlineStr">
        <is>
          <t>正常订单-老店季度政策款-常规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 customFormat="1" s="2">
      <c r="A12" s="399" t="n">
        <v>45448.48472222222</v>
      </c>
      <c r="B12" t="inlineStr">
        <is>
          <t>正常订单-老店季度政策款-常规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 customFormat="1" s="2">
      <c r="A13" s="399" t="n">
        <v>45455.44305555556</v>
      </c>
      <c r="B13" t="inlineStr">
        <is>
          <t>正常订单-账余常规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1620</v>
      </c>
      <c r="N13" t="inlineStr"/>
    </row>
    <row r="14" customFormat="1" s="2">
      <c r="A14" s="21" t="n">
        <v>45448.4826388889</v>
      </c>
      <c r="B14" s="22" t="inlineStr">
        <is>
          <t>正常订单-老店季度政策款-常规</t>
        </is>
      </c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>
        <v>2160</v>
      </c>
      <c r="N14" s="395" t="n"/>
      <c r="O14" s="396" t="n"/>
      <c r="P14" s="396" t="n"/>
      <c r="Q14" s="396" t="n"/>
      <c r="R14" s="396" t="n"/>
      <c r="S14" s="396" t="n"/>
      <c r="T14" s="396" t="n"/>
      <c r="XEZ14" s="3" t="n"/>
      <c r="XFA14" s="3" t="n"/>
      <c r="XFB14" s="3" t="n"/>
    </row>
    <row r="15" customFormat="1" s="2">
      <c r="A15" s="21" t="n">
        <v>45448.4826388889</v>
      </c>
      <c r="B15" s="22" t="inlineStr">
        <is>
          <t>正常订单-老店季度政策款-常规</t>
        </is>
      </c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>
        <v>19128.96</v>
      </c>
      <c r="N15" s="395" t="n"/>
      <c r="O15" s="396" t="n"/>
      <c r="P15" s="396" t="n"/>
      <c r="Q15" s="396" t="n"/>
      <c r="R15" s="396" t="n"/>
      <c r="S15" s="396" t="n"/>
      <c r="T15" s="396" t="n"/>
      <c r="XEZ15" s="3" t="n"/>
      <c r="XFA15" s="3" t="n"/>
      <c r="XFB15" s="3" t="n"/>
    </row>
    <row r="16" customFormat="1" s="2">
      <c r="A16" s="21" t="n">
        <v>45455.4430555556</v>
      </c>
      <c r="B16" s="22" t="inlineStr">
        <is>
          <t>正常订单-账余常规</t>
        </is>
      </c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>
        <v>1620</v>
      </c>
      <c r="N16" s="395" t="n"/>
      <c r="O16" s="396" t="n"/>
      <c r="P16" s="396" t="n"/>
      <c r="Q16" s="396" t="n"/>
      <c r="R16" s="396" t="n"/>
      <c r="S16" s="396" t="n"/>
      <c r="T16" s="396" t="n"/>
      <c r="XEZ16" s="3" t="n"/>
      <c r="XFA16" s="3" t="n"/>
      <c r="XFB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6" t="n"/>
      <c r="P17" s="396" t="n"/>
      <c r="Q17" s="396" t="n"/>
      <c r="R17" s="396" t="n"/>
      <c r="S17" s="396" t="n"/>
      <c r="T17" s="396" t="n"/>
      <c r="XEZ17" s="3" t="n"/>
      <c r="XFA17" s="3" t="n"/>
      <c r="XFB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6" t="n"/>
      <c r="P18" s="396" t="n"/>
      <c r="Q18" s="396" t="n"/>
      <c r="R18" s="396" t="n"/>
      <c r="S18" s="396" t="n"/>
      <c r="T18" s="396" t="n"/>
      <c r="XEZ18" s="3" t="n"/>
      <c r="XFA18" s="3" t="n"/>
      <c r="XFB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6" t="n"/>
      <c r="P19" s="396" t="n"/>
      <c r="Q19" s="396" t="n"/>
      <c r="R19" s="396" t="n"/>
      <c r="S19" s="396" t="n"/>
      <c r="T19" s="396" t="n"/>
      <c r="XEZ19" s="3" t="n"/>
      <c r="XFA19" s="3" t="n"/>
      <c r="XFB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6" t="n"/>
      <c r="P20" s="396" t="n"/>
      <c r="Q20" s="396" t="n"/>
      <c r="R20" s="396" t="n"/>
      <c r="S20" s="396" t="n"/>
      <c r="T20" s="396" t="n"/>
      <c r="XEZ20" s="3" t="n"/>
      <c r="XFA20" s="3" t="n"/>
      <c r="XFB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EZ21" s="3" t="n"/>
      <c r="XFA21" s="3" t="n"/>
      <c r="XFB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EZ22" s="3" t="n"/>
      <c r="XFA22" s="3" t="n"/>
      <c r="XFB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395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EZ23" s="3" t="n"/>
      <c r="XFA23" s="3" t="n"/>
      <c r="XFB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EZ24" s="3" t="n"/>
      <c r="XFA24" s="3" t="n"/>
      <c r="XFB24" s="3" t="n"/>
    </row>
    <row r="25" customFormat="1" s="2">
      <c r="A25" s="21" t="n"/>
      <c r="B25" s="22" t="n"/>
      <c r="C25" s="395" t="n"/>
      <c r="D25" s="395" t="n"/>
      <c r="E25" s="395" t="n"/>
      <c r="F25" s="395" t="n"/>
      <c r="G25" s="395" t="n"/>
      <c r="H25" s="395" t="n"/>
      <c r="I25" s="395" t="n"/>
      <c r="J25" s="395" t="n"/>
      <c r="K25" s="395" t="n"/>
      <c r="L25" s="395" t="n"/>
      <c r="M25" s="395" t="n"/>
      <c r="N25" s="395" t="n"/>
      <c r="O25" s="396" t="n"/>
      <c r="P25" s="396" t="n"/>
      <c r="Q25" s="396" t="n"/>
      <c r="R25" s="396" t="n"/>
      <c r="S25" s="396" t="n"/>
      <c r="T25" s="396" t="n"/>
      <c r="XEZ25" s="3" t="n"/>
      <c r="XFA25" s="3" t="n"/>
      <c r="XFB25" s="3" t="n"/>
    </row>
    <row r="26" customFormat="1" s="2">
      <c r="A26" s="21" t="n"/>
      <c r="B26" s="22" t="n"/>
      <c r="C26" s="395" t="n"/>
      <c r="D26" s="395" t="n"/>
      <c r="E26" s="395" t="n"/>
      <c r="F26" s="395" t="n"/>
      <c r="G26" s="395" t="n"/>
      <c r="H26" s="395" t="n"/>
      <c r="I26" s="395" t="n"/>
      <c r="J26" s="395" t="n"/>
      <c r="K26" s="395" t="n"/>
      <c r="L26" s="395" t="n"/>
      <c r="M26" s="395" t="n"/>
      <c r="N26" s="395" t="n"/>
      <c r="O26" s="396" t="n"/>
      <c r="P26" s="396" t="n"/>
      <c r="Q26" s="396" t="n"/>
      <c r="R26" s="396" t="n"/>
      <c r="S26" s="396" t="n"/>
      <c r="T26" s="396" t="n"/>
      <c r="XEZ26" s="3" t="n"/>
      <c r="XFA26" s="3" t="n"/>
      <c r="XFB26" s="3" t="n"/>
    </row>
    <row r="27" customFormat="1" s="2">
      <c r="A27" s="21" t="n"/>
      <c r="B27" s="22" t="n"/>
      <c r="C27" s="395" t="n"/>
      <c r="D27" s="395" t="n"/>
      <c r="E27" s="395" t="n"/>
      <c r="F27" s="395" t="n"/>
      <c r="G27" s="395" t="n"/>
      <c r="H27" s="395" t="n"/>
      <c r="I27" s="395" t="n"/>
      <c r="J27" s="395" t="n"/>
      <c r="K27" s="395" t="n"/>
      <c r="L27" s="395" t="n"/>
      <c r="M27" s="395" t="n"/>
      <c r="N27" s="395" t="n"/>
      <c r="O27" s="396" t="n"/>
      <c r="P27" s="396" t="n"/>
      <c r="Q27" s="396" t="n"/>
      <c r="R27" s="396" t="n"/>
      <c r="S27" s="396" t="n"/>
      <c r="T27" s="396" t="n"/>
      <c r="XEZ27" s="3" t="n"/>
      <c r="XFA27" s="3" t="n"/>
      <c r="XFB27" s="3" t="n"/>
    </row>
    <row r="28">
      <c r="A28" s="21" t="n"/>
      <c r="B28" s="22" t="n"/>
      <c r="C28" s="395" t="n"/>
      <c r="D28" s="395" t="n"/>
      <c r="E28" s="395" t="n"/>
      <c r="F28" s="395" t="n"/>
      <c r="G28" s="395" t="n"/>
      <c r="H28" s="395" t="n"/>
      <c r="I28" s="395" t="n"/>
      <c r="J28" s="395" t="n"/>
      <c r="K28" s="395" t="n"/>
      <c r="L28" s="395" t="n"/>
      <c r="M28" s="395" t="n"/>
      <c r="N28" s="395" t="n"/>
      <c r="O28" s="396" t="n"/>
      <c r="P28" s="396" t="n"/>
      <c r="Q28" s="396" t="n"/>
      <c r="R28" s="396" t="n"/>
      <c r="S28" s="396" t="n"/>
      <c r="T28" s="396" t="n"/>
      <c r="XEZ28" s="3" t="n"/>
      <c r="XFA28" s="3" t="n"/>
      <c r="XFB28" s="3" t="n"/>
    </row>
    <row r="29">
      <c r="A29" s="21" t="n"/>
      <c r="B29" s="22" t="n"/>
      <c r="C29" s="395" t="n"/>
      <c r="D29" s="395" t="n"/>
      <c r="E29" s="395" t="n"/>
      <c r="F29" s="395" t="n"/>
      <c r="G29" s="395" t="n"/>
      <c r="H29" s="395" t="n"/>
      <c r="I29" s="395" t="n"/>
      <c r="J29" s="395" t="n"/>
      <c r="K29" s="395" t="n"/>
      <c r="L29" s="395" t="n"/>
      <c r="M29" s="395" t="n"/>
      <c r="N29" s="395" t="n"/>
      <c r="O29" s="396" t="n"/>
      <c r="P29" s="396" t="n"/>
      <c r="Q29" s="396" t="n"/>
      <c r="R29" s="396" t="n"/>
      <c r="S29" s="396" t="n"/>
      <c r="T29" s="396" t="n"/>
      <c r="XEZ29" s="3" t="n"/>
      <c r="XFA29" s="3" t="n"/>
      <c r="XFB29" s="3" t="n"/>
    </row>
    <row r="30">
      <c r="A30" s="21" t="n"/>
      <c r="B30" s="22" t="n"/>
      <c r="C30" s="395" t="n"/>
      <c r="D30" s="395" t="n"/>
      <c r="E30" s="395" t="n"/>
      <c r="F30" s="395" t="n"/>
      <c r="G30" s="395" t="n"/>
      <c r="H30" s="395" t="n"/>
      <c r="I30" s="395" t="n"/>
      <c r="J30" s="395" t="n"/>
      <c r="K30" s="48" t="n"/>
      <c r="L30" s="395" t="n"/>
      <c r="M30" s="395" t="n"/>
      <c r="N30" s="395" t="n"/>
      <c r="O30" s="396" t="n"/>
      <c r="P30" s="396" t="n"/>
      <c r="Q30" s="396" t="n"/>
      <c r="R30" s="396" t="n"/>
      <c r="S30" s="396" t="n"/>
      <c r="T30" s="396" t="n"/>
      <c r="XEZ30" s="3" t="n"/>
      <c r="XFA30" s="3" t="n"/>
      <c r="XFB30" s="3" t="n"/>
    </row>
    <row r="31">
      <c r="A31" s="21" t="n"/>
      <c r="B31" s="22" t="n"/>
      <c r="C31" s="395" t="n"/>
      <c r="D31" s="395" t="n"/>
      <c r="E31" s="395" t="n"/>
      <c r="F31" s="395" t="n"/>
      <c r="G31" s="395" t="n"/>
      <c r="H31" s="395" t="n"/>
      <c r="I31" s="395" t="n"/>
      <c r="J31" s="395" t="n"/>
      <c r="K31" s="395" t="n"/>
      <c r="L31" s="395" t="n"/>
      <c r="M31" s="395" t="n"/>
      <c r="N31" s="395" t="n"/>
      <c r="O31" s="396" t="n"/>
      <c r="P31" s="396" t="n"/>
      <c r="Q31" s="396" t="n"/>
      <c r="R31" s="396" t="n"/>
      <c r="S31" s="396" t="n"/>
      <c r="T31" s="396" t="n"/>
      <c r="XEZ31" s="3" t="n"/>
      <c r="XFA31" s="3" t="n"/>
      <c r="XFB31" s="3" t="n"/>
    </row>
    <row r="32">
      <c r="A32" s="27">
        <f>'本月发生（护肤）'!$D$1</f>
        <v/>
      </c>
      <c r="B32" s="400" t="inlineStr">
        <is>
          <t>本月合计</t>
        </is>
      </c>
      <c r="C32" s="401">
        <f>SUM(C7:C24)</f>
        <v/>
      </c>
      <c r="D32" s="401">
        <f>SUM(D7:D24)</f>
        <v/>
      </c>
      <c r="E32" s="401">
        <f>SUM(E7:E24)</f>
        <v/>
      </c>
      <c r="F32" s="401">
        <f>SUM(F7:F24)</f>
        <v/>
      </c>
      <c r="G32" s="401">
        <f>SUM(G7:G24)</f>
        <v/>
      </c>
      <c r="H32" s="401">
        <f>SUM(H7:H24)</f>
        <v/>
      </c>
      <c r="I32" s="401">
        <f>SUM(I7:I24)</f>
        <v/>
      </c>
      <c r="J32" s="401">
        <f>SUM(J7:J24)</f>
        <v/>
      </c>
      <c r="K32" s="401">
        <f>SUM(K7:K24)</f>
        <v/>
      </c>
      <c r="L32" s="401">
        <f>SUM(L7:L24)</f>
        <v/>
      </c>
      <c r="M32" s="401">
        <f>SUM(M7:M24)</f>
        <v/>
      </c>
      <c r="N32" s="401">
        <f>SUM(N7:N24)</f>
        <v/>
      </c>
      <c r="O32" s="401">
        <f>SUM(O7:O24)</f>
        <v/>
      </c>
      <c r="P32" s="396" t="n"/>
      <c r="Q32" s="396" t="n"/>
      <c r="R32" s="396" t="n"/>
      <c r="S32" s="396" t="n"/>
      <c r="T32" s="396" t="n"/>
      <c r="XEZ32" s="3" t="n"/>
      <c r="XFA32" s="3" t="n"/>
      <c r="XFB32" s="3" t="n"/>
    </row>
    <row r="33">
      <c r="A33" s="27">
        <f>'本月发生（护肤）'!$D$1</f>
        <v/>
      </c>
      <c r="B33" s="402" t="inlineStr">
        <is>
          <t>合计</t>
        </is>
      </c>
      <c r="C33" s="396">
        <f>C6+C25</f>
        <v/>
      </c>
      <c r="D33" s="396">
        <f>D6+D25</f>
        <v/>
      </c>
      <c r="E33" s="396">
        <f>E6+E25</f>
        <v/>
      </c>
      <c r="F33" s="396">
        <f>F6+F25</f>
        <v/>
      </c>
      <c r="G33" s="396">
        <f>G6+G25</f>
        <v/>
      </c>
      <c r="H33" s="396">
        <f>H6+H25</f>
        <v/>
      </c>
      <c r="I33" s="396">
        <f>I6+I25</f>
        <v/>
      </c>
      <c r="J33" s="396">
        <f>J6+J25</f>
        <v/>
      </c>
      <c r="K33" s="395">
        <f>K6+K25</f>
        <v/>
      </c>
      <c r="L33" s="395">
        <f>L6+L25</f>
        <v/>
      </c>
      <c r="M33" s="395">
        <f>M6+M25</f>
        <v/>
      </c>
      <c r="N33" s="395">
        <f>N6+N25</f>
        <v/>
      </c>
      <c r="O33" s="396">
        <f>O6+O25</f>
        <v/>
      </c>
      <c r="P33" s="396">
        <f>P6+H25+J25-L25</f>
        <v/>
      </c>
      <c r="Q33" s="396">
        <f>Q6+D25+E25+F25-M25-O25</f>
        <v/>
      </c>
      <c r="R33" s="396">
        <f>R6+G25+I25-K25</f>
        <v/>
      </c>
      <c r="S33" s="396">
        <f>S6-N25</f>
        <v/>
      </c>
      <c r="T33" s="396">
        <f>D26+E26+F26+G26+H26+I26+J26-K26-L26-M26-N26-O26</f>
        <v/>
      </c>
      <c r="XEZ33" s="3" t="n"/>
      <c r="XFA33" s="3" t="n"/>
      <c r="XFB33" s="3" t="n"/>
    </row>
    <row r="34">
      <c r="A34" s="4" t="n"/>
      <c r="H34" s="5" t="n"/>
      <c r="I34" s="5" t="n"/>
      <c r="J34" s="5" t="n"/>
      <c r="K34" s="5" t="n"/>
      <c r="L34" s="5" t="n"/>
      <c r="M34" s="5" t="n"/>
      <c r="N34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190.xml><?xml version="1.0" encoding="utf-8"?>
<worksheet xmlns="http://schemas.openxmlformats.org/spreadsheetml/2006/main">
  <sheetPr codeName="Sheet197">
    <outlinePr summaryBelow="1" summaryRight="1"/>
    <pageSetUpPr/>
  </sheetPr>
  <dimension ref="A1:XFD29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11" customWidth="1" style="4" min="1" max="1"/>
    <col width="8.891666666666669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沈阳市皇姑区金泽化妆品经营商行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30000</v>
      </c>
      <c r="D6" s="395" t="n">
        <v>559300</v>
      </c>
      <c r="E6" s="395" t="n">
        <v>-72660</v>
      </c>
      <c r="F6" s="395" t="n">
        <v>190798.16</v>
      </c>
      <c r="G6" s="395" t="n">
        <v>33112.8</v>
      </c>
      <c r="H6" s="395" t="n">
        <v>0</v>
      </c>
      <c r="I6" s="395" t="n">
        <v>94862.53999999999</v>
      </c>
      <c r="J6" s="395" t="n">
        <v>85879.84</v>
      </c>
      <c r="K6" s="395" t="n">
        <v>62856</v>
      </c>
      <c r="L6" s="395" t="n">
        <v>39657.6</v>
      </c>
      <c r="M6" s="395" t="n">
        <v>380122</v>
      </c>
      <c r="N6" s="395" t="n">
        <v>203.6</v>
      </c>
      <c r="O6" s="395" t="n">
        <v>0</v>
      </c>
      <c r="P6" s="395" t="n">
        <v>46222.24</v>
      </c>
      <c r="Q6" s="395" t="n">
        <v>297316.16</v>
      </c>
      <c r="R6" s="395" t="n">
        <v>65119.34</v>
      </c>
      <c r="S6" s="395" t="n">
        <v>-203.6</v>
      </c>
      <c r="T6" s="395" t="n">
        <v>408454.14</v>
      </c>
      <c r="XFB6" s="3" t="n"/>
      <c r="XFC6" s="3" t="n"/>
      <c r="XFD6" s="3" t="n"/>
    </row>
    <row r="7" customFormat="1" s="2">
      <c r="A7" s="399" t="n">
        <v>45449.40277777778</v>
      </c>
      <c r="B7" t="inlineStr">
        <is>
          <t>回款方式其他</t>
        </is>
      </c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45455.42986111111</v>
      </c>
      <c r="B8" t="inlineStr">
        <is>
          <t>正常订单-账余常规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0</v>
      </c>
      <c r="N8" t="inlineStr"/>
    </row>
    <row r="9" customFormat="1" s="2">
      <c r="A9" s="21" t="n">
        <v>45425.6708333333</v>
      </c>
      <c r="B9" s="22" t="inlineStr">
        <is>
          <t>正常订单-老店季度政策款-常规</t>
        </is>
      </c>
      <c r="C9" s="395" t="n"/>
      <c r="D9" s="395" t="n"/>
      <c r="E9" s="395" t="n"/>
      <c r="F9" s="395" t="n"/>
      <c r="G9" s="395" t="n"/>
      <c r="H9" s="395" t="n"/>
      <c r="I9" s="395" t="n"/>
      <c r="J9" s="395" t="n"/>
      <c r="K9" s="395" t="n"/>
      <c r="L9" s="395" t="n"/>
      <c r="M9" s="395" t="n">
        <v>18954</v>
      </c>
      <c r="N9" s="395" t="n"/>
      <c r="O9" s="396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>
        <v>45429.41875</v>
      </c>
      <c r="B10" s="22" t="inlineStr">
        <is>
          <t>回款方式其他</t>
        </is>
      </c>
      <c r="C10" s="395" t="n"/>
      <c r="D10" s="395" t="n"/>
      <c r="E10" s="395" t="n"/>
      <c r="F10" s="395" t="n">
        <v>18954</v>
      </c>
      <c r="G10" s="395" t="n"/>
      <c r="H10" s="395" t="n"/>
      <c r="I10" s="395" t="n"/>
      <c r="J10" s="395" t="n"/>
      <c r="K10" s="395" t="n"/>
      <c r="L10" s="395" t="n"/>
      <c r="M10" s="395" t="n"/>
      <c r="N10" s="395" t="n"/>
      <c r="O10" s="396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5" t="n"/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396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6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6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6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6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395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/>
      <c r="B25" s="22" t="n"/>
      <c r="C25" s="395" t="n"/>
      <c r="D25" s="395" t="n"/>
      <c r="E25" s="395" t="n"/>
      <c r="F25" s="395" t="n"/>
      <c r="G25" s="395" t="n"/>
      <c r="H25" s="395" t="n"/>
      <c r="I25" s="395" t="n"/>
      <c r="J25" s="395" t="n"/>
      <c r="K25" s="48" t="n"/>
      <c r="L25" s="395" t="n"/>
      <c r="M25" s="395" t="n"/>
      <c r="N25" s="395" t="n"/>
      <c r="O25" s="396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1" t="n"/>
      <c r="B26" s="22" t="n"/>
      <c r="C26" s="395" t="n"/>
      <c r="D26" s="395" t="n"/>
      <c r="E26" s="395" t="n"/>
      <c r="F26" s="395" t="n"/>
      <c r="G26" s="395" t="n"/>
      <c r="H26" s="395" t="n"/>
      <c r="I26" s="395" t="n"/>
      <c r="J26" s="395" t="n"/>
      <c r="K26" s="395" t="n"/>
      <c r="L26" s="395" t="n"/>
      <c r="M26" s="395" t="n"/>
      <c r="N26" s="395" t="n"/>
      <c r="O26" s="396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'本月发生（护肤）'!$D$1</f>
        <v/>
      </c>
      <c r="B27" s="400" t="inlineStr">
        <is>
          <t>本月合计</t>
        </is>
      </c>
      <c r="C27" s="401">
        <f>SUM(C7:C24)</f>
        <v/>
      </c>
      <c r="D27" s="401">
        <f>SUM(D7:D24)</f>
        <v/>
      </c>
      <c r="E27" s="401">
        <f>SUM(E7:E24)</f>
        <v/>
      </c>
      <c r="F27" s="401">
        <f>SUM(F7:F24)</f>
        <v/>
      </c>
      <c r="G27" s="401">
        <f>SUM(G7:G24)</f>
        <v/>
      </c>
      <c r="H27" s="401">
        <f>SUM(H7:H24)</f>
        <v/>
      </c>
      <c r="I27" s="401">
        <f>SUM(I7:I24)</f>
        <v/>
      </c>
      <c r="J27" s="401">
        <f>SUM(J7:J24)</f>
        <v/>
      </c>
      <c r="K27" s="401">
        <f>SUM(K7:K24)</f>
        <v/>
      </c>
      <c r="L27" s="401">
        <f>SUM(L7:L24)</f>
        <v/>
      </c>
      <c r="M27" s="401">
        <f>SUM(M7:M24)</f>
        <v/>
      </c>
      <c r="N27" s="401">
        <f>SUM(N7:N24)</f>
        <v/>
      </c>
      <c r="O27" s="401">
        <f>SUM(O7:O24)</f>
        <v/>
      </c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>
      <c r="A28" s="27">
        <f>'本月发生（护肤）'!$D$1</f>
        <v/>
      </c>
      <c r="B28" s="402" t="inlineStr">
        <is>
          <t>合计</t>
        </is>
      </c>
      <c r="C28" s="396">
        <f>C6+C25</f>
        <v/>
      </c>
      <c r="D28" s="396">
        <f>D6+D25</f>
        <v/>
      </c>
      <c r="E28" s="396">
        <f>E6+E25</f>
        <v/>
      </c>
      <c r="F28" s="396">
        <f>F6+F25</f>
        <v/>
      </c>
      <c r="G28" s="396">
        <f>G6+G25</f>
        <v/>
      </c>
      <c r="H28" s="396">
        <f>H6+H25</f>
        <v/>
      </c>
      <c r="I28" s="396">
        <f>I6+I25</f>
        <v/>
      </c>
      <c r="J28" s="396">
        <f>J6+J25</f>
        <v/>
      </c>
      <c r="K28" s="395">
        <f>K6+K25</f>
        <v/>
      </c>
      <c r="L28" s="395">
        <f>L6+L25</f>
        <v/>
      </c>
      <c r="M28" s="395">
        <f>M6+M25</f>
        <v/>
      </c>
      <c r="N28" s="395">
        <f>N6+N25</f>
        <v/>
      </c>
      <c r="O28" s="396">
        <f>O6+O25</f>
        <v/>
      </c>
      <c r="P28" s="396">
        <f>P6+H25+J25-L25</f>
        <v/>
      </c>
      <c r="Q28" s="396">
        <f>Q6+D25+E25+F25-M25-O25</f>
        <v/>
      </c>
      <c r="R28" s="396">
        <f>R6+G25+I25-K25</f>
        <v/>
      </c>
      <c r="S28" s="396">
        <f>S6-N25</f>
        <v/>
      </c>
      <c r="T28" s="396">
        <f>D26+E26+F26+G26+H26+I26+J26-K26-L26-M26-N26-O26</f>
        <v/>
      </c>
      <c r="XFB28" s="3" t="n"/>
      <c r="XFC28" s="3" t="n"/>
      <c r="XFD28" s="3" t="n"/>
    </row>
    <row r="29">
      <c r="A29" s="4" t="n"/>
      <c r="H29" s="5" t="n"/>
      <c r="I29" s="5" t="n"/>
      <c r="J29" s="5" t="n"/>
      <c r="K29" s="5" t="n"/>
      <c r="L29" s="5" t="n"/>
      <c r="M29" s="5" t="n"/>
      <c r="N29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191.xml><?xml version="1.0" encoding="utf-8"?>
<worksheet xmlns="http://schemas.openxmlformats.org/spreadsheetml/2006/main">
  <sheetPr codeName="Sheet198">
    <outlinePr summaryBelow="1" summaryRight="1"/>
    <pageSetUpPr/>
  </sheetPr>
  <dimension ref="A1:XFD39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11" customWidth="1" style="4" min="1" max="1"/>
    <col width="8.891666666666669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台州市美辰贸易有限公司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5" t="n">
        <v>48122.4</v>
      </c>
      <c r="E6" s="395" t="n">
        <v>0</v>
      </c>
      <c r="F6" s="395" t="n">
        <v>37224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235776.8</v>
      </c>
      <c r="N6" s="395" t="n">
        <v>0</v>
      </c>
      <c r="O6" s="395" t="n">
        <v>0</v>
      </c>
      <c r="P6" s="395" t="n">
        <v>0</v>
      </c>
      <c r="Q6" s="395" t="n">
        <v>-150430.4</v>
      </c>
      <c r="R6" s="395" t="n">
        <v>0</v>
      </c>
      <c r="S6" s="395" t="n">
        <v>0</v>
      </c>
      <c r="T6" s="395" t="n">
        <v>-150430.4</v>
      </c>
      <c r="XFB6" s="3" t="n"/>
      <c r="XFC6" s="3" t="n"/>
      <c r="XFD6" s="3" t="n"/>
    </row>
    <row r="7" customFormat="1" s="2">
      <c r="A7" s="399" t="n">
        <v>45454.66736111111</v>
      </c>
      <c r="B7" t="inlineStr">
        <is>
          <t>换货订单-账余常规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308.8</v>
      </c>
    </row>
    <row r="8" customFormat="1" s="2">
      <c r="A8" s="399" t="n">
        <v>45457.39375</v>
      </c>
      <c r="B8" t="inlineStr">
        <is>
          <t>回款方式网上转账</t>
        </is>
      </c>
      <c r="C8" t="inlineStr"/>
      <c r="D8" t="n">
        <v>20217.6</v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45455.43472222222</v>
      </c>
      <c r="B9" t="inlineStr">
        <is>
          <t>退货单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-308.8</v>
      </c>
    </row>
    <row r="10" customFormat="1" s="2">
      <c r="A10" s="399" t="n">
        <v>45462.63263888889</v>
      </c>
      <c r="B10" t="inlineStr">
        <is>
          <t>退货单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-148.8</v>
      </c>
    </row>
    <row r="11" customFormat="1" s="2">
      <c r="A11" s="399" t="n">
        <v>45446.58958333333</v>
      </c>
      <c r="B11" t="inlineStr">
        <is>
          <t>正常订单-账余常规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6420.8</v>
      </c>
      <c r="N11" t="inlineStr"/>
    </row>
    <row r="12" customFormat="1" s="2">
      <c r="A12" s="399" t="n">
        <v>45446.59791666667</v>
      </c>
      <c r="B12" t="inlineStr">
        <is>
          <t>正常订单-账余常规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</v>
      </c>
      <c r="N12" t="inlineStr"/>
    </row>
    <row r="13" customFormat="1" s="2">
      <c r="A13" s="399" t="n">
        <v>45446.59791666667</v>
      </c>
      <c r="B13" t="inlineStr">
        <is>
          <t>正常订单-账余常规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inlineStr"/>
    </row>
    <row r="14" customFormat="1" s="2">
      <c r="A14" s="399" t="n">
        <v>45446.59791666667</v>
      </c>
      <c r="B14" t="inlineStr">
        <is>
          <t>正常订单-账余常规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</v>
      </c>
      <c r="N14" t="inlineStr"/>
    </row>
    <row r="15" customFormat="1" s="2">
      <c r="A15" s="399" t="n">
        <v>45454.66597222222</v>
      </c>
      <c r="B15" t="inlineStr">
        <is>
          <t>正常订单-账余常规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10572.8</v>
      </c>
      <c r="N15" t="inlineStr"/>
    </row>
    <row r="16" customFormat="1" s="2">
      <c r="A16" s="399" t="n">
        <v>45454.66597222222</v>
      </c>
      <c r="B16" t="inlineStr">
        <is>
          <t>正常订单-账余常规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0</v>
      </c>
      <c r="N16" t="inlineStr"/>
    </row>
    <row r="17" customFormat="1" s="2">
      <c r="A17" s="399" t="n">
        <v>45454.66597222222</v>
      </c>
      <c r="B17" t="inlineStr">
        <is>
          <t>正常订单-账余常规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</v>
      </c>
      <c r="N17" t="inlineStr"/>
    </row>
    <row r="18" customFormat="1" s="2">
      <c r="A18" s="399" t="n">
        <v>45454.66597222222</v>
      </c>
      <c r="B18" t="inlineStr">
        <is>
          <t>正常订单-账余常规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n">
        <v>0</v>
      </c>
      <c r="N18" t="inlineStr"/>
    </row>
    <row r="19" customFormat="1" s="2">
      <c r="A19" s="21" t="n">
        <v>45422.3756944444</v>
      </c>
      <c r="B19" s="22" t="inlineStr">
        <is>
          <t>回款方式网上转账</t>
        </is>
      </c>
      <c r="C19" s="395" t="n"/>
      <c r="D19" s="395" t="n">
        <v>27537.6</v>
      </c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395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/>
      <c r="B25" s="22" t="n"/>
      <c r="C25" s="395" t="n"/>
      <c r="D25" s="395" t="n"/>
      <c r="E25" s="395" t="n"/>
      <c r="F25" s="395" t="n"/>
      <c r="G25" s="395" t="n"/>
      <c r="H25" s="395" t="n"/>
      <c r="I25" s="395" t="n"/>
      <c r="J25" s="395" t="n"/>
      <c r="K25" s="395" t="n"/>
      <c r="L25" s="395" t="n"/>
      <c r="M25" s="395" t="n"/>
      <c r="N25" s="395" t="n"/>
      <c r="O25" s="396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1" t="n"/>
      <c r="B26" s="22" t="n"/>
      <c r="C26" s="395" t="n"/>
      <c r="D26" s="395" t="n"/>
      <c r="E26" s="395" t="n"/>
      <c r="F26" s="395" t="n"/>
      <c r="G26" s="395" t="n"/>
      <c r="H26" s="395" t="n"/>
      <c r="I26" s="395" t="n"/>
      <c r="J26" s="395" t="n"/>
      <c r="K26" s="395" t="n"/>
      <c r="L26" s="395" t="n"/>
      <c r="M26" s="395" t="n"/>
      <c r="N26" s="395" t="n"/>
      <c r="O26" s="396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1" t="n"/>
      <c r="B27" s="22" t="n"/>
      <c r="C27" s="395" t="n"/>
      <c r="D27" s="395" t="n"/>
      <c r="E27" s="395" t="n"/>
      <c r="F27" s="395" t="n"/>
      <c r="G27" s="395" t="n"/>
      <c r="H27" s="395" t="n"/>
      <c r="I27" s="395" t="n"/>
      <c r="J27" s="395" t="n"/>
      <c r="K27" s="395" t="n"/>
      <c r="L27" s="395" t="n"/>
      <c r="M27" s="395" t="n"/>
      <c r="N27" s="395" t="n"/>
      <c r="O27" s="396" t="n"/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>
      <c r="A28" s="21" t="n"/>
      <c r="B28" s="22" t="n"/>
      <c r="C28" s="395" t="n"/>
      <c r="D28" s="395" t="n"/>
      <c r="E28" s="395" t="n"/>
      <c r="F28" s="395" t="n"/>
      <c r="G28" s="395" t="n"/>
      <c r="H28" s="395" t="n"/>
      <c r="I28" s="395" t="n"/>
      <c r="J28" s="395" t="n"/>
      <c r="K28" s="395" t="n"/>
      <c r="L28" s="395" t="n"/>
      <c r="M28" s="395" t="n"/>
      <c r="N28" s="395" t="n"/>
      <c r="O28" s="396" t="n"/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>
      <c r="A29" s="21" t="n"/>
      <c r="B29" s="22" t="n"/>
      <c r="C29" s="395" t="n"/>
      <c r="D29" s="395" t="n"/>
      <c r="E29" s="395" t="n"/>
      <c r="F29" s="395" t="n"/>
      <c r="G29" s="395" t="n"/>
      <c r="H29" s="395" t="n"/>
      <c r="I29" s="395" t="n"/>
      <c r="J29" s="395" t="n"/>
      <c r="K29" s="395" t="n"/>
      <c r="L29" s="395" t="n"/>
      <c r="M29" s="395" t="n"/>
      <c r="N29" s="395" t="n"/>
      <c r="O29" s="396" t="n"/>
      <c r="P29" s="396" t="n"/>
      <c r="Q29" s="396" t="n"/>
      <c r="R29" s="396" t="n"/>
      <c r="S29" s="396" t="n"/>
      <c r="T29" s="396" t="n"/>
      <c r="XFB29" s="3" t="n"/>
      <c r="XFC29" s="3" t="n"/>
      <c r="XFD29" s="3" t="n"/>
    </row>
    <row r="30">
      <c r="A30" s="21" t="n"/>
      <c r="B30" s="22" t="n"/>
      <c r="C30" s="395" t="n"/>
      <c r="D30" s="395" t="n"/>
      <c r="E30" s="395" t="n"/>
      <c r="F30" s="395" t="n"/>
      <c r="G30" s="395" t="n"/>
      <c r="H30" s="395" t="n"/>
      <c r="I30" s="395" t="n"/>
      <c r="J30" s="395" t="n"/>
      <c r="K30" s="395" t="n"/>
      <c r="L30" s="395" t="n"/>
      <c r="M30" s="395" t="n"/>
      <c r="N30" s="395" t="n"/>
      <c r="O30" s="396" t="n"/>
      <c r="P30" s="396" t="n"/>
      <c r="Q30" s="396" t="n"/>
      <c r="R30" s="396" t="n"/>
      <c r="S30" s="396" t="n"/>
      <c r="T30" s="396" t="n"/>
      <c r="XFB30" s="3" t="n"/>
      <c r="XFC30" s="3" t="n"/>
      <c r="XFD30" s="3" t="n"/>
    </row>
    <row r="31">
      <c r="A31" s="21" t="n"/>
      <c r="B31" s="22" t="n"/>
      <c r="C31" s="395" t="n"/>
      <c r="D31" s="395" t="n"/>
      <c r="E31" s="395" t="n"/>
      <c r="F31" s="395" t="n"/>
      <c r="G31" s="395" t="n"/>
      <c r="H31" s="395" t="n"/>
      <c r="I31" s="395" t="n"/>
      <c r="J31" s="395" t="n"/>
      <c r="K31" s="395" t="n"/>
      <c r="L31" s="395" t="n"/>
      <c r="M31" s="395" t="n"/>
      <c r="N31" s="395" t="n"/>
      <c r="O31" s="396" t="n"/>
      <c r="P31" s="396" t="n"/>
      <c r="Q31" s="396" t="n"/>
      <c r="R31" s="396" t="n"/>
      <c r="S31" s="396" t="n"/>
      <c r="T31" s="396" t="n"/>
      <c r="XFB31" s="3" t="n"/>
      <c r="XFC31" s="3" t="n"/>
      <c r="XFD31" s="3" t="n"/>
    </row>
    <row r="32">
      <c r="A32" s="21" t="n"/>
      <c r="B32" s="22" t="n"/>
      <c r="C32" s="395" t="n"/>
      <c r="D32" s="395" t="n"/>
      <c r="E32" s="395" t="n"/>
      <c r="F32" s="395" t="n"/>
      <c r="G32" s="395" t="n"/>
      <c r="H32" s="395" t="n"/>
      <c r="I32" s="395" t="n"/>
      <c r="J32" s="395" t="n"/>
      <c r="K32" s="395" t="n"/>
      <c r="L32" s="395" t="n"/>
      <c r="M32" s="395" t="n"/>
      <c r="N32" s="395" t="n"/>
      <c r="O32" s="396" t="n"/>
      <c r="P32" s="396" t="n"/>
      <c r="Q32" s="396" t="n"/>
      <c r="R32" s="396" t="n"/>
      <c r="S32" s="396" t="n"/>
      <c r="T32" s="396" t="n"/>
      <c r="XFB32" s="3" t="n"/>
      <c r="XFC32" s="3" t="n"/>
      <c r="XFD32" s="3" t="n"/>
    </row>
    <row r="33">
      <c r="A33" s="21" t="n"/>
      <c r="B33" s="22" t="n"/>
      <c r="C33" s="395" t="n"/>
      <c r="D33" s="395" t="n"/>
      <c r="E33" s="395" t="n"/>
      <c r="F33" s="395" t="n"/>
      <c r="G33" s="395" t="n"/>
      <c r="H33" s="395" t="n"/>
      <c r="I33" s="395" t="n"/>
      <c r="J33" s="395" t="n"/>
      <c r="K33" s="395" t="n"/>
      <c r="L33" s="395" t="n"/>
      <c r="M33" s="395" t="n"/>
      <c r="N33" s="395" t="n"/>
      <c r="O33" s="396" t="n"/>
      <c r="P33" s="396" t="n"/>
      <c r="Q33" s="396" t="n"/>
      <c r="R33" s="396" t="n"/>
      <c r="S33" s="396" t="n"/>
      <c r="T33" s="396" t="n"/>
      <c r="XFB33" s="3" t="n"/>
      <c r="XFC33" s="3" t="n"/>
      <c r="XFD33" s="3" t="n"/>
    </row>
    <row r="34">
      <c r="A34" s="21" t="n"/>
      <c r="B34" s="22" t="n"/>
      <c r="C34" s="395" t="n"/>
      <c r="D34" s="395" t="n"/>
      <c r="E34" s="395" t="n"/>
      <c r="F34" s="395" t="n"/>
      <c r="G34" s="395" t="n"/>
      <c r="H34" s="395" t="n"/>
      <c r="I34" s="395" t="n"/>
      <c r="J34" s="395" t="n"/>
      <c r="K34" s="395" t="n"/>
      <c r="L34" s="395" t="n"/>
      <c r="M34" s="395" t="n"/>
      <c r="N34" s="395" t="n"/>
      <c r="O34" s="396" t="n"/>
      <c r="P34" s="396" t="n"/>
      <c r="Q34" s="396" t="n"/>
      <c r="R34" s="396" t="n"/>
      <c r="S34" s="396" t="n"/>
      <c r="T34" s="396" t="n"/>
      <c r="XFB34" s="3" t="n"/>
      <c r="XFC34" s="3" t="n"/>
      <c r="XFD34" s="3" t="n"/>
    </row>
    <row r="35">
      <c r="A35" s="21" t="n"/>
      <c r="B35" s="22" t="n"/>
      <c r="C35" s="395" t="n"/>
      <c r="D35" s="395" t="n"/>
      <c r="E35" s="395" t="n"/>
      <c r="F35" s="395" t="n"/>
      <c r="G35" s="395" t="n"/>
      <c r="H35" s="395" t="n"/>
      <c r="I35" s="395" t="n"/>
      <c r="J35" s="395" t="n"/>
      <c r="K35" s="48" t="n"/>
      <c r="L35" s="395" t="n"/>
      <c r="M35" s="395" t="n"/>
      <c r="N35" s="395" t="n"/>
      <c r="O35" s="396" t="n"/>
      <c r="P35" s="396" t="n"/>
      <c r="Q35" s="396" t="n"/>
      <c r="R35" s="396" t="n"/>
      <c r="S35" s="396" t="n"/>
      <c r="T35" s="396" t="n"/>
      <c r="XFB35" s="3" t="n"/>
      <c r="XFC35" s="3" t="n"/>
      <c r="XFD35" s="3" t="n"/>
    </row>
    <row r="36">
      <c r="A36" s="21" t="n"/>
      <c r="B36" s="22" t="n"/>
      <c r="C36" s="395" t="n"/>
      <c r="D36" s="395" t="n"/>
      <c r="E36" s="395" t="n"/>
      <c r="F36" s="395" t="n"/>
      <c r="G36" s="395" t="n"/>
      <c r="H36" s="395" t="n"/>
      <c r="I36" s="395" t="n"/>
      <c r="J36" s="395" t="n"/>
      <c r="K36" s="395" t="n"/>
      <c r="L36" s="395" t="n"/>
      <c r="M36" s="395" t="n"/>
      <c r="N36" s="395" t="n"/>
      <c r="O36" s="396" t="n"/>
      <c r="P36" s="396" t="n"/>
      <c r="Q36" s="396" t="n"/>
      <c r="R36" s="396" t="n"/>
      <c r="S36" s="396" t="n"/>
      <c r="T36" s="396" t="n"/>
      <c r="XFB36" s="3" t="n"/>
      <c r="XFC36" s="3" t="n"/>
      <c r="XFD36" s="3" t="n"/>
    </row>
    <row r="37">
      <c r="A37" s="27">
        <f>'本月发生（护肤）'!$D$1</f>
        <v/>
      </c>
      <c r="B37" s="400" t="inlineStr">
        <is>
          <t>本月合计</t>
        </is>
      </c>
      <c r="C37" s="401">
        <f>SUM(C7:C24)</f>
        <v/>
      </c>
      <c r="D37" s="401">
        <f>SUM(D7:D24)</f>
        <v/>
      </c>
      <c r="E37" s="401">
        <f>SUM(E7:E24)</f>
        <v/>
      </c>
      <c r="F37" s="401">
        <f>SUM(F7:F24)</f>
        <v/>
      </c>
      <c r="G37" s="401">
        <f>SUM(G7:G24)</f>
        <v/>
      </c>
      <c r="H37" s="401">
        <f>SUM(H7:H24)</f>
        <v/>
      </c>
      <c r="I37" s="401">
        <f>SUM(I7:I24)</f>
        <v/>
      </c>
      <c r="J37" s="401">
        <f>SUM(J7:J24)</f>
        <v/>
      </c>
      <c r="K37" s="401">
        <f>SUM(K7:K24)</f>
        <v/>
      </c>
      <c r="L37" s="401">
        <f>SUM(L7:L24)</f>
        <v/>
      </c>
      <c r="M37" s="401">
        <f>SUM(M7:M24)</f>
        <v/>
      </c>
      <c r="N37" s="401">
        <f>SUM(N7:N24)</f>
        <v/>
      </c>
      <c r="O37" s="401">
        <f>SUM(O7:O24)</f>
        <v/>
      </c>
      <c r="P37" s="396" t="n"/>
      <c r="Q37" s="396" t="n"/>
      <c r="R37" s="396" t="n"/>
      <c r="S37" s="396" t="n"/>
      <c r="T37" s="396" t="n"/>
      <c r="XFB37" s="3" t="n"/>
      <c r="XFC37" s="3" t="n"/>
      <c r="XFD37" s="3" t="n"/>
    </row>
    <row r="38">
      <c r="A38" s="27">
        <f>'本月发生（护肤）'!$D$1</f>
        <v/>
      </c>
      <c r="B38" s="402" t="inlineStr">
        <is>
          <t>合计</t>
        </is>
      </c>
      <c r="C38" s="396">
        <f>C6+C25</f>
        <v/>
      </c>
      <c r="D38" s="396">
        <f>D6+D25</f>
        <v/>
      </c>
      <c r="E38" s="396">
        <f>E6+E25</f>
        <v/>
      </c>
      <c r="F38" s="396">
        <f>F6+F25</f>
        <v/>
      </c>
      <c r="G38" s="396">
        <f>G6+G25</f>
        <v/>
      </c>
      <c r="H38" s="396">
        <f>H6+H25</f>
        <v/>
      </c>
      <c r="I38" s="396">
        <f>I6+I25</f>
        <v/>
      </c>
      <c r="J38" s="396">
        <f>J6+J25</f>
        <v/>
      </c>
      <c r="K38" s="395">
        <f>K6+K25</f>
        <v/>
      </c>
      <c r="L38" s="395">
        <f>L6+L25</f>
        <v/>
      </c>
      <c r="M38" s="395">
        <f>M6+M25</f>
        <v/>
      </c>
      <c r="N38" s="395">
        <f>N6+N25</f>
        <v/>
      </c>
      <c r="O38" s="396">
        <f>O6+O25</f>
        <v/>
      </c>
      <c r="P38" s="396">
        <f>P6+H25+J25-L25</f>
        <v/>
      </c>
      <c r="Q38" s="396">
        <f>Q6+D25+E25+F25-M25-O25</f>
        <v/>
      </c>
      <c r="R38" s="396">
        <f>R6+G25+I25-K25</f>
        <v/>
      </c>
      <c r="S38" s="396">
        <f>S6-N25</f>
        <v/>
      </c>
      <c r="T38" s="396">
        <f>D26+E26+F26+G26+H26+I26+J26-K26-L26-M26-N26-O26</f>
        <v/>
      </c>
      <c r="XFB38" s="3" t="n"/>
      <c r="XFC38" s="3" t="n"/>
      <c r="XFD38" s="3" t="n"/>
    </row>
    <row r="39">
      <c r="A39" s="4" t="n"/>
      <c r="H39" s="5" t="n"/>
      <c r="I39" s="5" t="n"/>
      <c r="J39" s="5" t="n"/>
      <c r="K39" s="5" t="n"/>
      <c r="L39" s="5" t="n"/>
      <c r="M39" s="5" t="n"/>
      <c r="N39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192.xml><?xml version="1.0" encoding="utf-8"?>
<worksheet xmlns="http://schemas.openxmlformats.org/spreadsheetml/2006/main">
  <sheetPr codeName="Sheet199">
    <outlinePr summaryBelow="1" summaryRight="1"/>
    <pageSetUpPr/>
  </sheetPr>
  <dimension ref="A1:XFD29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11" customWidth="1" style="4" min="1" max="1"/>
    <col width="8.891666666666669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台州市美辰贸易有限公司X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5" t="n">
        <v>0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8585</v>
      </c>
      <c r="N6" s="395" t="n">
        <v>0</v>
      </c>
      <c r="O6" s="395" t="n">
        <v>0</v>
      </c>
      <c r="P6" s="395" t="n">
        <v>0</v>
      </c>
      <c r="Q6" s="395" t="n">
        <v>-8585</v>
      </c>
      <c r="R6" s="395" t="n">
        <v>0</v>
      </c>
      <c r="S6" s="395" t="n">
        <v>0</v>
      </c>
      <c r="T6" s="395" t="n">
        <v>-8585</v>
      </c>
      <c r="XFB6" s="3" t="n"/>
      <c r="XFC6" s="3" t="n"/>
      <c r="XFD6" s="3" t="n"/>
    </row>
    <row r="7" customFormat="1" s="2">
      <c r="A7" s="399" t="n">
        <v>45454.66875</v>
      </c>
      <c r="B7" t="inlineStr">
        <is>
          <t>换货订单-账余常规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38.4</v>
      </c>
    </row>
    <row r="8" customFormat="1" s="2">
      <c r="A8" s="399" t="n">
        <v>45455.43472222222</v>
      </c>
      <c r="B8" t="inlineStr">
        <is>
          <t>退货单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-38.4</v>
      </c>
    </row>
    <row r="9" customFormat="1" s="2">
      <c r="A9" s="21" t="n"/>
      <c r="B9" s="22" t="n"/>
      <c r="C9" s="395" t="n"/>
      <c r="D9" s="395" t="n"/>
      <c r="E9" s="395" t="n"/>
      <c r="F9" s="395" t="n"/>
      <c r="G9" s="395" t="n"/>
      <c r="H9" s="395" t="n"/>
      <c r="I9" s="395" t="n"/>
      <c r="J9" s="395" t="n"/>
      <c r="K9" s="395" t="n"/>
      <c r="L9" s="395" t="n"/>
      <c r="M9" s="395" t="n"/>
      <c r="N9" s="395" t="n"/>
      <c r="O9" s="396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5" t="n"/>
      <c r="E10" s="395" t="n"/>
      <c r="F10" s="395" t="n"/>
      <c r="G10" s="395" t="n"/>
      <c r="H10" s="395" t="n"/>
      <c r="I10" s="395" t="n"/>
      <c r="J10" s="395" t="n"/>
      <c r="K10" s="395" t="n"/>
      <c r="L10" s="395" t="n"/>
      <c r="M10" s="395" t="n"/>
      <c r="N10" s="395" t="n"/>
      <c r="O10" s="396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5" t="n"/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396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6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6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6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6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395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/>
      <c r="B25" s="22" t="n"/>
      <c r="C25" s="395" t="n"/>
      <c r="D25" s="395" t="n"/>
      <c r="E25" s="395" t="n"/>
      <c r="F25" s="395" t="n"/>
      <c r="G25" s="395" t="n"/>
      <c r="H25" s="395" t="n"/>
      <c r="I25" s="395" t="n"/>
      <c r="J25" s="395" t="n"/>
      <c r="K25" s="48" t="n"/>
      <c r="L25" s="395" t="n"/>
      <c r="M25" s="395" t="n"/>
      <c r="N25" s="395" t="n"/>
      <c r="O25" s="396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1" t="n"/>
      <c r="B26" s="22" t="n"/>
      <c r="C26" s="395" t="n"/>
      <c r="D26" s="395" t="n"/>
      <c r="E26" s="395" t="n"/>
      <c r="F26" s="395" t="n"/>
      <c r="G26" s="395" t="n"/>
      <c r="H26" s="395" t="n"/>
      <c r="I26" s="395" t="n"/>
      <c r="J26" s="395" t="n"/>
      <c r="K26" s="395" t="n"/>
      <c r="L26" s="395" t="n"/>
      <c r="M26" s="395" t="n"/>
      <c r="N26" s="395" t="n"/>
      <c r="O26" s="396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'本月发生（护肤）'!$D$1</f>
        <v/>
      </c>
      <c r="B27" s="400" t="inlineStr">
        <is>
          <t>本月合计</t>
        </is>
      </c>
      <c r="C27" s="401">
        <f>SUM(C7:C24)</f>
        <v/>
      </c>
      <c r="D27" s="401">
        <f>SUM(D7:D24)</f>
        <v/>
      </c>
      <c r="E27" s="401">
        <f>SUM(E7:E24)</f>
        <v/>
      </c>
      <c r="F27" s="401">
        <f>SUM(F7:F24)</f>
        <v/>
      </c>
      <c r="G27" s="401">
        <f>SUM(G7:G24)</f>
        <v/>
      </c>
      <c r="H27" s="401">
        <f>SUM(H7:H24)</f>
        <v/>
      </c>
      <c r="I27" s="401">
        <f>SUM(I7:I24)</f>
        <v/>
      </c>
      <c r="J27" s="401">
        <f>SUM(J7:J24)</f>
        <v/>
      </c>
      <c r="K27" s="401">
        <f>SUM(K7:K24)</f>
        <v/>
      </c>
      <c r="L27" s="401">
        <f>SUM(L7:L24)</f>
        <v/>
      </c>
      <c r="M27" s="401">
        <f>SUM(M7:M24)</f>
        <v/>
      </c>
      <c r="N27" s="401">
        <f>SUM(N7:N24)</f>
        <v/>
      </c>
      <c r="O27" s="401">
        <f>SUM(O7:O24)</f>
        <v/>
      </c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>
      <c r="A28" s="27">
        <f>'本月发生（护肤）'!$D$1</f>
        <v/>
      </c>
      <c r="B28" s="402" t="inlineStr">
        <is>
          <t>合计</t>
        </is>
      </c>
      <c r="C28" s="396">
        <f>C6+C25</f>
        <v/>
      </c>
      <c r="D28" s="396">
        <f>D6+D25</f>
        <v/>
      </c>
      <c r="E28" s="396">
        <f>E6+E25</f>
        <v/>
      </c>
      <c r="F28" s="396">
        <f>F6+F25</f>
        <v/>
      </c>
      <c r="G28" s="396">
        <f>G6+G25</f>
        <v/>
      </c>
      <c r="H28" s="396">
        <f>H6+H25</f>
        <v/>
      </c>
      <c r="I28" s="396">
        <f>I6+I25</f>
        <v/>
      </c>
      <c r="J28" s="396">
        <f>J6+J25</f>
        <v/>
      </c>
      <c r="K28" s="395">
        <f>K6+K25</f>
        <v/>
      </c>
      <c r="L28" s="395">
        <f>L6+L25</f>
        <v/>
      </c>
      <c r="M28" s="395">
        <f>M6+M25</f>
        <v/>
      </c>
      <c r="N28" s="395">
        <f>N6+N25</f>
        <v/>
      </c>
      <c r="O28" s="396">
        <f>O6+O25</f>
        <v/>
      </c>
      <c r="P28" s="396">
        <f>P6+H25+J25-L25</f>
        <v/>
      </c>
      <c r="Q28" s="396">
        <f>Q6+D25+E25+F25-M25-O25</f>
        <v/>
      </c>
      <c r="R28" s="396">
        <f>R6+G25+I25-K25</f>
        <v/>
      </c>
      <c r="S28" s="396">
        <f>S6-N25</f>
        <v/>
      </c>
      <c r="T28" s="396">
        <f>D26+E26+F26+G26+H26+I26+J26-K26-L26-M26-N26-O26</f>
        <v/>
      </c>
      <c r="XFB28" s="3" t="n"/>
      <c r="XFC28" s="3" t="n"/>
      <c r="XFD28" s="3" t="n"/>
    </row>
    <row r="29">
      <c r="A29" s="4" t="n"/>
      <c r="H29" s="5" t="n"/>
      <c r="I29" s="5" t="n"/>
      <c r="J29" s="5" t="n"/>
      <c r="K29" s="5" t="n"/>
      <c r="L29" s="5" t="n"/>
      <c r="M29" s="5" t="n"/>
      <c r="N29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193.xml><?xml version="1.0" encoding="utf-8"?>
<worksheet xmlns="http://schemas.openxmlformats.org/spreadsheetml/2006/main">
  <sheetPr codeName="Sheet200">
    <outlinePr summaryBelow="1" summaryRight="1"/>
    <pageSetUpPr/>
  </sheetPr>
  <dimension ref="A1:XFD28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11" customWidth="1" style="4" min="1" max="1"/>
    <col width="8.44166666666667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重庆诗蒂兰商贸有限公司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35000</v>
      </c>
      <c r="D6" s="395" t="n">
        <v>260000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53776</v>
      </c>
      <c r="J6" s="395" t="n">
        <v>0</v>
      </c>
      <c r="K6" s="395" t="n">
        <v>0</v>
      </c>
      <c r="L6" s="395" t="n">
        <v>0</v>
      </c>
      <c r="M6" s="395" t="n">
        <v>205740</v>
      </c>
      <c r="N6" s="395" t="n">
        <v>0</v>
      </c>
      <c r="O6" s="395" t="n">
        <v>0</v>
      </c>
      <c r="P6" s="395" t="n">
        <v>0</v>
      </c>
      <c r="Q6" s="395" t="n">
        <v>54260</v>
      </c>
      <c r="R6" s="395" t="n">
        <v>53776</v>
      </c>
      <c r="S6" s="395" t="n">
        <v>0</v>
      </c>
      <c r="T6" s="395" t="n">
        <v>108036</v>
      </c>
      <c r="XFB6" s="3" t="n"/>
      <c r="XFC6" s="3" t="n"/>
      <c r="XFD6" s="3" t="n"/>
    </row>
    <row r="7" customFormat="1" s="2">
      <c r="A7" s="399" t="n">
        <v>45454.67708333334</v>
      </c>
      <c r="B7" t="inlineStr">
        <is>
          <t>回款方式其他</t>
        </is>
      </c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21" t="n">
        <v>45428.6763888889</v>
      </c>
      <c r="B8" s="22" t="inlineStr">
        <is>
          <t>正常订单-老店季度政策款-常规</t>
        </is>
      </c>
      <c r="C8" s="395" t="n"/>
      <c r="D8" s="395" t="n"/>
      <c r="E8" s="395" t="n"/>
      <c r="F8" s="395" t="n"/>
      <c r="G8" s="395" t="n"/>
      <c r="H8" s="395" t="n"/>
      <c r="I8" s="395" t="n"/>
      <c r="J8" s="395" t="n"/>
      <c r="K8" s="395" t="n"/>
      <c r="L8" s="395" t="n"/>
      <c r="M8" s="395" t="n">
        <v>42595.2</v>
      </c>
      <c r="N8" s="395" t="n"/>
      <c r="O8" s="396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>
        <v>45443.55625</v>
      </c>
      <c r="B9" s="22" t="inlineStr">
        <is>
          <t>正常订单-老店季度政策款-常规</t>
        </is>
      </c>
      <c r="C9" s="395" t="n"/>
      <c r="D9" s="395" t="n"/>
      <c r="E9" s="395" t="n"/>
      <c r="F9" s="395" t="n"/>
      <c r="G9" s="395" t="n"/>
      <c r="H9" s="395" t="n"/>
      <c r="I9" s="395" t="n"/>
      <c r="J9" s="395" t="n"/>
      <c r="K9" s="395" t="n"/>
      <c r="L9" s="395" t="n"/>
      <c r="M9" s="395" t="n">
        <v>179.4</v>
      </c>
      <c r="N9" s="395" t="n"/>
      <c r="O9" s="396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>
        <v>45443.3736111111</v>
      </c>
      <c r="B10" s="22" t="inlineStr">
        <is>
          <t>回款方式网上转账</t>
        </is>
      </c>
      <c r="C10" s="395" t="n"/>
      <c r="D10" s="395" t="n">
        <v>179.4</v>
      </c>
      <c r="E10" s="395" t="n"/>
      <c r="F10" s="395" t="n"/>
      <c r="G10" s="395" t="n"/>
      <c r="H10" s="395" t="n"/>
      <c r="I10" s="395" t="n"/>
      <c r="J10" s="395" t="n"/>
      <c r="K10" s="395" t="n"/>
      <c r="L10" s="395" t="n"/>
      <c r="M10" s="395" t="n"/>
      <c r="N10" s="395" t="n"/>
      <c r="O10" s="396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5" t="n"/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396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6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6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6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6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395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48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/>
      <c r="B25" s="22" t="n"/>
      <c r="C25" s="395" t="n"/>
      <c r="D25" s="395" t="n"/>
      <c r="E25" s="395" t="n"/>
      <c r="F25" s="395" t="n"/>
      <c r="G25" s="395" t="n"/>
      <c r="H25" s="395" t="n"/>
      <c r="I25" s="395" t="n"/>
      <c r="J25" s="395" t="n"/>
      <c r="K25" s="395" t="n"/>
      <c r="L25" s="395" t="n"/>
      <c r="M25" s="395" t="n"/>
      <c r="N25" s="395" t="n"/>
      <c r="O25" s="396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0" t="inlineStr">
        <is>
          <t>本月合计</t>
        </is>
      </c>
      <c r="C26" s="401">
        <f>SUM(C7:C24)</f>
        <v/>
      </c>
      <c r="D26" s="401">
        <f>SUM(D7:D24)</f>
        <v/>
      </c>
      <c r="E26" s="401">
        <f>SUM(E7:E24)</f>
        <v/>
      </c>
      <c r="F26" s="401">
        <f>SUM(F7:F24)</f>
        <v/>
      </c>
      <c r="G26" s="401">
        <f>SUM(G7:G24)</f>
        <v/>
      </c>
      <c r="H26" s="401">
        <f>SUM(H7:H24)</f>
        <v/>
      </c>
      <c r="I26" s="401">
        <f>SUM(I7:I24)</f>
        <v/>
      </c>
      <c r="J26" s="401">
        <f>SUM(J7:J24)</f>
        <v/>
      </c>
      <c r="K26" s="401">
        <f>SUM(K7:K24)</f>
        <v/>
      </c>
      <c r="L26" s="401">
        <f>SUM(L7:L24)</f>
        <v/>
      </c>
      <c r="M26" s="401">
        <f>SUM(M7:M24)</f>
        <v/>
      </c>
      <c r="N26" s="401">
        <f>SUM(N7:N24)</f>
        <v/>
      </c>
      <c r="O26" s="401">
        <f>SUM(O7:O24)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'本月发生（护肤）'!$D$1</f>
        <v/>
      </c>
      <c r="B27" s="402" t="inlineStr">
        <is>
          <t>合计</t>
        </is>
      </c>
      <c r="C27" s="396">
        <f>C6+C25</f>
        <v/>
      </c>
      <c r="D27" s="396">
        <f>D6+D25</f>
        <v/>
      </c>
      <c r="E27" s="396">
        <f>E6+E25</f>
        <v/>
      </c>
      <c r="F27" s="396">
        <f>F6+F25</f>
        <v/>
      </c>
      <c r="G27" s="396">
        <f>G6+G25</f>
        <v/>
      </c>
      <c r="H27" s="396">
        <f>H6+H25</f>
        <v/>
      </c>
      <c r="I27" s="396">
        <f>I6+I25</f>
        <v/>
      </c>
      <c r="J27" s="396">
        <f>J6+J25</f>
        <v/>
      </c>
      <c r="K27" s="395">
        <f>K6+K25</f>
        <v/>
      </c>
      <c r="L27" s="395">
        <f>L6+L25</f>
        <v/>
      </c>
      <c r="M27" s="395">
        <f>M6+M25</f>
        <v/>
      </c>
      <c r="N27" s="395">
        <f>N6+N25</f>
        <v/>
      </c>
      <c r="O27" s="396">
        <f>O6+O25</f>
        <v/>
      </c>
      <c r="P27" s="396">
        <f>P6+H25+J25-L25</f>
        <v/>
      </c>
      <c r="Q27" s="396">
        <f>Q6+D25+E25+F25-M25-O25</f>
        <v/>
      </c>
      <c r="R27" s="396">
        <f>R6+G25+I25-K25</f>
        <v/>
      </c>
      <c r="S27" s="396">
        <f>S6-N25</f>
        <v/>
      </c>
      <c r="T27" s="396">
        <f>D26+E26+F26+G26+H26+I26+J26-K26-L26-M26-N26-O26</f>
        <v/>
      </c>
      <c r="XFB27" s="3" t="n"/>
      <c r="XFC27" s="3" t="n"/>
      <c r="XFD27" s="3" t="n"/>
    </row>
    <row r="28">
      <c r="A28" s="4" t="n"/>
      <c r="H28" s="5" t="n"/>
      <c r="I28" s="5" t="n"/>
      <c r="J28" s="5" t="n"/>
      <c r="K28" s="5" t="n"/>
      <c r="L28" s="5" t="n"/>
      <c r="M28" s="5" t="n"/>
      <c r="N28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194.xml><?xml version="1.0" encoding="utf-8"?>
<worksheet xmlns="http://schemas.openxmlformats.org/spreadsheetml/2006/main">
  <sheetPr codeName="Sheet201">
    <outlinePr summaryBelow="1" summaryRight="1"/>
    <pageSetUpPr/>
  </sheetPr>
  <dimension ref="A1:XFD41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11" customWidth="1" style="4" min="1" max="1"/>
    <col width="8.44166666666667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福清市三山镇郭涛化妆品商店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5" t="n">
        <v>0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4176</v>
      </c>
      <c r="J6" s="395" t="n">
        <v>0</v>
      </c>
      <c r="K6" s="395" t="n">
        <v>0</v>
      </c>
      <c r="L6" s="395" t="n">
        <v>0</v>
      </c>
      <c r="M6" s="395" t="n">
        <v>309118.5</v>
      </c>
      <c r="N6" s="395" t="n">
        <v>0</v>
      </c>
      <c r="O6" s="395" t="n">
        <v>0</v>
      </c>
      <c r="P6" s="395" t="n">
        <v>0</v>
      </c>
      <c r="Q6" s="395" t="n">
        <v>-309118.5</v>
      </c>
      <c r="R6" s="395" t="n">
        <v>4176</v>
      </c>
      <c r="S6" s="395" t="n">
        <v>0</v>
      </c>
      <c r="T6" s="395" t="n">
        <v>-304942.5</v>
      </c>
      <c r="XFB6" s="3" t="n"/>
      <c r="XFC6" s="3" t="n"/>
      <c r="XFD6" s="3" t="n"/>
    </row>
    <row r="7" customFormat="1" s="2">
      <c r="A7" s="399" t="n">
        <v>45464.48055555556</v>
      </c>
      <c r="B7" t="inlineStr">
        <is>
          <t>回款方式核销回款-现金核销</t>
        </is>
      </c>
      <c r="C7" t="inlineStr"/>
      <c r="D7" t="inlineStr"/>
      <c r="E7" t="inlineStr"/>
      <c r="F7" t="inlineStr"/>
      <c r="G7" t="inlineStr"/>
      <c r="H7" t="inlineStr"/>
      <c r="I7" t="n">
        <v>360</v>
      </c>
      <c r="J7" t="inlineStr"/>
      <c r="K7" t="inlineStr"/>
      <c r="L7" t="inlineStr"/>
      <c r="M7" t="inlineStr"/>
      <c r="N7" t="inlineStr"/>
    </row>
    <row r="8" customFormat="1" s="2">
      <c r="A8" s="399" t="n">
        <v>45463.68541666667</v>
      </c>
      <c r="B8" t="inlineStr">
        <is>
          <t>回款方式其他</t>
        </is>
      </c>
      <c r="C8" t="inlineStr"/>
      <c r="D8" t="inlineStr"/>
      <c r="E8" t="inlineStr"/>
      <c r="F8" t="n">
        <v>954</v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45457.39861111111</v>
      </c>
      <c r="B9" t="inlineStr">
        <is>
          <t>回款方式网上转账</t>
        </is>
      </c>
      <c r="C9" t="inlineStr"/>
      <c r="D9" t="n">
        <v>38806.5</v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2">
      <c r="A10" s="399" t="n">
        <v>45462.63194444445</v>
      </c>
      <c r="B10" t="inlineStr">
        <is>
          <t>退货单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/>
      </c>
    </row>
    <row r="11" customFormat="1" s="2">
      <c r="A11" s="399" t="n">
        <v>45462.63263888889</v>
      </c>
      <c r="B11" t="inlineStr">
        <is>
          <t>退货单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-19346.25</v>
      </c>
    </row>
    <row r="12" customFormat="1" s="2">
      <c r="A12" s="399" t="n">
        <v>45448.69097222222</v>
      </c>
      <c r="B12" t="inlineStr">
        <is>
          <t>正常订单-账余常规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13065</v>
      </c>
      <c r="N12" t="inlineStr"/>
    </row>
    <row r="13" customFormat="1" s="2">
      <c r="A13" s="399" t="n">
        <v>45448.69166666667</v>
      </c>
      <c r="B13" t="inlineStr">
        <is>
          <t>正常订单-账余常规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inlineStr"/>
    </row>
    <row r="14" customFormat="1" s="2">
      <c r="A14" s="399" t="n">
        <v>45448.69166666667</v>
      </c>
      <c r="B14" t="inlineStr">
        <is>
          <t>正常订单-账余常规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</v>
      </c>
      <c r="N14" t="inlineStr"/>
    </row>
    <row r="15" customFormat="1" s="2">
      <c r="A15" s="399" t="n">
        <v>45448.69791666666</v>
      </c>
      <c r="B15" t="inlineStr">
        <is>
          <t>正常订单-账余常规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3232.5</v>
      </c>
      <c r="N15" t="inlineStr"/>
    </row>
    <row r="16" customFormat="1" s="2">
      <c r="A16" s="399" t="n">
        <v>45448.69791666666</v>
      </c>
      <c r="B16" t="inlineStr">
        <is>
          <t>正常订单-账余常规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0</v>
      </c>
      <c r="N16" t="inlineStr"/>
    </row>
    <row r="17" customFormat="1" s="2">
      <c r="A17" s="399" t="n">
        <v>45448.69791666666</v>
      </c>
      <c r="B17" t="inlineStr">
        <is>
          <t>正常订单-账余常规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</v>
      </c>
      <c r="N17" t="inlineStr"/>
    </row>
    <row r="18" customFormat="1" s="2">
      <c r="A18" s="399" t="n">
        <v>45448.69652777778</v>
      </c>
      <c r="B18" t="inlineStr">
        <is>
          <t>正常订单-账余常规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n">
        <v>3232.5</v>
      </c>
      <c r="N18" t="inlineStr"/>
    </row>
    <row r="19" customFormat="1" s="2">
      <c r="A19" s="399" t="n">
        <v>45448.69722222222</v>
      </c>
      <c r="B19" t="inlineStr">
        <is>
          <t>正常订单-账余常规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0</v>
      </c>
      <c r="N19" t="inlineStr"/>
    </row>
    <row r="20" customFormat="1" s="2">
      <c r="A20" s="399" t="n">
        <v>45448.69652777778</v>
      </c>
      <c r="B20" t="inlineStr">
        <is>
          <t>正常订单-账余常规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n">
        <v>0</v>
      </c>
      <c r="N20" t="inlineStr"/>
    </row>
    <row r="21" customFormat="1" s="2">
      <c r="A21" s="21" t="n">
        <v>45464.4805555556</v>
      </c>
      <c r="B21" s="22" t="inlineStr">
        <is>
          <t>回款方式核销回款-现金核销</t>
        </is>
      </c>
      <c r="C21" s="395" t="n"/>
      <c r="D21" s="395" t="n"/>
      <c r="E21" s="395" t="n"/>
      <c r="F21" s="395" t="n"/>
      <c r="G21" s="395" t="n"/>
      <c r="H21" s="395" t="n"/>
      <c r="I21" s="395" t="n">
        <v>360</v>
      </c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>
        <v>45463.6854166667</v>
      </c>
      <c r="B22" s="22" t="inlineStr">
        <is>
          <t>回款方式其他</t>
        </is>
      </c>
      <c r="C22" s="395" t="n"/>
      <c r="D22" s="395" t="n"/>
      <c r="E22" s="395" t="n"/>
      <c r="F22" s="395" t="n">
        <v>954</v>
      </c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>
        <v>45457.3986111111</v>
      </c>
      <c r="B23" s="22" t="inlineStr">
        <is>
          <t>回款方式网上转账</t>
        </is>
      </c>
      <c r="C23" s="395" t="n"/>
      <c r="D23" s="395" t="n">
        <v>38806.5</v>
      </c>
      <c r="E23" s="395" t="n"/>
      <c r="F23" s="395" t="n"/>
      <c r="G23" s="395" t="n"/>
      <c r="H23" s="395" t="n"/>
      <c r="I23" s="395" t="n"/>
      <c r="J23" s="395" t="n"/>
      <c r="K23" s="395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>
        <v>45462.6326388889</v>
      </c>
      <c r="B24" s="22" t="inlineStr">
        <is>
          <t>退货单</t>
        </is>
      </c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>
        <v>-19346.25</v>
      </c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>
        <v>45448.6909722222</v>
      </c>
      <c r="B25" s="22" t="inlineStr">
        <is>
          <t>正常订单-账余常规</t>
        </is>
      </c>
      <c r="C25" s="395" t="n"/>
      <c r="D25" s="395" t="n"/>
      <c r="E25" s="395" t="n"/>
      <c r="F25" s="395" t="n"/>
      <c r="G25" s="395" t="n"/>
      <c r="H25" s="395" t="n"/>
      <c r="I25" s="395" t="n"/>
      <c r="J25" s="395" t="n"/>
      <c r="K25" s="395" t="n"/>
      <c r="L25" s="395" t="n"/>
      <c r="M25" s="395" t="n"/>
      <c r="N25" s="395" t="n">
        <v>13065</v>
      </c>
      <c r="O25" s="396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1" t="n">
        <v>45448.6979166667</v>
      </c>
      <c r="B26" s="22" t="inlineStr">
        <is>
          <t>正常订单-账余常规</t>
        </is>
      </c>
      <c r="C26" s="395" t="n"/>
      <c r="D26" s="395" t="n"/>
      <c r="E26" s="395" t="n"/>
      <c r="F26" s="395" t="n"/>
      <c r="G26" s="395" t="n"/>
      <c r="H26" s="395" t="n"/>
      <c r="I26" s="395" t="n"/>
      <c r="J26" s="395" t="n"/>
      <c r="K26" s="395" t="n"/>
      <c r="L26" s="395" t="n"/>
      <c r="M26" s="395" t="n"/>
      <c r="N26" s="395" t="n">
        <v>3232.5</v>
      </c>
      <c r="O26" s="396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1" t="n">
        <v>45448.6965277778</v>
      </c>
      <c r="B27" s="22" t="inlineStr">
        <is>
          <t>正常订单-账余常规</t>
        </is>
      </c>
      <c r="C27" s="395" t="n"/>
      <c r="D27" s="395" t="n"/>
      <c r="E27" s="395" t="n"/>
      <c r="F27" s="395" t="n"/>
      <c r="G27" s="395" t="n"/>
      <c r="H27" s="395" t="n"/>
      <c r="I27" s="395" t="n"/>
      <c r="J27" s="395" t="n"/>
      <c r="K27" s="395" t="n"/>
      <c r="L27" s="395" t="n"/>
      <c r="M27" s="395" t="n"/>
      <c r="N27" s="395" t="n">
        <v>3232.5</v>
      </c>
      <c r="O27" s="396" t="n"/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>
      <c r="A28" s="21" t="n"/>
      <c r="B28" s="22" t="n"/>
      <c r="C28" s="395" t="n"/>
      <c r="D28" s="395" t="n"/>
      <c r="E28" s="395" t="n"/>
      <c r="F28" s="395" t="n"/>
      <c r="G28" s="395" t="n"/>
      <c r="H28" s="395" t="n"/>
      <c r="I28" s="395" t="n"/>
      <c r="J28" s="395" t="n"/>
      <c r="K28" s="395" t="n"/>
      <c r="L28" s="395" t="n"/>
      <c r="M28" s="395" t="n"/>
      <c r="N28" s="395" t="n"/>
      <c r="O28" s="396" t="n"/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>
      <c r="A29" s="21" t="n"/>
      <c r="B29" s="22" t="n"/>
      <c r="C29" s="395" t="n"/>
      <c r="D29" s="395" t="n"/>
      <c r="E29" s="395" t="n"/>
      <c r="F29" s="395" t="n"/>
      <c r="G29" s="395" t="n"/>
      <c r="H29" s="395" t="n"/>
      <c r="I29" s="395" t="n"/>
      <c r="J29" s="395" t="n"/>
      <c r="K29" s="395" t="n"/>
      <c r="L29" s="395" t="n"/>
      <c r="M29" s="395" t="n"/>
      <c r="N29" s="395" t="n"/>
      <c r="O29" s="396" t="n"/>
      <c r="P29" s="396" t="n"/>
      <c r="Q29" s="396" t="n"/>
      <c r="R29" s="396" t="n"/>
      <c r="S29" s="396" t="n"/>
      <c r="T29" s="396" t="n"/>
      <c r="XFB29" s="3" t="n"/>
      <c r="XFC29" s="3" t="n"/>
      <c r="XFD29" s="3" t="n"/>
    </row>
    <row r="30">
      <c r="A30" s="21" t="n"/>
      <c r="B30" s="22" t="n"/>
      <c r="C30" s="395" t="n"/>
      <c r="D30" s="395" t="n"/>
      <c r="E30" s="395" t="n"/>
      <c r="F30" s="395" t="n"/>
      <c r="G30" s="395" t="n"/>
      <c r="H30" s="395" t="n"/>
      <c r="I30" s="395" t="n"/>
      <c r="J30" s="395" t="n"/>
      <c r="K30" s="395" t="n"/>
      <c r="L30" s="395" t="n"/>
      <c r="M30" s="395" t="n"/>
      <c r="N30" s="395" t="n"/>
      <c r="O30" s="396" t="n"/>
      <c r="P30" s="396" t="n"/>
      <c r="Q30" s="396" t="n"/>
      <c r="R30" s="396" t="n"/>
      <c r="S30" s="396" t="n"/>
      <c r="T30" s="396" t="n"/>
      <c r="XFB30" s="3" t="n"/>
      <c r="XFC30" s="3" t="n"/>
      <c r="XFD30" s="3" t="n"/>
    </row>
    <row r="31">
      <c r="A31" s="21" t="n"/>
      <c r="B31" s="22" t="n"/>
      <c r="C31" s="395" t="n"/>
      <c r="D31" s="395" t="n"/>
      <c r="E31" s="395" t="n"/>
      <c r="F31" s="395" t="n"/>
      <c r="G31" s="395" t="n"/>
      <c r="H31" s="395" t="n"/>
      <c r="I31" s="395" t="n"/>
      <c r="J31" s="395" t="n"/>
      <c r="K31" s="395" t="n"/>
      <c r="L31" s="395" t="n"/>
      <c r="M31" s="395" t="n"/>
      <c r="N31" s="395" t="n"/>
      <c r="O31" s="396" t="n"/>
      <c r="P31" s="396" t="n"/>
      <c r="Q31" s="396" t="n"/>
      <c r="R31" s="396" t="n"/>
      <c r="S31" s="396" t="n"/>
      <c r="T31" s="396" t="n"/>
      <c r="XFB31" s="3" t="n"/>
      <c r="XFC31" s="3" t="n"/>
      <c r="XFD31" s="3" t="n"/>
    </row>
    <row r="32">
      <c r="A32" s="21" t="n"/>
      <c r="B32" s="22" t="n"/>
      <c r="C32" s="395" t="n"/>
      <c r="D32" s="395" t="n"/>
      <c r="E32" s="395" t="n"/>
      <c r="F32" s="395" t="n"/>
      <c r="G32" s="395" t="n"/>
      <c r="H32" s="395" t="n"/>
      <c r="I32" s="395" t="n"/>
      <c r="J32" s="395" t="n"/>
      <c r="K32" s="395" t="n"/>
      <c r="L32" s="395" t="n"/>
      <c r="M32" s="395" t="n"/>
      <c r="N32" s="395" t="n"/>
      <c r="O32" s="396" t="n"/>
      <c r="P32" s="396" t="n"/>
      <c r="Q32" s="396" t="n"/>
      <c r="R32" s="396" t="n"/>
      <c r="S32" s="396" t="n"/>
      <c r="T32" s="396" t="n"/>
      <c r="XFB32" s="3" t="n"/>
      <c r="XFC32" s="3" t="n"/>
      <c r="XFD32" s="3" t="n"/>
    </row>
    <row r="33">
      <c r="A33" s="21" t="n"/>
      <c r="B33" s="22" t="n"/>
      <c r="C33" s="395" t="n"/>
      <c r="D33" s="395" t="n"/>
      <c r="E33" s="395" t="n"/>
      <c r="F33" s="395" t="n"/>
      <c r="G33" s="395" t="n"/>
      <c r="H33" s="395" t="n"/>
      <c r="I33" s="395" t="n"/>
      <c r="J33" s="395" t="n"/>
      <c r="K33" s="395" t="n"/>
      <c r="L33" s="395" t="n"/>
      <c r="M33" s="395" t="n"/>
      <c r="N33" s="395" t="n"/>
      <c r="O33" s="396" t="n"/>
      <c r="P33" s="396" t="n"/>
      <c r="Q33" s="396" t="n"/>
      <c r="R33" s="396" t="n"/>
      <c r="S33" s="396" t="n"/>
      <c r="T33" s="396" t="n"/>
      <c r="XFB33" s="3" t="n"/>
      <c r="XFC33" s="3" t="n"/>
      <c r="XFD33" s="3" t="n"/>
    </row>
    <row r="34">
      <c r="A34" s="21" t="n"/>
      <c r="B34" s="22" t="n"/>
      <c r="C34" s="395" t="n"/>
      <c r="D34" s="395" t="n"/>
      <c r="E34" s="395" t="n"/>
      <c r="F34" s="395" t="n"/>
      <c r="G34" s="395" t="n"/>
      <c r="H34" s="395" t="n"/>
      <c r="I34" s="395" t="n"/>
      <c r="J34" s="395" t="n"/>
      <c r="K34" s="395" t="n"/>
      <c r="L34" s="395" t="n"/>
      <c r="M34" s="395" t="n"/>
      <c r="N34" s="395" t="n"/>
      <c r="O34" s="396" t="n"/>
      <c r="P34" s="396" t="n"/>
      <c r="Q34" s="396" t="n"/>
      <c r="R34" s="396" t="n"/>
      <c r="S34" s="396" t="n"/>
      <c r="T34" s="396" t="n"/>
      <c r="XFB34" s="3" t="n"/>
      <c r="XFC34" s="3" t="n"/>
      <c r="XFD34" s="3" t="n"/>
    </row>
    <row r="35">
      <c r="A35" s="21" t="n"/>
      <c r="B35" s="22" t="n"/>
      <c r="C35" s="395" t="n"/>
      <c r="D35" s="395" t="n"/>
      <c r="E35" s="395" t="n"/>
      <c r="F35" s="395" t="n"/>
      <c r="G35" s="395" t="n"/>
      <c r="H35" s="395" t="n"/>
      <c r="I35" s="395" t="n"/>
      <c r="J35" s="395" t="n"/>
      <c r="K35" s="395" t="n"/>
      <c r="L35" s="395" t="n"/>
      <c r="M35" s="395" t="n"/>
      <c r="N35" s="395" t="n"/>
      <c r="O35" s="396" t="n"/>
      <c r="P35" s="396" t="n"/>
      <c r="Q35" s="396" t="n"/>
      <c r="R35" s="396" t="n"/>
      <c r="S35" s="396" t="n"/>
      <c r="T35" s="396" t="n"/>
      <c r="XFB35" s="3" t="n"/>
      <c r="XFC35" s="3" t="n"/>
      <c r="XFD35" s="3" t="n"/>
    </row>
    <row r="36">
      <c r="A36" s="21" t="n"/>
      <c r="B36" s="22" t="n"/>
      <c r="C36" s="395" t="n"/>
      <c r="D36" s="395" t="n"/>
      <c r="E36" s="395" t="n"/>
      <c r="F36" s="395" t="n"/>
      <c r="G36" s="395" t="n"/>
      <c r="H36" s="395" t="n"/>
      <c r="I36" s="395" t="n"/>
      <c r="J36" s="395" t="n"/>
      <c r="K36" s="395" t="n"/>
      <c r="L36" s="395" t="n"/>
      <c r="M36" s="395" t="n"/>
      <c r="N36" s="395" t="n"/>
      <c r="O36" s="396" t="n"/>
      <c r="P36" s="396" t="n"/>
      <c r="Q36" s="396" t="n"/>
      <c r="R36" s="396" t="n"/>
      <c r="S36" s="396" t="n"/>
      <c r="T36" s="396" t="n"/>
      <c r="XFB36" s="3" t="n"/>
      <c r="XFC36" s="3" t="n"/>
      <c r="XFD36" s="3" t="n"/>
    </row>
    <row r="37">
      <c r="A37" s="21" t="n"/>
      <c r="B37" s="22" t="n"/>
      <c r="C37" s="395" t="n"/>
      <c r="D37" s="395" t="n"/>
      <c r="E37" s="395" t="n"/>
      <c r="F37" s="395" t="n"/>
      <c r="G37" s="395" t="n"/>
      <c r="H37" s="395" t="n"/>
      <c r="I37" s="395" t="n"/>
      <c r="J37" s="395" t="n"/>
      <c r="K37" s="48" t="n"/>
      <c r="L37" s="395" t="n"/>
      <c r="M37" s="395" t="n"/>
      <c r="N37" s="395" t="n"/>
      <c r="O37" s="396" t="n"/>
      <c r="P37" s="396" t="n"/>
      <c r="Q37" s="396" t="n"/>
      <c r="R37" s="396" t="n"/>
      <c r="S37" s="396" t="n"/>
      <c r="T37" s="396" t="n"/>
      <c r="XFB37" s="3" t="n"/>
      <c r="XFC37" s="3" t="n"/>
      <c r="XFD37" s="3" t="n"/>
    </row>
    <row r="38">
      <c r="A38" s="21" t="n"/>
      <c r="B38" s="22" t="n"/>
      <c r="C38" s="395" t="n"/>
      <c r="D38" s="395" t="n"/>
      <c r="E38" s="395" t="n"/>
      <c r="F38" s="395" t="n"/>
      <c r="G38" s="395" t="n"/>
      <c r="H38" s="395" t="n"/>
      <c r="I38" s="395" t="n"/>
      <c r="J38" s="395" t="n"/>
      <c r="K38" s="395" t="n"/>
      <c r="L38" s="395" t="n"/>
      <c r="M38" s="395" t="n"/>
      <c r="N38" s="395" t="n"/>
      <c r="O38" s="396" t="n"/>
      <c r="P38" s="396" t="n"/>
      <c r="Q38" s="396" t="n"/>
      <c r="R38" s="396" t="n"/>
      <c r="S38" s="396" t="n"/>
      <c r="T38" s="396" t="n"/>
      <c r="XFB38" s="3" t="n"/>
      <c r="XFC38" s="3" t="n"/>
      <c r="XFD38" s="3" t="n"/>
    </row>
    <row r="39">
      <c r="A39" s="27">
        <f>'本月发生（护肤）'!$D$1</f>
        <v/>
      </c>
      <c r="B39" s="400" t="inlineStr">
        <is>
          <t>本月合计</t>
        </is>
      </c>
      <c r="C39" s="401">
        <f>SUM(C7:C24)</f>
        <v/>
      </c>
      <c r="D39" s="401">
        <f>SUM(D7:D24)</f>
        <v/>
      </c>
      <c r="E39" s="401">
        <f>SUM(E7:E24)</f>
        <v/>
      </c>
      <c r="F39" s="401">
        <f>SUM(F7:F24)</f>
        <v/>
      </c>
      <c r="G39" s="401">
        <f>SUM(G7:G24)</f>
        <v/>
      </c>
      <c r="H39" s="401">
        <f>SUM(H7:H24)</f>
        <v/>
      </c>
      <c r="I39" s="401">
        <f>SUM(I7:I24)</f>
        <v/>
      </c>
      <c r="J39" s="401">
        <f>SUM(J7:J24)</f>
        <v/>
      </c>
      <c r="K39" s="401">
        <f>SUM(K7:K24)</f>
        <v/>
      </c>
      <c r="L39" s="401">
        <f>SUM(L7:L24)</f>
        <v/>
      </c>
      <c r="M39" s="401">
        <f>SUM(M7:M24)</f>
        <v/>
      </c>
      <c r="N39" s="401">
        <f>SUM(N7:N24)</f>
        <v/>
      </c>
      <c r="O39" s="401">
        <f>SUM(O7:O24)</f>
        <v/>
      </c>
      <c r="P39" s="396" t="n"/>
      <c r="Q39" s="396" t="n"/>
      <c r="R39" s="396" t="n"/>
      <c r="S39" s="396" t="n"/>
      <c r="T39" s="396" t="n"/>
      <c r="XFB39" s="3" t="n"/>
      <c r="XFC39" s="3" t="n"/>
      <c r="XFD39" s="3" t="n"/>
    </row>
    <row r="40">
      <c r="A40" s="27">
        <f>'本月发生（护肤）'!$D$1</f>
        <v/>
      </c>
      <c r="B40" s="402" t="inlineStr">
        <is>
          <t>合计</t>
        </is>
      </c>
      <c r="C40" s="396">
        <f>C6+C25</f>
        <v/>
      </c>
      <c r="D40" s="396">
        <f>D6+D25</f>
        <v/>
      </c>
      <c r="E40" s="396">
        <f>E6+E25</f>
        <v/>
      </c>
      <c r="F40" s="396">
        <f>F6+F25</f>
        <v/>
      </c>
      <c r="G40" s="396">
        <f>G6+G25</f>
        <v/>
      </c>
      <c r="H40" s="396">
        <f>H6+H25</f>
        <v/>
      </c>
      <c r="I40" s="396">
        <f>I6+I25</f>
        <v/>
      </c>
      <c r="J40" s="396">
        <f>J6+J25</f>
        <v/>
      </c>
      <c r="K40" s="395">
        <f>K6+K25</f>
        <v/>
      </c>
      <c r="L40" s="395">
        <f>L6+L25</f>
        <v/>
      </c>
      <c r="M40" s="395">
        <f>M6+M25</f>
        <v/>
      </c>
      <c r="N40" s="395">
        <f>N6+N25</f>
        <v/>
      </c>
      <c r="O40" s="396">
        <f>O6+O25</f>
        <v/>
      </c>
      <c r="P40" s="396">
        <f>P6+H25+J25-L25</f>
        <v/>
      </c>
      <c r="Q40" s="396">
        <f>Q6+D25+E25+F25-M25-O25</f>
        <v/>
      </c>
      <c r="R40" s="396">
        <f>R6+G25+I25-K25</f>
        <v/>
      </c>
      <c r="S40" s="396">
        <f>S6-N25</f>
        <v/>
      </c>
      <c r="T40" s="396">
        <f>D26+E26+F26+G26+H26+I26+J26-K26-L26-M26-N26-O26</f>
        <v/>
      </c>
      <c r="XFB40" s="3" t="n"/>
      <c r="XFC40" s="3" t="n"/>
      <c r="XFD40" s="3" t="n"/>
    </row>
    <row r="41">
      <c r="A41" s="4" t="n"/>
      <c r="H41" s="5" t="n"/>
      <c r="I41" s="5" t="n"/>
      <c r="J41" s="5" t="n"/>
      <c r="K41" s="5" t="n"/>
      <c r="L41" s="5" t="n"/>
      <c r="M41" s="5" t="n"/>
      <c r="N41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195.xml><?xml version="1.0" encoding="utf-8"?>
<worksheet xmlns="http://schemas.openxmlformats.org/spreadsheetml/2006/main">
  <sheetPr codeName="Sheet202">
    <outlinePr summaryBelow="1" summaryRight="1"/>
    <pageSetUpPr/>
  </sheetPr>
  <dimension ref="A1:XFD27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11" customWidth="1" style="4" min="1" max="1"/>
    <col width="8.44166666666667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太原市兰亭商贸有限公司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5" t="n">
        <v>2415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2415</v>
      </c>
      <c r="N6" s="395" t="n">
        <v>0</v>
      </c>
      <c r="O6" s="395" t="n">
        <v>0</v>
      </c>
      <c r="P6" s="395" t="n">
        <v>0</v>
      </c>
      <c r="Q6" s="395" t="n">
        <v>0</v>
      </c>
      <c r="R6" s="395" t="n">
        <v>0</v>
      </c>
      <c r="S6" s="395" t="n">
        <v>0</v>
      </c>
      <c r="T6" s="395" t="n">
        <v>0</v>
      </c>
      <c r="XFB6" s="3" t="n"/>
      <c r="XFC6" s="3" t="n"/>
      <c r="XFD6" s="3" t="n"/>
    </row>
    <row r="7" customFormat="1" s="2">
      <c r="A7" s="21" t="n"/>
      <c r="B7" s="22" t="n"/>
      <c r="C7" s="395" t="n"/>
      <c r="D7" s="395" t="n"/>
      <c r="E7" s="395" t="n"/>
      <c r="F7" s="395" t="n"/>
      <c r="G7" s="395" t="n"/>
      <c r="H7" s="395" t="n"/>
      <c r="I7" s="395" t="n"/>
      <c r="J7" s="395" t="n"/>
      <c r="K7" s="395" t="n"/>
      <c r="L7" s="395" t="n"/>
      <c r="M7" s="395" t="n"/>
      <c r="N7" s="395" t="n"/>
      <c r="O7" s="396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5" t="n"/>
      <c r="D8" s="395" t="n"/>
      <c r="E8" s="395" t="n"/>
      <c r="F8" s="395" t="n"/>
      <c r="G8" s="395" t="n"/>
      <c r="H8" s="395" t="n"/>
      <c r="I8" s="395" t="n"/>
      <c r="J8" s="395" t="n"/>
      <c r="K8" s="395" t="n"/>
      <c r="L8" s="395" t="n"/>
      <c r="M8" s="395" t="n"/>
      <c r="N8" s="395" t="n"/>
      <c r="O8" s="396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5" t="n"/>
      <c r="E9" s="395" t="n"/>
      <c r="F9" s="395" t="n"/>
      <c r="G9" s="395" t="n"/>
      <c r="H9" s="395" t="n"/>
      <c r="I9" s="395" t="n"/>
      <c r="J9" s="395" t="n"/>
      <c r="K9" s="395" t="n"/>
      <c r="L9" s="395" t="n"/>
      <c r="M9" s="395" t="n"/>
      <c r="N9" s="395" t="n"/>
      <c r="O9" s="396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5" t="n"/>
      <c r="E10" s="395" t="n"/>
      <c r="F10" s="395" t="n"/>
      <c r="G10" s="395" t="n"/>
      <c r="H10" s="395" t="n"/>
      <c r="I10" s="395" t="n"/>
      <c r="J10" s="395" t="n"/>
      <c r="K10" s="395" t="n"/>
      <c r="L10" s="395" t="n"/>
      <c r="M10" s="395" t="n"/>
      <c r="N10" s="395" t="n"/>
      <c r="O10" s="396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5" t="n"/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396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6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6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6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6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48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5">
        <f>K6+K25</f>
        <v/>
      </c>
      <c r="L26" s="395">
        <f>L6+L25</f>
        <v/>
      </c>
      <c r="M26" s="395">
        <f>M6+M25</f>
        <v/>
      </c>
      <c r="N26" s="395">
        <f>N6+N25</f>
        <v/>
      </c>
      <c r="O26" s="396">
        <f>O6+O25</f>
        <v/>
      </c>
      <c r="P26" s="396">
        <f>P6+H25+J25-L25</f>
        <v/>
      </c>
      <c r="Q26" s="396">
        <f>Q6+D25+E25+F25-M25-O25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  <c r="H27" s="5" t="n"/>
      <c r="I27" s="5" t="n"/>
      <c r="J27" s="5" t="n"/>
      <c r="K27" s="5" t="n"/>
      <c r="L27" s="5" t="n"/>
      <c r="M27" s="5" t="n"/>
      <c r="N27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196.xml><?xml version="1.0" encoding="utf-8"?>
<worksheet xmlns="http://schemas.openxmlformats.org/spreadsheetml/2006/main">
  <sheetPr codeName="Sheet203">
    <outlinePr summaryBelow="1" summaryRight="1"/>
    <pageSetUpPr/>
  </sheetPr>
  <dimension ref="A1:XFD27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11" customWidth="1" style="4" min="1" max="1"/>
    <col width="8.44166666666667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西安致柔商贸有限公司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5" t="n">
        <v>30000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21174</v>
      </c>
      <c r="N6" s="395" t="n">
        <v>0</v>
      </c>
      <c r="O6" s="395" t="n">
        <v>0</v>
      </c>
      <c r="P6" s="395" t="n">
        <v>0</v>
      </c>
      <c r="Q6" s="395" t="n">
        <v>8826</v>
      </c>
      <c r="R6" s="395" t="n">
        <v>0</v>
      </c>
      <c r="S6" s="395" t="n">
        <v>0</v>
      </c>
      <c r="T6" s="395" t="n">
        <v>8826</v>
      </c>
      <c r="XFB6" s="3" t="n"/>
      <c r="XFC6" s="3" t="n"/>
      <c r="XFD6" s="3" t="n"/>
    </row>
    <row r="7" customFormat="1" s="2">
      <c r="A7" s="21" t="n"/>
      <c r="B7" s="22" t="n"/>
      <c r="C7" s="395" t="n"/>
      <c r="D7" s="395" t="n"/>
      <c r="E7" s="395" t="n"/>
      <c r="F7" s="395" t="n"/>
      <c r="G7" s="395" t="n"/>
      <c r="H7" s="395" t="n"/>
      <c r="I7" s="395" t="n"/>
      <c r="J7" s="395" t="n"/>
      <c r="K7" s="395" t="n"/>
      <c r="L7" s="395" t="n"/>
      <c r="M7" s="395" t="n"/>
      <c r="N7" s="395" t="n"/>
      <c r="O7" s="396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5" t="n"/>
      <c r="D8" s="395" t="n"/>
      <c r="E8" s="395" t="n"/>
      <c r="F8" s="395" t="n"/>
      <c r="G8" s="395" t="n"/>
      <c r="H8" s="395" t="n"/>
      <c r="I8" s="395" t="n"/>
      <c r="J8" s="395" t="n"/>
      <c r="K8" s="395" t="n"/>
      <c r="L8" s="395" t="n"/>
      <c r="M8" s="395" t="n"/>
      <c r="N8" s="395" t="n"/>
      <c r="O8" s="396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5" t="n"/>
      <c r="E9" s="395" t="n"/>
      <c r="F9" s="395" t="n"/>
      <c r="G9" s="395" t="n"/>
      <c r="H9" s="395" t="n"/>
      <c r="I9" s="395" t="n"/>
      <c r="J9" s="395" t="n"/>
      <c r="K9" s="395" t="n"/>
      <c r="L9" s="395" t="n"/>
      <c r="M9" s="395" t="n"/>
      <c r="N9" s="395" t="n"/>
      <c r="O9" s="396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5" t="n"/>
      <c r="E10" s="395" t="n"/>
      <c r="F10" s="395" t="n"/>
      <c r="G10" s="395" t="n"/>
      <c r="H10" s="395" t="n"/>
      <c r="I10" s="395" t="n"/>
      <c r="J10" s="395" t="n"/>
      <c r="K10" s="395" t="n"/>
      <c r="L10" s="395" t="n"/>
      <c r="M10" s="395" t="n"/>
      <c r="N10" s="395" t="n"/>
      <c r="O10" s="396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5" t="n"/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396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6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6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6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6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48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5">
        <f>K6+K25</f>
        <v/>
      </c>
      <c r="L26" s="395">
        <f>L6+L25</f>
        <v/>
      </c>
      <c r="M26" s="395">
        <f>M6+M25</f>
        <v/>
      </c>
      <c r="N26" s="395">
        <f>N6+N25</f>
        <v/>
      </c>
      <c r="O26" s="396">
        <f>O6+O25</f>
        <v/>
      </c>
      <c r="P26" s="396">
        <f>P6+H25+J25-L25</f>
        <v/>
      </c>
      <c r="Q26" s="396">
        <f>Q6+D25+E25+F25-M25-O25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  <c r="H27" s="5" t="n"/>
      <c r="I27" s="5" t="n"/>
      <c r="J27" s="5" t="n"/>
      <c r="K27" s="5" t="n"/>
      <c r="L27" s="5" t="n"/>
      <c r="M27" s="5" t="n"/>
      <c r="N27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197.xml><?xml version="1.0" encoding="utf-8"?>
<worksheet xmlns="http://schemas.openxmlformats.org/spreadsheetml/2006/main">
  <sheetPr codeName="Sheet204">
    <outlinePr summaryBelow="1" summaryRight="1"/>
    <pageSetUpPr/>
  </sheetPr>
  <dimension ref="A1:XFD27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11" customWidth="1" style="4" min="1" max="1"/>
    <col width="8.44166666666667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西安致柔商贸有限公司X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5" t="n">
        <v>0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0</v>
      </c>
      <c r="N6" s="395" t="n">
        <v>0</v>
      </c>
      <c r="O6" s="395" t="n">
        <v>0</v>
      </c>
      <c r="P6" s="395" t="n">
        <v>0</v>
      </c>
      <c r="Q6" s="395" t="n">
        <v>0</v>
      </c>
      <c r="R6" s="395" t="n">
        <v>0</v>
      </c>
      <c r="S6" s="395" t="n">
        <v>0</v>
      </c>
      <c r="T6" s="395" t="n">
        <v>0</v>
      </c>
      <c r="XFB6" s="3" t="n"/>
      <c r="XFC6" s="3" t="n"/>
      <c r="XFD6" s="3" t="n"/>
    </row>
    <row r="7" customFormat="1" s="2">
      <c r="A7" s="21" t="n"/>
      <c r="B7" s="22" t="n"/>
      <c r="C7" s="395" t="n"/>
      <c r="D7" s="395" t="n"/>
      <c r="E7" s="395" t="n"/>
      <c r="F7" s="395" t="n"/>
      <c r="G7" s="395" t="n"/>
      <c r="H7" s="395" t="n"/>
      <c r="I7" s="395" t="n"/>
      <c r="J7" s="395" t="n"/>
      <c r="K7" s="395" t="n"/>
      <c r="L7" s="395" t="n"/>
      <c r="M7" s="395" t="n"/>
      <c r="N7" s="395" t="n"/>
      <c r="O7" s="396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5" t="n"/>
      <c r="D8" s="395" t="n"/>
      <c r="E8" s="395" t="n"/>
      <c r="F8" s="395" t="n"/>
      <c r="G8" s="395" t="n"/>
      <c r="H8" s="395" t="n"/>
      <c r="I8" s="395" t="n"/>
      <c r="J8" s="395" t="n"/>
      <c r="K8" s="395" t="n"/>
      <c r="L8" s="395" t="n"/>
      <c r="M8" s="395" t="n"/>
      <c r="N8" s="395" t="n"/>
      <c r="O8" s="396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5" t="n"/>
      <c r="E9" s="395" t="n"/>
      <c r="F9" s="395" t="n"/>
      <c r="G9" s="395" t="n"/>
      <c r="H9" s="395" t="n"/>
      <c r="I9" s="395" t="n"/>
      <c r="J9" s="395" t="n"/>
      <c r="K9" s="395" t="n"/>
      <c r="L9" s="395" t="n"/>
      <c r="M9" s="395" t="n"/>
      <c r="N9" s="395" t="n"/>
      <c r="O9" s="396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5" t="n"/>
      <c r="E10" s="395" t="n"/>
      <c r="F10" s="395" t="n"/>
      <c r="G10" s="395" t="n"/>
      <c r="H10" s="395" t="n"/>
      <c r="I10" s="395" t="n"/>
      <c r="J10" s="395" t="n"/>
      <c r="K10" s="395" t="n"/>
      <c r="L10" s="395" t="n"/>
      <c r="M10" s="395" t="n"/>
      <c r="N10" s="395" t="n"/>
      <c r="O10" s="396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5" t="n"/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396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6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6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6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6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48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5">
        <f>K6+K25</f>
        <v/>
      </c>
      <c r="L26" s="395">
        <f>L6+L25</f>
        <v/>
      </c>
      <c r="M26" s="395">
        <f>M6+M25</f>
        <v/>
      </c>
      <c r="N26" s="395">
        <f>N6+N25</f>
        <v/>
      </c>
      <c r="O26" s="396">
        <f>O6+O25</f>
        <v/>
      </c>
      <c r="P26" s="396">
        <f>P6+H25+J25-L25</f>
        <v/>
      </c>
      <c r="Q26" s="396">
        <f>Q6+D25+E25+F25-M25-O25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  <c r="H27" s="5" t="n"/>
      <c r="I27" s="5" t="n"/>
      <c r="J27" s="5" t="n"/>
      <c r="K27" s="5" t="n"/>
      <c r="L27" s="5" t="n"/>
      <c r="M27" s="5" t="n"/>
      <c r="N27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198.xml><?xml version="1.0" encoding="utf-8"?>
<worksheet xmlns="http://schemas.openxmlformats.org/spreadsheetml/2006/main">
  <sheetPr codeName="Sheet205">
    <outlinePr summaryBelow="1" summaryRight="1"/>
    <pageSetUpPr/>
  </sheetPr>
  <dimension ref="A1:XFD29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11" customWidth="1" style="4" min="1" max="1"/>
    <col width="8.44166666666667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张家口翔鹤名妆商贸有限公司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5" t="n">
        <v>65940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55987.2</v>
      </c>
      <c r="N6" s="395" t="n">
        <v>0</v>
      </c>
      <c r="O6" s="395" t="n">
        <v>0</v>
      </c>
      <c r="P6" s="395" t="n">
        <v>0</v>
      </c>
      <c r="Q6" s="395" t="n">
        <v>9952.799999999999</v>
      </c>
      <c r="R6" s="395" t="n">
        <v>0</v>
      </c>
      <c r="S6" s="395" t="n">
        <v>0</v>
      </c>
      <c r="T6" s="395" t="n">
        <v>9952.799999999999</v>
      </c>
      <c r="XFB6" s="3" t="n"/>
      <c r="XFC6" s="3" t="n"/>
      <c r="XFD6" s="3" t="n"/>
    </row>
    <row r="7" customFormat="1" s="2">
      <c r="A7" s="399" t="n">
        <v>45470.58472222222</v>
      </c>
      <c r="B7" t="inlineStr">
        <is>
          <t>回款方式核销回款-现金核销</t>
        </is>
      </c>
      <c r="C7" t="inlineStr"/>
      <c r="D7" t="inlineStr"/>
      <c r="E7" t="inlineStr"/>
      <c r="F7" t="inlineStr"/>
      <c r="G7" t="inlineStr"/>
      <c r="H7" t="inlineStr"/>
      <c r="I7" t="n">
        <v>2024.5</v>
      </c>
      <c r="J7" t="inlineStr"/>
      <c r="K7" t="inlineStr"/>
      <c r="L7" t="inlineStr"/>
      <c r="M7" t="inlineStr"/>
      <c r="N7" t="inlineStr"/>
    </row>
    <row r="8" customFormat="1" s="2">
      <c r="A8" s="399" t="n">
        <v>45449.40486111111</v>
      </c>
      <c r="B8" t="inlineStr">
        <is>
          <t>回款方式其他</t>
        </is>
      </c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21" t="n"/>
      <c r="B9" s="22" t="n"/>
      <c r="C9" s="395" t="n"/>
      <c r="D9" s="395" t="n"/>
      <c r="E9" s="395" t="n"/>
      <c r="F9" s="395" t="n"/>
      <c r="G9" s="395" t="n"/>
      <c r="H9" s="395" t="n"/>
      <c r="I9" s="395" t="n"/>
      <c r="J9" s="395" t="n"/>
      <c r="K9" s="395" t="n"/>
      <c r="L9" s="395" t="n"/>
      <c r="M9" s="395" t="n"/>
      <c r="N9" s="395" t="n"/>
      <c r="O9" s="396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5" t="n"/>
      <c r="E10" s="395" t="n"/>
      <c r="F10" s="395" t="n"/>
      <c r="G10" s="395" t="n"/>
      <c r="H10" s="395" t="n"/>
      <c r="I10" s="395" t="n"/>
      <c r="J10" s="395" t="n"/>
      <c r="K10" s="395" t="n"/>
      <c r="L10" s="395" t="n"/>
      <c r="M10" s="395" t="n"/>
      <c r="N10" s="395" t="n"/>
      <c r="O10" s="396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5" t="n"/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396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6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6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6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6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395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/>
      <c r="B25" s="22" t="n"/>
      <c r="C25" s="395" t="n"/>
      <c r="D25" s="395" t="n"/>
      <c r="E25" s="395" t="n"/>
      <c r="F25" s="395" t="n"/>
      <c r="G25" s="395" t="n"/>
      <c r="H25" s="395" t="n"/>
      <c r="I25" s="395" t="n"/>
      <c r="J25" s="395" t="n"/>
      <c r="K25" s="48" t="n"/>
      <c r="L25" s="395" t="n"/>
      <c r="M25" s="395" t="n"/>
      <c r="N25" s="395" t="n"/>
      <c r="O25" s="396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1" t="n"/>
      <c r="B26" s="22" t="n"/>
      <c r="C26" s="395" t="n"/>
      <c r="D26" s="395" t="n"/>
      <c r="E26" s="395" t="n"/>
      <c r="F26" s="395" t="n"/>
      <c r="G26" s="395" t="n"/>
      <c r="H26" s="395" t="n"/>
      <c r="I26" s="395" t="n"/>
      <c r="J26" s="395" t="n"/>
      <c r="K26" s="395" t="n"/>
      <c r="L26" s="395" t="n"/>
      <c r="M26" s="395" t="n"/>
      <c r="N26" s="395" t="n"/>
      <c r="O26" s="396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'本月发生（护肤）'!$D$1</f>
        <v/>
      </c>
      <c r="B27" s="400" t="inlineStr">
        <is>
          <t>本月合计</t>
        </is>
      </c>
      <c r="C27" s="401">
        <f>SUM(C7:C24)</f>
        <v/>
      </c>
      <c r="D27" s="401">
        <f>SUM(D7:D24)</f>
        <v/>
      </c>
      <c r="E27" s="401">
        <f>SUM(E7:E24)</f>
        <v/>
      </c>
      <c r="F27" s="401">
        <f>SUM(F7:F24)</f>
        <v/>
      </c>
      <c r="G27" s="401">
        <f>SUM(G7:G24)</f>
        <v/>
      </c>
      <c r="H27" s="401">
        <f>SUM(H7:H24)</f>
        <v/>
      </c>
      <c r="I27" s="401">
        <f>SUM(I7:I24)</f>
        <v/>
      </c>
      <c r="J27" s="401">
        <f>SUM(J7:J24)</f>
        <v/>
      </c>
      <c r="K27" s="401">
        <f>SUM(K7:K24)</f>
        <v/>
      </c>
      <c r="L27" s="401">
        <f>SUM(L7:L24)</f>
        <v/>
      </c>
      <c r="M27" s="401">
        <f>SUM(M7:M24)</f>
        <v/>
      </c>
      <c r="N27" s="401">
        <f>SUM(N7:N24)</f>
        <v/>
      </c>
      <c r="O27" s="401">
        <f>SUM(O7:O24)</f>
        <v/>
      </c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>
      <c r="A28" s="27">
        <f>'本月发生（护肤）'!$D$1</f>
        <v/>
      </c>
      <c r="B28" s="402" t="inlineStr">
        <is>
          <t>合计</t>
        </is>
      </c>
      <c r="C28" s="396">
        <f>C6+C25</f>
        <v/>
      </c>
      <c r="D28" s="396">
        <f>D6+D25</f>
        <v/>
      </c>
      <c r="E28" s="396">
        <f>E6+E25</f>
        <v/>
      </c>
      <c r="F28" s="396">
        <f>F6+F25</f>
        <v/>
      </c>
      <c r="G28" s="396">
        <f>G6+G25</f>
        <v/>
      </c>
      <c r="H28" s="396">
        <f>H6+H25</f>
        <v/>
      </c>
      <c r="I28" s="396">
        <f>I6+I25</f>
        <v/>
      </c>
      <c r="J28" s="396">
        <f>J6+J25</f>
        <v/>
      </c>
      <c r="K28" s="395">
        <f>K6+K25</f>
        <v/>
      </c>
      <c r="L28" s="395">
        <f>L6+L25</f>
        <v/>
      </c>
      <c r="M28" s="395">
        <f>M6+M25</f>
        <v/>
      </c>
      <c r="N28" s="395">
        <f>N6+N25</f>
        <v/>
      </c>
      <c r="O28" s="396">
        <f>O6+O25</f>
        <v/>
      </c>
      <c r="P28" s="396">
        <f>P6+H25+J25-L25</f>
        <v/>
      </c>
      <c r="Q28" s="396">
        <f>Q6+D25+E25+F25-M25-O25</f>
        <v/>
      </c>
      <c r="R28" s="396">
        <f>R6+G25+I25-K25</f>
        <v/>
      </c>
      <c r="S28" s="396">
        <f>S6-N25</f>
        <v/>
      </c>
      <c r="T28" s="396">
        <f>D26+E26+F26+G26+H26+I26+J26-K26-L26-M26-N26-O26</f>
        <v/>
      </c>
      <c r="XFB28" s="3" t="n"/>
      <c r="XFC28" s="3" t="n"/>
      <c r="XFD28" s="3" t="n"/>
    </row>
    <row r="29">
      <c r="A29" s="4" t="n"/>
      <c r="H29" s="5" t="n"/>
      <c r="I29" s="5" t="n"/>
      <c r="J29" s="5" t="n"/>
      <c r="K29" s="5" t="n"/>
      <c r="L29" s="5" t="n"/>
      <c r="M29" s="5" t="n"/>
      <c r="N29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199.xml><?xml version="1.0" encoding="utf-8"?>
<worksheet xmlns="http://schemas.openxmlformats.org/spreadsheetml/2006/main">
  <sheetPr codeName="Sheet206">
    <outlinePr summaryBelow="1" summaryRight="1"/>
    <pageSetUpPr/>
  </sheetPr>
  <dimension ref="A1:XFD47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11" customWidth="1" style="4" min="1" max="1"/>
    <col width="8.44166666666667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11.8916666666667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大连唐妆商贸有限公司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合计</t>
        </is>
      </c>
      <c r="C6" s="395" t="n">
        <v>35000</v>
      </c>
      <c r="D6" s="395" t="n">
        <v>0</v>
      </c>
      <c r="E6" s="395" t="n">
        <v>102392</v>
      </c>
      <c r="F6" s="395" t="n">
        <v>316046.06</v>
      </c>
      <c r="G6" s="395" t="n">
        <v>0</v>
      </c>
      <c r="H6" s="395" t="n">
        <v>0</v>
      </c>
      <c r="I6" s="395" t="n">
        <v>27656.32</v>
      </c>
      <c r="J6" s="395" t="n">
        <v>97447.19</v>
      </c>
      <c r="K6" s="395" t="n">
        <v>0</v>
      </c>
      <c r="L6" s="395" t="n">
        <v>0</v>
      </c>
      <c r="M6" s="395" t="n">
        <v>160050.4</v>
      </c>
      <c r="N6" s="395" t="n">
        <v>-35138.4</v>
      </c>
      <c r="O6" s="395" t="n">
        <v>0</v>
      </c>
      <c r="P6" s="395" t="n">
        <v>97447.19</v>
      </c>
      <c r="Q6" s="395" t="n">
        <v>258387.66</v>
      </c>
      <c r="R6" s="395" t="n">
        <v>27656.32</v>
      </c>
      <c r="S6" s="395" t="n">
        <v>35138.4</v>
      </c>
      <c r="T6" s="395" t="n">
        <v>418629.57</v>
      </c>
      <c r="XFB6" s="3" t="n"/>
      <c r="XFC6" s="3" t="n"/>
      <c r="XFD6" s="3" t="n"/>
    </row>
    <row r="7" customFormat="1" s="2">
      <c r="A7" s="399" t="n">
        <v>45470.58402777778</v>
      </c>
      <c r="B7" t="inlineStr">
        <is>
          <t>回款方式核销回款-现金核销</t>
        </is>
      </c>
      <c r="C7" t="inlineStr"/>
      <c r="D7" t="inlineStr"/>
      <c r="E7" t="inlineStr"/>
      <c r="F7" t="inlineStr"/>
      <c r="G7" t="inlineStr"/>
      <c r="H7" t="inlineStr"/>
      <c r="I7" t="n">
        <v>1800</v>
      </c>
      <c r="J7" t="inlineStr"/>
      <c r="K7" t="inlineStr"/>
      <c r="L7" t="inlineStr"/>
      <c r="M7" t="inlineStr"/>
      <c r="N7" t="inlineStr"/>
    </row>
    <row r="8" customFormat="1" s="2">
      <c r="A8" s="399" t="n">
        <v>45449.40555555555</v>
      </c>
      <c r="B8" t="inlineStr">
        <is>
          <t>回款方式其他</t>
        </is>
      </c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45463.64861111111</v>
      </c>
      <c r="B9" t="inlineStr">
        <is>
          <t>回款方式其他</t>
        </is>
      </c>
      <c r="C9" t="inlineStr"/>
      <c r="D9" t="inlineStr"/>
      <c r="E9" t="inlineStr"/>
      <c r="F9" t="n">
        <v>483</v>
      </c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2">
      <c r="A10" s="399" t="n">
        <v>45462</v>
      </c>
      <c r="B10" t="inlineStr">
        <is>
          <t>回款方式网上转账</t>
        </is>
      </c>
      <c r="C10" t="inlineStr"/>
      <c r="D10" t="inlineStr"/>
      <c r="E10" t="n">
        <v>3420</v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 customFormat="1" s="2">
      <c r="A11" s="399" t="n">
        <v>45472</v>
      </c>
      <c r="B11" t="inlineStr">
        <is>
          <t>回款方式网上转账</t>
        </is>
      </c>
      <c r="C11" t="inlineStr"/>
      <c r="D11" t="inlineStr"/>
      <c r="E11" t="n">
        <v>19000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 customFormat="1" s="2">
      <c r="A12" s="399" t="n">
        <v>45448.70138888889</v>
      </c>
      <c r="B12" t="inlineStr">
        <is>
          <t>正常订单-老店季度政策款-常规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 customFormat="1" s="2">
      <c r="A13" s="399" t="n">
        <v>45463.41597222222</v>
      </c>
      <c r="B13" t="inlineStr">
        <is>
          <t>正常订单-老店季度政策款-常规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</row>
    <row r="14" customFormat="1" s="2">
      <c r="A14" s="399" t="n">
        <v>45461.58194444444</v>
      </c>
      <c r="B14" t="inlineStr">
        <is>
          <t>正常订单-账余常规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</v>
      </c>
      <c r="N14" t="inlineStr"/>
    </row>
    <row r="15" customFormat="1" s="2">
      <c r="A15" s="399" t="n">
        <v>45461.55763888889</v>
      </c>
      <c r="B15" t="inlineStr">
        <is>
          <t>正常订单-账余常规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26697.6</v>
      </c>
      <c r="N15" t="inlineStr"/>
    </row>
    <row r="16" customFormat="1" s="2">
      <c r="A16" s="399" t="n">
        <v>45461.57777777778</v>
      </c>
      <c r="B16" t="inlineStr">
        <is>
          <t>正常订单-账余常规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0</v>
      </c>
      <c r="N16" t="inlineStr"/>
    </row>
    <row r="17" customFormat="1" s="2">
      <c r="A17" s="399" t="n">
        <v>45461.57708333333</v>
      </c>
      <c r="B17" t="inlineStr">
        <is>
          <t>正常订单-账余常规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</v>
      </c>
      <c r="N17" t="inlineStr"/>
    </row>
    <row r="18" customFormat="1" s="2">
      <c r="A18" s="399" t="n">
        <v>45461.57777777778</v>
      </c>
      <c r="B18" t="inlineStr">
        <is>
          <t>正常订单-账余常规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n">
        <v>0</v>
      </c>
      <c r="N18" t="inlineStr"/>
    </row>
    <row r="19" customFormat="1" s="2">
      <c r="A19" s="399" t="n">
        <v>45461.57708333333</v>
      </c>
      <c r="B19" t="inlineStr">
        <is>
          <t>正常订单-账余常规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0</v>
      </c>
      <c r="N19" t="inlineStr"/>
    </row>
    <row r="20" customFormat="1" s="2">
      <c r="A20" s="399" t="n">
        <v>45455.68125</v>
      </c>
      <c r="B20" t="inlineStr">
        <is>
          <t>正常订单-账余常规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n">
        <v>0</v>
      </c>
      <c r="N20" t="inlineStr"/>
    </row>
    <row r="21" customFormat="1" s="2">
      <c r="A21" s="399" t="n">
        <v>45461.58472222222</v>
      </c>
      <c r="B21" t="inlineStr">
        <is>
          <t>正常订单-账余常规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n">
        <v>0</v>
      </c>
      <c r="N21" t="inlineStr"/>
    </row>
    <row r="22" customFormat="1" s="2">
      <c r="A22" s="399" t="n">
        <v>45461.57638888889</v>
      </c>
      <c r="B22" t="inlineStr">
        <is>
          <t>正常订单-账余常规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3420</v>
      </c>
      <c r="N22" t="inlineStr"/>
    </row>
    <row r="23" customFormat="1" s="2">
      <c r="A23" s="399" t="n">
        <v>45461.58125</v>
      </c>
      <c r="B23" t="inlineStr">
        <is>
          <t>正常订单-账余常规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0</v>
      </c>
      <c r="N23" t="inlineStr"/>
    </row>
    <row r="24" customFormat="1" s="2">
      <c r="A24" s="399" t="n">
        <v>45463.41527777778</v>
      </c>
      <c r="B24" t="inlineStr">
        <is>
          <t>正常订单-账余常规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483</v>
      </c>
      <c r="N24" t="inlineStr"/>
    </row>
    <row r="25" customFormat="1" s="2">
      <c r="A25" s="21" t="n">
        <v>45470.5840277778</v>
      </c>
      <c r="B25" s="22" t="inlineStr">
        <is>
          <t>回款方式核销回款-现金核销</t>
        </is>
      </c>
      <c r="C25" s="395" t="n"/>
      <c r="D25" s="395" t="n"/>
      <c r="E25" s="395" t="n"/>
      <c r="F25" s="395" t="n"/>
      <c r="G25" s="395" t="n"/>
      <c r="H25" s="395" t="n"/>
      <c r="I25" s="395" t="n">
        <v>1800</v>
      </c>
      <c r="J25" s="395" t="n"/>
      <c r="K25" s="395" t="n"/>
      <c r="L25" s="395" t="n"/>
      <c r="M25" s="395" t="n"/>
      <c r="N25" s="395" t="n"/>
      <c r="O25" s="396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1" t="n">
        <v>45463.6486111111</v>
      </c>
      <c r="B26" s="22" t="inlineStr">
        <is>
          <t>回款方式其他</t>
        </is>
      </c>
      <c r="C26" s="395" t="n"/>
      <c r="D26" s="395" t="n"/>
      <c r="E26" s="395" t="n"/>
      <c r="F26" s="395" t="n">
        <v>483</v>
      </c>
      <c r="G26" s="395" t="n"/>
      <c r="H26" s="395" t="n"/>
      <c r="I26" s="395" t="n"/>
      <c r="J26" s="395" t="n"/>
      <c r="K26" s="395" t="n"/>
      <c r="L26" s="395" t="n"/>
      <c r="M26" s="395" t="n"/>
      <c r="N26" s="395" t="n"/>
      <c r="O26" s="396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1" t="n">
        <v>45462</v>
      </c>
      <c r="B27" s="22" t="inlineStr">
        <is>
          <t>回款方式网上转账</t>
        </is>
      </c>
      <c r="C27" s="395" t="n"/>
      <c r="D27" s="395" t="n"/>
      <c r="E27" s="395" t="n">
        <v>3420</v>
      </c>
      <c r="F27" s="395" t="n"/>
      <c r="G27" s="395" t="n"/>
      <c r="H27" s="395" t="n"/>
      <c r="I27" s="395" t="n"/>
      <c r="J27" s="395" t="n"/>
      <c r="K27" s="395" t="n"/>
      <c r="L27" s="395" t="n"/>
      <c r="M27" s="395" t="n"/>
      <c r="N27" s="395" t="n"/>
      <c r="O27" s="396" t="n"/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 customFormat="1" s="2">
      <c r="A28" s="21" t="inlineStr">
        <is>
          <t>2024-06-29</t>
        </is>
      </c>
      <c r="B28" s="22" t="inlineStr">
        <is>
          <t>回款方式网上转账</t>
        </is>
      </c>
      <c r="C28" s="395" t="n"/>
      <c r="D28" s="395" t="n"/>
      <c r="E28" s="395" t="n">
        <v>19000</v>
      </c>
      <c r="F28" s="395" t="n"/>
      <c r="G28" s="395" t="n"/>
      <c r="H28" s="395" t="n"/>
      <c r="I28" s="395" t="n"/>
      <c r="J28" s="395" t="n"/>
      <c r="K28" s="395" t="n"/>
      <c r="L28" s="395" t="n"/>
      <c r="M28" s="395" t="n"/>
      <c r="N28" s="395" t="n"/>
      <c r="O28" s="396" t="n"/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 customFormat="1" s="2">
      <c r="A29" s="21" t="n">
        <v>45461.5576388889</v>
      </c>
      <c r="B29" s="22" t="inlineStr">
        <is>
          <t>正常订单-账余常规</t>
        </is>
      </c>
      <c r="C29" s="395" t="n"/>
      <c r="D29" s="395" t="n"/>
      <c r="E29" s="395" t="n"/>
      <c r="F29" s="395" t="n"/>
      <c r="G29" s="395" t="n"/>
      <c r="H29" s="395" t="n"/>
      <c r="I29" s="395" t="n"/>
      <c r="J29" s="395" t="n"/>
      <c r="K29" s="395" t="n"/>
      <c r="L29" s="395" t="n"/>
      <c r="M29" s="395" t="n">
        <v>26697.6</v>
      </c>
      <c r="N29" s="395" t="n"/>
      <c r="O29" s="396" t="n"/>
      <c r="P29" s="396" t="n"/>
      <c r="Q29" s="396" t="n"/>
      <c r="R29" s="396" t="n"/>
      <c r="S29" s="396" t="n"/>
      <c r="T29" s="396" t="n"/>
      <c r="XFB29" s="3" t="n"/>
      <c r="XFC29" s="3" t="n"/>
      <c r="XFD29" s="3" t="n"/>
    </row>
    <row r="30">
      <c r="A30" s="21" t="n">
        <v>45461.5763888889</v>
      </c>
      <c r="B30" s="22" t="inlineStr">
        <is>
          <t>正常订单-账余常规</t>
        </is>
      </c>
      <c r="C30" s="395" t="n"/>
      <c r="D30" s="395" t="n"/>
      <c r="E30" s="395" t="n"/>
      <c r="F30" s="395" t="n"/>
      <c r="G30" s="395" t="n"/>
      <c r="H30" s="395" t="n"/>
      <c r="I30" s="395" t="n"/>
      <c r="J30" s="395" t="n"/>
      <c r="K30" s="395" t="n"/>
      <c r="L30" s="395" t="n"/>
      <c r="M30" s="395" t="n">
        <v>3420</v>
      </c>
      <c r="N30" s="395" t="n"/>
      <c r="O30" s="396" t="n"/>
      <c r="P30" s="396" t="n"/>
      <c r="Q30" s="396" t="n"/>
      <c r="R30" s="396" t="n"/>
      <c r="S30" s="396" t="n"/>
      <c r="T30" s="396" t="n"/>
      <c r="XFB30" s="3" t="n"/>
      <c r="XFC30" s="3" t="n"/>
      <c r="XFD30" s="3" t="n"/>
    </row>
    <row r="31">
      <c r="A31" s="21" t="n">
        <v>45463.4152777778</v>
      </c>
      <c r="B31" s="22" t="inlineStr">
        <is>
          <t>正常订单-账余常规</t>
        </is>
      </c>
      <c r="C31" s="395" t="n"/>
      <c r="D31" s="395" t="n"/>
      <c r="E31" s="395" t="n"/>
      <c r="F31" s="395" t="n"/>
      <c r="G31" s="395" t="n"/>
      <c r="H31" s="395" t="n"/>
      <c r="I31" s="395" t="n"/>
      <c r="J31" s="395" t="n"/>
      <c r="K31" s="395" t="n"/>
      <c r="L31" s="395" t="n"/>
      <c r="M31" s="395" t="n">
        <v>483</v>
      </c>
      <c r="N31" s="395" t="n"/>
      <c r="O31" s="396" t="n"/>
      <c r="P31" s="396" t="n"/>
      <c r="Q31" s="396" t="n"/>
      <c r="R31" s="396" t="n"/>
      <c r="S31" s="396" t="n"/>
      <c r="T31" s="396" t="n"/>
      <c r="XFB31" s="3" t="n"/>
      <c r="XFC31" s="3" t="n"/>
      <c r="XFD31" s="3" t="n"/>
    </row>
    <row r="32">
      <c r="A32" s="21" t="n"/>
      <c r="B32" s="22" t="n"/>
      <c r="C32" s="395" t="n"/>
      <c r="D32" s="395" t="n"/>
      <c r="E32" s="395" t="n"/>
      <c r="F32" s="395" t="n"/>
      <c r="G32" s="395" t="n"/>
      <c r="H32" s="395" t="n"/>
      <c r="I32" s="395" t="n"/>
      <c r="J32" s="395" t="n"/>
      <c r="K32" s="395" t="n"/>
      <c r="L32" s="395" t="n"/>
      <c r="M32" s="395" t="n"/>
      <c r="N32" s="395" t="n"/>
      <c r="O32" s="396" t="n"/>
      <c r="P32" s="396" t="n"/>
      <c r="Q32" s="396" t="n"/>
      <c r="R32" s="396" t="n"/>
      <c r="S32" s="396" t="n"/>
      <c r="T32" s="396" t="n"/>
      <c r="XFB32" s="3" t="n"/>
      <c r="XFC32" s="3" t="n"/>
      <c r="XFD32" s="3" t="n"/>
    </row>
    <row r="33">
      <c r="A33" s="21" t="n"/>
      <c r="B33" s="22" t="n"/>
      <c r="C33" s="395" t="n"/>
      <c r="D33" s="395" t="n"/>
      <c r="E33" s="395" t="n"/>
      <c r="F33" s="395" t="n"/>
      <c r="G33" s="395" t="n"/>
      <c r="H33" s="395" t="n"/>
      <c r="I33" s="395" t="n"/>
      <c r="J33" s="395" t="n"/>
      <c r="K33" s="395" t="n"/>
      <c r="L33" s="395" t="n"/>
      <c r="M33" s="395" t="n"/>
      <c r="N33" s="395" t="n"/>
      <c r="O33" s="396" t="n"/>
      <c r="P33" s="396" t="n"/>
      <c r="Q33" s="396" t="n"/>
      <c r="R33" s="396" t="n"/>
      <c r="S33" s="396" t="n"/>
      <c r="T33" s="396" t="n"/>
      <c r="XFB33" s="3" t="n"/>
      <c r="XFC33" s="3" t="n"/>
      <c r="XFD33" s="3" t="n"/>
    </row>
    <row r="34">
      <c r="A34" s="21" t="n"/>
      <c r="B34" s="22" t="n"/>
      <c r="C34" s="395" t="n"/>
      <c r="D34" s="395" t="n"/>
      <c r="E34" s="395" t="n"/>
      <c r="F34" s="395" t="n"/>
      <c r="G34" s="395" t="n"/>
      <c r="H34" s="395" t="n"/>
      <c r="I34" s="395" t="n"/>
      <c r="J34" s="395" t="n"/>
      <c r="K34" s="395" t="n"/>
      <c r="L34" s="395" t="n"/>
      <c r="M34" s="395" t="n"/>
      <c r="N34" s="395" t="n"/>
      <c r="O34" s="396" t="n"/>
      <c r="P34" s="396" t="n"/>
      <c r="Q34" s="396" t="n"/>
      <c r="R34" s="396" t="n"/>
      <c r="S34" s="396" t="n"/>
      <c r="T34" s="396" t="n"/>
      <c r="XFB34" s="3" t="n"/>
      <c r="XFC34" s="3" t="n"/>
      <c r="XFD34" s="3" t="n"/>
    </row>
    <row r="35">
      <c r="A35" s="21" t="n"/>
      <c r="B35" s="22" t="n"/>
      <c r="C35" s="395" t="n"/>
      <c r="D35" s="395" t="n"/>
      <c r="E35" s="395" t="n"/>
      <c r="F35" s="395" t="n"/>
      <c r="G35" s="395" t="n"/>
      <c r="H35" s="395" t="n"/>
      <c r="I35" s="395" t="n"/>
      <c r="J35" s="395" t="n"/>
      <c r="K35" s="395" t="n"/>
      <c r="L35" s="395" t="n"/>
      <c r="M35" s="395" t="n"/>
      <c r="N35" s="395" t="n"/>
      <c r="O35" s="396" t="n"/>
      <c r="P35" s="396" t="n"/>
      <c r="Q35" s="396" t="n"/>
      <c r="R35" s="396" t="n"/>
      <c r="S35" s="396" t="n"/>
      <c r="T35" s="396" t="n"/>
      <c r="XFB35" s="3" t="n"/>
      <c r="XFC35" s="3" t="n"/>
      <c r="XFD35" s="3" t="n"/>
    </row>
    <row r="36">
      <c r="A36" s="21" t="n"/>
      <c r="B36" s="22" t="n"/>
      <c r="C36" s="395" t="n"/>
      <c r="D36" s="395" t="n"/>
      <c r="E36" s="395" t="n"/>
      <c r="F36" s="395" t="n"/>
      <c r="G36" s="395" t="n"/>
      <c r="H36" s="395" t="n"/>
      <c r="I36" s="395" t="n"/>
      <c r="J36" s="395" t="n"/>
      <c r="K36" s="395" t="n"/>
      <c r="L36" s="395" t="n"/>
      <c r="M36" s="395" t="n"/>
      <c r="N36" s="395" t="n"/>
      <c r="O36" s="396" t="n"/>
      <c r="P36" s="396" t="n"/>
      <c r="Q36" s="396" t="n"/>
      <c r="R36" s="396" t="n"/>
      <c r="S36" s="396" t="n"/>
      <c r="T36" s="396" t="n"/>
      <c r="XFB36" s="3" t="n"/>
      <c r="XFC36" s="3" t="n"/>
      <c r="XFD36" s="3" t="n"/>
    </row>
    <row r="37">
      <c r="A37" s="21" t="n"/>
      <c r="B37" s="22" t="n"/>
      <c r="C37" s="395" t="n"/>
      <c r="D37" s="395" t="n"/>
      <c r="E37" s="395" t="n"/>
      <c r="F37" s="395" t="n"/>
      <c r="G37" s="395" t="n"/>
      <c r="H37" s="395" t="n"/>
      <c r="I37" s="395" t="n"/>
      <c r="J37" s="395" t="n"/>
      <c r="K37" s="395" t="n"/>
      <c r="L37" s="395" t="n"/>
      <c r="M37" s="395" t="n"/>
      <c r="N37" s="395" t="n"/>
      <c r="O37" s="396" t="n"/>
      <c r="P37" s="396" t="n"/>
      <c r="Q37" s="396" t="n"/>
      <c r="R37" s="396" t="n"/>
      <c r="S37" s="396" t="n"/>
      <c r="T37" s="396" t="n"/>
      <c r="XFB37" s="3" t="n"/>
      <c r="XFC37" s="3" t="n"/>
      <c r="XFD37" s="3" t="n"/>
    </row>
    <row r="38">
      <c r="A38" s="21" t="n"/>
      <c r="B38" s="22" t="n"/>
      <c r="C38" s="395" t="n"/>
      <c r="D38" s="395" t="n"/>
      <c r="E38" s="395" t="n"/>
      <c r="F38" s="395" t="n"/>
      <c r="G38" s="395" t="n"/>
      <c r="H38" s="395" t="n"/>
      <c r="I38" s="395" t="n"/>
      <c r="J38" s="395" t="n"/>
      <c r="K38" s="395" t="n"/>
      <c r="L38" s="395" t="n"/>
      <c r="M38" s="395" t="n"/>
      <c r="N38" s="395" t="n"/>
      <c r="O38" s="396" t="n"/>
      <c r="P38" s="396" t="n"/>
      <c r="Q38" s="396" t="n"/>
      <c r="R38" s="396" t="n"/>
      <c r="S38" s="396" t="n"/>
      <c r="T38" s="396" t="n"/>
      <c r="XFB38" s="3" t="n"/>
      <c r="XFC38" s="3" t="n"/>
      <c r="XFD38" s="3" t="n"/>
    </row>
    <row r="39">
      <c r="A39" s="21" t="n"/>
      <c r="B39" s="22" t="n"/>
      <c r="C39" s="395" t="n"/>
      <c r="D39" s="395" t="n"/>
      <c r="E39" s="395" t="n"/>
      <c r="F39" s="395" t="n"/>
      <c r="G39" s="395" t="n"/>
      <c r="H39" s="395" t="n"/>
      <c r="I39" s="395" t="n"/>
      <c r="J39" s="395" t="n"/>
      <c r="K39" s="395" t="n"/>
      <c r="L39" s="395" t="n"/>
      <c r="M39" s="395" t="n"/>
      <c r="N39" s="395" t="n"/>
      <c r="O39" s="396" t="n"/>
      <c r="P39" s="396" t="n"/>
      <c r="Q39" s="396" t="n"/>
      <c r="R39" s="396" t="n"/>
      <c r="S39" s="396" t="n"/>
      <c r="T39" s="396" t="n"/>
      <c r="XFB39" s="3" t="n"/>
      <c r="XFC39" s="3" t="n"/>
      <c r="XFD39" s="3" t="n"/>
    </row>
    <row r="40">
      <c r="A40" s="21" t="n"/>
      <c r="B40" s="22" t="n"/>
      <c r="C40" s="395" t="n"/>
      <c r="D40" s="395" t="n"/>
      <c r="E40" s="395" t="n"/>
      <c r="F40" s="395" t="n"/>
      <c r="G40" s="395" t="n"/>
      <c r="H40" s="395" t="n"/>
      <c r="I40" s="395" t="n"/>
      <c r="J40" s="395" t="n"/>
      <c r="K40" s="395" t="n"/>
      <c r="L40" s="395" t="n"/>
      <c r="M40" s="395" t="n"/>
      <c r="N40" s="395" t="n"/>
      <c r="O40" s="396" t="n"/>
      <c r="P40" s="396" t="n"/>
      <c r="Q40" s="396" t="n"/>
      <c r="R40" s="396" t="n"/>
      <c r="S40" s="396" t="n"/>
      <c r="T40" s="396" t="n"/>
      <c r="XFB40" s="3" t="n"/>
      <c r="XFC40" s="3" t="n"/>
      <c r="XFD40" s="3" t="n"/>
    </row>
    <row r="41">
      <c r="A41" s="21" t="n"/>
      <c r="B41" s="22" t="n"/>
      <c r="C41" s="395" t="n"/>
      <c r="D41" s="395" t="n"/>
      <c r="E41" s="395" t="n"/>
      <c r="F41" s="395" t="n"/>
      <c r="G41" s="395" t="n"/>
      <c r="H41" s="395" t="n"/>
      <c r="I41" s="395" t="n"/>
      <c r="J41" s="395" t="n"/>
      <c r="K41" s="395" t="n"/>
      <c r="L41" s="395" t="n"/>
      <c r="M41" s="395" t="n"/>
      <c r="N41" s="395" t="n"/>
      <c r="O41" s="396" t="n"/>
      <c r="P41" s="396" t="n"/>
      <c r="Q41" s="396" t="n"/>
      <c r="R41" s="396" t="n"/>
      <c r="S41" s="396" t="n"/>
      <c r="T41" s="396" t="n"/>
      <c r="XFB41" s="3" t="n"/>
      <c r="XFC41" s="3" t="n"/>
      <c r="XFD41" s="3" t="n"/>
    </row>
    <row r="42">
      <c r="A42" s="21" t="n"/>
      <c r="B42" s="22" t="n"/>
      <c r="C42" s="395" t="n"/>
      <c r="D42" s="395" t="n"/>
      <c r="E42" s="395" t="n"/>
      <c r="F42" s="395" t="n"/>
      <c r="G42" s="395" t="n"/>
      <c r="H42" s="395" t="n"/>
      <c r="I42" s="395" t="n"/>
      <c r="J42" s="395" t="n"/>
      <c r="K42" s="395" t="n"/>
      <c r="L42" s="395" t="n"/>
      <c r="M42" s="395" t="n"/>
      <c r="N42" s="395" t="n"/>
      <c r="O42" s="396" t="n"/>
      <c r="P42" s="396" t="n"/>
      <c r="Q42" s="396" t="n"/>
      <c r="R42" s="396" t="n"/>
      <c r="S42" s="396" t="n"/>
      <c r="T42" s="396" t="n"/>
      <c r="XFB42" s="3" t="n"/>
      <c r="XFC42" s="3" t="n"/>
      <c r="XFD42" s="3" t="n"/>
    </row>
    <row r="43">
      <c r="A43" s="21" t="n"/>
      <c r="B43" s="22" t="n"/>
      <c r="C43" s="395" t="n"/>
      <c r="D43" s="395" t="n"/>
      <c r="E43" s="395" t="n"/>
      <c r="F43" s="395" t="n"/>
      <c r="G43" s="395" t="n"/>
      <c r="H43" s="395" t="n"/>
      <c r="I43" s="395" t="n"/>
      <c r="J43" s="395" t="n"/>
      <c r="K43" s="48" t="n"/>
      <c r="L43" s="395" t="n"/>
      <c r="M43" s="395" t="n"/>
      <c r="N43" s="395" t="n"/>
      <c r="O43" s="396" t="n"/>
      <c r="P43" s="396" t="n"/>
      <c r="Q43" s="396" t="n"/>
      <c r="R43" s="396" t="n"/>
      <c r="S43" s="396" t="n"/>
      <c r="T43" s="396" t="n"/>
      <c r="XFB43" s="3" t="n"/>
      <c r="XFC43" s="3" t="n"/>
      <c r="XFD43" s="3" t="n"/>
    </row>
    <row r="44">
      <c r="A44" s="21" t="n"/>
      <c r="B44" s="22" t="n"/>
      <c r="C44" s="395" t="n"/>
      <c r="D44" s="395" t="n"/>
      <c r="E44" s="395" t="n"/>
      <c r="F44" s="395" t="n"/>
      <c r="G44" s="395" t="n"/>
      <c r="H44" s="395" t="n"/>
      <c r="I44" s="395" t="n"/>
      <c r="J44" s="395" t="n"/>
      <c r="K44" s="395" t="n"/>
      <c r="L44" s="395" t="n"/>
      <c r="M44" s="395" t="n"/>
      <c r="N44" s="395" t="n"/>
      <c r="O44" s="396" t="n"/>
      <c r="P44" s="396" t="n"/>
      <c r="Q44" s="396" t="n"/>
      <c r="R44" s="396" t="n"/>
      <c r="S44" s="396" t="n"/>
      <c r="T44" s="396" t="n"/>
      <c r="XFB44" s="3" t="n"/>
      <c r="XFC44" s="3" t="n"/>
      <c r="XFD44" s="3" t="n"/>
    </row>
    <row r="45">
      <c r="A45" s="27">
        <f>'本月发生（护肤）'!$D$1</f>
        <v/>
      </c>
      <c r="B45" s="400" t="inlineStr">
        <is>
          <t>本月合计</t>
        </is>
      </c>
      <c r="C45" s="401">
        <f>SUM(C7:C26)</f>
        <v/>
      </c>
      <c r="D45" s="401">
        <f>SUM(D7:D26)</f>
        <v/>
      </c>
      <c r="E45" s="401">
        <f>SUM(E7:E26)</f>
        <v/>
      </c>
      <c r="F45" s="401">
        <f>SUM(F7:F26)</f>
        <v/>
      </c>
      <c r="G45" s="401">
        <f>SUM(G7:G26)</f>
        <v/>
      </c>
      <c r="H45" s="401">
        <f>SUM(H7:H26)</f>
        <v/>
      </c>
      <c r="I45" s="401">
        <f>SUM(I7:I26)</f>
        <v/>
      </c>
      <c r="J45" s="401">
        <f>SUM(J7:J26)</f>
        <v/>
      </c>
      <c r="K45" s="401">
        <f>SUM(K7:K26)</f>
        <v/>
      </c>
      <c r="L45" s="401">
        <f>SUM(L7:L26)</f>
        <v/>
      </c>
      <c r="M45" s="401">
        <f>SUM(M7:M26)</f>
        <v/>
      </c>
      <c r="N45" s="401">
        <f>SUM(N7:N26)</f>
        <v/>
      </c>
      <c r="O45" s="401">
        <f>SUM(O7:O26)</f>
        <v/>
      </c>
      <c r="P45" s="396" t="n"/>
      <c r="Q45" s="396" t="n"/>
      <c r="R45" s="396" t="n"/>
      <c r="S45" s="396" t="n"/>
      <c r="T45" s="396" t="n"/>
      <c r="XFB45" s="3" t="n"/>
      <c r="XFC45" s="3" t="n"/>
      <c r="XFD45" s="3" t="n"/>
    </row>
    <row r="46">
      <c r="A46" s="27">
        <f>'本月发生（护肤）'!$D$1</f>
        <v/>
      </c>
      <c r="B46" s="402" t="inlineStr">
        <is>
          <t>合计</t>
        </is>
      </c>
      <c r="C46" s="396">
        <f>C6+C27</f>
        <v/>
      </c>
      <c r="D46" s="396">
        <f>D6+D27</f>
        <v/>
      </c>
      <c r="E46" s="396">
        <f>E6+E27</f>
        <v/>
      </c>
      <c r="F46" s="396">
        <f>F6+F27</f>
        <v/>
      </c>
      <c r="G46" s="396">
        <f>G6+G27</f>
        <v/>
      </c>
      <c r="H46" s="396">
        <f>H6+H27</f>
        <v/>
      </c>
      <c r="I46" s="396">
        <f>I6+I27</f>
        <v/>
      </c>
      <c r="J46" s="396">
        <f>J6+J27</f>
        <v/>
      </c>
      <c r="K46" s="395">
        <f>K6+K27</f>
        <v/>
      </c>
      <c r="L46" s="395">
        <f>L6+L27</f>
        <v/>
      </c>
      <c r="M46" s="395">
        <f>M6+M27</f>
        <v/>
      </c>
      <c r="N46" s="395">
        <f>N6+N27</f>
        <v/>
      </c>
      <c r="O46" s="396">
        <f>O6+O27</f>
        <v/>
      </c>
      <c r="P46" s="396">
        <f>P6+H27+J27-L27</f>
        <v/>
      </c>
      <c r="Q46" s="396">
        <f>Q6+D27+E27+F27-M27-O27</f>
        <v/>
      </c>
      <c r="R46" s="396">
        <f>R6+G27+I27-K27</f>
        <v/>
      </c>
      <c r="S46" s="396">
        <f>S6-N27</f>
        <v/>
      </c>
      <c r="T46" s="396">
        <f>D28+E28+F28+G28+H28+I28+J28-K28-L28-M28-N28-O28</f>
        <v/>
      </c>
      <c r="XFB46" s="3" t="n"/>
      <c r="XFC46" s="3" t="n"/>
      <c r="XFD46" s="3" t="n"/>
    </row>
    <row r="47">
      <c r="A47" s="4" t="n"/>
      <c r="H47" s="5" t="n"/>
      <c r="I47" s="5" t="n"/>
      <c r="J47" s="5" t="n"/>
      <c r="K47" s="5" t="n"/>
      <c r="L47" s="5" t="n"/>
      <c r="M47" s="5" t="n"/>
      <c r="N47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200.xml><?xml version="1.0" encoding="utf-8"?>
<worksheet xmlns="http://schemas.openxmlformats.org/spreadsheetml/2006/main">
  <sheetPr codeName="Sheet207">
    <outlinePr summaryBelow="1" summaryRight="1"/>
    <pageSetUpPr/>
  </sheetPr>
  <dimension ref="A1:XFD71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J12" sqref="J12"/>
    </sheetView>
  </sheetViews>
  <sheetFormatPr baseColWidth="8" defaultColWidth="10.1083333333333" defaultRowHeight="13.5"/>
  <cols>
    <col width="11" customWidth="1" style="4" min="1" max="1"/>
    <col width="8.44166666666667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青禾信泽品牌咨询管理（深圳）有限公司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合计</t>
        </is>
      </c>
      <c r="C6" s="395" t="n">
        <v>0</v>
      </c>
      <c r="D6" s="395" t="n">
        <v>10399.2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10399.2</v>
      </c>
      <c r="N6" s="395" t="n">
        <v>0</v>
      </c>
      <c r="O6" s="395" t="n">
        <v>0</v>
      </c>
      <c r="P6" s="395" t="n">
        <v>0</v>
      </c>
      <c r="Q6" s="395" t="n">
        <v>0</v>
      </c>
      <c r="R6" s="395" t="n">
        <v>0</v>
      </c>
      <c r="S6" s="395" t="n">
        <v>0</v>
      </c>
      <c r="T6" s="395" t="n">
        <v>0</v>
      </c>
      <c r="XFB6" s="3" t="n"/>
      <c r="XFC6" s="3" t="n"/>
      <c r="XFD6" s="3" t="n"/>
    </row>
    <row r="7" customFormat="1" s="2">
      <c r="A7" s="399" t="n">
        <v>45447.60347222222</v>
      </c>
      <c r="B7" t="inlineStr">
        <is>
          <t>正常订单-账余常规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n">
        <v>0</v>
      </c>
      <c r="N7" t="inlineStr"/>
    </row>
    <row r="8" customFormat="1" s="2">
      <c r="A8" s="399" t="n">
        <v>45469.60694444444</v>
      </c>
      <c r="B8" t="inlineStr">
        <is>
          <t>正常订单-账余常规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9539.200000000001</v>
      </c>
      <c r="N8" t="inlineStr"/>
    </row>
    <row r="9" customFormat="1" s="2">
      <c r="A9" s="399" t="n">
        <v>45469.60763888889</v>
      </c>
      <c r="B9" t="inlineStr">
        <is>
          <t>正常订单-账余常规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n">
        <v>0</v>
      </c>
      <c r="N9" t="inlineStr"/>
    </row>
    <row r="10" customFormat="1" s="2">
      <c r="A10" s="399" t="n">
        <v>45469.60833333333</v>
      </c>
      <c r="B10" t="inlineStr">
        <is>
          <t>正常订单-账余常规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0</v>
      </c>
      <c r="N10" t="inlineStr"/>
    </row>
    <row r="11" customFormat="1" s="2">
      <c r="A11" s="399" t="n">
        <v>45469.60902777778</v>
      </c>
      <c r="B11" t="inlineStr">
        <is>
          <t>正常订单-账余常规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</v>
      </c>
      <c r="N11" t="inlineStr"/>
    </row>
    <row r="12" customFormat="1" s="2">
      <c r="A12" s="399" t="n">
        <v>45469.60277777778</v>
      </c>
      <c r="B12" t="inlineStr">
        <is>
          <t>正常订单-账余常规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11268.8</v>
      </c>
      <c r="N12" t="inlineStr"/>
    </row>
    <row r="13" customFormat="1" s="2">
      <c r="A13" s="399" t="n">
        <v>45469.60347222222</v>
      </c>
      <c r="B13" t="inlineStr">
        <is>
          <t>正常订单-账余常规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inlineStr"/>
    </row>
    <row r="14" customFormat="1" s="2">
      <c r="A14" s="399" t="n">
        <v>45469.60347222222</v>
      </c>
      <c r="B14" t="inlineStr">
        <is>
          <t>正常订单-账余常规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</v>
      </c>
      <c r="N14" t="inlineStr"/>
    </row>
    <row r="15" customFormat="1" s="2">
      <c r="A15" s="399" t="n">
        <v>45469.60416666666</v>
      </c>
      <c r="B15" t="inlineStr">
        <is>
          <t>正常订单-账余常规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0</v>
      </c>
      <c r="N15" t="inlineStr"/>
    </row>
    <row r="16" customFormat="1" s="2">
      <c r="A16" s="399" t="n">
        <v>45469.63333333333</v>
      </c>
      <c r="B16" t="inlineStr">
        <is>
          <t>正常订单-账余常规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16235.2</v>
      </c>
      <c r="N16" t="inlineStr"/>
    </row>
    <row r="17" customFormat="1" s="2">
      <c r="A17" s="399" t="n">
        <v>45469.63402777778</v>
      </c>
      <c r="B17" t="inlineStr">
        <is>
          <t>正常订单-账余常规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</v>
      </c>
      <c r="N17" t="inlineStr"/>
    </row>
    <row r="18" customFormat="1" s="2">
      <c r="A18" s="399" t="n">
        <v>45469.63541666666</v>
      </c>
      <c r="B18" t="inlineStr">
        <is>
          <t>正常订单-账余常规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n">
        <v>0</v>
      </c>
      <c r="N18" t="inlineStr"/>
    </row>
    <row r="19" customFormat="1" s="2">
      <c r="A19" s="399" t="n">
        <v>45469.63541666666</v>
      </c>
      <c r="B19" t="inlineStr">
        <is>
          <t>正常订单-账余常规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0</v>
      </c>
      <c r="N19" t="inlineStr"/>
    </row>
    <row r="20" customFormat="1" s="2">
      <c r="A20" s="399" t="n">
        <v>45469.68472222222</v>
      </c>
      <c r="B20" t="inlineStr">
        <is>
          <t>正常订单-账余常规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n">
        <v>11417.6</v>
      </c>
      <c r="N20" t="inlineStr"/>
    </row>
    <row r="21" customFormat="1" s="2">
      <c r="A21" s="399" t="n">
        <v>45469.68541666667</v>
      </c>
      <c r="B21" t="inlineStr">
        <is>
          <t>正常订单-账余常规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n">
        <v>0</v>
      </c>
      <c r="N21" t="inlineStr"/>
    </row>
    <row r="22" customFormat="1" s="2">
      <c r="A22" s="399" t="n">
        <v>45469.68472222222</v>
      </c>
      <c r="B22" t="inlineStr">
        <is>
          <t>正常订单-账余常规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0</v>
      </c>
      <c r="N22" t="inlineStr"/>
    </row>
    <row r="23" customFormat="1" s="2">
      <c r="A23" s="399" t="n">
        <v>45469.63819444444</v>
      </c>
      <c r="B23" t="inlineStr">
        <is>
          <t>正常订单-账余常规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13521.6</v>
      </c>
      <c r="N23" t="inlineStr"/>
    </row>
    <row r="24" customFormat="1" s="2">
      <c r="A24" s="399" t="n">
        <v>45469.63819444444</v>
      </c>
      <c r="B24" t="inlineStr">
        <is>
          <t>正常订单-账余常规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0</v>
      </c>
      <c r="N24" t="inlineStr"/>
    </row>
    <row r="25" customFormat="1" s="2">
      <c r="A25" s="399" t="n">
        <v>45469.63888888889</v>
      </c>
      <c r="B25" t="inlineStr">
        <is>
          <t>正常订单-账余常规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n">
        <v>0</v>
      </c>
      <c r="N25" t="inlineStr"/>
    </row>
    <row r="26" customFormat="1" s="2">
      <c r="A26" s="399" t="n">
        <v>45469.63888888889</v>
      </c>
      <c r="B26" t="inlineStr">
        <is>
          <t>正常订单-账余常规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n">
        <v>0</v>
      </c>
      <c r="N26" t="inlineStr"/>
    </row>
    <row r="27" customFormat="1" s="2">
      <c r="A27" s="399" t="n">
        <v>45469.68472222222</v>
      </c>
      <c r="B27" t="inlineStr">
        <is>
          <t>正常订单-账余常规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n">
        <v>0</v>
      </c>
      <c r="N27" t="inlineStr"/>
    </row>
    <row r="28">
      <c r="A28" s="399" t="n">
        <v>45469.6625</v>
      </c>
      <c r="B28" t="inlineStr">
        <is>
          <t>正常订单-账余常规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n">
        <v>19035.2</v>
      </c>
      <c r="N28" t="inlineStr"/>
    </row>
    <row r="29">
      <c r="A29" s="399" t="n">
        <v>45469.66319444445</v>
      </c>
      <c r="B29" t="inlineStr">
        <is>
          <t>正常订单-账余常规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n">
        <v>0</v>
      </c>
      <c r="N29" t="inlineStr"/>
    </row>
    <row r="30">
      <c r="A30" s="399" t="n">
        <v>45469.66319444445</v>
      </c>
      <c r="B30" t="inlineStr">
        <is>
          <t>正常订单-账余常规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0</v>
      </c>
      <c r="N30" t="inlineStr"/>
    </row>
    <row r="31">
      <c r="A31" s="399" t="n">
        <v>45469.66388888889</v>
      </c>
      <c r="B31" t="inlineStr">
        <is>
          <t>正常订单-账余常规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n">
        <v>0</v>
      </c>
      <c r="N31" t="inlineStr"/>
    </row>
    <row r="32">
      <c r="A32" s="399" t="n">
        <v>45469.66736111111</v>
      </c>
      <c r="B32" t="inlineStr">
        <is>
          <t>正常订单-账余常规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n">
        <v>24587.2</v>
      </c>
      <c r="N32" t="inlineStr"/>
    </row>
    <row r="33">
      <c r="A33" s="399" t="n">
        <v>45469.66805555556</v>
      </c>
      <c r="B33" t="inlineStr">
        <is>
          <t>正常订单-账余常规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n">
        <v>0</v>
      </c>
      <c r="N33" t="inlineStr"/>
    </row>
    <row r="34">
      <c r="A34" s="399" t="n">
        <v>45469.66805555556</v>
      </c>
      <c r="B34" t="inlineStr">
        <is>
          <t>正常订单-账余常规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0</v>
      </c>
      <c r="N34" t="inlineStr"/>
    </row>
    <row r="35">
      <c r="A35" s="399" t="n">
        <v>45469.66805555556</v>
      </c>
      <c r="B35" t="inlineStr">
        <is>
          <t>正常订单-账余常规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n">
        <v>0</v>
      </c>
      <c r="N35" t="inlineStr"/>
    </row>
    <row r="36">
      <c r="A36" s="399" t="n">
        <v>45469.67152777778</v>
      </c>
      <c r="B36" t="inlineStr">
        <is>
          <t>正常订单-账余常规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10871.2</v>
      </c>
      <c r="N36" t="inlineStr"/>
    </row>
    <row r="37">
      <c r="A37" s="399" t="n">
        <v>45469.67152777778</v>
      </c>
      <c r="B37" t="inlineStr">
        <is>
          <t>正常订单-账余常规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n">
        <v>0</v>
      </c>
      <c r="N37" t="inlineStr"/>
    </row>
    <row r="38">
      <c r="A38" s="399" t="n">
        <v>45469.67222222222</v>
      </c>
      <c r="B38" t="inlineStr">
        <is>
          <t>正常订单-账余常规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n">
        <v>0</v>
      </c>
      <c r="N38" t="inlineStr"/>
    </row>
    <row r="39">
      <c r="A39" s="399" t="n">
        <v>45469.67222222222</v>
      </c>
      <c r="B39" t="inlineStr">
        <is>
          <t>正常订单-账余常规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n">
        <v>0</v>
      </c>
      <c r="N39" t="inlineStr"/>
    </row>
    <row r="40">
      <c r="A40" s="399" t="n">
        <v>45469.67847222222</v>
      </c>
      <c r="B40" t="inlineStr">
        <is>
          <t>正常订单-账余常规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n">
        <v>10871.2</v>
      </c>
      <c r="N40" t="inlineStr"/>
    </row>
    <row r="41">
      <c r="A41" s="399" t="n">
        <v>45469.67847222222</v>
      </c>
      <c r="B41" t="inlineStr">
        <is>
          <t>正常订单-账余常规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n">
        <v>0</v>
      </c>
      <c r="N41" t="inlineStr"/>
    </row>
    <row r="42">
      <c r="A42" s="399" t="n">
        <v>45469.67847222222</v>
      </c>
      <c r="B42" t="inlineStr">
        <is>
          <t>正常订单-账余常规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n">
        <v>0</v>
      </c>
      <c r="N42" t="inlineStr"/>
    </row>
    <row r="43">
      <c r="A43" s="399" t="n">
        <v>45469.67986111111</v>
      </c>
      <c r="B43" t="inlineStr">
        <is>
          <t>正常订单-账余常规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n">
        <v>6635.2</v>
      </c>
      <c r="N43" t="inlineStr"/>
    </row>
    <row r="44">
      <c r="A44" s="399" t="n">
        <v>45469.67986111111</v>
      </c>
      <c r="B44" t="inlineStr">
        <is>
          <t>正常订单-账余常规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0</v>
      </c>
      <c r="N44" t="inlineStr"/>
    </row>
    <row r="45">
      <c r="A45" s="399" t="n">
        <v>45469.68055555555</v>
      </c>
      <c r="B45" t="inlineStr">
        <is>
          <t>正常订单-账余常规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n">
        <v>0</v>
      </c>
      <c r="N45" t="inlineStr"/>
    </row>
    <row r="46">
      <c r="A46" s="399" t="n">
        <v>45469.68055555555</v>
      </c>
      <c r="B46" t="inlineStr">
        <is>
          <t>正常订单-账余常规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n">
        <v>0</v>
      </c>
      <c r="N46" t="inlineStr"/>
    </row>
    <row r="47">
      <c r="A47" s="399" t="n">
        <v>45469.68194444444</v>
      </c>
      <c r="B47" t="inlineStr">
        <is>
          <t>正常订单-账余常规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n">
        <v>6635.2</v>
      </c>
      <c r="N47" t="inlineStr"/>
    </row>
    <row r="48">
      <c r="A48" s="399" t="n">
        <v>45469.68194444444</v>
      </c>
      <c r="B48" t="inlineStr">
        <is>
          <t>正常订单-账余常规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n">
        <v>0</v>
      </c>
      <c r="N48" t="inlineStr"/>
    </row>
    <row r="49">
      <c r="A49" s="399" t="n">
        <v>45469.68194444444</v>
      </c>
      <c r="B49" t="inlineStr">
        <is>
          <t>正常订单-账余常规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0</v>
      </c>
      <c r="N49" t="inlineStr"/>
    </row>
    <row r="50">
      <c r="A50" s="399" t="n">
        <v>45469.68263888889</v>
      </c>
      <c r="B50" t="inlineStr">
        <is>
          <t>正常订单-账余常规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n">
        <v>0</v>
      </c>
      <c r="N50" t="inlineStr"/>
    </row>
    <row r="51">
      <c r="A51" s="21" t="n">
        <v>45469.6069444444</v>
      </c>
      <c r="B51" s="22" t="inlineStr">
        <is>
          <t>正常订单-账余常规</t>
        </is>
      </c>
      <c r="C51" s="395" t="n"/>
      <c r="D51" s="395" t="n"/>
      <c r="E51" s="395" t="n"/>
      <c r="F51" s="395" t="n"/>
      <c r="G51" s="395" t="n"/>
      <c r="H51" s="395" t="n"/>
      <c r="I51" s="395" t="n"/>
      <c r="J51" s="395" t="n"/>
      <c r="K51" s="395" t="n"/>
      <c r="L51" s="395" t="n"/>
      <c r="M51" s="395" t="n">
        <v>9539.200000000001</v>
      </c>
      <c r="N51" s="395" t="n"/>
      <c r="O51" s="396" t="n"/>
      <c r="P51" s="396" t="n"/>
      <c r="Q51" s="396" t="n"/>
      <c r="R51" s="396" t="n"/>
      <c r="S51" s="396" t="n"/>
      <c r="T51" s="396" t="n"/>
      <c r="XFB51" s="3" t="n"/>
      <c r="XFC51" s="3" t="n"/>
      <c r="XFD51" s="3" t="n"/>
    </row>
    <row r="52">
      <c r="A52" s="21" t="n">
        <v>45469.6027777778</v>
      </c>
      <c r="B52" s="22" t="inlineStr">
        <is>
          <t>正常订单-账余常规</t>
        </is>
      </c>
      <c r="C52" s="395" t="n"/>
      <c r="D52" s="395" t="n"/>
      <c r="E52" s="395" t="n"/>
      <c r="F52" s="395" t="n"/>
      <c r="G52" s="395" t="n"/>
      <c r="H52" s="395" t="n"/>
      <c r="I52" s="395" t="n"/>
      <c r="J52" s="395" t="n"/>
      <c r="K52" s="395" t="n"/>
      <c r="L52" s="395" t="n"/>
      <c r="M52" s="395" t="n">
        <v>11268.8</v>
      </c>
      <c r="N52" s="395" t="n"/>
      <c r="O52" s="396" t="n"/>
      <c r="P52" s="396" t="n"/>
      <c r="Q52" s="396" t="n"/>
      <c r="R52" s="396" t="n"/>
      <c r="S52" s="396" t="n"/>
      <c r="T52" s="396" t="n"/>
      <c r="XFB52" s="3" t="n"/>
      <c r="XFC52" s="3" t="n"/>
      <c r="XFD52" s="3" t="n"/>
    </row>
    <row r="53">
      <c r="A53" s="21" t="n">
        <v>45469.6333333333</v>
      </c>
      <c r="B53" s="22" t="inlineStr">
        <is>
          <t>正常订单-账余常规</t>
        </is>
      </c>
      <c r="C53" s="395" t="n"/>
      <c r="D53" s="395" t="n"/>
      <c r="E53" s="395" t="n"/>
      <c r="F53" s="395" t="n"/>
      <c r="G53" s="395" t="n"/>
      <c r="H53" s="395" t="n"/>
      <c r="I53" s="395" t="n"/>
      <c r="J53" s="395" t="n"/>
      <c r="K53" s="395" t="n"/>
      <c r="L53" s="395" t="n"/>
      <c r="M53" s="395" t="n">
        <v>16235.2</v>
      </c>
      <c r="N53" s="395" t="n"/>
      <c r="O53" s="396" t="n"/>
      <c r="P53" s="396" t="n"/>
      <c r="Q53" s="396" t="n"/>
      <c r="R53" s="396" t="n"/>
      <c r="S53" s="396" t="n"/>
      <c r="T53" s="396" t="n"/>
      <c r="XFB53" s="3" t="n"/>
      <c r="XFC53" s="3" t="n"/>
      <c r="XFD53" s="3" t="n"/>
    </row>
    <row r="54">
      <c r="A54" s="21" t="n">
        <v>45469.6847222222</v>
      </c>
      <c r="B54" s="22" t="inlineStr">
        <is>
          <t>正常订单-账余常规</t>
        </is>
      </c>
      <c r="C54" s="395" t="n"/>
      <c r="D54" s="395" t="n"/>
      <c r="E54" s="395" t="n"/>
      <c r="F54" s="395" t="n"/>
      <c r="G54" s="395" t="n"/>
      <c r="H54" s="395" t="n"/>
      <c r="I54" s="395" t="n"/>
      <c r="J54" s="395" t="n"/>
      <c r="K54" s="395" t="n"/>
      <c r="L54" s="395" t="n"/>
      <c r="M54" s="395" t="n">
        <v>11417.6</v>
      </c>
      <c r="N54" s="395" t="n"/>
      <c r="O54" s="396" t="n"/>
      <c r="P54" s="396" t="n"/>
      <c r="Q54" s="396" t="n"/>
      <c r="R54" s="396" t="n"/>
      <c r="S54" s="396" t="n"/>
      <c r="T54" s="396" t="n"/>
      <c r="XFB54" s="3" t="n"/>
      <c r="XFC54" s="3" t="n"/>
      <c r="XFD54" s="3" t="n"/>
    </row>
    <row r="55">
      <c r="A55" s="21" t="n">
        <v>45469.6381944444</v>
      </c>
      <c r="B55" s="22" t="inlineStr">
        <is>
          <t>正常订单-账余常规</t>
        </is>
      </c>
      <c r="C55" s="395" t="n"/>
      <c r="D55" s="395" t="n"/>
      <c r="E55" s="395" t="n"/>
      <c r="F55" s="395" t="n"/>
      <c r="G55" s="395" t="n"/>
      <c r="H55" s="395" t="n"/>
      <c r="I55" s="395" t="n"/>
      <c r="J55" s="395" t="n"/>
      <c r="K55" s="395" t="n"/>
      <c r="L55" s="395" t="n"/>
      <c r="M55" s="395" t="n">
        <v>13521.6</v>
      </c>
      <c r="N55" s="395" t="n"/>
      <c r="O55" s="396" t="n"/>
      <c r="P55" s="396" t="n"/>
      <c r="Q55" s="396" t="n"/>
      <c r="R55" s="396" t="n"/>
      <c r="S55" s="396" t="n"/>
      <c r="T55" s="396" t="n"/>
      <c r="XFB55" s="3" t="n"/>
      <c r="XFC55" s="3" t="n"/>
      <c r="XFD55" s="3" t="n"/>
    </row>
    <row r="56">
      <c r="A56" s="21" t="n">
        <v>45469.6625</v>
      </c>
      <c r="B56" s="22" t="inlineStr">
        <is>
          <t>正常订单-账余常规</t>
        </is>
      </c>
      <c r="C56" s="395" t="n"/>
      <c r="D56" s="395" t="n"/>
      <c r="E56" s="395" t="n"/>
      <c r="F56" s="395" t="n"/>
      <c r="G56" s="395" t="n"/>
      <c r="H56" s="395" t="n"/>
      <c r="I56" s="395" t="n"/>
      <c r="J56" s="395" t="n"/>
      <c r="K56" s="395" t="n"/>
      <c r="L56" s="395" t="n"/>
      <c r="M56" s="395" t="n">
        <v>19035.2</v>
      </c>
      <c r="N56" s="395" t="n"/>
      <c r="O56" s="396" t="n"/>
      <c r="P56" s="396" t="n"/>
      <c r="Q56" s="396" t="n"/>
      <c r="R56" s="396" t="n"/>
      <c r="S56" s="396" t="n"/>
      <c r="T56" s="396" t="n"/>
      <c r="XFB56" s="3" t="n"/>
      <c r="XFC56" s="3" t="n"/>
      <c r="XFD56" s="3" t="n"/>
    </row>
    <row r="57">
      <c r="A57" s="21" t="n">
        <v>45469.6673611111</v>
      </c>
      <c r="B57" s="22" t="inlineStr">
        <is>
          <t>正常订单-账余常规</t>
        </is>
      </c>
      <c r="C57" s="395" t="n"/>
      <c r="D57" s="395" t="n"/>
      <c r="E57" s="395" t="n"/>
      <c r="F57" s="395" t="n"/>
      <c r="G57" s="395" t="n"/>
      <c r="H57" s="395" t="n"/>
      <c r="I57" s="395" t="n"/>
      <c r="J57" s="395" t="n"/>
      <c r="K57" s="395" t="n"/>
      <c r="L57" s="395" t="n"/>
      <c r="M57" s="395" t="n">
        <v>24587.2</v>
      </c>
      <c r="N57" s="395" t="n"/>
      <c r="O57" s="396" t="n"/>
      <c r="P57" s="396" t="n"/>
      <c r="Q57" s="396" t="n"/>
      <c r="R57" s="396" t="n"/>
      <c r="S57" s="396" t="n"/>
      <c r="T57" s="396" t="n"/>
      <c r="XFB57" s="3" t="n"/>
      <c r="XFC57" s="3" t="n"/>
      <c r="XFD57" s="3" t="n"/>
    </row>
    <row r="58">
      <c r="A58" s="21" t="n">
        <v>45469.6715277778</v>
      </c>
      <c r="B58" s="22" t="inlineStr">
        <is>
          <t>正常订单-账余常规</t>
        </is>
      </c>
      <c r="C58" s="395" t="n"/>
      <c r="D58" s="395" t="n"/>
      <c r="E58" s="395" t="n"/>
      <c r="F58" s="395" t="n"/>
      <c r="G58" s="395" t="n"/>
      <c r="H58" s="395" t="n"/>
      <c r="I58" s="395" t="n"/>
      <c r="J58" s="395" t="n"/>
      <c r="K58" s="395" t="n"/>
      <c r="L58" s="395" t="n"/>
      <c r="M58" s="395" t="n">
        <v>10871.2</v>
      </c>
      <c r="N58" s="395" t="n"/>
      <c r="O58" s="396" t="n"/>
      <c r="P58" s="396" t="n"/>
      <c r="Q58" s="396" t="n"/>
      <c r="R58" s="396" t="n"/>
      <c r="S58" s="396" t="n"/>
      <c r="T58" s="396" t="n"/>
      <c r="XFB58" s="3" t="n"/>
      <c r="XFC58" s="3" t="n"/>
      <c r="XFD58" s="3" t="n"/>
    </row>
    <row r="59">
      <c r="A59" s="21" t="n">
        <v>45469.6784722222</v>
      </c>
      <c r="B59" s="22" t="inlineStr">
        <is>
          <t>正常订单-账余常规</t>
        </is>
      </c>
      <c r="C59" s="395" t="n"/>
      <c r="D59" s="395" t="n"/>
      <c r="E59" s="395" t="n"/>
      <c r="F59" s="395" t="n"/>
      <c r="G59" s="395" t="n"/>
      <c r="H59" s="395" t="n"/>
      <c r="I59" s="395" t="n"/>
      <c r="J59" s="395" t="n"/>
      <c r="K59" s="395" t="n"/>
      <c r="L59" s="395" t="n"/>
      <c r="M59" s="395" t="n">
        <v>10871.2</v>
      </c>
      <c r="N59" s="395" t="n"/>
      <c r="O59" s="396" t="n"/>
      <c r="P59" s="396" t="n"/>
      <c r="Q59" s="396" t="n"/>
      <c r="R59" s="396" t="n"/>
      <c r="S59" s="396" t="n"/>
      <c r="T59" s="396" t="n"/>
      <c r="XFB59" s="3" t="n"/>
      <c r="XFC59" s="3" t="n"/>
      <c r="XFD59" s="3" t="n"/>
    </row>
    <row r="60">
      <c r="A60" s="21" t="n">
        <v>45469.6798611111</v>
      </c>
      <c r="B60" s="22" t="inlineStr">
        <is>
          <t>正常订单-账余常规</t>
        </is>
      </c>
      <c r="C60" s="395" t="n"/>
      <c r="D60" s="395" t="n"/>
      <c r="E60" s="395" t="n"/>
      <c r="F60" s="395" t="n"/>
      <c r="G60" s="395" t="n"/>
      <c r="H60" s="395" t="n"/>
      <c r="I60" s="395" t="n"/>
      <c r="J60" s="395" t="n"/>
      <c r="K60" s="395" t="n"/>
      <c r="L60" s="395" t="n"/>
      <c r="M60" s="395" t="n">
        <v>6635.2</v>
      </c>
      <c r="N60" s="395" t="n"/>
      <c r="O60" s="396" t="n"/>
      <c r="P60" s="396" t="n"/>
      <c r="Q60" s="396" t="n"/>
      <c r="R60" s="396" t="n"/>
      <c r="S60" s="396" t="n"/>
      <c r="T60" s="396" t="n"/>
      <c r="XFB60" s="3" t="n"/>
      <c r="XFC60" s="3" t="n"/>
      <c r="XFD60" s="3" t="n"/>
    </row>
    <row r="61">
      <c r="A61" s="21" t="n">
        <v>45469.6819444444</v>
      </c>
      <c r="B61" s="22" t="inlineStr">
        <is>
          <t>正常订单-账余常规</t>
        </is>
      </c>
      <c r="C61" s="395" t="n"/>
      <c r="D61" s="395" t="n"/>
      <c r="E61" s="395" t="n"/>
      <c r="F61" s="395" t="n"/>
      <c r="G61" s="395" t="n"/>
      <c r="H61" s="395" t="n"/>
      <c r="I61" s="395" t="n"/>
      <c r="J61" s="395" t="n"/>
      <c r="K61" s="395" t="n"/>
      <c r="L61" s="395" t="n"/>
      <c r="M61" s="395" t="n">
        <v>6635.2</v>
      </c>
      <c r="N61" s="395" t="n"/>
      <c r="O61" s="396" t="n"/>
      <c r="P61" s="396" t="n"/>
      <c r="Q61" s="396" t="n"/>
      <c r="R61" s="396" t="n"/>
      <c r="S61" s="396" t="n"/>
      <c r="T61" s="396" t="n"/>
      <c r="XFB61" s="3" t="n"/>
      <c r="XFC61" s="3" t="n"/>
      <c r="XFD61" s="3" t="n"/>
    </row>
    <row r="62">
      <c r="A62" s="21" t="n"/>
      <c r="B62" s="22" t="n"/>
      <c r="C62" s="395" t="n"/>
      <c r="D62" s="395" t="n"/>
      <c r="E62" s="395" t="n"/>
      <c r="F62" s="395" t="n"/>
      <c r="G62" s="395" t="n"/>
      <c r="H62" s="395" t="n"/>
      <c r="I62" s="395" t="n"/>
      <c r="J62" s="395" t="n"/>
      <c r="K62" s="395" t="n"/>
      <c r="L62" s="395" t="n"/>
      <c r="M62" s="395" t="n"/>
      <c r="N62" s="395" t="n"/>
      <c r="O62" s="396" t="n"/>
      <c r="P62" s="396" t="n"/>
      <c r="Q62" s="396" t="n"/>
      <c r="R62" s="396" t="n"/>
      <c r="S62" s="396" t="n"/>
      <c r="T62" s="396" t="n"/>
      <c r="XFB62" s="3" t="n"/>
      <c r="XFC62" s="3" t="n"/>
      <c r="XFD62" s="3" t="n"/>
    </row>
    <row r="63">
      <c r="A63" s="21" t="n"/>
      <c r="B63" s="22" t="n"/>
      <c r="C63" s="395" t="n"/>
      <c r="D63" s="395" t="n"/>
      <c r="E63" s="395" t="n"/>
      <c r="F63" s="395" t="n"/>
      <c r="G63" s="395" t="n"/>
      <c r="H63" s="395" t="n"/>
      <c r="I63" s="395" t="n"/>
      <c r="J63" s="395" t="n"/>
      <c r="K63" s="395" t="n"/>
      <c r="L63" s="395" t="n"/>
      <c r="M63" s="395" t="n"/>
      <c r="N63" s="395" t="n"/>
      <c r="O63" s="396" t="n"/>
      <c r="P63" s="396" t="n"/>
      <c r="Q63" s="396" t="n"/>
      <c r="R63" s="396" t="n"/>
      <c r="S63" s="396" t="n"/>
      <c r="T63" s="396" t="n"/>
      <c r="XFB63" s="3" t="n"/>
      <c r="XFC63" s="3" t="n"/>
      <c r="XFD63" s="3" t="n"/>
    </row>
    <row r="64">
      <c r="A64" s="21" t="n"/>
      <c r="B64" s="22" t="n"/>
      <c r="C64" s="395" t="n"/>
      <c r="D64" s="395" t="n"/>
      <c r="E64" s="395" t="n"/>
      <c r="F64" s="395" t="n"/>
      <c r="G64" s="395" t="n"/>
      <c r="H64" s="395" t="n"/>
      <c r="I64" s="395" t="n"/>
      <c r="J64" s="395" t="n"/>
      <c r="K64" s="395" t="n"/>
      <c r="L64" s="395" t="n"/>
      <c r="M64" s="395" t="n"/>
      <c r="N64" s="395" t="n"/>
      <c r="O64" s="396" t="n"/>
      <c r="P64" s="396" t="n"/>
      <c r="Q64" s="396" t="n"/>
      <c r="R64" s="396" t="n"/>
      <c r="S64" s="396" t="n"/>
      <c r="T64" s="396" t="n"/>
      <c r="XFB64" s="3" t="n"/>
      <c r="XFC64" s="3" t="n"/>
      <c r="XFD64" s="3" t="n"/>
    </row>
    <row r="65">
      <c r="A65" s="21" t="n"/>
      <c r="B65" s="22" t="n"/>
      <c r="C65" s="395" t="n"/>
      <c r="D65" s="395" t="n"/>
      <c r="E65" s="395" t="n"/>
      <c r="F65" s="395" t="n"/>
      <c r="G65" s="395" t="n"/>
      <c r="H65" s="395" t="n"/>
      <c r="I65" s="395" t="n"/>
      <c r="J65" s="395" t="n"/>
      <c r="K65" s="395" t="n"/>
      <c r="L65" s="395" t="n"/>
      <c r="M65" s="395" t="n"/>
      <c r="N65" s="395" t="n"/>
      <c r="O65" s="396" t="n"/>
      <c r="P65" s="396" t="n"/>
      <c r="Q65" s="396" t="n"/>
      <c r="R65" s="396" t="n"/>
      <c r="S65" s="396" t="n"/>
      <c r="T65" s="396" t="n"/>
      <c r="XFB65" s="3" t="n"/>
      <c r="XFC65" s="3" t="n"/>
      <c r="XFD65" s="3" t="n"/>
    </row>
    <row r="66">
      <c r="A66" s="21" t="n"/>
      <c r="B66" s="22" t="n"/>
      <c r="C66" s="395" t="n"/>
      <c r="D66" s="395" t="n"/>
      <c r="E66" s="395" t="n"/>
      <c r="F66" s="395" t="n"/>
      <c r="G66" s="395" t="n"/>
      <c r="H66" s="395" t="n"/>
      <c r="I66" s="395" t="n"/>
      <c r="J66" s="395" t="n"/>
      <c r="K66" s="395" t="n"/>
      <c r="L66" s="395" t="n"/>
      <c r="M66" s="395" t="n"/>
      <c r="N66" s="395" t="n"/>
      <c r="O66" s="396" t="n"/>
      <c r="P66" s="396" t="n"/>
      <c r="Q66" s="396" t="n"/>
      <c r="R66" s="396" t="n"/>
      <c r="S66" s="396" t="n"/>
      <c r="T66" s="396" t="n"/>
      <c r="XFB66" s="3" t="n"/>
      <c r="XFC66" s="3" t="n"/>
      <c r="XFD66" s="3" t="n"/>
    </row>
    <row r="67">
      <c r="A67" s="21" t="n"/>
      <c r="B67" s="22" t="n"/>
      <c r="C67" s="395" t="n"/>
      <c r="D67" s="395" t="n"/>
      <c r="E67" s="395" t="n"/>
      <c r="F67" s="395" t="n"/>
      <c r="G67" s="395" t="n"/>
      <c r="H67" s="395" t="n"/>
      <c r="I67" s="395" t="n"/>
      <c r="J67" s="395" t="n"/>
      <c r="K67" s="48" t="n"/>
      <c r="L67" s="395" t="n"/>
      <c r="M67" s="395" t="n"/>
      <c r="N67" s="395" t="n"/>
      <c r="O67" s="396" t="n"/>
      <c r="P67" s="396" t="n"/>
      <c r="Q67" s="396" t="n"/>
      <c r="R67" s="396" t="n"/>
      <c r="S67" s="396" t="n"/>
      <c r="T67" s="396" t="n"/>
      <c r="XFB67" s="3" t="n"/>
      <c r="XFC67" s="3" t="n"/>
      <c r="XFD67" s="3" t="n"/>
    </row>
    <row r="68">
      <c r="A68" s="21" t="n"/>
      <c r="B68" s="22" t="n"/>
      <c r="C68" s="395" t="n"/>
      <c r="D68" s="395" t="n"/>
      <c r="E68" s="395" t="n"/>
      <c r="F68" s="395" t="n"/>
      <c r="G68" s="395" t="n"/>
      <c r="H68" s="395" t="n"/>
      <c r="I68" s="395" t="n"/>
      <c r="J68" s="395" t="n"/>
      <c r="K68" s="395" t="n"/>
      <c r="L68" s="395" t="n"/>
      <c r="M68" s="395" t="n"/>
      <c r="N68" s="395" t="n"/>
      <c r="O68" s="396" t="n"/>
      <c r="P68" s="396" t="n"/>
      <c r="Q68" s="396" t="n"/>
      <c r="R68" s="396" t="n"/>
      <c r="S68" s="396" t="n"/>
      <c r="T68" s="396" t="n"/>
      <c r="XFB68" s="3" t="n"/>
      <c r="XFC68" s="3" t="n"/>
      <c r="XFD68" s="3" t="n"/>
    </row>
    <row r="69">
      <c r="A69" s="27">
        <f>'本月发生（护肤）'!$D$1</f>
        <v/>
      </c>
      <c r="B69" s="400" t="inlineStr">
        <is>
          <t>本月合计</t>
        </is>
      </c>
      <c r="C69" s="401">
        <f>SUM(C7:C24)</f>
        <v/>
      </c>
      <c r="D69" s="401">
        <f>SUM(D7:D24)</f>
        <v/>
      </c>
      <c r="E69" s="401">
        <f>SUM(E7:E24)</f>
        <v/>
      </c>
      <c r="F69" s="401">
        <f>SUM(F7:F24)</f>
        <v/>
      </c>
      <c r="G69" s="401">
        <f>SUM(G7:G24)</f>
        <v/>
      </c>
      <c r="H69" s="401">
        <f>SUM(H7:H24)</f>
        <v/>
      </c>
      <c r="I69" s="401">
        <f>SUM(I7:I24)</f>
        <v/>
      </c>
      <c r="J69" s="401">
        <f>SUM(J7:J24)</f>
        <v/>
      </c>
      <c r="K69" s="401">
        <f>SUM(K7:K24)</f>
        <v/>
      </c>
      <c r="L69" s="401">
        <f>SUM(L7:L24)</f>
        <v/>
      </c>
      <c r="M69" s="401">
        <f>SUM(M7:M24)</f>
        <v/>
      </c>
      <c r="N69" s="401">
        <f>SUM(N7:N24)</f>
        <v/>
      </c>
      <c r="O69" s="401">
        <f>SUM(O7:O24)</f>
        <v/>
      </c>
      <c r="P69" s="396" t="n"/>
      <c r="Q69" s="396" t="n"/>
      <c r="R69" s="396" t="n"/>
      <c r="S69" s="396" t="n"/>
      <c r="T69" s="396" t="n"/>
      <c r="XFB69" s="3" t="n"/>
      <c r="XFC69" s="3" t="n"/>
      <c r="XFD69" s="3" t="n"/>
    </row>
    <row r="70">
      <c r="A70" s="27">
        <f>'本月发生（护肤）'!$D$1</f>
        <v/>
      </c>
      <c r="B70" s="402" t="inlineStr">
        <is>
          <t>合计</t>
        </is>
      </c>
      <c r="C70" s="396">
        <f>C6+C25</f>
        <v/>
      </c>
      <c r="D70" s="396">
        <f>D6+D25</f>
        <v/>
      </c>
      <c r="E70" s="396">
        <f>E6+E25</f>
        <v/>
      </c>
      <c r="F70" s="396">
        <f>F6+F25</f>
        <v/>
      </c>
      <c r="G70" s="396">
        <f>G6+G25</f>
        <v/>
      </c>
      <c r="H70" s="396">
        <f>H6+H25</f>
        <v/>
      </c>
      <c r="I70" s="396">
        <f>I6+I25</f>
        <v/>
      </c>
      <c r="J70" s="396">
        <f>J6+J25</f>
        <v/>
      </c>
      <c r="K70" s="395">
        <f>K6+K25</f>
        <v/>
      </c>
      <c r="L70" s="395">
        <f>L6+L25</f>
        <v/>
      </c>
      <c r="M70" s="395">
        <f>M6+M25</f>
        <v/>
      </c>
      <c r="N70" s="395">
        <f>N6+N25</f>
        <v/>
      </c>
      <c r="O70" s="396">
        <f>O6+O25</f>
        <v/>
      </c>
      <c r="P70" s="396">
        <f>P6+H25+J25-L25</f>
        <v/>
      </c>
      <c r="Q70" s="396">
        <f>Q6+D25+E25+F25-M25-O25</f>
        <v/>
      </c>
      <c r="R70" s="396">
        <f>R6+G25+I25-K25</f>
        <v/>
      </c>
      <c r="S70" s="396">
        <f>S6-N25</f>
        <v/>
      </c>
      <c r="T70" s="396">
        <f>D26+E26+F26+G26+H26+I26+J26-K26-L26-M26-N26-O26</f>
        <v/>
      </c>
      <c r="XFB70" s="3" t="n"/>
      <c r="XFC70" s="3" t="n"/>
      <c r="XFD70" s="3" t="n"/>
    </row>
    <row r="71">
      <c r="A71" s="4" t="n"/>
      <c r="H71" s="5" t="n"/>
      <c r="I71" s="5" t="n"/>
      <c r="J71" s="5" t="n"/>
      <c r="K71" s="5" t="n"/>
      <c r="L71" s="5" t="n"/>
      <c r="M71" s="5" t="n"/>
      <c r="N71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201.xml><?xml version="1.0" encoding="utf-8"?>
<worksheet xmlns="http://schemas.openxmlformats.org/spreadsheetml/2006/main">
  <sheetPr codeName="Sheet208">
    <outlinePr summaryBelow="1" summaryRight="1"/>
    <pageSetUpPr/>
  </sheetPr>
  <dimension ref="A1:XFD27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11" customWidth="1" style="4" min="1" max="1"/>
    <col width="8.44166666666667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陕西吉儿美化妆品有限公司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5" t="n">
        <v>39624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39624</v>
      </c>
      <c r="N6" s="395" t="n">
        <v>0</v>
      </c>
      <c r="O6" s="395" t="n">
        <v>0</v>
      </c>
      <c r="P6" s="395" t="n">
        <v>0</v>
      </c>
      <c r="Q6" s="395" t="n">
        <v>0</v>
      </c>
      <c r="R6" s="395" t="n">
        <v>0</v>
      </c>
      <c r="S6" s="395" t="n">
        <v>0</v>
      </c>
      <c r="T6" s="395" t="n">
        <v>0</v>
      </c>
      <c r="XFB6" s="3" t="n"/>
      <c r="XFC6" s="3" t="n"/>
      <c r="XFD6" s="3" t="n"/>
    </row>
    <row r="7" customFormat="1" s="2">
      <c r="A7" s="21" t="n"/>
      <c r="B7" s="22" t="n"/>
      <c r="C7" s="395" t="n"/>
      <c r="D7" s="395" t="n"/>
      <c r="E7" s="395" t="n"/>
      <c r="F7" s="395" t="n"/>
      <c r="G7" s="395" t="n"/>
      <c r="H7" s="395" t="n"/>
      <c r="I7" s="395" t="n"/>
      <c r="J7" s="395" t="n"/>
      <c r="K7" s="395" t="n"/>
      <c r="L7" s="395" t="n"/>
      <c r="M7" s="395" t="n"/>
      <c r="N7" s="395" t="n"/>
      <c r="O7" s="396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5" t="n"/>
      <c r="D8" s="395" t="n"/>
      <c r="E8" s="395" t="n"/>
      <c r="F8" s="395" t="n"/>
      <c r="G8" s="395" t="n"/>
      <c r="H8" s="395" t="n"/>
      <c r="I8" s="395" t="n"/>
      <c r="J8" s="395" t="n"/>
      <c r="K8" s="395" t="n"/>
      <c r="L8" s="395" t="n"/>
      <c r="M8" s="395" t="n"/>
      <c r="N8" s="395" t="n"/>
      <c r="O8" s="396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5" t="n"/>
      <c r="E9" s="395" t="n"/>
      <c r="F9" s="395" t="n"/>
      <c r="G9" s="395" t="n"/>
      <c r="H9" s="395" t="n"/>
      <c r="I9" s="395" t="n"/>
      <c r="J9" s="395" t="n"/>
      <c r="K9" s="395" t="n"/>
      <c r="L9" s="395" t="n"/>
      <c r="M9" s="395" t="n"/>
      <c r="N9" s="395" t="n"/>
      <c r="O9" s="396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5" t="n"/>
      <c r="E10" s="395" t="n"/>
      <c r="F10" s="395" t="n"/>
      <c r="G10" s="395" t="n"/>
      <c r="H10" s="395" t="n"/>
      <c r="I10" s="395" t="n"/>
      <c r="J10" s="395" t="n"/>
      <c r="K10" s="395" t="n"/>
      <c r="L10" s="395" t="n"/>
      <c r="M10" s="395" t="n"/>
      <c r="N10" s="395" t="n"/>
      <c r="O10" s="396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5" t="n"/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396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6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6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6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6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48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5">
        <f>K6+K25</f>
        <v/>
      </c>
      <c r="L26" s="395">
        <f>L6+L25</f>
        <v/>
      </c>
      <c r="M26" s="395">
        <f>M6+M25</f>
        <v/>
      </c>
      <c r="N26" s="395">
        <f>N6+N25</f>
        <v/>
      </c>
      <c r="O26" s="396">
        <f>O6+O25</f>
        <v/>
      </c>
      <c r="P26" s="396">
        <f>P6+H25+J25-L25</f>
        <v/>
      </c>
      <c r="Q26" s="396">
        <f>Q6+D25+E25+F25-M25-O25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  <c r="H27" s="5" t="n"/>
      <c r="I27" s="5" t="n"/>
      <c r="J27" s="5" t="n"/>
      <c r="K27" s="5" t="n"/>
      <c r="L27" s="5" t="n"/>
      <c r="M27" s="5" t="n"/>
      <c r="N27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202.xml><?xml version="1.0" encoding="utf-8"?>
<worksheet xmlns="http://schemas.openxmlformats.org/spreadsheetml/2006/main">
  <sheetPr codeName="Sheet209">
    <outlinePr summaryBelow="1" summaryRight="1"/>
    <pageSetUpPr/>
  </sheetPr>
  <dimension ref="A1:XFD27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11" customWidth="1" style="4" min="1" max="1"/>
    <col width="8.44166666666667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供应商名称：湖北武珞创意园发展有限公司X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上期余额</t>
        </is>
      </c>
      <c r="C6" s="395" t="n">
        <v>0</v>
      </c>
      <c r="D6" s="395" t="n">
        <v>0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0</v>
      </c>
      <c r="N6" s="395" t="n">
        <v>0</v>
      </c>
      <c r="O6" s="395" t="n">
        <v>0</v>
      </c>
      <c r="P6" s="395" t="n">
        <v>0</v>
      </c>
      <c r="Q6" s="395" t="n">
        <v>0</v>
      </c>
      <c r="R6" s="395" t="n">
        <v>0</v>
      </c>
      <c r="S6" s="395" t="n">
        <v>0</v>
      </c>
      <c r="T6" s="395" t="n">
        <v>0</v>
      </c>
      <c r="XFB6" s="3" t="n"/>
      <c r="XFC6" s="3" t="n"/>
      <c r="XFD6" s="3" t="n"/>
    </row>
    <row r="7" customFormat="1" s="2">
      <c r="A7" s="21" t="n">
        <v>45440.4770833333</v>
      </c>
      <c r="B7" s="22" t="inlineStr">
        <is>
          <t>正常订单-账余常规</t>
        </is>
      </c>
      <c r="C7" s="395" t="n"/>
      <c r="D7" s="395" t="n"/>
      <c r="E7" s="395" t="n"/>
      <c r="F7" s="395" t="n"/>
      <c r="G7" s="395" t="n"/>
      <c r="H7" s="395" t="n"/>
      <c r="I7" s="395" t="n"/>
      <c r="J7" s="395" t="n"/>
      <c r="K7" s="395" t="n"/>
      <c r="L7" s="395" t="n"/>
      <c r="M7" s="395" t="n">
        <v>885.5</v>
      </c>
      <c r="N7" s="395" t="n"/>
      <c r="O7" s="396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" t="n">
        <v>45440.4770833333</v>
      </c>
      <c r="B8" s="22" t="inlineStr">
        <is>
          <t>正常订单-账余常规</t>
        </is>
      </c>
      <c r="C8" s="395" t="n"/>
      <c r="D8" s="395" t="n"/>
      <c r="E8" s="395" t="n"/>
      <c r="F8" s="395" t="n"/>
      <c r="G8" s="395" t="n"/>
      <c r="H8" s="395" t="n"/>
      <c r="I8" s="395" t="n"/>
      <c r="J8" s="395" t="n"/>
      <c r="K8" s="395" t="n"/>
      <c r="L8" s="395" t="n"/>
      <c r="M8" s="395" t="n">
        <v>428.4</v>
      </c>
      <c r="N8" s="395" t="n"/>
      <c r="O8" s="396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5" t="n"/>
      <c r="E9" s="395" t="n"/>
      <c r="F9" s="395" t="n"/>
      <c r="G9" s="395" t="n"/>
      <c r="H9" s="395" t="n"/>
      <c r="I9" s="395" t="n"/>
      <c r="J9" s="395" t="n"/>
      <c r="K9" s="395" t="n"/>
      <c r="L9" s="395" t="n"/>
      <c r="M9" s="395" t="n"/>
      <c r="N9" s="395" t="n"/>
      <c r="O9" s="396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5" t="n"/>
      <c r="E10" s="395" t="n"/>
      <c r="F10" s="395" t="n"/>
      <c r="G10" s="395" t="n"/>
      <c r="H10" s="395" t="n"/>
      <c r="I10" s="395" t="n"/>
      <c r="J10" s="395" t="n"/>
      <c r="K10" s="395" t="n"/>
      <c r="L10" s="395" t="n"/>
      <c r="M10" s="395" t="n"/>
      <c r="N10" s="395" t="n"/>
      <c r="O10" s="396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5" t="n"/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396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6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6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6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6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48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5">
        <f>K6+K25</f>
        <v/>
      </c>
      <c r="L26" s="395">
        <f>L6+L25</f>
        <v/>
      </c>
      <c r="M26" s="395">
        <f>M6+M25</f>
        <v/>
      </c>
      <c r="N26" s="395">
        <f>N6+N25</f>
        <v/>
      </c>
      <c r="O26" s="396">
        <f>O6+O25</f>
        <v/>
      </c>
      <c r="P26" s="396">
        <f>P6+H25+J25-L25</f>
        <v/>
      </c>
      <c r="Q26" s="396">
        <f>Q6+D25+E25+F25-M25-O25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  <c r="H27" s="5" t="n"/>
      <c r="I27" s="5" t="n"/>
      <c r="J27" s="5" t="n"/>
      <c r="K27" s="5" t="n"/>
      <c r="L27" s="5" t="n"/>
      <c r="M27" s="5" t="n"/>
      <c r="N27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203.xml><?xml version="1.0" encoding="utf-8"?>
<worksheet xmlns="http://schemas.openxmlformats.org/spreadsheetml/2006/main">
  <sheetPr codeName="Sheet210">
    <outlinePr summaryBelow="1" summaryRight="1"/>
    <pageSetUpPr/>
  </sheetPr>
  <dimension ref="A1:XFD30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M14" sqref="M14"/>
    </sheetView>
  </sheetViews>
  <sheetFormatPr baseColWidth="8" defaultColWidth="10.1083333333333" defaultRowHeight="13.5"/>
  <cols>
    <col width="11" customWidth="1" style="4" min="1" max="1"/>
    <col width="8.44166666666667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哈尔滨雷佰商贸有限公司C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合计</t>
        </is>
      </c>
      <c r="C6" s="395" t="n">
        <v>0</v>
      </c>
      <c r="D6" s="395" t="n">
        <v>0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55560</v>
      </c>
      <c r="N6" s="395" t="n">
        <v>0</v>
      </c>
      <c r="O6" s="395" t="n">
        <v>0</v>
      </c>
      <c r="P6" s="395" t="n">
        <v>0</v>
      </c>
      <c r="Q6" s="395" t="n">
        <v>-55560</v>
      </c>
      <c r="R6" s="395" t="n">
        <v>0</v>
      </c>
      <c r="S6" s="395" t="n">
        <v>0</v>
      </c>
      <c r="T6" s="395" t="n">
        <v>-55560</v>
      </c>
      <c r="XFB6" s="3" t="n"/>
      <c r="XFC6" s="3" t="n"/>
      <c r="XFD6" s="3" t="n"/>
    </row>
    <row r="7" customFormat="1" s="2">
      <c r="A7" s="399" t="n">
        <v>45449.40277777778</v>
      </c>
      <c r="B7" t="inlineStr">
        <is>
          <t>回款方式其他</t>
        </is>
      </c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45471.38263888889</v>
      </c>
      <c r="B8" t="inlineStr">
        <is>
          <t>回款方式其他</t>
        </is>
      </c>
      <c r="C8" t="inlineStr"/>
      <c r="D8" t="inlineStr"/>
      <c r="E8" t="inlineStr"/>
      <c r="F8" t="n">
        <v>30000</v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45471.38333333333</v>
      </c>
      <c r="B9" t="inlineStr">
        <is>
          <t>回款方式网上转账</t>
        </is>
      </c>
      <c r="C9" t="inlineStr"/>
      <c r="D9" t="n">
        <v>8280</v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2">
      <c r="A10" s="21" t="n">
        <v>45471.3826388889</v>
      </c>
      <c r="B10" s="22" t="inlineStr">
        <is>
          <t>回款方式其他</t>
        </is>
      </c>
      <c r="C10" s="395" t="n"/>
      <c r="D10" s="395" t="n"/>
      <c r="E10" s="395" t="n"/>
      <c r="F10" s="395" t="n">
        <v>30000</v>
      </c>
      <c r="G10" s="395" t="n"/>
      <c r="H10" s="395" t="n"/>
      <c r="I10" s="395" t="n"/>
      <c r="J10" s="395" t="n"/>
      <c r="K10" s="395" t="n"/>
      <c r="L10" s="395" t="n"/>
      <c r="M10" s="395" t="n"/>
      <c r="N10" s="395" t="n"/>
      <c r="O10" s="396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>
        <v>45471.3833333333</v>
      </c>
      <c r="B11" s="22" t="inlineStr">
        <is>
          <t>回款方式网上转账</t>
        </is>
      </c>
      <c r="C11" s="395" t="n"/>
      <c r="D11" s="395" t="n">
        <v>8280</v>
      </c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396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6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6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6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6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395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/>
      <c r="B25" s="22" t="n"/>
      <c r="C25" s="395" t="n"/>
      <c r="D25" s="395" t="n"/>
      <c r="E25" s="395" t="n"/>
      <c r="F25" s="395" t="n"/>
      <c r="G25" s="395" t="n"/>
      <c r="H25" s="395" t="n"/>
      <c r="I25" s="395" t="n"/>
      <c r="J25" s="395" t="n"/>
      <c r="K25" s="395" t="n"/>
      <c r="L25" s="395" t="n"/>
      <c r="M25" s="395" t="n"/>
      <c r="N25" s="395" t="n"/>
      <c r="O25" s="396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1" t="n"/>
      <c r="B26" s="22" t="n"/>
      <c r="C26" s="395" t="n"/>
      <c r="D26" s="395" t="n"/>
      <c r="E26" s="395" t="n"/>
      <c r="F26" s="395" t="n"/>
      <c r="G26" s="395" t="n"/>
      <c r="H26" s="395" t="n"/>
      <c r="I26" s="395" t="n"/>
      <c r="J26" s="395" t="n"/>
      <c r="K26" s="48" t="n"/>
      <c r="L26" s="395" t="n"/>
      <c r="M26" s="395" t="n"/>
      <c r="N26" s="395" t="n"/>
      <c r="O26" s="396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1" t="n"/>
      <c r="B27" s="22" t="n"/>
      <c r="C27" s="395" t="n"/>
      <c r="D27" s="395" t="n"/>
      <c r="E27" s="395" t="n"/>
      <c r="F27" s="395" t="n"/>
      <c r="G27" s="395" t="n"/>
      <c r="H27" s="395" t="n"/>
      <c r="I27" s="395" t="n"/>
      <c r="J27" s="395" t="n"/>
      <c r="K27" s="395" t="n"/>
      <c r="L27" s="395" t="n"/>
      <c r="M27" s="395" t="n"/>
      <c r="N27" s="395" t="n"/>
      <c r="O27" s="396" t="n"/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>
      <c r="A28" s="27">
        <f>'本月发生（护肤）'!$D$1</f>
        <v/>
      </c>
      <c r="B28" s="400" t="inlineStr">
        <is>
          <t>本月合计</t>
        </is>
      </c>
      <c r="C28" s="401">
        <f>SUM(C7:C24)</f>
        <v/>
      </c>
      <c r="D28" s="401">
        <f>SUM(D7:D24)</f>
        <v/>
      </c>
      <c r="E28" s="401">
        <f>SUM(E7:E24)</f>
        <v/>
      </c>
      <c r="F28" s="401">
        <f>SUM(F7:F24)</f>
        <v/>
      </c>
      <c r="G28" s="401">
        <f>SUM(G7:G24)</f>
        <v/>
      </c>
      <c r="H28" s="401">
        <f>SUM(H7:H24)</f>
        <v/>
      </c>
      <c r="I28" s="401">
        <f>SUM(I7:I24)</f>
        <v/>
      </c>
      <c r="J28" s="401">
        <f>SUM(J7:J24)</f>
        <v/>
      </c>
      <c r="K28" s="401">
        <f>SUM(K7:K24)</f>
        <v/>
      </c>
      <c r="L28" s="401">
        <f>SUM(L7:L24)</f>
        <v/>
      </c>
      <c r="M28" s="401">
        <f>SUM(M7:M24)</f>
        <v/>
      </c>
      <c r="N28" s="401">
        <f>SUM(N7:N24)</f>
        <v/>
      </c>
      <c r="O28" s="401">
        <f>SUM(O7:O24)</f>
        <v/>
      </c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>
      <c r="A29" s="27">
        <f>'本月发生（护肤）'!$D$1</f>
        <v/>
      </c>
      <c r="B29" s="402" t="inlineStr">
        <is>
          <t>合计</t>
        </is>
      </c>
      <c r="C29" s="396">
        <f>C6+C25</f>
        <v/>
      </c>
      <c r="D29" s="396">
        <f>D6+D25</f>
        <v/>
      </c>
      <c r="E29" s="396">
        <f>E6+E25</f>
        <v/>
      </c>
      <c r="F29" s="396">
        <f>F6+F25</f>
        <v/>
      </c>
      <c r="G29" s="396">
        <f>G6+G25</f>
        <v/>
      </c>
      <c r="H29" s="396">
        <f>H6+H25</f>
        <v/>
      </c>
      <c r="I29" s="396">
        <f>I6+I25</f>
        <v/>
      </c>
      <c r="J29" s="396">
        <f>J6+J25</f>
        <v/>
      </c>
      <c r="K29" s="395">
        <f>K6+K25</f>
        <v/>
      </c>
      <c r="L29" s="395">
        <f>L6+L25</f>
        <v/>
      </c>
      <c r="M29" s="395">
        <f>M6+M25</f>
        <v/>
      </c>
      <c r="N29" s="395">
        <f>N6+N25</f>
        <v/>
      </c>
      <c r="O29" s="396">
        <f>O6+O25</f>
        <v/>
      </c>
      <c r="P29" s="396">
        <f>P6+H25+J25-L25</f>
        <v/>
      </c>
      <c r="Q29" s="396">
        <f>Q6+D25+E25+F25-M25-O25</f>
        <v/>
      </c>
      <c r="R29" s="396">
        <f>R6+G25+I25-K25</f>
        <v/>
      </c>
      <c r="S29" s="396">
        <f>S6-N25</f>
        <v/>
      </c>
      <c r="T29" s="396">
        <f>D26+E26+F26+G26+H26+I26+J26-K26-L26-M26-N26-O26</f>
        <v/>
      </c>
      <c r="XFB29" s="3" t="n"/>
      <c r="XFC29" s="3" t="n"/>
      <c r="XFD29" s="3" t="n"/>
    </row>
    <row r="30">
      <c r="A30" s="4" t="n"/>
      <c r="H30" s="5" t="n"/>
      <c r="I30" s="5" t="n"/>
      <c r="J30" s="5" t="n"/>
      <c r="K30" s="5" t="n"/>
      <c r="L30" s="5" t="n"/>
      <c r="M30" s="5" t="n"/>
      <c r="N30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204.xml><?xml version="1.0" encoding="utf-8"?>
<worksheet xmlns="http://schemas.openxmlformats.org/spreadsheetml/2006/main">
  <sheetPr codeName="Sheet211">
    <outlinePr summaryBelow="1" summaryRight="1"/>
    <pageSetUpPr/>
  </sheetPr>
  <dimension ref="A1:XFD32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M9" sqref="M9"/>
    </sheetView>
  </sheetViews>
  <sheetFormatPr baseColWidth="8" defaultColWidth="10.1083333333333" defaultRowHeight="13.5"/>
  <cols>
    <col width="11" customWidth="1" style="4" min="1" max="1"/>
    <col width="8.44166666666667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揭阳市榕城区润妍美妆店C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合计</t>
        </is>
      </c>
      <c r="C6" s="395" t="n">
        <v>0</v>
      </c>
      <c r="D6" s="395" t="n">
        <v>6336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9924</v>
      </c>
      <c r="N6" s="395" t="n">
        <v>0</v>
      </c>
      <c r="O6" s="395" t="n">
        <v>0</v>
      </c>
      <c r="P6" s="395" t="n">
        <v>0</v>
      </c>
      <c r="Q6" s="395" t="n">
        <v>-3588</v>
      </c>
      <c r="R6" s="395" t="n">
        <v>0</v>
      </c>
      <c r="S6" s="395" t="n">
        <v>0</v>
      </c>
      <c r="T6" s="395" t="n">
        <v>-3588</v>
      </c>
      <c r="XFB6" s="3" t="n"/>
      <c r="XFC6" s="3" t="n"/>
      <c r="XFD6" s="3" t="n"/>
    </row>
    <row r="7" customFormat="1" s="2">
      <c r="A7" s="399" t="n">
        <v>45457.39791666667</v>
      </c>
      <c r="B7" t="inlineStr">
        <is>
          <t>回款方式网上转账</t>
        </is>
      </c>
      <c r="C7" t="inlineStr"/>
      <c r="D7" t="n">
        <v>5688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45471.39652777778</v>
      </c>
      <c r="B8" t="inlineStr">
        <is>
          <t>回款方式网上转账</t>
        </is>
      </c>
      <c r="C8" t="inlineStr"/>
      <c r="D8" t="n">
        <v>2568</v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45456.62083333333</v>
      </c>
      <c r="B9" t="inlineStr">
        <is>
          <t>正常订单-账余常规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n">
        <v>2568</v>
      </c>
      <c r="N9" t="inlineStr"/>
    </row>
    <row r="10" customFormat="1" s="2">
      <c r="A10" s="399" t="n">
        <v>45456.62083333333</v>
      </c>
      <c r="B10" t="inlineStr">
        <is>
          <t>正常订单-账余常规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0</v>
      </c>
      <c r="N10" t="inlineStr"/>
    </row>
    <row r="11" customFormat="1" s="2">
      <c r="A11" s="399" t="n">
        <v>45456.62152777778</v>
      </c>
      <c r="B11" t="inlineStr">
        <is>
          <t>正常订单-账余常规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</v>
      </c>
      <c r="N11" t="inlineStr"/>
    </row>
    <row r="12" customFormat="1" s="2">
      <c r="A12" s="21" t="n">
        <v>45457.3979166667</v>
      </c>
      <c r="B12" s="22" t="inlineStr">
        <is>
          <t>回款方式网上转账</t>
        </is>
      </c>
      <c r="C12" s="395" t="n"/>
      <c r="D12" s="395" t="n">
        <v>5688</v>
      </c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6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>
        <v>45471.3965277778</v>
      </c>
      <c r="B13" s="22" t="inlineStr">
        <is>
          <t>回款方式网上转账</t>
        </is>
      </c>
      <c r="C13" s="395" t="n"/>
      <c r="D13" s="395" t="n">
        <v>2568</v>
      </c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>
        <v>45456.6208333333</v>
      </c>
      <c r="B14" s="22" t="inlineStr">
        <is>
          <t>正常订单-账余常规</t>
        </is>
      </c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>
        <v>2568</v>
      </c>
      <c r="N14" s="395" t="n"/>
      <c r="O14" s="396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6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6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395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/>
      <c r="B25" s="22" t="n"/>
      <c r="C25" s="395" t="n"/>
      <c r="D25" s="395" t="n"/>
      <c r="E25" s="395" t="n"/>
      <c r="F25" s="395" t="n"/>
      <c r="G25" s="395" t="n"/>
      <c r="H25" s="395" t="n"/>
      <c r="I25" s="395" t="n"/>
      <c r="J25" s="395" t="n"/>
      <c r="K25" s="395" t="n"/>
      <c r="L25" s="395" t="n"/>
      <c r="M25" s="395" t="n"/>
      <c r="N25" s="395" t="n"/>
      <c r="O25" s="396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1" t="n"/>
      <c r="B26" s="22" t="n"/>
      <c r="C26" s="395" t="n"/>
      <c r="D26" s="395" t="n"/>
      <c r="E26" s="395" t="n"/>
      <c r="F26" s="395" t="n"/>
      <c r="G26" s="395" t="n"/>
      <c r="H26" s="395" t="n"/>
      <c r="I26" s="395" t="n"/>
      <c r="J26" s="395" t="n"/>
      <c r="K26" s="395" t="n"/>
      <c r="L26" s="395" t="n"/>
      <c r="M26" s="395" t="n"/>
      <c r="N26" s="395" t="n"/>
      <c r="O26" s="396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1" t="n"/>
      <c r="B27" s="22" t="n"/>
      <c r="C27" s="395" t="n"/>
      <c r="D27" s="395" t="n"/>
      <c r="E27" s="395" t="n"/>
      <c r="F27" s="395" t="n"/>
      <c r="G27" s="395" t="n"/>
      <c r="H27" s="395" t="n"/>
      <c r="I27" s="395" t="n"/>
      <c r="J27" s="395" t="n"/>
      <c r="K27" s="395" t="n"/>
      <c r="L27" s="395" t="n"/>
      <c r="M27" s="395" t="n"/>
      <c r="N27" s="395" t="n"/>
      <c r="O27" s="396" t="n"/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>
      <c r="A28" s="21" t="n"/>
      <c r="B28" s="22" t="n"/>
      <c r="C28" s="395" t="n"/>
      <c r="D28" s="395" t="n"/>
      <c r="E28" s="395" t="n"/>
      <c r="F28" s="395" t="n"/>
      <c r="G28" s="395" t="n"/>
      <c r="H28" s="395" t="n"/>
      <c r="I28" s="395" t="n"/>
      <c r="J28" s="395" t="n"/>
      <c r="K28" s="48" t="n"/>
      <c r="L28" s="395" t="n"/>
      <c r="M28" s="395" t="n"/>
      <c r="N28" s="395" t="n"/>
      <c r="O28" s="396" t="n"/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>
      <c r="A29" s="21" t="n"/>
      <c r="B29" s="22" t="n"/>
      <c r="C29" s="395" t="n"/>
      <c r="D29" s="395" t="n"/>
      <c r="E29" s="395" t="n"/>
      <c r="F29" s="395" t="n"/>
      <c r="G29" s="395" t="n"/>
      <c r="H29" s="395" t="n"/>
      <c r="I29" s="395" t="n"/>
      <c r="J29" s="395" t="n"/>
      <c r="K29" s="395" t="n"/>
      <c r="L29" s="395" t="n"/>
      <c r="M29" s="395" t="n"/>
      <c r="N29" s="395" t="n"/>
      <c r="O29" s="396" t="n"/>
      <c r="P29" s="396" t="n"/>
      <c r="Q29" s="396" t="n"/>
      <c r="R29" s="396" t="n"/>
      <c r="S29" s="396" t="n"/>
      <c r="T29" s="396" t="n"/>
      <c r="XFB29" s="3" t="n"/>
      <c r="XFC29" s="3" t="n"/>
      <c r="XFD29" s="3" t="n"/>
    </row>
    <row r="30">
      <c r="A30" s="27">
        <f>'本月发生（护肤）'!$D$1</f>
        <v/>
      </c>
      <c r="B30" s="400" t="inlineStr">
        <is>
          <t>本月合计</t>
        </is>
      </c>
      <c r="C30" s="401">
        <f>SUM(C7:C24)</f>
        <v/>
      </c>
      <c r="D30" s="401">
        <f>SUM(D7:D24)</f>
        <v/>
      </c>
      <c r="E30" s="401">
        <f>SUM(E7:E24)</f>
        <v/>
      </c>
      <c r="F30" s="401">
        <f>SUM(F7:F24)</f>
        <v/>
      </c>
      <c r="G30" s="401">
        <f>SUM(G7:G24)</f>
        <v/>
      </c>
      <c r="H30" s="401">
        <f>SUM(H7:H24)</f>
        <v/>
      </c>
      <c r="I30" s="401">
        <f>SUM(I7:I24)</f>
        <v/>
      </c>
      <c r="J30" s="401">
        <f>SUM(J7:J24)</f>
        <v/>
      </c>
      <c r="K30" s="401">
        <f>SUM(K7:K24)</f>
        <v/>
      </c>
      <c r="L30" s="401">
        <f>SUM(L7:L24)</f>
        <v/>
      </c>
      <c r="M30" s="401">
        <f>SUM(M7:M24)</f>
        <v/>
      </c>
      <c r="N30" s="401">
        <f>SUM(N7:N24)</f>
        <v/>
      </c>
      <c r="O30" s="401">
        <f>SUM(O7:O24)</f>
        <v/>
      </c>
      <c r="P30" s="396" t="n"/>
      <c r="Q30" s="396" t="n"/>
      <c r="R30" s="396" t="n"/>
      <c r="S30" s="396" t="n"/>
      <c r="T30" s="396" t="n"/>
      <c r="XFB30" s="3" t="n"/>
      <c r="XFC30" s="3" t="n"/>
      <c r="XFD30" s="3" t="n"/>
    </row>
    <row r="31">
      <c r="A31" s="27">
        <f>'本月发生（护肤）'!$D$1</f>
        <v/>
      </c>
      <c r="B31" s="402" t="inlineStr">
        <is>
          <t>合计</t>
        </is>
      </c>
      <c r="C31" s="396">
        <f>C6+C25</f>
        <v/>
      </c>
      <c r="D31" s="396">
        <f>D6+D25</f>
        <v/>
      </c>
      <c r="E31" s="396">
        <f>E6+E25</f>
        <v/>
      </c>
      <c r="F31" s="396">
        <f>F6+F25</f>
        <v/>
      </c>
      <c r="G31" s="396">
        <f>G6+G25</f>
        <v/>
      </c>
      <c r="H31" s="396">
        <f>H6+H25</f>
        <v/>
      </c>
      <c r="I31" s="396">
        <f>I6+I25</f>
        <v/>
      </c>
      <c r="J31" s="396">
        <f>J6+J25</f>
        <v/>
      </c>
      <c r="K31" s="395">
        <f>K6+K25</f>
        <v/>
      </c>
      <c r="L31" s="395">
        <f>L6+L25</f>
        <v/>
      </c>
      <c r="M31" s="395">
        <f>M6+M25</f>
        <v/>
      </c>
      <c r="N31" s="395">
        <f>N6+N25</f>
        <v/>
      </c>
      <c r="O31" s="396">
        <f>O6+O25</f>
        <v/>
      </c>
      <c r="P31" s="396">
        <f>P6+H25+J25-L25</f>
        <v/>
      </c>
      <c r="Q31" s="396">
        <f>Q6+D25+E25+F25-M25-O25</f>
        <v/>
      </c>
      <c r="R31" s="396">
        <f>R6+G25+I25-K25</f>
        <v/>
      </c>
      <c r="S31" s="396">
        <f>S6-N25</f>
        <v/>
      </c>
      <c r="T31" s="396">
        <f>D26+E26+F26+G26+H26+I26+J26-K26-L26-M26-N26-O26</f>
        <v/>
      </c>
      <c r="XFB31" s="3" t="n"/>
      <c r="XFC31" s="3" t="n"/>
      <c r="XFD31" s="3" t="n"/>
    </row>
    <row r="32">
      <c r="A32" s="4" t="n"/>
      <c r="H32" s="5" t="n"/>
      <c r="I32" s="5" t="n"/>
      <c r="J32" s="5" t="n"/>
      <c r="K32" s="5" t="n"/>
      <c r="L32" s="5" t="n"/>
      <c r="M32" s="5" t="n"/>
      <c r="N32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205.xml><?xml version="1.0" encoding="utf-8"?>
<worksheet xmlns="http://schemas.openxmlformats.org/spreadsheetml/2006/main">
  <sheetPr codeName="Sheet213">
    <outlinePr summaryBelow="1" summaryRight="1"/>
    <pageSetUpPr/>
  </sheetPr>
  <dimension ref="A1:XFD38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11" customWidth="1" style="4" min="1" max="1"/>
    <col width="8.44166666666667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沈阳市铁西区永星百货商贸中心（个体工商户）C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5" t="n">
        <v>0</v>
      </c>
      <c r="E6" s="395" t="n">
        <v>0</v>
      </c>
      <c r="F6" s="395" t="n">
        <v>30000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21024</v>
      </c>
      <c r="N6" s="395" t="n">
        <v>0</v>
      </c>
      <c r="O6" s="395" t="n">
        <v>0</v>
      </c>
      <c r="P6" s="395" t="n">
        <v>0</v>
      </c>
      <c r="Q6" s="395" t="n">
        <v>8976</v>
      </c>
      <c r="R6" s="395" t="n">
        <v>0</v>
      </c>
      <c r="S6" s="395" t="n">
        <v>0</v>
      </c>
      <c r="T6" s="395" t="n">
        <v>8976</v>
      </c>
      <c r="XFB6" s="3" t="n"/>
      <c r="XFC6" s="3" t="n"/>
      <c r="XFD6" s="3" t="n"/>
    </row>
    <row r="7" customFormat="1" s="2">
      <c r="A7" s="399" t="n">
        <v>45449.39513888889</v>
      </c>
      <c r="B7" t="inlineStr">
        <is>
          <t>回款方式其他</t>
        </is>
      </c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45449.39375</v>
      </c>
      <c r="B8" t="inlineStr">
        <is>
          <t>回款方式网上转账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45467.42013888889</v>
      </c>
      <c r="B9" t="inlineStr">
        <is>
          <t>回款方式网上转账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2">
      <c r="A10" s="399" t="n">
        <v>45448.40625</v>
      </c>
      <c r="B10" t="inlineStr">
        <is>
          <t>正常订单-老店季度政策款-常规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 customFormat="1" s="2">
      <c r="A11" s="399" t="n">
        <v>45448.40625</v>
      </c>
      <c r="B11" t="inlineStr">
        <is>
          <t>正常订单-老店季度政策款-常规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 customFormat="1" s="2">
      <c r="A12" s="399" t="n">
        <v>45461.48333333333</v>
      </c>
      <c r="B12" t="inlineStr">
        <is>
          <t>正常订单-老店季度政策款-常规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 customFormat="1" s="2">
      <c r="A13" s="399" t="n">
        <v>45448.40555555555</v>
      </c>
      <c r="B13" t="inlineStr">
        <is>
          <t>正常订单-老店-物料-中样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</row>
    <row r="14" customFormat="1" s="2">
      <c r="A14" s="399" t="n">
        <v>45461.48333333333</v>
      </c>
      <c r="B14" t="inlineStr">
        <is>
          <t>正常订单-老店-物料-中样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</row>
    <row r="15" customFormat="1" s="2">
      <c r="A15" s="399" t="n">
        <v>45448.40208333333</v>
      </c>
      <c r="B15" t="inlineStr">
        <is>
          <t>正常订单-账余常规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20220</v>
      </c>
      <c r="N15" t="inlineStr"/>
    </row>
    <row r="16" customFormat="1" s="2">
      <c r="A16" s="399" t="n">
        <v>45457.59791666667</v>
      </c>
      <c r="B16" t="inlineStr">
        <is>
          <t>正常订单-账余常规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0</v>
      </c>
      <c r="N16" t="inlineStr"/>
    </row>
    <row r="17" customFormat="1" s="2">
      <c r="A17" s="399" t="n">
        <v>45461.48333333333</v>
      </c>
      <c r="B17" t="inlineStr">
        <is>
          <t>正常订单-账余常规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19764</v>
      </c>
      <c r="N17" t="inlineStr"/>
    </row>
    <row r="18" customFormat="1" s="2">
      <c r="A18" s="21" t="n">
        <v>45426.4743055556</v>
      </c>
      <c r="B18" s="22" t="inlineStr">
        <is>
          <t>正常订单-老店季度政策款-常规</t>
        </is>
      </c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>
        <v>2592</v>
      </c>
      <c r="N18" s="395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>
        <v>45426.4645833333</v>
      </c>
      <c r="B19" s="22" t="inlineStr">
        <is>
          <t>正常订单-老店季度政策款-常规</t>
        </is>
      </c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>
        <v>11736</v>
      </c>
      <c r="N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>
        <v>45434.4555555556</v>
      </c>
      <c r="B20" s="22" t="inlineStr">
        <is>
          <t>换货订单-老店季度政策款-常规</t>
        </is>
      </c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>
        <v>864</v>
      </c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>
        <v>45441.6243055556</v>
      </c>
      <c r="B21" s="22" t="inlineStr">
        <is>
          <t>换货订单-老店季度政策款-常规</t>
        </is>
      </c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>
        <v>2592</v>
      </c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>
        <v>45434.7166666667</v>
      </c>
      <c r="B22" s="22" t="inlineStr">
        <is>
          <t>退货单</t>
        </is>
      </c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>
        <v>-864</v>
      </c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>
        <v>45441.8083333333</v>
      </c>
      <c r="B23" s="22" t="inlineStr">
        <is>
          <t>退货单</t>
        </is>
      </c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395" t="n"/>
      <c r="L23" s="395" t="n"/>
      <c r="M23" s="395" t="n"/>
      <c r="N23" s="395" t="n">
        <v>-2592</v>
      </c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>
        <v>45426.3958333333</v>
      </c>
      <c r="B24" s="22" t="inlineStr">
        <is>
          <t>灏汲初海</t>
        </is>
      </c>
      <c r="C24" s="395" t="n"/>
      <c r="D24" s="395" t="n"/>
      <c r="E24" s="395" t="n"/>
      <c r="F24" s="395" t="n">
        <v>5370</v>
      </c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/>
      <c r="B25" s="22" t="n"/>
      <c r="C25" s="395" t="n"/>
      <c r="D25" s="395" t="n"/>
      <c r="E25" s="395" t="n"/>
      <c r="F25" s="395" t="n"/>
      <c r="G25" s="395" t="n"/>
      <c r="H25" s="395" t="n"/>
      <c r="I25" s="395" t="n"/>
      <c r="J25" s="395" t="n"/>
      <c r="K25" s="395" t="n"/>
      <c r="L25" s="395" t="n"/>
      <c r="M25" s="395" t="n"/>
      <c r="N25" s="395" t="n"/>
      <c r="O25" s="396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1" t="n"/>
      <c r="B26" s="22" t="n"/>
      <c r="C26" s="395" t="n"/>
      <c r="D26" s="395" t="n"/>
      <c r="E26" s="395" t="n"/>
      <c r="F26" s="395" t="n"/>
      <c r="G26" s="395" t="n"/>
      <c r="H26" s="395" t="n"/>
      <c r="I26" s="395" t="n"/>
      <c r="J26" s="395" t="n"/>
      <c r="K26" s="395" t="n"/>
      <c r="L26" s="395" t="n"/>
      <c r="M26" s="395" t="n"/>
      <c r="N26" s="395" t="n"/>
      <c r="O26" s="396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1" t="n"/>
      <c r="B27" s="22" t="n"/>
      <c r="C27" s="395" t="n"/>
      <c r="D27" s="395" t="n"/>
      <c r="E27" s="395" t="n"/>
      <c r="F27" s="395" t="n"/>
      <c r="G27" s="395" t="n"/>
      <c r="H27" s="395" t="n"/>
      <c r="I27" s="395" t="n"/>
      <c r="J27" s="395" t="n"/>
      <c r="K27" s="395" t="n"/>
      <c r="L27" s="395" t="n"/>
      <c r="M27" s="395" t="n"/>
      <c r="N27" s="395" t="n"/>
      <c r="O27" s="396" t="n"/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>
      <c r="A28" s="21" t="n"/>
      <c r="B28" s="22" t="n"/>
      <c r="C28" s="395" t="n"/>
      <c r="D28" s="395" t="n"/>
      <c r="E28" s="395" t="n"/>
      <c r="F28" s="395" t="n"/>
      <c r="G28" s="395" t="n"/>
      <c r="H28" s="395" t="n"/>
      <c r="I28" s="395" t="n"/>
      <c r="J28" s="395" t="n"/>
      <c r="K28" s="395" t="n"/>
      <c r="L28" s="395" t="n"/>
      <c r="M28" s="395" t="n"/>
      <c r="N28" s="395" t="n"/>
      <c r="O28" s="396" t="n"/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>
      <c r="A29" s="21" t="n"/>
      <c r="B29" s="22" t="n"/>
      <c r="C29" s="395" t="n"/>
      <c r="D29" s="395" t="n"/>
      <c r="E29" s="395" t="n"/>
      <c r="F29" s="395" t="n"/>
      <c r="G29" s="395" t="n"/>
      <c r="H29" s="395" t="n"/>
      <c r="I29" s="395" t="n"/>
      <c r="J29" s="395" t="n"/>
      <c r="K29" s="395" t="n"/>
      <c r="L29" s="395" t="n"/>
      <c r="M29" s="395" t="n"/>
      <c r="N29" s="395" t="n"/>
      <c r="O29" s="396" t="n"/>
      <c r="P29" s="396" t="n"/>
      <c r="Q29" s="396" t="n"/>
      <c r="R29" s="396" t="n"/>
      <c r="S29" s="396" t="n"/>
      <c r="T29" s="396" t="n"/>
      <c r="XFB29" s="3" t="n"/>
      <c r="XFC29" s="3" t="n"/>
      <c r="XFD29" s="3" t="n"/>
    </row>
    <row r="30">
      <c r="A30" s="21" t="n"/>
      <c r="B30" s="22" t="n"/>
      <c r="C30" s="395" t="n"/>
      <c r="D30" s="395" t="n"/>
      <c r="E30" s="395" t="n"/>
      <c r="F30" s="395" t="n"/>
      <c r="G30" s="395" t="n"/>
      <c r="H30" s="395" t="n"/>
      <c r="I30" s="395" t="n"/>
      <c r="J30" s="395" t="n"/>
      <c r="K30" s="395" t="n"/>
      <c r="L30" s="395" t="n"/>
      <c r="M30" s="395" t="n"/>
      <c r="N30" s="395" t="n"/>
      <c r="O30" s="396" t="n"/>
      <c r="P30" s="396" t="n"/>
      <c r="Q30" s="396" t="n"/>
      <c r="R30" s="396" t="n"/>
      <c r="S30" s="396" t="n"/>
      <c r="T30" s="396" t="n"/>
      <c r="XFB30" s="3" t="n"/>
      <c r="XFC30" s="3" t="n"/>
      <c r="XFD30" s="3" t="n"/>
    </row>
    <row r="31">
      <c r="A31" s="21" t="n"/>
      <c r="B31" s="22" t="n"/>
      <c r="C31" s="395" t="n"/>
      <c r="D31" s="395" t="n"/>
      <c r="E31" s="395" t="n"/>
      <c r="F31" s="395" t="n"/>
      <c r="G31" s="395" t="n"/>
      <c r="H31" s="395" t="n"/>
      <c r="I31" s="395" t="n"/>
      <c r="J31" s="395" t="n"/>
      <c r="K31" s="395" t="n"/>
      <c r="L31" s="395" t="n"/>
      <c r="M31" s="395" t="n"/>
      <c r="N31" s="395" t="n"/>
      <c r="O31" s="396" t="n"/>
      <c r="P31" s="396" t="n"/>
      <c r="Q31" s="396" t="n"/>
      <c r="R31" s="396" t="n"/>
      <c r="S31" s="396" t="n"/>
      <c r="T31" s="396" t="n"/>
      <c r="XFB31" s="3" t="n"/>
      <c r="XFC31" s="3" t="n"/>
      <c r="XFD31" s="3" t="n"/>
    </row>
    <row r="32">
      <c r="A32" s="21" t="n"/>
      <c r="B32" s="22" t="n"/>
      <c r="C32" s="395" t="n"/>
      <c r="D32" s="395" t="n"/>
      <c r="E32" s="395" t="n"/>
      <c r="F32" s="395" t="n"/>
      <c r="G32" s="395" t="n"/>
      <c r="H32" s="395" t="n"/>
      <c r="I32" s="395" t="n"/>
      <c r="J32" s="395" t="n"/>
      <c r="K32" s="395" t="n"/>
      <c r="L32" s="395" t="n"/>
      <c r="M32" s="395" t="n"/>
      <c r="N32" s="395" t="n"/>
      <c r="O32" s="396" t="n"/>
      <c r="P32" s="396" t="n"/>
      <c r="Q32" s="396" t="n"/>
      <c r="R32" s="396" t="n"/>
      <c r="S32" s="396" t="n"/>
      <c r="T32" s="396" t="n"/>
      <c r="XFB32" s="3" t="n"/>
      <c r="XFC32" s="3" t="n"/>
      <c r="XFD32" s="3" t="n"/>
    </row>
    <row r="33">
      <c r="A33" s="21" t="n"/>
      <c r="B33" s="22" t="n"/>
      <c r="C33" s="395" t="n"/>
      <c r="D33" s="395" t="n"/>
      <c r="E33" s="395" t="n"/>
      <c r="F33" s="395" t="n"/>
      <c r="G33" s="395" t="n"/>
      <c r="H33" s="395" t="n"/>
      <c r="I33" s="395" t="n"/>
      <c r="J33" s="395" t="n"/>
      <c r="K33" s="395" t="n"/>
      <c r="L33" s="395" t="n"/>
      <c r="M33" s="395" t="n"/>
      <c r="N33" s="395" t="n"/>
      <c r="O33" s="396" t="n"/>
      <c r="P33" s="396" t="n"/>
      <c r="Q33" s="396" t="n"/>
      <c r="R33" s="396" t="n"/>
      <c r="S33" s="396" t="n"/>
      <c r="T33" s="396" t="n"/>
      <c r="XFB33" s="3" t="n"/>
      <c r="XFC33" s="3" t="n"/>
      <c r="XFD33" s="3" t="n"/>
    </row>
    <row r="34">
      <c r="A34" s="21" t="n"/>
      <c r="B34" s="22" t="n"/>
      <c r="C34" s="395" t="n"/>
      <c r="D34" s="395" t="n"/>
      <c r="E34" s="395" t="n"/>
      <c r="F34" s="395" t="n"/>
      <c r="G34" s="395" t="n"/>
      <c r="H34" s="395" t="n"/>
      <c r="I34" s="395" t="n"/>
      <c r="J34" s="395" t="n"/>
      <c r="K34" s="48" t="n"/>
      <c r="L34" s="395" t="n"/>
      <c r="M34" s="395" t="n"/>
      <c r="N34" s="395" t="n"/>
      <c r="O34" s="396" t="n"/>
      <c r="P34" s="396" t="n"/>
      <c r="Q34" s="396" t="n"/>
      <c r="R34" s="396" t="n"/>
      <c r="S34" s="396" t="n"/>
      <c r="T34" s="396" t="n"/>
      <c r="XFB34" s="3" t="n"/>
      <c r="XFC34" s="3" t="n"/>
      <c r="XFD34" s="3" t="n"/>
    </row>
    <row r="35">
      <c r="A35" s="21" t="n"/>
      <c r="B35" s="22" t="n"/>
      <c r="C35" s="395" t="n"/>
      <c r="D35" s="395" t="n"/>
      <c r="E35" s="395" t="n"/>
      <c r="F35" s="395" t="n"/>
      <c r="G35" s="395" t="n"/>
      <c r="H35" s="395" t="n"/>
      <c r="I35" s="395" t="n"/>
      <c r="J35" s="395" t="n"/>
      <c r="K35" s="395" t="n"/>
      <c r="L35" s="395" t="n"/>
      <c r="M35" s="395" t="n"/>
      <c r="N35" s="395" t="n"/>
      <c r="O35" s="396" t="n"/>
      <c r="P35" s="396" t="n"/>
      <c r="Q35" s="396" t="n"/>
      <c r="R35" s="396" t="n"/>
      <c r="S35" s="396" t="n"/>
      <c r="T35" s="396" t="n"/>
      <c r="XFB35" s="3" t="n"/>
      <c r="XFC35" s="3" t="n"/>
      <c r="XFD35" s="3" t="n"/>
    </row>
    <row r="36">
      <c r="A36" s="27">
        <f>'本月发生（护肤）'!$D$1</f>
        <v/>
      </c>
      <c r="B36" s="400" t="inlineStr">
        <is>
          <t>本月合计</t>
        </is>
      </c>
      <c r="C36" s="401">
        <f>SUM(C7:C24)</f>
        <v/>
      </c>
      <c r="D36" s="401">
        <f>SUM(D7:D24)</f>
        <v/>
      </c>
      <c r="E36" s="401">
        <f>SUM(E7:E24)</f>
        <v/>
      </c>
      <c r="F36" s="401">
        <f>SUM(F7:F24)</f>
        <v/>
      </c>
      <c r="G36" s="401">
        <f>SUM(G7:G24)</f>
        <v/>
      </c>
      <c r="H36" s="401">
        <f>SUM(H7:H24)</f>
        <v/>
      </c>
      <c r="I36" s="401">
        <f>SUM(I7:I24)</f>
        <v/>
      </c>
      <c r="J36" s="401">
        <f>SUM(J7:J24)</f>
        <v/>
      </c>
      <c r="K36" s="401">
        <f>SUM(K7:K24)</f>
        <v/>
      </c>
      <c r="L36" s="401">
        <f>SUM(L7:L24)</f>
        <v/>
      </c>
      <c r="M36" s="401">
        <f>SUM(M7:M24)</f>
        <v/>
      </c>
      <c r="N36" s="401">
        <f>SUM(N7:N24)</f>
        <v/>
      </c>
      <c r="O36" s="401">
        <f>SUM(O7:O24)</f>
        <v/>
      </c>
      <c r="P36" s="396" t="n"/>
      <c r="Q36" s="396" t="n"/>
      <c r="R36" s="396" t="n"/>
      <c r="S36" s="396" t="n"/>
      <c r="T36" s="396" t="n"/>
      <c r="XFB36" s="3" t="n"/>
      <c r="XFC36" s="3" t="n"/>
      <c r="XFD36" s="3" t="n"/>
    </row>
    <row r="37">
      <c r="A37" s="27">
        <f>'本月发生（护肤）'!$D$1</f>
        <v/>
      </c>
      <c r="B37" s="402" t="inlineStr">
        <is>
          <t>合计</t>
        </is>
      </c>
      <c r="C37" s="396">
        <f>C6+C25</f>
        <v/>
      </c>
      <c r="D37" s="396">
        <f>D6+D25</f>
        <v/>
      </c>
      <c r="E37" s="396">
        <f>E6+E25</f>
        <v/>
      </c>
      <c r="F37" s="396">
        <f>F6+F25</f>
        <v/>
      </c>
      <c r="G37" s="396">
        <f>G6+G25</f>
        <v/>
      </c>
      <c r="H37" s="396">
        <f>H6+H25</f>
        <v/>
      </c>
      <c r="I37" s="396">
        <f>I6+I25</f>
        <v/>
      </c>
      <c r="J37" s="396">
        <f>J6+J25</f>
        <v/>
      </c>
      <c r="K37" s="395">
        <f>K6+K25</f>
        <v/>
      </c>
      <c r="L37" s="395">
        <f>L6+L25</f>
        <v/>
      </c>
      <c r="M37" s="395">
        <f>M6+M25</f>
        <v/>
      </c>
      <c r="N37" s="395">
        <f>N6+N25</f>
        <v/>
      </c>
      <c r="O37" s="396">
        <f>O6+O25</f>
        <v/>
      </c>
      <c r="P37" s="396">
        <f>P6+H25+J25-L25</f>
        <v/>
      </c>
      <c r="Q37" s="396">
        <f>Q6+D25+E25+F25-M25-O25</f>
        <v/>
      </c>
      <c r="R37" s="396">
        <f>R6+G25+I25-K25</f>
        <v/>
      </c>
      <c r="S37" s="396">
        <f>S6-N25</f>
        <v/>
      </c>
      <c r="T37" s="396">
        <f>D26+E26+F26+G26+H26+I26+J26-K26-L26-M26-N26-O26</f>
        <v/>
      </c>
      <c r="XFB37" s="3" t="n"/>
      <c r="XFC37" s="3" t="n"/>
      <c r="XFD37" s="3" t="n"/>
    </row>
    <row r="38">
      <c r="A38" s="4" t="n"/>
      <c r="H38" s="5" t="n"/>
      <c r="I38" s="5" t="n"/>
      <c r="J38" s="5" t="n"/>
      <c r="K38" s="5" t="n"/>
      <c r="L38" s="5" t="n"/>
      <c r="M38" s="5" t="n"/>
      <c r="N38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206.xml><?xml version="1.0" encoding="utf-8"?>
<worksheet xmlns="http://schemas.openxmlformats.org/spreadsheetml/2006/main">
  <sheetPr codeName="Sheet214">
    <outlinePr summaryBelow="1" summaryRight="1"/>
    <pageSetUpPr/>
  </sheetPr>
  <dimension ref="A1:XFD27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11" customWidth="1" style="4" min="1" max="1"/>
    <col width="8.44166666666667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太原市兰亭商贸有限公司C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5" t="n">
        <v>30000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20496</v>
      </c>
      <c r="N6" s="395" t="n">
        <v>0</v>
      </c>
      <c r="O6" s="395" t="n">
        <v>0</v>
      </c>
      <c r="P6" s="395" t="n">
        <v>0</v>
      </c>
      <c r="Q6" s="395" t="n">
        <v>9504</v>
      </c>
      <c r="R6" s="395" t="n">
        <v>0</v>
      </c>
      <c r="S6" s="395" t="n">
        <v>0</v>
      </c>
      <c r="T6" s="395" t="n">
        <v>9504</v>
      </c>
      <c r="XFB6" s="3" t="n"/>
      <c r="XFC6" s="3" t="n"/>
      <c r="XFD6" s="3" t="n"/>
    </row>
    <row r="7" customFormat="1" s="2">
      <c r="A7" s="21" t="n">
        <v>45427.6902777778</v>
      </c>
      <c r="B7" s="22" t="inlineStr">
        <is>
          <t>正常订单-账余常规</t>
        </is>
      </c>
      <c r="C7" s="395" t="n"/>
      <c r="D7" s="395" t="n"/>
      <c r="E7" s="395" t="n"/>
      <c r="F7" s="395" t="n"/>
      <c r="G7" s="395" t="n"/>
      <c r="H7" s="395" t="n"/>
      <c r="I7" s="395" t="n"/>
      <c r="J7" s="395" t="n"/>
      <c r="K7" s="395" t="n"/>
      <c r="L7" s="395" t="n"/>
      <c r="M7" s="395" t="n">
        <v>9312</v>
      </c>
      <c r="N7" s="395" t="n"/>
      <c r="O7" s="396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5" t="n"/>
      <c r="D8" s="395" t="n"/>
      <c r="E8" s="395" t="n"/>
      <c r="F8" s="395" t="n"/>
      <c r="G8" s="395" t="n"/>
      <c r="H8" s="395" t="n"/>
      <c r="I8" s="395" t="n"/>
      <c r="J8" s="395" t="n"/>
      <c r="K8" s="395" t="n"/>
      <c r="L8" s="395" t="n"/>
      <c r="M8" s="395" t="n"/>
      <c r="N8" s="395" t="n"/>
      <c r="O8" s="396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5" t="n"/>
      <c r="E9" s="395" t="n"/>
      <c r="F9" s="395" t="n"/>
      <c r="G9" s="395" t="n"/>
      <c r="H9" s="395" t="n"/>
      <c r="I9" s="395" t="n"/>
      <c r="J9" s="395" t="n"/>
      <c r="K9" s="395" t="n"/>
      <c r="L9" s="395" t="n"/>
      <c r="M9" s="395" t="n"/>
      <c r="N9" s="395" t="n"/>
      <c r="O9" s="396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5" t="n"/>
      <c r="E10" s="395" t="n"/>
      <c r="F10" s="395" t="n"/>
      <c r="G10" s="395" t="n"/>
      <c r="H10" s="395" t="n"/>
      <c r="I10" s="395" t="n"/>
      <c r="J10" s="395" t="n"/>
      <c r="K10" s="395" t="n"/>
      <c r="L10" s="395" t="n"/>
      <c r="M10" s="395" t="n"/>
      <c r="N10" s="395" t="n"/>
      <c r="O10" s="396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5" t="n"/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396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6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6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6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6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48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5">
        <f>K6+K25</f>
        <v/>
      </c>
      <c r="L26" s="395">
        <f>L6+L25</f>
        <v/>
      </c>
      <c r="M26" s="395">
        <f>M6+M25</f>
        <v/>
      </c>
      <c r="N26" s="395">
        <f>N6+N25</f>
        <v/>
      </c>
      <c r="O26" s="396">
        <f>O6+O25</f>
        <v/>
      </c>
      <c r="P26" s="396">
        <f>P6+H25+J25-L25</f>
        <v/>
      </c>
      <c r="Q26" s="396">
        <f>Q6+D25+E25+F25-M25-O25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  <c r="H27" s="5" t="n"/>
      <c r="I27" s="5" t="n"/>
      <c r="J27" s="5" t="n"/>
      <c r="K27" s="5" t="n"/>
      <c r="L27" s="5" t="n"/>
      <c r="M27" s="5" t="n"/>
      <c r="N27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207.xml><?xml version="1.0" encoding="utf-8"?>
<worksheet xmlns="http://schemas.openxmlformats.org/spreadsheetml/2006/main">
  <sheetPr codeName="Sheet215">
    <outlinePr summaryBelow="1" summaryRight="1"/>
    <pageSetUpPr/>
  </sheetPr>
  <dimension ref="A1:XFD33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11" customWidth="1" style="4" min="1" max="1"/>
    <col width="8.44166666666667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郑州芮合雅化妆品有限公司C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5" t="n">
        <v>0</v>
      </c>
      <c r="E6" s="395" t="n">
        <v>0</v>
      </c>
      <c r="F6" s="395" t="n">
        <v>29987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8964</v>
      </c>
      <c r="N6" s="395" t="n">
        <v>0</v>
      </c>
      <c r="O6" s="395" t="n">
        <v>0</v>
      </c>
      <c r="P6" s="395" t="n">
        <v>0</v>
      </c>
      <c r="Q6" s="395" t="n">
        <v>21023</v>
      </c>
      <c r="R6" s="395" t="n">
        <v>0</v>
      </c>
      <c r="S6" s="395" t="n">
        <v>0</v>
      </c>
      <c r="T6" s="395" t="n">
        <v>21023</v>
      </c>
      <c r="XFB6" s="3" t="n"/>
      <c r="XFC6" s="3" t="n"/>
      <c r="XFD6" s="3" t="n"/>
    </row>
    <row r="7" customFormat="1" s="2">
      <c r="A7" s="399" t="n">
        <v>45457.39930555555</v>
      </c>
      <c r="B7" t="inlineStr">
        <is>
          <t>回款方式其他</t>
        </is>
      </c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45472</v>
      </c>
      <c r="B8" t="inlineStr">
        <is>
          <t>回款方式网上转账</t>
        </is>
      </c>
      <c r="C8" t="inlineStr"/>
      <c r="D8" t="inlineStr"/>
      <c r="E8" t="n">
        <v>3888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45448.52916666667</v>
      </c>
      <c r="B9" t="inlineStr">
        <is>
          <t>正常订单-老店季度政策款-常规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2">
      <c r="A10" s="399" t="n">
        <v>45448.52916666667</v>
      </c>
      <c r="B10" t="inlineStr">
        <is>
          <t>正常订单-老店季度政策款-常规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 customFormat="1" s="2">
      <c r="A11" s="399" t="n">
        <v>45448.52916666667</v>
      </c>
      <c r="B11" t="inlineStr">
        <is>
          <t>正常订单-老店季度政策款-常规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 customFormat="1" s="2">
      <c r="A12" s="399" t="n">
        <v>45471.70555555556</v>
      </c>
      <c r="B12" t="inlineStr">
        <is>
          <t>正常订单-账余常规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</v>
      </c>
      <c r="N12" t="inlineStr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6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6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6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395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/>
      <c r="B25" s="22" t="n"/>
      <c r="C25" s="395" t="n"/>
      <c r="D25" s="395" t="n"/>
      <c r="E25" s="395" t="n"/>
      <c r="F25" s="395" t="n"/>
      <c r="G25" s="395" t="n"/>
      <c r="H25" s="395" t="n"/>
      <c r="I25" s="395" t="n"/>
      <c r="J25" s="395" t="n"/>
      <c r="K25" s="395" t="n"/>
      <c r="L25" s="395" t="n"/>
      <c r="M25" s="395" t="n"/>
      <c r="N25" s="395" t="n"/>
      <c r="O25" s="396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1" t="n"/>
      <c r="B26" s="22" t="n"/>
      <c r="C26" s="395" t="n"/>
      <c r="D26" s="395" t="n"/>
      <c r="E26" s="395" t="n"/>
      <c r="F26" s="395" t="n"/>
      <c r="G26" s="395" t="n"/>
      <c r="H26" s="395" t="n"/>
      <c r="I26" s="395" t="n"/>
      <c r="J26" s="395" t="n"/>
      <c r="K26" s="395" t="n"/>
      <c r="L26" s="395" t="n"/>
      <c r="M26" s="395" t="n"/>
      <c r="N26" s="395" t="n"/>
      <c r="O26" s="396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1" t="n"/>
      <c r="B27" s="22" t="n"/>
      <c r="C27" s="395" t="n"/>
      <c r="D27" s="395" t="n"/>
      <c r="E27" s="395" t="n"/>
      <c r="F27" s="395" t="n"/>
      <c r="G27" s="395" t="n"/>
      <c r="H27" s="395" t="n"/>
      <c r="I27" s="395" t="n"/>
      <c r="J27" s="395" t="n"/>
      <c r="K27" s="395" t="n"/>
      <c r="L27" s="395" t="n"/>
      <c r="M27" s="395" t="n"/>
      <c r="N27" s="395" t="n"/>
      <c r="O27" s="396" t="n"/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>
      <c r="A28" s="21" t="n"/>
      <c r="B28" s="22" t="n"/>
      <c r="C28" s="395" t="n"/>
      <c r="D28" s="395" t="n"/>
      <c r="E28" s="395" t="n"/>
      <c r="F28" s="395" t="n"/>
      <c r="G28" s="395" t="n"/>
      <c r="H28" s="395" t="n"/>
      <c r="I28" s="395" t="n"/>
      <c r="J28" s="395" t="n"/>
      <c r="K28" s="395" t="n"/>
      <c r="L28" s="395" t="n"/>
      <c r="M28" s="395" t="n"/>
      <c r="N28" s="395" t="n"/>
      <c r="O28" s="396" t="n"/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>
      <c r="A29" s="21" t="n"/>
      <c r="B29" s="22" t="n"/>
      <c r="C29" s="395" t="n"/>
      <c r="D29" s="395" t="n"/>
      <c r="E29" s="395" t="n"/>
      <c r="F29" s="395" t="n"/>
      <c r="G29" s="395" t="n"/>
      <c r="H29" s="395" t="n"/>
      <c r="I29" s="395" t="n"/>
      <c r="J29" s="395" t="n"/>
      <c r="K29" s="48" t="n"/>
      <c r="L29" s="395" t="n"/>
      <c r="M29" s="395" t="n"/>
      <c r="N29" s="395" t="n"/>
      <c r="O29" s="396" t="n"/>
      <c r="P29" s="396" t="n"/>
      <c r="Q29" s="396" t="n"/>
      <c r="R29" s="396" t="n"/>
      <c r="S29" s="396" t="n"/>
      <c r="T29" s="396" t="n"/>
      <c r="XFB29" s="3" t="n"/>
      <c r="XFC29" s="3" t="n"/>
      <c r="XFD29" s="3" t="n"/>
    </row>
    <row r="30">
      <c r="A30" s="21" t="n"/>
      <c r="B30" s="22" t="n"/>
      <c r="C30" s="395" t="n"/>
      <c r="D30" s="395" t="n"/>
      <c r="E30" s="395" t="n"/>
      <c r="F30" s="395" t="n"/>
      <c r="G30" s="395" t="n"/>
      <c r="H30" s="395" t="n"/>
      <c r="I30" s="395" t="n"/>
      <c r="J30" s="395" t="n"/>
      <c r="K30" s="395" t="n"/>
      <c r="L30" s="395" t="n"/>
      <c r="M30" s="395" t="n"/>
      <c r="N30" s="395" t="n"/>
      <c r="O30" s="396" t="n"/>
      <c r="P30" s="396" t="n"/>
      <c r="Q30" s="396" t="n"/>
      <c r="R30" s="396" t="n"/>
      <c r="S30" s="396" t="n"/>
      <c r="T30" s="396" t="n"/>
      <c r="XFB30" s="3" t="n"/>
      <c r="XFC30" s="3" t="n"/>
      <c r="XFD30" s="3" t="n"/>
    </row>
    <row r="31">
      <c r="A31" s="27">
        <f>'本月发生（护肤）'!$D$1</f>
        <v/>
      </c>
      <c r="B31" s="400" t="inlineStr">
        <is>
          <t>本月合计</t>
        </is>
      </c>
      <c r="C31" s="401">
        <f>SUM(C7:C24)</f>
        <v/>
      </c>
      <c r="D31" s="401">
        <f>SUM(D7:D24)</f>
        <v/>
      </c>
      <c r="E31" s="401">
        <f>SUM(E7:E24)</f>
        <v/>
      </c>
      <c r="F31" s="401">
        <f>SUM(F7:F24)</f>
        <v/>
      </c>
      <c r="G31" s="401">
        <f>SUM(G7:G24)</f>
        <v/>
      </c>
      <c r="H31" s="401">
        <f>SUM(H7:H24)</f>
        <v/>
      </c>
      <c r="I31" s="401">
        <f>SUM(I7:I24)</f>
        <v/>
      </c>
      <c r="J31" s="401">
        <f>SUM(J7:J24)</f>
        <v/>
      </c>
      <c r="K31" s="401">
        <f>SUM(K7:K24)</f>
        <v/>
      </c>
      <c r="L31" s="401">
        <f>SUM(L7:L24)</f>
        <v/>
      </c>
      <c r="M31" s="401">
        <f>SUM(M7:M24)</f>
        <v/>
      </c>
      <c r="N31" s="401">
        <f>SUM(N7:N24)</f>
        <v/>
      </c>
      <c r="O31" s="401">
        <f>SUM(O7:O24)</f>
        <v/>
      </c>
      <c r="P31" s="396" t="n"/>
      <c r="Q31" s="396" t="n"/>
      <c r="R31" s="396" t="n"/>
      <c r="S31" s="396" t="n"/>
      <c r="T31" s="396" t="n"/>
      <c r="XFB31" s="3" t="n"/>
      <c r="XFC31" s="3" t="n"/>
      <c r="XFD31" s="3" t="n"/>
    </row>
    <row r="32">
      <c r="A32" s="27">
        <f>'本月发生（护肤）'!$D$1</f>
        <v/>
      </c>
      <c r="B32" s="402" t="inlineStr">
        <is>
          <t>合计</t>
        </is>
      </c>
      <c r="C32" s="396">
        <f>C6+C25</f>
        <v/>
      </c>
      <c r="D32" s="396">
        <f>D6+D25</f>
        <v/>
      </c>
      <c r="E32" s="396">
        <f>E6+E25</f>
        <v/>
      </c>
      <c r="F32" s="396">
        <f>F6+F25</f>
        <v/>
      </c>
      <c r="G32" s="396">
        <f>G6+G25</f>
        <v/>
      </c>
      <c r="H32" s="396">
        <f>H6+H25</f>
        <v/>
      </c>
      <c r="I32" s="396">
        <f>I6+I25</f>
        <v/>
      </c>
      <c r="J32" s="396">
        <f>J6+J25</f>
        <v/>
      </c>
      <c r="K32" s="395">
        <f>K6+K25</f>
        <v/>
      </c>
      <c r="L32" s="395">
        <f>L6+L25</f>
        <v/>
      </c>
      <c r="M32" s="395">
        <f>M6+M25</f>
        <v/>
      </c>
      <c r="N32" s="395">
        <f>N6+N25</f>
        <v/>
      </c>
      <c r="O32" s="396">
        <f>O6+O25</f>
        <v/>
      </c>
      <c r="P32" s="396">
        <f>P6+H25+J25-L25</f>
        <v/>
      </c>
      <c r="Q32" s="396">
        <f>Q6+D25+E25+F25-M25-O25</f>
        <v/>
      </c>
      <c r="R32" s="396">
        <f>R6+G25+I25-K25</f>
        <v/>
      </c>
      <c r="S32" s="396">
        <f>S6-N25</f>
        <v/>
      </c>
      <c r="T32" s="396">
        <f>D26+E26+F26+G26+H26+I26+J26-K26-L26-M26-N26-O26</f>
        <v/>
      </c>
      <c r="XFB32" s="3" t="n"/>
      <c r="XFC32" s="3" t="n"/>
      <c r="XFD32" s="3" t="n"/>
    </row>
    <row r="33">
      <c r="A33" s="4" t="n"/>
      <c r="H33" s="5" t="n"/>
      <c r="I33" s="5" t="n"/>
      <c r="J33" s="5" t="n"/>
      <c r="K33" s="5" t="n"/>
      <c r="L33" s="5" t="n"/>
      <c r="M33" s="5" t="n"/>
      <c r="N33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208.xml><?xml version="1.0" encoding="utf-8"?>
<worksheet xmlns="http://schemas.openxmlformats.org/spreadsheetml/2006/main">
  <sheetPr codeName="Sheet216">
    <outlinePr summaryBelow="1" summaryRight="1"/>
    <pageSetUpPr/>
  </sheetPr>
  <dimension ref="A1:XFD27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11" customWidth="1" style="4" min="1" max="1"/>
    <col width="8.44166666666667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供应商名称：安徽双甲贸易有限公司C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上期余额</t>
        </is>
      </c>
      <c r="C6" s="395" t="n">
        <v>0</v>
      </c>
      <c r="D6" s="395" t="n">
        <v>0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0</v>
      </c>
      <c r="N6" s="395" t="n">
        <v>0</v>
      </c>
      <c r="O6" s="395" t="n">
        <v>0</v>
      </c>
      <c r="P6" s="395" t="n">
        <v>0</v>
      </c>
      <c r="Q6" s="395" t="n">
        <v>0</v>
      </c>
      <c r="R6" s="395" t="n">
        <v>0</v>
      </c>
      <c r="S6" s="395" t="n">
        <v>0</v>
      </c>
      <c r="T6" s="395" t="n">
        <v>0</v>
      </c>
      <c r="XFB6" s="3" t="n"/>
      <c r="XFC6" s="3" t="n"/>
      <c r="XFD6" s="3" t="n"/>
    </row>
    <row r="7" customFormat="1" s="2">
      <c r="A7" s="21" t="n">
        <v>45427.4361111111</v>
      </c>
      <c r="B7" s="22" t="inlineStr">
        <is>
          <t>正常订单-老店季度政策款-常规</t>
        </is>
      </c>
      <c r="C7" s="395" t="n"/>
      <c r="D7" s="395" t="n"/>
      <c r="E7" s="395" t="n"/>
      <c r="F7" s="395" t="n"/>
      <c r="G7" s="395" t="n"/>
      <c r="H7" s="395" t="n"/>
      <c r="I7" s="395" t="n"/>
      <c r="J7" s="395" t="n"/>
      <c r="K7" s="395" t="n"/>
      <c r="L7" s="395" t="n"/>
      <c r="M7" s="395" t="n">
        <v>11664</v>
      </c>
      <c r="N7" s="395" t="n"/>
      <c r="O7" s="396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" t="n">
        <v>45427.3986111111</v>
      </c>
      <c r="B8" s="22" t="inlineStr">
        <is>
          <t>回款方式网上转账</t>
        </is>
      </c>
      <c r="C8" s="395" t="n"/>
      <c r="D8" s="395" t="n">
        <v>11664</v>
      </c>
      <c r="E8" s="395" t="n"/>
      <c r="F8" s="395" t="n"/>
      <c r="G8" s="395" t="n"/>
      <c r="H8" s="395" t="n"/>
      <c r="I8" s="395" t="n"/>
      <c r="J8" s="395" t="n"/>
      <c r="K8" s="395" t="n"/>
      <c r="L8" s="395" t="n"/>
      <c r="M8" s="395" t="n"/>
      <c r="N8" s="395" t="n"/>
      <c r="O8" s="396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5" t="n"/>
      <c r="E9" s="395" t="n"/>
      <c r="F9" s="395" t="n"/>
      <c r="G9" s="395" t="n"/>
      <c r="H9" s="395" t="n"/>
      <c r="I9" s="395" t="n"/>
      <c r="J9" s="395" t="n"/>
      <c r="K9" s="395" t="n"/>
      <c r="L9" s="395" t="n"/>
      <c r="M9" s="395" t="n"/>
      <c r="N9" s="395" t="n"/>
      <c r="O9" s="396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5" t="n"/>
      <c r="E10" s="395" t="n"/>
      <c r="F10" s="395" t="n"/>
      <c r="G10" s="395" t="n"/>
      <c r="H10" s="395" t="n"/>
      <c r="I10" s="395" t="n"/>
      <c r="J10" s="395" t="n"/>
      <c r="K10" s="395" t="n"/>
      <c r="L10" s="395" t="n"/>
      <c r="M10" s="395" t="n"/>
      <c r="N10" s="395" t="n"/>
      <c r="O10" s="396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5" t="n"/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396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6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6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6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6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48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5">
        <f>K6+K25</f>
        <v/>
      </c>
      <c r="L26" s="395">
        <f>L6+L25</f>
        <v/>
      </c>
      <c r="M26" s="395">
        <f>M6+M25</f>
        <v/>
      </c>
      <c r="N26" s="395">
        <f>N6+N25</f>
        <v/>
      </c>
      <c r="O26" s="396">
        <f>O6+O25</f>
        <v/>
      </c>
      <c r="P26" s="396">
        <f>P6+H25+J25-L25</f>
        <v/>
      </c>
      <c r="Q26" s="396">
        <f>Q6+D25+E25+F25-M25-O25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  <c r="H27" s="5" t="n"/>
      <c r="I27" s="5" t="n"/>
      <c r="J27" s="5" t="n"/>
      <c r="K27" s="5" t="n"/>
      <c r="L27" s="5" t="n"/>
      <c r="M27" s="5" t="n"/>
      <c r="N27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209.xml><?xml version="1.0" encoding="utf-8"?>
<worksheet xmlns="http://schemas.openxmlformats.org/spreadsheetml/2006/main">
  <sheetPr codeName="Sheet217">
    <outlinePr summaryBelow="1" summaryRight="1"/>
    <pageSetUpPr/>
  </sheetPr>
  <dimension ref="A1:XFD27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11" customWidth="1" style="4" min="1" max="1"/>
    <col width="8.44166666666667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供应商名称：沙依巴克区南昌路悦俪化妆品批发商行C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上期余额</t>
        </is>
      </c>
      <c r="C6" s="395" t="n">
        <v>0</v>
      </c>
      <c r="D6" s="395" t="n">
        <v>0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0</v>
      </c>
      <c r="N6" s="395" t="n">
        <v>0</v>
      </c>
      <c r="O6" s="395" t="n">
        <v>0</v>
      </c>
      <c r="P6" s="395" t="n">
        <v>0</v>
      </c>
      <c r="Q6" s="395" t="n">
        <v>0</v>
      </c>
      <c r="R6" s="395" t="n">
        <v>0</v>
      </c>
      <c r="S6" s="395" t="n">
        <v>0</v>
      </c>
      <c r="T6" s="395" t="n">
        <v>0</v>
      </c>
      <c r="XFB6" s="3" t="n"/>
      <c r="XFC6" s="3" t="n"/>
      <c r="XFD6" s="3" t="n"/>
    </row>
    <row r="7" customFormat="1" s="2">
      <c r="A7" s="21" t="n">
        <v>45426.5618055556</v>
      </c>
      <c r="B7" s="22" t="inlineStr">
        <is>
          <t>正常订单-老店季度政策款-常规</t>
        </is>
      </c>
      <c r="C7" s="395" t="n"/>
      <c r="D7" s="395" t="n"/>
      <c r="E7" s="395" t="n"/>
      <c r="F7" s="395" t="n"/>
      <c r="G7" s="395" t="n"/>
      <c r="H7" s="395" t="n"/>
      <c r="I7" s="395" t="n"/>
      <c r="J7" s="395" t="n"/>
      <c r="K7" s="395" t="n"/>
      <c r="L7" s="395" t="n"/>
      <c r="M7" s="395" t="n">
        <v>3600</v>
      </c>
      <c r="N7" s="395" t="n"/>
      <c r="O7" s="396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" t="n">
        <v>45427.4</v>
      </c>
      <c r="B8" s="22" t="inlineStr">
        <is>
          <t>灏汲初海</t>
        </is>
      </c>
      <c r="C8" s="395" t="n"/>
      <c r="D8" s="395" t="n"/>
      <c r="E8" s="395" t="n"/>
      <c r="F8" s="395" t="n">
        <v>3600</v>
      </c>
      <c r="G8" s="395" t="n"/>
      <c r="H8" s="395" t="n"/>
      <c r="I8" s="395" t="n"/>
      <c r="J8" s="395" t="n"/>
      <c r="K8" s="395" t="n"/>
      <c r="L8" s="395" t="n"/>
      <c r="M8" s="395" t="n"/>
      <c r="N8" s="395" t="n"/>
      <c r="O8" s="396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5" t="n"/>
      <c r="E9" s="395" t="n"/>
      <c r="F9" s="395" t="n"/>
      <c r="G9" s="395" t="n"/>
      <c r="H9" s="395" t="n"/>
      <c r="I9" s="395" t="n"/>
      <c r="J9" s="395" t="n"/>
      <c r="K9" s="395" t="n"/>
      <c r="L9" s="395" t="n"/>
      <c r="M9" s="395" t="n"/>
      <c r="N9" s="395" t="n"/>
      <c r="O9" s="396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5" t="n"/>
      <c r="E10" s="395" t="n"/>
      <c r="F10" s="395" t="n"/>
      <c r="G10" s="395" t="n"/>
      <c r="H10" s="395" t="n"/>
      <c r="I10" s="395" t="n"/>
      <c r="J10" s="395" t="n"/>
      <c r="K10" s="395" t="n"/>
      <c r="L10" s="395" t="n"/>
      <c r="M10" s="395" t="n"/>
      <c r="N10" s="395" t="n"/>
      <c r="O10" s="396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5" t="n"/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396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6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6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6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6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48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5">
        <f>K6+K25</f>
        <v/>
      </c>
      <c r="L26" s="395">
        <f>L6+L25</f>
        <v/>
      </c>
      <c r="M26" s="395">
        <f>M6+M25</f>
        <v/>
      </c>
      <c r="N26" s="395">
        <f>N6+N25</f>
        <v/>
      </c>
      <c r="O26" s="396">
        <f>O6+O25</f>
        <v/>
      </c>
      <c r="P26" s="396">
        <f>P6+H25+J25-L25</f>
        <v/>
      </c>
      <c r="Q26" s="396">
        <f>Q6+D25+E25+F25-M25-O25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  <c r="H27" s="5" t="n"/>
      <c r="I27" s="5" t="n"/>
      <c r="J27" s="5" t="n"/>
      <c r="K27" s="5" t="n"/>
      <c r="L27" s="5" t="n"/>
      <c r="M27" s="5" t="n"/>
      <c r="N27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210.xml><?xml version="1.0" encoding="utf-8"?>
<worksheet xmlns="http://schemas.openxmlformats.org/spreadsheetml/2006/main">
  <sheetPr codeName="Sheet218">
    <outlinePr summaryBelow="1" summaryRight="1"/>
    <pageSetUpPr/>
  </sheetPr>
  <dimension ref="A1:XFD27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11" customWidth="1" style="4" min="1" max="1"/>
    <col width="8.44166666666667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致远品牌管理（东莞）有限公司C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45412</v>
      </c>
      <c r="B6" s="22" t="inlineStr">
        <is>
          <t>合计</t>
        </is>
      </c>
      <c r="C6" s="395" t="n">
        <v>0</v>
      </c>
      <c r="D6" s="395" t="n">
        <v>0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2352</v>
      </c>
      <c r="N6" s="395" t="n">
        <v>0</v>
      </c>
      <c r="O6" s="395" t="n">
        <v>0</v>
      </c>
      <c r="P6" s="395" t="n">
        <v>0</v>
      </c>
      <c r="Q6" s="395" t="n">
        <v>-2352</v>
      </c>
      <c r="R6" s="395" t="n">
        <v>0</v>
      </c>
      <c r="S6" s="395" t="n">
        <v>0</v>
      </c>
      <c r="T6" s="395" t="n">
        <v>-2352</v>
      </c>
      <c r="XFB6" s="3" t="n"/>
      <c r="XFC6" s="3" t="n"/>
      <c r="XFD6" s="3" t="n"/>
    </row>
    <row r="7" customFormat="1" s="2">
      <c r="A7" s="21" t="n">
        <v>45435.5763888889</v>
      </c>
      <c r="B7" s="22" t="inlineStr">
        <is>
          <t>正常订单-账余常规</t>
        </is>
      </c>
      <c r="C7" s="395" t="n"/>
      <c r="D7" s="395" t="n"/>
      <c r="E7" s="395" t="n"/>
      <c r="F7" s="395" t="n"/>
      <c r="G7" s="395" t="n"/>
      <c r="H7" s="395" t="n"/>
      <c r="I7" s="395" t="n"/>
      <c r="J7" s="395" t="n"/>
      <c r="K7" s="395" t="n"/>
      <c r="L7" s="395" t="n"/>
      <c r="M7" s="395" t="n">
        <v>2268</v>
      </c>
      <c r="N7" s="395" t="n"/>
      <c r="O7" s="396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5" t="n"/>
      <c r="D8" s="395" t="n"/>
      <c r="E8" s="395" t="n"/>
      <c r="F8" s="395" t="n"/>
      <c r="G8" s="395" t="n"/>
      <c r="H8" s="395" t="n"/>
      <c r="I8" s="395" t="n"/>
      <c r="J8" s="395" t="n"/>
      <c r="K8" s="395" t="n"/>
      <c r="L8" s="395" t="n"/>
      <c r="M8" s="395" t="n"/>
      <c r="N8" s="395" t="n"/>
      <c r="O8" s="396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5" t="n"/>
      <c r="E9" s="395" t="n"/>
      <c r="F9" s="395" t="n"/>
      <c r="G9" s="395" t="n"/>
      <c r="H9" s="395" t="n"/>
      <c r="I9" s="395" t="n"/>
      <c r="J9" s="395" t="n"/>
      <c r="K9" s="395" t="n"/>
      <c r="L9" s="395" t="n"/>
      <c r="M9" s="395" t="n"/>
      <c r="N9" s="395" t="n"/>
      <c r="O9" s="396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5" t="n"/>
      <c r="E10" s="395" t="n"/>
      <c r="F10" s="395" t="n"/>
      <c r="G10" s="395" t="n"/>
      <c r="H10" s="395" t="n"/>
      <c r="I10" s="395" t="n"/>
      <c r="J10" s="395" t="n"/>
      <c r="K10" s="395" t="n"/>
      <c r="L10" s="395" t="n"/>
      <c r="M10" s="395" t="n"/>
      <c r="N10" s="395" t="n"/>
      <c r="O10" s="396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5" t="n"/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396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6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6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6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6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48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5">
        <f>K6+K25</f>
        <v/>
      </c>
      <c r="L26" s="395">
        <f>L6+L25</f>
        <v/>
      </c>
      <c r="M26" s="395">
        <f>M6+M25</f>
        <v/>
      </c>
      <c r="N26" s="395">
        <f>N6+N25</f>
        <v/>
      </c>
      <c r="O26" s="396">
        <f>O6+O25</f>
        <v/>
      </c>
      <c r="P26" s="396">
        <f>P6+H25+J25-L25</f>
        <v/>
      </c>
      <c r="Q26" s="396">
        <f>Q6+D25+E25+F25-M25-O25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  <c r="H27" s="5" t="n"/>
      <c r="I27" s="5" t="n"/>
      <c r="J27" s="5" t="n"/>
      <c r="K27" s="5" t="n"/>
      <c r="L27" s="5" t="n"/>
      <c r="M27" s="5" t="n"/>
      <c r="N27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211.xml><?xml version="1.0" encoding="utf-8"?>
<worksheet xmlns="http://schemas.openxmlformats.org/spreadsheetml/2006/main">
  <sheetPr codeName="Sheet219">
    <outlinePr summaryBelow="1" summaryRight="1"/>
    <pageSetUpPr/>
  </sheetPr>
  <dimension ref="A1:XFD27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10.1083333333333" defaultRowHeight="13.5"/>
  <cols>
    <col width="11" customWidth="1" style="4" min="1" max="1"/>
    <col width="8.44166666666667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45382</v>
      </c>
      <c r="B6" s="22" t="inlineStr">
        <is>
          <t>上期余额</t>
        </is>
      </c>
      <c r="C6" s="395" t="n">
        <v>0</v>
      </c>
      <c r="D6" s="395" t="n">
        <v>0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0</v>
      </c>
      <c r="N6" s="395" t="n">
        <v>0</v>
      </c>
      <c r="O6" s="395" t="n">
        <v>0</v>
      </c>
      <c r="P6" s="395" t="n">
        <v>0</v>
      </c>
      <c r="Q6" s="395" t="n">
        <v>0</v>
      </c>
      <c r="R6" s="395" t="n">
        <v>0</v>
      </c>
      <c r="S6" s="395" t="n">
        <v>0</v>
      </c>
      <c r="T6" s="395" t="n">
        <v>0</v>
      </c>
      <c r="XFB6" s="3" t="n"/>
      <c r="XFC6" s="3" t="n"/>
      <c r="XFD6" s="3" t="n"/>
    </row>
    <row r="7" customFormat="1" s="2">
      <c r="A7" s="21" t="n"/>
      <c r="B7" s="22" t="n"/>
      <c r="C7" s="395" t="n"/>
      <c r="D7" s="395" t="n"/>
      <c r="E7" s="395" t="n"/>
      <c r="F7" s="395" t="n"/>
      <c r="G7" s="395" t="n"/>
      <c r="H7" s="395" t="n"/>
      <c r="I7" s="395" t="n"/>
      <c r="J7" s="395" t="n"/>
      <c r="K7" s="395" t="n"/>
      <c r="L7" s="395" t="n"/>
      <c r="M7" s="395" t="n"/>
      <c r="N7" s="395" t="n"/>
      <c r="O7" s="396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5" t="n"/>
      <c r="D8" s="395" t="n"/>
      <c r="E8" s="395" t="n"/>
      <c r="F8" s="395" t="n"/>
      <c r="G8" s="395" t="n"/>
      <c r="H8" s="395" t="n"/>
      <c r="I8" s="395" t="n"/>
      <c r="J8" s="395" t="n"/>
      <c r="K8" s="395" t="n"/>
      <c r="L8" s="395" t="n"/>
      <c r="M8" s="395" t="n"/>
      <c r="N8" s="395" t="n"/>
      <c r="O8" s="396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5" t="n"/>
      <c r="E9" s="395" t="n"/>
      <c r="F9" s="395" t="n"/>
      <c r="G9" s="395" t="n"/>
      <c r="H9" s="395" t="n"/>
      <c r="I9" s="395" t="n"/>
      <c r="J9" s="395" t="n"/>
      <c r="K9" s="395" t="n"/>
      <c r="L9" s="395" t="n"/>
      <c r="M9" s="395" t="n"/>
      <c r="N9" s="395" t="n"/>
      <c r="O9" s="396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5" t="n"/>
      <c r="E10" s="395" t="n"/>
      <c r="F10" s="395" t="n"/>
      <c r="G10" s="395" t="n"/>
      <c r="H10" s="395" t="n"/>
      <c r="I10" s="395" t="n"/>
      <c r="J10" s="395" t="n"/>
      <c r="K10" s="395" t="n"/>
      <c r="L10" s="395" t="n"/>
      <c r="M10" s="395" t="n"/>
      <c r="N10" s="395" t="n"/>
      <c r="O10" s="396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5" t="n"/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396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6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6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6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6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48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5">
        <f>K6+K25</f>
        <v/>
      </c>
      <c r="L26" s="395">
        <f>L6+L25</f>
        <v/>
      </c>
      <c r="M26" s="395">
        <f>M6+M25</f>
        <v/>
      </c>
      <c r="N26" s="395">
        <f>N6+N25</f>
        <v/>
      </c>
      <c r="O26" s="396">
        <f>O6+O25</f>
        <v/>
      </c>
      <c r="P26" s="396">
        <f>P6+H25+J25-L25</f>
        <v/>
      </c>
      <c r="Q26" s="396">
        <f>Q6+D25+E25+F25-M25-O25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  <c r="H27" s="5" t="n"/>
      <c r="I27" s="5" t="n"/>
      <c r="J27" s="5" t="n"/>
      <c r="K27" s="5" t="n"/>
      <c r="L27" s="5" t="n"/>
      <c r="M27" s="5" t="n"/>
      <c r="N27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212.xml><?xml version="1.0" encoding="utf-8"?>
<worksheet xmlns="http://schemas.openxmlformats.org/spreadsheetml/2006/main">
  <sheetPr codeName="Sheet220">
    <tabColor theme="6"/>
    <outlinePr summaryBelow="1" summaryRight="1"/>
    <pageSetUpPr/>
  </sheetPr>
  <dimension ref="A1:XFD33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775" customWidth="1" style="4" min="1" max="1"/>
    <col width="9.775" customWidth="1" style="2" min="2" max="2"/>
    <col width="11.4416666666667" customWidth="1" style="2" min="3" max="3"/>
    <col width="14.1083333333333" customWidth="1" style="2" min="4" max="4"/>
    <col width="10.4416666666667" customWidth="1" style="2" min="5" max="5"/>
    <col width="12.6666666666667" customWidth="1" style="2" min="6" max="6"/>
    <col width="11.8916666666667" customWidth="1" style="2" min="7" max="7"/>
    <col width="10.6666666666667" customWidth="1" style="2" min="8" max="8"/>
    <col width="11.4416666666667" customWidth="1" style="2" min="9" max="9"/>
    <col width="13.6666666666667" customWidth="1" style="2" min="10" max="10"/>
    <col width="11.4416666666667" customWidth="1" style="2" min="11" max="11"/>
    <col width="12.6666666666667" customWidth="1" style="2" min="12" max="12"/>
    <col width="13.4416666666667" customWidth="1" style="2" min="13" max="13"/>
    <col width="10.8916666666667" customWidth="1" style="2" min="14" max="14"/>
    <col width="7.44166666666667" customWidth="1" style="2" min="15" max="15"/>
    <col width="11.4416666666667" customWidth="1" style="2" min="16" max="16"/>
    <col width="9.33333333333333" customWidth="1" style="2" min="17" max="17"/>
    <col width="11.4416666666667" customWidth="1" style="2" min="18" max="18"/>
    <col width="9.33333333333333" customWidth="1" style="2" min="19" max="19"/>
    <col width="12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荆州市晨美商贸有限公司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44985</v>
      </c>
      <c r="B6" s="22" t="inlineStr">
        <is>
          <t>上期余额</t>
        </is>
      </c>
      <c r="C6" s="395" t="n">
        <v>0</v>
      </c>
      <c r="D6" s="396" t="n">
        <v>2475934.1</v>
      </c>
      <c r="E6" s="396" t="n">
        <v>81400</v>
      </c>
      <c r="F6" s="396" t="n">
        <v>633251</v>
      </c>
      <c r="G6" s="396" t="n">
        <v>76359.60000000001</v>
      </c>
      <c r="H6" s="396" t="n">
        <v>39422.66</v>
      </c>
      <c r="I6" s="396" t="n">
        <v>258403.4</v>
      </c>
      <c r="J6" s="397" t="n">
        <v>822501.34</v>
      </c>
      <c r="K6" s="396" t="n">
        <v>334763</v>
      </c>
      <c r="L6" s="396" t="n">
        <v>861924</v>
      </c>
      <c r="M6" s="395" t="n">
        <v>3190585.1</v>
      </c>
      <c r="N6" s="396" t="n">
        <v>0</v>
      </c>
      <c r="O6" s="396" t="n">
        <v>0</v>
      </c>
      <c r="P6" s="396" t="n">
        <v>0</v>
      </c>
      <c r="Q6" s="396" t="n">
        <v>0</v>
      </c>
      <c r="R6" s="396" t="n">
        <v>0</v>
      </c>
      <c r="S6" s="396" t="n">
        <v>6.89936996423057e-12</v>
      </c>
      <c r="T6" s="396" t="n">
        <v>0</v>
      </c>
      <c r="XFB6" s="3" t="n"/>
      <c r="XFC6" s="3" t="n"/>
      <c r="XFD6" s="3" t="n"/>
    </row>
    <row r="7" customFormat="1" s="2">
      <c r="A7" s="21" t="n"/>
      <c r="B7" s="22" t="n"/>
      <c r="C7" s="395" t="n"/>
      <c r="D7" s="396" t="n"/>
      <c r="E7" s="396" t="n"/>
      <c r="F7" s="396" t="n"/>
      <c r="G7" s="396" t="n"/>
      <c r="H7" s="396" t="n"/>
      <c r="I7" s="396" t="n"/>
      <c r="J7" s="397" t="n"/>
      <c r="K7" s="396" t="n"/>
      <c r="L7" s="396" t="n"/>
      <c r="M7" s="395" t="n"/>
      <c r="N7" s="396" t="n"/>
      <c r="O7" s="396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5" t="n"/>
      <c r="D8" s="396" t="n"/>
      <c r="E8" s="396" t="n"/>
      <c r="F8" s="396" t="n"/>
      <c r="G8" s="396" t="n"/>
      <c r="H8" s="396" t="n"/>
      <c r="I8" s="396" t="n"/>
      <c r="J8" s="397" t="n"/>
      <c r="K8" s="396" t="n"/>
      <c r="L8" s="396" t="n"/>
      <c r="M8" s="395" t="n"/>
      <c r="N8" s="396" t="n"/>
      <c r="O8" s="396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6" t="n"/>
      <c r="E9" s="396" t="n"/>
      <c r="F9" s="396" t="n"/>
      <c r="G9" s="396" t="n"/>
      <c r="H9" s="396" t="n"/>
      <c r="I9" s="396" t="n"/>
      <c r="J9" s="397" t="n"/>
      <c r="K9" s="396" t="n"/>
      <c r="L9" s="396" t="n"/>
      <c r="M9" s="395" t="n"/>
      <c r="N9" s="396" t="n"/>
      <c r="O9" s="396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6" t="n"/>
      <c r="E10" s="396" t="n"/>
      <c r="F10" s="396" t="n"/>
      <c r="G10" s="396" t="n"/>
      <c r="H10" s="396" t="n"/>
      <c r="I10" s="396" t="n"/>
      <c r="J10" s="397" t="n"/>
      <c r="K10" s="396" t="n"/>
      <c r="L10" s="396" t="n"/>
      <c r="M10" s="395" t="n"/>
      <c r="N10" s="396" t="n"/>
      <c r="O10" s="396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6" t="n"/>
      <c r="E11" s="396" t="n"/>
      <c r="F11" s="396" t="n"/>
      <c r="G11" s="396" t="n"/>
      <c r="H11" s="396" t="n"/>
      <c r="I11" s="396" t="n"/>
      <c r="J11" s="397" t="n"/>
      <c r="K11" s="396" t="n"/>
      <c r="L11" s="396" t="n"/>
      <c r="M11" s="395" t="n"/>
      <c r="N11" s="396" t="n"/>
      <c r="O11" s="396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6" t="n"/>
      <c r="E12" s="396" t="n"/>
      <c r="F12" s="396" t="n"/>
      <c r="G12" s="396" t="n"/>
      <c r="H12" s="396" t="n"/>
      <c r="I12" s="396" t="n"/>
      <c r="J12" s="397" t="n"/>
      <c r="K12" s="396" t="n"/>
      <c r="L12" s="396" t="n"/>
      <c r="M12" s="395" t="n"/>
      <c r="N12" s="396" t="n"/>
      <c r="O12" s="396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6" t="n"/>
      <c r="E13" s="396" t="n"/>
      <c r="F13" s="396" t="n"/>
      <c r="G13" s="396" t="n"/>
      <c r="H13" s="396" t="n"/>
      <c r="I13" s="396" t="n"/>
      <c r="J13" s="397" t="n"/>
      <c r="K13" s="396" t="n"/>
      <c r="L13" s="396" t="n"/>
      <c r="M13" s="395" t="n"/>
      <c r="N13" s="396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6" t="n"/>
      <c r="E14" s="396" t="n"/>
      <c r="F14" s="396" t="n"/>
      <c r="G14" s="396" t="n"/>
      <c r="H14" s="396" t="n"/>
      <c r="I14" s="396" t="n"/>
      <c r="J14" s="397" t="n"/>
      <c r="K14" s="396" t="n"/>
      <c r="L14" s="396" t="n"/>
      <c r="M14" s="395" t="n"/>
      <c r="N14" s="396" t="n"/>
      <c r="O14" s="396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396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48" t="n"/>
      <c r="L15" s="395" t="n"/>
      <c r="M15" s="395" t="n"/>
      <c r="N15" s="396" t="n"/>
      <c r="O15" s="396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7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6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7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6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7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7" t="n"/>
      <c r="B19" s="22" t="n"/>
      <c r="C19" s="395" t="n"/>
      <c r="D19" s="396" t="n"/>
      <c r="E19" s="396" t="n"/>
      <c r="F19" s="396" t="n"/>
      <c r="G19" s="396" t="n"/>
      <c r="H19" s="396" t="n"/>
      <c r="I19" s="396" t="n"/>
      <c r="J19" s="397" t="n"/>
      <c r="K19" s="396" t="n"/>
      <c r="L19" s="396" t="n"/>
      <c r="M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7" t="n"/>
      <c r="B20" s="22" t="n"/>
      <c r="C20" s="395" t="n"/>
      <c r="D20" s="396" t="n"/>
      <c r="E20" s="396" t="n"/>
      <c r="F20" s="396" t="n"/>
      <c r="G20" s="396" t="n"/>
      <c r="H20" s="396" t="n"/>
      <c r="I20" s="396" t="n"/>
      <c r="J20" s="397" t="n"/>
      <c r="K20" s="396" t="n"/>
      <c r="L20" s="396" t="n"/>
      <c r="M20" s="395" t="n"/>
      <c r="N20" s="396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7" t="n"/>
      <c r="B21" s="22" t="n"/>
      <c r="C21" s="395" t="n"/>
      <c r="D21" s="396" t="n"/>
      <c r="E21" s="396" t="n"/>
      <c r="F21" s="396" t="n"/>
      <c r="G21" s="396" t="n"/>
      <c r="H21" s="396" t="n"/>
      <c r="I21" s="396" t="n"/>
      <c r="J21" s="397" t="n"/>
      <c r="K21" s="396" t="n"/>
      <c r="L21" s="396" t="n"/>
      <c r="M21" s="395" t="n"/>
      <c r="N21" s="396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55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H26+J26-L26</f>
        <v/>
      </c>
      <c r="Q26" s="396">
        <f>D26+E26+F26-M26</f>
        <v/>
      </c>
      <c r="R26" s="396">
        <f>G26+I26-K26</f>
        <v/>
      </c>
      <c r="S26" s="396">
        <f>S6+N25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inlineStr">
        <is>
          <t>对账单号：</t>
        </is>
      </c>
      <c r="B28" s="2" t="inlineStr">
        <is>
          <t>2023-03-014714</t>
        </is>
      </c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</sheetData>
  <mergeCells count="28">
    <mergeCell ref="A1:P1"/>
    <mergeCell ref="O2:P2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18055555555556" right="0.0388888888888889" top="0.196527777777778" bottom="0.07847222222222219" header="0.5" footer="0.5"/>
  <pageSetup orientation="landscape" paperSize="9" scale="62"/>
</worksheet>
</file>

<file path=xl/worksheets/sheet213.xml><?xml version="1.0" encoding="utf-8"?>
<worksheet xmlns="http://schemas.openxmlformats.org/spreadsheetml/2006/main">
  <sheetPr codeName="Sheet221">
    <tabColor theme="6"/>
    <outlinePr summaryBelow="1" summaryRight="1"/>
    <pageSetUpPr/>
  </sheetPr>
  <dimension ref="A1:T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3333333333333" customWidth="1" style="350" min="1" max="1"/>
    <col width="10" customWidth="1" style="350" min="2" max="2"/>
    <col width="11.4416666666667" customWidth="1" style="350" min="3" max="4"/>
    <col width="10.3333333333333" customWidth="1" style="350" min="7" max="7"/>
    <col width="11.3333333333333" customWidth="1" style="350" min="8" max="8"/>
    <col width="11.1083333333333" customWidth="1" style="350" min="10" max="10"/>
    <col width="11.4416666666667" customWidth="1" style="350" min="13" max="14"/>
    <col width="10.3333333333333" customWidth="1" style="350" min="15" max="15"/>
    <col width="11.225" customWidth="1" style="350" min="16" max="16"/>
    <col width="10.6666666666667" customWidth="1" style="350" min="19" max="19"/>
  </cols>
  <sheetData>
    <row r="1">
      <c r="A1" s="6" t="inlineStr">
        <is>
          <t xml:space="preserve">    拉萨天芮商贸有限公司-往来对账单</t>
        </is>
      </c>
      <c r="Q1" s="1" t="n"/>
      <c r="R1" s="1" t="n"/>
      <c r="S1" s="1" t="n"/>
      <c r="T1" s="1" t="n"/>
    </row>
    <row r="2">
      <c r="A2" s="4" t="inlineStr">
        <is>
          <t>供应商名称：</t>
        </is>
      </c>
      <c r="B2" s="4" t="inlineStr">
        <is>
          <t>荆州市晨美商贸有限公司X</t>
        </is>
      </c>
      <c r="C2" s="2" t="n"/>
      <c r="D2" s="4" t="n"/>
      <c r="E2" s="117" t="inlineStr">
        <is>
          <t>返回</t>
        </is>
      </c>
      <c r="F2" s="2" t="n"/>
      <c r="G2" s="2" t="n"/>
      <c r="H2" s="2" t="n"/>
      <c r="I2" s="2" t="n"/>
      <c r="J2" s="2" t="n"/>
      <c r="K2" s="2" t="n"/>
      <c r="L2" s="2" t="n"/>
      <c r="M2" s="2" t="n"/>
      <c r="N2" s="2" t="inlineStr">
        <is>
          <t>对账单日期</t>
        </is>
      </c>
      <c r="O2" s="33">
        <f>'本月发生（护肤）'!D1</f>
        <v/>
      </c>
      <c r="P2" s="2" t="n"/>
      <c r="Q2" s="56" t="n"/>
      <c r="R2" s="2" t="n"/>
      <c r="S2" s="2" t="n"/>
      <c r="T2" s="2" t="n"/>
    </row>
    <row r="3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>
      <c r="A6" s="21" t="n">
        <v>44985</v>
      </c>
      <c r="B6" s="22" t="inlineStr">
        <is>
          <t>上期余额</t>
        </is>
      </c>
      <c r="C6" s="396" t="n">
        <v>0</v>
      </c>
      <c r="D6" s="396" t="n">
        <v>22160</v>
      </c>
      <c r="E6" s="396" t="n">
        <v>0</v>
      </c>
      <c r="F6" s="396" t="n">
        <v>-12.48</v>
      </c>
      <c r="G6" s="396" t="n">
        <v>0</v>
      </c>
      <c r="H6" s="396" t="n">
        <v>0</v>
      </c>
      <c r="I6" s="396" t="n">
        <v>0</v>
      </c>
      <c r="J6" s="396" t="n">
        <v>0</v>
      </c>
      <c r="K6" s="396" t="n">
        <v>0</v>
      </c>
      <c r="L6" s="396" t="n">
        <v>0</v>
      </c>
      <c r="M6" s="396" t="n">
        <v>22147.52</v>
      </c>
      <c r="N6" s="396" t="n">
        <v>0</v>
      </c>
      <c r="O6" s="396" t="n">
        <v>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0</v>
      </c>
    </row>
    <row r="7">
      <c r="A7" s="21" t="n"/>
      <c r="B7" s="22" t="n"/>
      <c r="C7" s="396" t="n"/>
      <c r="D7" s="396" t="n"/>
      <c r="E7" s="396" t="n"/>
      <c r="F7" s="396" t="n"/>
      <c r="G7" s="396" t="n"/>
      <c r="H7" s="396" t="n"/>
      <c r="I7" s="396" t="n"/>
      <c r="J7" s="396" t="n"/>
      <c r="K7" s="396" t="n"/>
      <c r="L7" s="396" t="n"/>
      <c r="M7" s="396" t="n"/>
      <c r="N7" s="396" t="n"/>
      <c r="O7" s="396" t="n"/>
      <c r="P7" s="396" t="n"/>
      <c r="Q7" s="396" t="n"/>
      <c r="R7" s="396" t="n"/>
      <c r="S7" s="396" t="n"/>
      <c r="T7" s="396" t="n"/>
    </row>
    <row r="8">
      <c r="A8" s="21" t="n"/>
      <c r="B8" s="22" t="n"/>
      <c r="C8" s="396" t="n"/>
      <c r="D8" s="396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</row>
    <row r="9">
      <c r="A9" s="27" t="n"/>
      <c r="B9" s="396" t="n"/>
      <c r="C9" s="396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</row>
    <row r="10">
      <c r="A10" s="27" t="n"/>
      <c r="B10" s="396" t="n"/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</row>
    <row r="11">
      <c r="A11" s="27" t="n"/>
      <c r="B11" s="396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</row>
    <row r="12">
      <c r="A12" s="27" t="n"/>
      <c r="B12" s="22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</row>
    <row r="13">
      <c r="A13" s="27" t="n"/>
      <c r="B13" s="22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8" t="n"/>
      <c r="P13" s="396" t="n"/>
      <c r="Q13" s="396" t="n"/>
      <c r="R13" s="396" t="n"/>
      <c r="S13" s="396" t="n"/>
      <c r="T13" s="396" t="n"/>
    </row>
    <row r="14">
      <c r="A14" s="27" t="n"/>
      <c r="B14" s="22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8" t="n"/>
      <c r="P14" s="396" t="n"/>
      <c r="Q14" s="396" t="n"/>
      <c r="R14" s="396" t="n"/>
      <c r="S14" s="396" t="n"/>
      <c r="T14" s="396" t="n"/>
    </row>
    <row r="15">
      <c r="A15" s="27" t="n"/>
      <c r="B15" s="22" t="n"/>
      <c r="C15" s="396" t="n"/>
      <c r="D15" s="396" t="n"/>
      <c r="E15" s="396" t="n"/>
      <c r="F15" s="396" t="n"/>
      <c r="G15" s="396" t="n"/>
      <c r="H15" s="396" t="n"/>
      <c r="I15" s="396" t="n"/>
      <c r="J15" s="396" t="n"/>
      <c r="K15" s="396" t="n"/>
      <c r="L15" s="396" t="n"/>
      <c r="M15" s="396" t="n"/>
      <c r="N15" s="396" t="n"/>
      <c r="O15" s="398" t="n"/>
      <c r="P15" s="396" t="n"/>
      <c r="Q15" s="396" t="n"/>
      <c r="R15" s="396" t="n"/>
      <c r="S15" s="396" t="n"/>
      <c r="T15" s="396" t="n"/>
    </row>
    <row r="16">
      <c r="A16" s="27" t="n"/>
      <c r="B16" s="22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8" t="n"/>
      <c r="P16" s="396" t="n"/>
      <c r="Q16" s="396" t="n"/>
      <c r="R16" s="396" t="n"/>
      <c r="S16" s="396" t="n"/>
      <c r="T16" s="396" t="n"/>
    </row>
    <row r="17">
      <c r="A17" s="27" t="n"/>
      <c r="B17" s="22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8" t="n"/>
      <c r="P17" s="396" t="n"/>
      <c r="Q17" s="396" t="n"/>
      <c r="R17" s="396" t="n"/>
      <c r="S17" s="396" t="n"/>
      <c r="T17" s="396" t="n"/>
    </row>
    <row r="18">
      <c r="A18" s="27" t="n"/>
      <c r="B18" s="22" t="n"/>
      <c r="C18" s="396" t="n"/>
      <c r="D18" s="396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8" t="n"/>
      <c r="P18" s="396" t="n"/>
      <c r="Q18" s="396" t="n"/>
      <c r="R18" s="396" t="n"/>
      <c r="S18" s="396" t="n"/>
      <c r="T18" s="396" t="n"/>
    </row>
    <row r="19">
      <c r="A19" s="27" t="n"/>
      <c r="B19" s="22" t="n"/>
      <c r="C19" s="396" t="n"/>
      <c r="D19" s="396" t="n"/>
      <c r="E19" s="396" t="n"/>
      <c r="F19" s="396" t="n"/>
      <c r="G19" s="396" t="n"/>
      <c r="H19" s="396" t="n"/>
      <c r="I19" s="396" t="n"/>
      <c r="J19" s="396" t="n"/>
      <c r="K19" s="396" t="n"/>
      <c r="L19" s="396" t="n"/>
      <c r="M19" s="396" t="n"/>
      <c r="N19" s="396" t="n"/>
      <c r="O19" s="398" t="n"/>
      <c r="P19" s="396" t="n"/>
      <c r="Q19" s="396" t="n"/>
      <c r="R19" s="396" t="n"/>
      <c r="S19" s="396" t="n"/>
      <c r="T19" s="396" t="n"/>
    </row>
    <row r="20">
      <c r="A20" s="27" t="n"/>
      <c r="B20" s="22" t="n"/>
      <c r="C20" s="396" t="n"/>
      <c r="D20" s="396" t="n"/>
      <c r="E20" s="396" t="n"/>
      <c r="F20" s="396" t="n"/>
      <c r="G20" s="396" t="n"/>
      <c r="H20" s="396" t="n"/>
      <c r="I20" s="396" t="n"/>
      <c r="J20" s="396" t="n"/>
      <c r="K20" s="396" t="n"/>
      <c r="L20" s="396" t="n"/>
      <c r="M20" s="396" t="n"/>
      <c r="N20" s="396" t="n"/>
      <c r="O20" s="398" t="n"/>
      <c r="P20" s="396" t="n"/>
      <c r="Q20" s="396" t="n"/>
      <c r="R20" s="396" t="n"/>
      <c r="S20" s="396" t="n"/>
      <c r="T20" s="396" t="n"/>
    </row>
    <row r="21">
      <c r="A21" s="27" t="n"/>
      <c r="B21" s="22" t="n"/>
      <c r="C21" s="396" t="n"/>
      <c r="D21" s="396" t="n"/>
      <c r="E21" s="396" t="n"/>
      <c r="F21" s="396" t="n"/>
      <c r="G21" s="396" t="n"/>
      <c r="H21" s="396" t="n"/>
      <c r="I21" s="396" t="n"/>
      <c r="J21" s="396" t="n"/>
      <c r="K21" s="396" t="n"/>
      <c r="L21" s="396" t="n"/>
      <c r="M21" s="396" t="n"/>
      <c r="N21" s="396" t="n"/>
      <c r="O21" s="398" t="n"/>
      <c r="P21" s="396" t="n"/>
      <c r="Q21" s="396" t="n"/>
      <c r="R21" s="396" t="n"/>
      <c r="S21" s="396" t="n"/>
      <c r="T21" s="396" t="n"/>
    </row>
    <row r="22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>
      <c r="A25" s="27">
        <f>'本月发生（洗护）'!$D$1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</row>
    <row r="26">
      <c r="A26" s="27">
        <f>'本月发生（洗护）'!$D$1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H26+J26-L26</f>
        <v/>
      </c>
      <c r="Q26" s="396">
        <f>D26+E26+F26-M26</f>
        <v/>
      </c>
      <c r="R26" s="396">
        <f>G26+I26-K26</f>
        <v/>
      </c>
      <c r="S26" s="396">
        <f>S6-N25</f>
        <v/>
      </c>
      <c r="T26" s="396">
        <f>D26+E26+F26+G26+H26+I26+J26-K26-L26-M26-N26-O26</f>
        <v/>
      </c>
    </row>
    <row r="27">
      <c r="A27" s="4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</row>
    <row r="28">
      <c r="A28" s="4" t="inlineStr">
        <is>
          <t>对账单号：</t>
        </is>
      </c>
      <c r="B28" s="2" t="inlineStr">
        <is>
          <t>2023-03-014733</t>
        </is>
      </c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</row>
    <row r="29">
      <c r="A29" s="4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</row>
    <row r="30">
      <c r="A30" s="30" t="inlineStr">
        <is>
          <t>备注：</t>
        </is>
      </c>
      <c r="B30" s="31" t="inlineStr">
        <is>
          <t>2023.2月变更为荆州市弘思化妆品有限公司</t>
        </is>
      </c>
      <c r="C30" s="31" t="n"/>
      <c r="D30" s="31" t="n"/>
      <c r="E30" s="31" t="n"/>
      <c r="F30" s="31" t="n"/>
      <c r="G30" s="31" t="n"/>
      <c r="H30" s="31" t="n"/>
      <c r="I30" s="31" t="n"/>
      <c r="J30" s="31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</row>
    <row r="31">
      <c r="A31" s="32" t="inlineStr">
        <is>
          <t>请五日内在对账单上盖章确认返传。未收到回传确认对账单，则视为默认此对账单金额。感谢您对我司的支持，谢谢配合！</t>
        </is>
      </c>
      <c r="Q31" s="2" t="n"/>
      <c r="R31" s="2" t="n"/>
      <c r="S31" s="2" t="n"/>
      <c r="T31" s="2" t="n"/>
    </row>
    <row r="32">
      <c r="A32" s="30" t="inlineStr">
        <is>
          <t>已经分解的款项不再进行调整，请知悉！</t>
        </is>
      </c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</row>
    <row r="33">
      <c r="A33" s="30" t="inlineStr">
        <is>
          <t>如需开具发票，请在当月及时将开票资料和营业执照递交我司，隔月作废！</t>
        </is>
      </c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</row>
    <row r="34">
      <c r="A34" s="4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214.xml><?xml version="1.0" encoding="utf-8"?>
<worksheet xmlns="http://schemas.openxmlformats.org/spreadsheetml/2006/main">
  <sheetPr codeName="Sheet222">
    <tabColor theme="6"/>
    <outlinePr summaryBelow="1" summaryRight="1"/>
    <pageSetUpPr/>
  </sheetPr>
  <dimension ref="A1:T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6666666666667" customWidth="1" style="350" min="1" max="1"/>
    <col width="10.1083333333333" customWidth="1" style="350" min="2" max="2"/>
    <col width="10.3333333333333" customWidth="1" style="350" min="4" max="4"/>
    <col width="10.8916666666667" customWidth="1" style="350" min="8" max="8"/>
    <col width="10.6666666666667" customWidth="1" style="350" min="10" max="10"/>
    <col width="10.3333333333333" customWidth="1" style="350" min="13" max="13"/>
    <col width="11.4416666666667" customWidth="1" style="350" min="14" max="14"/>
    <col width="10.6666666666667" customWidth="1" style="350" min="15" max="15"/>
    <col width="10.8916666666667" customWidth="1" style="350" min="16" max="16"/>
  </cols>
  <sheetData>
    <row r="1">
      <c r="A1" s="6" t="inlineStr">
        <is>
          <t xml:space="preserve">    拉萨天芮商贸有限公司-往来对账单</t>
        </is>
      </c>
      <c r="Q1" s="1" t="n"/>
      <c r="R1" s="1" t="n"/>
      <c r="S1" s="1" t="n"/>
      <c r="T1" s="1" t="n"/>
    </row>
    <row r="2">
      <c r="A2" s="4" t="inlineStr">
        <is>
          <t>供应商名称：</t>
        </is>
      </c>
      <c r="B2" s="4" t="inlineStr">
        <is>
          <t>浙江台俪文化传媒有限公司</t>
        </is>
      </c>
      <c r="C2" s="2" t="n"/>
      <c r="D2" s="4" t="n"/>
      <c r="E2" s="117" t="inlineStr">
        <is>
          <t>返回</t>
        </is>
      </c>
      <c r="F2" s="2" t="n"/>
      <c r="G2" s="2" t="n"/>
      <c r="H2" s="2" t="n"/>
      <c r="I2" s="2" t="n"/>
      <c r="J2" s="2" t="n"/>
      <c r="K2" s="2" t="n"/>
      <c r="L2" s="2" t="n"/>
      <c r="M2" s="2" t="n"/>
      <c r="N2" s="2" t="inlineStr">
        <is>
          <t>对账单日期</t>
        </is>
      </c>
      <c r="O2" s="33">
        <f>'本月发生（护肤）'!D1</f>
        <v/>
      </c>
      <c r="P2" s="2" t="n"/>
      <c r="Q2" s="56" t="n"/>
      <c r="R2" s="2" t="n"/>
      <c r="S2" s="2" t="n"/>
      <c r="T2" s="2" t="n"/>
    </row>
    <row r="3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>
      <c r="A6" s="21" t="n">
        <v>44985</v>
      </c>
      <c r="B6" s="22" t="inlineStr">
        <is>
          <t>上期余额</t>
        </is>
      </c>
      <c r="C6" s="431" t="n">
        <v>0</v>
      </c>
      <c r="D6" s="431" t="n">
        <v>6900</v>
      </c>
      <c r="E6" s="431" t="n">
        <v>0</v>
      </c>
      <c r="F6" s="431" t="n">
        <v>0</v>
      </c>
      <c r="G6" s="431" t="n">
        <v>0</v>
      </c>
      <c r="H6" s="431" t="n">
        <v>0</v>
      </c>
      <c r="I6" s="431" t="n">
        <v>0</v>
      </c>
      <c r="J6" s="431" t="n">
        <v>0</v>
      </c>
      <c r="K6" s="431" t="n">
        <v>0</v>
      </c>
      <c r="L6" s="431" t="n">
        <v>0</v>
      </c>
      <c r="M6" s="431" t="n">
        <v>6900</v>
      </c>
      <c r="N6" s="431" t="n">
        <v>0</v>
      </c>
      <c r="O6" s="396" t="n">
        <v>0</v>
      </c>
      <c r="P6" s="431" t="n">
        <v>0</v>
      </c>
      <c r="Q6" s="431" t="n">
        <v>0</v>
      </c>
      <c r="R6" s="431" t="n">
        <v>0</v>
      </c>
      <c r="S6" s="431" t="n">
        <v>0</v>
      </c>
      <c r="T6" s="431" t="n">
        <v>0</v>
      </c>
    </row>
    <row r="7">
      <c r="A7" s="21" t="n"/>
      <c r="B7" s="22" t="n"/>
      <c r="C7" s="431" t="n"/>
      <c r="D7" s="431" t="n"/>
      <c r="E7" s="431" t="n"/>
      <c r="F7" s="431" t="n"/>
      <c r="G7" s="431" t="n"/>
      <c r="H7" s="431" t="n"/>
      <c r="I7" s="431" t="n"/>
      <c r="J7" s="431" t="n"/>
      <c r="K7" s="431" t="n"/>
      <c r="L7" s="431" t="n"/>
      <c r="M7" s="431" t="n"/>
      <c r="N7" s="431" t="n"/>
      <c r="O7" s="396" t="n"/>
      <c r="P7" s="431" t="n"/>
      <c r="Q7" s="431" t="n"/>
      <c r="R7" s="431" t="n"/>
      <c r="S7" s="431" t="n"/>
      <c r="T7" s="431" t="n"/>
    </row>
    <row r="8">
      <c r="A8" s="21" t="n"/>
      <c r="B8" s="22" t="n"/>
      <c r="C8" s="431" t="n"/>
      <c r="D8" s="431" t="n"/>
      <c r="E8" s="431" t="n"/>
      <c r="F8" s="431" t="n"/>
      <c r="G8" s="431" t="n"/>
      <c r="H8" s="431" t="n"/>
      <c r="I8" s="431" t="n"/>
      <c r="J8" s="431" t="n"/>
      <c r="K8" s="431" t="n"/>
      <c r="L8" s="431" t="n"/>
      <c r="M8" s="431" t="n"/>
      <c r="N8" s="431" t="n"/>
      <c r="O8" s="396" t="n"/>
      <c r="P8" s="431" t="n"/>
      <c r="Q8" s="431" t="n"/>
      <c r="R8" s="431" t="n"/>
      <c r="S8" s="431" t="n"/>
      <c r="T8" s="431" t="n"/>
    </row>
    <row r="9">
      <c r="A9" s="21" t="n"/>
      <c r="B9" s="22" t="n"/>
      <c r="C9" s="431" t="n"/>
      <c r="D9" s="431" t="n"/>
      <c r="E9" s="431" t="n"/>
      <c r="F9" s="431" t="n"/>
      <c r="G9" s="431" t="n"/>
      <c r="H9" s="431" t="n"/>
      <c r="I9" s="431" t="n"/>
      <c r="J9" s="431" t="n"/>
      <c r="K9" s="431" t="n"/>
      <c r="L9" s="431" t="n"/>
      <c r="M9" s="431" t="n"/>
      <c r="N9" s="431" t="n"/>
      <c r="O9" s="396" t="n"/>
      <c r="P9" s="431" t="n"/>
      <c r="Q9" s="431" t="n"/>
      <c r="R9" s="431" t="n"/>
      <c r="S9" s="431" t="n"/>
      <c r="T9" s="431" t="n"/>
    </row>
    <row r="10">
      <c r="A10" s="21" t="n"/>
      <c r="B10" s="22" t="n"/>
      <c r="C10" s="431" t="n"/>
      <c r="D10" s="431" t="n"/>
      <c r="E10" s="431" t="n"/>
      <c r="F10" s="431" t="n"/>
      <c r="G10" s="431" t="n"/>
      <c r="H10" s="431" t="n"/>
      <c r="I10" s="431" t="n"/>
      <c r="J10" s="431" t="n"/>
      <c r="K10" s="431" t="n"/>
      <c r="L10" s="431" t="n"/>
      <c r="M10" s="431" t="n"/>
      <c r="N10" s="431" t="n"/>
      <c r="O10" s="396" t="n"/>
      <c r="P10" s="431" t="n"/>
      <c r="Q10" s="431" t="n"/>
      <c r="R10" s="431" t="n"/>
      <c r="S10" s="431" t="n"/>
      <c r="T10" s="431" t="n"/>
    </row>
    <row r="11">
      <c r="A11" s="21" t="n"/>
      <c r="B11" s="22" t="n"/>
      <c r="C11" s="431" t="n"/>
      <c r="D11" s="431" t="n"/>
      <c r="E11" s="431" t="n"/>
      <c r="F11" s="431" t="n"/>
      <c r="G11" s="431" t="n"/>
      <c r="H11" s="431" t="n"/>
      <c r="I11" s="431" t="n"/>
      <c r="J11" s="431" t="n"/>
      <c r="K11" s="431" t="n"/>
      <c r="L11" s="431" t="n"/>
      <c r="M11" s="431" t="n"/>
      <c r="N11" s="431" t="n"/>
      <c r="O11" s="396" t="n"/>
      <c r="P11" s="431" t="n"/>
      <c r="Q11" s="431" t="n"/>
      <c r="R11" s="431" t="n"/>
      <c r="S11" s="431" t="n"/>
      <c r="T11" s="431" t="n"/>
    </row>
    <row r="12">
      <c r="A12" s="21" t="n"/>
      <c r="B12" s="396" t="n"/>
      <c r="C12" s="431" t="n"/>
      <c r="D12" s="431" t="n"/>
      <c r="E12" s="431" t="n"/>
      <c r="F12" s="431" t="n"/>
      <c r="G12" s="431" t="n"/>
      <c r="H12" s="431" t="n"/>
      <c r="I12" s="431" t="n"/>
      <c r="J12" s="431" t="n"/>
      <c r="K12" s="431" t="n"/>
      <c r="L12" s="431" t="n"/>
      <c r="M12" s="431" t="n"/>
      <c r="N12" s="431" t="n"/>
      <c r="O12" s="396" t="n"/>
      <c r="P12" s="431" t="n"/>
      <c r="Q12" s="431" t="n"/>
      <c r="R12" s="431" t="n"/>
      <c r="S12" s="431" t="n"/>
      <c r="T12" s="431" t="n"/>
    </row>
    <row r="13">
      <c r="A13" s="52" t="n"/>
      <c r="B13" s="22" t="n"/>
      <c r="C13" s="431" t="n"/>
      <c r="D13" s="431" t="n"/>
      <c r="E13" s="431" t="n"/>
      <c r="F13" s="431" t="n"/>
      <c r="G13" s="431" t="n"/>
      <c r="H13" s="431" t="n"/>
      <c r="I13" s="431" t="n"/>
      <c r="J13" s="431" t="n"/>
      <c r="K13" s="431" t="n"/>
      <c r="L13" s="431" t="n"/>
      <c r="M13" s="431" t="n"/>
      <c r="N13" s="431" t="n"/>
      <c r="O13" s="396" t="n"/>
      <c r="P13" s="431" t="n"/>
      <c r="Q13" s="431" t="n"/>
      <c r="R13" s="431" t="n"/>
      <c r="S13" s="431" t="n"/>
      <c r="T13" s="431" t="n"/>
    </row>
    <row r="14">
      <c r="A14" s="52" t="n"/>
      <c r="B14" s="22" t="n"/>
      <c r="C14" s="431" t="n"/>
      <c r="D14" s="431" t="n"/>
      <c r="E14" s="431" t="n"/>
      <c r="F14" s="431" t="n"/>
      <c r="G14" s="431" t="n"/>
      <c r="H14" s="431" t="n"/>
      <c r="I14" s="431" t="n"/>
      <c r="J14" s="431" t="n"/>
      <c r="K14" s="431" t="n"/>
      <c r="L14" s="431" t="n"/>
      <c r="M14" s="431" t="n"/>
      <c r="N14" s="431" t="n"/>
      <c r="O14" s="396" t="n"/>
      <c r="P14" s="431" t="n"/>
      <c r="Q14" s="431" t="n"/>
      <c r="R14" s="431" t="n"/>
      <c r="S14" s="431" t="n"/>
      <c r="T14" s="431" t="n"/>
    </row>
    <row r="15">
      <c r="A15" s="52" t="n"/>
      <c r="B15" s="22" t="n"/>
      <c r="C15" s="431" t="n"/>
      <c r="D15" s="431" t="n"/>
      <c r="E15" s="431" t="n"/>
      <c r="F15" s="431" t="n"/>
      <c r="G15" s="431" t="n"/>
      <c r="H15" s="431" t="n"/>
      <c r="I15" s="431" t="n"/>
      <c r="J15" s="431" t="n"/>
      <c r="K15" s="431" t="n"/>
      <c r="L15" s="431" t="n"/>
      <c r="M15" s="431" t="n"/>
      <c r="N15" s="431" t="n"/>
      <c r="O15" s="396" t="n"/>
      <c r="P15" s="431" t="n"/>
      <c r="Q15" s="431" t="n"/>
      <c r="R15" s="431" t="n"/>
      <c r="S15" s="431" t="n"/>
      <c r="T15" s="431" t="n"/>
    </row>
    <row r="16">
      <c r="A16" s="52" t="n"/>
      <c r="B16" s="22" t="n"/>
      <c r="C16" s="431" t="n"/>
      <c r="D16" s="431" t="n"/>
      <c r="E16" s="431" t="n"/>
      <c r="F16" s="431" t="n"/>
      <c r="G16" s="431" t="n"/>
      <c r="H16" s="431" t="n"/>
      <c r="I16" s="431" t="n"/>
      <c r="J16" s="431" t="n"/>
      <c r="K16" s="431" t="n"/>
      <c r="L16" s="431" t="n"/>
      <c r="M16" s="431" t="n"/>
      <c r="N16" s="431" t="n"/>
      <c r="O16" s="396" t="n"/>
      <c r="P16" s="431" t="n"/>
      <c r="Q16" s="431" t="n"/>
      <c r="R16" s="431" t="n"/>
      <c r="S16" s="431" t="n"/>
      <c r="T16" s="431" t="n"/>
    </row>
    <row r="17">
      <c r="A17" s="53" t="n"/>
      <c r="B17" s="408" t="n"/>
      <c r="C17" s="396" t="n"/>
      <c r="D17" s="55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>
      <c r="A18" s="21" t="n"/>
      <c r="B18" s="408" t="n"/>
      <c r="C18" s="404" t="n"/>
      <c r="D18" s="5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>
      <c r="A19" s="21" t="n"/>
      <c r="B19" s="408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>
      <c r="A20" s="21" t="n"/>
      <c r="B20" s="408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>
      <c r="A21" s="21" t="n"/>
      <c r="B21" s="408" t="n"/>
      <c r="C21" s="404" t="n"/>
      <c r="D21" s="22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</row>
    <row r="26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H26+J26-L26</f>
        <v/>
      </c>
      <c r="Q26" s="396">
        <f>Q6+D25+E25+F25-M25</f>
        <v/>
      </c>
      <c r="R26" s="396">
        <f>G26+I26-K26</f>
        <v/>
      </c>
      <c r="S26" s="396">
        <f>N26</f>
        <v/>
      </c>
      <c r="T26" s="396">
        <f>D26+E26+F26+G26+H26+I26+J26-K26-L26-M26-N26-O26</f>
        <v/>
      </c>
    </row>
    <row r="27">
      <c r="A27" s="4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</row>
    <row r="28">
      <c r="A28" s="4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</row>
    <row r="29">
      <c r="A29" s="4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</row>
    <row r="30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</row>
    <row r="31">
      <c r="A31" s="32" t="inlineStr">
        <is>
          <t>请五日内在对账单上盖章确认返传。未收到回传确认对账单，则视为默认此对账单金额。感谢您对我司的支持，谢谢配合！</t>
        </is>
      </c>
      <c r="Q31" s="2" t="n"/>
      <c r="R31" s="2" t="n"/>
      <c r="S31" s="2" t="n"/>
      <c r="T31" s="2" t="n"/>
    </row>
    <row r="32">
      <c r="A32" s="30" t="inlineStr">
        <is>
          <t>已经分解的款项不再进行调整，请知悉！</t>
        </is>
      </c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</row>
    <row r="33">
      <c r="A33" s="30" t="inlineStr">
        <is>
          <t>如需开具发票，请在当月及时将开票资料和营业执照递交我司，隔月作废！</t>
        </is>
      </c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</row>
    <row r="34">
      <c r="A34" s="4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orientation="portrait" paperSize="9"/>
</worksheet>
</file>

<file path=xl/worksheets/sheet215.xml><?xml version="1.0" encoding="utf-8"?>
<worksheet xmlns="http://schemas.openxmlformats.org/spreadsheetml/2006/main">
  <sheetPr codeName="Sheet223">
    <tabColor theme="6"/>
    <outlinePr summaryBelow="1" summaryRight="1"/>
    <pageSetUpPr/>
  </sheetPr>
  <dimension ref="A1:T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3.6666666666667" customWidth="1" style="350" min="1" max="1"/>
    <col width="12.6666666666667" customWidth="1" style="350" min="4" max="4"/>
    <col width="11.4416666666667" customWidth="1" style="350" min="13" max="13"/>
    <col width="11.6666666666667" customWidth="1" style="350" min="14" max="14"/>
    <col width="10.3333333333333" customWidth="1" style="350" min="15" max="15"/>
  </cols>
  <sheetData>
    <row r="1">
      <c r="A1" s="6" t="inlineStr">
        <is>
          <t xml:space="preserve">    拉萨天芮商贸有限公司-往来对账单</t>
        </is>
      </c>
      <c r="Q1" s="1" t="n"/>
      <c r="R1" s="1" t="n"/>
      <c r="S1" s="1" t="n"/>
      <c r="T1" s="1" t="n"/>
    </row>
    <row r="2">
      <c r="A2" s="4" t="inlineStr">
        <is>
          <t>供应商名称：</t>
        </is>
      </c>
      <c r="B2" s="4" t="inlineStr">
        <is>
          <t>浙江台俪文化传媒有限公司</t>
        </is>
      </c>
      <c r="C2" s="2" t="n"/>
      <c r="D2" s="4" t="n"/>
      <c r="E2" s="117" t="inlineStr">
        <is>
          <t>返回</t>
        </is>
      </c>
      <c r="F2" s="2" t="n"/>
      <c r="G2" s="2" t="n"/>
      <c r="H2" s="2" t="n"/>
      <c r="I2" s="2" t="n"/>
      <c r="J2" s="2" t="n"/>
      <c r="K2" s="2" t="n"/>
      <c r="L2" s="2" t="n"/>
      <c r="M2" s="2" t="n"/>
      <c r="N2" s="2" t="inlineStr">
        <is>
          <t>对账单日期</t>
        </is>
      </c>
      <c r="O2" s="33">
        <f>'本月发生（护肤）'!D1</f>
        <v/>
      </c>
      <c r="P2" s="2" t="n"/>
      <c r="Q2" s="56" t="n"/>
      <c r="R2" s="2" t="n"/>
      <c r="S2" s="2" t="n"/>
      <c r="T2" s="2" t="n"/>
    </row>
    <row r="3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ht="27" customHeight="1" s="350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>
      <c r="A6" s="21" t="n">
        <v>44926</v>
      </c>
      <c r="B6" s="22" t="inlineStr">
        <is>
          <t>上期余额</t>
        </is>
      </c>
      <c r="C6" s="431" t="n">
        <v>0</v>
      </c>
      <c r="D6" s="431" t="n">
        <v>2040</v>
      </c>
      <c r="E6" s="431" t="n">
        <v>0</v>
      </c>
      <c r="F6" s="431" t="n">
        <v>0</v>
      </c>
      <c r="G6" s="431" t="n">
        <v>0</v>
      </c>
      <c r="H6" s="431" t="n">
        <v>0</v>
      </c>
      <c r="I6" s="431" t="n">
        <v>0</v>
      </c>
      <c r="J6" s="431" t="n">
        <v>0</v>
      </c>
      <c r="K6" s="431" t="n">
        <v>0</v>
      </c>
      <c r="L6" s="431" t="n">
        <v>0</v>
      </c>
      <c r="M6" s="431" t="n">
        <v>2040</v>
      </c>
      <c r="N6" s="431" t="n">
        <v>0</v>
      </c>
      <c r="O6" s="396" t="n">
        <v>0</v>
      </c>
      <c r="P6" s="431" t="n">
        <v>0</v>
      </c>
      <c r="Q6" s="431" t="n">
        <v>0</v>
      </c>
      <c r="R6" s="431" t="n">
        <v>0</v>
      </c>
      <c r="S6" s="431" t="n">
        <v>0</v>
      </c>
      <c r="T6" s="431" t="n">
        <v>0</v>
      </c>
    </row>
    <row r="7">
      <c r="A7" s="52" t="n"/>
      <c r="B7" s="431" t="n"/>
      <c r="C7" s="431" t="n"/>
      <c r="D7" s="431" t="n"/>
      <c r="E7" s="431" t="n"/>
      <c r="F7" s="431" t="n"/>
      <c r="G7" s="431" t="n"/>
      <c r="H7" s="431" t="n"/>
      <c r="I7" s="431" t="n"/>
      <c r="J7" s="431" t="n"/>
      <c r="K7" s="431" t="n"/>
      <c r="L7" s="431" t="n"/>
      <c r="M7" s="431" t="n"/>
      <c r="N7" s="431" t="n"/>
      <c r="O7" s="396" t="n"/>
      <c r="P7" s="431" t="n"/>
      <c r="Q7" s="431" t="n"/>
      <c r="R7" s="431" t="n"/>
      <c r="S7" s="431" t="n"/>
      <c r="T7" s="431" t="n"/>
    </row>
    <row r="8">
      <c r="A8" s="52" t="n"/>
      <c r="B8" s="431" t="n"/>
      <c r="C8" s="431" t="n"/>
      <c r="D8" s="396" t="n"/>
      <c r="E8" s="431" t="n"/>
      <c r="F8" s="396" t="n"/>
      <c r="G8" s="431" t="n"/>
      <c r="H8" s="431" t="n"/>
      <c r="I8" s="431" t="n"/>
      <c r="J8" s="431" t="n"/>
      <c r="K8" s="431" t="n"/>
      <c r="L8" s="431" t="n"/>
      <c r="M8" s="431" t="n"/>
      <c r="N8" s="431" t="n"/>
      <c r="O8" s="396" t="n"/>
      <c r="P8" s="431" t="n"/>
      <c r="Q8" s="431" t="n"/>
      <c r="R8" s="431" t="n"/>
      <c r="S8" s="431" t="n"/>
      <c r="T8" s="431" t="n"/>
    </row>
    <row r="9">
      <c r="A9" s="21" t="n"/>
      <c r="B9" s="55" t="n"/>
      <c r="C9" s="431" t="n"/>
      <c r="D9" s="396" t="n"/>
      <c r="E9" s="431" t="n"/>
      <c r="F9" s="431" t="n"/>
      <c r="G9" s="431" t="n"/>
      <c r="H9" s="431" t="n"/>
      <c r="I9" s="431" t="n"/>
      <c r="J9" s="431" t="n"/>
      <c r="K9" s="431" t="n"/>
      <c r="L9" s="431" t="n"/>
      <c r="M9" s="405" t="n"/>
      <c r="N9" s="431" t="n"/>
      <c r="O9" s="396" t="n"/>
      <c r="P9" s="431" t="n"/>
      <c r="Q9" s="431" t="n"/>
      <c r="R9" s="431" t="n"/>
      <c r="S9" s="431" t="n"/>
      <c r="T9" s="431" t="n"/>
    </row>
    <row r="10">
      <c r="A10" s="21" t="n"/>
      <c r="B10" s="396" t="n"/>
      <c r="C10" s="431" t="n"/>
      <c r="D10" s="396" t="n"/>
      <c r="E10" s="431" t="n"/>
      <c r="F10" s="431" t="n"/>
      <c r="G10" s="431" t="n"/>
      <c r="H10" s="431" t="n"/>
      <c r="I10" s="431" t="n"/>
      <c r="J10" s="431" t="n"/>
      <c r="K10" s="431" t="n"/>
      <c r="L10" s="431" t="n"/>
      <c r="M10" s="405" t="n"/>
      <c r="N10" s="431" t="n"/>
      <c r="O10" s="396" t="n"/>
      <c r="P10" s="431" t="n"/>
      <c r="Q10" s="431" t="n"/>
      <c r="R10" s="431" t="n"/>
      <c r="S10" s="431" t="n"/>
      <c r="T10" s="431" t="n"/>
    </row>
    <row r="11">
      <c r="A11" s="21" t="n"/>
      <c r="B11" s="22" t="n"/>
      <c r="C11" s="431" t="n"/>
      <c r="D11" s="431" t="n"/>
      <c r="E11" s="431" t="n"/>
      <c r="F11" s="431" t="n"/>
      <c r="G11" s="431" t="n"/>
      <c r="H11" s="431" t="n"/>
      <c r="I11" s="431" t="n"/>
      <c r="J11" s="431" t="n"/>
      <c r="K11" s="431" t="n"/>
      <c r="L11" s="431" t="n"/>
      <c r="M11" s="431" t="n"/>
      <c r="N11" s="431" t="n"/>
      <c r="O11" s="396" t="n"/>
      <c r="P11" s="431" t="n"/>
      <c r="Q11" s="431" t="n"/>
      <c r="R11" s="431" t="n"/>
      <c r="S11" s="431" t="n"/>
      <c r="T11" s="431" t="n"/>
    </row>
    <row r="12">
      <c r="A12" s="21" t="n"/>
      <c r="B12" s="396" t="n"/>
      <c r="C12" s="431" t="n"/>
      <c r="D12" s="431" t="n"/>
      <c r="E12" s="431" t="n"/>
      <c r="F12" s="431" t="n"/>
      <c r="G12" s="431" t="n"/>
      <c r="H12" s="431" t="n"/>
      <c r="I12" s="431" t="n"/>
      <c r="J12" s="431" t="n"/>
      <c r="K12" s="431" t="n"/>
      <c r="L12" s="431" t="n"/>
      <c r="M12" s="431" t="n"/>
      <c r="N12" s="431" t="n"/>
      <c r="O12" s="396" t="n"/>
      <c r="P12" s="431" t="n"/>
      <c r="Q12" s="431" t="n"/>
      <c r="R12" s="431" t="n"/>
      <c r="S12" s="431" t="n"/>
      <c r="T12" s="431" t="n"/>
    </row>
    <row r="13">
      <c r="A13" s="52" t="n"/>
      <c r="B13" s="22" t="n"/>
      <c r="C13" s="431" t="n"/>
      <c r="D13" s="431" t="n"/>
      <c r="E13" s="431" t="n"/>
      <c r="F13" s="431" t="n"/>
      <c r="G13" s="431" t="n"/>
      <c r="H13" s="431" t="n"/>
      <c r="I13" s="431" t="n"/>
      <c r="J13" s="431" t="n"/>
      <c r="K13" s="431" t="n"/>
      <c r="L13" s="431" t="n"/>
      <c r="M13" s="431" t="n"/>
      <c r="N13" s="431" t="n"/>
      <c r="O13" s="396" t="n"/>
      <c r="P13" s="431" t="n"/>
      <c r="Q13" s="431" t="n"/>
      <c r="R13" s="431" t="n"/>
      <c r="S13" s="431" t="n"/>
      <c r="T13" s="431" t="n"/>
    </row>
    <row r="14">
      <c r="A14" s="52" t="n"/>
      <c r="B14" s="22" t="n"/>
      <c r="C14" s="431" t="n"/>
      <c r="D14" s="431" t="n"/>
      <c r="E14" s="431" t="n"/>
      <c r="F14" s="431" t="n"/>
      <c r="G14" s="431" t="n"/>
      <c r="H14" s="431" t="n"/>
      <c r="I14" s="431" t="n"/>
      <c r="J14" s="431" t="n"/>
      <c r="K14" s="431" t="n"/>
      <c r="L14" s="431" t="n"/>
      <c r="M14" s="431" t="n"/>
      <c r="N14" s="431" t="n"/>
      <c r="O14" s="396" t="n"/>
      <c r="P14" s="431" t="n"/>
      <c r="Q14" s="431" t="n"/>
      <c r="R14" s="431" t="n"/>
      <c r="S14" s="431" t="n"/>
      <c r="T14" s="431" t="n"/>
    </row>
    <row r="15">
      <c r="A15" s="52" t="n"/>
      <c r="B15" s="22" t="n"/>
      <c r="C15" s="431" t="n"/>
      <c r="D15" s="431" t="n"/>
      <c r="E15" s="431" t="n"/>
      <c r="F15" s="431" t="n"/>
      <c r="G15" s="431" t="n"/>
      <c r="H15" s="431" t="n"/>
      <c r="I15" s="431" t="n"/>
      <c r="J15" s="431" t="n"/>
      <c r="K15" s="431" t="n"/>
      <c r="L15" s="431" t="n"/>
      <c r="M15" s="431" t="n"/>
      <c r="N15" s="431" t="n"/>
      <c r="O15" s="396" t="n"/>
      <c r="P15" s="431" t="n"/>
      <c r="Q15" s="431" t="n"/>
      <c r="R15" s="431" t="n"/>
      <c r="S15" s="431" t="n"/>
      <c r="T15" s="431" t="n"/>
    </row>
    <row r="16">
      <c r="A16" s="52" t="n"/>
      <c r="B16" s="22" t="n"/>
      <c r="C16" s="431" t="n"/>
      <c r="D16" s="431" t="n"/>
      <c r="E16" s="431" t="n"/>
      <c r="F16" s="431" t="n"/>
      <c r="G16" s="431" t="n"/>
      <c r="H16" s="431" t="n"/>
      <c r="I16" s="431" t="n"/>
      <c r="J16" s="431" t="n"/>
      <c r="K16" s="431" t="n"/>
      <c r="L16" s="431" t="n"/>
      <c r="M16" s="431" t="n"/>
      <c r="N16" s="431" t="n"/>
      <c r="O16" s="396" t="n"/>
      <c r="P16" s="431" t="n"/>
      <c r="Q16" s="431" t="n"/>
      <c r="R16" s="431" t="n"/>
      <c r="S16" s="431" t="n"/>
      <c r="T16" s="431" t="n"/>
    </row>
    <row r="17">
      <c r="A17" s="53" t="n"/>
      <c r="B17" s="408" t="n"/>
      <c r="C17" s="396" t="n"/>
      <c r="D17" s="55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>
      <c r="A18" s="21" t="n"/>
      <c r="B18" s="408" t="n"/>
      <c r="C18" s="404" t="n"/>
      <c r="D18" s="5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>
      <c r="A19" s="21" t="n"/>
      <c r="B19" s="408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>
      <c r="A20" s="21" t="n"/>
      <c r="B20" s="408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>
      <c r="A21" s="21" t="n"/>
      <c r="B21" s="408" t="n"/>
      <c r="C21" s="404" t="n"/>
      <c r="D21" s="22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</row>
    <row r="26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H26+J26-L26</f>
        <v/>
      </c>
      <c r="Q26" s="396">
        <f>Q6+D25+E25+F25-M25</f>
        <v/>
      </c>
      <c r="R26" s="396">
        <f>G26+I26-K26</f>
        <v/>
      </c>
      <c r="S26" s="396">
        <f>N26</f>
        <v/>
      </c>
      <c r="T26" s="396">
        <f>D26+E26+F26+G26+H26+I26+J26-K26-L26-M26-N26-O26</f>
        <v/>
      </c>
    </row>
    <row r="27">
      <c r="A27" s="4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</row>
    <row r="28">
      <c r="A28" s="4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</row>
    <row r="29">
      <c r="A29" s="4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</row>
    <row r="30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</row>
    <row r="31">
      <c r="A31" s="32" t="inlineStr">
        <is>
          <t>请五日内在对账单上盖章确认返传。未收到回传确认对账单，则视为默认此对账单金额。感谢您对我司的支持，谢谢配合！</t>
        </is>
      </c>
      <c r="Q31" s="2" t="n"/>
      <c r="R31" s="2" t="n"/>
      <c r="S31" s="2" t="n"/>
      <c r="T31" s="2" t="n"/>
    </row>
    <row r="32">
      <c r="A32" s="30" t="inlineStr">
        <is>
          <t>已经分解的款项不再进行调整，请知悉！</t>
        </is>
      </c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</row>
    <row r="33">
      <c r="A33" s="30" t="inlineStr">
        <is>
          <t>如需开具发票，请在当月及时将开票资料和营业执照递交我司，隔月作废！</t>
        </is>
      </c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</row>
    <row r="34">
      <c r="A34" s="4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orientation="portrait" paperSize="9"/>
</worksheet>
</file>

<file path=xl/worksheets/sheet216.xml><?xml version="1.0" encoding="utf-8"?>
<worksheet xmlns="http://schemas.openxmlformats.org/spreadsheetml/2006/main">
  <sheetPr codeName="Sheet224">
    <tabColor theme="6"/>
    <outlinePr summaryBelow="1" summaryRight="1"/>
    <pageSetUpPr/>
  </sheetPr>
  <dimension ref="A1:XFD23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3.6666666666667" customWidth="1" style="4" min="1" max="1"/>
    <col width="12.6666666666667" customWidth="1" style="2" min="2" max="2"/>
    <col width="11.4416666666667" customWidth="1" style="2" min="3" max="3"/>
    <col width="16" customWidth="1" style="2" min="4" max="4"/>
    <col width="11.4416666666667" customWidth="1" style="2" min="5" max="5"/>
    <col width="16" customWidth="1" style="2" min="6" max="6"/>
    <col width="8.66666666666667" customWidth="1" style="2" min="7" max="8"/>
    <col width="11.4416666666667" customWidth="1" style="2" min="9" max="9"/>
    <col width="10.6666666666667" customWidth="1" style="2" min="10" max="10"/>
    <col width="9.33333333333333" customWidth="1" style="2" min="11" max="11"/>
    <col width="6.33333333333333" customWidth="1" style="2" min="12" max="12"/>
    <col width="11.4416666666667" customWidth="1" style="2" min="13" max="16"/>
    <col width="10.8916666666667" customWidth="1" style="2" min="17" max="17"/>
    <col width="11.4416666666667" customWidth="1" style="2" min="18" max="19"/>
    <col width="12.89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4" t="inlineStr">
        <is>
          <t>西安恒润达商贸有限公司</t>
        </is>
      </c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ht="27" customFormat="1" customHeigh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44926</v>
      </c>
      <c r="B6" s="22" t="inlineStr">
        <is>
          <t>上期余额</t>
        </is>
      </c>
      <c r="C6" s="396" t="n">
        <v>0</v>
      </c>
      <c r="D6" s="396" t="n">
        <v>11433.6</v>
      </c>
      <c r="E6" s="396" t="n">
        <v>0</v>
      </c>
      <c r="F6" s="396" t="n">
        <v>0</v>
      </c>
      <c r="G6" s="396" t="n">
        <v>0</v>
      </c>
      <c r="H6" s="396" t="n">
        <v>0</v>
      </c>
      <c r="I6" s="396" t="n">
        <v>0</v>
      </c>
      <c r="J6" s="396" t="n">
        <v>0</v>
      </c>
      <c r="K6" s="396" t="n">
        <v>0</v>
      </c>
      <c r="L6" s="396" t="n">
        <v>0</v>
      </c>
      <c r="M6" s="396" t="n">
        <v>11433.6</v>
      </c>
      <c r="N6" s="396" t="n">
        <v>0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27" t="n"/>
      <c r="B7" s="22" t="n"/>
      <c r="C7" s="396" t="n"/>
      <c r="D7" s="396" t="n"/>
      <c r="E7" s="396" t="n"/>
      <c r="F7" s="396" t="n"/>
      <c r="G7" s="396" t="n"/>
      <c r="H7" s="396" t="n"/>
      <c r="I7" s="396" t="n"/>
      <c r="J7" s="396" t="n"/>
      <c r="K7" s="396" t="n"/>
      <c r="L7" s="396" t="n"/>
      <c r="M7" s="396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7" t="n"/>
      <c r="B8" s="22" t="n"/>
      <c r="C8" s="396" t="n"/>
      <c r="D8" s="396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7" t="n"/>
      <c r="B9" s="22" t="n"/>
      <c r="C9" s="396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7" t="n"/>
      <c r="B10" s="22" t="n"/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7" t="n"/>
      <c r="B11" s="22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3">
      <c r="A12" s="21" t="n"/>
      <c r="B12" s="400" t="n"/>
      <c r="C12" s="404" t="n"/>
      <c r="D12" s="396" t="n"/>
      <c r="E12" s="404" t="n"/>
      <c r="F12" s="396" t="n"/>
      <c r="G12" s="396" t="n"/>
      <c r="H12" s="396" t="n"/>
      <c r="I12" s="396" t="n"/>
      <c r="J12" s="405" t="n"/>
      <c r="K12" s="396" t="n"/>
      <c r="L12" s="396" t="n"/>
      <c r="M12" s="396" t="n"/>
      <c r="N12" s="396" t="n"/>
      <c r="O12" s="396" t="n"/>
      <c r="P12" s="406" t="n"/>
      <c r="Q12" s="406" t="n"/>
      <c r="R12" s="406" t="n"/>
      <c r="S12" s="406" t="n"/>
      <c r="T12" s="406" t="n"/>
    </row>
    <row r="13" customFormat="1" s="3">
      <c r="A13" s="21" t="n"/>
      <c r="B13" s="400" t="n"/>
      <c r="C13" s="404" t="n"/>
      <c r="D13" s="396" t="n"/>
      <c r="E13" s="404" t="n"/>
      <c r="F13" s="396" t="n"/>
      <c r="G13" s="396" t="n"/>
      <c r="H13" s="396" t="n"/>
      <c r="I13" s="396" t="n"/>
      <c r="J13" s="405" t="n"/>
      <c r="K13" s="396" t="n"/>
      <c r="L13" s="396" t="n"/>
      <c r="M13" s="396" t="n"/>
      <c r="N13" s="396" t="n"/>
      <c r="O13" s="396" t="n"/>
      <c r="P13" s="406" t="n"/>
      <c r="Q13" s="406" t="n"/>
      <c r="R13" s="406" t="n"/>
      <c r="S13" s="406" t="n"/>
      <c r="T13" s="406" t="n"/>
    </row>
    <row r="14" customFormat="1" s="3">
      <c r="A14" s="21" t="n"/>
      <c r="B14" s="400" t="n"/>
      <c r="C14" s="404" t="n"/>
      <c r="D14" s="396" t="n"/>
      <c r="E14" s="404" t="n"/>
      <c r="F14" s="404" t="n"/>
      <c r="G14" s="404" t="n"/>
      <c r="H14" s="404" t="n"/>
      <c r="I14" s="396" t="n"/>
      <c r="J14" s="405" t="n"/>
      <c r="K14" s="396" t="n"/>
      <c r="L14" s="396" t="n"/>
      <c r="M14" s="396" t="n"/>
      <c r="N14" s="396" t="n"/>
      <c r="O14" s="396" t="n"/>
      <c r="P14" s="406" t="n"/>
      <c r="Q14" s="406" t="n"/>
      <c r="R14" s="406" t="n"/>
      <c r="S14" s="406" t="n"/>
      <c r="T14" s="406" t="n"/>
    </row>
    <row r="15" customFormat="1" s="2">
      <c r="A15" s="27">
        <f>'本月发生（洗护）'!$D$1</f>
        <v/>
      </c>
      <c r="B15" s="400" t="inlineStr">
        <is>
          <t>本月合计</t>
        </is>
      </c>
      <c r="C15" s="401">
        <f>SUM(C7:C14)</f>
        <v/>
      </c>
      <c r="D15" s="401">
        <f>SUM(D7:D14)</f>
        <v/>
      </c>
      <c r="E15" s="401">
        <f>SUM(E7:E14)</f>
        <v/>
      </c>
      <c r="F15" s="401">
        <f>SUM(F7:F14)</f>
        <v/>
      </c>
      <c r="G15" s="401">
        <f>SUM(G7:G14)</f>
        <v/>
      </c>
      <c r="H15" s="401">
        <f>SUM(H7:H14)</f>
        <v/>
      </c>
      <c r="I15" s="401">
        <f>SUM(I7:I14)</f>
        <v/>
      </c>
      <c r="J15" s="401">
        <f>SUM(J7:J14)</f>
        <v/>
      </c>
      <c r="K15" s="401">
        <f>SUM(K7:K14)</f>
        <v/>
      </c>
      <c r="L15" s="401">
        <f>SUM(L7:L14)</f>
        <v/>
      </c>
      <c r="M15" s="401">
        <f>SUM(M7:M14)</f>
        <v/>
      </c>
      <c r="N15" s="401">
        <f>SUM(N7:N14)</f>
        <v/>
      </c>
      <c r="O15" s="401">
        <f>SUM(O7:O14)</f>
        <v/>
      </c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7">
        <f>'本月发生（洗护）'!$D$1</f>
        <v/>
      </c>
      <c r="B16" s="402" t="inlineStr">
        <is>
          <t>合计</t>
        </is>
      </c>
      <c r="C16" s="396">
        <f>C6+C15</f>
        <v/>
      </c>
      <c r="D16" s="396">
        <f>D6+D15</f>
        <v/>
      </c>
      <c r="E16" s="396">
        <f>E6+E15</f>
        <v/>
      </c>
      <c r="F16" s="396">
        <f>F6+F15</f>
        <v/>
      </c>
      <c r="G16" s="396">
        <f>G6+G15</f>
        <v/>
      </c>
      <c r="H16" s="396">
        <f>H6+H15</f>
        <v/>
      </c>
      <c r="I16" s="396">
        <f>I6+I15</f>
        <v/>
      </c>
      <c r="J16" s="396">
        <f>J6+J15</f>
        <v/>
      </c>
      <c r="K16" s="396">
        <f>K6+K15</f>
        <v/>
      </c>
      <c r="L16" s="396">
        <f>L6+L15</f>
        <v/>
      </c>
      <c r="M16" s="396">
        <f>M6+M15</f>
        <v/>
      </c>
      <c r="N16" s="396">
        <f>N6+N15</f>
        <v/>
      </c>
      <c r="O16" s="396">
        <f>O6+O15</f>
        <v/>
      </c>
      <c r="P16" s="396">
        <f>H16+J16-L16</f>
        <v/>
      </c>
      <c r="Q16" s="396">
        <f>D16+E16+F16-M16</f>
        <v/>
      </c>
      <c r="R16" s="396">
        <f>G16+I16-K16</f>
        <v/>
      </c>
      <c r="S16" s="396">
        <f>N16</f>
        <v/>
      </c>
      <c r="T16" s="396">
        <f>D16+E16+F16+G16+H16+I16+J16-K16-L16-M16-N16-O16</f>
        <v/>
      </c>
      <c r="XFB16" s="3" t="n"/>
      <c r="XFC16" s="3" t="n"/>
      <c r="XFD16" s="3" t="n"/>
    </row>
    <row r="17" customFormat="1" s="2">
      <c r="A17" s="4" t="n"/>
    </row>
    <row r="18" customFormat="1" s="2">
      <c r="A18" s="4" t="n"/>
    </row>
    <row r="19" customFormat="1" s="2">
      <c r="A19" s="4" t="n"/>
    </row>
    <row r="20" customFormat="1" s="2">
      <c r="A20" s="30" t="inlineStr">
        <is>
          <t>备注：</t>
        </is>
      </c>
      <c r="B20" s="31" t="n"/>
      <c r="C20" s="31" t="n"/>
      <c r="D20" s="31" t="n"/>
      <c r="E20" s="31" t="n"/>
      <c r="F20" s="31" t="n"/>
      <c r="G20" s="31" t="n"/>
      <c r="H20" s="31" t="n"/>
      <c r="I20" s="31" t="n"/>
      <c r="J20" s="31" t="n"/>
    </row>
    <row r="21" customFormat="1" s="2">
      <c r="A21" s="32" t="inlineStr">
        <is>
          <t>请五日内在对账单上盖章确认返传。未收到回传确认对账单，则视为默认此对账单金额。感谢您对我司的支持，谢谢配合！</t>
        </is>
      </c>
    </row>
    <row r="22" customFormat="1" s="2">
      <c r="A22" s="30" t="inlineStr">
        <is>
          <t>已经分解的款项不再进行调整，请知悉！</t>
        </is>
      </c>
    </row>
    <row r="23" customFormat="1" s="2">
      <c r="A23" s="30" t="inlineStr">
        <is>
          <t>如需开具发票，请在当月及时将开票资料和营业执照递交我司，隔月作废！</t>
        </is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21:P21"/>
    <mergeCell ref="A22:K22"/>
    <mergeCell ref="A23:K2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217.xml><?xml version="1.0" encoding="utf-8"?>
<worksheet xmlns="http://schemas.openxmlformats.org/spreadsheetml/2006/main">
  <sheetPr codeName="Sheet225">
    <tabColor theme="6"/>
    <outlinePr summaryBelow="1" summaryRight="1"/>
    <pageSetUpPr/>
  </sheetPr>
  <dimension ref="A1:XFD38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6666666666667" customWidth="1" style="4" min="1" max="1"/>
    <col width="11.1083333333333" customWidth="1" style="2" min="2" max="2"/>
    <col width="10.6666666666667" customWidth="1" style="2" min="3" max="3"/>
    <col width="11.4416666666667" customWidth="1" style="2" min="4" max="5"/>
    <col width="7.89166666666667" customWidth="1" style="2" min="6" max="6"/>
    <col width="9.775" customWidth="1" style="2" min="7" max="7"/>
    <col width="11.225" customWidth="1" style="2" min="8" max="8"/>
    <col width="8.66666666666667" customWidth="1" style="2" min="9" max="9"/>
    <col width="10.6666666666667" customWidth="1" style="2" min="10" max="14"/>
    <col width="11.4416666666667" customWidth="1" style="2" min="15" max="16"/>
    <col width="13.6666666666667" customWidth="1" style="2" min="17" max="17"/>
    <col width="9.225" customWidth="1" style="2" min="18" max="18"/>
    <col width="11.4416666666667" customWidth="1" style="2" min="19" max="19"/>
    <col width="13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宁波市北仑区大碶阳光靓社化妆品店</t>
        </is>
      </c>
      <c r="D2" s="4" t="n"/>
      <c r="F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44926</v>
      </c>
      <c r="B6" s="22" t="inlineStr">
        <is>
          <t>上期余额</t>
        </is>
      </c>
      <c r="C6" s="396" t="n">
        <v>0</v>
      </c>
      <c r="D6" s="396" t="n">
        <v>30012.46</v>
      </c>
      <c r="E6" s="396" t="n">
        <v>0</v>
      </c>
      <c r="F6" s="396" t="n">
        <v>0</v>
      </c>
      <c r="G6" s="396" t="n">
        <v>0</v>
      </c>
      <c r="H6" s="396" t="n">
        <v>0</v>
      </c>
      <c r="I6" s="396" t="n">
        <v>0</v>
      </c>
      <c r="J6" s="396" t="n">
        <v>0</v>
      </c>
      <c r="K6" s="396" t="n">
        <v>0</v>
      </c>
      <c r="L6" s="396" t="n">
        <v>0</v>
      </c>
      <c r="M6" s="55" t="n">
        <v>30012.48</v>
      </c>
      <c r="N6" s="396" t="n">
        <v>0</v>
      </c>
      <c r="O6" s="398" t="n">
        <v>0</v>
      </c>
      <c r="P6" s="396" t="n">
        <v>0</v>
      </c>
      <c r="Q6" s="396" t="n">
        <v>-0.0200000000004366</v>
      </c>
      <c r="R6" s="396" t="n">
        <v>0</v>
      </c>
      <c r="S6" s="396" t="n">
        <v>0</v>
      </c>
      <c r="T6" s="396" t="n">
        <v>-0.0200000000004366</v>
      </c>
      <c r="XFB6" s="3" t="n"/>
      <c r="XFC6" s="3" t="n"/>
      <c r="XFD6" s="3" t="n"/>
    </row>
    <row r="7" customFormat="1" s="2">
      <c r="A7" s="27" t="n"/>
      <c r="B7" s="22" t="n"/>
      <c r="C7" s="396" t="n"/>
      <c r="D7" s="396" t="n"/>
      <c r="E7" s="396" t="n"/>
      <c r="F7" s="396" t="n"/>
      <c r="G7" s="396" t="n"/>
      <c r="H7" s="396" t="n"/>
      <c r="I7" s="396" t="n"/>
      <c r="J7" s="396" t="n"/>
      <c r="K7" s="396" t="n"/>
      <c r="L7" s="396" t="n"/>
      <c r="M7" s="55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7" t="n"/>
      <c r="B8" s="22" t="n"/>
      <c r="C8" s="396" t="n"/>
      <c r="D8" s="396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55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7" t="n"/>
      <c r="B9" s="22" t="n"/>
      <c r="C9" s="396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55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7" t="n"/>
      <c r="B10" s="22" t="n"/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55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7" t="n"/>
      <c r="B11" s="22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55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7" t="n"/>
      <c r="B12" s="22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55" t="n"/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53" t="n"/>
      <c r="B13" s="408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55" t="n"/>
      <c r="N13" s="396" t="n"/>
      <c r="O13" s="396" t="n"/>
      <c r="P13" s="396" t="n"/>
      <c r="Q13" s="396" t="n"/>
      <c r="R13" s="396" t="n"/>
      <c r="S13" s="396" t="n"/>
      <c r="T13" s="396" t="n"/>
    </row>
    <row r="14" ht="13.95" customFormat="1" customHeight="1" s="2">
      <c r="A14" s="53" t="n"/>
      <c r="B14" s="408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55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53" t="n"/>
      <c r="B15" s="408" t="n"/>
      <c r="C15" s="396" t="n"/>
      <c r="D15" s="396" t="n"/>
      <c r="E15" s="396" t="n"/>
      <c r="F15" s="404" t="n"/>
      <c r="G15" s="404" t="n"/>
      <c r="H15" s="404" t="n"/>
      <c r="I15" s="396" t="n"/>
      <c r="J15" s="396" t="n"/>
      <c r="K15" s="396" t="n"/>
      <c r="L15" s="396" t="n"/>
      <c r="M15" s="55" t="n"/>
      <c r="N15" s="396" t="n"/>
      <c r="O15" s="396" t="n"/>
      <c r="P15" s="396" t="n"/>
      <c r="Q15" s="396" t="n"/>
      <c r="R15" s="396" t="n"/>
      <c r="S15" s="396" t="n"/>
      <c r="T15" s="396" t="n"/>
    </row>
    <row r="16" ht="12" customFormat="1" customHeight="1" s="2">
      <c r="A16" s="53" t="n"/>
      <c r="B16" s="408" t="n"/>
      <c r="C16" s="55" t="n"/>
      <c r="D16" s="55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3">
      <c r="A17" s="21" t="n"/>
      <c r="B17" s="408" t="n"/>
      <c r="C17" s="404" t="n"/>
      <c r="D17" s="55" t="n"/>
      <c r="E17" s="404" t="n"/>
      <c r="F17" s="396" t="n"/>
      <c r="G17" s="396" t="n"/>
      <c r="H17" s="396" t="n"/>
      <c r="I17" s="396" t="n"/>
      <c r="J17" s="405" t="n"/>
      <c r="K17" s="396" t="n"/>
      <c r="L17" s="396" t="n"/>
      <c r="M17" s="396" t="n"/>
      <c r="N17" s="396" t="n"/>
      <c r="O17" s="396" t="n"/>
      <c r="P17" s="406" t="n"/>
      <c r="Q17" s="406" t="n"/>
      <c r="R17" s="406" t="n"/>
      <c r="S17" s="406" t="n"/>
      <c r="T17" s="406" t="n"/>
    </row>
    <row r="18" customFormat="1" s="3">
      <c r="A18" s="21" t="n"/>
      <c r="B18" s="408" t="n"/>
      <c r="C18" s="404" t="n"/>
      <c r="D18" s="396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8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8" t="n"/>
      <c r="C20" s="404" t="n"/>
      <c r="D20" s="22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8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'本月发生（洗护）'!$D$1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'本月发生（洗护）'!$D$1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H26+J26-L26</f>
        <v/>
      </c>
      <c r="Q26" s="396">
        <f>D26+E26+F26-M26</f>
        <v/>
      </c>
      <c r="R26" s="396">
        <f>G26+I26-K26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  <row r="35" customFormat="1" s="2">
      <c r="A35" s="4" t="n"/>
      <c r="F35" s="31" t="n"/>
      <c r="G35" s="31" t="n"/>
      <c r="H35" s="31" t="n"/>
      <c r="XFB35" s="3" t="n"/>
      <c r="XFC35" s="3" t="n"/>
      <c r="XFD35" s="3" t="n"/>
    </row>
    <row r="36" customFormat="1" s="2">
      <c r="A36" s="4" t="n"/>
      <c r="F36" s="32" t="n"/>
      <c r="G36" s="32" t="n"/>
      <c r="H36" s="32" t="n"/>
      <c r="XFB36" s="3" t="n"/>
      <c r="XFC36" s="3" t="n"/>
      <c r="XFD36" s="3" t="n"/>
    </row>
    <row r="37" customFormat="1" s="2">
      <c r="A37" s="4" t="n"/>
      <c r="F37" s="30" t="n"/>
      <c r="G37" s="30" t="n"/>
      <c r="H37" s="30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F2" location="'本月发生(洗护)'!A1" display="返回"/>
  </hyperlinks>
  <pageMargins left="0.75" right="0.75" top="1" bottom="1" header="0.5" footer="0.5"/>
  <pageSetup orientation="portrait" paperSize="9"/>
</worksheet>
</file>

<file path=xl/worksheets/sheet218.xml><?xml version="1.0" encoding="utf-8"?>
<worksheet xmlns="http://schemas.openxmlformats.org/spreadsheetml/2006/main">
  <sheetPr codeName="Sheet226">
    <tabColor theme="6"/>
    <outlinePr summaryBelow="1" summaryRight="1"/>
    <pageSetUpPr/>
  </sheetPr>
  <dimension ref="A1:XFD38"/>
  <sheetViews>
    <sheetView workbookViewId="0">
      <pane xSplit="3" ySplit="5" topLeftCell="E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2.4416666666667" customWidth="1" style="4" min="1" max="1"/>
    <col width="12.6666666666667" customWidth="1" style="2" min="2" max="2"/>
    <col width="11.4416666666667" customWidth="1" style="2" min="3" max="3"/>
    <col width="14.8916666666667" customWidth="1" style="2" min="4" max="4"/>
    <col width="12.6666666666667" customWidth="1" style="2" min="5" max="5"/>
    <col width="10.3333333333333" customWidth="1" style="2" min="6" max="6"/>
    <col width="8.66666666666667" customWidth="1" style="2" min="7" max="7"/>
    <col width="10.6666666666667" customWidth="1" style="2" min="8" max="8"/>
    <col width="12.6666666666667" customWidth="1" style="2" min="9" max="9"/>
    <col width="11.4416666666667" customWidth="1" style="2" min="10" max="10"/>
    <col width="9.33333333333333" customWidth="1" style="2" min="11" max="11"/>
    <col width="11.4416666666667" customWidth="1" style="2" min="12" max="12"/>
    <col width="14.8916666666667" customWidth="1" style="2" min="13" max="13"/>
    <col width="11.4416666666667" customWidth="1" style="2" min="14" max="14"/>
    <col width="10.3333333333333" customWidth="1" style="2" min="15" max="15"/>
    <col width="11.4416666666667" customWidth="1" style="2" min="16" max="16"/>
    <col width="12.6666666666667" customWidth="1" style="2" min="17" max="18"/>
    <col width="7.33333333333333" customWidth="1" style="2" min="19" max="19"/>
    <col width="9.108333333333331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平顶山雍照商贸有限公司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44926</v>
      </c>
      <c r="B6" s="22" t="inlineStr">
        <is>
          <t>上期余额</t>
        </is>
      </c>
      <c r="C6" s="395" t="n">
        <v>30000</v>
      </c>
      <c r="D6" s="396" t="n">
        <v>1593270.6</v>
      </c>
      <c r="E6" s="396" t="n">
        <v>0</v>
      </c>
      <c r="F6" s="397" t="n">
        <v>5428.4</v>
      </c>
      <c r="G6" s="396" t="n">
        <v>0</v>
      </c>
      <c r="H6" s="396" t="n">
        <v>0</v>
      </c>
      <c r="I6" s="396" t="n">
        <v>9630</v>
      </c>
      <c r="J6" s="396" t="n">
        <v>122329.812</v>
      </c>
      <c r="K6" s="396" t="n">
        <v>0</v>
      </c>
      <c r="L6" s="396" t="n">
        <v>3096</v>
      </c>
      <c r="M6" s="396" t="n">
        <v>1727562.2</v>
      </c>
      <c r="N6" s="396" t="n">
        <v>0</v>
      </c>
      <c r="O6" s="398" t="n">
        <v>0</v>
      </c>
      <c r="P6" s="398" t="n">
        <v>-17</v>
      </c>
      <c r="Q6" s="396" t="n">
        <v>17.6099999999969</v>
      </c>
      <c r="R6" s="398" t="n">
        <v>0</v>
      </c>
      <c r="S6" s="396" t="n">
        <v>0</v>
      </c>
      <c r="T6" s="396" t="n">
        <v>0.61199999996461</v>
      </c>
      <c r="XFB6" s="3" t="n"/>
      <c r="XFC6" s="3" t="n"/>
      <c r="XFD6" s="3" t="n"/>
    </row>
    <row r="7" customFormat="1" s="2">
      <c r="A7" s="402" t="n"/>
      <c r="B7" s="408" t="n"/>
      <c r="C7" s="395" t="n"/>
      <c r="D7" s="396" t="n"/>
      <c r="E7" s="396" t="n"/>
      <c r="F7" s="396" t="n"/>
      <c r="G7" s="397" t="n"/>
      <c r="H7" s="396" t="n"/>
      <c r="I7" s="396" t="n"/>
      <c r="J7" s="396" t="n"/>
      <c r="K7" s="396" t="n"/>
      <c r="L7" s="395" t="n"/>
      <c r="M7" s="396" t="n"/>
      <c r="N7" s="396" t="n"/>
      <c r="O7" s="396" t="n"/>
      <c r="P7" s="396" t="n"/>
      <c r="Q7" s="396" t="n"/>
      <c r="R7" s="396" t="n"/>
      <c r="S7" s="396" t="n"/>
      <c r="T7" s="396" t="n"/>
    </row>
    <row r="8" customFormat="1" s="2">
      <c r="A8" s="402" t="n"/>
      <c r="B8" s="408" t="n"/>
      <c r="C8" s="395" t="n"/>
      <c r="D8" s="396" t="n"/>
      <c r="E8" s="396" t="n"/>
      <c r="F8" s="396" t="n"/>
      <c r="G8" s="397" t="n"/>
      <c r="H8" s="396" t="n"/>
      <c r="I8" s="396" t="n"/>
      <c r="J8" s="396" t="n"/>
      <c r="K8" s="396" t="n"/>
      <c r="L8" s="396" t="n"/>
      <c r="M8" s="396" t="n"/>
      <c r="N8" s="396" t="n"/>
      <c r="O8" s="396" t="n"/>
      <c r="P8" s="396" t="n"/>
      <c r="Q8" s="396" t="n"/>
      <c r="R8" s="396" t="n"/>
      <c r="S8" s="396" t="n"/>
      <c r="T8" s="396" t="n"/>
    </row>
    <row r="9" customFormat="1" s="2">
      <c r="A9" s="402" t="n"/>
      <c r="B9" s="408" t="n"/>
      <c r="C9" s="396" t="n"/>
      <c r="D9" s="396" t="n"/>
      <c r="E9" s="396" t="n"/>
      <c r="F9" s="396" t="n"/>
      <c r="G9" s="397" t="n"/>
      <c r="H9" s="396" t="n"/>
      <c r="I9" s="396" t="n"/>
      <c r="J9" s="396" t="n"/>
      <c r="K9" s="396" t="n"/>
      <c r="L9" s="395" t="n"/>
      <c r="M9" s="396" t="n"/>
      <c r="N9" s="395" t="n"/>
      <c r="O9" s="396" t="n"/>
      <c r="P9" s="396" t="n"/>
      <c r="Q9" s="396" t="n"/>
      <c r="R9" s="396" t="n"/>
      <c r="S9" s="396" t="n"/>
      <c r="T9" s="396" t="n"/>
    </row>
    <row r="10" customFormat="1" s="2">
      <c r="A10" s="402" t="n"/>
      <c r="B10" s="408" t="n"/>
      <c r="C10" s="395" t="n"/>
      <c r="D10" s="396" t="n"/>
      <c r="E10" s="396" t="n"/>
      <c r="F10" s="396" t="n"/>
      <c r="G10" s="397" t="n"/>
      <c r="H10" s="396" t="n"/>
      <c r="I10" s="396" t="n"/>
      <c r="J10" s="396" t="n"/>
      <c r="K10" s="396" t="n"/>
      <c r="L10" s="395" t="n"/>
      <c r="M10" s="396" t="n"/>
      <c r="N10" s="395" t="n"/>
      <c r="O10" s="396" t="n"/>
      <c r="P10" s="396" t="n"/>
      <c r="Q10" s="396" t="n"/>
      <c r="R10" s="396" t="n"/>
      <c r="S10" s="396" t="n"/>
      <c r="T10" s="396" t="n"/>
    </row>
    <row r="11" customFormat="1" s="2">
      <c r="A11" s="402" t="n"/>
      <c r="B11" s="408" t="n"/>
      <c r="C11" s="395" t="n"/>
      <c r="D11" s="395" t="n"/>
      <c r="E11" s="396" t="n"/>
      <c r="F11" s="396" t="n"/>
      <c r="G11" s="397" t="n"/>
      <c r="H11" s="396" t="n"/>
      <c r="I11" s="396" t="n"/>
      <c r="J11" s="396" t="n"/>
      <c r="K11" s="396" t="n"/>
      <c r="L11" s="395" t="n"/>
      <c r="M11" s="396" t="n"/>
      <c r="N11" s="396" t="n"/>
      <c r="O11" s="396" t="n"/>
      <c r="P11" s="396" t="n"/>
      <c r="Q11" s="396" t="n"/>
      <c r="R11" s="396" t="n"/>
      <c r="S11" s="396" t="n"/>
      <c r="T11" s="396" t="n"/>
    </row>
    <row r="12" customFormat="1" s="2">
      <c r="A12" s="402" t="n"/>
      <c r="B12" s="408" t="n"/>
      <c r="C12" s="395" t="n"/>
      <c r="D12" s="396" t="n"/>
      <c r="E12" s="396" t="n"/>
      <c r="F12" s="396" t="n"/>
      <c r="G12" s="397" t="n"/>
      <c r="H12" s="396" t="n"/>
      <c r="I12" s="396" t="n"/>
      <c r="J12" s="396" t="n"/>
      <c r="K12" s="396" t="n"/>
      <c r="L12" s="395" t="n"/>
      <c r="M12" s="396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402" t="n"/>
      <c r="B13" s="408" t="n"/>
      <c r="C13" s="395" t="n"/>
      <c r="D13" s="396" t="n"/>
      <c r="E13" s="396" t="n"/>
      <c r="F13" s="396" t="n"/>
      <c r="G13" s="397" t="n"/>
      <c r="H13" s="396" t="n"/>
      <c r="I13" s="396" t="n"/>
      <c r="J13" s="396" t="n"/>
      <c r="K13" s="396" t="n"/>
      <c r="L13" s="395" t="n"/>
      <c r="M13" s="396" t="n"/>
      <c r="N13" s="396" t="n"/>
      <c r="O13" s="396" t="n"/>
      <c r="P13" s="396" t="n"/>
      <c r="Q13" s="396" t="n"/>
      <c r="R13" s="396" t="n"/>
      <c r="S13" s="396" t="n"/>
      <c r="T13" s="396" t="n"/>
    </row>
    <row r="14" customFormat="1" s="2">
      <c r="A14" s="402" t="n"/>
      <c r="B14" s="408" t="n"/>
      <c r="C14" s="395" t="n"/>
      <c r="D14" s="396" t="n"/>
      <c r="E14" s="396" t="n"/>
      <c r="F14" s="396" t="n"/>
      <c r="G14" s="397" t="n"/>
      <c r="H14" s="396" t="n"/>
      <c r="I14" s="396" t="n"/>
      <c r="J14" s="396" t="n"/>
      <c r="K14" s="396" t="n"/>
      <c r="L14" s="395" t="n"/>
      <c r="M14" s="396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402" t="n"/>
      <c r="B15" s="408" t="n"/>
      <c r="C15" s="396" t="n"/>
      <c r="D15" s="396" t="n"/>
      <c r="E15" s="396" t="n"/>
      <c r="F15" s="404" t="n"/>
      <c r="G15" s="404" t="n"/>
      <c r="H15" s="404" t="n"/>
      <c r="I15" s="396" t="n"/>
      <c r="J15" s="396" t="n"/>
      <c r="K15" s="396" t="n"/>
      <c r="L15" s="396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ht="12" customFormat="1" customHeight="1" s="2">
      <c r="A16" s="402" t="n"/>
      <c r="B16" s="408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3">
      <c r="A17" s="21" t="n"/>
      <c r="B17" s="400" t="n"/>
      <c r="C17" s="404" t="n"/>
      <c r="D17" s="405" t="n"/>
      <c r="E17" s="404" t="n"/>
      <c r="F17" s="396" t="n"/>
      <c r="G17" s="396" t="n"/>
      <c r="H17" s="396" t="n"/>
      <c r="I17" s="396" t="n"/>
      <c r="J17" s="405" t="n"/>
      <c r="K17" s="396" t="n"/>
      <c r="L17" s="396" t="n"/>
      <c r="M17" s="396" t="n"/>
      <c r="N17" s="396" t="n"/>
      <c r="O17" s="396" t="n"/>
      <c r="P17" s="406" t="n"/>
      <c r="Q17" s="406" t="n"/>
      <c r="R17" s="406" t="n"/>
      <c r="S17" s="406" t="n"/>
      <c r="T17" s="406" t="n"/>
    </row>
    <row r="18" customFormat="1" s="3">
      <c r="A18" s="21" t="n"/>
      <c r="B18" s="400" t="n"/>
      <c r="C18" s="404" t="n"/>
      <c r="D18" s="40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 t="n">
        <v>0</v>
      </c>
      <c r="H26" s="401">
        <f>SUM(H15:H25)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P6+H25+J25-L25</f>
        <v/>
      </c>
      <c r="Q26" s="396">
        <f>Q6+D25+E25+F25-M25</f>
        <v/>
      </c>
      <c r="R26" s="396">
        <f>R6+G25+I25-K25</f>
        <v/>
      </c>
      <c r="S26" s="396">
        <f>S6+N25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  <row r="35" customFormat="1" s="2">
      <c r="A35" s="4" t="n"/>
      <c r="F35" s="31" t="n"/>
      <c r="G35" s="31" t="n"/>
      <c r="H35" s="31" t="n"/>
      <c r="XFB35" s="3" t="n"/>
      <c r="XFC35" s="3" t="n"/>
      <c r="XFD35" s="3" t="n"/>
    </row>
    <row r="36" customFormat="1" s="2">
      <c r="A36" s="4" t="n"/>
      <c r="F36" s="32" t="n"/>
      <c r="G36" s="32" t="n"/>
      <c r="H36" s="32" t="n"/>
      <c r="XFB36" s="3" t="n"/>
      <c r="XFC36" s="3" t="n"/>
      <c r="XFD36" s="3" t="n"/>
    </row>
    <row r="37" customFormat="1" s="2">
      <c r="A37" s="4" t="n"/>
      <c r="F37" s="30" t="n"/>
      <c r="G37" s="30" t="n"/>
      <c r="H37" s="30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orientation="portrait" paperSize="9"/>
</worksheet>
</file>

<file path=xl/worksheets/sheet219.xml><?xml version="1.0" encoding="utf-8"?>
<worksheet xmlns="http://schemas.openxmlformats.org/spreadsheetml/2006/main">
  <sheetPr codeName="Sheet227">
    <tabColor theme="6"/>
    <outlinePr summaryBelow="1" summaryRight="1"/>
    <pageSetUpPr/>
  </sheetPr>
  <dimension ref="A1:XFD38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2.4416666666667" customWidth="1" style="4" min="1" max="1"/>
    <col width="12.6666666666667" customWidth="1" style="2" min="2" max="2"/>
    <col width="11.4416666666667" customWidth="1" style="2" min="3" max="3"/>
    <col width="14.8916666666667" customWidth="1" style="2" min="4" max="4"/>
    <col width="12.6666666666667" customWidth="1" style="2" min="5" max="5"/>
    <col width="6.33333333333333" customWidth="1" style="2" min="6" max="6"/>
    <col width="8.66666666666667" customWidth="1" style="2" min="7" max="7"/>
    <col width="10.6666666666667" customWidth="1" style="2" min="8" max="8"/>
    <col width="12.6666666666667" customWidth="1" style="2" min="9" max="9"/>
    <col width="11.4416666666667" customWidth="1" style="2" min="10" max="10"/>
    <col width="9.33333333333333" customWidth="1" style="2" min="11" max="11"/>
    <col width="11.4416666666667" customWidth="1" style="2" min="12" max="12"/>
    <col width="14.8916666666667" customWidth="1" style="2" min="13" max="13"/>
    <col width="11.4416666666667" customWidth="1" style="2" min="14" max="14"/>
    <col width="10.3333333333333" customWidth="1" style="2" min="15" max="15"/>
    <col width="11.4416666666667" customWidth="1" style="2" min="16" max="16"/>
    <col width="12.6666666666667" customWidth="1" style="2" min="17" max="18"/>
    <col width="7.33333333333333" customWidth="1" style="2" min="19" max="19"/>
    <col width="14.89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北京沐盛景商贸有限公司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44926</v>
      </c>
      <c r="B6" s="22" t="inlineStr">
        <is>
          <t>上期余额</t>
        </is>
      </c>
      <c r="C6" s="395" t="n">
        <v>0</v>
      </c>
      <c r="D6" s="396" t="n">
        <v>11491.2</v>
      </c>
      <c r="E6" s="396" t="n">
        <v>0</v>
      </c>
      <c r="F6" s="397" t="n">
        <v>0</v>
      </c>
      <c r="G6" s="396" t="n">
        <v>0</v>
      </c>
      <c r="H6" s="396" t="n">
        <v>0</v>
      </c>
      <c r="I6" s="396" t="n">
        <v>0</v>
      </c>
      <c r="J6" s="397" t="n">
        <v>0</v>
      </c>
      <c r="K6" s="396" t="n">
        <v>0</v>
      </c>
      <c r="L6" s="396" t="n">
        <v>0</v>
      </c>
      <c r="M6" s="396" t="n">
        <v>11491.2</v>
      </c>
      <c r="N6" s="396" t="n">
        <v>0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402" t="n"/>
      <c r="B7" s="408" t="n"/>
      <c r="C7" s="395" t="n"/>
      <c r="D7" s="396" t="n"/>
      <c r="E7" s="396" t="n"/>
      <c r="F7" s="396" t="n"/>
      <c r="G7" s="397" t="n"/>
      <c r="H7" s="396" t="n"/>
      <c r="I7" s="396" t="n"/>
      <c r="J7" s="396" t="n"/>
      <c r="K7" s="396" t="n"/>
      <c r="L7" s="395" t="n"/>
      <c r="M7" s="396" t="n"/>
      <c r="N7" s="396" t="n"/>
      <c r="O7" s="396" t="n"/>
      <c r="P7" s="396" t="n"/>
      <c r="Q7" s="396" t="n"/>
      <c r="R7" s="396" t="n"/>
      <c r="S7" s="396" t="n"/>
      <c r="T7" s="396" t="n"/>
    </row>
    <row r="8" customFormat="1" s="2">
      <c r="A8" s="402" t="n"/>
      <c r="B8" s="408" t="n"/>
      <c r="C8" s="395" t="n"/>
      <c r="D8" s="396" t="n"/>
      <c r="E8" s="396" t="n"/>
      <c r="F8" s="396" t="n"/>
      <c r="G8" s="397" t="n"/>
      <c r="H8" s="396" t="n"/>
      <c r="I8" s="396" t="n"/>
      <c r="J8" s="396" t="n"/>
      <c r="K8" s="396" t="n"/>
      <c r="L8" s="396" t="n"/>
      <c r="M8" s="396" t="n"/>
      <c r="N8" s="396" t="n"/>
      <c r="O8" s="396" t="n"/>
      <c r="P8" s="396" t="n"/>
      <c r="Q8" s="396" t="n"/>
      <c r="R8" s="396" t="n"/>
      <c r="S8" s="396" t="n"/>
      <c r="T8" s="396" t="n"/>
    </row>
    <row r="9" customFormat="1" s="2">
      <c r="A9" s="402" t="n"/>
      <c r="B9" s="408" t="n"/>
      <c r="C9" s="396" t="n"/>
      <c r="D9" s="396" t="n"/>
      <c r="E9" s="396" t="n"/>
      <c r="F9" s="396" t="n"/>
      <c r="G9" s="397" t="n"/>
      <c r="H9" s="396" t="n"/>
      <c r="I9" s="396" t="n"/>
      <c r="J9" s="396" t="n"/>
      <c r="K9" s="396" t="n"/>
      <c r="L9" s="395" t="n"/>
      <c r="M9" s="396" t="n"/>
      <c r="N9" s="396" t="n"/>
      <c r="O9" s="396" t="n"/>
      <c r="P9" s="396" t="n"/>
      <c r="Q9" s="396" t="n"/>
      <c r="R9" s="396" t="n"/>
      <c r="S9" s="396" t="n"/>
      <c r="T9" s="396" t="n"/>
    </row>
    <row r="10" customFormat="1" s="2">
      <c r="A10" s="402" t="n"/>
      <c r="B10" s="408" t="n"/>
      <c r="C10" s="395" t="n"/>
      <c r="D10" s="396" t="n"/>
      <c r="E10" s="396" t="n"/>
      <c r="F10" s="396" t="n"/>
      <c r="G10" s="397" t="n"/>
      <c r="H10" s="396" t="n"/>
      <c r="I10" s="396" t="n"/>
      <c r="J10" s="396" t="n"/>
      <c r="K10" s="396" t="n"/>
      <c r="L10" s="395" t="n"/>
      <c r="M10" s="396" t="n"/>
      <c r="N10" s="396" t="n"/>
      <c r="O10" s="396" t="n"/>
      <c r="P10" s="396" t="n"/>
      <c r="Q10" s="396" t="n"/>
      <c r="R10" s="396" t="n"/>
      <c r="S10" s="396" t="n"/>
      <c r="T10" s="396" t="n"/>
    </row>
    <row r="11" customFormat="1" s="2">
      <c r="A11" s="402" t="n"/>
      <c r="B11" s="408" t="n"/>
      <c r="C11" s="395" t="n"/>
      <c r="D11" s="396" t="n"/>
      <c r="E11" s="396" t="n"/>
      <c r="F11" s="396" t="n"/>
      <c r="G11" s="397" t="n"/>
      <c r="H11" s="396" t="n"/>
      <c r="I11" s="396" t="n"/>
      <c r="J11" s="396" t="n"/>
      <c r="K11" s="396" t="n"/>
      <c r="L11" s="395" t="n"/>
      <c r="M11" s="396" t="n"/>
      <c r="N11" s="396" t="n"/>
      <c r="O11" s="396" t="n"/>
      <c r="P11" s="396" t="n"/>
      <c r="Q11" s="396" t="n"/>
      <c r="R11" s="396" t="n"/>
      <c r="S11" s="396" t="n"/>
      <c r="T11" s="396" t="n"/>
    </row>
    <row r="12" customFormat="1" s="2">
      <c r="A12" s="402" t="n"/>
      <c r="B12" s="408" t="n"/>
      <c r="C12" s="395" t="n"/>
      <c r="D12" s="396" t="n"/>
      <c r="E12" s="396" t="n"/>
      <c r="F12" s="396" t="n"/>
      <c r="G12" s="397" t="n"/>
      <c r="H12" s="396" t="n"/>
      <c r="I12" s="396" t="n"/>
      <c r="J12" s="396" t="n"/>
      <c r="K12" s="396" t="n"/>
      <c r="L12" s="395" t="n"/>
      <c r="M12" s="396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402" t="n"/>
      <c r="B13" s="408" t="n"/>
      <c r="C13" s="395" t="n"/>
      <c r="D13" s="396" t="n"/>
      <c r="E13" s="396" t="n"/>
      <c r="F13" s="396" t="n"/>
      <c r="G13" s="397" t="n"/>
      <c r="H13" s="396" t="n"/>
      <c r="I13" s="396" t="n"/>
      <c r="J13" s="396" t="n"/>
      <c r="K13" s="396" t="n"/>
      <c r="L13" s="395" t="n"/>
      <c r="M13" s="396" t="n"/>
      <c r="N13" s="396" t="n"/>
      <c r="O13" s="396" t="n"/>
      <c r="P13" s="396" t="n"/>
      <c r="Q13" s="396" t="n"/>
      <c r="R13" s="396" t="n"/>
      <c r="S13" s="396" t="n"/>
      <c r="T13" s="396" t="n"/>
    </row>
    <row r="14" customFormat="1" s="2">
      <c r="A14" s="402" t="n"/>
      <c r="B14" s="408" t="n"/>
      <c r="C14" s="395" t="n"/>
      <c r="D14" s="396" t="n"/>
      <c r="E14" s="396" t="n"/>
      <c r="F14" s="396" t="n"/>
      <c r="G14" s="397" t="n"/>
      <c r="H14" s="396" t="n"/>
      <c r="I14" s="396" t="n"/>
      <c r="J14" s="396" t="n"/>
      <c r="K14" s="396" t="n"/>
      <c r="L14" s="395" t="n"/>
      <c r="M14" s="396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402" t="n"/>
      <c r="B15" s="408" t="n"/>
      <c r="C15" s="396" t="n"/>
      <c r="D15" s="396" t="n"/>
      <c r="E15" s="396" t="n"/>
      <c r="F15" s="404" t="n"/>
      <c r="G15" s="404" t="n"/>
      <c r="H15" s="404" t="n"/>
      <c r="I15" s="396" t="n"/>
      <c r="J15" s="396" t="n"/>
      <c r="K15" s="396" t="n"/>
      <c r="L15" s="396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ht="12" customFormat="1" customHeight="1" s="2">
      <c r="A16" s="402" t="n"/>
      <c r="B16" s="408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2">
      <c r="A17" s="402" t="n"/>
      <c r="B17" s="408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21" t="n"/>
      <c r="B18" s="400" t="n"/>
      <c r="C18" s="404" t="n"/>
      <c r="D18" s="40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405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 t="n">
        <v>0</v>
      </c>
      <c r="H26" s="401">
        <f>SUM(H15:H25)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P6+H25+J25-L25</f>
        <v/>
      </c>
      <c r="Q26" s="396">
        <f>Q6+D25+E25+F25-M25</f>
        <v/>
      </c>
      <c r="R26" s="396">
        <f>R6+G25+I25-K25</f>
        <v/>
      </c>
      <c r="S26" s="396">
        <f>S6+N25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  <row r="35" customFormat="1" s="2">
      <c r="A35" s="4" t="n"/>
      <c r="F35" s="31" t="n"/>
      <c r="G35" s="31" t="n"/>
      <c r="H35" s="31" t="n"/>
      <c r="XFB35" s="3" t="n"/>
      <c r="XFC35" s="3" t="n"/>
      <c r="XFD35" s="3" t="n"/>
    </row>
    <row r="36" customFormat="1" s="2">
      <c r="A36" s="4" t="n"/>
      <c r="F36" s="32" t="n"/>
      <c r="G36" s="32" t="n"/>
      <c r="H36" s="32" t="n"/>
      <c r="XFB36" s="3" t="n"/>
      <c r="XFC36" s="3" t="n"/>
      <c r="XFD36" s="3" t="n"/>
    </row>
    <row r="37" customFormat="1" s="2">
      <c r="A37" s="4" t="n"/>
      <c r="F37" s="30" t="n"/>
      <c r="G37" s="30" t="n"/>
      <c r="H37" s="30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orientation="portrait" paperSize="9"/>
</worksheet>
</file>

<file path=xl/worksheets/sheet220.xml><?xml version="1.0" encoding="utf-8"?>
<worksheet xmlns="http://schemas.openxmlformats.org/spreadsheetml/2006/main">
  <sheetPr codeName="Sheet228">
    <tabColor theme="6"/>
    <outlinePr summaryBelow="1" summaryRight="1"/>
    <pageSetUpPr/>
  </sheetPr>
  <dimension ref="A1:XFD3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2.4416666666667" customWidth="1" style="4" min="1" max="1"/>
    <col width="12.6666666666667" customWidth="1" style="2" min="2" max="2"/>
    <col width="11.4416666666667" customWidth="1" style="2" min="3" max="3"/>
    <col width="14.8916666666667" customWidth="1" style="2" min="4" max="4"/>
    <col width="12.6666666666667" customWidth="1" style="2" min="5" max="5"/>
    <col width="6.33333333333333" customWidth="1" style="2" min="6" max="6"/>
    <col width="8.66666666666667" customWidth="1" style="2" min="7" max="7"/>
    <col width="10.6666666666667" customWidth="1" style="2" min="8" max="8"/>
    <col width="12.6666666666667" customWidth="1" style="2" min="9" max="9"/>
    <col width="11.4416666666667" customWidth="1" style="2" min="10" max="10"/>
    <col width="9.33333333333333" customWidth="1" style="2" min="11" max="11"/>
    <col width="11.4416666666667" customWidth="1" style="2" min="12" max="12"/>
    <col width="14.8916666666667" customWidth="1" style="2" min="13" max="13"/>
    <col width="11.4416666666667" customWidth="1" style="2" min="14" max="14"/>
    <col width="10.3333333333333" customWidth="1" style="2" min="15" max="15"/>
    <col width="11.4416666666667" customWidth="1" style="2" min="16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湖南易容好商贸有限公司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44926</v>
      </c>
      <c r="B6" s="22" t="inlineStr">
        <is>
          <t>上期余额</t>
        </is>
      </c>
      <c r="C6" s="395" t="n">
        <v>0</v>
      </c>
      <c r="D6" s="396" t="n">
        <v>70061.75999999999</v>
      </c>
      <c r="E6" s="396" t="n">
        <v>0</v>
      </c>
      <c r="F6" s="397" t="n">
        <v>0</v>
      </c>
      <c r="G6" s="396" t="n">
        <v>0</v>
      </c>
      <c r="H6" s="396" t="n">
        <v>0</v>
      </c>
      <c r="I6" s="396" t="n">
        <v>0</v>
      </c>
      <c r="J6" s="397" t="n">
        <v>0</v>
      </c>
      <c r="K6" s="396" t="n">
        <v>0</v>
      </c>
      <c r="L6" s="396" t="n">
        <v>0</v>
      </c>
      <c r="M6" s="396" t="n">
        <v>70061.75999999999</v>
      </c>
      <c r="N6" s="396" t="n">
        <v>0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53" t="n"/>
      <c r="B7" s="408" t="n"/>
      <c r="C7" s="395" t="n"/>
      <c r="D7" s="396" t="n"/>
      <c r="E7" s="396" t="n"/>
      <c r="F7" s="396" t="n"/>
      <c r="G7" s="397" t="n"/>
      <c r="H7" s="396" t="n"/>
      <c r="I7" s="396" t="n"/>
      <c r="J7" s="396" t="n"/>
      <c r="K7" s="396" t="n"/>
      <c r="L7" s="395" t="n"/>
      <c r="M7" s="55" t="n"/>
      <c r="N7" s="396" t="n"/>
      <c r="O7" s="396" t="n"/>
      <c r="P7" s="396" t="n"/>
      <c r="Q7" s="396" t="n"/>
      <c r="R7" s="396" t="n"/>
      <c r="S7" s="396" t="n"/>
      <c r="T7" s="396" t="n"/>
    </row>
    <row r="8" customFormat="1" s="2">
      <c r="A8" s="53" t="n"/>
      <c r="B8" s="408" t="n"/>
      <c r="C8" s="395" t="n"/>
      <c r="D8" s="396" t="n"/>
      <c r="E8" s="396" t="n"/>
      <c r="F8" s="396" t="n"/>
      <c r="G8" s="397" t="n"/>
      <c r="H8" s="396" t="n"/>
      <c r="I8" s="396" t="n"/>
      <c r="J8" s="396" t="n"/>
      <c r="K8" s="396" t="n"/>
      <c r="L8" s="396" t="n"/>
      <c r="M8" s="396" t="n"/>
      <c r="N8" s="396" t="n"/>
      <c r="O8" s="396" t="n"/>
      <c r="P8" s="396" t="n"/>
      <c r="Q8" s="396" t="n"/>
      <c r="R8" s="396" t="n"/>
      <c r="S8" s="396" t="n"/>
      <c r="T8" s="396" t="n"/>
    </row>
    <row r="9" customFormat="1" s="2">
      <c r="A9" s="402" t="n"/>
      <c r="B9" s="408" t="n"/>
      <c r="C9" s="396" t="n"/>
      <c r="D9" s="396" t="n"/>
      <c r="E9" s="396" t="n"/>
      <c r="F9" s="396" t="n"/>
      <c r="G9" s="397" t="n"/>
      <c r="H9" s="396" t="n"/>
      <c r="I9" s="396" t="n"/>
      <c r="J9" s="396" t="n"/>
      <c r="K9" s="396" t="n"/>
      <c r="L9" s="395" t="n"/>
      <c r="M9" s="396" t="n"/>
      <c r="N9" s="396" t="n"/>
      <c r="O9" s="396" t="n"/>
      <c r="P9" s="396" t="n"/>
      <c r="Q9" s="396" t="n"/>
      <c r="R9" s="396" t="n"/>
      <c r="S9" s="396" t="n"/>
      <c r="T9" s="396" t="n"/>
    </row>
    <row r="10" customFormat="1" s="2">
      <c r="A10" s="402" t="n"/>
      <c r="C10" s="395" t="n"/>
      <c r="D10" s="396" t="n"/>
      <c r="E10" s="396" t="n"/>
      <c r="F10" s="396" t="n"/>
      <c r="G10" s="397" t="n"/>
      <c r="H10" s="396" t="n"/>
      <c r="I10" s="396" t="n"/>
      <c r="J10" s="396" t="n"/>
      <c r="K10" s="396" t="n"/>
      <c r="L10" s="395" t="n"/>
      <c r="M10" s="396" t="n"/>
      <c r="N10" s="396" t="n"/>
      <c r="O10" s="396" t="n"/>
      <c r="P10" s="396" t="n"/>
      <c r="Q10" s="396" t="n"/>
      <c r="R10" s="396" t="n"/>
      <c r="S10" s="396" t="n"/>
      <c r="T10" s="396" t="n"/>
    </row>
    <row r="11" customFormat="1" s="2">
      <c r="A11" s="402" t="n"/>
      <c r="B11" s="408" t="n"/>
      <c r="C11" s="395" t="n"/>
      <c r="D11" s="396" t="n"/>
      <c r="E11" s="396" t="n"/>
      <c r="F11" s="396" t="n"/>
      <c r="G11" s="397" t="n"/>
      <c r="H11" s="396" t="n"/>
      <c r="I11" s="396" t="n"/>
      <c r="J11" s="396" t="n"/>
      <c r="K11" s="396" t="n"/>
      <c r="L11" s="395" t="n"/>
      <c r="M11" s="396" t="n"/>
      <c r="N11" s="396" t="n"/>
      <c r="O11" s="396" t="n"/>
      <c r="P11" s="396" t="n"/>
      <c r="Q11" s="396" t="n"/>
      <c r="R11" s="396" t="n"/>
      <c r="S11" s="396" t="n"/>
      <c r="T11" s="396" t="n"/>
    </row>
    <row r="12" customFormat="1" s="2">
      <c r="A12" s="402" t="n"/>
      <c r="B12" s="408" t="n"/>
      <c r="C12" s="395" t="n"/>
      <c r="D12" s="396" t="n"/>
      <c r="E12" s="396" t="n"/>
      <c r="F12" s="396" t="n"/>
      <c r="G12" s="397" t="n"/>
      <c r="H12" s="396" t="n"/>
      <c r="I12" s="396" t="n"/>
      <c r="J12" s="396" t="n"/>
      <c r="K12" s="396" t="n"/>
      <c r="L12" s="395" t="n"/>
      <c r="M12" s="396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402" t="n"/>
      <c r="B13" s="408" t="n"/>
      <c r="C13" s="395" t="n"/>
      <c r="D13" s="396" t="n"/>
      <c r="E13" s="396" t="n"/>
      <c r="F13" s="396" t="n"/>
      <c r="G13" s="397" t="n"/>
      <c r="H13" s="396" t="n"/>
      <c r="I13" s="396" t="n"/>
      <c r="J13" s="396" t="n"/>
      <c r="K13" s="396" t="n"/>
      <c r="L13" s="395" t="n"/>
      <c r="M13" s="396" t="n"/>
      <c r="N13" s="396" t="n"/>
      <c r="O13" s="396" t="n"/>
      <c r="P13" s="396" t="n"/>
      <c r="Q13" s="396" t="n"/>
      <c r="R13" s="396" t="n"/>
      <c r="S13" s="396" t="n"/>
      <c r="T13" s="396" t="n"/>
    </row>
    <row r="14" customFormat="1" s="2">
      <c r="A14" s="402" t="n"/>
      <c r="B14" s="408" t="n"/>
      <c r="C14" s="396" t="n"/>
      <c r="D14" s="396" t="n"/>
      <c r="E14" s="396" t="n"/>
      <c r="F14" s="404" t="n"/>
      <c r="G14" s="404" t="n"/>
      <c r="H14" s="404" t="n"/>
      <c r="I14" s="396" t="n"/>
      <c r="J14" s="396" t="n"/>
      <c r="K14" s="396" t="n"/>
      <c r="L14" s="396" t="n"/>
      <c r="M14" s="396" t="n"/>
      <c r="N14" s="396" t="n"/>
      <c r="O14" s="396" t="n"/>
      <c r="P14" s="396" t="n"/>
      <c r="Q14" s="396" t="n"/>
      <c r="R14" s="396" t="n"/>
      <c r="S14" s="396" t="n"/>
      <c r="T14" s="396" t="n"/>
    </row>
    <row r="15" ht="12" customFormat="1" customHeight="1" s="2">
      <c r="A15" s="402" t="n"/>
      <c r="B15" s="408" t="n"/>
      <c r="C15" s="396" t="n"/>
      <c r="D15" s="396" t="n"/>
      <c r="E15" s="396" t="n"/>
      <c r="F15" s="396" t="n"/>
      <c r="G15" s="396" t="n"/>
      <c r="H15" s="396" t="n"/>
      <c r="I15" s="396" t="n"/>
      <c r="J15" s="396" t="n"/>
      <c r="K15" s="396" t="n"/>
      <c r="L15" s="396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customFormat="1" s="2">
      <c r="A16" s="402" t="n"/>
      <c r="B16" s="408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3">
      <c r="A17" s="21" t="n"/>
      <c r="B17" s="400" t="n"/>
      <c r="C17" s="404" t="n"/>
      <c r="D17" s="405" t="n"/>
      <c r="E17" s="404" t="n"/>
      <c r="F17" s="396" t="n"/>
      <c r="G17" s="396" t="n"/>
      <c r="H17" s="396" t="n"/>
      <c r="I17" s="396" t="n"/>
      <c r="J17" s="405" t="n"/>
      <c r="K17" s="396" t="n"/>
      <c r="L17" s="396" t="n"/>
      <c r="M17" s="396" t="n"/>
      <c r="N17" s="396" t="n"/>
      <c r="O17" s="396" t="n"/>
      <c r="P17" s="406" t="n"/>
      <c r="Q17" s="406" t="n"/>
      <c r="R17" s="406" t="n"/>
      <c r="S17" s="406" t="n"/>
      <c r="T17" s="406" t="n"/>
    </row>
    <row r="18" customFormat="1" s="3">
      <c r="A18" s="21" t="n"/>
      <c r="B18" s="400" t="n"/>
      <c r="C18" s="404" t="n"/>
      <c r="D18" s="40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'本月发生（洗护）'!$D$1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'本月发生（洗护）'!$D$1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 t="n">
        <v>0</v>
      </c>
      <c r="H26" s="401">
        <f>SUM(H14:H25)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P6+H25+J25-L25</f>
        <v/>
      </c>
      <c r="Q26" s="396">
        <f>Q6+D25+E25+F25-M25</f>
        <v/>
      </c>
      <c r="R26" s="396">
        <f>R6+G25+I25-K25</f>
        <v/>
      </c>
      <c r="S26" s="396">
        <f>S6+N25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F34" s="30" t="n"/>
      <c r="G34" s="30" t="n"/>
      <c r="H34" s="30" t="n"/>
      <c r="XFB34" s="3" t="n"/>
      <c r="XFC34" s="3" t="n"/>
      <c r="XFD34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221.xml><?xml version="1.0" encoding="utf-8"?>
<worksheet xmlns="http://schemas.openxmlformats.org/spreadsheetml/2006/main">
  <sheetPr codeName="Sheet229">
    <tabColor theme="2" tint="-0.249977111117893"/>
    <outlinePr summaryBelow="1" summaryRight="1"/>
    <pageSetUpPr/>
  </sheetPr>
  <dimension ref="A1:XFD45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" customWidth="1" style="4" min="1" max="1"/>
    <col width="8.775" customWidth="1" style="2" min="2" max="2"/>
    <col width="12.8916666666667" customWidth="1" style="2" min="3" max="3"/>
    <col width="13.3333333333333" customWidth="1" style="2" min="4" max="4"/>
    <col width="12.3333333333333" customWidth="1" style="2" min="5" max="5"/>
    <col width="12.6666666666667" customWidth="1" style="2" min="6" max="6"/>
    <col width="11.225" customWidth="1" style="2" min="7" max="7"/>
    <col width="11.3333333333333" customWidth="1" style="2" min="8" max="8"/>
    <col width="12.6666666666667" customWidth="1" style="2" min="9" max="10"/>
    <col width="9.891666666666669" customWidth="1" style="2" min="11" max="11"/>
    <col width="12.6666666666667" customWidth="1" style="2" min="12" max="12"/>
    <col width="13.3333333333333" customWidth="1" style="2" min="13" max="13"/>
    <col width="12.775" customWidth="1" style="2" min="14" max="14"/>
    <col width="9.33333333333333" customWidth="1" style="2" min="15" max="15"/>
    <col width="11" customWidth="1" style="2" min="16" max="16"/>
    <col width="10.4416666666667" customWidth="1" style="2" min="17" max="17"/>
    <col width="10.6666666666667" customWidth="1" style="2" min="18" max="18"/>
    <col width="11.225" customWidth="1" style="2" min="19" max="19"/>
    <col width="11.89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武汉聚众程商贸有限公司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2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45016</v>
      </c>
      <c r="B6" s="22" t="inlineStr">
        <is>
          <t>上期余额</t>
        </is>
      </c>
      <c r="C6" s="395" t="n">
        <v>54205</v>
      </c>
      <c r="D6" s="396" t="n">
        <v>2537154</v>
      </c>
      <c r="E6" s="396" t="n">
        <v>308748.58</v>
      </c>
      <c r="F6" s="397" t="n">
        <v>554315.92</v>
      </c>
      <c r="G6" s="396" t="n">
        <v>13667.4</v>
      </c>
      <c r="H6" s="396" t="n">
        <v>10833</v>
      </c>
      <c r="I6" s="396" t="n">
        <v>100514.6</v>
      </c>
      <c r="J6" s="397" t="n">
        <v>248930.6</v>
      </c>
      <c r="K6" s="396" t="n">
        <v>0</v>
      </c>
      <c r="L6" s="396" t="n">
        <v>259763.6</v>
      </c>
      <c r="M6" s="396" t="n">
        <v>3514400.5</v>
      </c>
      <c r="N6" s="396" t="n">
        <v>0</v>
      </c>
      <c r="O6" s="398" t="n">
        <v>0</v>
      </c>
      <c r="P6" s="396" t="n">
        <v>9.947598300641401e-13</v>
      </c>
      <c r="Q6" s="396" t="n">
        <v>0</v>
      </c>
      <c r="R6" s="398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21" t="n"/>
      <c r="B7" s="22" t="n"/>
      <c r="C7" s="395" t="n"/>
      <c r="D7" s="396" t="n"/>
      <c r="E7" s="396" t="n"/>
      <c r="F7" s="397" t="n"/>
      <c r="G7" s="396" t="n"/>
      <c r="H7" s="396" t="n"/>
      <c r="I7" s="396" t="n"/>
      <c r="J7" s="397" t="n"/>
      <c r="K7" s="396" t="n"/>
      <c r="L7" s="396" t="n"/>
      <c r="M7" s="396" t="n"/>
      <c r="N7" s="396" t="n"/>
      <c r="O7" s="398" t="n"/>
      <c r="P7" s="396" t="n"/>
      <c r="Q7" s="396" t="n"/>
      <c r="R7" s="398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5" t="n"/>
      <c r="D8" s="396" t="n"/>
      <c r="E8" s="396" t="n"/>
      <c r="F8" s="397" t="n"/>
      <c r="G8" s="396" t="n"/>
      <c r="H8" s="396" t="n"/>
      <c r="I8" s="396" t="n"/>
      <c r="J8" s="397" t="n"/>
      <c r="K8" s="396" t="n"/>
      <c r="L8" s="396" t="n"/>
      <c r="M8" s="396" t="n"/>
      <c r="N8" s="396" t="n"/>
      <c r="O8" s="398" t="n"/>
      <c r="P8" s="396" t="n"/>
      <c r="Q8" s="396" t="n"/>
      <c r="R8" s="398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5" t="n"/>
      <c r="D9" s="396" t="n"/>
      <c r="E9" s="396" t="n"/>
      <c r="F9" s="397" t="n"/>
      <c r="G9" s="396" t="n"/>
      <c r="H9" s="396" t="n"/>
      <c r="I9" s="396" t="n"/>
      <c r="J9" s="397" t="n"/>
      <c r="K9" s="396" t="n"/>
      <c r="L9" s="396" t="n"/>
      <c r="M9" s="396" t="n"/>
      <c r="N9" s="396" t="n"/>
      <c r="O9" s="398" t="n"/>
      <c r="P9" s="396" t="n"/>
      <c r="Q9" s="396" t="n"/>
      <c r="R9" s="398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6" t="n"/>
      <c r="E10" s="396" t="n"/>
      <c r="F10" s="397" t="n"/>
      <c r="G10" s="396" t="n"/>
      <c r="H10" s="396" t="n"/>
      <c r="I10" s="396" t="n"/>
      <c r="J10" s="397" t="n"/>
      <c r="K10" s="396" t="n"/>
      <c r="L10" s="396" t="n"/>
      <c r="M10" s="396" t="n"/>
      <c r="N10" s="396" t="n"/>
      <c r="O10" s="398" t="n"/>
      <c r="P10" s="396" t="n"/>
      <c r="Q10" s="396" t="n"/>
      <c r="R10" s="398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6" t="n"/>
      <c r="E11" s="396" t="n"/>
      <c r="F11" s="397" t="n"/>
      <c r="G11" s="396" t="n"/>
      <c r="H11" s="396" t="n"/>
      <c r="I11" s="396" t="n"/>
      <c r="J11" s="397" t="n"/>
      <c r="K11" s="396" t="n"/>
      <c r="L11" s="396" t="n"/>
      <c r="M11" s="396" t="n"/>
      <c r="N11" s="396" t="n"/>
      <c r="O11" s="398" t="n"/>
      <c r="P11" s="396" t="n"/>
      <c r="Q11" s="396" t="n"/>
      <c r="R11" s="398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6" t="n"/>
      <c r="E12" s="396" t="n"/>
      <c r="F12" s="397" t="n"/>
      <c r="G12" s="396" t="n"/>
      <c r="H12" s="396" t="n"/>
      <c r="I12" s="396" t="n"/>
      <c r="J12" s="397" t="n"/>
      <c r="K12" s="396" t="n"/>
      <c r="L12" s="396" t="n"/>
      <c r="M12" s="396" t="n"/>
      <c r="N12" s="396" t="n"/>
      <c r="O12" s="398" t="n"/>
      <c r="P12" s="396" t="n"/>
      <c r="Q12" s="396" t="n"/>
      <c r="R12" s="398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6" t="n"/>
      <c r="E13" s="396" t="n"/>
      <c r="F13" s="397" t="n"/>
      <c r="G13" s="396" t="n"/>
      <c r="H13" s="396" t="n"/>
      <c r="I13" s="396" t="n"/>
      <c r="J13" s="397" t="n"/>
      <c r="K13" s="396" t="n"/>
      <c r="L13" s="396" t="n"/>
      <c r="M13" s="396" t="n"/>
      <c r="N13" s="396" t="n"/>
      <c r="O13" s="398" t="n"/>
      <c r="P13" s="396" t="n"/>
      <c r="Q13" s="396" t="n"/>
      <c r="R13" s="398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6" t="n"/>
      <c r="E14" s="396" t="n"/>
      <c r="F14" s="397" t="n"/>
      <c r="G14" s="396" t="n"/>
      <c r="H14" s="396" t="n"/>
      <c r="I14" s="396" t="n"/>
      <c r="J14" s="397" t="n"/>
      <c r="K14" s="396" t="n"/>
      <c r="L14" s="396" t="n"/>
      <c r="M14" s="396" t="n"/>
      <c r="N14" s="396" t="n"/>
      <c r="O14" s="398" t="n"/>
      <c r="P14" s="396" t="n"/>
      <c r="Q14" s="396" t="n"/>
      <c r="R14" s="398" t="n"/>
      <c r="S14" s="396" t="n"/>
      <c r="T14" s="396" t="n"/>
      <c r="XFB14" s="3" t="n"/>
      <c r="XFC14" s="3" t="n"/>
      <c r="XFD14" s="3" t="n"/>
    </row>
    <row r="15" customFormat="1" s="2">
      <c r="A15" s="27" t="n"/>
      <c r="B15" s="22" t="n"/>
      <c r="C15" s="395" t="n"/>
      <c r="D15" s="396" t="n"/>
      <c r="E15" s="396" t="n"/>
      <c r="F15" s="397" t="n"/>
      <c r="G15" s="396" t="n"/>
      <c r="H15" s="396" t="n"/>
      <c r="I15" s="396" t="n"/>
      <c r="J15" s="397" t="n"/>
      <c r="K15" s="396" t="n"/>
      <c r="L15" s="396" t="n"/>
      <c r="M15" s="396" t="n"/>
      <c r="N15" s="396" t="n"/>
      <c r="O15" s="398" t="n"/>
      <c r="P15" s="396" t="n"/>
      <c r="Q15" s="396" t="n"/>
      <c r="R15" s="398" t="n"/>
      <c r="S15" s="396" t="n"/>
      <c r="T15" s="396" t="n"/>
      <c r="XFB15" s="3" t="n"/>
      <c r="XFC15" s="3" t="n"/>
      <c r="XFD15" s="3" t="n"/>
    </row>
    <row r="16" customFormat="1" s="2">
      <c r="A16" s="53" t="n"/>
      <c r="B16" s="22" t="n"/>
      <c r="C16" s="395" t="n"/>
      <c r="D16" s="55" t="n"/>
      <c r="E16" s="396" t="n"/>
      <c r="F16" s="396" t="n"/>
      <c r="G16" s="397" t="n"/>
      <c r="H16" s="396" t="n"/>
      <c r="I16" s="55" t="n"/>
      <c r="J16" s="396" t="n"/>
      <c r="K16" s="396" t="n"/>
      <c r="L16" s="395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2">
      <c r="A17" s="402" t="n"/>
      <c r="B17" s="408" t="n"/>
      <c r="C17" s="395" t="n"/>
      <c r="D17" s="396" t="n"/>
      <c r="E17" s="396" t="n"/>
      <c r="F17" s="396" t="n"/>
      <c r="G17" s="397" t="n"/>
      <c r="H17" s="396" t="n"/>
      <c r="I17" s="396" t="n"/>
      <c r="J17" s="396" t="n"/>
      <c r="K17" s="396" t="n"/>
      <c r="L17" s="395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2">
      <c r="A18" s="402" t="n"/>
      <c r="B18" s="408" t="n"/>
      <c r="C18" s="395" t="n"/>
      <c r="D18" s="396" t="n"/>
      <c r="E18" s="396" t="n"/>
      <c r="F18" s="55" t="n"/>
      <c r="G18" s="397" t="n"/>
      <c r="H18" s="396" t="n"/>
      <c r="I18" s="396" t="n"/>
      <c r="J18" s="396" t="n"/>
      <c r="K18" s="396" t="n"/>
      <c r="L18" s="395" t="n"/>
      <c r="M18" s="396" t="n"/>
      <c r="N18" s="396" t="n"/>
      <c r="O18" s="396" t="n"/>
      <c r="P18" s="396" t="n"/>
      <c r="Q18" s="396" t="n"/>
      <c r="R18" s="396" t="n"/>
      <c r="S18" s="396" t="n"/>
      <c r="T18" s="396" t="n"/>
    </row>
    <row r="19" customFormat="1" s="2">
      <c r="A19" s="402" t="n"/>
      <c r="B19" s="408" t="n"/>
      <c r="C19" s="395" t="n"/>
      <c r="D19" s="396" t="n"/>
      <c r="E19" s="396" t="n"/>
      <c r="F19" s="396" t="n"/>
      <c r="G19" s="397" t="n"/>
      <c r="H19" s="396" t="n"/>
      <c r="I19" s="396" t="n"/>
      <c r="J19" s="396" t="n"/>
      <c r="K19" s="396" t="n"/>
      <c r="L19" s="395" t="n"/>
      <c r="M19" s="396" t="n"/>
      <c r="N19" s="396" t="n"/>
      <c r="O19" s="396" t="n"/>
      <c r="P19" s="396" t="n"/>
      <c r="Q19" s="396" t="n"/>
      <c r="R19" s="396" t="n"/>
      <c r="S19" s="396" t="n"/>
      <c r="T19" s="39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>
        <f>G6+G25</f>
        <v/>
      </c>
      <c r="H26" s="396">
        <f>H6+H25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P6+H25+J25-L25</f>
        <v/>
      </c>
      <c r="Q26" s="396">
        <f>Q6+D25+E25+F25-M25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  <c r="B28" s="2" t="inlineStr">
        <is>
          <t>2023.01月退场</t>
        </is>
      </c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  <row r="35" customFormat="1" s="2">
      <c r="A35" s="4" t="n"/>
      <c r="F35" s="31" t="n"/>
      <c r="G35" s="31" t="n"/>
      <c r="H35" s="31" t="n"/>
      <c r="XFB35" s="3" t="n"/>
      <c r="XFC35" s="3" t="n"/>
      <c r="XFD35" s="3" t="n"/>
    </row>
    <row r="36" customFormat="1" s="2">
      <c r="A36" s="4" t="n"/>
      <c r="F36" s="32" t="n"/>
      <c r="G36" s="32" t="n"/>
      <c r="H36" s="32" t="n"/>
      <c r="XFB36" s="3" t="n"/>
      <c r="XFC36" s="3" t="n"/>
      <c r="XFD36" s="3" t="n"/>
    </row>
    <row r="37" customFormat="1" s="2">
      <c r="A37" s="4" t="n"/>
      <c r="F37" s="30" t="n"/>
      <c r="G37" s="30" t="n"/>
      <c r="H37" s="30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  <row r="39" customFormat="1" s="3">
      <c r="A39" s="4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  <c r="AJ39" s="2" t="n"/>
      <c r="AK39" s="2" t="n"/>
      <c r="AL39" s="2" t="n"/>
      <c r="AM39" s="2" t="n"/>
      <c r="AN39" s="2" t="n"/>
      <c r="AO39" s="2" t="n"/>
      <c r="AP39" s="2" t="n"/>
      <c r="AQ39" s="2" t="n"/>
      <c r="AR39" s="2" t="n"/>
      <c r="AS39" s="2" t="n"/>
      <c r="AT39" s="2" t="n"/>
      <c r="AU39" s="2" t="n"/>
      <c r="AV39" s="2" t="n"/>
      <c r="AW39" s="2" t="n"/>
      <c r="AX39" s="2" t="n"/>
      <c r="AY39" s="2" t="n"/>
      <c r="AZ39" s="2" t="n"/>
      <c r="BA39" s="2" t="n"/>
      <c r="BB39" s="2" t="n"/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  <c r="BO39" s="2" t="n"/>
      <c r="BP39" s="2" t="n"/>
      <c r="BQ39" s="2" t="n"/>
      <c r="BR39" s="2" t="n"/>
      <c r="BS39" s="2" t="n"/>
      <c r="BT39" s="2" t="n"/>
      <c r="BU39" s="2" t="n"/>
      <c r="BV39" s="2" t="n"/>
      <c r="BW39" s="2" t="n"/>
      <c r="BX39" s="2" t="n"/>
      <c r="BY39" s="2" t="n"/>
      <c r="BZ39" s="2" t="n"/>
      <c r="CA39" s="2" t="n"/>
      <c r="CB39" s="2" t="n"/>
      <c r="CC39" s="2" t="n"/>
      <c r="CD39" s="2" t="n"/>
      <c r="CE39" s="2" t="n"/>
      <c r="CF39" s="2" t="n"/>
      <c r="CG39" s="2" t="n"/>
      <c r="CH39" s="2" t="n"/>
      <c r="CI39" s="2" t="n"/>
      <c r="CJ39" s="2" t="n"/>
      <c r="CK39" s="2" t="n"/>
      <c r="CL39" s="2" t="n"/>
      <c r="CM39" s="2" t="n"/>
      <c r="CN39" s="2" t="n"/>
      <c r="CO39" s="2" t="n"/>
      <c r="CP39" s="2" t="n"/>
      <c r="CQ39" s="2" t="n"/>
      <c r="CR39" s="2" t="n"/>
      <c r="CS39" s="2" t="n"/>
      <c r="CT39" s="2" t="n"/>
      <c r="CU39" s="2" t="n"/>
      <c r="CV39" s="2" t="n"/>
      <c r="CW39" s="2" t="n"/>
      <c r="CX39" s="2" t="n"/>
      <c r="CY39" s="2" t="n"/>
      <c r="CZ39" s="2" t="n"/>
      <c r="DA39" s="2" t="n"/>
      <c r="DB39" s="2" t="n"/>
      <c r="DC39" s="2" t="n"/>
      <c r="DD39" s="2" t="n"/>
      <c r="DE39" s="2" t="n"/>
      <c r="DF39" s="2" t="n"/>
      <c r="DG39" s="2" t="n"/>
      <c r="DH39" s="2" t="n"/>
      <c r="DI39" s="2" t="n"/>
      <c r="DJ39" s="2" t="n"/>
      <c r="DK39" s="2" t="n"/>
      <c r="DL39" s="2" t="n"/>
      <c r="DM39" s="2" t="n"/>
      <c r="DN39" s="2" t="n"/>
      <c r="DO39" s="2" t="n"/>
      <c r="DP39" s="2" t="n"/>
      <c r="DQ39" s="2" t="n"/>
      <c r="DR39" s="2" t="n"/>
      <c r="DS39" s="2" t="n"/>
      <c r="DT39" s="2" t="n"/>
      <c r="DU39" s="2" t="n"/>
      <c r="DV39" s="2" t="n"/>
      <c r="DW39" s="2" t="n"/>
      <c r="DX39" s="2" t="n"/>
      <c r="DY39" s="2" t="n"/>
      <c r="DZ39" s="2" t="n"/>
      <c r="EA39" s="2" t="n"/>
      <c r="EB39" s="2" t="n"/>
      <c r="EC39" s="2" t="n"/>
      <c r="ED39" s="2" t="n"/>
      <c r="EE39" s="2" t="n"/>
      <c r="EF39" s="2" t="n"/>
      <c r="EG39" s="2" t="n"/>
      <c r="EH39" s="2" t="n"/>
      <c r="EI39" s="2" t="n"/>
      <c r="EJ39" s="2" t="n"/>
      <c r="EK39" s="2" t="n"/>
      <c r="EL39" s="2" t="n"/>
      <c r="EM39" s="2" t="n"/>
      <c r="EN39" s="2" t="n"/>
      <c r="EO39" s="2" t="n"/>
      <c r="EP39" s="2" t="n"/>
      <c r="EQ39" s="2" t="n"/>
      <c r="ER39" s="2" t="n"/>
      <c r="ES39" s="2" t="n"/>
      <c r="ET39" s="2" t="n"/>
      <c r="EU39" s="2" t="n"/>
      <c r="EV39" s="2" t="n"/>
      <c r="EW39" s="2" t="n"/>
      <c r="EX39" s="2" t="n"/>
      <c r="EY39" s="2" t="n"/>
      <c r="EZ39" s="2" t="n"/>
      <c r="FA39" s="2" t="n"/>
      <c r="FB39" s="2" t="n"/>
      <c r="FC39" s="2" t="n"/>
      <c r="FD39" s="2" t="n"/>
      <c r="FE39" s="2" t="n"/>
      <c r="FF39" s="2" t="n"/>
      <c r="FG39" s="2" t="n"/>
      <c r="FH39" s="2" t="n"/>
      <c r="FI39" s="2" t="n"/>
      <c r="FJ39" s="2" t="n"/>
      <c r="FK39" s="2" t="n"/>
      <c r="FL39" s="2" t="n"/>
      <c r="FM39" s="2" t="n"/>
      <c r="FN39" s="2" t="n"/>
      <c r="FO39" s="2" t="n"/>
      <c r="FP39" s="2" t="n"/>
      <c r="FQ39" s="2" t="n"/>
      <c r="FR39" s="2" t="n"/>
      <c r="FS39" s="2" t="n"/>
      <c r="FT39" s="2" t="n"/>
      <c r="FU39" s="2" t="n"/>
      <c r="FV39" s="2" t="n"/>
      <c r="FW39" s="2" t="n"/>
      <c r="FX39" s="2" t="n"/>
      <c r="FY39" s="2" t="n"/>
      <c r="FZ39" s="2" t="n"/>
      <c r="GA39" s="2" t="n"/>
      <c r="GB39" s="2" t="n"/>
      <c r="GC39" s="2" t="n"/>
      <c r="GD39" s="2" t="n"/>
      <c r="GE39" s="2" t="n"/>
      <c r="GF39" s="2" t="n"/>
      <c r="GG39" s="2" t="n"/>
      <c r="GH39" s="2" t="n"/>
      <c r="GI39" s="2" t="n"/>
      <c r="GJ39" s="2" t="n"/>
      <c r="GK39" s="2" t="n"/>
      <c r="GL39" s="2" t="n"/>
      <c r="GM39" s="2" t="n"/>
      <c r="GN39" s="2" t="n"/>
      <c r="GO39" s="2" t="n"/>
      <c r="GP39" s="2" t="n"/>
      <c r="GQ39" s="2" t="n"/>
      <c r="GR39" s="2" t="n"/>
      <c r="GS39" s="2" t="n"/>
      <c r="GT39" s="2" t="n"/>
      <c r="GU39" s="2" t="n"/>
      <c r="GV39" s="2" t="n"/>
      <c r="GW39" s="2" t="n"/>
      <c r="GX39" s="2" t="n"/>
      <c r="GY39" s="2" t="n"/>
      <c r="GZ39" s="2" t="n"/>
      <c r="HA39" s="2" t="n"/>
      <c r="HB39" s="2" t="n"/>
      <c r="HC39" s="2" t="n"/>
      <c r="HD39" s="2" t="n"/>
      <c r="HE39" s="2" t="n"/>
      <c r="HF39" s="2" t="n"/>
      <c r="HG39" s="2" t="n"/>
      <c r="HH39" s="2" t="n"/>
      <c r="HI39" s="2" t="n"/>
      <c r="HJ39" s="2" t="n"/>
      <c r="HK39" s="2" t="n"/>
      <c r="HL39" s="2" t="n"/>
      <c r="HM39" s="2" t="n"/>
      <c r="HN39" s="2" t="n"/>
      <c r="HO39" s="2" t="n"/>
      <c r="HP39" s="2" t="n"/>
      <c r="HQ39" s="2" t="n"/>
      <c r="HR39" s="2" t="n"/>
      <c r="HS39" s="2" t="n"/>
      <c r="HT39" s="2" t="n"/>
      <c r="HU39" s="2" t="n"/>
      <c r="HV39" s="2" t="n"/>
      <c r="HW39" s="2" t="n"/>
      <c r="HX39" s="2" t="n"/>
      <c r="HY39" s="2" t="n"/>
      <c r="HZ39" s="2" t="n"/>
      <c r="IA39" s="2" t="n"/>
      <c r="IB39" s="2" t="n"/>
      <c r="IC39" s="2" t="n"/>
      <c r="ID39" s="2" t="n"/>
      <c r="IE39" s="2" t="n"/>
      <c r="IF39" s="2" t="n"/>
      <c r="IG39" s="2" t="n"/>
      <c r="IH39" s="2" t="n"/>
      <c r="II39" s="2" t="n"/>
      <c r="IJ39" s="2" t="n"/>
      <c r="IK39" s="2" t="n"/>
      <c r="IL39" s="2" t="n"/>
      <c r="IM39" s="2" t="n"/>
      <c r="IN39" s="2" t="n"/>
      <c r="IO39" s="2" t="n"/>
      <c r="IP39" s="2" t="n"/>
      <c r="IQ39" s="2" t="n"/>
      <c r="IR39" s="2" t="n"/>
      <c r="IS39" s="2" t="n"/>
      <c r="IT39" s="2" t="n"/>
      <c r="IU39" s="2" t="n"/>
      <c r="IV39" s="2" t="n"/>
      <c r="IW39" s="2" t="n"/>
      <c r="IX39" s="2" t="n"/>
      <c r="IY39" s="2" t="n"/>
      <c r="IZ39" s="2" t="n"/>
      <c r="JA39" s="2" t="n"/>
      <c r="JB39" s="2" t="n"/>
      <c r="JC39" s="2" t="n"/>
      <c r="JD39" s="2" t="n"/>
      <c r="JE39" s="2" t="n"/>
      <c r="JF39" s="2" t="n"/>
      <c r="JG39" s="2" t="n"/>
      <c r="JH39" s="2" t="n"/>
      <c r="JI39" s="2" t="n"/>
      <c r="JJ39" s="2" t="n"/>
      <c r="JK39" s="2" t="n"/>
      <c r="JL39" s="2" t="n"/>
      <c r="JM39" s="2" t="n"/>
      <c r="JN39" s="2" t="n"/>
      <c r="JO39" s="2" t="n"/>
      <c r="JP39" s="2" t="n"/>
      <c r="JQ39" s="2" t="n"/>
      <c r="JR39" s="2" t="n"/>
      <c r="JS39" s="2" t="n"/>
      <c r="JT39" s="2" t="n"/>
      <c r="JU39" s="2" t="n"/>
      <c r="JV39" s="2" t="n"/>
      <c r="JW39" s="2" t="n"/>
      <c r="JX39" s="2" t="n"/>
      <c r="JY39" s="2" t="n"/>
      <c r="JZ39" s="2" t="n"/>
      <c r="KA39" s="2" t="n"/>
      <c r="KB39" s="2" t="n"/>
      <c r="KC39" s="2" t="n"/>
      <c r="KD39" s="2" t="n"/>
      <c r="KE39" s="2" t="n"/>
      <c r="KF39" s="2" t="n"/>
      <c r="KG39" s="2" t="n"/>
      <c r="KH39" s="2" t="n"/>
      <c r="KI39" s="2" t="n"/>
      <c r="KJ39" s="2" t="n"/>
      <c r="KK39" s="2" t="n"/>
      <c r="KL39" s="2" t="n"/>
      <c r="KM39" s="2" t="n"/>
      <c r="KN39" s="2" t="n"/>
      <c r="KO39" s="2" t="n"/>
      <c r="KP39" s="2" t="n"/>
      <c r="KQ39" s="2" t="n"/>
      <c r="KR39" s="2" t="n"/>
      <c r="KS39" s="2" t="n"/>
      <c r="KT39" s="2" t="n"/>
      <c r="KU39" s="2" t="n"/>
      <c r="KV39" s="2" t="n"/>
      <c r="KW39" s="2" t="n"/>
      <c r="KX39" s="2" t="n"/>
      <c r="KY39" s="2" t="n"/>
      <c r="KZ39" s="2" t="n"/>
      <c r="LA39" s="2" t="n"/>
      <c r="LB39" s="2" t="n"/>
      <c r="LC39" s="2" t="n"/>
      <c r="LD39" s="2" t="n"/>
      <c r="LE39" s="2" t="n"/>
      <c r="LF39" s="2" t="n"/>
      <c r="LG39" s="2" t="n"/>
      <c r="LH39" s="2" t="n"/>
      <c r="LI39" s="2" t="n"/>
      <c r="LJ39" s="2" t="n"/>
      <c r="LK39" s="2" t="n"/>
      <c r="LL39" s="2" t="n"/>
      <c r="LM39" s="2" t="n"/>
      <c r="LN39" s="2" t="n"/>
      <c r="LO39" s="2" t="n"/>
      <c r="LP39" s="2" t="n"/>
      <c r="LQ39" s="2" t="n"/>
      <c r="LR39" s="2" t="n"/>
      <c r="LS39" s="2" t="n"/>
      <c r="LT39" s="2" t="n"/>
      <c r="LU39" s="2" t="n"/>
      <c r="LV39" s="2" t="n"/>
      <c r="LW39" s="2" t="n"/>
      <c r="LX39" s="2" t="n"/>
      <c r="LY39" s="2" t="n"/>
      <c r="LZ39" s="2" t="n"/>
      <c r="MA39" s="2" t="n"/>
      <c r="MB39" s="2" t="n"/>
      <c r="MC39" s="2" t="n"/>
      <c r="MD39" s="2" t="n"/>
      <c r="ME39" s="2" t="n"/>
      <c r="MF39" s="2" t="n"/>
      <c r="MG39" s="2" t="n"/>
      <c r="MH39" s="2" t="n"/>
      <c r="MI39" s="2" t="n"/>
      <c r="MJ39" s="2" t="n"/>
      <c r="MK39" s="2" t="n"/>
      <c r="ML39" s="2" t="n"/>
      <c r="MM39" s="2" t="n"/>
      <c r="MN39" s="2" t="n"/>
      <c r="MO39" s="2" t="n"/>
      <c r="MP39" s="2" t="n"/>
      <c r="MQ39" s="2" t="n"/>
      <c r="MR39" s="2" t="n"/>
      <c r="MS39" s="2" t="n"/>
      <c r="MT39" s="2" t="n"/>
      <c r="MU39" s="2" t="n"/>
      <c r="MV39" s="2" t="n"/>
      <c r="MW39" s="2" t="n"/>
      <c r="MX39" s="2" t="n"/>
      <c r="MY39" s="2" t="n"/>
      <c r="MZ39" s="2" t="n"/>
      <c r="NA39" s="2" t="n"/>
      <c r="NB39" s="2" t="n"/>
      <c r="NC39" s="2" t="n"/>
      <c r="ND39" s="2" t="n"/>
      <c r="NE39" s="2" t="n"/>
      <c r="NF39" s="2" t="n"/>
      <c r="NG39" s="2" t="n"/>
      <c r="NH39" s="2" t="n"/>
      <c r="NI39" s="2" t="n"/>
      <c r="NJ39" s="2" t="n"/>
      <c r="NK39" s="2" t="n"/>
      <c r="NL39" s="2" t="n"/>
      <c r="NM39" s="2" t="n"/>
      <c r="NN39" s="2" t="n"/>
      <c r="NO39" s="2" t="n"/>
      <c r="NP39" s="2" t="n"/>
      <c r="NQ39" s="2" t="n"/>
      <c r="NR39" s="2" t="n"/>
      <c r="NS39" s="2" t="n"/>
      <c r="NT39" s="2" t="n"/>
      <c r="NU39" s="2" t="n"/>
      <c r="NV39" s="2" t="n"/>
      <c r="NW39" s="2" t="n"/>
      <c r="NX39" s="2" t="n"/>
      <c r="NY39" s="2" t="n"/>
      <c r="NZ39" s="2" t="n"/>
      <c r="OA39" s="2" t="n"/>
      <c r="OB39" s="2" t="n"/>
      <c r="OC39" s="2" t="n"/>
      <c r="OD39" s="2" t="n"/>
      <c r="OE39" s="2" t="n"/>
      <c r="OF39" s="2" t="n"/>
      <c r="OG39" s="2" t="n"/>
      <c r="OH39" s="2" t="n"/>
      <c r="OI39" s="2" t="n"/>
      <c r="OJ39" s="2" t="n"/>
      <c r="OK39" s="2" t="n"/>
      <c r="OL39" s="2" t="n"/>
      <c r="OM39" s="2" t="n"/>
      <c r="ON39" s="2" t="n"/>
      <c r="OO39" s="2" t="n"/>
      <c r="OP39" s="2" t="n"/>
      <c r="OQ39" s="2" t="n"/>
      <c r="OR39" s="2" t="n"/>
      <c r="OS39" s="2" t="n"/>
      <c r="OT39" s="2" t="n"/>
      <c r="OU39" s="2" t="n"/>
      <c r="OV39" s="2" t="n"/>
      <c r="OW39" s="2" t="n"/>
      <c r="OX39" s="2" t="n"/>
      <c r="OY39" s="2" t="n"/>
      <c r="OZ39" s="2" t="n"/>
      <c r="PA39" s="2" t="n"/>
      <c r="PB39" s="2" t="n"/>
      <c r="PC39" s="2" t="n"/>
      <c r="PD39" s="2" t="n"/>
      <c r="PE39" s="2" t="n"/>
      <c r="PF39" s="2" t="n"/>
      <c r="PG39" s="2" t="n"/>
      <c r="PH39" s="2" t="n"/>
      <c r="PI39" s="2" t="n"/>
      <c r="PJ39" s="2" t="n"/>
      <c r="PK39" s="2" t="n"/>
      <c r="PL39" s="2" t="n"/>
      <c r="PM39" s="2" t="n"/>
      <c r="PN39" s="2" t="n"/>
      <c r="PO39" s="2" t="n"/>
      <c r="PP39" s="2" t="n"/>
      <c r="PQ39" s="2" t="n"/>
      <c r="PR39" s="2" t="n"/>
      <c r="PS39" s="2" t="n"/>
      <c r="PT39" s="2" t="n"/>
      <c r="PU39" s="2" t="n"/>
      <c r="PV39" s="2" t="n"/>
      <c r="PW39" s="2" t="n"/>
      <c r="PX39" s="2" t="n"/>
      <c r="PY39" s="2" t="n"/>
      <c r="PZ39" s="2" t="n"/>
      <c r="QA39" s="2" t="n"/>
      <c r="QB39" s="2" t="n"/>
      <c r="QC39" s="2" t="n"/>
      <c r="QD39" s="2" t="n"/>
      <c r="QE39" s="2" t="n"/>
      <c r="QF39" s="2" t="n"/>
      <c r="QG39" s="2" t="n"/>
      <c r="QH39" s="2" t="n"/>
      <c r="QI39" s="2" t="n"/>
      <c r="QJ39" s="2" t="n"/>
      <c r="QK39" s="2" t="n"/>
      <c r="QL39" s="2" t="n"/>
      <c r="QM39" s="2" t="n"/>
      <c r="QN39" s="2" t="n"/>
      <c r="QO39" s="2" t="n"/>
      <c r="QP39" s="2" t="n"/>
      <c r="QQ39" s="2" t="n"/>
      <c r="QR39" s="2" t="n"/>
      <c r="QS39" s="2" t="n"/>
      <c r="QT39" s="2" t="n"/>
      <c r="QU39" s="2" t="n"/>
      <c r="QV39" s="2" t="n"/>
      <c r="QW39" s="2" t="n"/>
      <c r="QX39" s="2" t="n"/>
      <c r="QY39" s="2" t="n"/>
      <c r="QZ39" s="2" t="n"/>
      <c r="RA39" s="2" t="n"/>
      <c r="RB39" s="2" t="n"/>
      <c r="RC39" s="2" t="n"/>
      <c r="RD39" s="2" t="n"/>
      <c r="RE39" s="2" t="n"/>
      <c r="RF39" s="2" t="n"/>
      <c r="RG39" s="2" t="n"/>
      <c r="RH39" s="2" t="n"/>
      <c r="RI39" s="2" t="n"/>
      <c r="RJ39" s="2" t="n"/>
      <c r="RK39" s="2" t="n"/>
      <c r="RL39" s="2" t="n"/>
      <c r="RM39" s="2" t="n"/>
      <c r="RN39" s="2" t="n"/>
      <c r="RO39" s="2" t="n"/>
      <c r="RP39" s="2" t="n"/>
      <c r="RQ39" s="2" t="n"/>
      <c r="RR39" s="2" t="n"/>
      <c r="RS39" s="2" t="n"/>
      <c r="RT39" s="2" t="n"/>
      <c r="RU39" s="2" t="n"/>
      <c r="RV39" s="2" t="n"/>
      <c r="RW39" s="2" t="n"/>
      <c r="RX39" s="2" t="n"/>
      <c r="RY39" s="2" t="n"/>
      <c r="RZ39" s="2" t="n"/>
      <c r="SA39" s="2" t="n"/>
      <c r="SB39" s="2" t="n"/>
      <c r="SC39" s="2" t="n"/>
      <c r="SD39" s="2" t="n"/>
      <c r="SE39" s="2" t="n"/>
      <c r="SF39" s="2" t="n"/>
      <c r="SG39" s="2" t="n"/>
      <c r="SH39" s="2" t="n"/>
      <c r="SI39" s="2" t="n"/>
      <c r="SJ39" s="2" t="n"/>
      <c r="SK39" s="2" t="n"/>
      <c r="SL39" s="2" t="n"/>
      <c r="SM39" s="2" t="n"/>
      <c r="SN39" s="2" t="n"/>
      <c r="SO39" s="2" t="n"/>
      <c r="SP39" s="2" t="n"/>
      <c r="SQ39" s="2" t="n"/>
      <c r="SR39" s="2" t="n"/>
      <c r="SS39" s="2" t="n"/>
      <c r="ST39" s="2" t="n"/>
      <c r="SU39" s="2" t="n"/>
      <c r="SV39" s="2" t="n"/>
      <c r="SW39" s="2" t="n"/>
      <c r="SX39" s="2" t="n"/>
      <c r="SY39" s="2" t="n"/>
      <c r="SZ39" s="2" t="n"/>
      <c r="TA39" s="2" t="n"/>
      <c r="TB39" s="2" t="n"/>
      <c r="TC39" s="2" t="n"/>
      <c r="TD39" s="2" t="n"/>
      <c r="TE39" s="2" t="n"/>
      <c r="TF39" s="2" t="n"/>
      <c r="TG39" s="2" t="n"/>
      <c r="TH39" s="2" t="n"/>
      <c r="TI39" s="2" t="n"/>
      <c r="TJ39" s="2" t="n"/>
      <c r="TK39" s="2" t="n"/>
      <c r="TL39" s="2" t="n"/>
      <c r="TM39" s="2" t="n"/>
      <c r="TN39" s="2" t="n"/>
      <c r="TO39" s="2" t="n"/>
      <c r="TP39" s="2" t="n"/>
      <c r="TQ39" s="2" t="n"/>
      <c r="TR39" s="2" t="n"/>
      <c r="TS39" s="2" t="n"/>
      <c r="TT39" s="2" t="n"/>
      <c r="TU39" s="2" t="n"/>
      <c r="TV39" s="2" t="n"/>
      <c r="TW39" s="2" t="n"/>
      <c r="TX39" s="2" t="n"/>
      <c r="TY39" s="2" t="n"/>
      <c r="TZ39" s="2" t="n"/>
      <c r="UA39" s="2" t="n"/>
      <c r="UB39" s="2" t="n"/>
      <c r="UC39" s="2" t="n"/>
      <c r="UD39" s="2" t="n"/>
      <c r="UE39" s="2" t="n"/>
      <c r="UF39" s="2" t="n"/>
      <c r="UG39" s="2" t="n"/>
      <c r="UH39" s="2" t="n"/>
      <c r="UI39" s="2" t="n"/>
      <c r="UJ39" s="2" t="n"/>
      <c r="UK39" s="2" t="n"/>
      <c r="UL39" s="2" t="n"/>
      <c r="UM39" s="2" t="n"/>
      <c r="UN39" s="2" t="n"/>
      <c r="UO39" s="2" t="n"/>
      <c r="UP39" s="2" t="n"/>
      <c r="UQ39" s="2" t="n"/>
      <c r="UR39" s="2" t="n"/>
      <c r="US39" s="2" t="n"/>
      <c r="UT39" s="2" t="n"/>
      <c r="UU39" s="2" t="n"/>
      <c r="UV39" s="2" t="n"/>
      <c r="UW39" s="2" t="n"/>
      <c r="UX39" s="2" t="n"/>
      <c r="UY39" s="2" t="n"/>
      <c r="UZ39" s="2" t="n"/>
      <c r="VA39" s="2" t="n"/>
      <c r="VB39" s="2" t="n"/>
      <c r="VC39" s="2" t="n"/>
      <c r="VD39" s="2" t="n"/>
      <c r="VE39" s="2" t="n"/>
      <c r="VF39" s="2" t="n"/>
      <c r="VG39" s="2" t="n"/>
      <c r="VH39" s="2" t="n"/>
      <c r="VI39" s="2" t="n"/>
      <c r="VJ39" s="2" t="n"/>
      <c r="VK39" s="2" t="n"/>
      <c r="VL39" s="2" t="n"/>
      <c r="VM39" s="2" t="n"/>
      <c r="VN39" s="2" t="n"/>
      <c r="VO39" s="2" t="n"/>
      <c r="VP39" s="2" t="n"/>
      <c r="VQ39" s="2" t="n"/>
      <c r="VR39" s="2" t="n"/>
      <c r="VS39" s="2" t="n"/>
      <c r="VT39" s="2" t="n"/>
      <c r="VU39" s="2" t="n"/>
      <c r="VV39" s="2" t="n"/>
      <c r="VW39" s="2" t="n"/>
      <c r="VX39" s="2" t="n"/>
      <c r="VY39" s="2" t="n"/>
      <c r="VZ39" s="2" t="n"/>
      <c r="WA39" s="2" t="n"/>
      <c r="WB39" s="2" t="n"/>
      <c r="WC39" s="2" t="n"/>
      <c r="WD39" s="2" t="n"/>
      <c r="WE39" s="2" t="n"/>
      <c r="WF39" s="2" t="n"/>
      <c r="WG39" s="2" t="n"/>
      <c r="WH39" s="2" t="n"/>
      <c r="WI39" s="2" t="n"/>
      <c r="WJ39" s="2" t="n"/>
      <c r="WK39" s="2" t="n"/>
      <c r="WL39" s="2" t="n"/>
      <c r="WM39" s="2" t="n"/>
      <c r="WN39" s="2" t="n"/>
      <c r="WO39" s="2" t="n"/>
      <c r="WP39" s="2" t="n"/>
      <c r="WQ39" s="2" t="n"/>
      <c r="WR39" s="2" t="n"/>
      <c r="WS39" s="2" t="n"/>
      <c r="WT39" s="2" t="n"/>
      <c r="WU39" s="2" t="n"/>
      <c r="WV39" s="2" t="n"/>
      <c r="WW39" s="2" t="n"/>
      <c r="WX39" s="2" t="n"/>
      <c r="WY39" s="2" t="n"/>
      <c r="WZ39" s="2" t="n"/>
      <c r="XA39" s="2" t="n"/>
      <c r="XB39" s="2" t="n"/>
      <c r="XC39" s="2" t="n"/>
      <c r="XD39" s="2" t="n"/>
      <c r="XE39" s="2" t="n"/>
      <c r="XF39" s="2" t="n"/>
      <c r="XG39" s="2" t="n"/>
      <c r="XH39" s="2" t="n"/>
      <c r="XI39" s="2" t="n"/>
      <c r="XJ39" s="2" t="n"/>
      <c r="XK39" s="2" t="n"/>
      <c r="XL39" s="2" t="n"/>
      <c r="XM39" s="2" t="n"/>
      <c r="XN39" s="2" t="n"/>
      <c r="XO39" s="2" t="n"/>
      <c r="XP39" s="2" t="n"/>
      <c r="XQ39" s="2" t="n"/>
      <c r="XR39" s="2" t="n"/>
      <c r="XS39" s="2" t="n"/>
      <c r="XT39" s="2" t="n"/>
      <c r="XU39" s="2" t="n"/>
      <c r="XV39" s="2" t="n"/>
      <c r="XW39" s="2" t="n"/>
      <c r="XX39" s="2" t="n"/>
      <c r="XY39" s="2" t="n"/>
      <c r="XZ39" s="2" t="n"/>
      <c r="YA39" s="2" t="n"/>
      <c r="YB39" s="2" t="n"/>
      <c r="YC39" s="2" t="n"/>
      <c r="YD39" s="2" t="n"/>
      <c r="YE39" s="2" t="n"/>
      <c r="YF39" s="2" t="n"/>
      <c r="YG39" s="2" t="n"/>
      <c r="YH39" s="2" t="n"/>
      <c r="YI39" s="2" t="n"/>
      <c r="YJ39" s="2" t="n"/>
      <c r="YK39" s="2" t="n"/>
      <c r="YL39" s="2" t="n"/>
      <c r="YM39" s="2" t="n"/>
      <c r="YN39" s="2" t="n"/>
      <c r="YO39" s="2" t="n"/>
      <c r="YP39" s="2" t="n"/>
      <c r="YQ39" s="2" t="n"/>
      <c r="YR39" s="2" t="n"/>
      <c r="YS39" s="2" t="n"/>
      <c r="YT39" s="2" t="n"/>
      <c r="YU39" s="2" t="n"/>
      <c r="YV39" s="2" t="n"/>
      <c r="YW39" s="2" t="n"/>
      <c r="YX39" s="2" t="n"/>
      <c r="YY39" s="2" t="n"/>
      <c r="YZ39" s="2" t="n"/>
      <c r="ZA39" s="2" t="n"/>
      <c r="ZB39" s="2" t="n"/>
      <c r="ZC39" s="2" t="n"/>
      <c r="ZD39" s="2" t="n"/>
      <c r="ZE39" s="2" t="n"/>
      <c r="ZF39" s="2" t="n"/>
      <c r="ZG39" s="2" t="n"/>
      <c r="ZH39" s="2" t="n"/>
      <c r="ZI39" s="2" t="n"/>
      <c r="ZJ39" s="2" t="n"/>
      <c r="ZK39" s="2" t="n"/>
      <c r="ZL39" s="2" t="n"/>
      <c r="ZM39" s="2" t="n"/>
      <c r="ZN39" s="2" t="n"/>
      <c r="ZO39" s="2" t="n"/>
      <c r="ZP39" s="2" t="n"/>
      <c r="ZQ39" s="2" t="n"/>
      <c r="ZR39" s="2" t="n"/>
      <c r="ZS39" s="2" t="n"/>
      <c r="ZT39" s="2" t="n"/>
      <c r="ZU39" s="2" t="n"/>
      <c r="ZV39" s="2" t="n"/>
      <c r="ZW39" s="2" t="n"/>
      <c r="ZX39" s="2" t="n"/>
      <c r="ZY39" s="2" t="n"/>
      <c r="ZZ39" s="2" t="n"/>
      <c r="AAA39" s="2" t="n"/>
      <c r="AAB39" s="2" t="n"/>
      <c r="AAC39" s="2" t="n"/>
      <c r="AAD39" s="2" t="n"/>
      <c r="AAE39" s="2" t="n"/>
      <c r="AAF39" s="2" t="n"/>
      <c r="AAG39" s="2" t="n"/>
      <c r="AAH39" s="2" t="n"/>
      <c r="AAI39" s="2" t="n"/>
      <c r="AAJ39" s="2" t="n"/>
      <c r="AAK39" s="2" t="n"/>
      <c r="AAL39" s="2" t="n"/>
      <c r="AAM39" s="2" t="n"/>
      <c r="AAN39" s="2" t="n"/>
      <c r="AAO39" s="2" t="n"/>
      <c r="AAP39" s="2" t="n"/>
      <c r="AAQ39" s="2" t="n"/>
      <c r="AAR39" s="2" t="n"/>
      <c r="AAS39" s="2" t="n"/>
      <c r="AAT39" s="2" t="n"/>
      <c r="AAU39" s="2" t="n"/>
      <c r="AAV39" s="2" t="n"/>
      <c r="AAW39" s="2" t="n"/>
      <c r="AAX39" s="2" t="n"/>
      <c r="AAY39" s="2" t="n"/>
      <c r="AAZ39" s="2" t="n"/>
      <c r="ABA39" s="2" t="n"/>
      <c r="ABB39" s="2" t="n"/>
      <c r="ABC39" s="2" t="n"/>
      <c r="ABD39" s="2" t="n"/>
      <c r="ABE39" s="2" t="n"/>
      <c r="ABF39" s="2" t="n"/>
      <c r="ABG39" s="2" t="n"/>
      <c r="ABH39" s="2" t="n"/>
      <c r="ABI39" s="2" t="n"/>
      <c r="ABJ39" s="2" t="n"/>
      <c r="ABK39" s="2" t="n"/>
      <c r="ABL39" s="2" t="n"/>
      <c r="ABM39" s="2" t="n"/>
      <c r="ABN39" s="2" t="n"/>
      <c r="ABO39" s="2" t="n"/>
      <c r="ABP39" s="2" t="n"/>
      <c r="ABQ39" s="2" t="n"/>
      <c r="ABR39" s="2" t="n"/>
      <c r="ABS39" s="2" t="n"/>
      <c r="ABT39" s="2" t="n"/>
      <c r="ABU39" s="2" t="n"/>
      <c r="ABV39" s="2" t="n"/>
      <c r="ABW39" s="2" t="n"/>
      <c r="ABX39" s="2" t="n"/>
      <c r="ABY39" s="2" t="n"/>
      <c r="ABZ39" s="2" t="n"/>
      <c r="ACA39" s="2" t="n"/>
      <c r="ACB39" s="2" t="n"/>
      <c r="ACC39" s="2" t="n"/>
      <c r="ACD39" s="2" t="n"/>
      <c r="ACE39" s="2" t="n"/>
      <c r="ACF39" s="2" t="n"/>
      <c r="ACG39" s="2" t="n"/>
      <c r="ACH39" s="2" t="n"/>
      <c r="ACI39" s="2" t="n"/>
      <c r="ACJ39" s="2" t="n"/>
      <c r="ACK39" s="2" t="n"/>
      <c r="ACL39" s="2" t="n"/>
      <c r="ACM39" s="2" t="n"/>
      <c r="ACN39" s="2" t="n"/>
      <c r="ACO39" s="2" t="n"/>
      <c r="ACP39" s="2" t="n"/>
      <c r="ACQ39" s="2" t="n"/>
      <c r="ACR39" s="2" t="n"/>
      <c r="ACS39" s="2" t="n"/>
      <c r="ACT39" s="2" t="n"/>
      <c r="ACU39" s="2" t="n"/>
      <c r="ACV39" s="2" t="n"/>
      <c r="ACW39" s="2" t="n"/>
      <c r="ACX39" s="2" t="n"/>
      <c r="ACY39" s="2" t="n"/>
      <c r="ACZ39" s="2" t="n"/>
      <c r="ADA39" s="2" t="n"/>
      <c r="ADB39" s="2" t="n"/>
      <c r="ADC39" s="2" t="n"/>
      <c r="ADD39" s="2" t="n"/>
      <c r="ADE39" s="2" t="n"/>
      <c r="ADF39" s="2" t="n"/>
      <c r="ADG39" s="2" t="n"/>
      <c r="ADH39" s="2" t="n"/>
      <c r="ADI39" s="2" t="n"/>
      <c r="ADJ39" s="2" t="n"/>
      <c r="ADK39" s="2" t="n"/>
      <c r="ADL39" s="2" t="n"/>
      <c r="ADM39" s="2" t="n"/>
      <c r="ADN39" s="2" t="n"/>
      <c r="ADO39" s="2" t="n"/>
      <c r="ADP39" s="2" t="n"/>
      <c r="ADQ39" s="2" t="n"/>
      <c r="ADR39" s="2" t="n"/>
      <c r="ADS39" s="2" t="n"/>
      <c r="ADT39" s="2" t="n"/>
      <c r="ADU39" s="2" t="n"/>
      <c r="ADV39" s="2" t="n"/>
      <c r="ADW39" s="2" t="n"/>
      <c r="ADX39" s="2" t="n"/>
      <c r="ADY39" s="2" t="n"/>
      <c r="ADZ39" s="2" t="n"/>
      <c r="AEA39" s="2" t="n"/>
      <c r="AEB39" s="2" t="n"/>
      <c r="AEC39" s="2" t="n"/>
      <c r="AED39" s="2" t="n"/>
      <c r="AEE39" s="2" t="n"/>
      <c r="AEF39" s="2" t="n"/>
      <c r="AEG39" s="2" t="n"/>
      <c r="AEH39" s="2" t="n"/>
      <c r="AEI39" s="2" t="n"/>
      <c r="AEJ39" s="2" t="n"/>
      <c r="AEK39" s="2" t="n"/>
      <c r="AEL39" s="2" t="n"/>
      <c r="AEM39" s="2" t="n"/>
      <c r="AEN39" s="2" t="n"/>
      <c r="AEO39" s="2" t="n"/>
      <c r="AEP39" s="2" t="n"/>
      <c r="AEQ39" s="2" t="n"/>
      <c r="AER39" s="2" t="n"/>
      <c r="AES39" s="2" t="n"/>
      <c r="AET39" s="2" t="n"/>
      <c r="AEU39" s="2" t="n"/>
      <c r="AEV39" s="2" t="n"/>
      <c r="AEW39" s="2" t="n"/>
      <c r="AEX39" s="2" t="n"/>
      <c r="AEY39" s="2" t="n"/>
      <c r="AEZ39" s="2" t="n"/>
      <c r="AFA39" s="2" t="n"/>
      <c r="AFB39" s="2" t="n"/>
      <c r="AFC39" s="2" t="n"/>
      <c r="AFD39" s="2" t="n"/>
      <c r="AFE39" s="2" t="n"/>
      <c r="AFF39" s="2" t="n"/>
      <c r="AFG39" s="2" t="n"/>
      <c r="AFH39" s="2" t="n"/>
      <c r="AFI39" s="2" t="n"/>
      <c r="AFJ39" s="2" t="n"/>
      <c r="AFK39" s="2" t="n"/>
      <c r="AFL39" s="2" t="n"/>
      <c r="AFM39" s="2" t="n"/>
      <c r="AFN39" s="2" t="n"/>
      <c r="AFO39" s="2" t="n"/>
      <c r="AFP39" s="2" t="n"/>
      <c r="AFQ39" s="2" t="n"/>
      <c r="AFR39" s="2" t="n"/>
      <c r="AFS39" s="2" t="n"/>
      <c r="AFT39" s="2" t="n"/>
      <c r="AFU39" s="2" t="n"/>
      <c r="AFV39" s="2" t="n"/>
      <c r="AFW39" s="2" t="n"/>
      <c r="AFX39" s="2" t="n"/>
      <c r="AFY39" s="2" t="n"/>
      <c r="AFZ39" s="2" t="n"/>
      <c r="AGA39" s="2" t="n"/>
      <c r="AGB39" s="2" t="n"/>
      <c r="AGC39" s="2" t="n"/>
      <c r="AGD39" s="2" t="n"/>
      <c r="AGE39" s="2" t="n"/>
      <c r="AGF39" s="2" t="n"/>
      <c r="AGG39" s="2" t="n"/>
      <c r="AGH39" s="2" t="n"/>
      <c r="AGI39" s="2" t="n"/>
      <c r="AGJ39" s="2" t="n"/>
      <c r="AGK39" s="2" t="n"/>
      <c r="AGL39" s="2" t="n"/>
      <c r="AGM39" s="2" t="n"/>
      <c r="AGN39" s="2" t="n"/>
      <c r="AGO39" s="2" t="n"/>
      <c r="AGP39" s="2" t="n"/>
      <c r="AGQ39" s="2" t="n"/>
      <c r="AGR39" s="2" t="n"/>
      <c r="AGS39" s="2" t="n"/>
      <c r="AGT39" s="2" t="n"/>
      <c r="AGU39" s="2" t="n"/>
      <c r="AGV39" s="2" t="n"/>
      <c r="AGW39" s="2" t="n"/>
      <c r="AGX39" s="2" t="n"/>
      <c r="AGY39" s="2" t="n"/>
      <c r="AGZ39" s="2" t="n"/>
      <c r="AHA39" s="2" t="n"/>
      <c r="AHB39" s="2" t="n"/>
      <c r="AHC39" s="2" t="n"/>
      <c r="AHD39" s="2" t="n"/>
      <c r="AHE39" s="2" t="n"/>
      <c r="AHF39" s="2" t="n"/>
      <c r="AHG39" s="2" t="n"/>
      <c r="AHH39" s="2" t="n"/>
      <c r="AHI39" s="2" t="n"/>
      <c r="AHJ39" s="2" t="n"/>
      <c r="AHK39" s="2" t="n"/>
      <c r="AHL39" s="2" t="n"/>
      <c r="AHM39" s="2" t="n"/>
      <c r="AHN39" s="2" t="n"/>
      <c r="AHO39" s="2" t="n"/>
      <c r="AHP39" s="2" t="n"/>
      <c r="AHQ39" s="2" t="n"/>
      <c r="AHR39" s="2" t="n"/>
      <c r="AHS39" s="2" t="n"/>
      <c r="AHT39" s="2" t="n"/>
      <c r="AHU39" s="2" t="n"/>
      <c r="AHV39" s="2" t="n"/>
      <c r="AHW39" s="2" t="n"/>
      <c r="AHX39" s="2" t="n"/>
      <c r="AHY39" s="2" t="n"/>
      <c r="AHZ39" s="2" t="n"/>
      <c r="AIA39" s="2" t="n"/>
      <c r="AIB39" s="2" t="n"/>
      <c r="AIC39" s="2" t="n"/>
      <c r="AID39" s="2" t="n"/>
      <c r="AIE39" s="2" t="n"/>
      <c r="AIF39" s="2" t="n"/>
      <c r="AIG39" s="2" t="n"/>
      <c r="AIH39" s="2" t="n"/>
      <c r="AII39" s="2" t="n"/>
      <c r="AIJ39" s="2" t="n"/>
      <c r="AIK39" s="2" t="n"/>
      <c r="AIL39" s="2" t="n"/>
      <c r="AIM39" s="2" t="n"/>
      <c r="AIN39" s="2" t="n"/>
      <c r="AIO39" s="2" t="n"/>
      <c r="AIP39" s="2" t="n"/>
      <c r="AIQ39" s="2" t="n"/>
      <c r="AIR39" s="2" t="n"/>
      <c r="AIS39" s="2" t="n"/>
      <c r="AIT39" s="2" t="n"/>
      <c r="AIU39" s="2" t="n"/>
      <c r="AIV39" s="2" t="n"/>
      <c r="AIW39" s="2" t="n"/>
      <c r="AIX39" s="2" t="n"/>
      <c r="AIY39" s="2" t="n"/>
      <c r="AIZ39" s="2" t="n"/>
      <c r="AJA39" s="2" t="n"/>
      <c r="AJB39" s="2" t="n"/>
      <c r="AJC39" s="2" t="n"/>
      <c r="AJD39" s="2" t="n"/>
      <c r="AJE39" s="2" t="n"/>
      <c r="AJF39" s="2" t="n"/>
      <c r="AJG39" s="2" t="n"/>
      <c r="AJH39" s="2" t="n"/>
      <c r="AJI39" s="2" t="n"/>
      <c r="AJJ39" s="2" t="n"/>
      <c r="AJK39" s="2" t="n"/>
      <c r="AJL39" s="2" t="n"/>
      <c r="AJM39" s="2" t="n"/>
      <c r="AJN39" s="2" t="n"/>
      <c r="AJO39" s="2" t="n"/>
      <c r="AJP39" s="2" t="n"/>
      <c r="AJQ39" s="2" t="n"/>
      <c r="AJR39" s="2" t="n"/>
      <c r="AJS39" s="2" t="n"/>
      <c r="AJT39" s="2" t="n"/>
      <c r="AJU39" s="2" t="n"/>
      <c r="AJV39" s="2" t="n"/>
      <c r="AJW39" s="2" t="n"/>
      <c r="AJX39" s="2" t="n"/>
      <c r="AJY39" s="2" t="n"/>
      <c r="AJZ39" s="2" t="n"/>
      <c r="AKA39" s="2" t="n"/>
      <c r="AKB39" s="2" t="n"/>
      <c r="AKC39" s="2" t="n"/>
      <c r="AKD39" s="2" t="n"/>
      <c r="AKE39" s="2" t="n"/>
      <c r="AKF39" s="2" t="n"/>
      <c r="AKG39" s="2" t="n"/>
      <c r="AKH39" s="2" t="n"/>
      <c r="AKI39" s="2" t="n"/>
      <c r="AKJ39" s="2" t="n"/>
      <c r="AKK39" s="2" t="n"/>
      <c r="AKL39" s="2" t="n"/>
      <c r="AKM39" s="2" t="n"/>
      <c r="AKN39" s="2" t="n"/>
      <c r="AKO39" s="2" t="n"/>
      <c r="AKP39" s="2" t="n"/>
      <c r="AKQ39" s="2" t="n"/>
      <c r="AKR39" s="2" t="n"/>
      <c r="AKS39" s="2" t="n"/>
      <c r="AKT39" s="2" t="n"/>
      <c r="AKU39" s="2" t="n"/>
      <c r="AKV39" s="2" t="n"/>
      <c r="AKW39" s="2" t="n"/>
      <c r="AKX39" s="2" t="n"/>
      <c r="AKY39" s="2" t="n"/>
      <c r="AKZ39" s="2" t="n"/>
      <c r="ALA39" s="2" t="n"/>
      <c r="ALB39" s="2" t="n"/>
      <c r="ALC39" s="2" t="n"/>
      <c r="ALD39" s="2" t="n"/>
      <c r="ALE39" s="2" t="n"/>
      <c r="ALF39" s="2" t="n"/>
      <c r="ALG39" s="2" t="n"/>
      <c r="ALH39" s="2" t="n"/>
      <c r="ALI39" s="2" t="n"/>
      <c r="ALJ39" s="2" t="n"/>
      <c r="ALK39" s="2" t="n"/>
      <c r="ALL39" s="2" t="n"/>
      <c r="ALM39" s="2" t="n"/>
      <c r="ALN39" s="2" t="n"/>
      <c r="ALO39" s="2" t="n"/>
      <c r="ALP39" s="2" t="n"/>
      <c r="ALQ39" s="2" t="n"/>
      <c r="ALR39" s="2" t="n"/>
      <c r="ALS39" s="2" t="n"/>
      <c r="ALT39" s="2" t="n"/>
      <c r="ALU39" s="2" t="n"/>
      <c r="ALV39" s="2" t="n"/>
      <c r="ALW39" s="2" t="n"/>
      <c r="ALX39" s="2" t="n"/>
      <c r="ALY39" s="2" t="n"/>
      <c r="ALZ39" s="2" t="n"/>
      <c r="AMA39" s="2" t="n"/>
      <c r="AMB39" s="2" t="n"/>
      <c r="AMC39" s="2" t="n"/>
      <c r="AMD39" s="2" t="n"/>
      <c r="AME39" s="2" t="n"/>
      <c r="AMF39" s="2" t="n"/>
      <c r="AMG39" s="2" t="n"/>
      <c r="AMH39" s="2" t="n"/>
      <c r="AMI39" s="2" t="n"/>
      <c r="AMJ39" s="2" t="n"/>
      <c r="AMK39" s="2" t="n"/>
      <c r="AML39" s="2" t="n"/>
      <c r="AMM39" s="2" t="n"/>
      <c r="AMN39" s="2" t="n"/>
      <c r="AMO39" s="2" t="n"/>
      <c r="AMP39" s="2" t="n"/>
      <c r="AMQ39" s="2" t="n"/>
      <c r="AMR39" s="2" t="n"/>
      <c r="AMS39" s="2" t="n"/>
      <c r="AMT39" s="2" t="n"/>
      <c r="AMU39" s="2" t="n"/>
      <c r="AMV39" s="2" t="n"/>
      <c r="AMW39" s="2" t="n"/>
      <c r="AMX39" s="2" t="n"/>
      <c r="AMY39" s="2" t="n"/>
      <c r="AMZ39" s="2" t="n"/>
      <c r="ANA39" s="2" t="n"/>
      <c r="ANB39" s="2" t="n"/>
      <c r="ANC39" s="2" t="n"/>
      <c r="AND39" s="2" t="n"/>
      <c r="ANE39" s="2" t="n"/>
      <c r="ANF39" s="2" t="n"/>
      <c r="ANG39" s="2" t="n"/>
      <c r="ANH39" s="2" t="n"/>
      <c r="ANI39" s="2" t="n"/>
      <c r="ANJ39" s="2" t="n"/>
      <c r="ANK39" s="2" t="n"/>
      <c r="ANL39" s="2" t="n"/>
      <c r="ANM39" s="2" t="n"/>
      <c r="ANN39" s="2" t="n"/>
      <c r="ANO39" s="2" t="n"/>
      <c r="ANP39" s="2" t="n"/>
      <c r="ANQ39" s="2" t="n"/>
      <c r="ANR39" s="2" t="n"/>
      <c r="ANS39" s="2" t="n"/>
      <c r="ANT39" s="2" t="n"/>
      <c r="ANU39" s="2" t="n"/>
      <c r="ANV39" s="2" t="n"/>
      <c r="ANW39" s="2" t="n"/>
      <c r="ANX39" s="2" t="n"/>
      <c r="ANY39" s="2" t="n"/>
      <c r="ANZ39" s="2" t="n"/>
      <c r="AOA39" s="2" t="n"/>
      <c r="AOB39" s="2" t="n"/>
      <c r="AOC39" s="2" t="n"/>
      <c r="AOD39" s="2" t="n"/>
      <c r="AOE39" s="2" t="n"/>
      <c r="AOF39" s="2" t="n"/>
      <c r="AOG39" s="2" t="n"/>
      <c r="AOH39" s="2" t="n"/>
      <c r="AOI39" s="2" t="n"/>
      <c r="AOJ39" s="2" t="n"/>
      <c r="AOK39" s="2" t="n"/>
      <c r="AOL39" s="2" t="n"/>
      <c r="AOM39" s="2" t="n"/>
      <c r="AON39" s="2" t="n"/>
      <c r="AOO39" s="2" t="n"/>
      <c r="AOP39" s="2" t="n"/>
      <c r="AOQ39" s="2" t="n"/>
      <c r="AOR39" s="2" t="n"/>
      <c r="AOS39" s="2" t="n"/>
      <c r="AOT39" s="2" t="n"/>
      <c r="AOU39" s="2" t="n"/>
      <c r="AOV39" s="2" t="n"/>
      <c r="AOW39" s="2" t="n"/>
      <c r="AOX39" s="2" t="n"/>
      <c r="AOY39" s="2" t="n"/>
      <c r="AOZ39" s="2" t="n"/>
      <c r="APA39" s="2" t="n"/>
      <c r="APB39" s="2" t="n"/>
      <c r="APC39" s="2" t="n"/>
      <c r="APD39" s="2" t="n"/>
      <c r="APE39" s="2" t="n"/>
      <c r="APF39" s="2" t="n"/>
      <c r="APG39" s="2" t="n"/>
      <c r="APH39" s="2" t="n"/>
      <c r="API39" s="2" t="n"/>
      <c r="APJ39" s="2" t="n"/>
      <c r="APK39" s="2" t="n"/>
      <c r="APL39" s="2" t="n"/>
      <c r="APM39" s="2" t="n"/>
      <c r="APN39" s="2" t="n"/>
      <c r="APO39" s="2" t="n"/>
      <c r="APP39" s="2" t="n"/>
      <c r="APQ39" s="2" t="n"/>
      <c r="APR39" s="2" t="n"/>
      <c r="APS39" s="2" t="n"/>
      <c r="APT39" s="2" t="n"/>
      <c r="APU39" s="2" t="n"/>
      <c r="APV39" s="2" t="n"/>
      <c r="APW39" s="2" t="n"/>
      <c r="APX39" s="2" t="n"/>
      <c r="APY39" s="2" t="n"/>
      <c r="APZ39" s="2" t="n"/>
      <c r="AQA39" s="2" t="n"/>
      <c r="AQB39" s="2" t="n"/>
      <c r="AQC39" s="2" t="n"/>
      <c r="AQD39" s="2" t="n"/>
      <c r="AQE39" s="2" t="n"/>
      <c r="AQF39" s="2" t="n"/>
      <c r="AQG39" s="2" t="n"/>
      <c r="AQH39" s="2" t="n"/>
      <c r="AQI39" s="2" t="n"/>
      <c r="AQJ39" s="2" t="n"/>
      <c r="AQK39" s="2" t="n"/>
      <c r="AQL39" s="2" t="n"/>
      <c r="AQM39" s="2" t="n"/>
      <c r="AQN39" s="2" t="n"/>
      <c r="AQO39" s="2" t="n"/>
      <c r="AQP39" s="2" t="n"/>
      <c r="AQQ39" s="2" t="n"/>
      <c r="AQR39" s="2" t="n"/>
      <c r="AQS39" s="2" t="n"/>
      <c r="AQT39" s="2" t="n"/>
      <c r="AQU39" s="2" t="n"/>
      <c r="AQV39" s="2" t="n"/>
      <c r="AQW39" s="2" t="n"/>
      <c r="AQX39" s="2" t="n"/>
      <c r="AQY39" s="2" t="n"/>
      <c r="AQZ39" s="2" t="n"/>
      <c r="ARA39" s="2" t="n"/>
      <c r="ARB39" s="2" t="n"/>
      <c r="ARC39" s="2" t="n"/>
      <c r="ARD39" s="2" t="n"/>
      <c r="ARE39" s="2" t="n"/>
      <c r="ARF39" s="2" t="n"/>
      <c r="ARG39" s="2" t="n"/>
      <c r="ARH39" s="2" t="n"/>
      <c r="ARI39" s="2" t="n"/>
      <c r="ARJ39" s="2" t="n"/>
      <c r="ARK39" s="2" t="n"/>
      <c r="ARL39" s="2" t="n"/>
      <c r="ARM39" s="2" t="n"/>
      <c r="ARN39" s="2" t="n"/>
      <c r="ARO39" s="2" t="n"/>
      <c r="ARP39" s="2" t="n"/>
      <c r="ARQ39" s="2" t="n"/>
      <c r="ARR39" s="2" t="n"/>
      <c r="ARS39" s="2" t="n"/>
      <c r="ART39" s="2" t="n"/>
      <c r="ARU39" s="2" t="n"/>
      <c r="ARV39" s="2" t="n"/>
      <c r="ARW39" s="2" t="n"/>
      <c r="ARX39" s="2" t="n"/>
      <c r="ARY39" s="2" t="n"/>
      <c r="ARZ39" s="2" t="n"/>
      <c r="ASA39" s="2" t="n"/>
      <c r="ASB39" s="2" t="n"/>
      <c r="ASC39" s="2" t="n"/>
      <c r="ASD39" s="2" t="n"/>
      <c r="ASE39" s="2" t="n"/>
      <c r="ASF39" s="2" t="n"/>
      <c r="ASG39" s="2" t="n"/>
      <c r="ASH39" s="2" t="n"/>
      <c r="ASI39" s="2" t="n"/>
      <c r="ASJ39" s="2" t="n"/>
      <c r="ASK39" s="2" t="n"/>
      <c r="ASL39" s="2" t="n"/>
      <c r="ASM39" s="2" t="n"/>
      <c r="ASN39" s="2" t="n"/>
      <c r="ASO39" s="2" t="n"/>
      <c r="ASP39" s="2" t="n"/>
      <c r="ASQ39" s="2" t="n"/>
      <c r="ASR39" s="2" t="n"/>
      <c r="ASS39" s="2" t="n"/>
      <c r="AST39" s="2" t="n"/>
      <c r="ASU39" s="2" t="n"/>
      <c r="ASV39" s="2" t="n"/>
      <c r="ASW39" s="2" t="n"/>
      <c r="ASX39" s="2" t="n"/>
      <c r="ASY39" s="2" t="n"/>
      <c r="ASZ39" s="2" t="n"/>
      <c r="ATA39" s="2" t="n"/>
      <c r="ATB39" s="2" t="n"/>
      <c r="ATC39" s="2" t="n"/>
      <c r="ATD39" s="2" t="n"/>
      <c r="ATE39" s="2" t="n"/>
      <c r="ATF39" s="2" t="n"/>
      <c r="ATG39" s="2" t="n"/>
      <c r="ATH39" s="2" t="n"/>
      <c r="ATI39" s="2" t="n"/>
      <c r="ATJ39" s="2" t="n"/>
      <c r="ATK39" s="2" t="n"/>
      <c r="ATL39" s="2" t="n"/>
      <c r="ATM39" s="2" t="n"/>
      <c r="ATN39" s="2" t="n"/>
      <c r="ATO39" s="2" t="n"/>
      <c r="ATP39" s="2" t="n"/>
      <c r="ATQ39" s="2" t="n"/>
      <c r="ATR39" s="2" t="n"/>
      <c r="ATS39" s="2" t="n"/>
      <c r="ATT39" s="2" t="n"/>
      <c r="ATU39" s="2" t="n"/>
      <c r="ATV39" s="2" t="n"/>
      <c r="ATW39" s="2" t="n"/>
      <c r="ATX39" s="2" t="n"/>
      <c r="ATY39" s="2" t="n"/>
      <c r="ATZ39" s="2" t="n"/>
      <c r="AUA39" s="2" t="n"/>
      <c r="AUB39" s="2" t="n"/>
      <c r="AUC39" s="2" t="n"/>
      <c r="AUD39" s="2" t="n"/>
      <c r="AUE39" s="2" t="n"/>
      <c r="AUF39" s="2" t="n"/>
      <c r="AUG39" s="2" t="n"/>
      <c r="AUH39" s="2" t="n"/>
      <c r="AUI39" s="2" t="n"/>
      <c r="AUJ39" s="2" t="n"/>
      <c r="AUK39" s="2" t="n"/>
      <c r="AUL39" s="2" t="n"/>
      <c r="AUM39" s="2" t="n"/>
      <c r="AUN39" s="2" t="n"/>
      <c r="AUO39" s="2" t="n"/>
      <c r="AUP39" s="2" t="n"/>
      <c r="AUQ39" s="2" t="n"/>
      <c r="AUR39" s="2" t="n"/>
      <c r="AUS39" s="2" t="n"/>
      <c r="AUT39" s="2" t="n"/>
      <c r="AUU39" s="2" t="n"/>
      <c r="AUV39" s="2" t="n"/>
      <c r="AUW39" s="2" t="n"/>
      <c r="AUX39" s="2" t="n"/>
      <c r="AUY39" s="2" t="n"/>
      <c r="AUZ39" s="2" t="n"/>
      <c r="AVA39" s="2" t="n"/>
      <c r="AVB39" s="2" t="n"/>
      <c r="AVC39" s="2" t="n"/>
      <c r="AVD39" s="2" t="n"/>
      <c r="AVE39" s="2" t="n"/>
      <c r="AVF39" s="2" t="n"/>
      <c r="AVG39" s="2" t="n"/>
      <c r="AVH39" s="2" t="n"/>
      <c r="AVI39" s="2" t="n"/>
      <c r="AVJ39" s="2" t="n"/>
      <c r="AVK39" s="2" t="n"/>
      <c r="AVL39" s="2" t="n"/>
      <c r="AVM39" s="2" t="n"/>
      <c r="AVN39" s="2" t="n"/>
      <c r="AVO39" s="2" t="n"/>
      <c r="AVP39" s="2" t="n"/>
      <c r="AVQ39" s="2" t="n"/>
      <c r="AVR39" s="2" t="n"/>
      <c r="AVS39" s="2" t="n"/>
      <c r="AVT39" s="2" t="n"/>
      <c r="AVU39" s="2" t="n"/>
      <c r="AVV39" s="2" t="n"/>
      <c r="AVW39" s="2" t="n"/>
      <c r="AVX39" s="2" t="n"/>
      <c r="AVY39" s="2" t="n"/>
      <c r="AVZ39" s="2" t="n"/>
      <c r="AWA39" s="2" t="n"/>
      <c r="AWB39" s="2" t="n"/>
      <c r="AWC39" s="2" t="n"/>
      <c r="AWD39" s="2" t="n"/>
      <c r="AWE39" s="2" t="n"/>
      <c r="AWF39" s="2" t="n"/>
      <c r="AWG39" s="2" t="n"/>
      <c r="AWH39" s="2" t="n"/>
      <c r="AWI39" s="2" t="n"/>
      <c r="AWJ39" s="2" t="n"/>
      <c r="AWK39" s="2" t="n"/>
      <c r="AWL39" s="2" t="n"/>
      <c r="AWM39" s="2" t="n"/>
      <c r="AWN39" s="2" t="n"/>
      <c r="AWO39" s="2" t="n"/>
      <c r="AWP39" s="2" t="n"/>
      <c r="AWQ39" s="2" t="n"/>
      <c r="AWR39" s="2" t="n"/>
      <c r="AWS39" s="2" t="n"/>
      <c r="AWT39" s="2" t="n"/>
      <c r="AWU39" s="2" t="n"/>
      <c r="AWV39" s="2" t="n"/>
      <c r="AWW39" s="2" t="n"/>
      <c r="AWX39" s="2" t="n"/>
      <c r="AWY39" s="2" t="n"/>
      <c r="AWZ39" s="2" t="n"/>
      <c r="AXA39" s="2" t="n"/>
      <c r="AXB39" s="2" t="n"/>
      <c r="AXC39" s="2" t="n"/>
      <c r="AXD39" s="2" t="n"/>
      <c r="AXE39" s="2" t="n"/>
      <c r="AXF39" s="2" t="n"/>
      <c r="AXG39" s="2" t="n"/>
      <c r="AXH39" s="2" t="n"/>
      <c r="AXI39" s="2" t="n"/>
      <c r="AXJ39" s="2" t="n"/>
      <c r="AXK39" s="2" t="n"/>
      <c r="AXL39" s="2" t="n"/>
      <c r="AXM39" s="2" t="n"/>
      <c r="AXN39" s="2" t="n"/>
      <c r="AXO39" s="2" t="n"/>
      <c r="AXP39" s="2" t="n"/>
      <c r="AXQ39" s="2" t="n"/>
      <c r="AXR39" s="2" t="n"/>
      <c r="AXS39" s="2" t="n"/>
      <c r="AXT39" s="2" t="n"/>
      <c r="AXU39" s="2" t="n"/>
      <c r="AXV39" s="2" t="n"/>
      <c r="AXW39" s="2" t="n"/>
      <c r="AXX39" s="2" t="n"/>
      <c r="AXY39" s="2" t="n"/>
      <c r="AXZ39" s="2" t="n"/>
      <c r="AYA39" s="2" t="n"/>
      <c r="AYB39" s="2" t="n"/>
      <c r="AYC39" s="2" t="n"/>
      <c r="AYD39" s="2" t="n"/>
      <c r="AYE39" s="2" t="n"/>
      <c r="AYF39" s="2" t="n"/>
      <c r="AYG39" s="2" t="n"/>
      <c r="AYH39" s="2" t="n"/>
      <c r="AYI39" s="2" t="n"/>
      <c r="AYJ39" s="2" t="n"/>
      <c r="AYK39" s="2" t="n"/>
      <c r="AYL39" s="2" t="n"/>
      <c r="AYM39" s="2" t="n"/>
      <c r="AYN39" s="2" t="n"/>
      <c r="AYO39" s="2" t="n"/>
      <c r="AYP39" s="2" t="n"/>
      <c r="AYQ39" s="2" t="n"/>
      <c r="AYR39" s="2" t="n"/>
      <c r="AYS39" s="2" t="n"/>
      <c r="AYT39" s="2" t="n"/>
      <c r="AYU39" s="2" t="n"/>
      <c r="AYV39" s="2" t="n"/>
      <c r="AYW39" s="2" t="n"/>
      <c r="AYX39" s="2" t="n"/>
      <c r="AYY39" s="2" t="n"/>
      <c r="AYZ39" s="2" t="n"/>
      <c r="AZA39" s="2" t="n"/>
      <c r="AZB39" s="2" t="n"/>
      <c r="AZC39" s="2" t="n"/>
      <c r="AZD39" s="2" t="n"/>
      <c r="AZE39" s="2" t="n"/>
      <c r="AZF39" s="2" t="n"/>
      <c r="AZG39" s="2" t="n"/>
      <c r="AZH39" s="2" t="n"/>
      <c r="AZI39" s="2" t="n"/>
      <c r="AZJ39" s="2" t="n"/>
      <c r="AZK39" s="2" t="n"/>
      <c r="AZL39" s="2" t="n"/>
      <c r="AZM39" s="2" t="n"/>
      <c r="AZN39" s="2" t="n"/>
      <c r="AZO39" s="2" t="n"/>
      <c r="AZP39" s="2" t="n"/>
      <c r="AZQ39" s="2" t="n"/>
      <c r="AZR39" s="2" t="n"/>
      <c r="AZS39" s="2" t="n"/>
      <c r="AZT39" s="2" t="n"/>
      <c r="AZU39" s="2" t="n"/>
      <c r="AZV39" s="2" t="n"/>
      <c r="AZW39" s="2" t="n"/>
      <c r="AZX39" s="2" t="n"/>
      <c r="AZY39" s="2" t="n"/>
      <c r="AZZ39" s="2" t="n"/>
      <c r="BAA39" s="2" t="n"/>
      <c r="BAB39" s="2" t="n"/>
      <c r="BAC39" s="2" t="n"/>
      <c r="BAD39" s="2" t="n"/>
      <c r="BAE39" s="2" t="n"/>
      <c r="BAF39" s="2" t="n"/>
      <c r="BAG39" s="2" t="n"/>
      <c r="BAH39" s="2" t="n"/>
      <c r="BAI39" s="2" t="n"/>
      <c r="BAJ39" s="2" t="n"/>
      <c r="BAK39" s="2" t="n"/>
      <c r="BAL39" s="2" t="n"/>
      <c r="BAM39" s="2" t="n"/>
      <c r="BAN39" s="2" t="n"/>
      <c r="BAO39" s="2" t="n"/>
      <c r="BAP39" s="2" t="n"/>
      <c r="BAQ39" s="2" t="n"/>
      <c r="BAR39" s="2" t="n"/>
      <c r="BAS39" s="2" t="n"/>
      <c r="BAT39" s="2" t="n"/>
      <c r="BAU39" s="2" t="n"/>
      <c r="BAV39" s="2" t="n"/>
      <c r="BAW39" s="2" t="n"/>
      <c r="BAX39" s="2" t="n"/>
      <c r="BAY39" s="2" t="n"/>
      <c r="BAZ39" s="2" t="n"/>
      <c r="BBA39" s="2" t="n"/>
      <c r="BBB39" s="2" t="n"/>
      <c r="BBC39" s="2" t="n"/>
      <c r="BBD39" s="2" t="n"/>
      <c r="BBE39" s="2" t="n"/>
      <c r="BBF39" s="2" t="n"/>
      <c r="BBG39" s="2" t="n"/>
      <c r="BBH39" s="2" t="n"/>
      <c r="BBI39" s="2" t="n"/>
      <c r="BBJ39" s="2" t="n"/>
      <c r="BBK39" s="2" t="n"/>
      <c r="BBL39" s="2" t="n"/>
      <c r="BBM39" s="2" t="n"/>
      <c r="BBN39" s="2" t="n"/>
      <c r="BBO39" s="2" t="n"/>
      <c r="BBP39" s="2" t="n"/>
      <c r="BBQ39" s="2" t="n"/>
      <c r="BBR39" s="2" t="n"/>
      <c r="BBS39" s="2" t="n"/>
      <c r="BBT39" s="2" t="n"/>
      <c r="BBU39" s="2" t="n"/>
      <c r="BBV39" s="2" t="n"/>
      <c r="BBW39" s="2" t="n"/>
      <c r="BBX39" s="2" t="n"/>
      <c r="BBY39" s="2" t="n"/>
      <c r="BBZ39" s="2" t="n"/>
      <c r="BCA39" s="2" t="n"/>
      <c r="BCB39" s="2" t="n"/>
      <c r="BCC39" s="2" t="n"/>
      <c r="BCD39" s="2" t="n"/>
      <c r="BCE39" s="2" t="n"/>
      <c r="BCF39" s="2" t="n"/>
      <c r="BCG39" s="2" t="n"/>
      <c r="BCH39" s="2" t="n"/>
      <c r="BCI39" s="2" t="n"/>
      <c r="BCJ39" s="2" t="n"/>
      <c r="BCK39" s="2" t="n"/>
      <c r="BCL39" s="2" t="n"/>
      <c r="BCM39" s="2" t="n"/>
      <c r="BCN39" s="2" t="n"/>
      <c r="BCO39" s="2" t="n"/>
      <c r="BCP39" s="2" t="n"/>
      <c r="BCQ39" s="2" t="n"/>
      <c r="BCR39" s="2" t="n"/>
      <c r="BCS39" s="2" t="n"/>
      <c r="BCT39" s="2" t="n"/>
      <c r="BCU39" s="2" t="n"/>
      <c r="BCV39" s="2" t="n"/>
      <c r="BCW39" s="2" t="n"/>
      <c r="BCX39" s="2" t="n"/>
      <c r="BCY39" s="2" t="n"/>
      <c r="BCZ39" s="2" t="n"/>
      <c r="BDA39" s="2" t="n"/>
      <c r="BDB39" s="2" t="n"/>
      <c r="BDC39" s="2" t="n"/>
      <c r="BDD39" s="2" t="n"/>
      <c r="BDE39" s="2" t="n"/>
      <c r="BDF39" s="2" t="n"/>
      <c r="BDG39" s="2" t="n"/>
      <c r="BDH39" s="2" t="n"/>
      <c r="BDI39" s="2" t="n"/>
      <c r="BDJ39" s="2" t="n"/>
      <c r="BDK39" s="2" t="n"/>
      <c r="BDL39" s="2" t="n"/>
      <c r="BDM39" s="2" t="n"/>
      <c r="BDN39" s="2" t="n"/>
      <c r="BDO39" s="2" t="n"/>
      <c r="BDP39" s="2" t="n"/>
      <c r="BDQ39" s="2" t="n"/>
      <c r="BDR39" s="2" t="n"/>
      <c r="BDS39" s="2" t="n"/>
      <c r="BDT39" s="2" t="n"/>
      <c r="BDU39" s="2" t="n"/>
      <c r="BDV39" s="2" t="n"/>
      <c r="BDW39" s="2" t="n"/>
      <c r="BDX39" s="2" t="n"/>
      <c r="BDY39" s="2" t="n"/>
      <c r="BDZ39" s="2" t="n"/>
      <c r="BEA39" s="2" t="n"/>
      <c r="BEB39" s="2" t="n"/>
      <c r="BEC39" s="2" t="n"/>
      <c r="BED39" s="2" t="n"/>
      <c r="BEE39" s="2" t="n"/>
      <c r="BEF39" s="2" t="n"/>
      <c r="BEG39" s="2" t="n"/>
      <c r="BEH39" s="2" t="n"/>
      <c r="BEI39" s="2" t="n"/>
      <c r="BEJ39" s="2" t="n"/>
      <c r="BEK39" s="2" t="n"/>
      <c r="BEL39" s="2" t="n"/>
      <c r="BEM39" s="2" t="n"/>
      <c r="BEN39" s="2" t="n"/>
      <c r="BEO39" s="2" t="n"/>
      <c r="BEP39" s="2" t="n"/>
      <c r="BEQ39" s="2" t="n"/>
      <c r="BER39" s="2" t="n"/>
      <c r="BES39" s="2" t="n"/>
      <c r="BET39" s="2" t="n"/>
      <c r="BEU39" s="2" t="n"/>
      <c r="BEV39" s="2" t="n"/>
      <c r="BEW39" s="2" t="n"/>
      <c r="BEX39" s="2" t="n"/>
      <c r="BEY39" s="2" t="n"/>
      <c r="BEZ39" s="2" t="n"/>
      <c r="BFA39" s="2" t="n"/>
      <c r="BFB39" s="2" t="n"/>
      <c r="BFC39" s="2" t="n"/>
      <c r="BFD39" s="2" t="n"/>
      <c r="BFE39" s="2" t="n"/>
      <c r="BFF39" s="2" t="n"/>
      <c r="BFG39" s="2" t="n"/>
      <c r="BFH39" s="2" t="n"/>
      <c r="BFI39" s="2" t="n"/>
      <c r="BFJ39" s="2" t="n"/>
      <c r="BFK39" s="2" t="n"/>
      <c r="BFL39" s="2" t="n"/>
      <c r="BFM39" s="2" t="n"/>
      <c r="BFN39" s="2" t="n"/>
      <c r="BFO39" s="2" t="n"/>
      <c r="BFP39" s="2" t="n"/>
      <c r="BFQ39" s="2" t="n"/>
      <c r="BFR39" s="2" t="n"/>
      <c r="BFS39" s="2" t="n"/>
      <c r="BFT39" s="2" t="n"/>
      <c r="BFU39" s="2" t="n"/>
      <c r="BFV39" s="2" t="n"/>
      <c r="BFW39" s="2" t="n"/>
      <c r="BFX39" s="2" t="n"/>
      <c r="BFY39" s="2" t="n"/>
      <c r="BFZ39" s="2" t="n"/>
      <c r="BGA39" s="2" t="n"/>
      <c r="BGB39" s="2" t="n"/>
      <c r="BGC39" s="2" t="n"/>
      <c r="BGD39" s="2" t="n"/>
      <c r="BGE39" s="2" t="n"/>
      <c r="BGF39" s="2" t="n"/>
      <c r="BGG39" s="2" t="n"/>
      <c r="BGH39" s="2" t="n"/>
      <c r="BGI39" s="2" t="n"/>
      <c r="BGJ39" s="2" t="n"/>
      <c r="BGK39" s="2" t="n"/>
      <c r="BGL39" s="2" t="n"/>
      <c r="BGM39" s="2" t="n"/>
      <c r="BGN39" s="2" t="n"/>
      <c r="BGO39" s="2" t="n"/>
      <c r="BGP39" s="2" t="n"/>
      <c r="BGQ39" s="2" t="n"/>
      <c r="BGR39" s="2" t="n"/>
      <c r="BGS39" s="2" t="n"/>
      <c r="BGT39" s="2" t="n"/>
      <c r="BGU39" s="2" t="n"/>
      <c r="BGV39" s="2" t="n"/>
      <c r="BGW39" s="2" t="n"/>
      <c r="BGX39" s="2" t="n"/>
      <c r="BGY39" s="2" t="n"/>
      <c r="BGZ39" s="2" t="n"/>
      <c r="BHA39" s="2" t="n"/>
      <c r="BHB39" s="2" t="n"/>
      <c r="BHC39" s="2" t="n"/>
      <c r="BHD39" s="2" t="n"/>
      <c r="BHE39" s="2" t="n"/>
      <c r="BHF39" s="2" t="n"/>
      <c r="BHG39" s="2" t="n"/>
      <c r="BHH39" s="2" t="n"/>
      <c r="BHI39" s="2" t="n"/>
      <c r="BHJ39" s="2" t="n"/>
      <c r="BHK39" s="2" t="n"/>
      <c r="BHL39" s="2" t="n"/>
      <c r="BHM39" s="2" t="n"/>
      <c r="BHN39" s="2" t="n"/>
      <c r="BHO39" s="2" t="n"/>
      <c r="BHP39" s="2" t="n"/>
      <c r="BHQ39" s="2" t="n"/>
      <c r="BHR39" s="2" t="n"/>
      <c r="BHS39" s="2" t="n"/>
      <c r="BHT39" s="2" t="n"/>
      <c r="BHU39" s="2" t="n"/>
      <c r="BHV39" s="2" t="n"/>
      <c r="BHW39" s="2" t="n"/>
      <c r="BHX39" s="2" t="n"/>
      <c r="BHY39" s="2" t="n"/>
      <c r="BHZ39" s="2" t="n"/>
      <c r="BIA39" s="2" t="n"/>
      <c r="BIB39" s="2" t="n"/>
      <c r="BIC39" s="2" t="n"/>
      <c r="BID39" s="2" t="n"/>
      <c r="BIE39" s="2" t="n"/>
      <c r="BIF39" s="2" t="n"/>
      <c r="BIG39" s="2" t="n"/>
      <c r="BIH39" s="2" t="n"/>
      <c r="BII39" s="2" t="n"/>
      <c r="BIJ39" s="2" t="n"/>
      <c r="BIK39" s="2" t="n"/>
      <c r="BIL39" s="2" t="n"/>
      <c r="BIM39" s="2" t="n"/>
      <c r="BIN39" s="2" t="n"/>
      <c r="BIO39" s="2" t="n"/>
      <c r="BIP39" s="2" t="n"/>
      <c r="BIQ39" s="2" t="n"/>
      <c r="BIR39" s="2" t="n"/>
      <c r="BIS39" s="2" t="n"/>
      <c r="BIT39" s="2" t="n"/>
      <c r="BIU39" s="2" t="n"/>
      <c r="BIV39" s="2" t="n"/>
      <c r="BIW39" s="2" t="n"/>
      <c r="BIX39" s="2" t="n"/>
      <c r="BIY39" s="2" t="n"/>
      <c r="BIZ39" s="2" t="n"/>
      <c r="BJA39" s="2" t="n"/>
      <c r="BJB39" s="2" t="n"/>
      <c r="BJC39" s="2" t="n"/>
      <c r="BJD39" s="2" t="n"/>
      <c r="BJE39" s="2" t="n"/>
      <c r="BJF39" s="2" t="n"/>
      <c r="BJG39" s="2" t="n"/>
      <c r="BJH39" s="2" t="n"/>
      <c r="BJI39" s="2" t="n"/>
      <c r="BJJ39" s="2" t="n"/>
      <c r="BJK39" s="2" t="n"/>
      <c r="BJL39" s="2" t="n"/>
      <c r="BJM39" s="2" t="n"/>
      <c r="BJN39" s="2" t="n"/>
      <c r="BJO39" s="2" t="n"/>
      <c r="BJP39" s="2" t="n"/>
      <c r="BJQ39" s="2" t="n"/>
      <c r="BJR39" s="2" t="n"/>
      <c r="BJS39" s="2" t="n"/>
      <c r="BJT39" s="2" t="n"/>
      <c r="BJU39" s="2" t="n"/>
      <c r="BJV39" s="2" t="n"/>
      <c r="BJW39" s="2" t="n"/>
      <c r="BJX39" s="2" t="n"/>
      <c r="BJY39" s="2" t="n"/>
      <c r="BJZ39" s="2" t="n"/>
      <c r="BKA39" s="2" t="n"/>
      <c r="BKB39" s="2" t="n"/>
      <c r="BKC39" s="2" t="n"/>
      <c r="BKD39" s="2" t="n"/>
      <c r="BKE39" s="2" t="n"/>
      <c r="BKF39" s="2" t="n"/>
      <c r="BKG39" s="2" t="n"/>
      <c r="BKH39" s="2" t="n"/>
      <c r="BKI39" s="2" t="n"/>
      <c r="BKJ39" s="2" t="n"/>
      <c r="BKK39" s="2" t="n"/>
      <c r="BKL39" s="2" t="n"/>
      <c r="BKM39" s="2" t="n"/>
      <c r="BKN39" s="2" t="n"/>
      <c r="BKO39" s="2" t="n"/>
      <c r="BKP39" s="2" t="n"/>
      <c r="BKQ39" s="2" t="n"/>
      <c r="BKR39" s="2" t="n"/>
      <c r="BKS39" s="2" t="n"/>
      <c r="BKT39" s="2" t="n"/>
      <c r="BKU39" s="2" t="n"/>
      <c r="BKV39" s="2" t="n"/>
      <c r="BKW39" s="2" t="n"/>
      <c r="BKX39" s="2" t="n"/>
      <c r="BKY39" s="2" t="n"/>
      <c r="BKZ39" s="2" t="n"/>
      <c r="BLA39" s="2" t="n"/>
      <c r="BLB39" s="2" t="n"/>
      <c r="BLC39" s="2" t="n"/>
      <c r="BLD39" s="2" t="n"/>
      <c r="BLE39" s="2" t="n"/>
      <c r="BLF39" s="2" t="n"/>
      <c r="BLG39" s="2" t="n"/>
      <c r="BLH39" s="2" t="n"/>
      <c r="BLI39" s="2" t="n"/>
      <c r="BLJ39" s="2" t="n"/>
      <c r="BLK39" s="2" t="n"/>
      <c r="BLL39" s="2" t="n"/>
      <c r="BLM39" s="2" t="n"/>
      <c r="BLN39" s="2" t="n"/>
      <c r="BLO39" s="2" t="n"/>
      <c r="BLP39" s="2" t="n"/>
      <c r="BLQ39" s="2" t="n"/>
      <c r="BLR39" s="2" t="n"/>
      <c r="BLS39" s="2" t="n"/>
      <c r="BLT39" s="2" t="n"/>
      <c r="BLU39" s="2" t="n"/>
      <c r="BLV39" s="2" t="n"/>
      <c r="BLW39" s="2" t="n"/>
      <c r="BLX39" s="2" t="n"/>
      <c r="BLY39" s="2" t="n"/>
      <c r="BLZ39" s="2" t="n"/>
      <c r="BMA39" s="2" t="n"/>
      <c r="BMB39" s="2" t="n"/>
      <c r="BMC39" s="2" t="n"/>
      <c r="BMD39" s="2" t="n"/>
      <c r="BME39" s="2" t="n"/>
      <c r="BMF39" s="2" t="n"/>
      <c r="BMG39" s="2" t="n"/>
      <c r="BMH39" s="2" t="n"/>
      <c r="BMI39" s="2" t="n"/>
      <c r="BMJ39" s="2" t="n"/>
      <c r="BMK39" s="2" t="n"/>
      <c r="BML39" s="2" t="n"/>
      <c r="BMM39" s="2" t="n"/>
      <c r="BMN39" s="2" t="n"/>
      <c r="BMO39" s="2" t="n"/>
      <c r="BMP39" s="2" t="n"/>
      <c r="BMQ39" s="2" t="n"/>
      <c r="BMR39" s="2" t="n"/>
      <c r="BMS39" s="2" t="n"/>
      <c r="BMT39" s="2" t="n"/>
      <c r="BMU39" s="2" t="n"/>
      <c r="BMV39" s="2" t="n"/>
      <c r="BMW39" s="2" t="n"/>
      <c r="BMX39" s="2" t="n"/>
      <c r="BMY39" s="2" t="n"/>
      <c r="BMZ39" s="2" t="n"/>
      <c r="BNA39" s="2" t="n"/>
      <c r="BNB39" s="2" t="n"/>
      <c r="BNC39" s="2" t="n"/>
      <c r="BND39" s="2" t="n"/>
      <c r="BNE39" s="2" t="n"/>
      <c r="BNF39" s="2" t="n"/>
      <c r="BNG39" s="2" t="n"/>
      <c r="BNH39" s="2" t="n"/>
      <c r="BNI39" s="2" t="n"/>
      <c r="BNJ39" s="2" t="n"/>
      <c r="BNK39" s="2" t="n"/>
      <c r="BNL39" s="2" t="n"/>
      <c r="BNM39" s="2" t="n"/>
      <c r="BNN39" s="2" t="n"/>
      <c r="BNO39" s="2" t="n"/>
      <c r="BNP39" s="2" t="n"/>
      <c r="BNQ39" s="2" t="n"/>
      <c r="BNR39" s="2" t="n"/>
      <c r="BNS39" s="2" t="n"/>
      <c r="BNT39" s="2" t="n"/>
      <c r="BNU39" s="2" t="n"/>
      <c r="BNV39" s="2" t="n"/>
      <c r="BNW39" s="2" t="n"/>
      <c r="BNX39" s="2" t="n"/>
      <c r="BNY39" s="2" t="n"/>
      <c r="BNZ39" s="2" t="n"/>
      <c r="BOA39" s="2" t="n"/>
      <c r="BOB39" s="2" t="n"/>
      <c r="BOC39" s="2" t="n"/>
      <c r="BOD39" s="2" t="n"/>
      <c r="BOE39" s="2" t="n"/>
      <c r="BOF39" s="2" t="n"/>
      <c r="BOG39" s="2" t="n"/>
      <c r="BOH39" s="2" t="n"/>
      <c r="BOI39" s="2" t="n"/>
      <c r="BOJ39" s="2" t="n"/>
      <c r="BOK39" s="2" t="n"/>
      <c r="BOL39" s="2" t="n"/>
      <c r="BOM39" s="2" t="n"/>
      <c r="BON39" s="2" t="n"/>
      <c r="BOO39" s="2" t="n"/>
      <c r="BOP39" s="2" t="n"/>
      <c r="BOQ39" s="2" t="n"/>
      <c r="BOR39" s="2" t="n"/>
      <c r="BOS39" s="2" t="n"/>
      <c r="BOT39" s="2" t="n"/>
      <c r="BOU39" s="2" t="n"/>
      <c r="BOV39" s="2" t="n"/>
      <c r="BOW39" s="2" t="n"/>
      <c r="BOX39" s="2" t="n"/>
      <c r="BOY39" s="2" t="n"/>
      <c r="BOZ39" s="2" t="n"/>
      <c r="BPA39" s="2" t="n"/>
      <c r="BPB39" s="2" t="n"/>
      <c r="BPC39" s="2" t="n"/>
      <c r="BPD39" s="2" t="n"/>
      <c r="BPE39" s="2" t="n"/>
      <c r="BPF39" s="2" t="n"/>
      <c r="BPG39" s="2" t="n"/>
      <c r="BPH39" s="2" t="n"/>
      <c r="BPI39" s="2" t="n"/>
      <c r="BPJ39" s="2" t="n"/>
      <c r="BPK39" s="2" t="n"/>
      <c r="BPL39" s="2" t="n"/>
      <c r="BPM39" s="2" t="n"/>
      <c r="BPN39" s="2" t="n"/>
      <c r="BPO39" s="2" t="n"/>
      <c r="BPP39" s="2" t="n"/>
      <c r="BPQ39" s="2" t="n"/>
      <c r="BPR39" s="2" t="n"/>
      <c r="BPS39" s="2" t="n"/>
      <c r="BPT39" s="2" t="n"/>
      <c r="BPU39" s="2" t="n"/>
      <c r="BPV39" s="2" t="n"/>
      <c r="BPW39" s="2" t="n"/>
      <c r="BPX39" s="2" t="n"/>
      <c r="BPY39" s="2" t="n"/>
      <c r="BPZ39" s="2" t="n"/>
      <c r="BQA39" s="2" t="n"/>
      <c r="BQB39" s="2" t="n"/>
      <c r="BQC39" s="2" t="n"/>
      <c r="BQD39" s="2" t="n"/>
      <c r="BQE39" s="2" t="n"/>
      <c r="BQF39" s="2" t="n"/>
      <c r="BQG39" s="2" t="n"/>
      <c r="BQH39" s="2" t="n"/>
      <c r="BQI39" s="2" t="n"/>
      <c r="BQJ39" s="2" t="n"/>
      <c r="BQK39" s="2" t="n"/>
      <c r="BQL39" s="2" t="n"/>
      <c r="BQM39" s="2" t="n"/>
      <c r="BQN39" s="2" t="n"/>
      <c r="BQO39" s="2" t="n"/>
      <c r="BQP39" s="2" t="n"/>
      <c r="BQQ39" s="2" t="n"/>
      <c r="BQR39" s="2" t="n"/>
      <c r="BQS39" s="2" t="n"/>
      <c r="BQT39" s="2" t="n"/>
      <c r="BQU39" s="2" t="n"/>
      <c r="BQV39" s="2" t="n"/>
      <c r="BQW39" s="2" t="n"/>
      <c r="BQX39" s="2" t="n"/>
      <c r="BQY39" s="2" t="n"/>
      <c r="BQZ39" s="2" t="n"/>
      <c r="BRA39" s="2" t="n"/>
      <c r="BRB39" s="2" t="n"/>
      <c r="BRC39" s="2" t="n"/>
      <c r="BRD39" s="2" t="n"/>
      <c r="BRE39" s="2" t="n"/>
      <c r="BRF39" s="2" t="n"/>
      <c r="BRG39" s="2" t="n"/>
      <c r="BRH39" s="2" t="n"/>
      <c r="BRI39" s="2" t="n"/>
      <c r="BRJ39" s="2" t="n"/>
      <c r="BRK39" s="2" t="n"/>
      <c r="BRL39" s="2" t="n"/>
      <c r="BRM39" s="2" t="n"/>
      <c r="BRN39" s="2" t="n"/>
      <c r="BRO39" s="2" t="n"/>
      <c r="BRP39" s="2" t="n"/>
      <c r="BRQ39" s="2" t="n"/>
      <c r="BRR39" s="2" t="n"/>
      <c r="BRS39" s="2" t="n"/>
      <c r="BRT39" s="2" t="n"/>
      <c r="BRU39" s="2" t="n"/>
      <c r="BRV39" s="2" t="n"/>
      <c r="BRW39" s="2" t="n"/>
      <c r="BRX39" s="2" t="n"/>
      <c r="BRY39" s="2" t="n"/>
      <c r="BRZ39" s="2" t="n"/>
      <c r="BSA39" s="2" t="n"/>
      <c r="BSB39" s="2" t="n"/>
      <c r="BSC39" s="2" t="n"/>
      <c r="BSD39" s="2" t="n"/>
      <c r="BSE39" s="2" t="n"/>
      <c r="BSF39" s="2" t="n"/>
      <c r="BSG39" s="2" t="n"/>
      <c r="BSH39" s="2" t="n"/>
      <c r="BSI39" s="2" t="n"/>
      <c r="BSJ39" s="2" t="n"/>
      <c r="BSK39" s="2" t="n"/>
      <c r="BSL39" s="2" t="n"/>
      <c r="BSM39" s="2" t="n"/>
      <c r="BSN39" s="2" t="n"/>
      <c r="BSO39" s="2" t="n"/>
      <c r="BSP39" s="2" t="n"/>
      <c r="BSQ39" s="2" t="n"/>
      <c r="BSR39" s="2" t="n"/>
      <c r="BSS39" s="2" t="n"/>
      <c r="BST39" s="2" t="n"/>
      <c r="BSU39" s="2" t="n"/>
      <c r="BSV39" s="2" t="n"/>
      <c r="BSW39" s="2" t="n"/>
      <c r="BSX39" s="2" t="n"/>
      <c r="BSY39" s="2" t="n"/>
      <c r="BSZ39" s="2" t="n"/>
      <c r="BTA39" s="2" t="n"/>
      <c r="BTB39" s="2" t="n"/>
      <c r="BTC39" s="2" t="n"/>
      <c r="BTD39" s="2" t="n"/>
      <c r="BTE39" s="2" t="n"/>
      <c r="BTF39" s="2" t="n"/>
      <c r="BTG39" s="2" t="n"/>
      <c r="BTH39" s="2" t="n"/>
      <c r="BTI39" s="2" t="n"/>
      <c r="BTJ39" s="2" t="n"/>
      <c r="BTK39" s="2" t="n"/>
      <c r="BTL39" s="2" t="n"/>
      <c r="BTM39" s="2" t="n"/>
      <c r="BTN39" s="2" t="n"/>
      <c r="BTO39" s="2" t="n"/>
      <c r="BTP39" s="2" t="n"/>
      <c r="BTQ39" s="2" t="n"/>
      <c r="BTR39" s="2" t="n"/>
      <c r="BTS39" s="2" t="n"/>
      <c r="BTT39" s="2" t="n"/>
      <c r="BTU39" s="2" t="n"/>
      <c r="BTV39" s="2" t="n"/>
      <c r="BTW39" s="2" t="n"/>
      <c r="BTX39" s="2" t="n"/>
      <c r="BTY39" s="2" t="n"/>
      <c r="BTZ39" s="2" t="n"/>
      <c r="BUA39" s="2" t="n"/>
      <c r="BUB39" s="2" t="n"/>
      <c r="BUC39" s="2" t="n"/>
      <c r="BUD39" s="2" t="n"/>
      <c r="BUE39" s="2" t="n"/>
      <c r="BUF39" s="2" t="n"/>
      <c r="BUG39" s="2" t="n"/>
      <c r="BUH39" s="2" t="n"/>
      <c r="BUI39" s="2" t="n"/>
      <c r="BUJ39" s="2" t="n"/>
      <c r="BUK39" s="2" t="n"/>
      <c r="BUL39" s="2" t="n"/>
      <c r="BUM39" s="2" t="n"/>
      <c r="BUN39" s="2" t="n"/>
      <c r="BUO39" s="2" t="n"/>
      <c r="BUP39" s="2" t="n"/>
      <c r="BUQ39" s="2" t="n"/>
      <c r="BUR39" s="2" t="n"/>
      <c r="BUS39" s="2" t="n"/>
      <c r="BUT39" s="2" t="n"/>
      <c r="BUU39" s="2" t="n"/>
      <c r="BUV39" s="2" t="n"/>
      <c r="BUW39" s="2" t="n"/>
      <c r="BUX39" s="2" t="n"/>
      <c r="BUY39" s="2" t="n"/>
      <c r="BUZ39" s="2" t="n"/>
      <c r="BVA39" s="2" t="n"/>
      <c r="BVB39" s="2" t="n"/>
      <c r="BVC39" s="2" t="n"/>
      <c r="BVD39" s="2" t="n"/>
      <c r="BVE39" s="2" t="n"/>
      <c r="BVF39" s="2" t="n"/>
      <c r="BVG39" s="2" t="n"/>
      <c r="BVH39" s="2" t="n"/>
      <c r="BVI39" s="2" t="n"/>
      <c r="BVJ39" s="2" t="n"/>
      <c r="BVK39" s="2" t="n"/>
      <c r="BVL39" s="2" t="n"/>
      <c r="BVM39" s="2" t="n"/>
      <c r="BVN39" s="2" t="n"/>
      <c r="BVO39" s="2" t="n"/>
      <c r="BVP39" s="2" t="n"/>
      <c r="BVQ39" s="2" t="n"/>
      <c r="BVR39" s="2" t="n"/>
      <c r="BVS39" s="2" t="n"/>
      <c r="BVT39" s="2" t="n"/>
      <c r="BVU39" s="2" t="n"/>
      <c r="BVV39" s="2" t="n"/>
      <c r="BVW39" s="2" t="n"/>
      <c r="BVX39" s="2" t="n"/>
      <c r="BVY39" s="2" t="n"/>
      <c r="BVZ39" s="2" t="n"/>
      <c r="BWA39" s="2" t="n"/>
      <c r="BWB39" s="2" t="n"/>
      <c r="BWC39" s="2" t="n"/>
      <c r="BWD39" s="2" t="n"/>
      <c r="BWE39" s="2" t="n"/>
      <c r="BWF39" s="2" t="n"/>
      <c r="BWG39" s="2" t="n"/>
      <c r="BWH39" s="2" t="n"/>
      <c r="BWI39" s="2" t="n"/>
      <c r="BWJ39" s="2" t="n"/>
      <c r="BWK39" s="2" t="n"/>
      <c r="BWL39" s="2" t="n"/>
      <c r="BWM39" s="2" t="n"/>
      <c r="BWN39" s="2" t="n"/>
      <c r="BWO39" s="2" t="n"/>
      <c r="BWP39" s="2" t="n"/>
      <c r="BWQ39" s="2" t="n"/>
      <c r="BWR39" s="2" t="n"/>
      <c r="BWS39" s="2" t="n"/>
      <c r="BWT39" s="2" t="n"/>
      <c r="BWU39" s="2" t="n"/>
      <c r="BWV39" s="2" t="n"/>
      <c r="BWW39" s="2" t="n"/>
      <c r="BWX39" s="2" t="n"/>
      <c r="BWY39" s="2" t="n"/>
      <c r="BWZ39" s="2" t="n"/>
      <c r="BXA39" s="2" t="n"/>
      <c r="BXB39" s="2" t="n"/>
      <c r="BXC39" s="2" t="n"/>
      <c r="BXD39" s="2" t="n"/>
      <c r="BXE39" s="2" t="n"/>
      <c r="BXF39" s="2" t="n"/>
      <c r="BXG39" s="2" t="n"/>
      <c r="BXH39" s="2" t="n"/>
      <c r="BXI39" s="2" t="n"/>
      <c r="BXJ39" s="2" t="n"/>
      <c r="BXK39" s="2" t="n"/>
      <c r="BXL39" s="2" t="n"/>
      <c r="BXM39" s="2" t="n"/>
      <c r="BXN39" s="2" t="n"/>
      <c r="BXO39" s="2" t="n"/>
      <c r="BXP39" s="2" t="n"/>
      <c r="BXQ39" s="2" t="n"/>
      <c r="BXR39" s="2" t="n"/>
      <c r="BXS39" s="2" t="n"/>
      <c r="BXT39" s="2" t="n"/>
      <c r="BXU39" s="2" t="n"/>
      <c r="BXV39" s="2" t="n"/>
      <c r="BXW39" s="2" t="n"/>
      <c r="BXX39" s="2" t="n"/>
      <c r="BXY39" s="2" t="n"/>
      <c r="BXZ39" s="2" t="n"/>
      <c r="BYA39" s="2" t="n"/>
      <c r="BYB39" s="2" t="n"/>
      <c r="BYC39" s="2" t="n"/>
      <c r="BYD39" s="2" t="n"/>
      <c r="BYE39" s="2" t="n"/>
      <c r="BYF39" s="2" t="n"/>
      <c r="BYG39" s="2" t="n"/>
      <c r="BYH39" s="2" t="n"/>
      <c r="BYI39" s="2" t="n"/>
      <c r="BYJ39" s="2" t="n"/>
      <c r="BYK39" s="2" t="n"/>
      <c r="BYL39" s="2" t="n"/>
      <c r="BYM39" s="2" t="n"/>
      <c r="BYN39" s="2" t="n"/>
      <c r="BYO39" s="2" t="n"/>
      <c r="BYP39" s="2" t="n"/>
      <c r="BYQ39" s="2" t="n"/>
      <c r="BYR39" s="2" t="n"/>
      <c r="BYS39" s="2" t="n"/>
      <c r="BYT39" s="2" t="n"/>
      <c r="BYU39" s="2" t="n"/>
      <c r="BYV39" s="2" t="n"/>
      <c r="BYW39" s="2" t="n"/>
      <c r="BYX39" s="2" t="n"/>
      <c r="BYY39" s="2" t="n"/>
      <c r="BYZ39" s="2" t="n"/>
      <c r="BZA39" s="2" t="n"/>
      <c r="BZB39" s="2" t="n"/>
      <c r="BZC39" s="2" t="n"/>
      <c r="BZD39" s="2" t="n"/>
      <c r="BZE39" s="2" t="n"/>
      <c r="BZF39" s="2" t="n"/>
      <c r="BZG39" s="2" t="n"/>
      <c r="BZH39" s="2" t="n"/>
      <c r="BZI39" s="2" t="n"/>
      <c r="BZJ39" s="2" t="n"/>
      <c r="BZK39" s="2" t="n"/>
      <c r="BZL39" s="2" t="n"/>
      <c r="BZM39" s="2" t="n"/>
      <c r="BZN39" s="2" t="n"/>
      <c r="BZO39" s="2" t="n"/>
      <c r="BZP39" s="2" t="n"/>
      <c r="BZQ39" s="2" t="n"/>
      <c r="BZR39" s="2" t="n"/>
      <c r="BZS39" s="2" t="n"/>
      <c r="BZT39" s="2" t="n"/>
      <c r="BZU39" s="2" t="n"/>
      <c r="BZV39" s="2" t="n"/>
      <c r="BZW39" s="2" t="n"/>
      <c r="BZX39" s="2" t="n"/>
      <c r="BZY39" s="2" t="n"/>
      <c r="BZZ39" s="2" t="n"/>
      <c r="CAA39" s="2" t="n"/>
      <c r="CAB39" s="2" t="n"/>
      <c r="CAC39" s="2" t="n"/>
      <c r="CAD39" s="2" t="n"/>
      <c r="CAE39" s="2" t="n"/>
      <c r="CAF39" s="2" t="n"/>
      <c r="CAG39" s="2" t="n"/>
      <c r="CAH39" s="2" t="n"/>
      <c r="CAI39" s="2" t="n"/>
      <c r="CAJ39" s="2" t="n"/>
      <c r="CAK39" s="2" t="n"/>
      <c r="CAL39" s="2" t="n"/>
      <c r="CAM39" s="2" t="n"/>
      <c r="CAN39" s="2" t="n"/>
      <c r="CAO39" s="2" t="n"/>
      <c r="CAP39" s="2" t="n"/>
      <c r="CAQ39" s="2" t="n"/>
      <c r="CAR39" s="2" t="n"/>
      <c r="CAS39" s="2" t="n"/>
      <c r="CAT39" s="2" t="n"/>
      <c r="CAU39" s="2" t="n"/>
      <c r="CAV39" s="2" t="n"/>
      <c r="CAW39" s="2" t="n"/>
      <c r="CAX39" s="2" t="n"/>
      <c r="CAY39" s="2" t="n"/>
      <c r="CAZ39" s="2" t="n"/>
      <c r="CBA39" s="2" t="n"/>
      <c r="CBB39" s="2" t="n"/>
      <c r="CBC39" s="2" t="n"/>
      <c r="CBD39" s="2" t="n"/>
      <c r="CBE39" s="2" t="n"/>
      <c r="CBF39" s="2" t="n"/>
      <c r="CBG39" s="2" t="n"/>
      <c r="CBH39" s="2" t="n"/>
      <c r="CBI39" s="2" t="n"/>
      <c r="CBJ39" s="2" t="n"/>
      <c r="CBK39" s="2" t="n"/>
      <c r="CBL39" s="2" t="n"/>
      <c r="CBM39" s="2" t="n"/>
      <c r="CBN39" s="2" t="n"/>
      <c r="CBO39" s="2" t="n"/>
      <c r="CBP39" s="2" t="n"/>
      <c r="CBQ39" s="2" t="n"/>
      <c r="CBR39" s="2" t="n"/>
      <c r="CBS39" s="2" t="n"/>
      <c r="CBT39" s="2" t="n"/>
      <c r="CBU39" s="2" t="n"/>
      <c r="CBV39" s="2" t="n"/>
      <c r="CBW39" s="2" t="n"/>
      <c r="CBX39" s="2" t="n"/>
      <c r="CBY39" s="2" t="n"/>
      <c r="CBZ39" s="2" t="n"/>
      <c r="CCA39" s="2" t="n"/>
      <c r="CCB39" s="2" t="n"/>
      <c r="CCC39" s="2" t="n"/>
      <c r="CCD39" s="2" t="n"/>
      <c r="CCE39" s="2" t="n"/>
      <c r="CCF39" s="2" t="n"/>
      <c r="CCG39" s="2" t="n"/>
      <c r="CCH39" s="2" t="n"/>
      <c r="CCI39" s="2" t="n"/>
      <c r="CCJ39" s="2" t="n"/>
      <c r="CCK39" s="2" t="n"/>
      <c r="CCL39" s="2" t="n"/>
      <c r="CCM39" s="2" t="n"/>
      <c r="CCN39" s="2" t="n"/>
      <c r="CCO39" s="2" t="n"/>
      <c r="CCP39" s="2" t="n"/>
      <c r="CCQ39" s="2" t="n"/>
      <c r="CCR39" s="2" t="n"/>
      <c r="CCS39" s="2" t="n"/>
      <c r="CCT39" s="2" t="n"/>
      <c r="CCU39" s="2" t="n"/>
      <c r="CCV39" s="2" t="n"/>
      <c r="CCW39" s="2" t="n"/>
      <c r="CCX39" s="2" t="n"/>
      <c r="CCY39" s="2" t="n"/>
      <c r="CCZ39" s="2" t="n"/>
      <c r="CDA39" s="2" t="n"/>
      <c r="CDB39" s="2" t="n"/>
      <c r="CDC39" s="2" t="n"/>
      <c r="CDD39" s="2" t="n"/>
      <c r="CDE39" s="2" t="n"/>
      <c r="CDF39" s="2" t="n"/>
      <c r="CDG39" s="2" t="n"/>
      <c r="CDH39" s="2" t="n"/>
      <c r="CDI39" s="2" t="n"/>
      <c r="CDJ39" s="2" t="n"/>
      <c r="CDK39" s="2" t="n"/>
      <c r="CDL39" s="2" t="n"/>
      <c r="CDM39" s="2" t="n"/>
      <c r="CDN39" s="2" t="n"/>
      <c r="CDO39" s="2" t="n"/>
      <c r="CDP39" s="2" t="n"/>
      <c r="CDQ39" s="2" t="n"/>
      <c r="CDR39" s="2" t="n"/>
      <c r="CDS39" s="2" t="n"/>
      <c r="CDT39" s="2" t="n"/>
      <c r="CDU39" s="2" t="n"/>
      <c r="CDV39" s="2" t="n"/>
      <c r="CDW39" s="2" t="n"/>
      <c r="CDX39" s="2" t="n"/>
      <c r="CDY39" s="2" t="n"/>
      <c r="CDZ39" s="2" t="n"/>
      <c r="CEA39" s="2" t="n"/>
      <c r="CEB39" s="2" t="n"/>
      <c r="CEC39" s="2" t="n"/>
      <c r="CED39" s="2" t="n"/>
      <c r="CEE39" s="2" t="n"/>
      <c r="CEF39" s="2" t="n"/>
      <c r="CEG39" s="2" t="n"/>
      <c r="CEH39" s="2" t="n"/>
      <c r="CEI39" s="2" t="n"/>
      <c r="CEJ39" s="2" t="n"/>
      <c r="CEK39" s="2" t="n"/>
      <c r="CEL39" s="2" t="n"/>
      <c r="CEM39" s="2" t="n"/>
      <c r="CEN39" s="2" t="n"/>
      <c r="CEO39" s="2" t="n"/>
      <c r="CEP39" s="2" t="n"/>
      <c r="CEQ39" s="2" t="n"/>
      <c r="CER39" s="2" t="n"/>
      <c r="CES39" s="2" t="n"/>
      <c r="CET39" s="2" t="n"/>
      <c r="CEU39" s="2" t="n"/>
      <c r="CEV39" s="2" t="n"/>
      <c r="CEW39" s="2" t="n"/>
      <c r="CEX39" s="2" t="n"/>
      <c r="CEY39" s="2" t="n"/>
      <c r="CEZ39" s="2" t="n"/>
      <c r="CFA39" s="2" t="n"/>
      <c r="CFB39" s="2" t="n"/>
      <c r="CFC39" s="2" t="n"/>
      <c r="CFD39" s="2" t="n"/>
      <c r="CFE39" s="2" t="n"/>
      <c r="CFF39" s="2" t="n"/>
      <c r="CFG39" s="2" t="n"/>
      <c r="CFH39" s="2" t="n"/>
      <c r="CFI39" s="2" t="n"/>
      <c r="CFJ39" s="2" t="n"/>
      <c r="CFK39" s="2" t="n"/>
      <c r="CFL39" s="2" t="n"/>
      <c r="CFM39" s="2" t="n"/>
      <c r="CFN39" s="2" t="n"/>
      <c r="CFO39" s="2" t="n"/>
      <c r="CFP39" s="2" t="n"/>
      <c r="CFQ39" s="2" t="n"/>
      <c r="CFR39" s="2" t="n"/>
      <c r="CFS39" s="2" t="n"/>
      <c r="CFT39" s="2" t="n"/>
      <c r="CFU39" s="2" t="n"/>
      <c r="CFV39" s="2" t="n"/>
      <c r="CFW39" s="2" t="n"/>
      <c r="CFX39" s="2" t="n"/>
      <c r="CFY39" s="2" t="n"/>
      <c r="CFZ39" s="2" t="n"/>
      <c r="CGA39" s="2" t="n"/>
      <c r="CGB39" s="2" t="n"/>
      <c r="CGC39" s="2" t="n"/>
      <c r="CGD39" s="2" t="n"/>
      <c r="CGE39" s="2" t="n"/>
      <c r="CGF39" s="2" t="n"/>
      <c r="CGG39" s="2" t="n"/>
      <c r="CGH39" s="2" t="n"/>
      <c r="CGI39" s="2" t="n"/>
      <c r="CGJ39" s="2" t="n"/>
      <c r="CGK39" s="2" t="n"/>
      <c r="CGL39" s="2" t="n"/>
      <c r="CGM39" s="2" t="n"/>
      <c r="CGN39" s="2" t="n"/>
      <c r="CGO39" s="2" t="n"/>
      <c r="CGP39" s="2" t="n"/>
      <c r="CGQ39" s="2" t="n"/>
      <c r="CGR39" s="2" t="n"/>
      <c r="CGS39" s="2" t="n"/>
      <c r="CGT39" s="2" t="n"/>
      <c r="CGU39" s="2" t="n"/>
      <c r="CGV39" s="2" t="n"/>
      <c r="CGW39" s="2" t="n"/>
      <c r="CGX39" s="2" t="n"/>
      <c r="CGY39" s="2" t="n"/>
      <c r="CGZ39" s="2" t="n"/>
      <c r="CHA39" s="2" t="n"/>
      <c r="CHB39" s="2" t="n"/>
      <c r="CHC39" s="2" t="n"/>
      <c r="CHD39" s="2" t="n"/>
      <c r="CHE39" s="2" t="n"/>
      <c r="CHF39" s="2" t="n"/>
      <c r="CHG39" s="2" t="n"/>
      <c r="CHH39" s="2" t="n"/>
      <c r="CHI39" s="2" t="n"/>
      <c r="CHJ39" s="2" t="n"/>
      <c r="CHK39" s="2" t="n"/>
      <c r="CHL39" s="2" t="n"/>
      <c r="CHM39" s="2" t="n"/>
      <c r="CHN39" s="2" t="n"/>
      <c r="CHO39" s="2" t="n"/>
      <c r="CHP39" s="2" t="n"/>
      <c r="CHQ39" s="2" t="n"/>
      <c r="CHR39" s="2" t="n"/>
      <c r="CHS39" s="2" t="n"/>
      <c r="CHT39" s="2" t="n"/>
      <c r="CHU39" s="2" t="n"/>
      <c r="CHV39" s="2" t="n"/>
      <c r="CHW39" s="2" t="n"/>
      <c r="CHX39" s="2" t="n"/>
      <c r="CHY39" s="2" t="n"/>
      <c r="CHZ39" s="2" t="n"/>
      <c r="CIA39" s="2" t="n"/>
      <c r="CIB39" s="2" t="n"/>
      <c r="CIC39" s="2" t="n"/>
      <c r="CID39" s="2" t="n"/>
      <c r="CIE39" s="2" t="n"/>
      <c r="CIF39" s="2" t="n"/>
      <c r="CIG39" s="2" t="n"/>
      <c r="CIH39" s="2" t="n"/>
      <c r="CII39" s="2" t="n"/>
      <c r="CIJ39" s="2" t="n"/>
      <c r="CIK39" s="2" t="n"/>
      <c r="CIL39" s="2" t="n"/>
      <c r="CIM39" s="2" t="n"/>
      <c r="CIN39" s="2" t="n"/>
      <c r="CIO39" s="2" t="n"/>
      <c r="CIP39" s="2" t="n"/>
      <c r="CIQ39" s="2" t="n"/>
      <c r="CIR39" s="2" t="n"/>
      <c r="CIS39" s="2" t="n"/>
      <c r="CIT39" s="2" t="n"/>
      <c r="CIU39" s="2" t="n"/>
      <c r="CIV39" s="2" t="n"/>
      <c r="CIW39" s="2" t="n"/>
      <c r="CIX39" s="2" t="n"/>
      <c r="CIY39" s="2" t="n"/>
      <c r="CIZ39" s="2" t="n"/>
      <c r="CJA39" s="2" t="n"/>
      <c r="CJB39" s="2" t="n"/>
      <c r="CJC39" s="2" t="n"/>
      <c r="CJD39" s="2" t="n"/>
      <c r="CJE39" s="2" t="n"/>
      <c r="CJF39" s="2" t="n"/>
      <c r="CJG39" s="2" t="n"/>
      <c r="CJH39" s="2" t="n"/>
      <c r="CJI39" s="2" t="n"/>
      <c r="CJJ39" s="2" t="n"/>
      <c r="CJK39" s="2" t="n"/>
      <c r="CJL39" s="2" t="n"/>
      <c r="CJM39" s="2" t="n"/>
      <c r="CJN39" s="2" t="n"/>
      <c r="CJO39" s="2" t="n"/>
      <c r="CJP39" s="2" t="n"/>
      <c r="CJQ39" s="2" t="n"/>
      <c r="CJR39" s="2" t="n"/>
      <c r="CJS39" s="2" t="n"/>
      <c r="CJT39" s="2" t="n"/>
      <c r="CJU39" s="2" t="n"/>
      <c r="CJV39" s="2" t="n"/>
      <c r="CJW39" s="2" t="n"/>
      <c r="CJX39" s="2" t="n"/>
      <c r="CJY39" s="2" t="n"/>
      <c r="CJZ39" s="2" t="n"/>
      <c r="CKA39" s="2" t="n"/>
      <c r="CKB39" s="2" t="n"/>
      <c r="CKC39" s="2" t="n"/>
      <c r="CKD39" s="2" t="n"/>
      <c r="CKE39" s="2" t="n"/>
      <c r="CKF39" s="2" t="n"/>
      <c r="CKG39" s="2" t="n"/>
      <c r="CKH39" s="2" t="n"/>
      <c r="CKI39" s="2" t="n"/>
      <c r="CKJ39" s="2" t="n"/>
      <c r="CKK39" s="2" t="n"/>
      <c r="CKL39" s="2" t="n"/>
      <c r="CKM39" s="2" t="n"/>
      <c r="CKN39" s="2" t="n"/>
      <c r="CKO39" s="2" t="n"/>
      <c r="CKP39" s="2" t="n"/>
      <c r="CKQ39" s="2" t="n"/>
      <c r="CKR39" s="2" t="n"/>
      <c r="CKS39" s="2" t="n"/>
      <c r="CKT39" s="2" t="n"/>
      <c r="CKU39" s="2" t="n"/>
      <c r="CKV39" s="2" t="n"/>
      <c r="CKW39" s="2" t="n"/>
      <c r="CKX39" s="2" t="n"/>
      <c r="CKY39" s="2" t="n"/>
      <c r="CKZ39" s="2" t="n"/>
      <c r="CLA39" s="2" t="n"/>
      <c r="CLB39" s="2" t="n"/>
      <c r="CLC39" s="2" t="n"/>
      <c r="CLD39" s="2" t="n"/>
      <c r="CLE39" s="2" t="n"/>
      <c r="CLF39" s="2" t="n"/>
      <c r="CLG39" s="2" t="n"/>
      <c r="CLH39" s="2" t="n"/>
      <c r="CLI39" s="2" t="n"/>
      <c r="CLJ39" s="2" t="n"/>
      <c r="CLK39" s="2" t="n"/>
      <c r="CLL39" s="2" t="n"/>
      <c r="CLM39" s="2" t="n"/>
      <c r="CLN39" s="2" t="n"/>
      <c r="CLO39" s="2" t="n"/>
      <c r="CLP39" s="2" t="n"/>
      <c r="CLQ39" s="2" t="n"/>
      <c r="CLR39" s="2" t="n"/>
      <c r="CLS39" s="2" t="n"/>
      <c r="CLT39" s="2" t="n"/>
      <c r="CLU39" s="2" t="n"/>
      <c r="CLV39" s="2" t="n"/>
      <c r="CLW39" s="2" t="n"/>
      <c r="CLX39" s="2" t="n"/>
      <c r="CLY39" s="2" t="n"/>
      <c r="CLZ39" s="2" t="n"/>
      <c r="CMA39" s="2" t="n"/>
      <c r="CMB39" s="2" t="n"/>
      <c r="CMC39" s="2" t="n"/>
      <c r="CMD39" s="2" t="n"/>
      <c r="CME39" s="2" t="n"/>
      <c r="CMF39" s="2" t="n"/>
      <c r="CMG39" s="2" t="n"/>
      <c r="CMH39" s="2" t="n"/>
      <c r="CMI39" s="2" t="n"/>
      <c r="CMJ39" s="2" t="n"/>
      <c r="CMK39" s="2" t="n"/>
      <c r="CML39" s="2" t="n"/>
      <c r="CMM39" s="2" t="n"/>
      <c r="CMN39" s="2" t="n"/>
      <c r="CMO39" s="2" t="n"/>
      <c r="CMP39" s="2" t="n"/>
      <c r="CMQ39" s="2" t="n"/>
      <c r="CMR39" s="2" t="n"/>
      <c r="CMS39" s="2" t="n"/>
      <c r="CMT39" s="2" t="n"/>
      <c r="CMU39" s="2" t="n"/>
      <c r="CMV39" s="2" t="n"/>
      <c r="CMW39" s="2" t="n"/>
      <c r="CMX39" s="2" t="n"/>
      <c r="CMY39" s="2" t="n"/>
      <c r="CMZ39" s="2" t="n"/>
      <c r="CNA39" s="2" t="n"/>
      <c r="CNB39" s="2" t="n"/>
      <c r="CNC39" s="2" t="n"/>
      <c r="CND39" s="2" t="n"/>
      <c r="CNE39" s="2" t="n"/>
      <c r="CNF39" s="2" t="n"/>
      <c r="CNG39" s="2" t="n"/>
      <c r="CNH39" s="2" t="n"/>
      <c r="CNI39" s="2" t="n"/>
      <c r="CNJ39" s="2" t="n"/>
      <c r="CNK39" s="2" t="n"/>
      <c r="CNL39" s="2" t="n"/>
      <c r="CNM39" s="2" t="n"/>
      <c r="CNN39" s="2" t="n"/>
      <c r="CNO39" s="2" t="n"/>
      <c r="CNP39" s="2" t="n"/>
      <c r="CNQ39" s="2" t="n"/>
      <c r="CNR39" s="2" t="n"/>
      <c r="CNS39" s="2" t="n"/>
      <c r="CNT39" s="2" t="n"/>
      <c r="CNU39" s="2" t="n"/>
      <c r="CNV39" s="2" t="n"/>
      <c r="CNW39" s="2" t="n"/>
      <c r="CNX39" s="2" t="n"/>
      <c r="CNY39" s="2" t="n"/>
      <c r="CNZ39" s="2" t="n"/>
      <c r="COA39" s="2" t="n"/>
      <c r="COB39" s="2" t="n"/>
      <c r="COC39" s="2" t="n"/>
      <c r="COD39" s="2" t="n"/>
      <c r="COE39" s="2" t="n"/>
      <c r="COF39" s="2" t="n"/>
      <c r="COG39" s="2" t="n"/>
      <c r="COH39" s="2" t="n"/>
      <c r="COI39" s="2" t="n"/>
      <c r="COJ39" s="2" t="n"/>
      <c r="COK39" s="2" t="n"/>
      <c r="COL39" s="2" t="n"/>
      <c r="COM39" s="2" t="n"/>
      <c r="CON39" s="2" t="n"/>
      <c r="COO39" s="2" t="n"/>
      <c r="COP39" s="2" t="n"/>
      <c r="COQ39" s="2" t="n"/>
      <c r="COR39" s="2" t="n"/>
      <c r="COS39" s="2" t="n"/>
      <c r="COT39" s="2" t="n"/>
      <c r="COU39" s="2" t="n"/>
      <c r="COV39" s="2" t="n"/>
      <c r="COW39" s="2" t="n"/>
      <c r="COX39" s="2" t="n"/>
      <c r="COY39" s="2" t="n"/>
      <c r="COZ39" s="2" t="n"/>
      <c r="CPA39" s="2" t="n"/>
      <c r="CPB39" s="2" t="n"/>
      <c r="CPC39" s="2" t="n"/>
      <c r="CPD39" s="2" t="n"/>
      <c r="CPE39" s="2" t="n"/>
      <c r="CPF39" s="2" t="n"/>
      <c r="CPG39" s="2" t="n"/>
      <c r="CPH39" s="2" t="n"/>
      <c r="CPI39" s="2" t="n"/>
      <c r="CPJ39" s="2" t="n"/>
      <c r="CPK39" s="2" t="n"/>
      <c r="CPL39" s="2" t="n"/>
      <c r="CPM39" s="2" t="n"/>
      <c r="CPN39" s="2" t="n"/>
      <c r="CPO39" s="2" t="n"/>
      <c r="CPP39" s="2" t="n"/>
      <c r="CPQ39" s="2" t="n"/>
      <c r="CPR39" s="2" t="n"/>
      <c r="CPS39" s="2" t="n"/>
      <c r="CPT39" s="2" t="n"/>
      <c r="CPU39" s="2" t="n"/>
      <c r="CPV39" s="2" t="n"/>
      <c r="CPW39" s="2" t="n"/>
      <c r="CPX39" s="2" t="n"/>
      <c r="CPY39" s="2" t="n"/>
      <c r="CPZ39" s="2" t="n"/>
      <c r="CQA39" s="2" t="n"/>
      <c r="CQB39" s="2" t="n"/>
      <c r="CQC39" s="2" t="n"/>
      <c r="CQD39" s="2" t="n"/>
      <c r="CQE39" s="2" t="n"/>
      <c r="CQF39" s="2" t="n"/>
      <c r="CQG39" s="2" t="n"/>
      <c r="CQH39" s="2" t="n"/>
      <c r="CQI39" s="2" t="n"/>
      <c r="CQJ39" s="2" t="n"/>
      <c r="CQK39" s="2" t="n"/>
      <c r="CQL39" s="2" t="n"/>
      <c r="CQM39" s="2" t="n"/>
      <c r="CQN39" s="2" t="n"/>
      <c r="CQO39" s="2" t="n"/>
      <c r="CQP39" s="2" t="n"/>
      <c r="CQQ39" s="2" t="n"/>
      <c r="CQR39" s="2" t="n"/>
      <c r="CQS39" s="2" t="n"/>
      <c r="CQT39" s="2" t="n"/>
      <c r="CQU39" s="2" t="n"/>
      <c r="CQV39" s="2" t="n"/>
      <c r="CQW39" s="2" t="n"/>
      <c r="CQX39" s="2" t="n"/>
      <c r="CQY39" s="2" t="n"/>
      <c r="CQZ39" s="2" t="n"/>
      <c r="CRA39" s="2" t="n"/>
      <c r="CRB39" s="2" t="n"/>
      <c r="CRC39" s="2" t="n"/>
      <c r="CRD39" s="2" t="n"/>
      <c r="CRE39" s="2" t="n"/>
      <c r="CRF39" s="2" t="n"/>
      <c r="CRG39" s="2" t="n"/>
      <c r="CRH39" s="2" t="n"/>
      <c r="CRI39" s="2" t="n"/>
      <c r="CRJ39" s="2" t="n"/>
      <c r="CRK39" s="2" t="n"/>
      <c r="CRL39" s="2" t="n"/>
      <c r="CRM39" s="2" t="n"/>
      <c r="CRN39" s="2" t="n"/>
      <c r="CRO39" s="2" t="n"/>
      <c r="CRP39" s="2" t="n"/>
      <c r="CRQ39" s="2" t="n"/>
      <c r="CRR39" s="2" t="n"/>
      <c r="CRS39" s="2" t="n"/>
      <c r="CRT39" s="2" t="n"/>
      <c r="CRU39" s="2" t="n"/>
      <c r="CRV39" s="2" t="n"/>
      <c r="CRW39" s="2" t="n"/>
      <c r="CRX39" s="2" t="n"/>
      <c r="CRY39" s="2" t="n"/>
      <c r="CRZ39" s="2" t="n"/>
      <c r="CSA39" s="2" t="n"/>
      <c r="CSB39" s="2" t="n"/>
      <c r="CSC39" s="2" t="n"/>
      <c r="CSD39" s="2" t="n"/>
      <c r="CSE39" s="2" t="n"/>
      <c r="CSF39" s="2" t="n"/>
      <c r="CSG39" s="2" t="n"/>
      <c r="CSH39" s="2" t="n"/>
      <c r="CSI39" s="2" t="n"/>
      <c r="CSJ39" s="2" t="n"/>
      <c r="CSK39" s="2" t="n"/>
      <c r="CSL39" s="2" t="n"/>
      <c r="CSM39" s="2" t="n"/>
      <c r="CSN39" s="2" t="n"/>
      <c r="CSO39" s="2" t="n"/>
      <c r="CSP39" s="2" t="n"/>
      <c r="CSQ39" s="2" t="n"/>
      <c r="CSR39" s="2" t="n"/>
      <c r="CSS39" s="2" t="n"/>
      <c r="CST39" s="2" t="n"/>
      <c r="CSU39" s="2" t="n"/>
      <c r="CSV39" s="2" t="n"/>
      <c r="CSW39" s="2" t="n"/>
      <c r="CSX39" s="2" t="n"/>
      <c r="CSY39" s="2" t="n"/>
      <c r="CSZ39" s="2" t="n"/>
      <c r="CTA39" s="2" t="n"/>
      <c r="CTB39" s="2" t="n"/>
      <c r="CTC39" s="2" t="n"/>
      <c r="CTD39" s="2" t="n"/>
      <c r="CTE39" s="2" t="n"/>
      <c r="CTF39" s="2" t="n"/>
      <c r="CTG39" s="2" t="n"/>
      <c r="CTH39" s="2" t="n"/>
      <c r="CTI39" s="2" t="n"/>
      <c r="CTJ39" s="2" t="n"/>
      <c r="CTK39" s="2" t="n"/>
      <c r="CTL39" s="2" t="n"/>
      <c r="CTM39" s="2" t="n"/>
      <c r="CTN39" s="2" t="n"/>
      <c r="CTO39" s="2" t="n"/>
      <c r="CTP39" s="2" t="n"/>
      <c r="CTQ39" s="2" t="n"/>
      <c r="CTR39" s="2" t="n"/>
      <c r="CTS39" s="2" t="n"/>
      <c r="CTT39" s="2" t="n"/>
      <c r="CTU39" s="2" t="n"/>
      <c r="CTV39" s="2" t="n"/>
      <c r="CTW39" s="2" t="n"/>
      <c r="CTX39" s="2" t="n"/>
      <c r="CTY39" s="2" t="n"/>
      <c r="CTZ39" s="2" t="n"/>
      <c r="CUA39" s="2" t="n"/>
      <c r="CUB39" s="2" t="n"/>
      <c r="CUC39" s="2" t="n"/>
      <c r="CUD39" s="2" t="n"/>
      <c r="CUE39" s="2" t="n"/>
      <c r="CUF39" s="2" t="n"/>
      <c r="CUG39" s="2" t="n"/>
      <c r="CUH39" s="2" t="n"/>
      <c r="CUI39" s="2" t="n"/>
      <c r="CUJ39" s="2" t="n"/>
      <c r="CUK39" s="2" t="n"/>
      <c r="CUL39" s="2" t="n"/>
      <c r="CUM39" s="2" t="n"/>
      <c r="CUN39" s="2" t="n"/>
      <c r="CUO39" s="2" t="n"/>
      <c r="CUP39" s="2" t="n"/>
      <c r="CUQ39" s="2" t="n"/>
      <c r="CUR39" s="2" t="n"/>
      <c r="CUS39" s="2" t="n"/>
      <c r="CUT39" s="2" t="n"/>
      <c r="CUU39" s="2" t="n"/>
      <c r="CUV39" s="2" t="n"/>
      <c r="CUW39" s="2" t="n"/>
      <c r="CUX39" s="2" t="n"/>
      <c r="CUY39" s="2" t="n"/>
      <c r="CUZ39" s="2" t="n"/>
      <c r="CVA39" s="2" t="n"/>
      <c r="CVB39" s="2" t="n"/>
      <c r="CVC39" s="2" t="n"/>
      <c r="CVD39" s="2" t="n"/>
      <c r="CVE39" s="2" t="n"/>
      <c r="CVF39" s="2" t="n"/>
      <c r="CVG39" s="2" t="n"/>
      <c r="CVH39" s="2" t="n"/>
      <c r="CVI39" s="2" t="n"/>
      <c r="CVJ39" s="2" t="n"/>
      <c r="CVK39" s="2" t="n"/>
      <c r="CVL39" s="2" t="n"/>
      <c r="CVM39" s="2" t="n"/>
      <c r="CVN39" s="2" t="n"/>
      <c r="CVO39" s="2" t="n"/>
      <c r="CVP39" s="2" t="n"/>
      <c r="CVQ39" s="2" t="n"/>
      <c r="CVR39" s="2" t="n"/>
      <c r="CVS39" s="2" t="n"/>
      <c r="CVT39" s="2" t="n"/>
      <c r="CVU39" s="2" t="n"/>
      <c r="CVV39" s="2" t="n"/>
      <c r="CVW39" s="2" t="n"/>
      <c r="CVX39" s="2" t="n"/>
      <c r="CVY39" s="2" t="n"/>
      <c r="CVZ39" s="2" t="n"/>
      <c r="CWA39" s="2" t="n"/>
      <c r="CWB39" s="2" t="n"/>
      <c r="CWC39" s="2" t="n"/>
      <c r="CWD39" s="2" t="n"/>
      <c r="CWE39" s="2" t="n"/>
      <c r="CWF39" s="2" t="n"/>
      <c r="CWG39" s="2" t="n"/>
      <c r="CWH39" s="2" t="n"/>
      <c r="CWI39" s="2" t="n"/>
      <c r="CWJ39" s="2" t="n"/>
      <c r="CWK39" s="2" t="n"/>
      <c r="CWL39" s="2" t="n"/>
      <c r="CWM39" s="2" t="n"/>
      <c r="CWN39" s="2" t="n"/>
      <c r="CWO39" s="2" t="n"/>
      <c r="CWP39" s="2" t="n"/>
      <c r="CWQ39" s="2" t="n"/>
      <c r="CWR39" s="2" t="n"/>
      <c r="CWS39" s="2" t="n"/>
      <c r="CWT39" s="2" t="n"/>
      <c r="CWU39" s="2" t="n"/>
      <c r="CWV39" s="2" t="n"/>
      <c r="CWW39" s="2" t="n"/>
      <c r="CWX39" s="2" t="n"/>
      <c r="CWY39" s="2" t="n"/>
      <c r="CWZ39" s="2" t="n"/>
      <c r="CXA39" s="2" t="n"/>
      <c r="CXB39" s="2" t="n"/>
      <c r="CXC39" s="2" t="n"/>
      <c r="CXD39" s="2" t="n"/>
      <c r="CXE39" s="2" t="n"/>
      <c r="CXF39" s="2" t="n"/>
      <c r="CXG39" s="2" t="n"/>
      <c r="CXH39" s="2" t="n"/>
      <c r="CXI39" s="2" t="n"/>
      <c r="CXJ39" s="2" t="n"/>
      <c r="CXK39" s="2" t="n"/>
      <c r="CXL39" s="2" t="n"/>
      <c r="CXM39" s="2" t="n"/>
      <c r="CXN39" s="2" t="n"/>
      <c r="CXO39" s="2" t="n"/>
      <c r="CXP39" s="2" t="n"/>
      <c r="CXQ39" s="2" t="n"/>
      <c r="CXR39" s="2" t="n"/>
      <c r="CXS39" s="2" t="n"/>
      <c r="CXT39" s="2" t="n"/>
      <c r="CXU39" s="2" t="n"/>
      <c r="CXV39" s="2" t="n"/>
      <c r="CXW39" s="2" t="n"/>
      <c r="CXX39" s="2" t="n"/>
      <c r="CXY39" s="2" t="n"/>
      <c r="CXZ39" s="2" t="n"/>
      <c r="CYA39" s="2" t="n"/>
      <c r="CYB39" s="2" t="n"/>
      <c r="CYC39" s="2" t="n"/>
      <c r="CYD39" s="2" t="n"/>
      <c r="CYE39" s="2" t="n"/>
      <c r="CYF39" s="2" t="n"/>
      <c r="CYG39" s="2" t="n"/>
      <c r="CYH39" s="2" t="n"/>
      <c r="CYI39" s="2" t="n"/>
      <c r="CYJ39" s="2" t="n"/>
      <c r="CYK39" s="2" t="n"/>
      <c r="CYL39" s="2" t="n"/>
      <c r="CYM39" s="2" t="n"/>
      <c r="CYN39" s="2" t="n"/>
      <c r="CYO39" s="2" t="n"/>
      <c r="CYP39" s="2" t="n"/>
      <c r="CYQ39" s="2" t="n"/>
      <c r="CYR39" s="2" t="n"/>
      <c r="CYS39" s="2" t="n"/>
      <c r="CYT39" s="2" t="n"/>
      <c r="CYU39" s="2" t="n"/>
      <c r="CYV39" s="2" t="n"/>
      <c r="CYW39" s="2" t="n"/>
      <c r="CYX39" s="2" t="n"/>
      <c r="CYY39" s="2" t="n"/>
      <c r="CYZ39" s="2" t="n"/>
      <c r="CZA39" s="2" t="n"/>
      <c r="CZB39" s="2" t="n"/>
      <c r="CZC39" s="2" t="n"/>
      <c r="CZD39" s="2" t="n"/>
      <c r="CZE39" s="2" t="n"/>
      <c r="CZF39" s="2" t="n"/>
      <c r="CZG39" s="2" t="n"/>
      <c r="CZH39" s="2" t="n"/>
      <c r="CZI39" s="2" t="n"/>
      <c r="CZJ39" s="2" t="n"/>
      <c r="CZK39" s="2" t="n"/>
      <c r="CZL39" s="2" t="n"/>
      <c r="CZM39" s="2" t="n"/>
      <c r="CZN39" s="2" t="n"/>
      <c r="CZO39" s="2" t="n"/>
      <c r="CZP39" s="2" t="n"/>
      <c r="CZQ39" s="2" t="n"/>
      <c r="CZR39" s="2" t="n"/>
      <c r="CZS39" s="2" t="n"/>
      <c r="CZT39" s="2" t="n"/>
      <c r="CZU39" s="2" t="n"/>
      <c r="CZV39" s="2" t="n"/>
      <c r="CZW39" s="2" t="n"/>
      <c r="CZX39" s="2" t="n"/>
      <c r="CZY39" s="2" t="n"/>
      <c r="CZZ39" s="2" t="n"/>
      <c r="DAA39" s="2" t="n"/>
      <c r="DAB39" s="2" t="n"/>
      <c r="DAC39" s="2" t="n"/>
      <c r="DAD39" s="2" t="n"/>
      <c r="DAE39" s="2" t="n"/>
      <c r="DAF39" s="2" t="n"/>
      <c r="DAG39" s="2" t="n"/>
      <c r="DAH39" s="2" t="n"/>
      <c r="DAI39" s="2" t="n"/>
      <c r="DAJ39" s="2" t="n"/>
      <c r="DAK39" s="2" t="n"/>
      <c r="DAL39" s="2" t="n"/>
      <c r="DAM39" s="2" t="n"/>
      <c r="DAN39" s="2" t="n"/>
      <c r="DAO39" s="2" t="n"/>
      <c r="DAP39" s="2" t="n"/>
      <c r="DAQ39" s="2" t="n"/>
      <c r="DAR39" s="2" t="n"/>
      <c r="DAS39" s="2" t="n"/>
      <c r="DAT39" s="2" t="n"/>
      <c r="DAU39" s="2" t="n"/>
      <c r="DAV39" s="2" t="n"/>
      <c r="DAW39" s="2" t="n"/>
      <c r="DAX39" s="2" t="n"/>
      <c r="DAY39" s="2" t="n"/>
      <c r="DAZ39" s="2" t="n"/>
      <c r="DBA39" s="2" t="n"/>
      <c r="DBB39" s="2" t="n"/>
      <c r="DBC39" s="2" t="n"/>
      <c r="DBD39" s="2" t="n"/>
      <c r="DBE39" s="2" t="n"/>
      <c r="DBF39" s="2" t="n"/>
      <c r="DBG39" s="2" t="n"/>
      <c r="DBH39" s="2" t="n"/>
      <c r="DBI39" s="2" t="n"/>
      <c r="DBJ39" s="2" t="n"/>
      <c r="DBK39" s="2" t="n"/>
      <c r="DBL39" s="2" t="n"/>
      <c r="DBM39" s="2" t="n"/>
      <c r="DBN39" s="2" t="n"/>
      <c r="DBO39" s="2" t="n"/>
      <c r="DBP39" s="2" t="n"/>
      <c r="DBQ39" s="2" t="n"/>
      <c r="DBR39" s="2" t="n"/>
      <c r="DBS39" s="2" t="n"/>
      <c r="DBT39" s="2" t="n"/>
      <c r="DBU39" s="2" t="n"/>
      <c r="DBV39" s="2" t="n"/>
      <c r="DBW39" s="2" t="n"/>
      <c r="DBX39" s="2" t="n"/>
      <c r="DBY39" s="2" t="n"/>
      <c r="DBZ39" s="2" t="n"/>
      <c r="DCA39" s="2" t="n"/>
      <c r="DCB39" s="2" t="n"/>
      <c r="DCC39" s="2" t="n"/>
      <c r="DCD39" s="2" t="n"/>
      <c r="DCE39" s="2" t="n"/>
      <c r="DCF39" s="2" t="n"/>
      <c r="DCG39" s="2" t="n"/>
      <c r="DCH39" s="2" t="n"/>
      <c r="DCI39" s="2" t="n"/>
      <c r="DCJ39" s="2" t="n"/>
      <c r="DCK39" s="2" t="n"/>
      <c r="DCL39" s="2" t="n"/>
      <c r="DCM39" s="2" t="n"/>
      <c r="DCN39" s="2" t="n"/>
      <c r="DCO39" s="2" t="n"/>
      <c r="DCP39" s="2" t="n"/>
      <c r="DCQ39" s="2" t="n"/>
      <c r="DCR39" s="2" t="n"/>
      <c r="DCS39" s="2" t="n"/>
      <c r="DCT39" s="2" t="n"/>
      <c r="DCU39" s="2" t="n"/>
      <c r="DCV39" s="2" t="n"/>
      <c r="DCW39" s="2" t="n"/>
      <c r="DCX39" s="2" t="n"/>
      <c r="DCY39" s="2" t="n"/>
      <c r="DCZ39" s="2" t="n"/>
      <c r="DDA39" s="2" t="n"/>
      <c r="DDB39" s="2" t="n"/>
      <c r="DDC39" s="2" t="n"/>
      <c r="DDD39" s="2" t="n"/>
      <c r="DDE39" s="2" t="n"/>
      <c r="DDF39" s="2" t="n"/>
      <c r="DDG39" s="2" t="n"/>
      <c r="DDH39" s="2" t="n"/>
      <c r="DDI39" s="2" t="n"/>
      <c r="DDJ39" s="2" t="n"/>
      <c r="DDK39" s="2" t="n"/>
      <c r="DDL39" s="2" t="n"/>
      <c r="DDM39" s="2" t="n"/>
      <c r="DDN39" s="2" t="n"/>
      <c r="DDO39" s="2" t="n"/>
      <c r="DDP39" s="2" t="n"/>
      <c r="DDQ39" s="2" t="n"/>
      <c r="DDR39" s="2" t="n"/>
      <c r="DDS39" s="2" t="n"/>
      <c r="DDT39" s="2" t="n"/>
      <c r="DDU39" s="2" t="n"/>
      <c r="DDV39" s="2" t="n"/>
      <c r="DDW39" s="2" t="n"/>
      <c r="DDX39" s="2" t="n"/>
      <c r="DDY39" s="2" t="n"/>
      <c r="DDZ39" s="2" t="n"/>
      <c r="DEA39" s="2" t="n"/>
      <c r="DEB39" s="2" t="n"/>
      <c r="DEC39" s="2" t="n"/>
      <c r="DED39" s="2" t="n"/>
      <c r="DEE39" s="2" t="n"/>
      <c r="DEF39" s="2" t="n"/>
      <c r="DEG39" s="2" t="n"/>
      <c r="DEH39" s="2" t="n"/>
      <c r="DEI39" s="2" t="n"/>
      <c r="DEJ39" s="2" t="n"/>
      <c r="DEK39" s="2" t="n"/>
      <c r="DEL39" s="2" t="n"/>
      <c r="DEM39" s="2" t="n"/>
      <c r="DEN39" s="2" t="n"/>
      <c r="DEO39" s="2" t="n"/>
      <c r="DEP39" s="2" t="n"/>
      <c r="DEQ39" s="2" t="n"/>
      <c r="DER39" s="2" t="n"/>
      <c r="DES39" s="2" t="n"/>
      <c r="DET39" s="2" t="n"/>
      <c r="DEU39" s="2" t="n"/>
      <c r="DEV39" s="2" t="n"/>
      <c r="DEW39" s="2" t="n"/>
      <c r="DEX39" s="2" t="n"/>
      <c r="DEY39" s="2" t="n"/>
      <c r="DEZ39" s="2" t="n"/>
      <c r="DFA39" s="2" t="n"/>
      <c r="DFB39" s="2" t="n"/>
      <c r="DFC39" s="2" t="n"/>
      <c r="DFD39" s="2" t="n"/>
      <c r="DFE39" s="2" t="n"/>
      <c r="DFF39" s="2" t="n"/>
      <c r="DFG39" s="2" t="n"/>
      <c r="DFH39" s="2" t="n"/>
      <c r="DFI39" s="2" t="n"/>
      <c r="DFJ39" s="2" t="n"/>
      <c r="DFK39" s="2" t="n"/>
      <c r="DFL39" s="2" t="n"/>
      <c r="DFM39" s="2" t="n"/>
      <c r="DFN39" s="2" t="n"/>
      <c r="DFO39" s="2" t="n"/>
      <c r="DFP39" s="2" t="n"/>
      <c r="DFQ39" s="2" t="n"/>
      <c r="DFR39" s="2" t="n"/>
      <c r="DFS39" s="2" t="n"/>
      <c r="DFT39" s="2" t="n"/>
      <c r="DFU39" s="2" t="n"/>
      <c r="DFV39" s="2" t="n"/>
      <c r="DFW39" s="2" t="n"/>
      <c r="DFX39" s="2" t="n"/>
      <c r="DFY39" s="2" t="n"/>
      <c r="DFZ39" s="2" t="n"/>
      <c r="DGA39" s="2" t="n"/>
      <c r="DGB39" s="2" t="n"/>
      <c r="DGC39" s="2" t="n"/>
      <c r="DGD39" s="2" t="n"/>
      <c r="DGE39" s="2" t="n"/>
      <c r="DGF39" s="2" t="n"/>
      <c r="DGG39" s="2" t="n"/>
      <c r="DGH39" s="2" t="n"/>
      <c r="DGI39" s="2" t="n"/>
      <c r="DGJ39" s="2" t="n"/>
      <c r="DGK39" s="2" t="n"/>
      <c r="DGL39" s="2" t="n"/>
      <c r="DGM39" s="2" t="n"/>
      <c r="DGN39" s="2" t="n"/>
      <c r="DGO39" s="2" t="n"/>
      <c r="DGP39" s="2" t="n"/>
      <c r="DGQ39" s="2" t="n"/>
      <c r="DGR39" s="2" t="n"/>
      <c r="DGS39" s="2" t="n"/>
      <c r="DGT39" s="2" t="n"/>
      <c r="DGU39" s="2" t="n"/>
      <c r="DGV39" s="2" t="n"/>
      <c r="DGW39" s="2" t="n"/>
      <c r="DGX39" s="2" t="n"/>
      <c r="DGY39" s="2" t="n"/>
      <c r="DGZ39" s="2" t="n"/>
      <c r="DHA39" s="2" t="n"/>
      <c r="DHB39" s="2" t="n"/>
      <c r="DHC39" s="2" t="n"/>
      <c r="DHD39" s="2" t="n"/>
      <c r="DHE39" s="2" t="n"/>
      <c r="DHF39" s="2" t="n"/>
      <c r="DHG39" s="2" t="n"/>
      <c r="DHH39" s="2" t="n"/>
      <c r="DHI39" s="2" t="n"/>
      <c r="DHJ39" s="2" t="n"/>
      <c r="DHK39" s="2" t="n"/>
      <c r="DHL39" s="2" t="n"/>
      <c r="DHM39" s="2" t="n"/>
      <c r="DHN39" s="2" t="n"/>
      <c r="DHO39" s="2" t="n"/>
      <c r="DHP39" s="2" t="n"/>
      <c r="DHQ39" s="2" t="n"/>
      <c r="DHR39" s="2" t="n"/>
      <c r="DHS39" s="2" t="n"/>
      <c r="DHT39" s="2" t="n"/>
      <c r="DHU39" s="2" t="n"/>
      <c r="DHV39" s="2" t="n"/>
      <c r="DHW39" s="2" t="n"/>
      <c r="DHX39" s="2" t="n"/>
      <c r="DHY39" s="2" t="n"/>
      <c r="DHZ39" s="2" t="n"/>
      <c r="DIA39" s="2" t="n"/>
      <c r="DIB39" s="2" t="n"/>
      <c r="DIC39" s="2" t="n"/>
      <c r="DID39" s="2" t="n"/>
      <c r="DIE39" s="2" t="n"/>
      <c r="DIF39" s="2" t="n"/>
      <c r="DIG39" s="2" t="n"/>
      <c r="DIH39" s="2" t="n"/>
      <c r="DII39" s="2" t="n"/>
      <c r="DIJ39" s="2" t="n"/>
      <c r="DIK39" s="2" t="n"/>
      <c r="DIL39" s="2" t="n"/>
      <c r="DIM39" s="2" t="n"/>
      <c r="DIN39" s="2" t="n"/>
      <c r="DIO39" s="2" t="n"/>
      <c r="DIP39" s="2" t="n"/>
      <c r="DIQ39" s="2" t="n"/>
      <c r="DIR39" s="2" t="n"/>
      <c r="DIS39" s="2" t="n"/>
      <c r="DIT39" s="2" t="n"/>
      <c r="DIU39" s="2" t="n"/>
      <c r="DIV39" s="2" t="n"/>
      <c r="DIW39" s="2" t="n"/>
      <c r="DIX39" s="2" t="n"/>
      <c r="DIY39" s="2" t="n"/>
      <c r="DIZ39" s="2" t="n"/>
      <c r="DJA39" s="2" t="n"/>
      <c r="DJB39" s="2" t="n"/>
      <c r="DJC39" s="2" t="n"/>
      <c r="DJD39" s="2" t="n"/>
      <c r="DJE39" s="2" t="n"/>
      <c r="DJF39" s="2" t="n"/>
      <c r="DJG39" s="2" t="n"/>
      <c r="DJH39" s="2" t="n"/>
      <c r="DJI39" s="2" t="n"/>
      <c r="DJJ39" s="2" t="n"/>
      <c r="DJK39" s="2" t="n"/>
      <c r="DJL39" s="2" t="n"/>
      <c r="DJM39" s="2" t="n"/>
      <c r="DJN39" s="2" t="n"/>
      <c r="DJO39" s="2" t="n"/>
      <c r="DJP39" s="2" t="n"/>
      <c r="DJQ39" s="2" t="n"/>
      <c r="DJR39" s="2" t="n"/>
      <c r="DJS39" s="2" t="n"/>
      <c r="DJT39" s="2" t="n"/>
      <c r="DJU39" s="2" t="n"/>
      <c r="DJV39" s="2" t="n"/>
      <c r="DJW39" s="2" t="n"/>
      <c r="DJX39" s="2" t="n"/>
      <c r="DJY39" s="2" t="n"/>
      <c r="DJZ39" s="2" t="n"/>
      <c r="DKA39" s="2" t="n"/>
      <c r="DKB39" s="2" t="n"/>
      <c r="DKC39" s="2" t="n"/>
      <c r="DKD39" s="2" t="n"/>
      <c r="DKE39" s="2" t="n"/>
      <c r="DKF39" s="2" t="n"/>
      <c r="DKG39" s="2" t="n"/>
      <c r="DKH39" s="2" t="n"/>
      <c r="DKI39" s="2" t="n"/>
      <c r="DKJ39" s="2" t="n"/>
      <c r="DKK39" s="2" t="n"/>
      <c r="DKL39" s="2" t="n"/>
      <c r="DKM39" s="2" t="n"/>
      <c r="DKN39" s="2" t="n"/>
      <c r="DKO39" s="2" t="n"/>
      <c r="DKP39" s="2" t="n"/>
      <c r="DKQ39" s="2" t="n"/>
      <c r="DKR39" s="2" t="n"/>
      <c r="DKS39" s="2" t="n"/>
      <c r="DKT39" s="2" t="n"/>
      <c r="DKU39" s="2" t="n"/>
      <c r="DKV39" s="2" t="n"/>
      <c r="DKW39" s="2" t="n"/>
      <c r="DKX39" s="2" t="n"/>
      <c r="DKY39" s="2" t="n"/>
      <c r="DKZ39" s="2" t="n"/>
      <c r="DLA39" s="2" t="n"/>
      <c r="DLB39" s="2" t="n"/>
      <c r="DLC39" s="2" t="n"/>
      <c r="DLD39" s="2" t="n"/>
      <c r="DLE39" s="2" t="n"/>
      <c r="DLF39" s="2" t="n"/>
      <c r="DLG39" s="2" t="n"/>
      <c r="DLH39" s="2" t="n"/>
      <c r="DLI39" s="2" t="n"/>
      <c r="DLJ39" s="2" t="n"/>
      <c r="DLK39" s="2" t="n"/>
      <c r="DLL39" s="2" t="n"/>
      <c r="DLM39" s="2" t="n"/>
      <c r="DLN39" s="2" t="n"/>
      <c r="DLO39" s="2" t="n"/>
      <c r="DLP39" s="2" t="n"/>
      <c r="DLQ39" s="2" t="n"/>
      <c r="DLR39" s="2" t="n"/>
      <c r="DLS39" s="2" t="n"/>
      <c r="DLT39" s="2" t="n"/>
      <c r="DLU39" s="2" t="n"/>
      <c r="DLV39" s="2" t="n"/>
      <c r="DLW39" s="2" t="n"/>
      <c r="DLX39" s="2" t="n"/>
      <c r="DLY39" s="2" t="n"/>
      <c r="DLZ39" s="2" t="n"/>
      <c r="DMA39" s="2" t="n"/>
      <c r="DMB39" s="2" t="n"/>
      <c r="DMC39" s="2" t="n"/>
      <c r="DMD39" s="2" t="n"/>
      <c r="DME39" s="2" t="n"/>
      <c r="DMF39" s="2" t="n"/>
      <c r="DMG39" s="2" t="n"/>
      <c r="DMH39" s="2" t="n"/>
      <c r="DMI39" s="2" t="n"/>
      <c r="DMJ39" s="2" t="n"/>
      <c r="DMK39" s="2" t="n"/>
      <c r="DML39" s="2" t="n"/>
      <c r="DMM39" s="2" t="n"/>
      <c r="DMN39" s="2" t="n"/>
      <c r="DMO39" s="2" t="n"/>
      <c r="DMP39" s="2" t="n"/>
      <c r="DMQ39" s="2" t="n"/>
      <c r="DMR39" s="2" t="n"/>
      <c r="DMS39" s="2" t="n"/>
      <c r="DMT39" s="2" t="n"/>
      <c r="DMU39" s="2" t="n"/>
      <c r="DMV39" s="2" t="n"/>
      <c r="DMW39" s="2" t="n"/>
      <c r="DMX39" s="2" t="n"/>
      <c r="DMY39" s="2" t="n"/>
      <c r="DMZ39" s="2" t="n"/>
      <c r="DNA39" s="2" t="n"/>
      <c r="DNB39" s="2" t="n"/>
      <c r="DNC39" s="2" t="n"/>
      <c r="DND39" s="2" t="n"/>
      <c r="DNE39" s="2" t="n"/>
      <c r="DNF39" s="2" t="n"/>
      <c r="DNG39" s="2" t="n"/>
      <c r="DNH39" s="2" t="n"/>
      <c r="DNI39" s="2" t="n"/>
      <c r="DNJ39" s="2" t="n"/>
      <c r="DNK39" s="2" t="n"/>
      <c r="DNL39" s="2" t="n"/>
      <c r="DNM39" s="2" t="n"/>
      <c r="DNN39" s="2" t="n"/>
      <c r="DNO39" s="2" t="n"/>
      <c r="DNP39" s="2" t="n"/>
      <c r="DNQ39" s="2" t="n"/>
      <c r="DNR39" s="2" t="n"/>
      <c r="DNS39" s="2" t="n"/>
      <c r="DNT39" s="2" t="n"/>
      <c r="DNU39" s="2" t="n"/>
      <c r="DNV39" s="2" t="n"/>
      <c r="DNW39" s="2" t="n"/>
      <c r="DNX39" s="2" t="n"/>
      <c r="DNY39" s="2" t="n"/>
      <c r="DNZ39" s="2" t="n"/>
      <c r="DOA39" s="2" t="n"/>
      <c r="DOB39" s="2" t="n"/>
      <c r="DOC39" s="2" t="n"/>
      <c r="DOD39" s="2" t="n"/>
      <c r="DOE39" s="2" t="n"/>
      <c r="DOF39" s="2" t="n"/>
      <c r="DOG39" s="2" t="n"/>
      <c r="DOH39" s="2" t="n"/>
      <c r="DOI39" s="2" t="n"/>
      <c r="DOJ39" s="2" t="n"/>
      <c r="DOK39" s="2" t="n"/>
      <c r="DOL39" s="2" t="n"/>
      <c r="DOM39" s="2" t="n"/>
      <c r="DON39" s="2" t="n"/>
      <c r="DOO39" s="2" t="n"/>
      <c r="DOP39" s="2" t="n"/>
      <c r="DOQ39" s="2" t="n"/>
      <c r="DOR39" s="2" t="n"/>
      <c r="DOS39" s="2" t="n"/>
      <c r="DOT39" s="2" t="n"/>
      <c r="DOU39" s="2" t="n"/>
      <c r="DOV39" s="2" t="n"/>
      <c r="DOW39" s="2" t="n"/>
      <c r="DOX39" s="2" t="n"/>
      <c r="DOY39" s="2" t="n"/>
      <c r="DOZ39" s="2" t="n"/>
      <c r="DPA39" s="2" t="n"/>
      <c r="DPB39" s="2" t="n"/>
      <c r="DPC39" s="2" t="n"/>
      <c r="DPD39" s="2" t="n"/>
      <c r="DPE39" s="2" t="n"/>
      <c r="DPF39" s="2" t="n"/>
      <c r="DPG39" s="2" t="n"/>
      <c r="DPH39" s="2" t="n"/>
      <c r="DPI39" s="2" t="n"/>
      <c r="DPJ39" s="2" t="n"/>
      <c r="DPK39" s="2" t="n"/>
      <c r="DPL39" s="2" t="n"/>
      <c r="DPM39" s="2" t="n"/>
      <c r="DPN39" s="2" t="n"/>
      <c r="DPO39" s="2" t="n"/>
      <c r="DPP39" s="2" t="n"/>
      <c r="DPQ39" s="2" t="n"/>
      <c r="DPR39" s="2" t="n"/>
      <c r="DPS39" s="2" t="n"/>
      <c r="DPT39" s="2" t="n"/>
      <c r="DPU39" s="2" t="n"/>
      <c r="DPV39" s="2" t="n"/>
      <c r="DPW39" s="2" t="n"/>
      <c r="DPX39" s="2" t="n"/>
      <c r="DPY39" s="2" t="n"/>
      <c r="DPZ39" s="2" t="n"/>
      <c r="DQA39" s="2" t="n"/>
      <c r="DQB39" s="2" t="n"/>
      <c r="DQC39" s="2" t="n"/>
      <c r="DQD39" s="2" t="n"/>
      <c r="DQE39" s="2" t="n"/>
      <c r="DQF39" s="2" t="n"/>
      <c r="DQG39" s="2" t="n"/>
      <c r="DQH39" s="2" t="n"/>
      <c r="DQI39" s="2" t="n"/>
      <c r="DQJ39" s="2" t="n"/>
      <c r="DQK39" s="2" t="n"/>
      <c r="DQL39" s="2" t="n"/>
      <c r="DQM39" s="2" t="n"/>
      <c r="DQN39" s="2" t="n"/>
      <c r="DQO39" s="2" t="n"/>
      <c r="DQP39" s="2" t="n"/>
      <c r="DQQ39" s="2" t="n"/>
      <c r="DQR39" s="2" t="n"/>
      <c r="DQS39" s="2" t="n"/>
      <c r="DQT39" s="2" t="n"/>
      <c r="DQU39" s="2" t="n"/>
      <c r="DQV39" s="2" t="n"/>
      <c r="DQW39" s="2" t="n"/>
      <c r="DQX39" s="2" t="n"/>
      <c r="DQY39" s="2" t="n"/>
      <c r="DQZ39" s="2" t="n"/>
      <c r="DRA39" s="2" t="n"/>
      <c r="DRB39" s="2" t="n"/>
      <c r="DRC39" s="2" t="n"/>
      <c r="DRD39" s="2" t="n"/>
      <c r="DRE39" s="2" t="n"/>
      <c r="DRF39" s="2" t="n"/>
      <c r="DRG39" s="2" t="n"/>
      <c r="DRH39" s="2" t="n"/>
      <c r="DRI39" s="2" t="n"/>
      <c r="DRJ39" s="2" t="n"/>
      <c r="DRK39" s="2" t="n"/>
      <c r="DRL39" s="2" t="n"/>
      <c r="DRM39" s="2" t="n"/>
      <c r="DRN39" s="2" t="n"/>
      <c r="DRO39" s="2" t="n"/>
      <c r="DRP39" s="2" t="n"/>
      <c r="DRQ39" s="2" t="n"/>
      <c r="DRR39" s="2" t="n"/>
      <c r="DRS39" s="2" t="n"/>
      <c r="DRT39" s="2" t="n"/>
      <c r="DRU39" s="2" t="n"/>
      <c r="DRV39" s="2" t="n"/>
      <c r="DRW39" s="2" t="n"/>
      <c r="DRX39" s="2" t="n"/>
      <c r="DRY39" s="2" t="n"/>
      <c r="DRZ39" s="2" t="n"/>
      <c r="DSA39" s="2" t="n"/>
      <c r="DSB39" s="2" t="n"/>
      <c r="DSC39" s="2" t="n"/>
      <c r="DSD39" s="2" t="n"/>
      <c r="DSE39" s="2" t="n"/>
      <c r="DSF39" s="2" t="n"/>
      <c r="DSG39" s="2" t="n"/>
      <c r="DSH39" s="2" t="n"/>
      <c r="DSI39" s="2" t="n"/>
      <c r="DSJ39" s="2" t="n"/>
      <c r="DSK39" s="2" t="n"/>
      <c r="DSL39" s="2" t="n"/>
      <c r="DSM39" s="2" t="n"/>
      <c r="DSN39" s="2" t="n"/>
      <c r="DSO39" s="2" t="n"/>
      <c r="DSP39" s="2" t="n"/>
      <c r="DSQ39" s="2" t="n"/>
      <c r="DSR39" s="2" t="n"/>
      <c r="DSS39" s="2" t="n"/>
      <c r="DST39" s="2" t="n"/>
      <c r="DSU39" s="2" t="n"/>
      <c r="DSV39" s="2" t="n"/>
      <c r="DSW39" s="2" t="n"/>
      <c r="DSX39" s="2" t="n"/>
      <c r="DSY39" s="2" t="n"/>
      <c r="DSZ39" s="2" t="n"/>
      <c r="DTA39" s="2" t="n"/>
      <c r="DTB39" s="2" t="n"/>
      <c r="DTC39" s="2" t="n"/>
      <c r="DTD39" s="2" t="n"/>
      <c r="DTE39" s="2" t="n"/>
      <c r="DTF39" s="2" t="n"/>
      <c r="DTG39" s="2" t="n"/>
      <c r="DTH39" s="2" t="n"/>
      <c r="DTI39" s="2" t="n"/>
      <c r="DTJ39" s="2" t="n"/>
      <c r="DTK39" s="2" t="n"/>
      <c r="DTL39" s="2" t="n"/>
      <c r="DTM39" s="2" t="n"/>
      <c r="DTN39" s="2" t="n"/>
      <c r="DTO39" s="2" t="n"/>
      <c r="DTP39" s="2" t="n"/>
      <c r="DTQ39" s="2" t="n"/>
      <c r="DTR39" s="2" t="n"/>
      <c r="DTS39" s="2" t="n"/>
      <c r="DTT39" s="2" t="n"/>
      <c r="DTU39" s="2" t="n"/>
      <c r="DTV39" s="2" t="n"/>
      <c r="DTW39" s="2" t="n"/>
      <c r="DTX39" s="2" t="n"/>
      <c r="DTY39" s="2" t="n"/>
      <c r="DTZ39" s="2" t="n"/>
      <c r="DUA39" s="2" t="n"/>
      <c r="DUB39" s="2" t="n"/>
      <c r="DUC39" s="2" t="n"/>
      <c r="DUD39" s="2" t="n"/>
      <c r="DUE39" s="2" t="n"/>
      <c r="DUF39" s="2" t="n"/>
      <c r="DUG39" s="2" t="n"/>
      <c r="DUH39" s="2" t="n"/>
      <c r="DUI39" s="2" t="n"/>
      <c r="DUJ39" s="2" t="n"/>
      <c r="DUK39" s="2" t="n"/>
      <c r="DUL39" s="2" t="n"/>
      <c r="DUM39" s="2" t="n"/>
      <c r="DUN39" s="2" t="n"/>
      <c r="DUO39" s="2" t="n"/>
      <c r="DUP39" s="2" t="n"/>
      <c r="DUQ39" s="2" t="n"/>
      <c r="DUR39" s="2" t="n"/>
      <c r="DUS39" s="2" t="n"/>
      <c r="DUT39" s="2" t="n"/>
      <c r="DUU39" s="2" t="n"/>
      <c r="DUV39" s="2" t="n"/>
      <c r="DUW39" s="2" t="n"/>
      <c r="DUX39" s="2" t="n"/>
      <c r="DUY39" s="2" t="n"/>
      <c r="DUZ39" s="2" t="n"/>
      <c r="DVA39" s="2" t="n"/>
      <c r="DVB39" s="2" t="n"/>
      <c r="DVC39" s="2" t="n"/>
      <c r="DVD39" s="2" t="n"/>
      <c r="DVE39" s="2" t="n"/>
      <c r="DVF39" s="2" t="n"/>
      <c r="DVG39" s="2" t="n"/>
      <c r="DVH39" s="2" t="n"/>
      <c r="DVI39" s="2" t="n"/>
      <c r="DVJ39" s="2" t="n"/>
      <c r="DVK39" s="2" t="n"/>
      <c r="DVL39" s="2" t="n"/>
      <c r="DVM39" s="2" t="n"/>
      <c r="DVN39" s="2" t="n"/>
      <c r="DVO39" s="2" t="n"/>
      <c r="DVP39" s="2" t="n"/>
      <c r="DVQ39" s="2" t="n"/>
      <c r="DVR39" s="2" t="n"/>
      <c r="DVS39" s="2" t="n"/>
      <c r="DVT39" s="2" t="n"/>
      <c r="DVU39" s="2" t="n"/>
      <c r="DVV39" s="2" t="n"/>
      <c r="DVW39" s="2" t="n"/>
      <c r="DVX39" s="2" t="n"/>
      <c r="DVY39" s="2" t="n"/>
      <c r="DVZ39" s="2" t="n"/>
      <c r="DWA39" s="2" t="n"/>
      <c r="DWB39" s="2" t="n"/>
      <c r="DWC39" s="2" t="n"/>
      <c r="DWD39" s="2" t="n"/>
      <c r="DWE39" s="2" t="n"/>
      <c r="DWF39" s="2" t="n"/>
      <c r="DWG39" s="2" t="n"/>
      <c r="DWH39" s="2" t="n"/>
      <c r="DWI39" s="2" t="n"/>
      <c r="DWJ39" s="2" t="n"/>
      <c r="DWK39" s="2" t="n"/>
      <c r="DWL39" s="2" t="n"/>
      <c r="DWM39" s="2" t="n"/>
      <c r="DWN39" s="2" t="n"/>
      <c r="DWO39" s="2" t="n"/>
      <c r="DWP39" s="2" t="n"/>
      <c r="DWQ39" s="2" t="n"/>
      <c r="DWR39" s="2" t="n"/>
      <c r="DWS39" s="2" t="n"/>
      <c r="DWT39" s="2" t="n"/>
      <c r="DWU39" s="2" t="n"/>
      <c r="DWV39" s="2" t="n"/>
      <c r="DWW39" s="2" t="n"/>
      <c r="DWX39" s="2" t="n"/>
      <c r="DWY39" s="2" t="n"/>
      <c r="DWZ39" s="2" t="n"/>
      <c r="DXA39" s="2" t="n"/>
      <c r="DXB39" s="2" t="n"/>
      <c r="DXC39" s="2" t="n"/>
      <c r="DXD39" s="2" t="n"/>
      <c r="DXE39" s="2" t="n"/>
      <c r="DXF39" s="2" t="n"/>
      <c r="DXG39" s="2" t="n"/>
      <c r="DXH39" s="2" t="n"/>
      <c r="DXI39" s="2" t="n"/>
      <c r="DXJ39" s="2" t="n"/>
      <c r="DXK39" s="2" t="n"/>
      <c r="DXL39" s="2" t="n"/>
      <c r="DXM39" s="2" t="n"/>
      <c r="DXN39" s="2" t="n"/>
      <c r="DXO39" s="2" t="n"/>
      <c r="DXP39" s="2" t="n"/>
      <c r="DXQ39" s="2" t="n"/>
      <c r="DXR39" s="2" t="n"/>
      <c r="DXS39" s="2" t="n"/>
      <c r="DXT39" s="2" t="n"/>
      <c r="DXU39" s="2" t="n"/>
      <c r="DXV39" s="2" t="n"/>
      <c r="DXW39" s="2" t="n"/>
      <c r="DXX39" s="2" t="n"/>
      <c r="DXY39" s="2" t="n"/>
      <c r="DXZ39" s="2" t="n"/>
      <c r="DYA39" s="2" t="n"/>
      <c r="DYB39" s="2" t="n"/>
      <c r="DYC39" s="2" t="n"/>
      <c r="DYD39" s="2" t="n"/>
      <c r="DYE39" s="2" t="n"/>
      <c r="DYF39" s="2" t="n"/>
      <c r="DYG39" s="2" t="n"/>
      <c r="DYH39" s="2" t="n"/>
      <c r="DYI39" s="2" t="n"/>
      <c r="DYJ39" s="2" t="n"/>
      <c r="DYK39" s="2" t="n"/>
      <c r="DYL39" s="2" t="n"/>
      <c r="DYM39" s="2" t="n"/>
      <c r="DYN39" s="2" t="n"/>
      <c r="DYO39" s="2" t="n"/>
      <c r="DYP39" s="2" t="n"/>
      <c r="DYQ39" s="2" t="n"/>
      <c r="DYR39" s="2" t="n"/>
      <c r="DYS39" s="2" t="n"/>
      <c r="DYT39" s="2" t="n"/>
      <c r="DYU39" s="2" t="n"/>
      <c r="DYV39" s="2" t="n"/>
      <c r="DYW39" s="2" t="n"/>
      <c r="DYX39" s="2" t="n"/>
      <c r="DYY39" s="2" t="n"/>
      <c r="DYZ39" s="2" t="n"/>
      <c r="DZA39" s="2" t="n"/>
      <c r="DZB39" s="2" t="n"/>
      <c r="DZC39" s="2" t="n"/>
      <c r="DZD39" s="2" t="n"/>
      <c r="DZE39" s="2" t="n"/>
      <c r="DZF39" s="2" t="n"/>
      <c r="DZG39" s="2" t="n"/>
      <c r="DZH39" s="2" t="n"/>
      <c r="DZI39" s="2" t="n"/>
      <c r="DZJ39" s="2" t="n"/>
      <c r="DZK39" s="2" t="n"/>
      <c r="DZL39" s="2" t="n"/>
      <c r="DZM39" s="2" t="n"/>
      <c r="DZN39" s="2" t="n"/>
      <c r="DZO39" s="2" t="n"/>
      <c r="DZP39" s="2" t="n"/>
      <c r="DZQ39" s="2" t="n"/>
      <c r="DZR39" s="2" t="n"/>
      <c r="DZS39" s="2" t="n"/>
      <c r="DZT39" s="2" t="n"/>
      <c r="DZU39" s="2" t="n"/>
      <c r="DZV39" s="2" t="n"/>
      <c r="DZW39" s="2" t="n"/>
      <c r="DZX39" s="2" t="n"/>
      <c r="DZY39" s="2" t="n"/>
      <c r="DZZ39" s="2" t="n"/>
      <c r="EAA39" s="2" t="n"/>
      <c r="EAB39" s="2" t="n"/>
      <c r="EAC39" s="2" t="n"/>
      <c r="EAD39" s="2" t="n"/>
      <c r="EAE39" s="2" t="n"/>
      <c r="EAF39" s="2" t="n"/>
      <c r="EAG39" s="2" t="n"/>
      <c r="EAH39" s="2" t="n"/>
      <c r="EAI39" s="2" t="n"/>
      <c r="EAJ39" s="2" t="n"/>
      <c r="EAK39" s="2" t="n"/>
      <c r="EAL39" s="2" t="n"/>
      <c r="EAM39" s="2" t="n"/>
      <c r="EAN39" s="2" t="n"/>
      <c r="EAO39" s="2" t="n"/>
      <c r="EAP39" s="2" t="n"/>
      <c r="EAQ39" s="2" t="n"/>
      <c r="EAR39" s="2" t="n"/>
      <c r="EAS39" s="2" t="n"/>
      <c r="EAT39" s="2" t="n"/>
      <c r="EAU39" s="2" t="n"/>
      <c r="EAV39" s="2" t="n"/>
      <c r="EAW39" s="2" t="n"/>
      <c r="EAX39" s="2" t="n"/>
      <c r="EAY39" s="2" t="n"/>
      <c r="EAZ39" s="2" t="n"/>
      <c r="EBA39" s="2" t="n"/>
      <c r="EBB39" s="2" t="n"/>
      <c r="EBC39" s="2" t="n"/>
      <c r="EBD39" s="2" t="n"/>
      <c r="EBE39" s="2" t="n"/>
      <c r="EBF39" s="2" t="n"/>
      <c r="EBG39" s="2" t="n"/>
      <c r="EBH39" s="2" t="n"/>
      <c r="EBI39" s="2" t="n"/>
      <c r="EBJ39" s="2" t="n"/>
      <c r="EBK39" s="2" t="n"/>
      <c r="EBL39" s="2" t="n"/>
      <c r="EBM39" s="2" t="n"/>
      <c r="EBN39" s="2" t="n"/>
      <c r="EBO39" s="2" t="n"/>
      <c r="EBP39" s="2" t="n"/>
      <c r="EBQ39" s="2" t="n"/>
      <c r="EBR39" s="2" t="n"/>
      <c r="EBS39" s="2" t="n"/>
      <c r="EBT39" s="2" t="n"/>
      <c r="EBU39" s="2" t="n"/>
      <c r="EBV39" s="2" t="n"/>
      <c r="EBW39" s="2" t="n"/>
      <c r="EBX39" s="2" t="n"/>
      <c r="EBY39" s="2" t="n"/>
      <c r="EBZ39" s="2" t="n"/>
      <c r="ECA39" s="2" t="n"/>
      <c r="ECB39" s="2" t="n"/>
      <c r="ECC39" s="2" t="n"/>
      <c r="ECD39" s="2" t="n"/>
      <c r="ECE39" s="2" t="n"/>
      <c r="ECF39" s="2" t="n"/>
      <c r="ECG39" s="2" t="n"/>
      <c r="ECH39" s="2" t="n"/>
      <c r="ECI39" s="2" t="n"/>
      <c r="ECJ39" s="2" t="n"/>
      <c r="ECK39" s="2" t="n"/>
      <c r="ECL39" s="2" t="n"/>
      <c r="ECM39" s="2" t="n"/>
      <c r="ECN39" s="2" t="n"/>
      <c r="ECO39" s="2" t="n"/>
      <c r="ECP39" s="2" t="n"/>
      <c r="ECQ39" s="2" t="n"/>
      <c r="ECR39" s="2" t="n"/>
      <c r="ECS39" s="2" t="n"/>
      <c r="ECT39" s="2" t="n"/>
      <c r="ECU39" s="2" t="n"/>
      <c r="ECV39" s="2" t="n"/>
      <c r="ECW39" s="2" t="n"/>
      <c r="ECX39" s="2" t="n"/>
      <c r="ECY39" s="2" t="n"/>
      <c r="ECZ39" s="2" t="n"/>
      <c r="EDA39" s="2" t="n"/>
      <c r="EDB39" s="2" t="n"/>
      <c r="EDC39" s="2" t="n"/>
      <c r="EDD39" s="2" t="n"/>
      <c r="EDE39" s="2" t="n"/>
      <c r="EDF39" s="2" t="n"/>
      <c r="EDG39" s="2" t="n"/>
      <c r="EDH39" s="2" t="n"/>
      <c r="EDI39" s="2" t="n"/>
      <c r="EDJ39" s="2" t="n"/>
      <c r="EDK39" s="2" t="n"/>
      <c r="EDL39" s="2" t="n"/>
      <c r="EDM39" s="2" t="n"/>
      <c r="EDN39" s="2" t="n"/>
      <c r="EDO39" s="2" t="n"/>
      <c r="EDP39" s="2" t="n"/>
      <c r="EDQ39" s="2" t="n"/>
      <c r="EDR39" s="2" t="n"/>
      <c r="EDS39" s="2" t="n"/>
      <c r="EDT39" s="2" t="n"/>
      <c r="EDU39" s="2" t="n"/>
      <c r="EDV39" s="2" t="n"/>
      <c r="EDW39" s="2" t="n"/>
      <c r="EDX39" s="2" t="n"/>
      <c r="EDY39" s="2" t="n"/>
      <c r="EDZ39" s="2" t="n"/>
      <c r="EEA39" s="2" t="n"/>
      <c r="EEB39" s="2" t="n"/>
      <c r="EEC39" s="2" t="n"/>
      <c r="EED39" s="2" t="n"/>
      <c r="EEE39" s="2" t="n"/>
      <c r="EEF39" s="2" t="n"/>
      <c r="EEG39" s="2" t="n"/>
      <c r="EEH39" s="2" t="n"/>
      <c r="EEI39" s="2" t="n"/>
      <c r="EEJ39" s="2" t="n"/>
      <c r="EEK39" s="2" t="n"/>
      <c r="EEL39" s="2" t="n"/>
      <c r="EEM39" s="2" t="n"/>
      <c r="EEN39" s="2" t="n"/>
      <c r="EEO39" s="2" t="n"/>
      <c r="EEP39" s="2" t="n"/>
      <c r="EEQ39" s="2" t="n"/>
      <c r="EER39" s="2" t="n"/>
      <c r="EES39" s="2" t="n"/>
      <c r="EET39" s="2" t="n"/>
      <c r="EEU39" s="2" t="n"/>
      <c r="EEV39" s="2" t="n"/>
      <c r="EEW39" s="2" t="n"/>
      <c r="EEX39" s="2" t="n"/>
      <c r="EEY39" s="2" t="n"/>
      <c r="EEZ39" s="2" t="n"/>
      <c r="EFA39" s="2" t="n"/>
      <c r="EFB39" s="2" t="n"/>
      <c r="EFC39" s="2" t="n"/>
      <c r="EFD39" s="2" t="n"/>
      <c r="EFE39" s="2" t="n"/>
      <c r="EFF39" s="2" t="n"/>
      <c r="EFG39" s="2" t="n"/>
      <c r="EFH39" s="2" t="n"/>
      <c r="EFI39" s="2" t="n"/>
      <c r="EFJ39" s="2" t="n"/>
      <c r="EFK39" s="2" t="n"/>
      <c r="EFL39" s="2" t="n"/>
      <c r="EFM39" s="2" t="n"/>
      <c r="EFN39" s="2" t="n"/>
      <c r="EFO39" s="2" t="n"/>
      <c r="EFP39" s="2" t="n"/>
      <c r="EFQ39" s="2" t="n"/>
      <c r="EFR39" s="2" t="n"/>
      <c r="EFS39" s="2" t="n"/>
      <c r="EFT39" s="2" t="n"/>
      <c r="EFU39" s="2" t="n"/>
      <c r="EFV39" s="2" t="n"/>
      <c r="EFW39" s="2" t="n"/>
      <c r="EFX39" s="2" t="n"/>
      <c r="EFY39" s="2" t="n"/>
      <c r="EFZ39" s="2" t="n"/>
      <c r="EGA39" s="2" t="n"/>
      <c r="EGB39" s="2" t="n"/>
      <c r="EGC39" s="2" t="n"/>
      <c r="EGD39" s="2" t="n"/>
      <c r="EGE39" s="2" t="n"/>
      <c r="EGF39" s="2" t="n"/>
      <c r="EGG39" s="2" t="n"/>
      <c r="EGH39" s="2" t="n"/>
      <c r="EGI39" s="2" t="n"/>
      <c r="EGJ39" s="2" t="n"/>
      <c r="EGK39" s="2" t="n"/>
      <c r="EGL39" s="2" t="n"/>
      <c r="EGM39" s="2" t="n"/>
      <c r="EGN39" s="2" t="n"/>
      <c r="EGO39" s="2" t="n"/>
      <c r="EGP39" s="2" t="n"/>
      <c r="EGQ39" s="2" t="n"/>
      <c r="EGR39" s="2" t="n"/>
      <c r="EGS39" s="2" t="n"/>
      <c r="EGT39" s="2" t="n"/>
      <c r="EGU39" s="2" t="n"/>
      <c r="EGV39" s="2" t="n"/>
      <c r="EGW39" s="2" t="n"/>
      <c r="EGX39" s="2" t="n"/>
      <c r="EGY39" s="2" t="n"/>
      <c r="EGZ39" s="2" t="n"/>
      <c r="EHA39" s="2" t="n"/>
      <c r="EHB39" s="2" t="n"/>
      <c r="EHC39" s="2" t="n"/>
      <c r="EHD39" s="2" t="n"/>
      <c r="EHE39" s="2" t="n"/>
      <c r="EHF39" s="2" t="n"/>
      <c r="EHG39" s="2" t="n"/>
      <c r="EHH39" s="2" t="n"/>
      <c r="EHI39" s="2" t="n"/>
      <c r="EHJ39" s="2" t="n"/>
      <c r="EHK39" s="2" t="n"/>
      <c r="EHL39" s="2" t="n"/>
      <c r="EHM39" s="2" t="n"/>
      <c r="EHN39" s="2" t="n"/>
      <c r="EHO39" s="2" t="n"/>
      <c r="EHP39" s="2" t="n"/>
      <c r="EHQ39" s="2" t="n"/>
      <c r="EHR39" s="2" t="n"/>
      <c r="EHS39" s="2" t="n"/>
      <c r="EHT39" s="2" t="n"/>
      <c r="EHU39" s="2" t="n"/>
      <c r="EHV39" s="2" t="n"/>
      <c r="EHW39" s="2" t="n"/>
      <c r="EHX39" s="2" t="n"/>
      <c r="EHY39" s="2" t="n"/>
      <c r="EHZ39" s="2" t="n"/>
      <c r="EIA39" s="2" t="n"/>
      <c r="EIB39" s="2" t="n"/>
      <c r="EIC39" s="2" t="n"/>
      <c r="EID39" s="2" t="n"/>
      <c r="EIE39" s="2" t="n"/>
      <c r="EIF39" s="2" t="n"/>
      <c r="EIG39" s="2" t="n"/>
      <c r="EIH39" s="2" t="n"/>
      <c r="EII39" s="2" t="n"/>
      <c r="EIJ39" s="2" t="n"/>
      <c r="EIK39" s="2" t="n"/>
      <c r="EIL39" s="2" t="n"/>
      <c r="EIM39" s="2" t="n"/>
      <c r="EIN39" s="2" t="n"/>
      <c r="EIO39" s="2" t="n"/>
      <c r="EIP39" s="2" t="n"/>
      <c r="EIQ39" s="2" t="n"/>
      <c r="EIR39" s="2" t="n"/>
      <c r="EIS39" s="2" t="n"/>
      <c r="EIT39" s="2" t="n"/>
      <c r="EIU39" s="2" t="n"/>
      <c r="EIV39" s="2" t="n"/>
      <c r="EIW39" s="2" t="n"/>
      <c r="EIX39" s="2" t="n"/>
      <c r="EIY39" s="2" t="n"/>
      <c r="EIZ39" s="2" t="n"/>
      <c r="EJA39" s="2" t="n"/>
      <c r="EJB39" s="2" t="n"/>
      <c r="EJC39" s="2" t="n"/>
      <c r="EJD39" s="2" t="n"/>
      <c r="EJE39" s="2" t="n"/>
      <c r="EJF39" s="2" t="n"/>
      <c r="EJG39" s="2" t="n"/>
      <c r="EJH39" s="2" t="n"/>
      <c r="EJI39" s="2" t="n"/>
      <c r="EJJ39" s="2" t="n"/>
      <c r="EJK39" s="2" t="n"/>
      <c r="EJL39" s="2" t="n"/>
      <c r="EJM39" s="2" t="n"/>
      <c r="EJN39" s="2" t="n"/>
      <c r="EJO39" s="2" t="n"/>
      <c r="EJP39" s="2" t="n"/>
      <c r="EJQ39" s="2" t="n"/>
      <c r="EJR39" s="2" t="n"/>
      <c r="EJS39" s="2" t="n"/>
      <c r="EJT39" s="2" t="n"/>
      <c r="EJU39" s="2" t="n"/>
      <c r="EJV39" s="2" t="n"/>
      <c r="EJW39" s="2" t="n"/>
      <c r="EJX39" s="2" t="n"/>
      <c r="EJY39" s="2" t="n"/>
      <c r="EJZ39" s="2" t="n"/>
      <c r="EKA39" s="2" t="n"/>
      <c r="EKB39" s="2" t="n"/>
      <c r="EKC39" s="2" t="n"/>
      <c r="EKD39" s="2" t="n"/>
      <c r="EKE39" s="2" t="n"/>
      <c r="EKF39" s="2" t="n"/>
      <c r="EKG39" s="2" t="n"/>
      <c r="EKH39" s="2" t="n"/>
      <c r="EKI39" s="2" t="n"/>
      <c r="EKJ39" s="2" t="n"/>
      <c r="EKK39" s="2" t="n"/>
      <c r="EKL39" s="2" t="n"/>
      <c r="EKM39" s="2" t="n"/>
      <c r="EKN39" s="2" t="n"/>
      <c r="EKO39" s="2" t="n"/>
      <c r="EKP39" s="2" t="n"/>
      <c r="EKQ39" s="2" t="n"/>
      <c r="EKR39" s="2" t="n"/>
      <c r="EKS39" s="2" t="n"/>
      <c r="EKT39" s="2" t="n"/>
      <c r="EKU39" s="2" t="n"/>
      <c r="EKV39" s="2" t="n"/>
      <c r="EKW39" s="2" t="n"/>
      <c r="EKX39" s="2" t="n"/>
      <c r="EKY39" s="2" t="n"/>
      <c r="EKZ39" s="2" t="n"/>
      <c r="ELA39" s="2" t="n"/>
      <c r="ELB39" s="2" t="n"/>
      <c r="ELC39" s="2" t="n"/>
      <c r="ELD39" s="2" t="n"/>
      <c r="ELE39" s="2" t="n"/>
      <c r="ELF39" s="2" t="n"/>
      <c r="ELG39" s="2" t="n"/>
      <c r="ELH39" s="2" t="n"/>
      <c r="ELI39" s="2" t="n"/>
      <c r="ELJ39" s="2" t="n"/>
      <c r="ELK39" s="2" t="n"/>
      <c r="ELL39" s="2" t="n"/>
      <c r="ELM39" s="2" t="n"/>
      <c r="ELN39" s="2" t="n"/>
      <c r="ELO39" s="2" t="n"/>
      <c r="ELP39" s="2" t="n"/>
      <c r="ELQ39" s="2" t="n"/>
      <c r="ELR39" s="2" t="n"/>
      <c r="ELS39" s="2" t="n"/>
      <c r="ELT39" s="2" t="n"/>
      <c r="ELU39" s="2" t="n"/>
      <c r="ELV39" s="2" t="n"/>
      <c r="ELW39" s="2" t="n"/>
      <c r="ELX39" s="2" t="n"/>
      <c r="ELY39" s="2" t="n"/>
      <c r="ELZ39" s="2" t="n"/>
      <c r="EMA39" s="2" t="n"/>
      <c r="EMB39" s="2" t="n"/>
      <c r="EMC39" s="2" t="n"/>
      <c r="EMD39" s="2" t="n"/>
      <c r="EME39" s="2" t="n"/>
      <c r="EMF39" s="2" t="n"/>
      <c r="EMG39" s="2" t="n"/>
      <c r="EMH39" s="2" t="n"/>
      <c r="EMI39" s="2" t="n"/>
      <c r="EMJ39" s="2" t="n"/>
      <c r="EMK39" s="2" t="n"/>
      <c r="EML39" s="2" t="n"/>
      <c r="EMM39" s="2" t="n"/>
      <c r="EMN39" s="2" t="n"/>
      <c r="EMO39" s="2" t="n"/>
      <c r="EMP39" s="2" t="n"/>
      <c r="EMQ39" s="2" t="n"/>
      <c r="EMR39" s="2" t="n"/>
      <c r="EMS39" s="2" t="n"/>
      <c r="EMT39" s="2" t="n"/>
      <c r="EMU39" s="2" t="n"/>
      <c r="EMV39" s="2" t="n"/>
      <c r="EMW39" s="2" t="n"/>
      <c r="EMX39" s="2" t="n"/>
      <c r="EMY39" s="2" t="n"/>
      <c r="EMZ39" s="2" t="n"/>
      <c r="ENA39" s="2" t="n"/>
      <c r="ENB39" s="2" t="n"/>
      <c r="ENC39" s="2" t="n"/>
      <c r="END39" s="2" t="n"/>
      <c r="ENE39" s="2" t="n"/>
      <c r="ENF39" s="2" t="n"/>
      <c r="ENG39" s="2" t="n"/>
      <c r="ENH39" s="2" t="n"/>
      <c r="ENI39" s="2" t="n"/>
      <c r="ENJ39" s="2" t="n"/>
      <c r="ENK39" s="2" t="n"/>
      <c r="ENL39" s="2" t="n"/>
      <c r="ENM39" s="2" t="n"/>
      <c r="ENN39" s="2" t="n"/>
      <c r="ENO39" s="2" t="n"/>
      <c r="ENP39" s="2" t="n"/>
      <c r="ENQ39" s="2" t="n"/>
      <c r="ENR39" s="2" t="n"/>
      <c r="ENS39" s="2" t="n"/>
      <c r="ENT39" s="2" t="n"/>
      <c r="ENU39" s="2" t="n"/>
      <c r="ENV39" s="2" t="n"/>
      <c r="ENW39" s="2" t="n"/>
      <c r="ENX39" s="2" t="n"/>
      <c r="ENY39" s="2" t="n"/>
      <c r="ENZ39" s="2" t="n"/>
      <c r="EOA39" s="2" t="n"/>
      <c r="EOB39" s="2" t="n"/>
      <c r="EOC39" s="2" t="n"/>
      <c r="EOD39" s="2" t="n"/>
      <c r="EOE39" s="2" t="n"/>
      <c r="EOF39" s="2" t="n"/>
      <c r="EOG39" s="2" t="n"/>
      <c r="EOH39" s="2" t="n"/>
      <c r="EOI39" s="2" t="n"/>
      <c r="EOJ39" s="2" t="n"/>
      <c r="EOK39" s="2" t="n"/>
      <c r="EOL39" s="2" t="n"/>
      <c r="EOM39" s="2" t="n"/>
      <c r="EON39" s="2" t="n"/>
      <c r="EOO39" s="2" t="n"/>
      <c r="EOP39" s="2" t="n"/>
      <c r="EOQ39" s="2" t="n"/>
      <c r="EOR39" s="2" t="n"/>
      <c r="EOS39" s="2" t="n"/>
      <c r="EOT39" s="2" t="n"/>
      <c r="EOU39" s="2" t="n"/>
      <c r="EOV39" s="2" t="n"/>
      <c r="EOW39" s="2" t="n"/>
      <c r="EOX39" s="2" t="n"/>
      <c r="EOY39" s="2" t="n"/>
      <c r="EOZ39" s="2" t="n"/>
      <c r="EPA39" s="2" t="n"/>
      <c r="EPB39" s="2" t="n"/>
      <c r="EPC39" s="2" t="n"/>
      <c r="EPD39" s="2" t="n"/>
      <c r="EPE39" s="2" t="n"/>
      <c r="EPF39" s="2" t="n"/>
      <c r="EPG39" s="2" t="n"/>
      <c r="EPH39" s="2" t="n"/>
      <c r="EPI39" s="2" t="n"/>
      <c r="EPJ39" s="2" t="n"/>
      <c r="EPK39" s="2" t="n"/>
      <c r="EPL39" s="2" t="n"/>
      <c r="EPM39" s="2" t="n"/>
      <c r="EPN39" s="2" t="n"/>
      <c r="EPO39" s="2" t="n"/>
      <c r="EPP39" s="2" t="n"/>
      <c r="EPQ39" s="2" t="n"/>
      <c r="EPR39" s="2" t="n"/>
      <c r="EPS39" s="2" t="n"/>
      <c r="EPT39" s="2" t="n"/>
      <c r="EPU39" s="2" t="n"/>
      <c r="EPV39" s="2" t="n"/>
      <c r="EPW39" s="2" t="n"/>
      <c r="EPX39" s="2" t="n"/>
      <c r="EPY39" s="2" t="n"/>
      <c r="EPZ39" s="2" t="n"/>
      <c r="EQA39" s="2" t="n"/>
      <c r="EQB39" s="2" t="n"/>
      <c r="EQC39" s="2" t="n"/>
      <c r="EQD39" s="2" t="n"/>
      <c r="EQE39" s="2" t="n"/>
      <c r="EQF39" s="2" t="n"/>
      <c r="EQG39" s="2" t="n"/>
      <c r="EQH39" s="2" t="n"/>
      <c r="EQI39" s="2" t="n"/>
      <c r="EQJ39" s="2" t="n"/>
      <c r="EQK39" s="2" t="n"/>
      <c r="EQL39" s="2" t="n"/>
      <c r="EQM39" s="2" t="n"/>
      <c r="EQN39" s="2" t="n"/>
      <c r="EQO39" s="2" t="n"/>
      <c r="EQP39" s="2" t="n"/>
      <c r="EQQ39" s="2" t="n"/>
      <c r="EQR39" s="2" t="n"/>
      <c r="EQS39" s="2" t="n"/>
      <c r="EQT39" s="2" t="n"/>
      <c r="EQU39" s="2" t="n"/>
      <c r="EQV39" s="2" t="n"/>
      <c r="EQW39" s="2" t="n"/>
      <c r="EQX39" s="2" t="n"/>
      <c r="EQY39" s="2" t="n"/>
      <c r="EQZ39" s="2" t="n"/>
      <c r="ERA39" s="2" t="n"/>
      <c r="ERB39" s="2" t="n"/>
      <c r="ERC39" s="2" t="n"/>
      <c r="ERD39" s="2" t="n"/>
      <c r="ERE39" s="2" t="n"/>
      <c r="ERF39" s="2" t="n"/>
      <c r="ERG39" s="2" t="n"/>
      <c r="ERH39" s="2" t="n"/>
      <c r="ERI39" s="2" t="n"/>
      <c r="ERJ39" s="2" t="n"/>
      <c r="ERK39" s="2" t="n"/>
      <c r="ERL39" s="2" t="n"/>
      <c r="ERM39" s="2" t="n"/>
      <c r="ERN39" s="2" t="n"/>
      <c r="ERO39" s="2" t="n"/>
      <c r="ERP39" s="2" t="n"/>
      <c r="ERQ39" s="2" t="n"/>
      <c r="ERR39" s="2" t="n"/>
      <c r="ERS39" s="2" t="n"/>
      <c r="ERT39" s="2" t="n"/>
      <c r="ERU39" s="2" t="n"/>
      <c r="ERV39" s="2" t="n"/>
      <c r="ERW39" s="2" t="n"/>
      <c r="ERX39" s="2" t="n"/>
      <c r="ERY39" s="2" t="n"/>
      <c r="ERZ39" s="2" t="n"/>
      <c r="ESA39" s="2" t="n"/>
      <c r="ESB39" s="2" t="n"/>
      <c r="ESC39" s="2" t="n"/>
      <c r="ESD39" s="2" t="n"/>
      <c r="ESE39" s="2" t="n"/>
      <c r="ESF39" s="2" t="n"/>
      <c r="ESG39" s="2" t="n"/>
      <c r="ESH39" s="2" t="n"/>
      <c r="ESI39" s="2" t="n"/>
      <c r="ESJ39" s="2" t="n"/>
      <c r="ESK39" s="2" t="n"/>
      <c r="ESL39" s="2" t="n"/>
      <c r="ESM39" s="2" t="n"/>
      <c r="ESN39" s="2" t="n"/>
      <c r="ESO39" s="2" t="n"/>
      <c r="ESP39" s="2" t="n"/>
      <c r="ESQ39" s="2" t="n"/>
      <c r="ESR39" s="2" t="n"/>
      <c r="ESS39" s="2" t="n"/>
      <c r="EST39" s="2" t="n"/>
      <c r="ESU39" s="2" t="n"/>
      <c r="ESV39" s="2" t="n"/>
      <c r="ESW39" s="2" t="n"/>
      <c r="ESX39" s="2" t="n"/>
      <c r="ESY39" s="2" t="n"/>
      <c r="ESZ39" s="2" t="n"/>
      <c r="ETA39" s="2" t="n"/>
      <c r="ETB39" s="2" t="n"/>
      <c r="ETC39" s="2" t="n"/>
      <c r="ETD39" s="2" t="n"/>
      <c r="ETE39" s="2" t="n"/>
      <c r="ETF39" s="2" t="n"/>
      <c r="ETG39" s="2" t="n"/>
      <c r="ETH39" s="2" t="n"/>
      <c r="ETI39" s="2" t="n"/>
      <c r="ETJ39" s="2" t="n"/>
      <c r="ETK39" s="2" t="n"/>
      <c r="ETL39" s="2" t="n"/>
      <c r="ETM39" s="2" t="n"/>
      <c r="ETN39" s="2" t="n"/>
      <c r="ETO39" s="2" t="n"/>
      <c r="ETP39" s="2" t="n"/>
      <c r="ETQ39" s="2" t="n"/>
      <c r="ETR39" s="2" t="n"/>
      <c r="ETS39" s="2" t="n"/>
      <c r="ETT39" s="2" t="n"/>
      <c r="ETU39" s="2" t="n"/>
      <c r="ETV39" s="2" t="n"/>
      <c r="ETW39" s="2" t="n"/>
      <c r="ETX39" s="2" t="n"/>
      <c r="ETY39" s="2" t="n"/>
      <c r="ETZ39" s="2" t="n"/>
      <c r="EUA39" s="2" t="n"/>
      <c r="EUB39" s="2" t="n"/>
      <c r="EUC39" s="2" t="n"/>
      <c r="EUD39" s="2" t="n"/>
      <c r="EUE39" s="2" t="n"/>
      <c r="EUF39" s="2" t="n"/>
      <c r="EUG39" s="2" t="n"/>
      <c r="EUH39" s="2" t="n"/>
      <c r="EUI39" s="2" t="n"/>
      <c r="EUJ39" s="2" t="n"/>
      <c r="EUK39" s="2" t="n"/>
      <c r="EUL39" s="2" t="n"/>
      <c r="EUM39" s="2" t="n"/>
      <c r="EUN39" s="2" t="n"/>
      <c r="EUO39" s="2" t="n"/>
      <c r="EUP39" s="2" t="n"/>
      <c r="EUQ39" s="2" t="n"/>
      <c r="EUR39" s="2" t="n"/>
      <c r="EUS39" s="2" t="n"/>
      <c r="EUT39" s="2" t="n"/>
      <c r="EUU39" s="2" t="n"/>
      <c r="EUV39" s="2" t="n"/>
      <c r="EUW39" s="2" t="n"/>
      <c r="EUX39" s="2" t="n"/>
      <c r="EUY39" s="2" t="n"/>
      <c r="EUZ39" s="2" t="n"/>
      <c r="EVA39" s="2" t="n"/>
      <c r="EVB39" s="2" t="n"/>
      <c r="EVC39" s="2" t="n"/>
      <c r="EVD39" s="2" t="n"/>
      <c r="EVE39" s="2" t="n"/>
      <c r="EVF39" s="2" t="n"/>
      <c r="EVG39" s="2" t="n"/>
      <c r="EVH39" s="2" t="n"/>
      <c r="EVI39" s="2" t="n"/>
      <c r="EVJ39" s="2" t="n"/>
      <c r="EVK39" s="2" t="n"/>
      <c r="EVL39" s="2" t="n"/>
      <c r="EVM39" s="2" t="n"/>
      <c r="EVN39" s="2" t="n"/>
      <c r="EVO39" s="2" t="n"/>
      <c r="EVP39" s="2" t="n"/>
      <c r="EVQ39" s="2" t="n"/>
      <c r="EVR39" s="2" t="n"/>
      <c r="EVS39" s="2" t="n"/>
      <c r="EVT39" s="2" t="n"/>
      <c r="EVU39" s="2" t="n"/>
      <c r="EVV39" s="2" t="n"/>
      <c r="EVW39" s="2" t="n"/>
      <c r="EVX39" s="2" t="n"/>
      <c r="EVY39" s="2" t="n"/>
      <c r="EVZ39" s="2" t="n"/>
      <c r="EWA39" s="2" t="n"/>
      <c r="EWB39" s="2" t="n"/>
      <c r="EWC39" s="2" t="n"/>
      <c r="EWD39" s="2" t="n"/>
      <c r="EWE39" s="2" t="n"/>
      <c r="EWF39" s="2" t="n"/>
      <c r="EWG39" s="2" t="n"/>
      <c r="EWH39" s="2" t="n"/>
      <c r="EWI39" s="2" t="n"/>
      <c r="EWJ39" s="2" t="n"/>
      <c r="EWK39" s="2" t="n"/>
      <c r="EWL39" s="2" t="n"/>
      <c r="EWM39" s="2" t="n"/>
      <c r="EWN39" s="2" t="n"/>
      <c r="EWO39" s="2" t="n"/>
      <c r="EWP39" s="2" t="n"/>
      <c r="EWQ39" s="2" t="n"/>
      <c r="EWR39" s="2" t="n"/>
      <c r="EWS39" s="2" t="n"/>
      <c r="EWT39" s="2" t="n"/>
      <c r="EWU39" s="2" t="n"/>
      <c r="EWV39" s="2" t="n"/>
      <c r="EWW39" s="2" t="n"/>
      <c r="EWX39" s="2" t="n"/>
      <c r="EWY39" s="2" t="n"/>
      <c r="EWZ39" s="2" t="n"/>
      <c r="EXA39" s="2" t="n"/>
      <c r="EXB39" s="2" t="n"/>
      <c r="EXC39" s="2" t="n"/>
      <c r="EXD39" s="2" t="n"/>
      <c r="EXE39" s="2" t="n"/>
      <c r="EXF39" s="2" t="n"/>
      <c r="EXG39" s="2" t="n"/>
      <c r="EXH39" s="2" t="n"/>
      <c r="EXI39" s="2" t="n"/>
      <c r="EXJ39" s="2" t="n"/>
      <c r="EXK39" s="2" t="n"/>
      <c r="EXL39" s="2" t="n"/>
      <c r="EXM39" s="2" t="n"/>
      <c r="EXN39" s="2" t="n"/>
      <c r="EXO39" s="2" t="n"/>
      <c r="EXP39" s="2" t="n"/>
      <c r="EXQ39" s="2" t="n"/>
      <c r="EXR39" s="2" t="n"/>
      <c r="EXS39" s="2" t="n"/>
      <c r="EXT39" s="2" t="n"/>
      <c r="EXU39" s="2" t="n"/>
      <c r="EXV39" s="2" t="n"/>
      <c r="EXW39" s="2" t="n"/>
      <c r="EXX39" s="2" t="n"/>
      <c r="EXY39" s="2" t="n"/>
      <c r="EXZ39" s="2" t="n"/>
      <c r="EYA39" s="2" t="n"/>
      <c r="EYB39" s="2" t="n"/>
      <c r="EYC39" s="2" t="n"/>
      <c r="EYD39" s="2" t="n"/>
      <c r="EYE39" s="2" t="n"/>
      <c r="EYF39" s="2" t="n"/>
      <c r="EYG39" s="2" t="n"/>
      <c r="EYH39" s="2" t="n"/>
      <c r="EYI39" s="2" t="n"/>
      <c r="EYJ39" s="2" t="n"/>
      <c r="EYK39" s="2" t="n"/>
      <c r="EYL39" s="2" t="n"/>
      <c r="EYM39" s="2" t="n"/>
      <c r="EYN39" s="2" t="n"/>
      <c r="EYO39" s="2" t="n"/>
      <c r="EYP39" s="2" t="n"/>
      <c r="EYQ39" s="2" t="n"/>
      <c r="EYR39" s="2" t="n"/>
      <c r="EYS39" s="2" t="n"/>
      <c r="EYT39" s="2" t="n"/>
      <c r="EYU39" s="2" t="n"/>
      <c r="EYV39" s="2" t="n"/>
      <c r="EYW39" s="2" t="n"/>
      <c r="EYX39" s="2" t="n"/>
      <c r="EYY39" s="2" t="n"/>
      <c r="EYZ39" s="2" t="n"/>
      <c r="EZA39" s="2" t="n"/>
      <c r="EZB39" s="2" t="n"/>
      <c r="EZC39" s="2" t="n"/>
      <c r="EZD39" s="2" t="n"/>
      <c r="EZE39" s="2" t="n"/>
      <c r="EZF39" s="2" t="n"/>
      <c r="EZG39" s="2" t="n"/>
      <c r="EZH39" s="2" t="n"/>
      <c r="EZI39" s="2" t="n"/>
      <c r="EZJ39" s="2" t="n"/>
      <c r="EZK39" s="2" t="n"/>
      <c r="EZL39" s="2" t="n"/>
      <c r="EZM39" s="2" t="n"/>
      <c r="EZN39" s="2" t="n"/>
      <c r="EZO39" s="2" t="n"/>
      <c r="EZP39" s="2" t="n"/>
      <c r="EZQ39" s="2" t="n"/>
      <c r="EZR39" s="2" t="n"/>
      <c r="EZS39" s="2" t="n"/>
      <c r="EZT39" s="2" t="n"/>
      <c r="EZU39" s="2" t="n"/>
      <c r="EZV39" s="2" t="n"/>
      <c r="EZW39" s="2" t="n"/>
      <c r="EZX39" s="2" t="n"/>
      <c r="EZY39" s="2" t="n"/>
      <c r="EZZ39" s="2" t="n"/>
      <c r="FAA39" s="2" t="n"/>
      <c r="FAB39" s="2" t="n"/>
      <c r="FAC39" s="2" t="n"/>
      <c r="FAD39" s="2" t="n"/>
      <c r="FAE39" s="2" t="n"/>
      <c r="FAF39" s="2" t="n"/>
      <c r="FAG39" s="2" t="n"/>
      <c r="FAH39" s="2" t="n"/>
      <c r="FAI39" s="2" t="n"/>
      <c r="FAJ39" s="2" t="n"/>
      <c r="FAK39" s="2" t="n"/>
      <c r="FAL39" s="2" t="n"/>
      <c r="FAM39" s="2" t="n"/>
      <c r="FAN39" s="2" t="n"/>
      <c r="FAO39" s="2" t="n"/>
      <c r="FAP39" s="2" t="n"/>
      <c r="FAQ39" s="2" t="n"/>
      <c r="FAR39" s="2" t="n"/>
      <c r="FAS39" s="2" t="n"/>
      <c r="FAT39" s="2" t="n"/>
      <c r="FAU39" s="2" t="n"/>
      <c r="FAV39" s="2" t="n"/>
      <c r="FAW39" s="2" t="n"/>
      <c r="FAX39" s="2" t="n"/>
      <c r="FAY39" s="2" t="n"/>
      <c r="FAZ39" s="2" t="n"/>
      <c r="FBA39" s="2" t="n"/>
      <c r="FBB39" s="2" t="n"/>
      <c r="FBC39" s="2" t="n"/>
      <c r="FBD39" s="2" t="n"/>
      <c r="FBE39" s="2" t="n"/>
      <c r="FBF39" s="2" t="n"/>
      <c r="FBG39" s="2" t="n"/>
      <c r="FBH39" s="2" t="n"/>
      <c r="FBI39" s="2" t="n"/>
      <c r="FBJ39" s="2" t="n"/>
      <c r="FBK39" s="2" t="n"/>
      <c r="FBL39" s="2" t="n"/>
      <c r="FBM39" s="2" t="n"/>
      <c r="FBN39" s="2" t="n"/>
      <c r="FBO39" s="2" t="n"/>
      <c r="FBP39" s="2" t="n"/>
      <c r="FBQ39" s="2" t="n"/>
      <c r="FBR39" s="2" t="n"/>
      <c r="FBS39" s="2" t="n"/>
      <c r="FBT39" s="2" t="n"/>
      <c r="FBU39" s="2" t="n"/>
      <c r="FBV39" s="2" t="n"/>
      <c r="FBW39" s="2" t="n"/>
      <c r="FBX39" s="2" t="n"/>
      <c r="FBY39" s="2" t="n"/>
      <c r="FBZ39" s="2" t="n"/>
      <c r="FCA39" s="2" t="n"/>
      <c r="FCB39" s="2" t="n"/>
      <c r="FCC39" s="2" t="n"/>
      <c r="FCD39" s="2" t="n"/>
      <c r="FCE39" s="2" t="n"/>
      <c r="FCF39" s="2" t="n"/>
      <c r="FCG39" s="2" t="n"/>
      <c r="FCH39" s="2" t="n"/>
      <c r="FCI39" s="2" t="n"/>
      <c r="FCJ39" s="2" t="n"/>
      <c r="FCK39" s="2" t="n"/>
      <c r="FCL39" s="2" t="n"/>
      <c r="FCM39" s="2" t="n"/>
      <c r="FCN39" s="2" t="n"/>
      <c r="FCO39" s="2" t="n"/>
      <c r="FCP39" s="2" t="n"/>
      <c r="FCQ39" s="2" t="n"/>
      <c r="FCR39" s="2" t="n"/>
      <c r="FCS39" s="2" t="n"/>
      <c r="FCT39" s="2" t="n"/>
      <c r="FCU39" s="2" t="n"/>
      <c r="FCV39" s="2" t="n"/>
      <c r="FCW39" s="2" t="n"/>
      <c r="FCX39" s="2" t="n"/>
      <c r="FCY39" s="2" t="n"/>
      <c r="FCZ39" s="2" t="n"/>
      <c r="FDA39" s="2" t="n"/>
      <c r="FDB39" s="2" t="n"/>
      <c r="FDC39" s="2" t="n"/>
      <c r="FDD39" s="2" t="n"/>
      <c r="FDE39" s="2" t="n"/>
      <c r="FDF39" s="2" t="n"/>
      <c r="FDG39" s="2" t="n"/>
      <c r="FDH39" s="2" t="n"/>
      <c r="FDI39" s="2" t="n"/>
      <c r="FDJ39" s="2" t="n"/>
      <c r="FDK39" s="2" t="n"/>
      <c r="FDL39" s="2" t="n"/>
      <c r="FDM39" s="2" t="n"/>
      <c r="FDN39" s="2" t="n"/>
      <c r="FDO39" s="2" t="n"/>
      <c r="FDP39" s="2" t="n"/>
      <c r="FDQ39" s="2" t="n"/>
      <c r="FDR39" s="2" t="n"/>
      <c r="FDS39" s="2" t="n"/>
      <c r="FDT39" s="2" t="n"/>
      <c r="FDU39" s="2" t="n"/>
      <c r="FDV39" s="2" t="n"/>
      <c r="FDW39" s="2" t="n"/>
      <c r="FDX39" s="2" t="n"/>
      <c r="FDY39" s="2" t="n"/>
      <c r="FDZ39" s="2" t="n"/>
      <c r="FEA39" s="2" t="n"/>
      <c r="FEB39" s="2" t="n"/>
      <c r="FEC39" s="2" t="n"/>
      <c r="FED39" s="2" t="n"/>
      <c r="FEE39" s="2" t="n"/>
      <c r="FEF39" s="2" t="n"/>
      <c r="FEG39" s="2" t="n"/>
      <c r="FEH39" s="2" t="n"/>
      <c r="FEI39" s="2" t="n"/>
      <c r="FEJ39" s="2" t="n"/>
      <c r="FEK39" s="2" t="n"/>
      <c r="FEL39" s="2" t="n"/>
      <c r="FEM39" s="2" t="n"/>
      <c r="FEN39" s="2" t="n"/>
      <c r="FEO39" s="2" t="n"/>
      <c r="FEP39" s="2" t="n"/>
      <c r="FEQ39" s="2" t="n"/>
      <c r="FER39" s="2" t="n"/>
      <c r="FES39" s="2" t="n"/>
      <c r="FET39" s="2" t="n"/>
      <c r="FEU39" s="2" t="n"/>
      <c r="FEV39" s="2" t="n"/>
      <c r="FEW39" s="2" t="n"/>
      <c r="FEX39" s="2" t="n"/>
      <c r="FEY39" s="2" t="n"/>
      <c r="FEZ39" s="2" t="n"/>
      <c r="FFA39" s="2" t="n"/>
      <c r="FFB39" s="2" t="n"/>
      <c r="FFC39" s="2" t="n"/>
      <c r="FFD39" s="2" t="n"/>
      <c r="FFE39" s="2" t="n"/>
      <c r="FFF39" s="2" t="n"/>
      <c r="FFG39" s="2" t="n"/>
      <c r="FFH39" s="2" t="n"/>
      <c r="FFI39" s="2" t="n"/>
      <c r="FFJ39" s="2" t="n"/>
      <c r="FFK39" s="2" t="n"/>
      <c r="FFL39" s="2" t="n"/>
      <c r="FFM39" s="2" t="n"/>
      <c r="FFN39" s="2" t="n"/>
      <c r="FFO39" s="2" t="n"/>
      <c r="FFP39" s="2" t="n"/>
      <c r="FFQ39" s="2" t="n"/>
      <c r="FFR39" s="2" t="n"/>
      <c r="FFS39" s="2" t="n"/>
      <c r="FFT39" s="2" t="n"/>
      <c r="FFU39" s="2" t="n"/>
      <c r="FFV39" s="2" t="n"/>
      <c r="FFW39" s="2" t="n"/>
      <c r="FFX39" s="2" t="n"/>
      <c r="FFY39" s="2" t="n"/>
      <c r="FFZ39" s="2" t="n"/>
      <c r="FGA39" s="2" t="n"/>
      <c r="FGB39" s="2" t="n"/>
      <c r="FGC39" s="2" t="n"/>
      <c r="FGD39" s="2" t="n"/>
      <c r="FGE39" s="2" t="n"/>
      <c r="FGF39" s="2" t="n"/>
      <c r="FGG39" s="2" t="n"/>
      <c r="FGH39" s="2" t="n"/>
      <c r="FGI39" s="2" t="n"/>
      <c r="FGJ39" s="2" t="n"/>
      <c r="FGK39" s="2" t="n"/>
      <c r="FGL39" s="2" t="n"/>
      <c r="FGM39" s="2" t="n"/>
      <c r="FGN39" s="2" t="n"/>
      <c r="FGO39" s="2" t="n"/>
      <c r="FGP39" s="2" t="n"/>
      <c r="FGQ39" s="2" t="n"/>
      <c r="FGR39" s="2" t="n"/>
      <c r="FGS39" s="2" t="n"/>
      <c r="FGT39" s="2" t="n"/>
      <c r="FGU39" s="2" t="n"/>
      <c r="FGV39" s="2" t="n"/>
      <c r="FGW39" s="2" t="n"/>
      <c r="FGX39" s="2" t="n"/>
      <c r="FGY39" s="2" t="n"/>
      <c r="FGZ39" s="2" t="n"/>
      <c r="FHA39" s="2" t="n"/>
      <c r="FHB39" s="2" t="n"/>
      <c r="FHC39" s="2" t="n"/>
      <c r="FHD39" s="2" t="n"/>
      <c r="FHE39" s="2" t="n"/>
      <c r="FHF39" s="2" t="n"/>
      <c r="FHG39" s="2" t="n"/>
      <c r="FHH39" s="2" t="n"/>
      <c r="FHI39" s="2" t="n"/>
      <c r="FHJ39" s="2" t="n"/>
      <c r="FHK39" s="2" t="n"/>
      <c r="FHL39" s="2" t="n"/>
      <c r="FHM39" s="2" t="n"/>
      <c r="FHN39" s="2" t="n"/>
      <c r="FHO39" s="2" t="n"/>
      <c r="FHP39" s="2" t="n"/>
      <c r="FHQ39" s="2" t="n"/>
      <c r="FHR39" s="2" t="n"/>
      <c r="FHS39" s="2" t="n"/>
      <c r="FHT39" s="2" t="n"/>
      <c r="FHU39" s="2" t="n"/>
      <c r="FHV39" s="2" t="n"/>
      <c r="FHW39" s="2" t="n"/>
      <c r="FHX39" s="2" t="n"/>
      <c r="FHY39" s="2" t="n"/>
      <c r="FHZ39" s="2" t="n"/>
      <c r="FIA39" s="2" t="n"/>
      <c r="FIB39" s="2" t="n"/>
      <c r="FIC39" s="2" t="n"/>
      <c r="FID39" s="2" t="n"/>
      <c r="FIE39" s="2" t="n"/>
      <c r="FIF39" s="2" t="n"/>
      <c r="FIG39" s="2" t="n"/>
      <c r="FIH39" s="2" t="n"/>
      <c r="FII39" s="2" t="n"/>
      <c r="FIJ39" s="2" t="n"/>
      <c r="FIK39" s="2" t="n"/>
      <c r="FIL39" s="2" t="n"/>
      <c r="FIM39" s="2" t="n"/>
      <c r="FIN39" s="2" t="n"/>
      <c r="FIO39" s="2" t="n"/>
      <c r="FIP39" s="2" t="n"/>
      <c r="FIQ39" s="2" t="n"/>
      <c r="FIR39" s="2" t="n"/>
      <c r="FIS39" s="2" t="n"/>
      <c r="FIT39" s="2" t="n"/>
      <c r="FIU39" s="2" t="n"/>
      <c r="FIV39" s="2" t="n"/>
      <c r="FIW39" s="2" t="n"/>
      <c r="FIX39" s="2" t="n"/>
      <c r="FIY39" s="2" t="n"/>
      <c r="FIZ39" s="2" t="n"/>
      <c r="FJA39" s="2" t="n"/>
      <c r="FJB39" s="2" t="n"/>
      <c r="FJC39" s="2" t="n"/>
      <c r="FJD39" s="2" t="n"/>
      <c r="FJE39" s="2" t="n"/>
      <c r="FJF39" s="2" t="n"/>
      <c r="FJG39" s="2" t="n"/>
      <c r="FJH39" s="2" t="n"/>
      <c r="FJI39" s="2" t="n"/>
      <c r="FJJ39" s="2" t="n"/>
      <c r="FJK39" s="2" t="n"/>
      <c r="FJL39" s="2" t="n"/>
      <c r="FJM39" s="2" t="n"/>
      <c r="FJN39" s="2" t="n"/>
      <c r="FJO39" s="2" t="n"/>
      <c r="FJP39" s="2" t="n"/>
      <c r="FJQ39" s="2" t="n"/>
      <c r="FJR39" s="2" t="n"/>
      <c r="FJS39" s="2" t="n"/>
      <c r="FJT39" s="2" t="n"/>
      <c r="FJU39" s="2" t="n"/>
      <c r="FJV39" s="2" t="n"/>
      <c r="FJW39" s="2" t="n"/>
      <c r="FJX39" s="2" t="n"/>
      <c r="FJY39" s="2" t="n"/>
      <c r="FJZ39" s="2" t="n"/>
      <c r="FKA39" s="2" t="n"/>
      <c r="FKB39" s="2" t="n"/>
      <c r="FKC39" s="2" t="n"/>
      <c r="FKD39" s="2" t="n"/>
      <c r="FKE39" s="2" t="n"/>
      <c r="FKF39" s="2" t="n"/>
      <c r="FKG39" s="2" t="n"/>
      <c r="FKH39" s="2" t="n"/>
      <c r="FKI39" s="2" t="n"/>
      <c r="FKJ39" s="2" t="n"/>
      <c r="FKK39" s="2" t="n"/>
      <c r="FKL39" s="2" t="n"/>
      <c r="FKM39" s="2" t="n"/>
      <c r="FKN39" s="2" t="n"/>
      <c r="FKO39" s="2" t="n"/>
      <c r="FKP39" s="2" t="n"/>
      <c r="FKQ39" s="2" t="n"/>
      <c r="FKR39" s="2" t="n"/>
      <c r="FKS39" s="2" t="n"/>
      <c r="FKT39" s="2" t="n"/>
      <c r="FKU39" s="2" t="n"/>
      <c r="FKV39" s="2" t="n"/>
      <c r="FKW39" s="2" t="n"/>
      <c r="FKX39" s="2" t="n"/>
      <c r="FKY39" s="2" t="n"/>
      <c r="FKZ39" s="2" t="n"/>
      <c r="FLA39" s="2" t="n"/>
      <c r="FLB39" s="2" t="n"/>
      <c r="FLC39" s="2" t="n"/>
      <c r="FLD39" s="2" t="n"/>
      <c r="FLE39" s="2" t="n"/>
      <c r="FLF39" s="2" t="n"/>
      <c r="FLG39" s="2" t="n"/>
      <c r="FLH39" s="2" t="n"/>
      <c r="FLI39" s="2" t="n"/>
      <c r="FLJ39" s="2" t="n"/>
      <c r="FLK39" s="2" t="n"/>
      <c r="FLL39" s="2" t="n"/>
      <c r="FLM39" s="2" t="n"/>
      <c r="FLN39" s="2" t="n"/>
      <c r="FLO39" s="2" t="n"/>
      <c r="FLP39" s="2" t="n"/>
      <c r="FLQ39" s="2" t="n"/>
      <c r="FLR39" s="2" t="n"/>
      <c r="FLS39" s="2" t="n"/>
      <c r="FLT39" s="2" t="n"/>
      <c r="FLU39" s="2" t="n"/>
      <c r="FLV39" s="2" t="n"/>
      <c r="FLW39" s="2" t="n"/>
      <c r="FLX39" s="2" t="n"/>
      <c r="FLY39" s="2" t="n"/>
      <c r="FLZ39" s="2" t="n"/>
      <c r="FMA39" s="2" t="n"/>
      <c r="FMB39" s="2" t="n"/>
      <c r="FMC39" s="2" t="n"/>
      <c r="FMD39" s="2" t="n"/>
      <c r="FME39" s="2" t="n"/>
      <c r="FMF39" s="2" t="n"/>
      <c r="FMG39" s="2" t="n"/>
      <c r="FMH39" s="2" t="n"/>
      <c r="FMI39" s="2" t="n"/>
      <c r="FMJ39" s="2" t="n"/>
      <c r="FMK39" s="2" t="n"/>
      <c r="FML39" s="2" t="n"/>
      <c r="FMM39" s="2" t="n"/>
      <c r="FMN39" s="2" t="n"/>
      <c r="FMO39" s="2" t="n"/>
      <c r="FMP39" s="2" t="n"/>
      <c r="FMQ39" s="2" t="n"/>
      <c r="FMR39" s="2" t="n"/>
      <c r="FMS39" s="2" t="n"/>
      <c r="FMT39" s="2" t="n"/>
      <c r="FMU39" s="2" t="n"/>
      <c r="FMV39" s="2" t="n"/>
      <c r="FMW39" s="2" t="n"/>
      <c r="FMX39" s="2" t="n"/>
      <c r="FMY39" s="2" t="n"/>
      <c r="FMZ39" s="2" t="n"/>
      <c r="FNA39" s="2" t="n"/>
      <c r="FNB39" s="2" t="n"/>
      <c r="FNC39" s="2" t="n"/>
      <c r="FND39" s="2" t="n"/>
      <c r="FNE39" s="2" t="n"/>
      <c r="FNF39" s="2" t="n"/>
      <c r="FNG39" s="2" t="n"/>
      <c r="FNH39" s="2" t="n"/>
      <c r="FNI39" s="2" t="n"/>
      <c r="FNJ39" s="2" t="n"/>
      <c r="FNK39" s="2" t="n"/>
      <c r="FNL39" s="2" t="n"/>
      <c r="FNM39" s="2" t="n"/>
      <c r="FNN39" s="2" t="n"/>
      <c r="FNO39" s="2" t="n"/>
      <c r="FNP39" s="2" t="n"/>
      <c r="FNQ39" s="2" t="n"/>
      <c r="FNR39" s="2" t="n"/>
      <c r="FNS39" s="2" t="n"/>
      <c r="FNT39" s="2" t="n"/>
      <c r="FNU39" s="2" t="n"/>
      <c r="FNV39" s="2" t="n"/>
      <c r="FNW39" s="2" t="n"/>
      <c r="FNX39" s="2" t="n"/>
      <c r="FNY39" s="2" t="n"/>
      <c r="FNZ39" s="2" t="n"/>
      <c r="FOA39" s="2" t="n"/>
      <c r="FOB39" s="2" t="n"/>
      <c r="FOC39" s="2" t="n"/>
      <c r="FOD39" s="2" t="n"/>
      <c r="FOE39" s="2" t="n"/>
      <c r="FOF39" s="2" t="n"/>
      <c r="FOG39" s="2" t="n"/>
      <c r="FOH39" s="2" t="n"/>
      <c r="FOI39" s="2" t="n"/>
      <c r="FOJ39" s="2" t="n"/>
      <c r="FOK39" s="2" t="n"/>
      <c r="FOL39" s="2" t="n"/>
      <c r="FOM39" s="2" t="n"/>
      <c r="FON39" s="2" t="n"/>
      <c r="FOO39" s="2" t="n"/>
      <c r="FOP39" s="2" t="n"/>
      <c r="FOQ39" s="2" t="n"/>
      <c r="FOR39" s="2" t="n"/>
      <c r="FOS39" s="2" t="n"/>
      <c r="FOT39" s="2" t="n"/>
      <c r="FOU39" s="2" t="n"/>
      <c r="FOV39" s="2" t="n"/>
      <c r="FOW39" s="2" t="n"/>
      <c r="FOX39" s="2" t="n"/>
      <c r="FOY39" s="2" t="n"/>
      <c r="FOZ39" s="2" t="n"/>
      <c r="FPA39" s="2" t="n"/>
      <c r="FPB39" s="2" t="n"/>
      <c r="FPC39" s="2" t="n"/>
      <c r="FPD39" s="2" t="n"/>
      <c r="FPE39" s="2" t="n"/>
      <c r="FPF39" s="2" t="n"/>
      <c r="FPG39" s="2" t="n"/>
      <c r="FPH39" s="2" t="n"/>
      <c r="FPI39" s="2" t="n"/>
      <c r="FPJ39" s="2" t="n"/>
      <c r="FPK39" s="2" t="n"/>
      <c r="FPL39" s="2" t="n"/>
      <c r="FPM39" s="2" t="n"/>
      <c r="FPN39" s="2" t="n"/>
      <c r="FPO39" s="2" t="n"/>
      <c r="FPP39" s="2" t="n"/>
      <c r="FPQ39" s="2" t="n"/>
      <c r="FPR39" s="2" t="n"/>
      <c r="FPS39" s="2" t="n"/>
      <c r="FPT39" s="2" t="n"/>
      <c r="FPU39" s="2" t="n"/>
      <c r="FPV39" s="2" t="n"/>
      <c r="FPW39" s="2" t="n"/>
      <c r="FPX39" s="2" t="n"/>
      <c r="FPY39" s="2" t="n"/>
      <c r="FPZ39" s="2" t="n"/>
      <c r="FQA39" s="2" t="n"/>
      <c r="FQB39" s="2" t="n"/>
      <c r="FQC39" s="2" t="n"/>
      <c r="FQD39" s="2" t="n"/>
      <c r="FQE39" s="2" t="n"/>
      <c r="FQF39" s="2" t="n"/>
      <c r="FQG39" s="2" t="n"/>
      <c r="FQH39" s="2" t="n"/>
      <c r="FQI39" s="2" t="n"/>
      <c r="FQJ39" s="2" t="n"/>
      <c r="FQK39" s="2" t="n"/>
      <c r="FQL39" s="2" t="n"/>
      <c r="FQM39" s="2" t="n"/>
      <c r="FQN39" s="2" t="n"/>
      <c r="FQO39" s="2" t="n"/>
      <c r="FQP39" s="2" t="n"/>
      <c r="FQQ39" s="2" t="n"/>
      <c r="FQR39" s="2" t="n"/>
      <c r="FQS39" s="2" t="n"/>
      <c r="FQT39" s="2" t="n"/>
      <c r="FQU39" s="2" t="n"/>
      <c r="FQV39" s="2" t="n"/>
      <c r="FQW39" s="2" t="n"/>
      <c r="FQX39" s="2" t="n"/>
      <c r="FQY39" s="2" t="n"/>
      <c r="FQZ39" s="2" t="n"/>
      <c r="FRA39" s="2" t="n"/>
      <c r="FRB39" s="2" t="n"/>
      <c r="FRC39" s="2" t="n"/>
      <c r="FRD39" s="2" t="n"/>
      <c r="FRE39" s="2" t="n"/>
      <c r="FRF39" s="2" t="n"/>
      <c r="FRG39" s="2" t="n"/>
      <c r="FRH39" s="2" t="n"/>
      <c r="FRI39" s="2" t="n"/>
      <c r="FRJ39" s="2" t="n"/>
      <c r="FRK39" s="2" t="n"/>
      <c r="FRL39" s="2" t="n"/>
      <c r="FRM39" s="2" t="n"/>
      <c r="FRN39" s="2" t="n"/>
      <c r="FRO39" s="2" t="n"/>
      <c r="FRP39" s="2" t="n"/>
      <c r="FRQ39" s="2" t="n"/>
      <c r="FRR39" s="2" t="n"/>
      <c r="FRS39" s="2" t="n"/>
      <c r="FRT39" s="2" t="n"/>
      <c r="FRU39" s="2" t="n"/>
      <c r="FRV39" s="2" t="n"/>
      <c r="FRW39" s="2" t="n"/>
      <c r="FRX39" s="2" t="n"/>
      <c r="FRY39" s="2" t="n"/>
      <c r="FRZ39" s="2" t="n"/>
      <c r="FSA39" s="2" t="n"/>
      <c r="FSB39" s="2" t="n"/>
      <c r="FSC39" s="2" t="n"/>
      <c r="FSD39" s="2" t="n"/>
      <c r="FSE39" s="2" t="n"/>
      <c r="FSF39" s="2" t="n"/>
      <c r="FSG39" s="2" t="n"/>
      <c r="FSH39" s="2" t="n"/>
      <c r="FSI39" s="2" t="n"/>
      <c r="FSJ39" s="2" t="n"/>
      <c r="FSK39" s="2" t="n"/>
      <c r="FSL39" s="2" t="n"/>
      <c r="FSM39" s="2" t="n"/>
      <c r="FSN39" s="2" t="n"/>
      <c r="FSO39" s="2" t="n"/>
      <c r="FSP39" s="2" t="n"/>
      <c r="FSQ39" s="2" t="n"/>
      <c r="FSR39" s="2" t="n"/>
      <c r="FSS39" s="2" t="n"/>
      <c r="FST39" s="2" t="n"/>
      <c r="FSU39" s="2" t="n"/>
      <c r="FSV39" s="2" t="n"/>
      <c r="FSW39" s="2" t="n"/>
      <c r="FSX39" s="2" t="n"/>
      <c r="FSY39" s="2" t="n"/>
      <c r="FSZ39" s="2" t="n"/>
      <c r="FTA39" s="2" t="n"/>
      <c r="FTB39" s="2" t="n"/>
      <c r="FTC39" s="2" t="n"/>
      <c r="FTD39" s="2" t="n"/>
      <c r="FTE39" s="2" t="n"/>
      <c r="FTF39" s="2" t="n"/>
      <c r="FTG39" s="2" t="n"/>
      <c r="FTH39" s="2" t="n"/>
      <c r="FTI39" s="2" t="n"/>
      <c r="FTJ39" s="2" t="n"/>
      <c r="FTK39" s="2" t="n"/>
      <c r="FTL39" s="2" t="n"/>
      <c r="FTM39" s="2" t="n"/>
      <c r="FTN39" s="2" t="n"/>
      <c r="FTO39" s="2" t="n"/>
      <c r="FTP39" s="2" t="n"/>
      <c r="FTQ39" s="2" t="n"/>
      <c r="FTR39" s="2" t="n"/>
      <c r="FTS39" s="2" t="n"/>
      <c r="FTT39" s="2" t="n"/>
      <c r="FTU39" s="2" t="n"/>
      <c r="FTV39" s="2" t="n"/>
      <c r="FTW39" s="2" t="n"/>
      <c r="FTX39" s="2" t="n"/>
      <c r="FTY39" s="2" t="n"/>
      <c r="FTZ39" s="2" t="n"/>
      <c r="FUA39" s="2" t="n"/>
      <c r="FUB39" s="2" t="n"/>
      <c r="FUC39" s="2" t="n"/>
      <c r="FUD39" s="2" t="n"/>
      <c r="FUE39" s="2" t="n"/>
      <c r="FUF39" s="2" t="n"/>
      <c r="FUG39" s="2" t="n"/>
      <c r="FUH39" s="2" t="n"/>
      <c r="FUI39" s="2" t="n"/>
      <c r="FUJ39" s="2" t="n"/>
      <c r="FUK39" s="2" t="n"/>
      <c r="FUL39" s="2" t="n"/>
      <c r="FUM39" s="2" t="n"/>
      <c r="FUN39" s="2" t="n"/>
      <c r="FUO39" s="2" t="n"/>
      <c r="FUP39" s="2" t="n"/>
      <c r="FUQ39" s="2" t="n"/>
      <c r="FUR39" s="2" t="n"/>
      <c r="FUS39" s="2" t="n"/>
      <c r="FUT39" s="2" t="n"/>
      <c r="FUU39" s="2" t="n"/>
      <c r="FUV39" s="2" t="n"/>
      <c r="FUW39" s="2" t="n"/>
      <c r="FUX39" s="2" t="n"/>
      <c r="FUY39" s="2" t="n"/>
      <c r="FUZ39" s="2" t="n"/>
      <c r="FVA39" s="2" t="n"/>
      <c r="FVB39" s="2" t="n"/>
      <c r="FVC39" s="2" t="n"/>
      <c r="FVD39" s="2" t="n"/>
      <c r="FVE39" s="2" t="n"/>
      <c r="FVF39" s="2" t="n"/>
      <c r="FVG39" s="2" t="n"/>
      <c r="FVH39" s="2" t="n"/>
      <c r="FVI39" s="2" t="n"/>
      <c r="FVJ39" s="2" t="n"/>
      <c r="FVK39" s="2" t="n"/>
      <c r="FVL39" s="2" t="n"/>
      <c r="FVM39" s="2" t="n"/>
      <c r="FVN39" s="2" t="n"/>
      <c r="FVO39" s="2" t="n"/>
      <c r="FVP39" s="2" t="n"/>
      <c r="FVQ39" s="2" t="n"/>
      <c r="FVR39" s="2" t="n"/>
      <c r="FVS39" s="2" t="n"/>
      <c r="FVT39" s="2" t="n"/>
      <c r="FVU39" s="2" t="n"/>
      <c r="FVV39" s="2" t="n"/>
      <c r="FVW39" s="2" t="n"/>
      <c r="FVX39" s="2" t="n"/>
      <c r="FVY39" s="2" t="n"/>
      <c r="FVZ39" s="2" t="n"/>
      <c r="FWA39" s="2" t="n"/>
      <c r="FWB39" s="2" t="n"/>
      <c r="FWC39" s="2" t="n"/>
      <c r="FWD39" s="2" t="n"/>
      <c r="FWE39" s="2" t="n"/>
      <c r="FWF39" s="2" t="n"/>
      <c r="FWG39" s="2" t="n"/>
      <c r="FWH39" s="2" t="n"/>
      <c r="FWI39" s="2" t="n"/>
      <c r="FWJ39" s="2" t="n"/>
      <c r="FWK39" s="2" t="n"/>
      <c r="FWL39" s="2" t="n"/>
      <c r="FWM39" s="2" t="n"/>
      <c r="FWN39" s="2" t="n"/>
      <c r="FWO39" s="2" t="n"/>
      <c r="FWP39" s="2" t="n"/>
      <c r="FWQ39" s="2" t="n"/>
      <c r="FWR39" s="2" t="n"/>
      <c r="FWS39" s="2" t="n"/>
      <c r="FWT39" s="2" t="n"/>
      <c r="FWU39" s="2" t="n"/>
      <c r="FWV39" s="2" t="n"/>
      <c r="FWW39" s="2" t="n"/>
      <c r="FWX39" s="2" t="n"/>
      <c r="FWY39" s="2" t="n"/>
      <c r="FWZ39" s="2" t="n"/>
      <c r="FXA39" s="2" t="n"/>
      <c r="FXB39" s="2" t="n"/>
      <c r="FXC39" s="2" t="n"/>
      <c r="FXD39" s="2" t="n"/>
      <c r="FXE39" s="2" t="n"/>
      <c r="FXF39" s="2" t="n"/>
      <c r="FXG39" s="2" t="n"/>
      <c r="FXH39" s="2" t="n"/>
      <c r="FXI39" s="2" t="n"/>
      <c r="FXJ39" s="2" t="n"/>
      <c r="FXK39" s="2" t="n"/>
      <c r="FXL39" s="2" t="n"/>
      <c r="FXM39" s="2" t="n"/>
      <c r="FXN39" s="2" t="n"/>
      <c r="FXO39" s="2" t="n"/>
      <c r="FXP39" s="2" t="n"/>
      <c r="FXQ39" s="2" t="n"/>
      <c r="FXR39" s="2" t="n"/>
      <c r="FXS39" s="2" t="n"/>
      <c r="FXT39" s="2" t="n"/>
      <c r="FXU39" s="2" t="n"/>
      <c r="FXV39" s="2" t="n"/>
      <c r="FXW39" s="2" t="n"/>
      <c r="FXX39" s="2" t="n"/>
      <c r="FXY39" s="2" t="n"/>
      <c r="FXZ39" s="2" t="n"/>
      <c r="FYA39" s="2" t="n"/>
      <c r="FYB39" s="2" t="n"/>
      <c r="FYC39" s="2" t="n"/>
      <c r="FYD39" s="2" t="n"/>
      <c r="FYE39" s="2" t="n"/>
      <c r="FYF39" s="2" t="n"/>
      <c r="FYG39" s="2" t="n"/>
      <c r="FYH39" s="2" t="n"/>
      <c r="FYI39" s="2" t="n"/>
      <c r="FYJ39" s="2" t="n"/>
      <c r="FYK39" s="2" t="n"/>
      <c r="FYL39" s="2" t="n"/>
      <c r="FYM39" s="2" t="n"/>
      <c r="FYN39" s="2" t="n"/>
      <c r="FYO39" s="2" t="n"/>
      <c r="FYP39" s="2" t="n"/>
      <c r="FYQ39" s="2" t="n"/>
      <c r="FYR39" s="2" t="n"/>
      <c r="FYS39" s="2" t="n"/>
      <c r="FYT39" s="2" t="n"/>
      <c r="FYU39" s="2" t="n"/>
      <c r="FYV39" s="2" t="n"/>
      <c r="FYW39" s="2" t="n"/>
      <c r="FYX39" s="2" t="n"/>
      <c r="FYY39" s="2" t="n"/>
      <c r="FYZ39" s="2" t="n"/>
      <c r="FZA39" s="2" t="n"/>
      <c r="FZB39" s="2" t="n"/>
      <c r="FZC39" s="2" t="n"/>
      <c r="FZD39" s="2" t="n"/>
      <c r="FZE39" s="2" t="n"/>
      <c r="FZF39" s="2" t="n"/>
      <c r="FZG39" s="2" t="n"/>
      <c r="FZH39" s="2" t="n"/>
      <c r="FZI39" s="2" t="n"/>
      <c r="FZJ39" s="2" t="n"/>
      <c r="FZK39" s="2" t="n"/>
      <c r="FZL39" s="2" t="n"/>
      <c r="FZM39" s="2" t="n"/>
      <c r="FZN39" s="2" t="n"/>
      <c r="FZO39" s="2" t="n"/>
      <c r="FZP39" s="2" t="n"/>
      <c r="FZQ39" s="2" t="n"/>
      <c r="FZR39" s="2" t="n"/>
      <c r="FZS39" s="2" t="n"/>
      <c r="FZT39" s="2" t="n"/>
      <c r="FZU39" s="2" t="n"/>
      <c r="FZV39" s="2" t="n"/>
      <c r="FZW39" s="2" t="n"/>
      <c r="FZX39" s="2" t="n"/>
      <c r="FZY39" s="2" t="n"/>
      <c r="FZZ39" s="2" t="n"/>
      <c r="GAA39" s="2" t="n"/>
      <c r="GAB39" s="2" t="n"/>
      <c r="GAC39" s="2" t="n"/>
      <c r="GAD39" s="2" t="n"/>
      <c r="GAE39" s="2" t="n"/>
      <c r="GAF39" s="2" t="n"/>
      <c r="GAG39" s="2" t="n"/>
      <c r="GAH39" s="2" t="n"/>
      <c r="GAI39" s="2" t="n"/>
      <c r="GAJ39" s="2" t="n"/>
      <c r="GAK39" s="2" t="n"/>
      <c r="GAL39" s="2" t="n"/>
      <c r="GAM39" s="2" t="n"/>
      <c r="GAN39" s="2" t="n"/>
      <c r="GAO39" s="2" t="n"/>
      <c r="GAP39" s="2" t="n"/>
      <c r="GAQ39" s="2" t="n"/>
      <c r="GAR39" s="2" t="n"/>
      <c r="GAS39" s="2" t="n"/>
      <c r="GAT39" s="2" t="n"/>
      <c r="GAU39" s="2" t="n"/>
      <c r="GAV39" s="2" t="n"/>
      <c r="GAW39" s="2" t="n"/>
      <c r="GAX39" s="2" t="n"/>
      <c r="GAY39" s="2" t="n"/>
      <c r="GAZ39" s="2" t="n"/>
      <c r="GBA39" s="2" t="n"/>
      <c r="GBB39" s="2" t="n"/>
      <c r="GBC39" s="2" t="n"/>
      <c r="GBD39" s="2" t="n"/>
      <c r="GBE39" s="2" t="n"/>
      <c r="GBF39" s="2" t="n"/>
      <c r="GBG39" s="2" t="n"/>
      <c r="GBH39" s="2" t="n"/>
      <c r="GBI39" s="2" t="n"/>
      <c r="GBJ39" s="2" t="n"/>
      <c r="GBK39" s="2" t="n"/>
      <c r="GBL39" s="2" t="n"/>
      <c r="GBM39" s="2" t="n"/>
      <c r="GBN39" s="2" t="n"/>
      <c r="GBO39" s="2" t="n"/>
      <c r="GBP39" s="2" t="n"/>
      <c r="GBQ39" s="2" t="n"/>
      <c r="GBR39" s="2" t="n"/>
      <c r="GBS39" s="2" t="n"/>
      <c r="GBT39" s="2" t="n"/>
      <c r="GBU39" s="2" t="n"/>
      <c r="GBV39" s="2" t="n"/>
      <c r="GBW39" s="2" t="n"/>
      <c r="GBX39" s="2" t="n"/>
      <c r="GBY39" s="2" t="n"/>
      <c r="GBZ39" s="2" t="n"/>
      <c r="GCA39" s="2" t="n"/>
      <c r="GCB39" s="2" t="n"/>
      <c r="GCC39" s="2" t="n"/>
      <c r="GCD39" s="2" t="n"/>
      <c r="GCE39" s="2" t="n"/>
      <c r="GCF39" s="2" t="n"/>
      <c r="GCG39" s="2" t="n"/>
      <c r="GCH39" s="2" t="n"/>
      <c r="GCI39" s="2" t="n"/>
      <c r="GCJ39" s="2" t="n"/>
      <c r="GCK39" s="2" t="n"/>
      <c r="GCL39" s="2" t="n"/>
      <c r="GCM39" s="2" t="n"/>
      <c r="GCN39" s="2" t="n"/>
      <c r="GCO39" s="2" t="n"/>
      <c r="GCP39" s="2" t="n"/>
      <c r="GCQ39" s="2" t="n"/>
      <c r="GCR39" s="2" t="n"/>
      <c r="GCS39" s="2" t="n"/>
      <c r="GCT39" s="2" t="n"/>
      <c r="GCU39" s="2" t="n"/>
      <c r="GCV39" s="2" t="n"/>
      <c r="GCW39" s="2" t="n"/>
      <c r="GCX39" s="2" t="n"/>
      <c r="GCY39" s="2" t="n"/>
      <c r="GCZ39" s="2" t="n"/>
      <c r="GDA39" s="2" t="n"/>
      <c r="GDB39" s="2" t="n"/>
      <c r="GDC39" s="2" t="n"/>
      <c r="GDD39" s="2" t="n"/>
      <c r="GDE39" s="2" t="n"/>
      <c r="GDF39" s="2" t="n"/>
      <c r="GDG39" s="2" t="n"/>
      <c r="GDH39" s="2" t="n"/>
      <c r="GDI39" s="2" t="n"/>
      <c r="GDJ39" s="2" t="n"/>
      <c r="GDK39" s="2" t="n"/>
      <c r="GDL39" s="2" t="n"/>
      <c r="GDM39" s="2" t="n"/>
      <c r="GDN39" s="2" t="n"/>
      <c r="GDO39" s="2" t="n"/>
      <c r="GDP39" s="2" t="n"/>
      <c r="GDQ39" s="2" t="n"/>
      <c r="GDR39" s="2" t="n"/>
      <c r="GDS39" s="2" t="n"/>
      <c r="GDT39" s="2" t="n"/>
      <c r="GDU39" s="2" t="n"/>
      <c r="GDV39" s="2" t="n"/>
      <c r="GDW39" s="2" t="n"/>
      <c r="GDX39" s="2" t="n"/>
      <c r="GDY39" s="2" t="n"/>
      <c r="GDZ39" s="2" t="n"/>
      <c r="GEA39" s="2" t="n"/>
      <c r="GEB39" s="2" t="n"/>
      <c r="GEC39" s="2" t="n"/>
      <c r="GED39" s="2" t="n"/>
      <c r="GEE39" s="2" t="n"/>
      <c r="GEF39" s="2" t="n"/>
      <c r="GEG39" s="2" t="n"/>
      <c r="GEH39" s="2" t="n"/>
      <c r="GEI39" s="2" t="n"/>
      <c r="GEJ39" s="2" t="n"/>
      <c r="GEK39" s="2" t="n"/>
      <c r="GEL39" s="2" t="n"/>
      <c r="GEM39" s="2" t="n"/>
      <c r="GEN39" s="2" t="n"/>
      <c r="GEO39" s="2" t="n"/>
      <c r="GEP39" s="2" t="n"/>
      <c r="GEQ39" s="2" t="n"/>
      <c r="GER39" s="2" t="n"/>
      <c r="GES39" s="2" t="n"/>
      <c r="GET39" s="2" t="n"/>
      <c r="GEU39" s="2" t="n"/>
      <c r="GEV39" s="2" t="n"/>
      <c r="GEW39" s="2" t="n"/>
      <c r="GEX39" s="2" t="n"/>
      <c r="GEY39" s="2" t="n"/>
      <c r="GEZ39" s="2" t="n"/>
      <c r="GFA39" s="2" t="n"/>
      <c r="GFB39" s="2" t="n"/>
      <c r="GFC39" s="2" t="n"/>
      <c r="GFD39" s="2" t="n"/>
      <c r="GFE39" s="2" t="n"/>
      <c r="GFF39" s="2" t="n"/>
      <c r="GFG39" s="2" t="n"/>
      <c r="GFH39" s="2" t="n"/>
      <c r="GFI39" s="2" t="n"/>
      <c r="GFJ39" s="2" t="n"/>
      <c r="GFK39" s="2" t="n"/>
      <c r="GFL39" s="2" t="n"/>
      <c r="GFM39" s="2" t="n"/>
      <c r="GFN39" s="2" t="n"/>
      <c r="GFO39" s="2" t="n"/>
      <c r="GFP39" s="2" t="n"/>
      <c r="GFQ39" s="2" t="n"/>
      <c r="GFR39" s="2" t="n"/>
      <c r="GFS39" s="2" t="n"/>
      <c r="GFT39" s="2" t="n"/>
      <c r="GFU39" s="2" t="n"/>
      <c r="GFV39" s="2" t="n"/>
      <c r="GFW39" s="2" t="n"/>
      <c r="GFX39" s="2" t="n"/>
      <c r="GFY39" s="2" t="n"/>
      <c r="GFZ39" s="2" t="n"/>
      <c r="GGA39" s="2" t="n"/>
      <c r="GGB39" s="2" t="n"/>
      <c r="GGC39" s="2" t="n"/>
      <c r="GGD39" s="2" t="n"/>
      <c r="GGE39" s="2" t="n"/>
      <c r="GGF39" s="2" t="n"/>
      <c r="GGG39" s="2" t="n"/>
      <c r="GGH39" s="2" t="n"/>
      <c r="GGI39" s="2" t="n"/>
      <c r="GGJ39" s="2" t="n"/>
      <c r="GGK39" s="2" t="n"/>
      <c r="GGL39" s="2" t="n"/>
      <c r="GGM39" s="2" t="n"/>
      <c r="GGN39" s="2" t="n"/>
      <c r="GGO39" s="2" t="n"/>
      <c r="GGP39" s="2" t="n"/>
      <c r="GGQ39" s="2" t="n"/>
      <c r="GGR39" s="2" t="n"/>
      <c r="GGS39" s="2" t="n"/>
      <c r="GGT39" s="2" t="n"/>
      <c r="GGU39" s="2" t="n"/>
      <c r="GGV39" s="2" t="n"/>
      <c r="GGW39" s="2" t="n"/>
      <c r="GGX39" s="2" t="n"/>
      <c r="GGY39" s="2" t="n"/>
      <c r="GGZ39" s="2" t="n"/>
      <c r="GHA39" s="2" t="n"/>
      <c r="GHB39" s="2" t="n"/>
      <c r="GHC39" s="2" t="n"/>
      <c r="GHD39" s="2" t="n"/>
      <c r="GHE39" s="2" t="n"/>
      <c r="GHF39" s="2" t="n"/>
      <c r="GHG39" s="2" t="n"/>
      <c r="GHH39" s="2" t="n"/>
      <c r="GHI39" s="2" t="n"/>
      <c r="GHJ39" s="2" t="n"/>
      <c r="GHK39" s="2" t="n"/>
      <c r="GHL39" s="2" t="n"/>
      <c r="GHM39" s="2" t="n"/>
      <c r="GHN39" s="2" t="n"/>
      <c r="GHO39" s="2" t="n"/>
      <c r="GHP39" s="2" t="n"/>
      <c r="GHQ39" s="2" t="n"/>
      <c r="GHR39" s="2" t="n"/>
      <c r="GHS39" s="2" t="n"/>
      <c r="GHT39" s="2" t="n"/>
      <c r="GHU39" s="2" t="n"/>
      <c r="GHV39" s="2" t="n"/>
      <c r="GHW39" s="2" t="n"/>
      <c r="GHX39" s="2" t="n"/>
      <c r="GHY39" s="2" t="n"/>
      <c r="GHZ39" s="2" t="n"/>
      <c r="GIA39" s="2" t="n"/>
      <c r="GIB39" s="2" t="n"/>
      <c r="GIC39" s="2" t="n"/>
      <c r="GID39" s="2" t="n"/>
      <c r="GIE39" s="2" t="n"/>
      <c r="GIF39" s="2" t="n"/>
      <c r="GIG39" s="2" t="n"/>
      <c r="GIH39" s="2" t="n"/>
      <c r="GII39" s="2" t="n"/>
      <c r="GIJ39" s="2" t="n"/>
      <c r="GIK39" s="2" t="n"/>
      <c r="GIL39" s="2" t="n"/>
      <c r="GIM39" s="2" t="n"/>
      <c r="GIN39" s="2" t="n"/>
      <c r="GIO39" s="2" t="n"/>
      <c r="GIP39" s="2" t="n"/>
      <c r="GIQ39" s="2" t="n"/>
      <c r="GIR39" s="2" t="n"/>
      <c r="GIS39" s="2" t="n"/>
      <c r="GIT39" s="2" t="n"/>
      <c r="GIU39" s="2" t="n"/>
      <c r="GIV39" s="2" t="n"/>
      <c r="GIW39" s="2" t="n"/>
      <c r="GIX39" s="2" t="n"/>
      <c r="GIY39" s="2" t="n"/>
      <c r="GIZ39" s="2" t="n"/>
      <c r="GJA39" s="2" t="n"/>
      <c r="GJB39" s="2" t="n"/>
      <c r="GJC39" s="2" t="n"/>
      <c r="GJD39" s="2" t="n"/>
      <c r="GJE39" s="2" t="n"/>
      <c r="GJF39" s="2" t="n"/>
      <c r="GJG39" s="2" t="n"/>
      <c r="GJH39" s="2" t="n"/>
      <c r="GJI39" s="2" t="n"/>
      <c r="GJJ39" s="2" t="n"/>
      <c r="GJK39" s="2" t="n"/>
      <c r="GJL39" s="2" t="n"/>
      <c r="GJM39" s="2" t="n"/>
      <c r="GJN39" s="2" t="n"/>
      <c r="GJO39" s="2" t="n"/>
      <c r="GJP39" s="2" t="n"/>
      <c r="GJQ39" s="2" t="n"/>
      <c r="GJR39" s="2" t="n"/>
      <c r="GJS39" s="2" t="n"/>
      <c r="GJT39" s="2" t="n"/>
      <c r="GJU39" s="2" t="n"/>
      <c r="GJV39" s="2" t="n"/>
      <c r="GJW39" s="2" t="n"/>
      <c r="GJX39" s="2" t="n"/>
      <c r="GJY39" s="2" t="n"/>
      <c r="GJZ39" s="2" t="n"/>
      <c r="GKA39" s="2" t="n"/>
      <c r="GKB39" s="2" t="n"/>
      <c r="GKC39" s="2" t="n"/>
      <c r="GKD39" s="2" t="n"/>
      <c r="GKE39" s="2" t="n"/>
      <c r="GKF39" s="2" t="n"/>
      <c r="GKG39" s="2" t="n"/>
      <c r="GKH39" s="2" t="n"/>
      <c r="GKI39" s="2" t="n"/>
      <c r="GKJ39" s="2" t="n"/>
      <c r="GKK39" s="2" t="n"/>
      <c r="GKL39" s="2" t="n"/>
      <c r="GKM39" s="2" t="n"/>
      <c r="GKN39" s="2" t="n"/>
      <c r="GKO39" s="2" t="n"/>
      <c r="GKP39" s="2" t="n"/>
      <c r="GKQ39" s="2" t="n"/>
      <c r="GKR39" s="2" t="n"/>
      <c r="GKS39" s="2" t="n"/>
      <c r="GKT39" s="2" t="n"/>
      <c r="GKU39" s="2" t="n"/>
      <c r="GKV39" s="2" t="n"/>
      <c r="GKW39" s="2" t="n"/>
      <c r="GKX39" s="2" t="n"/>
      <c r="GKY39" s="2" t="n"/>
      <c r="GKZ39" s="2" t="n"/>
      <c r="GLA39" s="2" t="n"/>
      <c r="GLB39" s="2" t="n"/>
      <c r="GLC39" s="2" t="n"/>
      <c r="GLD39" s="2" t="n"/>
      <c r="GLE39" s="2" t="n"/>
      <c r="GLF39" s="2" t="n"/>
      <c r="GLG39" s="2" t="n"/>
      <c r="GLH39" s="2" t="n"/>
      <c r="GLI39" s="2" t="n"/>
      <c r="GLJ39" s="2" t="n"/>
      <c r="GLK39" s="2" t="n"/>
      <c r="GLL39" s="2" t="n"/>
      <c r="GLM39" s="2" t="n"/>
      <c r="GLN39" s="2" t="n"/>
      <c r="GLO39" s="2" t="n"/>
      <c r="GLP39" s="2" t="n"/>
      <c r="GLQ39" s="2" t="n"/>
      <c r="GLR39" s="2" t="n"/>
      <c r="GLS39" s="2" t="n"/>
      <c r="GLT39" s="2" t="n"/>
      <c r="GLU39" s="2" t="n"/>
      <c r="GLV39" s="2" t="n"/>
      <c r="GLW39" s="2" t="n"/>
      <c r="GLX39" s="2" t="n"/>
      <c r="GLY39" s="2" t="n"/>
      <c r="GLZ39" s="2" t="n"/>
      <c r="GMA39" s="2" t="n"/>
      <c r="GMB39" s="2" t="n"/>
      <c r="GMC39" s="2" t="n"/>
      <c r="GMD39" s="2" t="n"/>
      <c r="GME39" s="2" t="n"/>
      <c r="GMF39" s="2" t="n"/>
      <c r="GMG39" s="2" t="n"/>
      <c r="GMH39" s="2" t="n"/>
      <c r="GMI39" s="2" t="n"/>
      <c r="GMJ39" s="2" t="n"/>
      <c r="GMK39" s="2" t="n"/>
      <c r="GML39" s="2" t="n"/>
      <c r="GMM39" s="2" t="n"/>
      <c r="GMN39" s="2" t="n"/>
      <c r="GMO39" s="2" t="n"/>
      <c r="GMP39" s="2" t="n"/>
      <c r="GMQ39" s="2" t="n"/>
      <c r="GMR39" s="2" t="n"/>
      <c r="GMS39" s="2" t="n"/>
      <c r="GMT39" s="2" t="n"/>
      <c r="GMU39" s="2" t="n"/>
      <c r="GMV39" s="2" t="n"/>
      <c r="GMW39" s="2" t="n"/>
      <c r="GMX39" s="2" t="n"/>
      <c r="GMY39" s="2" t="n"/>
      <c r="GMZ39" s="2" t="n"/>
      <c r="GNA39" s="2" t="n"/>
      <c r="GNB39" s="2" t="n"/>
      <c r="GNC39" s="2" t="n"/>
      <c r="GND39" s="2" t="n"/>
      <c r="GNE39" s="2" t="n"/>
      <c r="GNF39" s="2" t="n"/>
      <c r="GNG39" s="2" t="n"/>
      <c r="GNH39" s="2" t="n"/>
      <c r="GNI39" s="2" t="n"/>
      <c r="GNJ39" s="2" t="n"/>
      <c r="GNK39" s="2" t="n"/>
      <c r="GNL39" s="2" t="n"/>
      <c r="GNM39" s="2" t="n"/>
      <c r="GNN39" s="2" t="n"/>
      <c r="GNO39" s="2" t="n"/>
      <c r="GNP39" s="2" t="n"/>
      <c r="GNQ39" s="2" t="n"/>
      <c r="GNR39" s="2" t="n"/>
      <c r="GNS39" s="2" t="n"/>
      <c r="GNT39" s="2" t="n"/>
      <c r="GNU39" s="2" t="n"/>
      <c r="GNV39" s="2" t="n"/>
      <c r="GNW39" s="2" t="n"/>
      <c r="GNX39" s="2" t="n"/>
      <c r="GNY39" s="2" t="n"/>
      <c r="GNZ39" s="2" t="n"/>
      <c r="GOA39" s="2" t="n"/>
      <c r="GOB39" s="2" t="n"/>
      <c r="GOC39" s="2" t="n"/>
      <c r="GOD39" s="2" t="n"/>
      <c r="GOE39" s="2" t="n"/>
      <c r="GOF39" s="2" t="n"/>
      <c r="GOG39" s="2" t="n"/>
      <c r="GOH39" s="2" t="n"/>
      <c r="GOI39" s="2" t="n"/>
      <c r="GOJ39" s="2" t="n"/>
      <c r="GOK39" s="2" t="n"/>
      <c r="GOL39" s="2" t="n"/>
      <c r="GOM39" s="2" t="n"/>
      <c r="GON39" s="2" t="n"/>
      <c r="GOO39" s="2" t="n"/>
      <c r="GOP39" s="2" t="n"/>
      <c r="GOQ39" s="2" t="n"/>
      <c r="GOR39" s="2" t="n"/>
      <c r="GOS39" s="2" t="n"/>
      <c r="GOT39" s="2" t="n"/>
      <c r="GOU39" s="2" t="n"/>
      <c r="GOV39" s="2" t="n"/>
      <c r="GOW39" s="2" t="n"/>
      <c r="GOX39" s="2" t="n"/>
      <c r="GOY39" s="2" t="n"/>
      <c r="GOZ39" s="2" t="n"/>
      <c r="GPA39" s="2" t="n"/>
      <c r="GPB39" s="2" t="n"/>
      <c r="GPC39" s="2" t="n"/>
      <c r="GPD39" s="2" t="n"/>
      <c r="GPE39" s="2" t="n"/>
      <c r="GPF39" s="2" t="n"/>
      <c r="GPG39" s="2" t="n"/>
      <c r="GPH39" s="2" t="n"/>
      <c r="GPI39" s="2" t="n"/>
      <c r="GPJ39" s="2" t="n"/>
      <c r="GPK39" s="2" t="n"/>
      <c r="GPL39" s="2" t="n"/>
      <c r="GPM39" s="2" t="n"/>
      <c r="GPN39" s="2" t="n"/>
      <c r="GPO39" s="2" t="n"/>
      <c r="GPP39" s="2" t="n"/>
      <c r="GPQ39" s="2" t="n"/>
      <c r="GPR39" s="2" t="n"/>
      <c r="GPS39" s="2" t="n"/>
      <c r="GPT39" s="2" t="n"/>
      <c r="GPU39" s="2" t="n"/>
      <c r="GPV39" s="2" t="n"/>
      <c r="GPW39" s="2" t="n"/>
      <c r="GPX39" s="2" t="n"/>
      <c r="GPY39" s="2" t="n"/>
      <c r="GPZ39" s="2" t="n"/>
      <c r="GQA39" s="2" t="n"/>
      <c r="GQB39" s="2" t="n"/>
      <c r="GQC39" s="2" t="n"/>
      <c r="GQD39" s="2" t="n"/>
      <c r="GQE39" s="2" t="n"/>
      <c r="GQF39" s="2" t="n"/>
      <c r="GQG39" s="2" t="n"/>
      <c r="GQH39" s="2" t="n"/>
      <c r="GQI39" s="2" t="n"/>
      <c r="GQJ39" s="2" t="n"/>
      <c r="GQK39" s="2" t="n"/>
      <c r="GQL39" s="2" t="n"/>
      <c r="GQM39" s="2" t="n"/>
      <c r="GQN39" s="2" t="n"/>
      <c r="GQO39" s="2" t="n"/>
      <c r="GQP39" s="2" t="n"/>
      <c r="GQQ39" s="2" t="n"/>
      <c r="GQR39" s="2" t="n"/>
      <c r="GQS39" s="2" t="n"/>
      <c r="GQT39" s="2" t="n"/>
      <c r="GQU39" s="2" t="n"/>
      <c r="GQV39" s="2" t="n"/>
      <c r="GQW39" s="2" t="n"/>
      <c r="GQX39" s="2" t="n"/>
      <c r="GQY39" s="2" t="n"/>
      <c r="GQZ39" s="2" t="n"/>
      <c r="GRA39" s="2" t="n"/>
      <c r="GRB39" s="2" t="n"/>
      <c r="GRC39" s="2" t="n"/>
      <c r="GRD39" s="2" t="n"/>
      <c r="GRE39" s="2" t="n"/>
      <c r="GRF39" s="2" t="n"/>
      <c r="GRG39" s="2" t="n"/>
      <c r="GRH39" s="2" t="n"/>
      <c r="GRI39" s="2" t="n"/>
      <c r="GRJ39" s="2" t="n"/>
      <c r="GRK39" s="2" t="n"/>
      <c r="GRL39" s="2" t="n"/>
      <c r="GRM39" s="2" t="n"/>
      <c r="GRN39" s="2" t="n"/>
      <c r="GRO39" s="2" t="n"/>
      <c r="GRP39" s="2" t="n"/>
      <c r="GRQ39" s="2" t="n"/>
      <c r="GRR39" s="2" t="n"/>
      <c r="GRS39" s="2" t="n"/>
      <c r="GRT39" s="2" t="n"/>
      <c r="GRU39" s="2" t="n"/>
      <c r="GRV39" s="2" t="n"/>
      <c r="GRW39" s="2" t="n"/>
      <c r="GRX39" s="2" t="n"/>
      <c r="GRY39" s="2" t="n"/>
      <c r="GRZ39" s="2" t="n"/>
      <c r="GSA39" s="2" t="n"/>
      <c r="GSB39" s="2" t="n"/>
      <c r="GSC39" s="2" t="n"/>
      <c r="GSD39" s="2" t="n"/>
      <c r="GSE39" s="2" t="n"/>
      <c r="GSF39" s="2" t="n"/>
      <c r="GSG39" s="2" t="n"/>
      <c r="GSH39" s="2" t="n"/>
      <c r="GSI39" s="2" t="n"/>
      <c r="GSJ39" s="2" t="n"/>
      <c r="GSK39" s="2" t="n"/>
      <c r="GSL39" s="2" t="n"/>
      <c r="GSM39" s="2" t="n"/>
      <c r="GSN39" s="2" t="n"/>
      <c r="GSO39" s="2" t="n"/>
      <c r="GSP39" s="2" t="n"/>
      <c r="GSQ39" s="2" t="n"/>
      <c r="GSR39" s="2" t="n"/>
      <c r="GSS39" s="2" t="n"/>
      <c r="GST39" s="2" t="n"/>
      <c r="GSU39" s="2" t="n"/>
      <c r="GSV39" s="2" t="n"/>
      <c r="GSW39" s="2" t="n"/>
      <c r="GSX39" s="2" t="n"/>
      <c r="GSY39" s="2" t="n"/>
      <c r="GSZ39" s="2" t="n"/>
      <c r="GTA39" s="2" t="n"/>
      <c r="GTB39" s="2" t="n"/>
      <c r="GTC39" s="2" t="n"/>
      <c r="GTD39" s="2" t="n"/>
      <c r="GTE39" s="2" t="n"/>
      <c r="GTF39" s="2" t="n"/>
      <c r="GTG39" s="2" t="n"/>
      <c r="GTH39" s="2" t="n"/>
      <c r="GTI39" s="2" t="n"/>
      <c r="GTJ39" s="2" t="n"/>
      <c r="GTK39" s="2" t="n"/>
      <c r="GTL39" s="2" t="n"/>
      <c r="GTM39" s="2" t="n"/>
      <c r="GTN39" s="2" t="n"/>
      <c r="GTO39" s="2" t="n"/>
      <c r="GTP39" s="2" t="n"/>
      <c r="GTQ39" s="2" t="n"/>
      <c r="GTR39" s="2" t="n"/>
      <c r="GTS39" s="2" t="n"/>
      <c r="GTT39" s="2" t="n"/>
      <c r="GTU39" s="2" t="n"/>
      <c r="GTV39" s="2" t="n"/>
      <c r="GTW39" s="2" t="n"/>
      <c r="GTX39" s="2" t="n"/>
      <c r="GTY39" s="2" t="n"/>
      <c r="GTZ39" s="2" t="n"/>
      <c r="GUA39" s="2" t="n"/>
      <c r="GUB39" s="2" t="n"/>
      <c r="GUC39" s="2" t="n"/>
      <c r="GUD39" s="2" t="n"/>
      <c r="GUE39" s="2" t="n"/>
      <c r="GUF39" s="2" t="n"/>
      <c r="GUG39" s="2" t="n"/>
      <c r="GUH39" s="2" t="n"/>
      <c r="GUI39" s="2" t="n"/>
      <c r="GUJ39" s="2" t="n"/>
      <c r="GUK39" s="2" t="n"/>
      <c r="GUL39" s="2" t="n"/>
      <c r="GUM39" s="2" t="n"/>
      <c r="GUN39" s="2" t="n"/>
      <c r="GUO39" s="2" t="n"/>
      <c r="GUP39" s="2" t="n"/>
      <c r="GUQ39" s="2" t="n"/>
      <c r="GUR39" s="2" t="n"/>
      <c r="GUS39" s="2" t="n"/>
      <c r="GUT39" s="2" t="n"/>
      <c r="GUU39" s="2" t="n"/>
      <c r="GUV39" s="2" t="n"/>
      <c r="GUW39" s="2" t="n"/>
      <c r="GUX39" s="2" t="n"/>
      <c r="GUY39" s="2" t="n"/>
      <c r="GUZ39" s="2" t="n"/>
      <c r="GVA39" s="2" t="n"/>
      <c r="GVB39" s="2" t="n"/>
      <c r="GVC39" s="2" t="n"/>
      <c r="GVD39" s="2" t="n"/>
      <c r="GVE39" s="2" t="n"/>
      <c r="GVF39" s="2" t="n"/>
      <c r="GVG39" s="2" t="n"/>
      <c r="GVH39" s="2" t="n"/>
      <c r="GVI39" s="2" t="n"/>
      <c r="GVJ39" s="2" t="n"/>
      <c r="GVK39" s="2" t="n"/>
      <c r="GVL39" s="2" t="n"/>
      <c r="GVM39" s="2" t="n"/>
      <c r="GVN39" s="2" t="n"/>
      <c r="GVO39" s="2" t="n"/>
      <c r="GVP39" s="2" t="n"/>
      <c r="GVQ39" s="2" t="n"/>
      <c r="GVR39" s="2" t="n"/>
      <c r="GVS39" s="2" t="n"/>
      <c r="GVT39" s="2" t="n"/>
      <c r="GVU39" s="2" t="n"/>
      <c r="GVV39" s="2" t="n"/>
      <c r="GVW39" s="2" t="n"/>
      <c r="GVX39" s="2" t="n"/>
      <c r="GVY39" s="2" t="n"/>
      <c r="GVZ39" s="2" t="n"/>
      <c r="GWA39" s="2" t="n"/>
      <c r="GWB39" s="2" t="n"/>
      <c r="GWC39" s="2" t="n"/>
      <c r="GWD39" s="2" t="n"/>
      <c r="GWE39" s="2" t="n"/>
      <c r="GWF39" s="2" t="n"/>
      <c r="GWG39" s="2" t="n"/>
      <c r="GWH39" s="2" t="n"/>
      <c r="GWI39" s="2" t="n"/>
      <c r="GWJ39" s="2" t="n"/>
      <c r="GWK39" s="2" t="n"/>
      <c r="GWL39" s="2" t="n"/>
      <c r="GWM39" s="2" t="n"/>
      <c r="GWN39" s="2" t="n"/>
      <c r="GWO39" s="2" t="n"/>
      <c r="GWP39" s="2" t="n"/>
      <c r="GWQ39" s="2" t="n"/>
      <c r="GWR39" s="2" t="n"/>
      <c r="GWS39" s="2" t="n"/>
      <c r="GWT39" s="2" t="n"/>
      <c r="GWU39" s="2" t="n"/>
      <c r="GWV39" s="2" t="n"/>
      <c r="GWW39" s="2" t="n"/>
      <c r="GWX39" s="2" t="n"/>
      <c r="GWY39" s="2" t="n"/>
      <c r="GWZ39" s="2" t="n"/>
      <c r="GXA39" s="2" t="n"/>
      <c r="GXB39" s="2" t="n"/>
      <c r="GXC39" s="2" t="n"/>
      <c r="GXD39" s="2" t="n"/>
      <c r="GXE39" s="2" t="n"/>
      <c r="GXF39" s="2" t="n"/>
      <c r="GXG39" s="2" t="n"/>
      <c r="GXH39" s="2" t="n"/>
      <c r="GXI39" s="2" t="n"/>
      <c r="GXJ39" s="2" t="n"/>
      <c r="GXK39" s="2" t="n"/>
      <c r="GXL39" s="2" t="n"/>
      <c r="GXM39" s="2" t="n"/>
      <c r="GXN39" s="2" t="n"/>
      <c r="GXO39" s="2" t="n"/>
      <c r="GXP39" s="2" t="n"/>
      <c r="GXQ39" s="2" t="n"/>
      <c r="GXR39" s="2" t="n"/>
      <c r="GXS39" s="2" t="n"/>
      <c r="GXT39" s="2" t="n"/>
      <c r="GXU39" s="2" t="n"/>
      <c r="GXV39" s="2" t="n"/>
      <c r="GXW39" s="2" t="n"/>
      <c r="GXX39" s="2" t="n"/>
      <c r="GXY39" s="2" t="n"/>
      <c r="GXZ39" s="2" t="n"/>
      <c r="GYA39" s="2" t="n"/>
      <c r="GYB39" s="2" t="n"/>
      <c r="GYC39" s="2" t="n"/>
      <c r="GYD39" s="2" t="n"/>
      <c r="GYE39" s="2" t="n"/>
      <c r="GYF39" s="2" t="n"/>
      <c r="GYG39" s="2" t="n"/>
      <c r="GYH39" s="2" t="n"/>
      <c r="GYI39" s="2" t="n"/>
      <c r="GYJ39" s="2" t="n"/>
      <c r="GYK39" s="2" t="n"/>
      <c r="GYL39" s="2" t="n"/>
      <c r="GYM39" s="2" t="n"/>
      <c r="GYN39" s="2" t="n"/>
      <c r="GYO39" s="2" t="n"/>
      <c r="GYP39" s="2" t="n"/>
      <c r="GYQ39" s="2" t="n"/>
      <c r="GYR39" s="2" t="n"/>
      <c r="GYS39" s="2" t="n"/>
      <c r="GYT39" s="2" t="n"/>
      <c r="GYU39" s="2" t="n"/>
      <c r="GYV39" s="2" t="n"/>
      <c r="GYW39" s="2" t="n"/>
      <c r="GYX39" s="2" t="n"/>
      <c r="GYY39" s="2" t="n"/>
      <c r="GYZ39" s="2" t="n"/>
      <c r="GZA39" s="2" t="n"/>
      <c r="GZB39" s="2" t="n"/>
      <c r="GZC39" s="2" t="n"/>
      <c r="GZD39" s="2" t="n"/>
      <c r="GZE39" s="2" t="n"/>
      <c r="GZF39" s="2" t="n"/>
      <c r="GZG39" s="2" t="n"/>
      <c r="GZH39" s="2" t="n"/>
      <c r="GZI39" s="2" t="n"/>
      <c r="GZJ39" s="2" t="n"/>
      <c r="GZK39" s="2" t="n"/>
      <c r="GZL39" s="2" t="n"/>
      <c r="GZM39" s="2" t="n"/>
      <c r="GZN39" s="2" t="n"/>
      <c r="GZO39" s="2" t="n"/>
      <c r="GZP39" s="2" t="n"/>
      <c r="GZQ39" s="2" t="n"/>
      <c r="GZR39" s="2" t="n"/>
      <c r="GZS39" s="2" t="n"/>
      <c r="GZT39" s="2" t="n"/>
      <c r="GZU39" s="2" t="n"/>
      <c r="GZV39" s="2" t="n"/>
      <c r="GZW39" s="2" t="n"/>
      <c r="GZX39" s="2" t="n"/>
      <c r="GZY39" s="2" t="n"/>
      <c r="GZZ39" s="2" t="n"/>
      <c r="HAA39" s="2" t="n"/>
      <c r="HAB39" s="2" t="n"/>
      <c r="HAC39" s="2" t="n"/>
      <c r="HAD39" s="2" t="n"/>
      <c r="HAE39" s="2" t="n"/>
      <c r="HAF39" s="2" t="n"/>
      <c r="HAG39" s="2" t="n"/>
      <c r="HAH39" s="2" t="n"/>
      <c r="HAI39" s="2" t="n"/>
      <c r="HAJ39" s="2" t="n"/>
      <c r="HAK39" s="2" t="n"/>
      <c r="HAL39" s="2" t="n"/>
      <c r="HAM39" s="2" t="n"/>
      <c r="HAN39" s="2" t="n"/>
      <c r="HAO39" s="2" t="n"/>
      <c r="HAP39" s="2" t="n"/>
      <c r="HAQ39" s="2" t="n"/>
      <c r="HAR39" s="2" t="n"/>
      <c r="HAS39" s="2" t="n"/>
      <c r="HAT39" s="2" t="n"/>
      <c r="HAU39" s="2" t="n"/>
      <c r="HAV39" s="2" t="n"/>
      <c r="HAW39" s="2" t="n"/>
      <c r="HAX39" s="2" t="n"/>
      <c r="HAY39" s="2" t="n"/>
      <c r="HAZ39" s="2" t="n"/>
      <c r="HBA39" s="2" t="n"/>
      <c r="HBB39" s="2" t="n"/>
      <c r="HBC39" s="2" t="n"/>
      <c r="HBD39" s="2" t="n"/>
      <c r="HBE39" s="2" t="n"/>
      <c r="HBF39" s="2" t="n"/>
      <c r="HBG39" s="2" t="n"/>
      <c r="HBH39" s="2" t="n"/>
      <c r="HBI39" s="2" t="n"/>
      <c r="HBJ39" s="2" t="n"/>
      <c r="HBK39" s="2" t="n"/>
      <c r="HBL39" s="2" t="n"/>
      <c r="HBM39" s="2" t="n"/>
      <c r="HBN39" s="2" t="n"/>
      <c r="HBO39" s="2" t="n"/>
      <c r="HBP39" s="2" t="n"/>
      <c r="HBQ39" s="2" t="n"/>
      <c r="HBR39" s="2" t="n"/>
      <c r="HBS39" s="2" t="n"/>
      <c r="HBT39" s="2" t="n"/>
      <c r="HBU39" s="2" t="n"/>
      <c r="HBV39" s="2" t="n"/>
      <c r="HBW39" s="2" t="n"/>
      <c r="HBX39" s="2" t="n"/>
      <c r="HBY39" s="2" t="n"/>
      <c r="HBZ39" s="2" t="n"/>
      <c r="HCA39" s="2" t="n"/>
      <c r="HCB39" s="2" t="n"/>
      <c r="HCC39" s="2" t="n"/>
      <c r="HCD39" s="2" t="n"/>
      <c r="HCE39" s="2" t="n"/>
      <c r="HCF39" s="2" t="n"/>
      <c r="HCG39" s="2" t="n"/>
      <c r="HCH39" s="2" t="n"/>
      <c r="HCI39" s="2" t="n"/>
      <c r="HCJ39" s="2" t="n"/>
      <c r="HCK39" s="2" t="n"/>
      <c r="HCL39" s="2" t="n"/>
      <c r="HCM39" s="2" t="n"/>
      <c r="HCN39" s="2" t="n"/>
      <c r="HCO39" s="2" t="n"/>
      <c r="HCP39" s="2" t="n"/>
      <c r="HCQ39" s="2" t="n"/>
      <c r="HCR39" s="2" t="n"/>
      <c r="HCS39" s="2" t="n"/>
      <c r="HCT39" s="2" t="n"/>
      <c r="HCU39" s="2" t="n"/>
      <c r="HCV39" s="2" t="n"/>
      <c r="HCW39" s="2" t="n"/>
      <c r="HCX39" s="2" t="n"/>
      <c r="HCY39" s="2" t="n"/>
      <c r="HCZ39" s="2" t="n"/>
      <c r="HDA39" s="2" t="n"/>
      <c r="HDB39" s="2" t="n"/>
      <c r="HDC39" s="2" t="n"/>
      <c r="HDD39" s="2" t="n"/>
      <c r="HDE39" s="2" t="n"/>
      <c r="HDF39" s="2" t="n"/>
      <c r="HDG39" s="2" t="n"/>
      <c r="HDH39" s="2" t="n"/>
      <c r="HDI39" s="2" t="n"/>
      <c r="HDJ39" s="2" t="n"/>
      <c r="HDK39" s="2" t="n"/>
      <c r="HDL39" s="2" t="n"/>
      <c r="HDM39" s="2" t="n"/>
      <c r="HDN39" s="2" t="n"/>
      <c r="HDO39" s="2" t="n"/>
      <c r="HDP39" s="2" t="n"/>
      <c r="HDQ39" s="2" t="n"/>
      <c r="HDR39" s="2" t="n"/>
      <c r="HDS39" s="2" t="n"/>
      <c r="HDT39" s="2" t="n"/>
      <c r="HDU39" s="2" t="n"/>
      <c r="HDV39" s="2" t="n"/>
      <c r="HDW39" s="2" t="n"/>
      <c r="HDX39" s="2" t="n"/>
      <c r="HDY39" s="2" t="n"/>
      <c r="HDZ39" s="2" t="n"/>
      <c r="HEA39" s="2" t="n"/>
      <c r="HEB39" s="2" t="n"/>
      <c r="HEC39" s="2" t="n"/>
      <c r="HED39" s="2" t="n"/>
      <c r="HEE39" s="2" t="n"/>
      <c r="HEF39" s="2" t="n"/>
      <c r="HEG39" s="2" t="n"/>
      <c r="HEH39" s="2" t="n"/>
      <c r="HEI39" s="2" t="n"/>
      <c r="HEJ39" s="2" t="n"/>
      <c r="HEK39" s="2" t="n"/>
      <c r="HEL39" s="2" t="n"/>
      <c r="HEM39" s="2" t="n"/>
      <c r="HEN39" s="2" t="n"/>
      <c r="HEO39" s="2" t="n"/>
      <c r="HEP39" s="2" t="n"/>
      <c r="HEQ39" s="2" t="n"/>
      <c r="HER39" s="2" t="n"/>
      <c r="HES39" s="2" t="n"/>
      <c r="HET39" s="2" t="n"/>
      <c r="HEU39" s="2" t="n"/>
      <c r="HEV39" s="2" t="n"/>
      <c r="HEW39" s="2" t="n"/>
      <c r="HEX39" s="2" t="n"/>
      <c r="HEY39" s="2" t="n"/>
      <c r="HEZ39" s="2" t="n"/>
      <c r="HFA39" s="2" t="n"/>
      <c r="HFB39" s="2" t="n"/>
      <c r="HFC39" s="2" t="n"/>
      <c r="HFD39" s="2" t="n"/>
      <c r="HFE39" s="2" t="n"/>
      <c r="HFF39" s="2" t="n"/>
      <c r="HFG39" s="2" t="n"/>
      <c r="HFH39" s="2" t="n"/>
      <c r="HFI39" s="2" t="n"/>
      <c r="HFJ39" s="2" t="n"/>
      <c r="HFK39" s="2" t="n"/>
      <c r="HFL39" s="2" t="n"/>
      <c r="HFM39" s="2" t="n"/>
      <c r="HFN39" s="2" t="n"/>
      <c r="HFO39" s="2" t="n"/>
      <c r="HFP39" s="2" t="n"/>
      <c r="HFQ39" s="2" t="n"/>
      <c r="HFR39" s="2" t="n"/>
      <c r="HFS39" s="2" t="n"/>
      <c r="HFT39" s="2" t="n"/>
      <c r="HFU39" s="2" t="n"/>
      <c r="HFV39" s="2" t="n"/>
      <c r="HFW39" s="2" t="n"/>
      <c r="HFX39" s="2" t="n"/>
      <c r="HFY39" s="2" t="n"/>
      <c r="HFZ39" s="2" t="n"/>
      <c r="HGA39" s="2" t="n"/>
      <c r="HGB39" s="2" t="n"/>
      <c r="HGC39" s="2" t="n"/>
      <c r="HGD39" s="2" t="n"/>
      <c r="HGE39" s="2" t="n"/>
      <c r="HGF39" s="2" t="n"/>
      <c r="HGG39" s="2" t="n"/>
      <c r="HGH39" s="2" t="n"/>
      <c r="HGI39" s="2" t="n"/>
      <c r="HGJ39" s="2" t="n"/>
      <c r="HGK39" s="2" t="n"/>
      <c r="HGL39" s="2" t="n"/>
      <c r="HGM39" s="2" t="n"/>
      <c r="HGN39" s="2" t="n"/>
      <c r="HGO39" s="2" t="n"/>
      <c r="HGP39" s="2" t="n"/>
      <c r="HGQ39" s="2" t="n"/>
      <c r="HGR39" s="2" t="n"/>
      <c r="HGS39" s="2" t="n"/>
      <c r="HGT39" s="2" t="n"/>
      <c r="HGU39" s="2" t="n"/>
      <c r="HGV39" s="2" t="n"/>
      <c r="HGW39" s="2" t="n"/>
      <c r="HGX39" s="2" t="n"/>
      <c r="HGY39" s="2" t="n"/>
      <c r="HGZ39" s="2" t="n"/>
      <c r="HHA39" s="2" t="n"/>
      <c r="HHB39" s="2" t="n"/>
      <c r="HHC39" s="2" t="n"/>
      <c r="HHD39" s="2" t="n"/>
      <c r="HHE39" s="2" t="n"/>
      <c r="HHF39" s="2" t="n"/>
      <c r="HHG39" s="2" t="n"/>
      <c r="HHH39" s="2" t="n"/>
      <c r="HHI39" s="2" t="n"/>
      <c r="HHJ39" s="2" t="n"/>
      <c r="HHK39" s="2" t="n"/>
      <c r="HHL39" s="2" t="n"/>
      <c r="HHM39" s="2" t="n"/>
      <c r="HHN39" s="2" t="n"/>
      <c r="HHO39" s="2" t="n"/>
      <c r="HHP39" s="2" t="n"/>
      <c r="HHQ39" s="2" t="n"/>
      <c r="HHR39" s="2" t="n"/>
      <c r="HHS39" s="2" t="n"/>
      <c r="HHT39" s="2" t="n"/>
      <c r="HHU39" s="2" t="n"/>
      <c r="HHV39" s="2" t="n"/>
      <c r="HHW39" s="2" t="n"/>
      <c r="HHX39" s="2" t="n"/>
      <c r="HHY39" s="2" t="n"/>
      <c r="HHZ39" s="2" t="n"/>
      <c r="HIA39" s="2" t="n"/>
      <c r="HIB39" s="2" t="n"/>
      <c r="HIC39" s="2" t="n"/>
      <c r="HID39" s="2" t="n"/>
      <c r="HIE39" s="2" t="n"/>
      <c r="HIF39" s="2" t="n"/>
      <c r="HIG39" s="2" t="n"/>
      <c r="HIH39" s="2" t="n"/>
      <c r="HII39" s="2" t="n"/>
      <c r="HIJ39" s="2" t="n"/>
      <c r="HIK39" s="2" t="n"/>
      <c r="HIL39" s="2" t="n"/>
      <c r="HIM39" s="2" t="n"/>
      <c r="HIN39" s="2" t="n"/>
      <c r="HIO39" s="2" t="n"/>
      <c r="HIP39" s="2" t="n"/>
      <c r="HIQ39" s="2" t="n"/>
      <c r="HIR39" s="2" t="n"/>
      <c r="HIS39" s="2" t="n"/>
      <c r="HIT39" s="2" t="n"/>
      <c r="HIU39" s="2" t="n"/>
      <c r="HIV39" s="2" t="n"/>
      <c r="HIW39" s="2" t="n"/>
      <c r="HIX39" s="2" t="n"/>
      <c r="HIY39" s="2" t="n"/>
      <c r="HIZ39" s="2" t="n"/>
      <c r="HJA39" s="2" t="n"/>
      <c r="HJB39" s="2" t="n"/>
      <c r="HJC39" s="2" t="n"/>
      <c r="HJD39" s="2" t="n"/>
      <c r="HJE39" s="2" t="n"/>
      <c r="HJF39" s="2" t="n"/>
      <c r="HJG39" s="2" t="n"/>
      <c r="HJH39" s="2" t="n"/>
      <c r="HJI39" s="2" t="n"/>
      <c r="HJJ39" s="2" t="n"/>
      <c r="HJK39" s="2" t="n"/>
      <c r="HJL39" s="2" t="n"/>
      <c r="HJM39" s="2" t="n"/>
      <c r="HJN39" s="2" t="n"/>
      <c r="HJO39" s="2" t="n"/>
      <c r="HJP39" s="2" t="n"/>
      <c r="HJQ39" s="2" t="n"/>
      <c r="HJR39" s="2" t="n"/>
      <c r="HJS39" s="2" t="n"/>
      <c r="HJT39" s="2" t="n"/>
      <c r="HJU39" s="2" t="n"/>
      <c r="HJV39" s="2" t="n"/>
      <c r="HJW39" s="2" t="n"/>
      <c r="HJX39" s="2" t="n"/>
      <c r="HJY39" s="2" t="n"/>
      <c r="HJZ39" s="2" t="n"/>
      <c r="HKA39" s="2" t="n"/>
      <c r="HKB39" s="2" t="n"/>
      <c r="HKC39" s="2" t="n"/>
      <c r="HKD39" s="2" t="n"/>
      <c r="HKE39" s="2" t="n"/>
      <c r="HKF39" s="2" t="n"/>
      <c r="HKG39" s="2" t="n"/>
      <c r="HKH39" s="2" t="n"/>
      <c r="HKI39" s="2" t="n"/>
      <c r="HKJ39" s="2" t="n"/>
      <c r="HKK39" s="2" t="n"/>
      <c r="HKL39" s="2" t="n"/>
      <c r="HKM39" s="2" t="n"/>
      <c r="HKN39" s="2" t="n"/>
      <c r="HKO39" s="2" t="n"/>
      <c r="HKP39" s="2" t="n"/>
      <c r="HKQ39" s="2" t="n"/>
      <c r="HKR39" s="2" t="n"/>
      <c r="HKS39" s="2" t="n"/>
      <c r="HKT39" s="2" t="n"/>
      <c r="HKU39" s="2" t="n"/>
      <c r="HKV39" s="2" t="n"/>
      <c r="HKW39" s="2" t="n"/>
      <c r="HKX39" s="2" t="n"/>
      <c r="HKY39" s="2" t="n"/>
      <c r="HKZ39" s="2" t="n"/>
      <c r="HLA39" s="2" t="n"/>
      <c r="HLB39" s="2" t="n"/>
      <c r="HLC39" s="2" t="n"/>
      <c r="HLD39" s="2" t="n"/>
      <c r="HLE39" s="2" t="n"/>
      <c r="HLF39" s="2" t="n"/>
      <c r="HLG39" s="2" t="n"/>
      <c r="HLH39" s="2" t="n"/>
      <c r="HLI39" s="2" t="n"/>
      <c r="HLJ39" s="2" t="n"/>
      <c r="HLK39" s="2" t="n"/>
      <c r="HLL39" s="2" t="n"/>
      <c r="HLM39" s="2" t="n"/>
      <c r="HLN39" s="2" t="n"/>
      <c r="HLO39" s="2" t="n"/>
      <c r="HLP39" s="2" t="n"/>
      <c r="HLQ39" s="2" t="n"/>
      <c r="HLR39" s="2" t="n"/>
      <c r="HLS39" s="2" t="n"/>
      <c r="HLT39" s="2" t="n"/>
      <c r="HLU39" s="2" t="n"/>
      <c r="HLV39" s="2" t="n"/>
      <c r="HLW39" s="2" t="n"/>
      <c r="HLX39" s="2" t="n"/>
      <c r="HLY39" s="2" t="n"/>
      <c r="HLZ39" s="2" t="n"/>
      <c r="HMA39" s="2" t="n"/>
      <c r="HMB39" s="2" t="n"/>
      <c r="HMC39" s="2" t="n"/>
      <c r="HMD39" s="2" t="n"/>
      <c r="HME39" s="2" t="n"/>
      <c r="HMF39" s="2" t="n"/>
      <c r="HMG39" s="2" t="n"/>
      <c r="HMH39" s="2" t="n"/>
      <c r="HMI39" s="2" t="n"/>
      <c r="HMJ39" s="2" t="n"/>
      <c r="HMK39" s="2" t="n"/>
      <c r="HML39" s="2" t="n"/>
      <c r="HMM39" s="2" t="n"/>
      <c r="HMN39" s="2" t="n"/>
      <c r="HMO39" s="2" t="n"/>
      <c r="HMP39" s="2" t="n"/>
      <c r="HMQ39" s="2" t="n"/>
      <c r="HMR39" s="2" t="n"/>
      <c r="HMS39" s="2" t="n"/>
      <c r="HMT39" s="2" t="n"/>
      <c r="HMU39" s="2" t="n"/>
      <c r="HMV39" s="2" t="n"/>
      <c r="HMW39" s="2" t="n"/>
      <c r="HMX39" s="2" t="n"/>
      <c r="HMY39" s="2" t="n"/>
      <c r="HMZ39" s="2" t="n"/>
      <c r="HNA39" s="2" t="n"/>
      <c r="HNB39" s="2" t="n"/>
      <c r="HNC39" s="2" t="n"/>
      <c r="HND39" s="2" t="n"/>
      <c r="HNE39" s="2" t="n"/>
      <c r="HNF39" s="2" t="n"/>
      <c r="HNG39" s="2" t="n"/>
      <c r="HNH39" s="2" t="n"/>
      <c r="HNI39" s="2" t="n"/>
      <c r="HNJ39" s="2" t="n"/>
      <c r="HNK39" s="2" t="n"/>
      <c r="HNL39" s="2" t="n"/>
      <c r="HNM39" s="2" t="n"/>
      <c r="HNN39" s="2" t="n"/>
      <c r="HNO39" s="2" t="n"/>
      <c r="HNP39" s="2" t="n"/>
      <c r="HNQ39" s="2" t="n"/>
      <c r="HNR39" s="2" t="n"/>
      <c r="HNS39" s="2" t="n"/>
      <c r="HNT39" s="2" t="n"/>
      <c r="HNU39" s="2" t="n"/>
      <c r="HNV39" s="2" t="n"/>
      <c r="HNW39" s="2" t="n"/>
      <c r="HNX39" s="2" t="n"/>
      <c r="HNY39" s="2" t="n"/>
      <c r="HNZ39" s="2" t="n"/>
      <c r="HOA39" s="2" t="n"/>
      <c r="HOB39" s="2" t="n"/>
      <c r="HOC39" s="2" t="n"/>
      <c r="HOD39" s="2" t="n"/>
      <c r="HOE39" s="2" t="n"/>
      <c r="HOF39" s="2" t="n"/>
      <c r="HOG39" s="2" t="n"/>
      <c r="HOH39" s="2" t="n"/>
      <c r="HOI39" s="2" t="n"/>
      <c r="HOJ39" s="2" t="n"/>
      <c r="HOK39" s="2" t="n"/>
      <c r="HOL39" s="2" t="n"/>
      <c r="HOM39" s="2" t="n"/>
      <c r="HON39" s="2" t="n"/>
      <c r="HOO39" s="2" t="n"/>
      <c r="HOP39" s="2" t="n"/>
      <c r="HOQ39" s="2" t="n"/>
      <c r="HOR39" s="2" t="n"/>
      <c r="HOS39" s="2" t="n"/>
      <c r="HOT39" s="2" t="n"/>
      <c r="HOU39" s="2" t="n"/>
      <c r="HOV39" s="2" t="n"/>
      <c r="HOW39" s="2" t="n"/>
      <c r="HOX39" s="2" t="n"/>
      <c r="HOY39" s="2" t="n"/>
      <c r="HOZ39" s="2" t="n"/>
      <c r="HPA39" s="2" t="n"/>
      <c r="HPB39" s="2" t="n"/>
      <c r="HPC39" s="2" t="n"/>
      <c r="HPD39" s="2" t="n"/>
      <c r="HPE39" s="2" t="n"/>
      <c r="HPF39" s="2" t="n"/>
      <c r="HPG39" s="2" t="n"/>
      <c r="HPH39" s="2" t="n"/>
      <c r="HPI39" s="2" t="n"/>
      <c r="HPJ39" s="2" t="n"/>
      <c r="HPK39" s="2" t="n"/>
      <c r="HPL39" s="2" t="n"/>
      <c r="HPM39" s="2" t="n"/>
      <c r="HPN39" s="2" t="n"/>
      <c r="HPO39" s="2" t="n"/>
      <c r="HPP39" s="2" t="n"/>
      <c r="HPQ39" s="2" t="n"/>
      <c r="HPR39" s="2" t="n"/>
      <c r="HPS39" s="2" t="n"/>
      <c r="HPT39" s="2" t="n"/>
      <c r="HPU39" s="2" t="n"/>
      <c r="HPV39" s="2" t="n"/>
      <c r="HPW39" s="2" t="n"/>
      <c r="HPX39" s="2" t="n"/>
      <c r="HPY39" s="2" t="n"/>
      <c r="HPZ39" s="2" t="n"/>
      <c r="HQA39" s="2" t="n"/>
      <c r="HQB39" s="2" t="n"/>
      <c r="HQC39" s="2" t="n"/>
      <c r="HQD39" s="2" t="n"/>
      <c r="HQE39" s="2" t="n"/>
      <c r="HQF39" s="2" t="n"/>
      <c r="HQG39" s="2" t="n"/>
      <c r="HQH39" s="2" t="n"/>
      <c r="HQI39" s="2" t="n"/>
      <c r="HQJ39" s="2" t="n"/>
      <c r="HQK39" s="2" t="n"/>
      <c r="HQL39" s="2" t="n"/>
      <c r="HQM39" s="2" t="n"/>
      <c r="HQN39" s="2" t="n"/>
      <c r="HQO39" s="2" t="n"/>
      <c r="HQP39" s="2" t="n"/>
      <c r="HQQ39" s="2" t="n"/>
      <c r="HQR39" s="2" t="n"/>
      <c r="HQS39" s="2" t="n"/>
      <c r="HQT39" s="2" t="n"/>
      <c r="HQU39" s="2" t="n"/>
      <c r="HQV39" s="2" t="n"/>
      <c r="HQW39" s="2" t="n"/>
      <c r="HQX39" s="2" t="n"/>
      <c r="HQY39" s="2" t="n"/>
      <c r="HQZ39" s="2" t="n"/>
      <c r="HRA39" s="2" t="n"/>
      <c r="HRB39" s="2" t="n"/>
      <c r="HRC39" s="2" t="n"/>
      <c r="HRD39" s="2" t="n"/>
      <c r="HRE39" s="2" t="n"/>
      <c r="HRF39" s="2" t="n"/>
      <c r="HRG39" s="2" t="n"/>
      <c r="HRH39" s="2" t="n"/>
      <c r="HRI39" s="2" t="n"/>
      <c r="HRJ39" s="2" t="n"/>
      <c r="HRK39" s="2" t="n"/>
      <c r="HRL39" s="2" t="n"/>
      <c r="HRM39" s="2" t="n"/>
      <c r="HRN39" s="2" t="n"/>
      <c r="HRO39" s="2" t="n"/>
      <c r="HRP39" s="2" t="n"/>
      <c r="HRQ39" s="2" t="n"/>
      <c r="HRR39" s="2" t="n"/>
      <c r="HRS39" s="2" t="n"/>
      <c r="HRT39" s="2" t="n"/>
      <c r="HRU39" s="2" t="n"/>
      <c r="HRV39" s="2" t="n"/>
      <c r="HRW39" s="2" t="n"/>
      <c r="HRX39" s="2" t="n"/>
      <c r="HRY39" s="2" t="n"/>
      <c r="HRZ39" s="2" t="n"/>
      <c r="HSA39" s="2" t="n"/>
      <c r="HSB39" s="2" t="n"/>
      <c r="HSC39" s="2" t="n"/>
      <c r="HSD39" s="2" t="n"/>
      <c r="HSE39" s="2" t="n"/>
      <c r="HSF39" s="2" t="n"/>
      <c r="HSG39" s="2" t="n"/>
      <c r="HSH39" s="2" t="n"/>
      <c r="HSI39" s="2" t="n"/>
      <c r="HSJ39" s="2" t="n"/>
      <c r="HSK39" s="2" t="n"/>
      <c r="HSL39" s="2" t="n"/>
      <c r="HSM39" s="2" t="n"/>
      <c r="HSN39" s="2" t="n"/>
      <c r="HSO39" s="2" t="n"/>
      <c r="HSP39" s="2" t="n"/>
      <c r="HSQ39" s="2" t="n"/>
      <c r="HSR39" s="2" t="n"/>
      <c r="HSS39" s="2" t="n"/>
      <c r="HST39" s="2" t="n"/>
      <c r="HSU39" s="2" t="n"/>
      <c r="HSV39" s="2" t="n"/>
      <c r="HSW39" s="2" t="n"/>
      <c r="HSX39" s="2" t="n"/>
      <c r="HSY39" s="2" t="n"/>
      <c r="HSZ39" s="2" t="n"/>
      <c r="HTA39" s="2" t="n"/>
      <c r="HTB39" s="2" t="n"/>
      <c r="HTC39" s="2" t="n"/>
      <c r="HTD39" s="2" t="n"/>
      <c r="HTE39" s="2" t="n"/>
      <c r="HTF39" s="2" t="n"/>
      <c r="HTG39" s="2" t="n"/>
      <c r="HTH39" s="2" t="n"/>
      <c r="HTI39" s="2" t="n"/>
      <c r="HTJ39" s="2" t="n"/>
      <c r="HTK39" s="2" t="n"/>
      <c r="HTL39" s="2" t="n"/>
      <c r="HTM39" s="2" t="n"/>
      <c r="HTN39" s="2" t="n"/>
      <c r="HTO39" s="2" t="n"/>
      <c r="HTP39" s="2" t="n"/>
      <c r="HTQ39" s="2" t="n"/>
      <c r="HTR39" s="2" t="n"/>
      <c r="HTS39" s="2" t="n"/>
      <c r="HTT39" s="2" t="n"/>
      <c r="HTU39" s="2" t="n"/>
      <c r="HTV39" s="2" t="n"/>
      <c r="HTW39" s="2" t="n"/>
      <c r="HTX39" s="2" t="n"/>
      <c r="HTY39" s="2" t="n"/>
      <c r="HTZ39" s="2" t="n"/>
      <c r="HUA39" s="2" t="n"/>
      <c r="HUB39" s="2" t="n"/>
      <c r="HUC39" s="2" t="n"/>
      <c r="HUD39" s="2" t="n"/>
      <c r="HUE39" s="2" t="n"/>
      <c r="HUF39" s="2" t="n"/>
      <c r="HUG39" s="2" t="n"/>
      <c r="HUH39" s="2" t="n"/>
      <c r="HUI39" s="2" t="n"/>
      <c r="HUJ39" s="2" t="n"/>
      <c r="HUK39" s="2" t="n"/>
      <c r="HUL39" s="2" t="n"/>
      <c r="HUM39" s="2" t="n"/>
      <c r="HUN39" s="2" t="n"/>
      <c r="HUO39" s="2" t="n"/>
      <c r="HUP39" s="2" t="n"/>
      <c r="HUQ39" s="2" t="n"/>
      <c r="HUR39" s="2" t="n"/>
      <c r="HUS39" s="2" t="n"/>
      <c r="HUT39" s="2" t="n"/>
      <c r="HUU39" s="2" t="n"/>
      <c r="HUV39" s="2" t="n"/>
      <c r="HUW39" s="2" t="n"/>
      <c r="HUX39" s="2" t="n"/>
      <c r="HUY39" s="2" t="n"/>
      <c r="HUZ39" s="2" t="n"/>
      <c r="HVA39" s="2" t="n"/>
      <c r="HVB39" s="2" t="n"/>
      <c r="HVC39" s="2" t="n"/>
      <c r="HVD39" s="2" t="n"/>
      <c r="HVE39" s="2" t="n"/>
      <c r="HVF39" s="2" t="n"/>
      <c r="HVG39" s="2" t="n"/>
      <c r="HVH39" s="2" t="n"/>
      <c r="HVI39" s="2" t="n"/>
      <c r="HVJ39" s="2" t="n"/>
      <c r="HVK39" s="2" t="n"/>
      <c r="HVL39" s="2" t="n"/>
      <c r="HVM39" s="2" t="n"/>
      <c r="HVN39" s="2" t="n"/>
      <c r="HVO39" s="2" t="n"/>
      <c r="HVP39" s="2" t="n"/>
      <c r="HVQ39" s="2" t="n"/>
      <c r="HVR39" s="2" t="n"/>
      <c r="HVS39" s="2" t="n"/>
      <c r="HVT39" s="2" t="n"/>
      <c r="HVU39" s="2" t="n"/>
      <c r="HVV39" s="2" t="n"/>
      <c r="HVW39" s="2" t="n"/>
      <c r="HVX39" s="2" t="n"/>
      <c r="HVY39" s="2" t="n"/>
      <c r="HVZ39" s="2" t="n"/>
      <c r="HWA39" s="2" t="n"/>
      <c r="HWB39" s="2" t="n"/>
      <c r="HWC39" s="2" t="n"/>
      <c r="HWD39" s="2" t="n"/>
      <c r="HWE39" s="2" t="n"/>
      <c r="HWF39" s="2" t="n"/>
      <c r="HWG39" s="2" t="n"/>
      <c r="HWH39" s="2" t="n"/>
      <c r="HWI39" s="2" t="n"/>
      <c r="HWJ39" s="2" t="n"/>
      <c r="HWK39" s="2" t="n"/>
      <c r="HWL39" s="2" t="n"/>
      <c r="HWM39" s="2" t="n"/>
      <c r="HWN39" s="2" t="n"/>
      <c r="HWO39" s="2" t="n"/>
      <c r="HWP39" s="2" t="n"/>
      <c r="HWQ39" s="2" t="n"/>
      <c r="HWR39" s="2" t="n"/>
      <c r="HWS39" s="2" t="n"/>
      <c r="HWT39" s="2" t="n"/>
      <c r="HWU39" s="2" t="n"/>
      <c r="HWV39" s="2" t="n"/>
      <c r="HWW39" s="2" t="n"/>
      <c r="HWX39" s="2" t="n"/>
      <c r="HWY39" s="2" t="n"/>
      <c r="HWZ39" s="2" t="n"/>
      <c r="HXA39" s="2" t="n"/>
      <c r="HXB39" s="2" t="n"/>
      <c r="HXC39" s="2" t="n"/>
      <c r="HXD39" s="2" t="n"/>
      <c r="HXE39" s="2" t="n"/>
      <c r="HXF39" s="2" t="n"/>
      <c r="HXG39" s="2" t="n"/>
      <c r="HXH39" s="2" t="n"/>
      <c r="HXI39" s="2" t="n"/>
      <c r="HXJ39" s="2" t="n"/>
      <c r="HXK39" s="2" t="n"/>
      <c r="HXL39" s="2" t="n"/>
      <c r="HXM39" s="2" t="n"/>
      <c r="HXN39" s="2" t="n"/>
      <c r="HXO39" s="2" t="n"/>
      <c r="HXP39" s="2" t="n"/>
      <c r="HXQ39" s="2" t="n"/>
      <c r="HXR39" s="2" t="n"/>
      <c r="HXS39" s="2" t="n"/>
      <c r="HXT39" s="2" t="n"/>
      <c r="HXU39" s="2" t="n"/>
      <c r="HXV39" s="2" t="n"/>
      <c r="HXW39" s="2" t="n"/>
      <c r="HXX39" s="2" t="n"/>
      <c r="HXY39" s="2" t="n"/>
      <c r="HXZ39" s="2" t="n"/>
      <c r="HYA39" s="2" t="n"/>
      <c r="HYB39" s="2" t="n"/>
      <c r="HYC39" s="2" t="n"/>
      <c r="HYD39" s="2" t="n"/>
      <c r="HYE39" s="2" t="n"/>
      <c r="HYF39" s="2" t="n"/>
      <c r="HYG39" s="2" t="n"/>
      <c r="HYH39" s="2" t="n"/>
      <c r="HYI39" s="2" t="n"/>
      <c r="HYJ39" s="2" t="n"/>
      <c r="HYK39" s="2" t="n"/>
      <c r="HYL39" s="2" t="n"/>
      <c r="HYM39" s="2" t="n"/>
      <c r="HYN39" s="2" t="n"/>
      <c r="HYO39" s="2" t="n"/>
      <c r="HYP39" s="2" t="n"/>
      <c r="HYQ39" s="2" t="n"/>
      <c r="HYR39" s="2" t="n"/>
      <c r="HYS39" s="2" t="n"/>
      <c r="HYT39" s="2" t="n"/>
      <c r="HYU39" s="2" t="n"/>
      <c r="HYV39" s="2" t="n"/>
      <c r="HYW39" s="2" t="n"/>
      <c r="HYX39" s="2" t="n"/>
      <c r="HYY39" s="2" t="n"/>
      <c r="HYZ39" s="2" t="n"/>
      <c r="HZA39" s="2" t="n"/>
      <c r="HZB39" s="2" t="n"/>
      <c r="HZC39" s="2" t="n"/>
      <c r="HZD39" s="2" t="n"/>
      <c r="HZE39" s="2" t="n"/>
      <c r="HZF39" s="2" t="n"/>
      <c r="HZG39" s="2" t="n"/>
      <c r="HZH39" s="2" t="n"/>
      <c r="HZI39" s="2" t="n"/>
      <c r="HZJ39" s="2" t="n"/>
      <c r="HZK39" s="2" t="n"/>
      <c r="HZL39" s="2" t="n"/>
      <c r="HZM39" s="2" t="n"/>
      <c r="HZN39" s="2" t="n"/>
      <c r="HZO39" s="2" t="n"/>
      <c r="HZP39" s="2" t="n"/>
      <c r="HZQ39" s="2" t="n"/>
      <c r="HZR39" s="2" t="n"/>
      <c r="HZS39" s="2" t="n"/>
      <c r="HZT39" s="2" t="n"/>
      <c r="HZU39" s="2" t="n"/>
      <c r="HZV39" s="2" t="n"/>
      <c r="HZW39" s="2" t="n"/>
      <c r="HZX39" s="2" t="n"/>
      <c r="HZY39" s="2" t="n"/>
      <c r="HZZ39" s="2" t="n"/>
      <c r="IAA39" s="2" t="n"/>
      <c r="IAB39" s="2" t="n"/>
      <c r="IAC39" s="2" t="n"/>
      <c r="IAD39" s="2" t="n"/>
      <c r="IAE39" s="2" t="n"/>
      <c r="IAF39" s="2" t="n"/>
      <c r="IAG39" s="2" t="n"/>
      <c r="IAH39" s="2" t="n"/>
      <c r="IAI39" s="2" t="n"/>
      <c r="IAJ39" s="2" t="n"/>
      <c r="IAK39" s="2" t="n"/>
      <c r="IAL39" s="2" t="n"/>
      <c r="IAM39" s="2" t="n"/>
      <c r="IAN39" s="2" t="n"/>
      <c r="IAO39" s="2" t="n"/>
      <c r="IAP39" s="2" t="n"/>
      <c r="IAQ39" s="2" t="n"/>
      <c r="IAR39" s="2" t="n"/>
      <c r="IAS39" s="2" t="n"/>
      <c r="IAT39" s="2" t="n"/>
      <c r="IAU39" s="2" t="n"/>
      <c r="IAV39" s="2" t="n"/>
      <c r="IAW39" s="2" t="n"/>
      <c r="IAX39" s="2" t="n"/>
      <c r="IAY39" s="2" t="n"/>
      <c r="IAZ39" s="2" t="n"/>
      <c r="IBA39" s="2" t="n"/>
      <c r="IBB39" s="2" t="n"/>
      <c r="IBC39" s="2" t="n"/>
      <c r="IBD39" s="2" t="n"/>
      <c r="IBE39" s="2" t="n"/>
      <c r="IBF39" s="2" t="n"/>
      <c r="IBG39" s="2" t="n"/>
      <c r="IBH39" s="2" t="n"/>
      <c r="IBI39" s="2" t="n"/>
      <c r="IBJ39" s="2" t="n"/>
      <c r="IBK39" s="2" t="n"/>
      <c r="IBL39" s="2" t="n"/>
      <c r="IBM39" s="2" t="n"/>
      <c r="IBN39" s="2" t="n"/>
      <c r="IBO39" s="2" t="n"/>
      <c r="IBP39" s="2" t="n"/>
      <c r="IBQ39" s="2" t="n"/>
      <c r="IBR39" s="2" t="n"/>
      <c r="IBS39" s="2" t="n"/>
      <c r="IBT39" s="2" t="n"/>
      <c r="IBU39" s="2" t="n"/>
      <c r="IBV39" s="2" t="n"/>
      <c r="IBW39" s="2" t="n"/>
      <c r="IBX39" s="2" t="n"/>
      <c r="IBY39" s="2" t="n"/>
      <c r="IBZ39" s="2" t="n"/>
      <c r="ICA39" s="2" t="n"/>
      <c r="ICB39" s="2" t="n"/>
      <c r="ICC39" s="2" t="n"/>
      <c r="ICD39" s="2" t="n"/>
      <c r="ICE39" s="2" t="n"/>
      <c r="ICF39" s="2" t="n"/>
      <c r="ICG39" s="2" t="n"/>
      <c r="ICH39" s="2" t="n"/>
      <c r="ICI39" s="2" t="n"/>
      <c r="ICJ39" s="2" t="n"/>
      <c r="ICK39" s="2" t="n"/>
      <c r="ICL39" s="2" t="n"/>
      <c r="ICM39" s="2" t="n"/>
      <c r="ICN39" s="2" t="n"/>
      <c r="ICO39" s="2" t="n"/>
      <c r="ICP39" s="2" t="n"/>
      <c r="ICQ39" s="2" t="n"/>
      <c r="ICR39" s="2" t="n"/>
      <c r="ICS39" s="2" t="n"/>
      <c r="ICT39" s="2" t="n"/>
      <c r="ICU39" s="2" t="n"/>
      <c r="ICV39" s="2" t="n"/>
      <c r="ICW39" s="2" t="n"/>
      <c r="ICX39" s="2" t="n"/>
      <c r="ICY39" s="2" t="n"/>
      <c r="ICZ39" s="2" t="n"/>
      <c r="IDA39" s="2" t="n"/>
      <c r="IDB39" s="2" t="n"/>
      <c r="IDC39" s="2" t="n"/>
      <c r="IDD39" s="2" t="n"/>
      <c r="IDE39" s="2" t="n"/>
      <c r="IDF39" s="2" t="n"/>
      <c r="IDG39" s="2" t="n"/>
      <c r="IDH39" s="2" t="n"/>
      <c r="IDI39" s="2" t="n"/>
      <c r="IDJ39" s="2" t="n"/>
      <c r="IDK39" s="2" t="n"/>
      <c r="IDL39" s="2" t="n"/>
      <c r="IDM39" s="2" t="n"/>
      <c r="IDN39" s="2" t="n"/>
      <c r="IDO39" s="2" t="n"/>
      <c r="IDP39" s="2" t="n"/>
      <c r="IDQ39" s="2" t="n"/>
      <c r="IDR39" s="2" t="n"/>
      <c r="IDS39" s="2" t="n"/>
      <c r="IDT39" s="2" t="n"/>
      <c r="IDU39" s="2" t="n"/>
      <c r="IDV39" s="2" t="n"/>
      <c r="IDW39" s="2" t="n"/>
      <c r="IDX39" s="2" t="n"/>
      <c r="IDY39" s="2" t="n"/>
      <c r="IDZ39" s="2" t="n"/>
      <c r="IEA39" s="2" t="n"/>
      <c r="IEB39" s="2" t="n"/>
      <c r="IEC39" s="2" t="n"/>
      <c r="IED39" s="2" t="n"/>
      <c r="IEE39" s="2" t="n"/>
      <c r="IEF39" s="2" t="n"/>
      <c r="IEG39" s="2" t="n"/>
      <c r="IEH39" s="2" t="n"/>
      <c r="IEI39" s="2" t="n"/>
      <c r="IEJ39" s="2" t="n"/>
      <c r="IEK39" s="2" t="n"/>
      <c r="IEL39" s="2" t="n"/>
      <c r="IEM39" s="2" t="n"/>
      <c r="IEN39" s="2" t="n"/>
      <c r="IEO39" s="2" t="n"/>
      <c r="IEP39" s="2" t="n"/>
      <c r="IEQ39" s="2" t="n"/>
      <c r="IER39" s="2" t="n"/>
      <c r="IES39" s="2" t="n"/>
      <c r="IET39" s="2" t="n"/>
      <c r="IEU39" s="2" t="n"/>
      <c r="IEV39" s="2" t="n"/>
      <c r="IEW39" s="2" t="n"/>
      <c r="IEX39" s="2" t="n"/>
      <c r="IEY39" s="2" t="n"/>
      <c r="IEZ39" s="2" t="n"/>
      <c r="IFA39" s="2" t="n"/>
      <c r="IFB39" s="2" t="n"/>
      <c r="IFC39" s="2" t="n"/>
      <c r="IFD39" s="2" t="n"/>
      <c r="IFE39" s="2" t="n"/>
      <c r="IFF39" s="2" t="n"/>
      <c r="IFG39" s="2" t="n"/>
      <c r="IFH39" s="2" t="n"/>
      <c r="IFI39" s="2" t="n"/>
      <c r="IFJ39" s="2" t="n"/>
      <c r="IFK39" s="2" t="n"/>
      <c r="IFL39" s="2" t="n"/>
      <c r="IFM39" s="2" t="n"/>
      <c r="IFN39" s="2" t="n"/>
      <c r="IFO39" s="2" t="n"/>
      <c r="IFP39" s="2" t="n"/>
      <c r="IFQ39" s="2" t="n"/>
      <c r="IFR39" s="2" t="n"/>
      <c r="IFS39" s="2" t="n"/>
      <c r="IFT39" s="2" t="n"/>
      <c r="IFU39" s="2" t="n"/>
      <c r="IFV39" s="2" t="n"/>
      <c r="IFW39" s="2" t="n"/>
      <c r="IFX39" s="2" t="n"/>
      <c r="IFY39" s="2" t="n"/>
      <c r="IFZ39" s="2" t="n"/>
      <c r="IGA39" s="2" t="n"/>
      <c r="IGB39" s="2" t="n"/>
      <c r="IGC39" s="2" t="n"/>
      <c r="IGD39" s="2" t="n"/>
      <c r="IGE39" s="2" t="n"/>
      <c r="IGF39" s="2" t="n"/>
      <c r="IGG39" s="2" t="n"/>
      <c r="IGH39" s="2" t="n"/>
      <c r="IGI39" s="2" t="n"/>
      <c r="IGJ39" s="2" t="n"/>
      <c r="IGK39" s="2" t="n"/>
      <c r="IGL39" s="2" t="n"/>
      <c r="IGM39" s="2" t="n"/>
      <c r="IGN39" s="2" t="n"/>
      <c r="IGO39" s="2" t="n"/>
      <c r="IGP39" s="2" t="n"/>
      <c r="IGQ39" s="2" t="n"/>
      <c r="IGR39" s="2" t="n"/>
      <c r="IGS39" s="2" t="n"/>
      <c r="IGT39" s="2" t="n"/>
      <c r="IGU39" s="2" t="n"/>
      <c r="IGV39" s="2" t="n"/>
      <c r="IGW39" s="2" t="n"/>
      <c r="IGX39" s="2" t="n"/>
      <c r="IGY39" s="2" t="n"/>
      <c r="IGZ39" s="2" t="n"/>
      <c r="IHA39" s="2" t="n"/>
      <c r="IHB39" s="2" t="n"/>
      <c r="IHC39" s="2" t="n"/>
      <c r="IHD39" s="2" t="n"/>
      <c r="IHE39" s="2" t="n"/>
      <c r="IHF39" s="2" t="n"/>
      <c r="IHG39" s="2" t="n"/>
      <c r="IHH39" s="2" t="n"/>
      <c r="IHI39" s="2" t="n"/>
      <c r="IHJ39" s="2" t="n"/>
      <c r="IHK39" s="2" t="n"/>
      <c r="IHL39" s="2" t="n"/>
      <c r="IHM39" s="2" t="n"/>
      <c r="IHN39" s="2" t="n"/>
      <c r="IHO39" s="2" t="n"/>
      <c r="IHP39" s="2" t="n"/>
      <c r="IHQ39" s="2" t="n"/>
      <c r="IHR39" s="2" t="n"/>
      <c r="IHS39" s="2" t="n"/>
      <c r="IHT39" s="2" t="n"/>
      <c r="IHU39" s="2" t="n"/>
      <c r="IHV39" s="2" t="n"/>
      <c r="IHW39" s="2" t="n"/>
      <c r="IHX39" s="2" t="n"/>
      <c r="IHY39" s="2" t="n"/>
      <c r="IHZ39" s="2" t="n"/>
      <c r="IIA39" s="2" t="n"/>
      <c r="IIB39" s="2" t="n"/>
      <c r="IIC39" s="2" t="n"/>
      <c r="IID39" s="2" t="n"/>
      <c r="IIE39" s="2" t="n"/>
      <c r="IIF39" s="2" t="n"/>
      <c r="IIG39" s="2" t="n"/>
      <c r="IIH39" s="2" t="n"/>
      <c r="III39" s="2" t="n"/>
      <c r="IIJ39" s="2" t="n"/>
      <c r="IIK39" s="2" t="n"/>
      <c r="IIL39" s="2" t="n"/>
      <c r="IIM39" s="2" t="n"/>
      <c r="IIN39" s="2" t="n"/>
      <c r="IIO39" s="2" t="n"/>
      <c r="IIP39" s="2" t="n"/>
      <c r="IIQ39" s="2" t="n"/>
      <c r="IIR39" s="2" t="n"/>
      <c r="IIS39" s="2" t="n"/>
      <c r="IIT39" s="2" t="n"/>
      <c r="IIU39" s="2" t="n"/>
      <c r="IIV39" s="2" t="n"/>
      <c r="IIW39" s="2" t="n"/>
      <c r="IIX39" s="2" t="n"/>
      <c r="IIY39" s="2" t="n"/>
      <c r="IIZ39" s="2" t="n"/>
      <c r="IJA39" s="2" t="n"/>
      <c r="IJB39" s="2" t="n"/>
      <c r="IJC39" s="2" t="n"/>
      <c r="IJD39" s="2" t="n"/>
      <c r="IJE39" s="2" t="n"/>
      <c r="IJF39" s="2" t="n"/>
      <c r="IJG39" s="2" t="n"/>
      <c r="IJH39" s="2" t="n"/>
      <c r="IJI39" s="2" t="n"/>
      <c r="IJJ39" s="2" t="n"/>
      <c r="IJK39" s="2" t="n"/>
      <c r="IJL39" s="2" t="n"/>
      <c r="IJM39" s="2" t="n"/>
      <c r="IJN39" s="2" t="n"/>
      <c r="IJO39" s="2" t="n"/>
      <c r="IJP39" s="2" t="n"/>
      <c r="IJQ39" s="2" t="n"/>
      <c r="IJR39" s="2" t="n"/>
      <c r="IJS39" s="2" t="n"/>
      <c r="IJT39" s="2" t="n"/>
      <c r="IJU39" s="2" t="n"/>
      <c r="IJV39" s="2" t="n"/>
      <c r="IJW39" s="2" t="n"/>
      <c r="IJX39" s="2" t="n"/>
      <c r="IJY39" s="2" t="n"/>
      <c r="IJZ39" s="2" t="n"/>
      <c r="IKA39" s="2" t="n"/>
      <c r="IKB39" s="2" t="n"/>
      <c r="IKC39" s="2" t="n"/>
      <c r="IKD39" s="2" t="n"/>
      <c r="IKE39" s="2" t="n"/>
      <c r="IKF39" s="2" t="n"/>
      <c r="IKG39" s="2" t="n"/>
      <c r="IKH39" s="2" t="n"/>
      <c r="IKI39" s="2" t="n"/>
      <c r="IKJ39" s="2" t="n"/>
      <c r="IKK39" s="2" t="n"/>
      <c r="IKL39" s="2" t="n"/>
      <c r="IKM39" s="2" t="n"/>
      <c r="IKN39" s="2" t="n"/>
      <c r="IKO39" s="2" t="n"/>
      <c r="IKP39" s="2" t="n"/>
      <c r="IKQ39" s="2" t="n"/>
      <c r="IKR39" s="2" t="n"/>
      <c r="IKS39" s="2" t="n"/>
      <c r="IKT39" s="2" t="n"/>
      <c r="IKU39" s="2" t="n"/>
      <c r="IKV39" s="2" t="n"/>
      <c r="IKW39" s="2" t="n"/>
      <c r="IKX39" s="2" t="n"/>
      <c r="IKY39" s="2" t="n"/>
      <c r="IKZ39" s="2" t="n"/>
      <c r="ILA39" s="2" t="n"/>
      <c r="ILB39" s="2" t="n"/>
      <c r="ILC39" s="2" t="n"/>
      <c r="ILD39" s="2" t="n"/>
      <c r="ILE39" s="2" t="n"/>
      <c r="ILF39" s="2" t="n"/>
      <c r="ILG39" s="2" t="n"/>
      <c r="ILH39" s="2" t="n"/>
      <c r="ILI39" s="2" t="n"/>
      <c r="ILJ39" s="2" t="n"/>
      <c r="ILK39" s="2" t="n"/>
      <c r="ILL39" s="2" t="n"/>
      <c r="ILM39" s="2" t="n"/>
      <c r="ILN39" s="2" t="n"/>
      <c r="ILO39" s="2" t="n"/>
      <c r="ILP39" s="2" t="n"/>
      <c r="ILQ39" s="2" t="n"/>
      <c r="ILR39" s="2" t="n"/>
      <c r="ILS39" s="2" t="n"/>
      <c r="ILT39" s="2" t="n"/>
      <c r="ILU39" s="2" t="n"/>
      <c r="ILV39" s="2" t="n"/>
      <c r="ILW39" s="2" t="n"/>
      <c r="ILX39" s="2" t="n"/>
      <c r="ILY39" s="2" t="n"/>
      <c r="ILZ39" s="2" t="n"/>
      <c r="IMA39" s="2" t="n"/>
      <c r="IMB39" s="2" t="n"/>
      <c r="IMC39" s="2" t="n"/>
      <c r="IMD39" s="2" t="n"/>
      <c r="IME39" s="2" t="n"/>
      <c r="IMF39" s="2" t="n"/>
      <c r="IMG39" s="2" t="n"/>
      <c r="IMH39" s="2" t="n"/>
      <c r="IMI39" s="2" t="n"/>
      <c r="IMJ39" s="2" t="n"/>
      <c r="IMK39" s="2" t="n"/>
      <c r="IML39" s="2" t="n"/>
      <c r="IMM39" s="2" t="n"/>
      <c r="IMN39" s="2" t="n"/>
      <c r="IMO39" s="2" t="n"/>
      <c r="IMP39" s="2" t="n"/>
      <c r="IMQ39" s="2" t="n"/>
      <c r="IMR39" s="2" t="n"/>
      <c r="IMS39" s="2" t="n"/>
      <c r="IMT39" s="2" t="n"/>
      <c r="IMU39" s="2" t="n"/>
      <c r="IMV39" s="2" t="n"/>
      <c r="IMW39" s="2" t="n"/>
      <c r="IMX39" s="2" t="n"/>
      <c r="IMY39" s="2" t="n"/>
      <c r="IMZ39" s="2" t="n"/>
      <c r="INA39" s="2" t="n"/>
      <c r="INB39" s="2" t="n"/>
      <c r="INC39" s="2" t="n"/>
      <c r="IND39" s="2" t="n"/>
      <c r="INE39" s="2" t="n"/>
      <c r="INF39" s="2" t="n"/>
      <c r="ING39" s="2" t="n"/>
      <c r="INH39" s="2" t="n"/>
      <c r="INI39" s="2" t="n"/>
      <c r="INJ39" s="2" t="n"/>
      <c r="INK39" s="2" t="n"/>
      <c r="INL39" s="2" t="n"/>
      <c r="INM39" s="2" t="n"/>
      <c r="INN39" s="2" t="n"/>
      <c r="INO39" s="2" t="n"/>
      <c r="INP39" s="2" t="n"/>
      <c r="INQ39" s="2" t="n"/>
      <c r="INR39" s="2" t="n"/>
      <c r="INS39" s="2" t="n"/>
      <c r="INT39" s="2" t="n"/>
      <c r="INU39" s="2" t="n"/>
      <c r="INV39" s="2" t="n"/>
      <c r="INW39" s="2" t="n"/>
      <c r="INX39" s="2" t="n"/>
      <c r="INY39" s="2" t="n"/>
      <c r="INZ39" s="2" t="n"/>
      <c r="IOA39" s="2" t="n"/>
      <c r="IOB39" s="2" t="n"/>
      <c r="IOC39" s="2" t="n"/>
      <c r="IOD39" s="2" t="n"/>
      <c r="IOE39" s="2" t="n"/>
      <c r="IOF39" s="2" t="n"/>
      <c r="IOG39" s="2" t="n"/>
      <c r="IOH39" s="2" t="n"/>
      <c r="IOI39" s="2" t="n"/>
      <c r="IOJ39" s="2" t="n"/>
      <c r="IOK39" s="2" t="n"/>
      <c r="IOL39" s="2" t="n"/>
      <c r="IOM39" s="2" t="n"/>
      <c r="ION39" s="2" t="n"/>
      <c r="IOO39" s="2" t="n"/>
      <c r="IOP39" s="2" t="n"/>
      <c r="IOQ39" s="2" t="n"/>
      <c r="IOR39" s="2" t="n"/>
      <c r="IOS39" s="2" t="n"/>
      <c r="IOT39" s="2" t="n"/>
      <c r="IOU39" s="2" t="n"/>
      <c r="IOV39" s="2" t="n"/>
      <c r="IOW39" s="2" t="n"/>
      <c r="IOX39" s="2" t="n"/>
      <c r="IOY39" s="2" t="n"/>
      <c r="IOZ39" s="2" t="n"/>
      <c r="IPA39" s="2" t="n"/>
      <c r="IPB39" s="2" t="n"/>
      <c r="IPC39" s="2" t="n"/>
      <c r="IPD39" s="2" t="n"/>
      <c r="IPE39" s="2" t="n"/>
      <c r="IPF39" s="2" t="n"/>
      <c r="IPG39" s="2" t="n"/>
      <c r="IPH39" s="2" t="n"/>
      <c r="IPI39" s="2" t="n"/>
      <c r="IPJ39" s="2" t="n"/>
      <c r="IPK39" s="2" t="n"/>
      <c r="IPL39" s="2" t="n"/>
      <c r="IPM39" s="2" t="n"/>
      <c r="IPN39" s="2" t="n"/>
      <c r="IPO39" s="2" t="n"/>
      <c r="IPP39" s="2" t="n"/>
      <c r="IPQ39" s="2" t="n"/>
      <c r="IPR39" s="2" t="n"/>
      <c r="IPS39" s="2" t="n"/>
      <c r="IPT39" s="2" t="n"/>
      <c r="IPU39" s="2" t="n"/>
      <c r="IPV39" s="2" t="n"/>
      <c r="IPW39" s="2" t="n"/>
      <c r="IPX39" s="2" t="n"/>
      <c r="IPY39" s="2" t="n"/>
      <c r="IPZ39" s="2" t="n"/>
      <c r="IQA39" s="2" t="n"/>
      <c r="IQB39" s="2" t="n"/>
      <c r="IQC39" s="2" t="n"/>
      <c r="IQD39" s="2" t="n"/>
      <c r="IQE39" s="2" t="n"/>
      <c r="IQF39" s="2" t="n"/>
      <c r="IQG39" s="2" t="n"/>
      <c r="IQH39" s="2" t="n"/>
      <c r="IQI39" s="2" t="n"/>
      <c r="IQJ39" s="2" t="n"/>
      <c r="IQK39" s="2" t="n"/>
      <c r="IQL39" s="2" t="n"/>
      <c r="IQM39" s="2" t="n"/>
      <c r="IQN39" s="2" t="n"/>
      <c r="IQO39" s="2" t="n"/>
      <c r="IQP39" s="2" t="n"/>
      <c r="IQQ39" s="2" t="n"/>
      <c r="IQR39" s="2" t="n"/>
      <c r="IQS39" s="2" t="n"/>
      <c r="IQT39" s="2" t="n"/>
      <c r="IQU39" s="2" t="n"/>
      <c r="IQV39" s="2" t="n"/>
      <c r="IQW39" s="2" t="n"/>
      <c r="IQX39" s="2" t="n"/>
      <c r="IQY39" s="2" t="n"/>
      <c r="IQZ39" s="2" t="n"/>
      <c r="IRA39" s="2" t="n"/>
      <c r="IRB39" s="2" t="n"/>
      <c r="IRC39" s="2" t="n"/>
      <c r="IRD39" s="2" t="n"/>
      <c r="IRE39" s="2" t="n"/>
      <c r="IRF39" s="2" t="n"/>
      <c r="IRG39" s="2" t="n"/>
      <c r="IRH39" s="2" t="n"/>
      <c r="IRI39" s="2" t="n"/>
      <c r="IRJ39" s="2" t="n"/>
      <c r="IRK39" s="2" t="n"/>
      <c r="IRL39" s="2" t="n"/>
      <c r="IRM39" s="2" t="n"/>
      <c r="IRN39" s="2" t="n"/>
      <c r="IRO39" s="2" t="n"/>
      <c r="IRP39" s="2" t="n"/>
      <c r="IRQ39" s="2" t="n"/>
      <c r="IRR39" s="2" t="n"/>
      <c r="IRS39" s="2" t="n"/>
      <c r="IRT39" s="2" t="n"/>
      <c r="IRU39" s="2" t="n"/>
      <c r="IRV39" s="2" t="n"/>
      <c r="IRW39" s="2" t="n"/>
      <c r="IRX39" s="2" t="n"/>
      <c r="IRY39" s="2" t="n"/>
      <c r="IRZ39" s="2" t="n"/>
      <c r="ISA39" s="2" t="n"/>
      <c r="ISB39" s="2" t="n"/>
      <c r="ISC39" s="2" t="n"/>
      <c r="ISD39" s="2" t="n"/>
      <c r="ISE39" s="2" t="n"/>
      <c r="ISF39" s="2" t="n"/>
      <c r="ISG39" s="2" t="n"/>
      <c r="ISH39" s="2" t="n"/>
      <c r="ISI39" s="2" t="n"/>
      <c r="ISJ39" s="2" t="n"/>
      <c r="ISK39" s="2" t="n"/>
      <c r="ISL39" s="2" t="n"/>
      <c r="ISM39" s="2" t="n"/>
      <c r="ISN39" s="2" t="n"/>
      <c r="ISO39" s="2" t="n"/>
      <c r="ISP39" s="2" t="n"/>
      <c r="ISQ39" s="2" t="n"/>
      <c r="ISR39" s="2" t="n"/>
      <c r="ISS39" s="2" t="n"/>
      <c r="IST39" s="2" t="n"/>
      <c r="ISU39" s="2" t="n"/>
      <c r="ISV39" s="2" t="n"/>
      <c r="ISW39" s="2" t="n"/>
      <c r="ISX39" s="2" t="n"/>
      <c r="ISY39" s="2" t="n"/>
      <c r="ISZ39" s="2" t="n"/>
      <c r="ITA39" s="2" t="n"/>
      <c r="ITB39" s="2" t="n"/>
      <c r="ITC39" s="2" t="n"/>
      <c r="ITD39" s="2" t="n"/>
      <c r="ITE39" s="2" t="n"/>
      <c r="ITF39" s="2" t="n"/>
      <c r="ITG39" s="2" t="n"/>
      <c r="ITH39" s="2" t="n"/>
      <c r="ITI39" s="2" t="n"/>
      <c r="ITJ39" s="2" t="n"/>
      <c r="ITK39" s="2" t="n"/>
      <c r="ITL39" s="2" t="n"/>
      <c r="ITM39" s="2" t="n"/>
      <c r="ITN39" s="2" t="n"/>
      <c r="ITO39" s="2" t="n"/>
      <c r="ITP39" s="2" t="n"/>
      <c r="ITQ39" s="2" t="n"/>
      <c r="ITR39" s="2" t="n"/>
      <c r="ITS39" s="2" t="n"/>
      <c r="ITT39" s="2" t="n"/>
      <c r="ITU39" s="2" t="n"/>
      <c r="ITV39" s="2" t="n"/>
      <c r="ITW39" s="2" t="n"/>
      <c r="ITX39" s="2" t="n"/>
      <c r="ITY39" s="2" t="n"/>
      <c r="ITZ39" s="2" t="n"/>
      <c r="IUA39" s="2" t="n"/>
      <c r="IUB39" s="2" t="n"/>
      <c r="IUC39" s="2" t="n"/>
      <c r="IUD39" s="2" t="n"/>
      <c r="IUE39" s="2" t="n"/>
      <c r="IUF39" s="2" t="n"/>
      <c r="IUG39" s="2" t="n"/>
      <c r="IUH39" s="2" t="n"/>
      <c r="IUI39" s="2" t="n"/>
      <c r="IUJ39" s="2" t="n"/>
      <c r="IUK39" s="2" t="n"/>
      <c r="IUL39" s="2" t="n"/>
      <c r="IUM39" s="2" t="n"/>
      <c r="IUN39" s="2" t="n"/>
      <c r="IUO39" s="2" t="n"/>
      <c r="IUP39" s="2" t="n"/>
      <c r="IUQ39" s="2" t="n"/>
      <c r="IUR39" s="2" t="n"/>
      <c r="IUS39" s="2" t="n"/>
      <c r="IUT39" s="2" t="n"/>
      <c r="IUU39" s="2" t="n"/>
      <c r="IUV39" s="2" t="n"/>
      <c r="IUW39" s="2" t="n"/>
      <c r="IUX39" s="2" t="n"/>
      <c r="IUY39" s="2" t="n"/>
      <c r="IUZ39" s="2" t="n"/>
      <c r="IVA39" s="2" t="n"/>
      <c r="IVB39" s="2" t="n"/>
      <c r="IVC39" s="2" t="n"/>
      <c r="IVD39" s="2" t="n"/>
      <c r="IVE39" s="2" t="n"/>
      <c r="IVF39" s="2" t="n"/>
      <c r="IVG39" s="2" t="n"/>
      <c r="IVH39" s="2" t="n"/>
      <c r="IVI39" s="2" t="n"/>
      <c r="IVJ39" s="2" t="n"/>
      <c r="IVK39" s="2" t="n"/>
      <c r="IVL39" s="2" t="n"/>
      <c r="IVM39" s="2" t="n"/>
      <c r="IVN39" s="2" t="n"/>
      <c r="IVO39" s="2" t="n"/>
      <c r="IVP39" s="2" t="n"/>
      <c r="IVQ39" s="2" t="n"/>
      <c r="IVR39" s="2" t="n"/>
      <c r="IVS39" s="2" t="n"/>
      <c r="IVT39" s="2" t="n"/>
      <c r="IVU39" s="2" t="n"/>
      <c r="IVV39" s="2" t="n"/>
      <c r="IVW39" s="2" t="n"/>
      <c r="IVX39" s="2" t="n"/>
      <c r="IVY39" s="2" t="n"/>
      <c r="IVZ39" s="2" t="n"/>
      <c r="IWA39" s="2" t="n"/>
      <c r="IWB39" s="2" t="n"/>
      <c r="IWC39" s="2" t="n"/>
      <c r="IWD39" s="2" t="n"/>
      <c r="IWE39" s="2" t="n"/>
      <c r="IWF39" s="2" t="n"/>
      <c r="IWG39" s="2" t="n"/>
      <c r="IWH39" s="2" t="n"/>
      <c r="IWI39" s="2" t="n"/>
      <c r="IWJ39" s="2" t="n"/>
      <c r="IWK39" s="2" t="n"/>
      <c r="IWL39" s="2" t="n"/>
      <c r="IWM39" s="2" t="n"/>
      <c r="IWN39" s="2" t="n"/>
      <c r="IWO39" s="2" t="n"/>
      <c r="IWP39" s="2" t="n"/>
      <c r="IWQ39" s="2" t="n"/>
      <c r="IWR39" s="2" t="n"/>
      <c r="IWS39" s="2" t="n"/>
      <c r="IWT39" s="2" t="n"/>
      <c r="IWU39" s="2" t="n"/>
      <c r="IWV39" s="2" t="n"/>
      <c r="IWW39" s="2" t="n"/>
      <c r="IWX39" s="2" t="n"/>
      <c r="IWY39" s="2" t="n"/>
      <c r="IWZ39" s="2" t="n"/>
      <c r="IXA39" s="2" t="n"/>
      <c r="IXB39" s="2" t="n"/>
      <c r="IXC39" s="2" t="n"/>
      <c r="IXD39" s="2" t="n"/>
      <c r="IXE39" s="2" t="n"/>
      <c r="IXF39" s="2" t="n"/>
      <c r="IXG39" s="2" t="n"/>
      <c r="IXH39" s="2" t="n"/>
      <c r="IXI39" s="2" t="n"/>
      <c r="IXJ39" s="2" t="n"/>
      <c r="IXK39" s="2" t="n"/>
      <c r="IXL39" s="2" t="n"/>
      <c r="IXM39" s="2" t="n"/>
      <c r="IXN39" s="2" t="n"/>
      <c r="IXO39" s="2" t="n"/>
      <c r="IXP39" s="2" t="n"/>
      <c r="IXQ39" s="2" t="n"/>
      <c r="IXR39" s="2" t="n"/>
      <c r="IXS39" s="2" t="n"/>
      <c r="IXT39" s="2" t="n"/>
      <c r="IXU39" s="2" t="n"/>
      <c r="IXV39" s="2" t="n"/>
      <c r="IXW39" s="2" t="n"/>
      <c r="IXX39" s="2" t="n"/>
      <c r="IXY39" s="2" t="n"/>
      <c r="IXZ39" s="2" t="n"/>
      <c r="IYA39" s="2" t="n"/>
      <c r="IYB39" s="2" t="n"/>
      <c r="IYC39" s="2" t="n"/>
      <c r="IYD39" s="2" t="n"/>
      <c r="IYE39" s="2" t="n"/>
      <c r="IYF39" s="2" t="n"/>
      <c r="IYG39" s="2" t="n"/>
      <c r="IYH39" s="2" t="n"/>
      <c r="IYI39" s="2" t="n"/>
      <c r="IYJ39" s="2" t="n"/>
      <c r="IYK39" s="2" t="n"/>
      <c r="IYL39" s="2" t="n"/>
      <c r="IYM39" s="2" t="n"/>
      <c r="IYN39" s="2" t="n"/>
      <c r="IYO39" s="2" t="n"/>
      <c r="IYP39" s="2" t="n"/>
      <c r="IYQ39" s="2" t="n"/>
      <c r="IYR39" s="2" t="n"/>
      <c r="IYS39" s="2" t="n"/>
      <c r="IYT39" s="2" t="n"/>
      <c r="IYU39" s="2" t="n"/>
      <c r="IYV39" s="2" t="n"/>
      <c r="IYW39" s="2" t="n"/>
      <c r="IYX39" s="2" t="n"/>
      <c r="IYY39" s="2" t="n"/>
      <c r="IYZ39" s="2" t="n"/>
      <c r="IZA39" s="2" t="n"/>
      <c r="IZB39" s="2" t="n"/>
      <c r="IZC39" s="2" t="n"/>
      <c r="IZD39" s="2" t="n"/>
      <c r="IZE39" s="2" t="n"/>
      <c r="IZF39" s="2" t="n"/>
      <c r="IZG39" s="2" t="n"/>
      <c r="IZH39" s="2" t="n"/>
      <c r="IZI39" s="2" t="n"/>
      <c r="IZJ39" s="2" t="n"/>
      <c r="IZK39" s="2" t="n"/>
      <c r="IZL39" s="2" t="n"/>
      <c r="IZM39" s="2" t="n"/>
      <c r="IZN39" s="2" t="n"/>
      <c r="IZO39" s="2" t="n"/>
      <c r="IZP39" s="2" t="n"/>
      <c r="IZQ39" s="2" t="n"/>
      <c r="IZR39" s="2" t="n"/>
      <c r="IZS39" s="2" t="n"/>
      <c r="IZT39" s="2" t="n"/>
      <c r="IZU39" s="2" t="n"/>
      <c r="IZV39" s="2" t="n"/>
      <c r="IZW39" s="2" t="n"/>
      <c r="IZX39" s="2" t="n"/>
      <c r="IZY39" s="2" t="n"/>
      <c r="IZZ39" s="2" t="n"/>
      <c r="JAA39" s="2" t="n"/>
      <c r="JAB39" s="2" t="n"/>
      <c r="JAC39" s="2" t="n"/>
      <c r="JAD39" s="2" t="n"/>
      <c r="JAE39" s="2" t="n"/>
      <c r="JAF39" s="2" t="n"/>
      <c r="JAG39" s="2" t="n"/>
      <c r="JAH39" s="2" t="n"/>
      <c r="JAI39" s="2" t="n"/>
      <c r="JAJ39" s="2" t="n"/>
      <c r="JAK39" s="2" t="n"/>
      <c r="JAL39" s="2" t="n"/>
      <c r="JAM39" s="2" t="n"/>
      <c r="JAN39" s="2" t="n"/>
      <c r="JAO39" s="2" t="n"/>
      <c r="JAP39" s="2" t="n"/>
      <c r="JAQ39" s="2" t="n"/>
      <c r="JAR39" s="2" t="n"/>
      <c r="JAS39" s="2" t="n"/>
      <c r="JAT39" s="2" t="n"/>
      <c r="JAU39" s="2" t="n"/>
      <c r="JAV39" s="2" t="n"/>
      <c r="JAW39" s="2" t="n"/>
      <c r="JAX39" s="2" t="n"/>
      <c r="JAY39" s="2" t="n"/>
      <c r="JAZ39" s="2" t="n"/>
      <c r="JBA39" s="2" t="n"/>
      <c r="JBB39" s="2" t="n"/>
      <c r="JBC39" s="2" t="n"/>
      <c r="JBD39" s="2" t="n"/>
      <c r="JBE39" s="2" t="n"/>
      <c r="JBF39" s="2" t="n"/>
      <c r="JBG39" s="2" t="n"/>
      <c r="JBH39" s="2" t="n"/>
      <c r="JBI39" s="2" t="n"/>
      <c r="JBJ39" s="2" t="n"/>
      <c r="JBK39" s="2" t="n"/>
      <c r="JBL39" s="2" t="n"/>
      <c r="JBM39" s="2" t="n"/>
      <c r="JBN39" s="2" t="n"/>
      <c r="JBO39" s="2" t="n"/>
      <c r="JBP39" s="2" t="n"/>
      <c r="JBQ39" s="2" t="n"/>
      <c r="JBR39" s="2" t="n"/>
      <c r="JBS39" s="2" t="n"/>
      <c r="JBT39" s="2" t="n"/>
      <c r="JBU39" s="2" t="n"/>
      <c r="JBV39" s="2" t="n"/>
      <c r="JBW39" s="2" t="n"/>
      <c r="JBX39" s="2" t="n"/>
      <c r="JBY39" s="2" t="n"/>
      <c r="JBZ39" s="2" t="n"/>
      <c r="JCA39" s="2" t="n"/>
      <c r="JCB39" s="2" t="n"/>
      <c r="JCC39" s="2" t="n"/>
      <c r="JCD39" s="2" t="n"/>
      <c r="JCE39" s="2" t="n"/>
      <c r="JCF39" s="2" t="n"/>
      <c r="JCG39" s="2" t="n"/>
      <c r="JCH39" s="2" t="n"/>
      <c r="JCI39" s="2" t="n"/>
      <c r="JCJ39" s="2" t="n"/>
      <c r="JCK39" s="2" t="n"/>
      <c r="JCL39" s="2" t="n"/>
      <c r="JCM39" s="2" t="n"/>
      <c r="JCN39" s="2" t="n"/>
      <c r="JCO39" s="2" t="n"/>
      <c r="JCP39" s="2" t="n"/>
      <c r="JCQ39" s="2" t="n"/>
      <c r="JCR39" s="2" t="n"/>
      <c r="JCS39" s="2" t="n"/>
      <c r="JCT39" s="2" t="n"/>
      <c r="JCU39" s="2" t="n"/>
      <c r="JCV39" s="2" t="n"/>
      <c r="JCW39" s="2" t="n"/>
      <c r="JCX39" s="2" t="n"/>
      <c r="JCY39" s="2" t="n"/>
      <c r="JCZ39" s="2" t="n"/>
      <c r="JDA39" s="2" t="n"/>
      <c r="JDB39" s="2" t="n"/>
      <c r="JDC39" s="2" t="n"/>
      <c r="JDD39" s="2" t="n"/>
      <c r="JDE39" s="2" t="n"/>
      <c r="JDF39" s="2" t="n"/>
      <c r="JDG39" s="2" t="n"/>
      <c r="JDH39" s="2" t="n"/>
      <c r="JDI39" s="2" t="n"/>
      <c r="JDJ39" s="2" t="n"/>
      <c r="JDK39" s="2" t="n"/>
      <c r="JDL39" s="2" t="n"/>
      <c r="JDM39" s="2" t="n"/>
      <c r="JDN39" s="2" t="n"/>
      <c r="JDO39" s="2" t="n"/>
      <c r="JDP39" s="2" t="n"/>
      <c r="JDQ39" s="2" t="n"/>
      <c r="JDR39" s="2" t="n"/>
      <c r="JDS39" s="2" t="n"/>
      <c r="JDT39" s="2" t="n"/>
      <c r="JDU39" s="2" t="n"/>
      <c r="JDV39" s="2" t="n"/>
      <c r="JDW39" s="2" t="n"/>
      <c r="JDX39" s="2" t="n"/>
      <c r="JDY39" s="2" t="n"/>
      <c r="JDZ39" s="2" t="n"/>
      <c r="JEA39" s="2" t="n"/>
      <c r="JEB39" s="2" t="n"/>
      <c r="JEC39" s="2" t="n"/>
      <c r="JED39" s="2" t="n"/>
      <c r="JEE39" s="2" t="n"/>
      <c r="JEF39" s="2" t="n"/>
      <c r="JEG39" s="2" t="n"/>
      <c r="JEH39" s="2" t="n"/>
      <c r="JEI39" s="2" t="n"/>
      <c r="JEJ39" s="2" t="n"/>
      <c r="JEK39" s="2" t="n"/>
      <c r="JEL39" s="2" t="n"/>
      <c r="JEM39" s="2" t="n"/>
      <c r="JEN39" s="2" t="n"/>
      <c r="JEO39" s="2" t="n"/>
      <c r="JEP39" s="2" t="n"/>
      <c r="JEQ39" s="2" t="n"/>
      <c r="JER39" s="2" t="n"/>
      <c r="JES39" s="2" t="n"/>
      <c r="JET39" s="2" t="n"/>
      <c r="JEU39" s="2" t="n"/>
      <c r="JEV39" s="2" t="n"/>
      <c r="JEW39" s="2" t="n"/>
      <c r="JEX39" s="2" t="n"/>
      <c r="JEY39" s="2" t="n"/>
      <c r="JEZ39" s="2" t="n"/>
      <c r="JFA39" s="2" t="n"/>
      <c r="JFB39" s="2" t="n"/>
      <c r="JFC39" s="2" t="n"/>
      <c r="JFD39" s="2" t="n"/>
      <c r="JFE39" s="2" t="n"/>
      <c r="JFF39" s="2" t="n"/>
      <c r="JFG39" s="2" t="n"/>
      <c r="JFH39" s="2" t="n"/>
      <c r="JFI39" s="2" t="n"/>
      <c r="JFJ39" s="2" t="n"/>
      <c r="JFK39" s="2" t="n"/>
      <c r="JFL39" s="2" t="n"/>
      <c r="JFM39" s="2" t="n"/>
      <c r="JFN39" s="2" t="n"/>
      <c r="JFO39" s="2" t="n"/>
      <c r="JFP39" s="2" t="n"/>
      <c r="JFQ39" s="2" t="n"/>
      <c r="JFR39" s="2" t="n"/>
      <c r="JFS39" s="2" t="n"/>
      <c r="JFT39" s="2" t="n"/>
      <c r="JFU39" s="2" t="n"/>
      <c r="JFV39" s="2" t="n"/>
      <c r="JFW39" s="2" t="n"/>
      <c r="JFX39" s="2" t="n"/>
      <c r="JFY39" s="2" t="n"/>
      <c r="JFZ39" s="2" t="n"/>
      <c r="JGA39" s="2" t="n"/>
      <c r="JGB39" s="2" t="n"/>
      <c r="JGC39" s="2" t="n"/>
      <c r="JGD39" s="2" t="n"/>
      <c r="JGE39" s="2" t="n"/>
      <c r="JGF39" s="2" t="n"/>
      <c r="JGG39" s="2" t="n"/>
      <c r="JGH39" s="2" t="n"/>
      <c r="JGI39" s="2" t="n"/>
      <c r="JGJ39" s="2" t="n"/>
      <c r="JGK39" s="2" t="n"/>
      <c r="JGL39" s="2" t="n"/>
      <c r="JGM39" s="2" t="n"/>
      <c r="JGN39" s="2" t="n"/>
      <c r="JGO39" s="2" t="n"/>
      <c r="JGP39" s="2" t="n"/>
      <c r="JGQ39" s="2" t="n"/>
      <c r="JGR39" s="2" t="n"/>
      <c r="JGS39" s="2" t="n"/>
      <c r="JGT39" s="2" t="n"/>
      <c r="JGU39" s="2" t="n"/>
      <c r="JGV39" s="2" t="n"/>
      <c r="JGW39" s="2" t="n"/>
      <c r="JGX39" s="2" t="n"/>
      <c r="JGY39" s="2" t="n"/>
      <c r="JGZ39" s="2" t="n"/>
      <c r="JHA39" s="2" t="n"/>
      <c r="JHB39" s="2" t="n"/>
      <c r="JHC39" s="2" t="n"/>
      <c r="JHD39" s="2" t="n"/>
      <c r="JHE39" s="2" t="n"/>
      <c r="JHF39" s="2" t="n"/>
      <c r="JHG39" s="2" t="n"/>
      <c r="JHH39" s="2" t="n"/>
      <c r="JHI39" s="2" t="n"/>
      <c r="JHJ39" s="2" t="n"/>
      <c r="JHK39" s="2" t="n"/>
      <c r="JHL39" s="2" t="n"/>
      <c r="JHM39" s="2" t="n"/>
      <c r="JHN39" s="2" t="n"/>
      <c r="JHO39" s="2" t="n"/>
      <c r="JHP39" s="2" t="n"/>
      <c r="JHQ39" s="2" t="n"/>
      <c r="JHR39" s="2" t="n"/>
      <c r="JHS39" s="2" t="n"/>
      <c r="JHT39" s="2" t="n"/>
      <c r="JHU39" s="2" t="n"/>
      <c r="JHV39" s="2" t="n"/>
      <c r="JHW39" s="2" t="n"/>
      <c r="JHX39" s="2" t="n"/>
      <c r="JHY39" s="2" t="n"/>
      <c r="JHZ39" s="2" t="n"/>
      <c r="JIA39" s="2" t="n"/>
      <c r="JIB39" s="2" t="n"/>
      <c r="JIC39" s="2" t="n"/>
      <c r="JID39" s="2" t="n"/>
      <c r="JIE39" s="2" t="n"/>
      <c r="JIF39" s="2" t="n"/>
      <c r="JIG39" s="2" t="n"/>
      <c r="JIH39" s="2" t="n"/>
      <c r="JII39" s="2" t="n"/>
      <c r="JIJ39" s="2" t="n"/>
      <c r="JIK39" s="2" t="n"/>
      <c r="JIL39" s="2" t="n"/>
      <c r="JIM39" s="2" t="n"/>
      <c r="JIN39" s="2" t="n"/>
      <c r="JIO39" s="2" t="n"/>
      <c r="JIP39" s="2" t="n"/>
      <c r="JIQ39" s="2" t="n"/>
      <c r="JIR39" s="2" t="n"/>
      <c r="JIS39" s="2" t="n"/>
      <c r="JIT39" s="2" t="n"/>
      <c r="JIU39" s="2" t="n"/>
      <c r="JIV39" s="2" t="n"/>
      <c r="JIW39" s="2" t="n"/>
      <c r="JIX39" s="2" t="n"/>
      <c r="JIY39" s="2" t="n"/>
      <c r="JIZ39" s="2" t="n"/>
      <c r="JJA39" s="2" t="n"/>
      <c r="JJB39" s="2" t="n"/>
      <c r="JJC39" s="2" t="n"/>
      <c r="JJD39" s="2" t="n"/>
      <c r="JJE39" s="2" t="n"/>
      <c r="JJF39" s="2" t="n"/>
      <c r="JJG39" s="2" t="n"/>
      <c r="JJH39" s="2" t="n"/>
      <c r="JJI39" s="2" t="n"/>
      <c r="JJJ39" s="2" t="n"/>
      <c r="JJK39" s="2" t="n"/>
      <c r="JJL39" s="2" t="n"/>
      <c r="JJM39" s="2" t="n"/>
      <c r="JJN39" s="2" t="n"/>
      <c r="JJO39" s="2" t="n"/>
      <c r="JJP39" s="2" t="n"/>
      <c r="JJQ39" s="2" t="n"/>
      <c r="JJR39" s="2" t="n"/>
      <c r="JJS39" s="2" t="n"/>
      <c r="JJT39" s="2" t="n"/>
      <c r="JJU39" s="2" t="n"/>
      <c r="JJV39" s="2" t="n"/>
      <c r="JJW39" s="2" t="n"/>
      <c r="JJX39" s="2" t="n"/>
      <c r="JJY39" s="2" t="n"/>
      <c r="JJZ39" s="2" t="n"/>
      <c r="JKA39" s="2" t="n"/>
      <c r="JKB39" s="2" t="n"/>
      <c r="JKC39" s="2" t="n"/>
      <c r="JKD39" s="2" t="n"/>
      <c r="JKE39" s="2" t="n"/>
      <c r="JKF39" s="2" t="n"/>
      <c r="JKG39" s="2" t="n"/>
      <c r="JKH39" s="2" t="n"/>
      <c r="JKI39" s="2" t="n"/>
      <c r="JKJ39" s="2" t="n"/>
      <c r="JKK39" s="2" t="n"/>
      <c r="JKL39" s="2" t="n"/>
      <c r="JKM39" s="2" t="n"/>
      <c r="JKN39" s="2" t="n"/>
      <c r="JKO39" s="2" t="n"/>
      <c r="JKP39" s="2" t="n"/>
      <c r="JKQ39" s="2" t="n"/>
      <c r="JKR39" s="2" t="n"/>
      <c r="JKS39" s="2" t="n"/>
      <c r="JKT39" s="2" t="n"/>
      <c r="JKU39" s="2" t="n"/>
      <c r="JKV39" s="2" t="n"/>
      <c r="JKW39" s="2" t="n"/>
      <c r="JKX39" s="2" t="n"/>
      <c r="JKY39" s="2" t="n"/>
      <c r="JKZ39" s="2" t="n"/>
      <c r="JLA39" s="2" t="n"/>
      <c r="JLB39" s="2" t="n"/>
      <c r="JLC39" s="2" t="n"/>
      <c r="JLD39" s="2" t="n"/>
      <c r="JLE39" s="2" t="n"/>
      <c r="JLF39" s="2" t="n"/>
      <c r="JLG39" s="2" t="n"/>
      <c r="JLH39" s="2" t="n"/>
      <c r="JLI39" s="2" t="n"/>
      <c r="JLJ39" s="2" t="n"/>
      <c r="JLK39" s="2" t="n"/>
      <c r="JLL39" s="2" t="n"/>
      <c r="JLM39" s="2" t="n"/>
      <c r="JLN39" s="2" t="n"/>
      <c r="JLO39" s="2" t="n"/>
      <c r="JLP39" s="2" t="n"/>
      <c r="JLQ39" s="2" t="n"/>
      <c r="JLR39" s="2" t="n"/>
      <c r="JLS39" s="2" t="n"/>
      <c r="JLT39" s="2" t="n"/>
      <c r="JLU39" s="2" t="n"/>
      <c r="JLV39" s="2" t="n"/>
      <c r="JLW39" s="2" t="n"/>
      <c r="JLX39" s="2" t="n"/>
      <c r="JLY39" s="2" t="n"/>
      <c r="JLZ39" s="2" t="n"/>
      <c r="JMA39" s="2" t="n"/>
      <c r="JMB39" s="2" t="n"/>
      <c r="JMC39" s="2" t="n"/>
      <c r="JMD39" s="2" t="n"/>
      <c r="JME39" s="2" t="n"/>
      <c r="JMF39" s="2" t="n"/>
      <c r="JMG39" s="2" t="n"/>
      <c r="JMH39" s="2" t="n"/>
      <c r="JMI39" s="2" t="n"/>
      <c r="JMJ39" s="2" t="n"/>
      <c r="JMK39" s="2" t="n"/>
      <c r="JML39" s="2" t="n"/>
      <c r="JMM39" s="2" t="n"/>
      <c r="JMN39" s="2" t="n"/>
      <c r="JMO39" s="2" t="n"/>
      <c r="JMP39" s="2" t="n"/>
      <c r="JMQ39" s="2" t="n"/>
      <c r="JMR39" s="2" t="n"/>
      <c r="JMS39" s="2" t="n"/>
      <c r="JMT39" s="2" t="n"/>
      <c r="JMU39" s="2" t="n"/>
      <c r="JMV39" s="2" t="n"/>
      <c r="JMW39" s="2" t="n"/>
      <c r="JMX39" s="2" t="n"/>
      <c r="JMY39" s="2" t="n"/>
      <c r="JMZ39" s="2" t="n"/>
      <c r="JNA39" s="2" t="n"/>
      <c r="JNB39" s="2" t="n"/>
      <c r="JNC39" s="2" t="n"/>
      <c r="JND39" s="2" t="n"/>
      <c r="JNE39" s="2" t="n"/>
      <c r="JNF39" s="2" t="n"/>
      <c r="JNG39" s="2" t="n"/>
      <c r="JNH39" s="2" t="n"/>
      <c r="JNI39" s="2" t="n"/>
      <c r="JNJ39" s="2" t="n"/>
      <c r="JNK39" s="2" t="n"/>
      <c r="JNL39" s="2" t="n"/>
      <c r="JNM39" s="2" t="n"/>
      <c r="JNN39" s="2" t="n"/>
      <c r="JNO39" s="2" t="n"/>
      <c r="JNP39" s="2" t="n"/>
      <c r="JNQ39" s="2" t="n"/>
      <c r="JNR39" s="2" t="n"/>
      <c r="JNS39" s="2" t="n"/>
      <c r="JNT39" s="2" t="n"/>
      <c r="JNU39" s="2" t="n"/>
      <c r="JNV39" s="2" t="n"/>
      <c r="JNW39" s="2" t="n"/>
      <c r="JNX39" s="2" t="n"/>
      <c r="JNY39" s="2" t="n"/>
      <c r="JNZ39" s="2" t="n"/>
      <c r="JOA39" s="2" t="n"/>
      <c r="JOB39" s="2" t="n"/>
      <c r="JOC39" s="2" t="n"/>
      <c r="JOD39" s="2" t="n"/>
      <c r="JOE39" s="2" t="n"/>
      <c r="JOF39" s="2" t="n"/>
      <c r="JOG39" s="2" t="n"/>
      <c r="JOH39" s="2" t="n"/>
      <c r="JOI39" s="2" t="n"/>
      <c r="JOJ39" s="2" t="n"/>
      <c r="JOK39" s="2" t="n"/>
      <c r="JOL39" s="2" t="n"/>
      <c r="JOM39" s="2" t="n"/>
      <c r="JON39" s="2" t="n"/>
      <c r="JOO39" s="2" t="n"/>
      <c r="JOP39" s="2" t="n"/>
      <c r="JOQ39" s="2" t="n"/>
      <c r="JOR39" s="2" t="n"/>
      <c r="JOS39" s="2" t="n"/>
      <c r="JOT39" s="2" t="n"/>
      <c r="JOU39" s="2" t="n"/>
      <c r="JOV39" s="2" t="n"/>
      <c r="JOW39" s="2" t="n"/>
      <c r="JOX39" s="2" t="n"/>
      <c r="JOY39" s="2" t="n"/>
      <c r="JOZ39" s="2" t="n"/>
      <c r="JPA39" s="2" t="n"/>
      <c r="JPB39" s="2" t="n"/>
      <c r="JPC39" s="2" t="n"/>
      <c r="JPD39" s="2" t="n"/>
      <c r="JPE39" s="2" t="n"/>
      <c r="JPF39" s="2" t="n"/>
      <c r="JPG39" s="2" t="n"/>
      <c r="JPH39" s="2" t="n"/>
      <c r="JPI39" s="2" t="n"/>
      <c r="JPJ39" s="2" t="n"/>
      <c r="JPK39" s="2" t="n"/>
      <c r="JPL39" s="2" t="n"/>
      <c r="JPM39" s="2" t="n"/>
      <c r="JPN39" s="2" t="n"/>
      <c r="JPO39" s="2" t="n"/>
      <c r="JPP39" s="2" t="n"/>
      <c r="JPQ39" s="2" t="n"/>
      <c r="JPR39" s="2" t="n"/>
      <c r="JPS39" s="2" t="n"/>
      <c r="JPT39" s="2" t="n"/>
      <c r="JPU39" s="2" t="n"/>
      <c r="JPV39" s="2" t="n"/>
      <c r="JPW39" s="2" t="n"/>
      <c r="JPX39" s="2" t="n"/>
      <c r="JPY39" s="2" t="n"/>
      <c r="JPZ39" s="2" t="n"/>
      <c r="JQA39" s="2" t="n"/>
      <c r="JQB39" s="2" t="n"/>
      <c r="JQC39" s="2" t="n"/>
      <c r="JQD39" s="2" t="n"/>
      <c r="JQE39" s="2" t="n"/>
      <c r="JQF39" s="2" t="n"/>
      <c r="JQG39" s="2" t="n"/>
      <c r="JQH39" s="2" t="n"/>
      <c r="JQI39" s="2" t="n"/>
      <c r="JQJ39" s="2" t="n"/>
      <c r="JQK39" s="2" t="n"/>
      <c r="JQL39" s="2" t="n"/>
      <c r="JQM39" s="2" t="n"/>
      <c r="JQN39" s="2" t="n"/>
      <c r="JQO39" s="2" t="n"/>
      <c r="JQP39" s="2" t="n"/>
      <c r="JQQ39" s="2" t="n"/>
      <c r="JQR39" s="2" t="n"/>
      <c r="JQS39" s="2" t="n"/>
      <c r="JQT39" s="2" t="n"/>
      <c r="JQU39" s="2" t="n"/>
      <c r="JQV39" s="2" t="n"/>
      <c r="JQW39" s="2" t="n"/>
      <c r="JQX39" s="2" t="n"/>
      <c r="JQY39" s="2" t="n"/>
      <c r="JQZ39" s="2" t="n"/>
      <c r="JRA39" s="2" t="n"/>
      <c r="JRB39" s="2" t="n"/>
      <c r="JRC39" s="2" t="n"/>
      <c r="JRD39" s="2" t="n"/>
      <c r="JRE39" s="2" t="n"/>
      <c r="JRF39" s="2" t="n"/>
      <c r="JRG39" s="2" t="n"/>
      <c r="JRH39" s="2" t="n"/>
      <c r="JRI39" s="2" t="n"/>
      <c r="JRJ39" s="2" t="n"/>
      <c r="JRK39" s="2" t="n"/>
      <c r="JRL39" s="2" t="n"/>
      <c r="JRM39" s="2" t="n"/>
      <c r="JRN39" s="2" t="n"/>
      <c r="JRO39" s="2" t="n"/>
      <c r="JRP39" s="2" t="n"/>
      <c r="JRQ39" s="2" t="n"/>
      <c r="JRR39" s="2" t="n"/>
      <c r="JRS39" s="2" t="n"/>
      <c r="JRT39" s="2" t="n"/>
      <c r="JRU39" s="2" t="n"/>
      <c r="JRV39" s="2" t="n"/>
      <c r="JRW39" s="2" t="n"/>
      <c r="JRX39" s="2" t="n"/>
      <c r="JRY39" s="2" t="n"/>
      <c r="JRZ39" s="2" t="n"/>
      <c r="JSA39" s="2" t="n"/>
      <c r="JSB39" s="2" t="n"/>
      <c r="JSC39" s="2" t="n"/>
      <c r="JSD39" s="2" t="n"/>
      <c r="JSE39" s="2" t="n"/>
      <c r="JSF39" s="2" t="n"/>
      <c r="JSG39" s="2" t="n"/>
      <c r="JSH39" s="2" t="n"/>
      <c r="JSI39" s="2" t="n"/>
      <c r="JSJ39" s="2" t="n"/>
      <c r="JSK39" s="2" t="n"/>
      <c r="JSL39" s="2" t="n"/>
      <c r="JSM39" s="2" t="n"/>
      <c r="JSN39" s="2" t="n"/>
      <c r="JSO39" s="2" t="n"/>
      <c r="JSP39" s="2" t="n"/>
      <c r="JSQ39" s="2" t="n"/>
      <c r="JSR39" s="2" t="n"/>
      <c r="JSS39" s="2" t="n"/>
      <c r="JST39" s="2" t="n"/>
      <c r="JSU39" s="2" t="n"/>
      <c r="JSV39" s="2" t="n"/>
      <c r="JSW39" s="2" t="n"/>
      <c r="JSX39" s="2" t="n"/>
      <c r="JSY39" s="2" t="n"/>
      <c r="JSZ39" s="2" t="n"/>
      <c r="JTA39" s="2" t="n"/>
      <c r="JTB39" s="2" t="n"/>
      <c r="JTC39" s="2" t="n"/>
      <c r="JTD39" s="2" t="n"/>
      <c r="JTE39" s="2" t="n"/>
      <c r="JTF39" s="2" t="n"/>
      <c r="JTG39" s="2" t="n"/>
      <c r="JTH39" s="2" t="n"/>
      <c r="JTI39" s="2" t="n"/>
      <c r="JTJ39" s="2" t="n"/>
      <c r="JTK39" s="2" t="n"/>
      <c r="JTL39" s="2" t="n"/>
      <c r="JTM39" s="2" t="n"/>
      <c r="JTN39" s="2" t="n"/>
      <c r="JTO39" s="2" t="n"/>
      <c r="JTP39" s="2" t="n"/>
      <c r="JTQ39" s="2" t="n"/>
      <c r="JTR39" s="2" t="n"/>
      <c r="JTS39" s="2" t="n"/>
      <c r="JTT39" s="2" t="n"/>
      <c r="JTU39" s="2" t="n"/>
      <c r="JTV39" s="2" t="n"/>
      <c r="JTW39" s="2" t="n"/>
      <c r="JTX39" s="2" t="n"/>
      <c r="JTY39" s="2" t="n"/>
      <c r="JTZ39" s="2" t="n"/>
      <c r="JUA39" s="2" t="n"/>
      <c r="JUB39" s="2" t="n"/>
      <c r="JUC39" s="2" t="n"/>
      <c r="JUD39" s="2" t="n"/>
      <c r="JUE39" s="2" t="n"/>
      <c r="JUF39" s="2" t="n"/>
      <c r="JUG39" s="2" t="n"/>
      <c r="JUH39" s="2" t="n"/>
      <c r="JUI39" s="2" t="n"/>
      <c r="JUJ39" s="2" t="n"/>
      <c r="JUK39" s="2" t="n"/>
      <c r="JUL39" s="2" t="n"/>
      <c r="JUM39" s="2" t="n"/>
      <c r="JUN39" s="2" t="n"/>
      <c r="JUO39" s="2" t="n"/>
      <c r="JUP39" s="2" t="n"/>
      <c r="JUQ39" s="2" t="n"/>
      <c r="JUR39" s="2" t="n"/>
      <c r="JUS39" s="2" t="n"/>
      <c r="JUT39" s="2" t="n"/>
      <c r="JUU39" s="2" t="n"/>
      <c r="JUV39" s="2" t="n"/>
      <c r="JUW39" s="2" t="n"/>
      <c r="JUX39" s="2" t="n"/>
      <c r="JUY39" s="2" t="n"/>
      <c r="JUZ39" s="2" t="n"/>
      <c r="JVA39" s="2" t="n"/>
      <c r="JVB39" s="2" t="n"/>
      <c r="JVC39" s="2" t="n"/>
      <c r="JVD39" s="2" t="n"/>
      <c r="JVE39" s="2" t="n"/>
      <c r="JVF39" s="2" t="n"/>
      <c r="JVG39" s="2" t="n"/>
      <c r="JVH39" s="2" t="n"/>
      <c r="JVI39" s="2" t="n"/>
      <c r="JVJ39" s="2" t="n"/>
      <c r="JVK39" s="2" t="n"/>
      <c r="JVL39" s="2" t="n"/>
      <c r="JVM39" s="2" t="n"/>
      <c r="JVN39" s="2" t="n"/>
      <c r="JVO39" s="2" t="n"/>
      <c r="JVP39" s="2" t="n"/>
      <c r="JVQ39" s="2" t="n"/>
      <c r="JVR39" s="2" t="n"/>
      <c r="JVS39" s="2" t="n"/>
      <c r="JVT39" s="2" t="n"/>
      <c r="JVU39" s="2" t="n"/>
      <c r="JVV39" s="2" t="n"/>
      <c r="JVW39" s="2" t="n"/>
      <c r="JVX39" s="2" t="n"/>
      <c r="JVY39" s="2" t="n"/>
      <c r="JVZ39" s="2" t="n"/>
      <c r="JWA39" s="2" t="n"/>
      <c r="JWB39" s="2" t="n"/>
      <c r="JWC39" s="2" t="n"/>
      <c r="JWD39" s="2" t="n"/>
      <c r="JWE39" s="2" t="n"/>
      <c r="JWF39" s="2" t="n"/>
      <c r="JWG39" s="2" t="n"/>
      <c r="JWH39" s="2" t="n"/>
      <c r="JWI39" s="2" t="n"/>
      <c r="JWJ39" s="2" t="n"/>
      <c r="JWK39" s="2" t="n"/>
      <c r="JWL39" s="2" t="n"/>
      <c r="JWM39" s="2" t="n"/>
      <c r="JWN39" s="2" t="n"/>
      <c r="JWO39" s="2" t="n"/>
      <c r="JWP39" s="2" t="n"/>
      <c r="JWQ39" s="2" t="n"/>
      <c r="JWR39" s="2" t="n"/>
      <c r="JWS39" s="2" t="n"/>
      <c r="JWT39" s="2" t="n"/>
      <c r="JWU39" s="2" t="n"/>
      <c r="JWV39" s="2" t="n"/>
      <c r="JWW39" s="2" t="n"/>
      <c r="JWX39" s="2" t="n"/>
      <c r="JWY39" s="2" t="n"/>
      <c r="JWZ39" s="2" t="n"/>
      <c r="JXA39" s="2" t="n"/>
      <c r="JXB39" s="2" t="n"/>
      <c r="JXC39" s="2" t="n"/>
      <c r="JXD39" s="2" t="n"/>
      <c r="JXE39" s="2" t="n"/>
      <c r="JXF39" s="2" t="n"/>
      <c r="JXG39" s="2" t="n"/>
      <c r="JXH39" s="2" t="n"/>
      <c r="JXI39" s="2" t="n"/>
      <c r="JXJ39" s="2" t="n"/>
      <c r="JXK39" s="2" t="n"/>
      <c r="JXL39" s="2" t="n"/>
      <c r="JXM39" s="2" t="n"/>
      <c r="JXN39" s="2" t="n"/>
      <c r="JXO39" s="2" t="n"/>
      <c r="JXP39" s="2" t="n"/>
      <c r="JXQ39" s="2" t="n"/>
      <c r="JXR39" s="2" t="n"/>
      <c r="JXS39" s="2" t="n"/>
      <c r="JXT39" s="2" t="n"/>
      <c r="JXU39" s="2" t="n"/>
      <c r="JXV39" s="2" t="n"/>
      <c r="JXW39" s="2" t="n"/>
      <c r="JXX39" s="2" t="n"/>
      <c r="JXY39" s="2" t="n"/>
      <c r="JXZ39" s="2" t="n"/>
      <c r="JYA39" s="2" t="n"/>
      <c r="JYB39" s="2" t="n"/>
      <c r="JYC39" s="2" t="n"/>
      <c r="JYD39" s="2" t="n"/>
      <c r="JYE39" s="2" t="n"/>
      <c r="JYF39" s="2" t="n"/>
      <c r="JYG39" s="2" t="n"/>
      <c r="JYH39" s="2" t="n"/>
      <c r="JYI39" s="2" t="n"/>
      <c r="JYJ39" s="2" t="n"/>
      <c r="JYK39" s="2" t="n"/>
      <c r="JYL39" s="2" t="n"/>
      <c r="JYM39" s="2" t="n"/>
      <c r="JYN39" s="2" t="n"/>
      <c r="JYO39" s="2" t="n"/>
      <c r="JYP39" s="2" t="n"/>
      <c r="JYQ39" s="2" t="n"/>
      <c r="JYR39" s="2" t="n"/>
      <c r="JYS39" s="2" t="n"/>
      <c r="JYT39" s="2" t="n"/>
      <c r="JYU39" s="2" t="n"/>
      <c r="JYV39" s="2" t="n"/>
      <c r="JYW39" s="2" t="n"/>
      <c r="JYX39" s="2" t="n"/>
      <c r="JYY39" s="2" t="n"/>
      <c r="JYZ39" s="2" t="n"/>
      <c r="JZA39" s="2" t="n"/>
      <c r="JZB39" s="2" t="n"/>
      <c r="JZC39" s="2" t="n"/>
      <c r="JZD39" s="2" t="n"/>
      <c r="JZE39" s="2" t="n"/>
      <c r="JZF39" s="2" t="n"/>
      <c r="JZG39" s="2" t="n"/>
      <c r="JZH39" s="2" t="n"/>
      <c r="JZI39" s="2" t="n"/>
      <c r="JZJ39" s="2" t="n"/>
      <c r="JZK39" s="2" t="n"/>
      <c r="JZL39" s="2" t="n"/>
      <c r="JZM39" s="2" t="n"/>
      <c r="JZN39" s="2" t="n"/>
      <c r="JZO39" s="2" t="n"/>
      <c r="JZP39" s="2" t="n"/>
      <c r="JZQ39" s="2" t="n"/>
      <c r="JZR39" s="2" t="n"/>
      <c r="JZS39" s="2" t="n"/>
      <c r="JZT39" s="2" t="n"/>
      <c r="JZU39" s="2" t="n"/>
      <c r="JZV39" s="2" t="n"/>
      <c r="JZW39" s="2" t="n"/>
      <c r="JZX39" s="2" t="n"/>
      <c r="JZY39" s="2" t="n"/>
      <c r="JZZ39" s="2" t="n"/>
      <c r="KAA39" s="2" t="n"/>
      <c r="KAB39" s="2" t="n"/>
      <c r="KAC39" s="2" t="n"/>
      <c r="KAD39" s="2" t="n"/>
      <c r="KAE39" s="2" t="n"/>
      <c r="KAF39" s="2" t="n"/>
      <c r="KAG39" s="2" t="n"/>
      <c r="KAH39" s="2" t="n"/>
      <c r="KAI39" s="2" t="n"/>
      <c r="KAJ39" s="2" t="n"/>
      <c r="KAK39" s="2" t="n"/>
      <c r="KAL39" s="2" t="n"/>
      <c r="KAM39" s="2" t="n"/>
      <c r="KAN39" s="2" t="n"/>
      <c r="KAO39" s="2" t="n"/>
      <c r="KAP39" s="2" t="n"/>
      <c r="KAQ39" s="2" t="n"/>
      <c r="KAR39" s="2" t="n"/>
      <c r="KAS39" s="2" t="n"/>
      <c r="KAT39" s="2" t="n"/>
      <c r="KAU39" s="2" t="n"/>
      <c r="KAV39" s="2" t="n"/>
      <c r="KAW39" s="2" t="n"/>
      <c r="KAX39" s="2" t="n"/>
      <c r="KAY39" s="2" t="n"/>
      <c r="KAZ39" s="2" t="n"/>
      <c r="KBA39" s="2" t="n"/>
      <c r="KBB39" s="2" t="n"/>
      <c r="KBC39" s="2" t="n"/>
      <c r="KBD39" s="2" t="n"/>
      <c r="KBE39" s="2" t="n"/>
      <c r="KBF39" s="2" t="n"/>
      <c r="KBG39" s="2" t="n"/>
      <c r="KBH39" s="2" t="n"/>
      <c r="KBI39" s="2" t="n"/>
      <c r="KBJ39" s="2" t="n"/>
      <c r="KBK39" s="2" t="n"/>
      <c r="KBL39" s="2" t="n"/>
      <c r="KBM39" s="2" t="n"/>
      <c r="KBN39" s="2" t="n"/>
      <c r="KBO39" s="2" t="n"/>
      <c r="KBP39" s="2" t="n"/>
      <c r="KBQ39" s="2" t="n"/>
      <c r="KBR39" s="2" t="n"/>
      <c r="KBS39" s="2" t="n"/>
      <c r="KBT39" s="2" t="n"/>
      <c r="KBU39" s="2" t="n"/>
      <c r="KBV39" s="2" t="n"/>
      <c r="KBW39" s="2" t="n"/>
      <c r="KBX39" s="2" t="n"/>
      <c r="KBY39" s="2" t="n"/>
      <c r="KBZ39" s="2" t="n"/>
      <c r="KCA39" s="2" t="n"/>
      <c r="KCB39" s="2" t="n"/>
      <c r="KCC39" s="2" t="n"/>
      <c r="KCD39" s="2" t="n"/>
      <c r="KCE39" s="2" t="n"/>
      <c r="KCF39" s="2" t="n"/>
      <c r="KCG39" s="2" t="n"/>
      <c r="KCH39" s="2" t="n"/>
      <c r="KCI39" s="2" t="n"/>
      <c r="KCJ39" s="2" t="n"/>
      <c r="KCK39" s="2" t="n"/>
      <c r="KCL39" s="2" t="n"/>
      <c r="KCM39" s="2" t="n"/>
      <c r="KCN39" s="2" t="n"/>
      <c r="KCO39" s="2" t="n"/>
      <c r="KCP39" s="2" t="n"/>
      <c r="KCQ39" s="2" t="n"/>
      <c r="KCR39" s="2" t="n"/>
      <c r="KCS39" s="2" t="n"/>
      <c r="KCT39" s="2" t="n"/>
      <c r="KCU39" s="2" t="n"/>
      <c r="KCV39" s="2" t="n"/>
      <c r="KCW39" s="2" t="n"/>
      <c r="KCX39" s="2" t="n"/>
      <c r="KCY39" s="2" t="n"/>
      <c r="KCZ39" s="2" t="n"/>
      <c r="KDA39" s="2" t="n"/>
      <c r="KDB39" s="2" t="n"/>
      <c r="KDC39" s="2" t="n"/>
      <c r="KDD39" s="2" t="n"/>
      <c r="KDE39" s="2" t="n"/>
      <c r="KDF39" s="2" t="n"/>
      <c r="KDG39" s="2" t="n"/>
      <c r="KDH39" s="2" t="n"/>
      <c r="KDI39" s="2" t="n"/>
      <c r="KDJ39" s="2" t="n"/>
      <c r="KDK39" s="2" t="n"/>
      <c r="KDL39" s="2" t="n"/>
      <c r="KDM39" s="2" t="n"/>
      <c r="KDN39" s="2" t="n"/>
      <c r="KDO39" s="2" t="n"/>
      <c r="KDP39" s="2" t="n"/>
      <c r="KDQ39" s="2" t="n"/>
      <c r="KDR39" s="2" t="n"/>
      <c r="KDS39" s="2" t="n"/>
      <c r="KDT39" s="2" t="n"/>
      <c r="KDU39" s="2" t="n"/>
      <c r="KDV39" s="2" t="n"/>
      <c r="KDW39" s="2" t="n"/>
      <c r="KDX39" s="2" t="n"/>
      <c r="KDY39" s="2" t="n"/>
      <c r="KDZ39" s="2" t="n"/>
      <c r="KEA39" s="2" t="n"/>
      <c r="KEB39" s="2" t="n"/>
      <c r="KEC39" s="2" t="n"/>
      <c r="KED39" s="2" t="n"/>
      <c r="KEE39" s="2" t="n"/>
      <c r="KEF39" s="2" t="n"/>
      <c r="KEG39" s="2" t="n"/>
      <c r="KEH39" s="2" t="n"/>
      <c r="KEI39" s="2" t="n"/>
      <c r="KEJ39" s="2" t="n"/>
      <c r="KEK39" s="2" t="n"/>
      <c r="KEL39" s="2" t="n"/>
      <c r="KEM39" s="2" t="n"/>
      <c r="KEN39" s="2" t="n"/>
      <c r="KEO39" s="2" t="n"/>
      <c r="KEP39" s="2" t="n"/>
      <c r="KEQ39" s="2" t="n"/>
      <c r="KER39" s="2" t="n"/>
      <c r="KES39" s="2" t="n"/>
      <c r="KET39" s="2" t="n"/>
      <c r="KEU39" s="2" t="n"/>
      <c r="KEV39" s="2" t="n"/>
      <c r="KEW39" s="2" t="n"/>
      <c r="KEX39" s="2" t="n"/>
      <c r="KEY39" s="2" t="n"/>
      <c r="KEZ39" s="2" t="n"/>
      <c r="KFA39" s="2" t="n"/>
      <c r="KFB39" s="2" t="n"/>
      <c r="KFC39" s="2" t="n"/>
      <c r="KFD39" s="2" t="n"/>
      <c r="KFE39" s="2" t="n"/>
      <c r="KFF39" s="2" t="n"/>
      <c r="KFG39" s="2" t="n"/>
      <c r="KFH39" s="2" t="n"/>
      <c r="KFI39" s="2" t="n"/>
      <c r="KFJ39" s="2" t="n"/>
      <c r="KFK39" s="2" t="n"/>
      <c r="KFL39" s="2" t="n"/>
      <c r="KFM39" s="2" t="n"/>
      <c r="KFN39" s="2" t="n"/>
      <c r="KFO39" s="2" t="n"/>
      <c r="KFP39" s="2" t="n"/>
      <c r="KFQ39" s="2" t="n"/>
      <c r="KFR39" s="2" t="n"/>
      <c r="KFS39" s="2" t="n"/>
      <c r="KFT39" s="2" t="n"/>
      <c r="KFU39" s="2" t="n"/>
      <c r="KFV39" s="2" t="n"/>
      <c r="KFW39" s="2" t="n"/>
      <c r="KFX39" s="2" t="n"/>
      <c r="KFY39" s="2" t="n"/>
      <c r="KFZ39" s="2" t="n"/>
      <c r="KGA39" s="2" t="n"/>
      <c r="KGB39" s="2" t="n"/>
      <c r="KGC39" s="2" t="n"/>
      <c r="KGD39" s="2" t="n"/>
      <c r="KGE39" s="2" t="n"/>
      <c r="KGF39" s="2" t="n"/>
      <c r="KGG39" s="2" t="n"/>
      <c r="KGH39" s="2" t="n"/>
      <c r="KGI39" s="2" t="n"/>
      <c r="KGJ39" s="2" t="n"/>
      <c r="KGK39" s="2" t="n"/>
      <c r="KGL39" s="2" t="n"/>
      <c r="KGM39" s="2" t="n"/>
      <c r="KGN39" s="2" t="n"/>
      <c r="KGO39" s="2" t="n"/>
      <c r="KGP39" s="2" t="n"/>
      <c r="KGQ39" s="2" t="n"/>
      <c r="KGR39" s="2" t="n"/>
      <c r="KGS39" s="2" t="n"/>
      <c r="KGT39" s="2" t="n"/>
      <c r="KGU39" s="2" t="n"/>
      <c r="KGV39" s="2" t="n"/>
      <c r="KGW39" s="2" t="n"/>
      <c r="KGX39" s="2" t="n"/>
      <c r="KGY39" s="2" t="n"/>
      <c r="KGZ39" s="2" t="n"/>
      <c r="KHA39" s="2" t="n"/>
      <c r="KHB39" s="2" t="n"/>
      <c r="KHC39" s="2" t="n"/>
      <c r="KHD39" s="2" t="n"/>
      <c r="KHE39" s="2" t="n"/>
      <c r="KHF39" s="2" t="n"/>
      <c r="KHG39" s="2" t="n"/>
      <c r="KHH39" s="2" t="n"/>
      <c r="KHI39" s="2" t="n"/>
      <c r="KHJ39" s="2" t="n"/>
      <c r="KHK39" s="2" t="n"/>
      <c r="KHL39" s="2" t="n"/>
      <c r="KHM39" s="2" t="n"/>
      <c r="KHN39" s="2" t="n"/>
      <c r="KHO39" s="2" t="n"/>
      <c r="KHP39" s="2" t="n"/>
      <c r="KHQ39" s="2" t="n"/>
      <c r="KHR39" s="2" t="n"/>
      <c r="KHS39" s="2" t="n"/>
      <c r="KHT39" s="2" t="n"/>
      <c r="KHU39" s="2" t="n"/>
      <c r="KHV39" s="2" t="n"/>
      <c r="KHW39" s="2" t="n"/>
      <c r="KHX39" s="2" t="n"/>
      <c r="KHY39" s="2" t="n"/>
      <c r="KHZ39" s="2" t="n"/>
      <c r="KIA39" s="2" t="n"/>
      <c r="KIB39" s="2" t="n"/>
      <c r="KIC39" s="2" t="n"/>
      <c r="KID39" s="2" t="n"/>
      <c r="KIE39" s="2" t="n"/>
      <c r="KIF39" s="2" t="n"/>
      <c r="KIG39" s="2" t="n"/>
      <c r="KIH39" s="2" t="n"/>
      <c r="KII39" s="2" t="n"/>
      <c r="KIJ39" s="2" t="n"/>
      <c r="KIK39" s="2" t="n"/>
      <c r="KIL39" s="2" t="n"/>
      <c r="KIM39" s="2" t="n"/>
      <c r="KIN39" s="2" t="n"/>
      <c r="KIO39" s="2" t="n"/>
      <c r="KIP39" s="2" t="n"/>
      <c r="KIQ39" s="2" t="n"/>
      <c r="KIR39" s="2" t="n"/>
      <c r="KIS39" s="2" t="n"/>
      <c r="KIT39" s="2" t="n"/>
      <c r="KIU39" s="2" t="n"/>
      <c r="KIV39" s="2" t="n"/>
      <c r="KIW39" s="2" t="n"/>
      <c r="KIX39" s="2" t="n"/>
      <c r="KIY39" s="2" t="n"/>
      <c r="KIZ39" s="2" t="n"/>
      <c r="KJA39" s="2" t="n"/>
      <c r="KJB39" s="2" t="n"/>
      <c r="KJC39" s="2" t="n"/>
      <c r="KJD39" s="2" t="n"/>
      <c r="KJE39" s="2" t="n"/>
      <c r="KJF39" s="2" t="n"/>
      <c r="KJG39" s="2" t="n"/>
      <c r="KJH39" s="2" t="n"/>
      <c r="KJI39" s="2" t="n"/>
      <c r="KJJ39" s="2" t="n"/>
      <c r="KJK39" s="2" t="n"/>
      <c r="KJL39" s="2" t="n"/>
      <c r="KJM39" s="2" t="n"/>
      <c r="KJN39" s="2" t="n"/>
      <c r="KJO39" s="2" t="n"/>
      <c r="KJP39" s="2" t="n"/>
      <c r="KJQ39" s="2" t="n"/>
      <c r="KJR39" s="2" t="n"/>
      <c r="KJS39" s="2" t="n"/>
      <c r="KJT39" s="2" t="n"/>
      <c r="KJU39" s="2" t="n"/>
      <c r="KJV39" s="2" t="n"/>
      <c r="KJW39" s="2" t="n"/>
      <c r="KJX39" s="2" t="n"/>
      <c r="KJY39" s="2" t="n"/>
      <c r="KJZ39" s="2" t="n"/>
      <c r="KKA39" s="2" t="n"/>
      <c r="KKB39" s="2" t="n"/>
      <c r="KKC39" s="2" t="n"/>
      <c r="KKD39" s="2" t="n"/>
      <c r="KKE39" s="2" t="n"/>
      <c r="KKF39" s="2" t="n"/>
      <c r="KKG39" s="2" t="n"/>
      <c r="KKH39" s="2" t="n"/>
      <c r="KKI39" s="2" t="n"/>
      <c r="KKJ39" s="2" t="n"/>
      <c r="KKK39" s="2" t="n"/>
      <c r="KKL39" s="2" t="n"/>
      <c r="KKM39" s="2" t="n"/>
      <c r="KKN39" s="2" t="n"/>
      <c r="KKO39" s="2" t="n"/>
      <c r="KKP39" s="2" t="n"/>
      <c r="KKQ39" s="2" t="n"/>
      <c r="KKR39" s="2" t="n"/>
      <c r="KKS39" s="2" t="n"/>
      <c r="KKT39" s="2" t="n"/>
      <c r="KKU39" s="2" t="n"/>
      <c r="KKV39" s="2" t="n"/>
      <c r="KKW39" s="2" t="n"/>
      <c r="KKX39" s="2" t="n"/>
      <c r="KKY39" s="2" t="n"/>
      <c r="KKZ39" s="2" t="n"/>
      <c r="KLA39" s="2" t="n"/>
      <c r="KLB39" s="2" t="n"/>
      <c r="KLC39" s="2" t="n"/>
      <c r="KLD39" s="2" t="n"/>
      <c r="KLE39" s="2" t="n"/>
      <c r="KLF39" s="2" t="n"/>
      <c r="KLG39" s="2" t="n"/>
      <c r="KLH39" s="2" t="n"/>
      <c r="KLI39" s="2" t="n"/>
      <c r="KLJ39" s="2" t="n"/>
      <c r="KLK39" s="2" t="n"/>
      <c r="KLL39" s="2" t="n"/>
      <c r="KLM39" s="2" t="n"/>
      <c r="KLN39" s="2" t="n"/>
      <c r="KLO39" s="2" t="n"/>
      <c r="KLP39" s="2" t="n"/>
      <c r="KLQ39" s="2" t="n"/>
      <c r="KLR39" s="2" t="n"/>
      <c r="KLS39" s="2" t="n"/>
      <c r="KLT39" s="2" t="n"/>
      <c r="KLU39" s="2" t="n"/>
      <c r="KLV39" s="2" t="n"/>
      <c r="KLW39" s="2" t="n"/>
      <c r="KLX39" s="2" t="n"/>
      <c r="KLY39" s="2" t="n"/>
      <c r="KLZ39" s="2" t="n"/>
      <c r="KMA39" s="2" t="n"/>
      <c r="KMB39" s="2" t="n"/>
      <c r="KMC39" s="2" t="n"/>
      <c r="KMD39" s="2" t="n"/>
      <c r="KME39" s="2" t="n"/>
      <c r="KMF39" s="2" t="n"/>
      <c r="KMG39" s="2" t="n"/>
      <c r="KMH39" s="2" t="n"/>
      <c r="KMI39" s="2" t="n"/>
      <c r="KMJ39" s="2" t="n"/>
      <c r="KMK39" s="2" t="n"/>
      <c r="KML39" s="2" t="n"/>
      <c r="KMM39" s="2" t="n"/>
      <c r="KMN39" s="2" t="n"/>
      <c r="KMO39" s="2" t="n"/>
      <c r="KMP39" s="2" t="n"/>
      <c r="KMQ39" s="2" t="n"/>
      <c r="KMR39" s="2" t="n"/>
      <c r="KMS39" s="2" t="n"/>
      <c r="KMT39" s="2" t="n"/>
      <c r="KMU39" s="2" t="n"/>
      <c r="KMV39" s="2" t="n"/>
      <c r="KMW39" s="2" t="n"/>
      <c r="KMX39" s="2" t="n"/>
      <c r="KMY39" s="2" t="n"/>
      <c r="KMZ39" s="2" t="n"/>
      <c r="KNA39" s="2" t="n"/>
      <c r="KNB39" s="2" t="n"/>
      <c r="KNC39" s="2" t="n"/>
      <c r="KND39" s="2" t="n"/>
      <c r="KNE39" s="2" t="n"/>
      <c r="KNF39" s="2" t="n"/>
      <c r="KNG39" s="2" t="n"/>
      <c r="KNH39" s="2" t="n"/>
      <c r="KNI39" s="2" t="n"/>
      <c r="KNJ39" s="2" t="n"/>
      <c r="KNK39" s="2" t="n"/>
      <c r="KNL39" s="2" t="n"/>
      <c r="KNM39" s="2" t="n"/>
      <c r="KNN39" s="2" t="n"/>
      <c r="KNO39" s="2" t="n"/>
      <c r="KNP39" s="2" t="n"/>
      <c r="KNQ39" s="2" t="n"/>
      <c r="KNR39" s="2" t="n"/>
      <c r="KNS39" s="2" t="n"/>
      <c r="KNT39" s="2" t="n"/>
      <c r="KNU39" s="2" t="n"/>
      <c r="KNV39" s="2" t="n"/>
      <c r="KNW39" s="2" t="n"/>
      <c r="KNX39" s="2" t="n"/>
      <c r="KNY39" s="2" t="n"/>
      <c r="KNZ39" s="2" t="n"/>
      <c r="KOA39" s="2" t="n"/>
      <c r="KOB39" s="2" t="n"/>
      <c r="KOC39" s="2" t="n"/>
      <c r="KOD39" s="2" t="n"/>
      <c r="KOE39" s="2" t="n"/>
      <c r="KOF39" s="2" t="n"/>
      <c r="KOG39" s="2" t="n"/>
      <c r="KOH39" s="2" t="n"/>
      <c r="KOI39" s="2" t="n"/>
      <c r="KOJ39" s="2" t="n"/>
      <c r="KOK39" s="2" t="n"/>
      <c r="KOL39" s="2" t="n"/>
      <c r="KOM39" s="2" t="n"/>
      <c r="KON39" s="2" t="n"/>
      <c r="KOO39" s="2" t="n"/>
      <c r="KOP39" s="2" t="n"/>
      <c r="KOQ39" s="2" t="n"/>
      <c r="KOR39" s="2" t="n"/>
      <c r="KOS39" s="2" t="n"/>
      <c r="KOT39" s="2" t="n"/>
      <c r="KOU39" s="2" t="n"/>
      <c r="KOV39" s="2" t="n"/>
      <c r="KOW39" s="2" t="n"/>
      <c r="KOX39" s="2" t="n"/>
      <c r="KOY39" s="2" t="n"/>
      <c r="KOZ39" s="2" t="n"/>
      <c r="KPA39" s="2" t="n"/>
      <c r="KPB39" s="2" t="n"/>
      <c r="KPC39" s="2" t="n"/>
      <c r="KPD39" s="2" t="n"/>
      <c r="KPE39" s="2" t="n"/>
      <c r="KPF39" s="2" t="n"/>
      <c r="KPG39" s="2" t="n"/>
      <c r="KPH39" s="2" t="n"/>
      <c r="KPI39" s="2" t="n"/>
      <c r="KPJ39" s="2" t="n"/>
      <c r="KPK39" s="2" t="n"/>
      <c r="KPL39" s="2" t="n"/>
      <c r="KPM39" s="2" t="n"/>
      <c r="KPN39" s="2" t="n"/>
      <c r="KPO39" s="2" t="n"/>
      <c r="KPP39" s="2" t="n"/>
      <c r="KPQ39" s="2" t="n"/>
      <c r="KPR39" s="2" t="n"/>
      <c r="KPS39" s="2" t="n"/>
      <c r="KPT39" s="2" t="n"/>
      <c r="KPU39" s="2" t="n"/>
      <c r="KPV39" s="2" t="n"/>
      <c r="KPW39" s="2" t="n"/>
      <c r="KPX39" s="2" t="n"/>
      <c r="KPY39" s="2" t="n"/>
      <c r="KPZ39" s="2" t="n"/>
      <c r="KQA39" s="2" t="n"/>
      <c r="KQB39" s="2" t="n"/>
      <c r="KQC39" s="2" t="n"/>
      <c r="KQD39" s="2" t="n"/>
      <c r="KQE39" s="2" t="n"/>
      <c r="KQF39" s="2" t="n"/>
      <c r="KQG39" s="2" t="n"/>
      <c r="KQH39" s="2" t="n"/>
      <c r="KQI39" s="2" t="n"/>
      <c r="KQJ39" s="2" t="n"/>
      <c r="KQK39" s="2" t="n"/>
      <c r="KQL39" s="2" t="n"/>
      <c r="KQM39" s="2" t="n"/>
      <c r="KQN39" s="2" t="n"/>
      <c r="KQO39" s="2" t="n"/>
      <c r="KQP39" s="2" t="n"/>
      <c r="KQQ39" s="2" t="n"/>
      <c r="KQR39" s="2" t="n"/>
      <c r="KQS39" s="2" t="n"/>
      <c r="KQT39" s="2" t="n"/>
      <c r="KQU39" s="2" t="n"/>
      <c r="KQV39" s="2" t="n"/>
      <c r="KQW39" s="2" t="n"/>
      <c r="KQX39" s="2" t="n"/>
      <c r="KQY39" s="2" t="n"/>
      <c r="KQZ39" s="2" t="n"/>
      <c r="KRA39" s="2" t="n"/>
      <c r="KRB39" s="2" t="n"/>
      <c r="KRC39" s="2" t="n"/>
      <c r="KRD39" s="2" t="n"/>
      <c r="KRE39" s="2" t="n"/>
      <c r="KRF39" s="2" t="n"/>
      <c r="KRG39" s="2" t="n"/>
      <c r="KRH39" s="2" t="n"/>
      <c r="KRI39" s="2" t="n"/>
      <c r="KRJ39" s="2" t="n"/>
      <c r="KRK39" s="2" t="n"/>
      <c r="KRL39" s="2" t="n"/>
      <c r="KRM39" s="2" t="n"/>
      <c r="KRN39" s="2" t="n"/>
      <c r="KRO39" s="2" t="n"/>
      <c r="KRP39" s="2" t="n"/>
      <c r="KRQ39" s="2" t="n"/>
      <c r="KRR39" s="2" t="n"/>
      <c r="KRS39" s="2" t="n"/>
      <c r="KRT39" s="2" t="n"/>
      <c r="KRU39" s="2" t="n"/>
      <c r="KRV39" s="2" t="n"/>
      <c r="KRW39" s="2" t="n"/>
      <c r="KRX39" s="2" t="n"/>
      <c r="KRY39" s="2" t="n"/>
      <c r="KRZ39" s="2" t="n"/>
      <c r="KSA39" s="2" t="n"/>
      <c r="KSB39" s="2" t="n"/>
      <c r="KSC39" s="2" t="n"/>
      <c r="KSD39" s="2" t="n"/>
      <c r="KSE39" s="2" t="n"/>
      <c r="KSF39" s="2" t="n"/>
      <c r="KSG39" s="2" t="n"/>
      <c r="KSH39" s="2" t="n"/>
      <c r="KSI39" s="2" t="n"/>
      <c r="KSJ39" s="2" t="n"/>
      <c r="KSK39" s="2" t="n"/>
      <c r="KSL39" s="2" t="n"/>
      <c r="KSM39" s="2" t="n"/>
      <c r="KSN39" s="2" t="n"/>
      <c r="KSO39" s="2" t="n"/>
      <c r="KSP39" s="2" t="n"/>
      <c r="KSQ39" s="2" t="n"/>
      <c r="KSR39" s="2" t="n"/>
      <c r="KSS39" s="2" t="n"/>
      <c r="KST39" s="2" t="n"/>
      <c r="KSU39" s="2" t="n"/>
      <c r="KSV39" s="2" t="n"/>
      <c r="KSW39" s="2" t="n"/>
      <c r="KSX39" s="2" t="n"/>
      <c r="KSY39" s="2" t="n"/>
      <c r="KSZ39" s="2" t="n"/>
      <c r="KTA39" s="2" t="n"/>
      <c r="KTB39" s="2" t="n"/>
      <c r="KTC39" s="2" t="n"/>
      <c r="KTD39" s="2" t="n"/>
      <c r="KTE39" s="2" t="n"/>
      <c r="KTF39" s="2" t="n"/>
      <c r="KTG39" s="2" t="n"/>
      <c r="KTH39" s="2" t="n"/>
      <c r="KTI39" s="2" t="n"/>
      <c r="KTJ39" s="2" t="n"/>
      <c r="KTK39" s="2" t="n"/>
      <c r="KTL39" s="2" t="n"/>
      <c r="KTM39" s="2" t="n"/>
      <c r="KTN39" s="2" t="n"/>
      <c r="KTO39" s="2" t="n"/>
      <c r="KTP39" s="2" t="n"/>
      <c r="KTQ39" s="2" t="n"/>
      <c r="KTR39" s="2" t="n"/>
      <c r="KTS39" s="2" t="n"/>
      <c r="KTT39" s="2" t="n"/>
      <c r="KTU39" s="2" t="n"/>
      <c r="KTV39" s="2" t="n"/>
      <c r="KTW39" s="2" t="n"/>
      <c r="KTX39" s="2" t="n"/>
      <c r="KTY39" s="2" t="n"/>
      <c r="KTZ39" s="2" t="n"/>
      <c r="KUA39" s="2" t="n"/>
      <c r="KUB39" s="2" t="n"/>
      <c r="KUC39" s="2" t="n"/>
      <c r="KUD39" s="2" t="n"/>
      <c r="KUE39" s="2" t="n"/>
      <c r="KUF39" s="2" t="n"/>
      <c r="KUG39" s="2" t="n"/>
      <c r="KUH39" s="2" t="n"/>
      <c r="KUI39" s="2" t="n"/>
      <c r="KUJ39" s="2" t="n"/>
      <c r="KUK39" s="2" t="n"/>
      <c r="KUL39" s="2" t="n"/>
      <c r="KUM39" s="2" t="n"/>
      <c r="KUN39" s="2" t="n"/>
      <c r="KUO39" s="2" t="n"/>
      <c r="KUP39" s="2" t="n"/>
      <c r="KUQ39" s="2" t="n"/>
      <c r="KUR39" s="2" t="n"/>
      <c r="KUS39" s="2" t="n"/>
      <c r="KUT39" s="2" t="n"/>
      <c r="KUU39" s="2" t="n"/>
      <c r="KUV39" s="2" t="n"/>
      <c r="KUW39" s="2" t="n"/>
      <c r="KUX39" s="2" t="n"/>
      <c r="KUY39" s="2" t="n"/>
      <c r="KUZ39" s="2" t="n"/>
      <c r="KVA39" s="2" t="n"/>
      <c r="KVB39" s="2" t="n"/>
      <c r="KVC39" s="2" t="n"/>
      <c r="KVD39" s="2" t="n"/>
      <c r="KVE39" s="2" t="n"/>
      <c r="KVF39" s="2" t="n"/>
      <c r="KVG39" s="2" t="n"/>
      <c r="KVH39" s="2" t="n"/>
      <c r="KVI39" s="2" t="n"/>
      <c r="KVJ39" s="2" t="n"/>
      <c r="KVK39" s="2" t="n"/>
      <c r="KVL39" s="2" t="n"/>
      <c r="KVM39" s="2" t="n"/>
      <c r="KVN39" s="2" t="n"/>
      <c r="KVO39" s="2" t="n"/>
      <c r="KVP39" s="2" t="n"/>
      <c r="KVQ39" s="2" t="n"/>
      <c r="KVR39" s="2" t="n"/>
      <c r="KVS39" s="2" t="n"/>
      <c r="KVT39" s="2" t="n"/>
      <c r="KVU39" s="2" t="n"/>
      <c r="KVV39" s="2" t="n"/>
      <c r="KVW39" s="2" t="n"/>
      <c r="KVX39" s="2" t="n"/>
      <c r="KVY39" s="2" t="n"/>
      <c r="KVZ39" s="2" t="n"/>
      <c r="KWA39" s="2" t="n"/>
      <c r="KWB39" s="2" t="n"/>
      <c r="KWC39" s="2" t="n"/>
      <c r="KWD39" s="2" t="n"/>
      <c r="KWE39" s="2" t="n"/>
      <c r="KWF39" s="2" t="n"/>
      <c r="KWG39" s="2" t="n"/>
      <c r="KWH39" s="2" t="n"/>
      <c r="KWI39" s="2" t="n"/>
      <c r="KWJ39" s="2" t="n"/>
      <c r="KWK39" s="2" t="n"/>
      <c r="KWL39" s="2" t="n"/>
      <c r="KWM39" s="2" t="n"/>
      <c r="KWN39" s="2" t="n"/>
      <c r="KWO39" s="2" t="n"/>
      <c r="KWP39" s="2" t="n"/>
      <c r="KWQ39" s="2" t="n"/>
      <c r="KWR39" s="2" t="n"/>
      <c r="KWS39" s="2" t="n"/>
      <c r="KWT39" s="2" t="n"/>
      <c r="KWU39" s="2" t="n"/>
      <c r="KWV39" s="2" t="n"/>
      <c r="KWW39" s="2" t="n"/>
      <c r="KWX39" s="2" t="n"/>
      <c r="KWY39" s="2" t="n"/>
      <c r="KWZ39" s="2" t="n"/>
      <c r="KXA39" s="2" t="n"/>
      <c r="KXB39" s="2" t="n"/>
      <c r="KXC39" s="2" t="n"/>
      <c r="KXD39" s="2" t="n"/>
      <c r="KXE39" s="2" t="n"/>
      <c r="KXF39" s="2" t="n"/>
      <c r="KXG39" s="2" t="n"/>
      <c r="KXH39" s="2" t="n"/>
      <c r="KXI39" s="2" t="n"/>
      <c r="KXJ39" s="2" t="n"/>
      <c r="KXK39" s="2" t="n"/>
      <c r="KXL39" s="2" t="n"/>
      <c r="KXM39" s="2" t="n"/>
      <c r="KXN39" s="2" t="n"/>
      <c r="KXO39" s="2" t="n"/>
      <c r="KXP39" s="2" t="n"/>
      <c r="KXQ39" s="2" t="n"/>
      <c r="KXR39" s="2" t="n"/>
      <c r="KXS39" s="2" t="n"/>
      <c r="KXT39" s="2" t="n"/>
      <c r="KXU39" s="2" t="n"/>
      <c r="KXV39" s="2" t="n"/>
      <c r="KXW39" s="2" t="n"/>
      <c r="KXX39" s="2" t="n"/>
      <c r="KXY39" s="2" t="n"/>
      <c r="KXZ39" s="2" t="n"/>
      <c r="KYA39" s="2" t="n"/>
      <c r="KYB39" s="2" t="n"/>
      <c r="KYC39" s="2" t="n"/>
      <c r="KYD39" s="2" t="n"/>
      <c r="KYE39" s="2" t="n"/>
      <c r="KYF39" s="2" t="n"/>
      <c r="KYG39" s="2" t="n"/>
      <c r="KYH39" s="2" t="n"/>
      <c r="KYI39" s="2" t="n"/>
      <c r="KYJ39" s="2" t="n"/>
      <c r="KYK39" s="2" t="n"/>
      <c r="KYL39" s="2" t="n"/>
      <c r="KYM39" s="2" t="n"/>
      <c r="KYN39" s="2" t="n"/>
      <c r="KYO39" s="2" t="n"/>
      <c r="KYP39" s="2" t="n"/>
      <c r="KYQ39" s="2" t="n"/>
      <c r="KYR39" s="2" t="n"/>
      <c r="KYS39" s="2" t="n"/>
      <c r="KYT39" s="2" t="n"/>
      <c r="KYU39" s="2" t="n"/>
      <c r="KYV39" s="2" t="n"/>
      <c r="KYW39" s="2" t="n"/>
      <c r="KYX39" s="2" t="n"/>
      <c r="KYY39" s="2" t="n"/>
      <c r="KYZ39" s="2" t="n"/>
      <c r="KZA39" s="2" t="n"/>
      <c r="KZB39" s="2" t="n"/>
      <c r="KZC39" s="2" t="n"/>
      <c r="KZD39" s="2" t="n"/>
      <c r="KZE39" s="2" t="n"/>
      <c r="KZF39" s="2" t="n"/>
      <c r="KZG39" s="2" t="n"/>
      <c r="KZH39" s="2" t="n"/>
      <c r="KZI39" s="2" t="n"/>
      <c r="KZJ39" s="2" t="n"/>
      <c r="KZK39" s="2" t="n"/>
      <c r="KZL39" s="2" t="n"/>
      <c r="KZM39" s="2" t="n"/>
      <c r="KZN39" s="2" t="n"/>
      <c r="KZO39" s="2" t="n"/>
      <c r="KZP39" s="2" t="n"/>
      <c r="KZQ39" s="2" t="n"/>
      <c r="KZR39" s="2" t="n"/>
      <c r="KZS39" s="2" t="n"/>
      <c r="KZT39" s="2" t="n"/>
      <c r="KZU39" s="2" t="n"/>
      <c r="KZV39" s="2" t="n"/>
      <c r="KZW39" s="2" t="n"/>
      <c r="KZX39" s="2" t="n"/>
      <c r="KZY39" s="2" t="n"/>
      <c r="KZZ39" s="2" t="n"/>
      <c r="LAA39" s="2" t="n"/>
      <c r="LAB39" s="2" t="n"/>
      <c r="LAC39" s="2" t="n"/>
      <c r="LAD39" s="2" t="n"/>
      <c r="LAE39" s="2" t="n"/>
      <c r="LAF39" s="2" t="n"/>
      <c r="LAG39" s="2" t="n"/>
      <c r="LAH39" s="2" t="n"/>
      <c r="LAI39" s="2" t="n"/>
      <c r="LAJ39" s="2" t="n"/>
      <c r="LAK39" s="2" t="n"/>
      <c r="LAL39" s="2" t="n"/>
      <c r="LAM39" s="2" t="n"/>
      <c r="LAN39" s="2" t="n"/>
      <c r="LAO39" s="2" t="n"/>
      <c r="LAP39" s="2" t="n"/>
      <c r="LAQ39" s="2" t="n"/>
      <c r="LAR39" s="2" t="n"/>
      <c r="LAS39" s="2" t="n"/>
      <c r="LAT39" s="2" t="n"/>
      <c r="LAU39" s="2" t="n"/>
      <c r="LAV39" s="2" t="n"/>
      <c r="LAW39" s="2" t="n"/>
      <c r="LAX39" s="2" t="n"/>
      <c r="LAY39" s="2" t="n"/>
      <c r="LAZ39" s="2" t="n"/>
      <c r="LBA39" s="2" t="n"/>
      <c r="LBB39" s="2" t="n"/>
      <c r="LBC39" s="2" t="n"/>
      <c r="LBD39" s="2" t="n"/>
      <c r="LBE39" s="2" t="n"/>
      <c r="LBF39" s="2" t="n"/>
      <c r="LBG39" s="2" t="n"/>
      <c r="LBH39" s="2" t="n"/>
      <c r="LBI39" s="2" t="n"/>
      <c r="LBJ39" s="2" t="n"/>
      <c r="LBK39" s="2" t="n"/>
      <c r="LBL39" s="2" t="n"/>
      <c r="LBM39" s="2" t="n"/>
      <c r="LBN39" s="2" t="n"/>
      <c r="LBO39" s="2" t="n"/>
      <c r="LBP39" s="2" t="n"/>
      <c r="LBQ39" s="2" t="n"/>
      <c r="LBR39" s="2" t="n"/>
      <c r="LBS39" s="2" t="n"/>
      <c r="LBT39" s="2" t="n"/>
      <c r="LBU39" s="2" t="n"/>
      <c r="LBV39" s="2" t="n"/>
      <c r="LBW39" s="2" t="n"/>
      <c r="LBX39" s="2" t="n"/>
      <c r="LBY39" s="2" t="n"/>
      <c r="LBZ39" s="2" t="n"/>
      <c r="LCA39" s="2" t="n"/>
      <c r="LCB39" s="2" t="n"/>
      <c r="LCC39" s="2" t="n"/>
      <c r="LCD39" s="2" t="n"/>
      <c r="LCE39" s="2" t="n"/>
      <c r="LCF39" s="2" t="n"/>
      <c r="LCG39" s="2" t="n"/>
      <c r="LCH39" s="2" t="n"/>
      <c r="LCI39" s="2" t="n"/>
      <c r="LCJ39" s="2" t="n"/>
      <c r="LCK39" s="2" t="n"/>
      <c r="LCL39" s="2" t="n"/>
      <c r="LCM39" s="2" t="n"/>
      <c r="LCN39" s="2" t="n"/>
      <c r="LCO39" s="2" t="n"/>
      <c r="LCP39" s="2" t="n"/>
      <c r="LCQ39" s="2" t="n"/>
      <c r="LCR39" s="2" t="n"/>
      <c r="LCS39" s="2" t="n"/>
      <c r="LCT39" s="2" t="n"/>
      <c r="LCU39" s="2" t="n"/>
      <c r="LCV39" s="2" t="n"/>
      <c r="LCW39" s="2" t="n"/>
      <c r="LCX39" s="2" t="n"/>
      <c r="LCY39" s="2" t="n"/>
      <c r="LCZ39" s="2" t="n"/>
      <c r="LDA39" s="2" t="n"/>
      <c r="LDB39" s="2" t="n"/>
      <c r="LDC39" s="2" t="n"/>
      <c r="LDD39" s="2" t="n"/>
      <c r="LDE39" s="2" t="n"/>
      <c r="LDF39" s="2" t="n"/>
      <c r="LDG39" s="2" t="n"/>
      <c r="LDH39" s="2" t="n"/>
      <c r="LDI39" s="2" t="n"/>
      <c r="LDJ39" s="2" t="n"/>
      <c r="LDK39" s="2" t="n"/>
      <c r="LDL39" s="2" t="n"/>
      <c r="LDM39" s="2" t="n"/>
      <c r="LDN39" s="2" t="n"/>
      <c r="LDO39" s="2" t="n"/>
      <c r="LDP39" s="2" t="n"/>
      <c r="LDQ39" s="2" t="n"/>
      <c r="LDR39" s="2" t="n"/>
      <c r="LDS39" s="2" t="n"/>
      <c r="LDT39" s="2" t="n"/>
      <c r="LDU39" s="2" t="n"/>
      <c r="LDV39" s="2" t="n"/>
      <c r="LDW39" s="2" t="n"/>
      <c r="LDX39" s="2" t="n"/>
      <c r="LDY39" s="2" t="n"/>
      <c r="LDZ39" s="2" t="n"/>
      <c r="LEA39" s="2" t="n"/>
      <c r="LEB39" s="2" t="n"/>
      <c r="LEC39" s="2" t="n"/>
      <c r="LED39" s="2" t="n"/>
      <c r="LEE39" s="2" t="n"/>
      <c r="LEF39" s="2" t="n"/>
      <c r="LEG39" s="2" t="n"/>
      <c r="LEH39" s="2" t="n"/>
      <c r="LEI39" s="2" t="n"/>
      <c r="LEJ39" s="2" t="n"/>
      <c r="LEK39" s="2" t="n"/>
      <c r="LEL39" s="2" t="n"/>
      <c r="LEM39" s="2" t="n"/>
      <c r="LEN39" s="2" t="n"/>
      <c r="LEO39" s="2" t="n"/>
      <c r="LEP39" s="2" t="n"/>
      <c r="LEQ39" s="2" t="n"/>
      <c r="LER39" s="2" t="n"/>
      <c r="LES39" s="2" t="n"/>
      <c r="LET39" s="2" t="n"/>
      <c r="LEU39" s="2" t="n"/>
      <c r="LEV39" s="2" t="n"/>
      <c r="LEW39" s="2" t="n"/>
      <c r="LEX39" s="2" t="n"/>
      <c r="LEY39" s="2" t="n"/>
      <c r="LEZ39" s="2" t="n"/>
      <c r="LFA39" s="2" t="n"/>
      <c r="LFB39" s="2" t="n"/>
      <c r="LFC39" s="2" t="n"/>
      <c r="LFD39" s="2" t="n"/>
      <c r="LFE39" s="2" t="n"/>
      <c r="LFF39" s="2" t="n"/>
      <c r="LFG39" s="2" t="n"/>
      <c r="LFH39" s="2" t="n"/>
      <c r="LFI39" s="2" t="n"/>
      <c r="LFJ39" s="2" t="n"/>
      <c r="LFK39" s="2" t="n"/>
      <c r="LFL39" s="2" t="n"/>
      <c r="LFM39" s="2" t="n"/>
      <c r="LFN39" s="2" t="n"/>
      <c r="LFO39" s="2" t="n"/>
      <c r="LFP39" s="2" t="n"/>
      <c r="LFQ39" s="2" t="n"/>
      <c r="LFR39" s="2" t="n"/>
      <c r="LFS39" s="2" t="n"/>
      <c r="LFT39" s="2" t="n"/>
      <c r="LFU39" s="2" t="n"/>
      <c r="LFV39" s="2" t="n"/>
      <c r="LFW39" s="2" t="n"/>
      <c r="LFX39" s="2" t="n"/>
      <c r="LFY39" s="2" t="n"/>
      <c r="LFZ39" s="2" t="n"/>
      <c r="LGA39" s="2" t="n"/>
      <c r="LGB39" s="2" t="n"/>
      <c r="LGC39" s="2" t="n"/>
      <c r="LGD39" s="2" t="n"/>
      <c r="LGE39" s="2" t="n"/>
      <c r="LGF39" s="2" t="n"/>
      <c r="LGG39" s="2" t="n"/>
      <c r="LGH39" s="2" t="n"/>
      <c r="LGI39" s="2" t="n"/>
      <c r="LGJ39" s="2" t="n"/>
      <c r="LGK39" s="2" t="n"/>
      <c r="LGL39" s="2" t="n"/>
      <c r="LGM39" s="2" t="n"/>
      <c r="LGN39" s="2" t="n"/>
      <c r="LGO39" s="2" t="n"/>
      <c r="LGP39" s="2" t="n"/>
      <c r="LGQ39" s="2" t="n"/>
      <c r="LGR39" s="2" t="n"/>
      <c r="LGS39" s="2" t="n"/>
      <c r="LGT39" s="2" t="n"/>
      <c r="LGU39" s="2" t="n"/>
      <c r="LGV39" s="2" t="n"/>
      <c r="LGW39" s="2" t="n"/>
      <c r="LGX39" s="2" t="n"/>
      <c r="LGY39" s="2" t="n"/>
      <c r="LGZ39" s="2" t="n"/>
      <c r="LHA39" s="2" t="n"/>
      <c r="LHB39" s="2" t="n"/>
      <c r="LHC39" s="2" t="n"/>
      <c r="LHD39" s="2" t="n"/>
      <c r="LHE39" s="2" t="n"/>
      <c r="LHF39" s="2" t="n"/>
      <c r="LHG39" s="2" t="n"/>
      <c r="LHH39" s="2" t="n"/>
      <c r="LHI39" s="2" t="n"/>
      <c r="LHJ39" s="2" t="n"/>
      <c r="LHK39" s="2" t="n"/>
      <c r="LHL39" s="2" t="n"/>
      <c r="LHM39" s="2" t="n"/>
      <c r="LHN39" s="2" t="n"/>
      <c r="LHO39" s="2" t="n"/>
      <c r="LHP39" s="2" t="n"/>
      <c r="LHQ39" s="2" t="n"/>
      <c r="LHR39" s="2" t="n"/>
      <c r="LHS39" s="2" t="n"/>
      <c r="LHT39" s="2" t="n"/>
      <c r="LHU39" s="2" t="n"/>
      <c r="LHV39" s="2" t="n"/>
      <c r="LHW39" s="2" t="n"/>
      <c r="LHX39" s="2" t="n"/>
      <c r="LHY39" s="2" t="n"/>
      <c r="LHZ39" s="2" t="n"/>
      <c r="LIA39" s="2" t="n"/>
      <c r="LIB39" s="2" t="n"/>
      <c r="LIC39" s="2" t="n"/>
      <c r="LID39" s="2" t="n"/>
      <c r="LIE39" s="2" t="n"/>
      <c r="LIF39" s="2" t="n"/>
      <c r="LIG39" s="2" t="n"/>
      <c r="LIH39" s="2" t="n"/>
      <c r="LII39" s="2" t="n"/>
      <c r="LIJ39" s="2" t="n"/>
      <c r="LIK39" s="2" t="n"/>
      <c r="LIL39" s="2" t="n"/>
      <c r="LIM39" s="2" t="n"/>
      <c r="LIN39" s="2" t="n"/>
      <c r="LIO39" s="2" t="n"/>
      <c r="LIP39" s="2" t="n"/>
      <c r="LIQ39" s="2" t="n"/>
      <c r="LIR39" s="2" t="n"/>
      <c r="LIS39" s="2" t="n"/>
      <c r="LIT39" s="2" t="n"/>
      <c r="LIU39" s="2" t="n"/>
      <c r="LIV39" s="2" t="n"/>
      <c r="LIW39" s="2" t="n"/>
      <c r="LIX39" s="2" t="n"/>
      <c r="LIY39" s="2" t="n"/>
      <c r="LIZ39" s="2" t="n"/>
      <c r="LJA39" s="2" t="n"/>
      <c r="LJB39" s="2" t="n"/>
      <c r="LJC39" s="2" t="n"/>
      <c r="LJD39" s="2" t="n"/>
      <c r="LJE39" s="2" t="n"/>
      <c r="LJF39" s="2" t="n"/>
      <c r="LJG39" s="2" t="n"/>
      <c r="LJH39" s="2" t="n"/>
      <c r="LJI39" s="2" t="n"/>
      <c r="LJJ39" s="2" t="n"/>
      <c r="LJK39" s="2" t="n"/>
      <c r="LJL39" s="2" t="n"/>
      <c r="LJM39" s="2" t="n"/>
      <c r="LJN39" s="2" t="n"/>
      <c r="LJO39" s="2" t="n"/>
      <c r="LJP39" s="2" t="n"/>
      <c r="LJQ39" s="2" t="n"/>
      <c r="LJR39" s="2" t="n"/>
      <c r="LJS39" s="2" t="n"/>
      <c r="LJT39" s="2" t="n"/>
      <c r="LJU39" s="2" t="n"/>
      <c r="LJV39" s="2" t="n"/>
      <c r="LJW39" s="2" t="n"/>
      <c r="LJX39" s="2" t="n"/>
      <c r="LJY39" s="2" t="n"/>
      <c r="LJZ39" s="2" t="n"/>
      <c r="LKA39" s="2" t="n"/>
      <c r="LKB39" s="2" t="n"/>
      <c r="LKC39" s="2" t="n"/>
      <c r="LKD39" s="2" t="n"/>
      <c r="LKE39" s="2" t="n"/>
      <c r="LKF39" s="2" t="n"/>
      <c r="LKG39" s="2" t="n"/>
      <c r="LKH39" s="2" t="n"/>
      <c r="LKI39" s="2" t="n"/>
      <c r="LKJ39" s="2" t="n"/>
      <c r="LKK39" s="2" t="n"/>
      <c r="LKL39" s="2" t="n"/>
      <c r="LKM39" s="2" t="n"/>
      <c r="LKN39" s="2" t="n"/>
      <c r="LKO39" s="2" t="n"/>
      <c r="LKP39" s="2" t="n"/>
      <c r="LKQ39" s="2" t="n"/>
      <c r="LKR39" s="2" t="n"/>
      <c r="LKS39" s="2" t="n"/>
      <c r="LKT39" s="2" t="n"/>
      <c r="LKU39" s="2" t="n"/>
      <c r="LKV39" s="2" t="n"/>
      <c r="LKW39" s="2" t="n"/>
      <c r="LKX39" s="2" t="n"/>
      <c r="LKY39" s="2" t="n"/>
      <c r="LKZ39" s="2" t="n"/>
      <c r="LLA39" s="2" t="n"/>
      <c r="LLB39" s="2" t="n"/>
      <c r="LLC39" s="2" t="n"/>
      <c r="LLD39" s="2" t="n"/>
      <c r="LLE39" s="2" t="n"/>
      <c r="LLF39" s="2" t="n"/>
      <c r="LLG39" s="2" t="n"/>
      <c r="LLH39" s="2" t="n"/>
      <c r="LLI39" s="2" t="n"/>
      <c r="LLJ39" s="2" t="n"/>
      <c r="LLK39" s="2" t="n"/>
      <c r="LLL39" s="2" t="n"/>
      <c r="LLM39" s="2" t="n"/>
      <c r="LLN39" s="2" t="n"/>
      <c r="LLO39" s="2" t="n"/>
      <c r="LLP39" s="2" t="n"/>
      <c r="LLQ39" s="2" t="n"/>
      <c r="LLR39" s="2" t="n"/>
      <c r="LLS39" s="2" t="n"/>
      <c r="LLT39" s="2" t="n"/>
      <c r="LLU39" s="2" t="n"/>
      <c r="LLV39" s="2" t="n"/>
      <c r="LLW39" s="2" t="n"/>
      <c r="LLX39" s="2" t="n"/>
      <c r="LLY39" s="2" t="n"/>
      <c r="LLZ39" s="2" t="n"/>
      <c r="LMA39" s="2" t="n"/>
      <c r="LMB39" s="2" t="n"/>
      <c r="LMC39" s="2" t="n"/>
      <c r="LMD39" s="2" t="n"/>
      <c r="LME39" s="2" t="n"/>
      <c r="LMF39" s="2" t="n"/>
      <c r="LMG39" s="2" t="n"/>
      <c r="LMH39" s="2" t="n"/>
      <c r="LMI39" s="2" t="n"/>
      <c r="LMJ39" s="2" t="n"/>
      <c r="LMK39" s="2" t="n"/>
      <c r="LML39" s="2" t="n"/>
      <c r="LMM39" s="2" t="n"/>
      <c r="LMN39" s="2" t="n"/>
      <c r="LMO39" s="2" t="n"/>
      <c r="LMP39" s="2" t="n"/>
      <c r="LMQ39" s="2" t="n"/>
      <c r="LMR39" s="2" t="n"/>
      <c r="LMS39" s="2" t="n"/>
      <c r="LMT39" s="2" t="n"/>
      <c r="LMU39" s="2" t="n"/>
      <c r="LMV39" s="2" t="n"/>
      <c r="LMW39" s="2" t="n"/>
      <c r="LMX39" s="2" t="n"/>
      <c r="LMY39" s="2" t="n"/>
      <c r="LMZ39" s="2" t="n"/>
      <c r="LNA39" s="2" t="n"/>
      <c r="LNB39" s="2" t="n"/>
      <c r="LNC39" s="2" t="n"/>
      <c r="LND39" s="2" t="n"/>
      <c r="LNE39" s="2" t="n"/>
      <c r="LNF39" s="2" t="n"/>
      <c r="LNG39" s="2" t="n"/>
      <c r="LNH39" s="2" t="n"/>
      <c r="LNI39" s="2" t="n"/>
      <c r="LNJ39" s="2" t="n"/>
      <c r="LNK39" s="2" t="n"/>
      <c r="LNL39" s="2" t="n"/>
      <c r="LNM39" s="2" t="n"/>
      <c r="LNN39" s="2" t="n"/>
      <c r="LNO39" s="2" t="n"/>
      <c r="LNP39" s="2" t="n"/>
      <c r="LNQ39" s="2" t="n"/>
      <c r="LNR39" s="2" t="n"/>
      <c r="LNS39" s="2" t="n"/>
      <c r="LNT39" s="2" t="n"/>
      <c r="LNU39" s="2" t="n"/>
      <c r="LNV39" s="2" t="n"/>
      <c r="LNW39" s="2" t="n"/>
      <c r="LNX39" s="2" t="n"/>
      <c r="LNY39" s="2" t="n"/>
      <c r="LNZ39" s="2" t="n"/>
      <c r="LOA39" s="2" t="n"/>
      <c r="LOB39" s="2" t="n"/>
      <c r="LOC39" s="2" t="n"/>
      <c r="LOD39" s="2" t="n"/>
      <c r="LOE39" s="2" t="n"/>
      <c r="LOF39" s="2" t="n"/>
      <c r="LOG39" s="2" t="n"/>
      <c r="LOH39" s="2" t="n"/>
      <c r="LOI39" s="2" t="n"/>
      <c r="LOJ39" s="2" t="n"/>
      <c r="LOK39" s="2" t="n"/>
      <c r="LOL39" s="2" t="n"/>
      <c r="LOM39" s="2" t="n"/>
      <c r="LON39" s="2" t="n"/>
      <c r="LOO39" s="2" t="n"/>
      <c r="LOP39" s="2" t="n"/>
      <c r="LOQ39" s="2" t="n"/>
      <c r="LOR39" s="2" t="n"/>
      <c r="LOS39" s="2" t="n"/>
      <c r="LOT39" s="2" t="n"/>
      <c r="LOU39" s="2" t="n"/>
      <c r="LOV39" s="2" t="n"/>
      <c r="LOW39" s="2" t="n"/>
      <c r="LOX39" s="2" t="n"/>
      <c r="LOY39" s="2" t="n"/>
      <c r="LOZ39" s="2" t="n"/>
      <c r="LPA39" s="2" t="n"/>
      <c r="LPB39" s="2" t="n"/>
      <c r="LPC39" s="2" t="n"/>
      <c r="LPD39" s="2" t="n"/>
      <c r="LPE39" s="2" t="n"/>
      <c r="LPF39" s="2" t="n"/>
      <c r="LPG39" s="2" t="n"/>
      <c r="LPH39" s="2" t="n"/>
      <c r="LPI39" s="2" t="n"/>
      <c r="LPJ39" s="2" t="n"/>
      <c r="LPK39" s="2" t="n"/>
      <c r="LPL39" s="2" t="n"/>
      <c r="LPM39" s="2" t="n"/>
      <c r="LPN39" s="2" t="n"/>
      <c r="LPO39" s="2" t="n"/>
      <c r="LPP39" s="2" t="n"/>
      <c r="LPQ39" s="2" t="n"/>
      <c r="LPR39" s="2" t="n"/>
      <c r="LPS39" s="2" t="n"/>
      <c r="LPT39" s="2" t="n"/>
      <c r="LPU39" s="2" t="n"/>
      <c r="LPV39" s="2" t="n"/>
      <c r="LPW39" s="2" t="n"/>
      <c r="LPX39" s="2" t="n"/>
      <c r="LPY39" s="2" t="n"/>
      <c r="LPZ39" s="2" t="n"/>
      <c r="LQA39" s="2" t="n"/>
      <c r="LQB39" s="2" t="n"/>
      <c r="LQC39" s="2" t="n"/>
      <c r="LQD39" s="2" t="n"/>
      <c r="LQE39" s="2" t="n"/>
      <c r="LQF39" s="2" t="n"/>
      <c r="LQG39" s="2" t="n"/>
      <c r="LQH39" s="2" t="n"/>
      <c r="LQI39" s="2" t="n"/>
      <c r="LQJ39" s="2" t="n"/>
      <c r="LQK39" s="2" t="n"/>
      <c r="LQL39" s="2" t="n"/>
      <c r="LQM39" s="2" t="n"/>
      <c r="LQN39" s="2" t="n"/>
      <c r="LQO39" s="2" t="n"/>
      <c r="LQP39" s="2" t="n"/>
      <c r="LQQ39" s="2" t="n"/>
      <c r="LQR39" s="2" t="n"/>
      <c r="LQS39" s="2" t="n"/>
      <c r="LQT39" s="2" t="n"/>
      <c r="LQU39" s="2" t="n"/>
      <c r="LQV39" s="2" t="n"/>
      <c r="LQW39" s="2" t="n"/>
      <c r="LQX39" s="2" t="n"/>
      <c r="LQY39" s="2" t="n"/>
      <c r="LQZ39" s="2" t="n"/>
      <c r="LRA39" s="2" t="n"/>
      <c r="LRB39" s="2" t="n"/>
      <c r="LRC39" s="2" t="n"/>
      <c r="LRD39" s="2" t="n"/>
      <c r="LRE39" s="2" t="n"/>
      <c r="LRF39" s="2" t="n"/>
      <c r="LRG39" s="2" t="n"/>
      <c r="LRH39" s="2" t="n"/>
      <c r="LRI39" s="2" t="n"/>
      <c r="LRJ39" s="2" t="n"/>
      <c r="LRK39" s="2" t="n"/>
      <c r="LRL39" s="2" t="n"/>
      <c r="LRM39" s="2" t="n"/>
      <c r="LRN39" s="2" t="n"/>
      <c r="LRO39" s="2" t="n"/>
      <c r="LRP39" s="2" t="n"/>
      <c r="LRQ39" s="2" t="n"/>
      <c r="LRR39" s="2" t="n"/>
      <c r="LRS39" s="2" t="n"/>
      <c r="LRT39" s="2" t="n"/>
      <c r="LRU39" s="2" t="n"/>
      <c r="LRV39" s="2" t="n"/>
      <c r="LRW39" s="2" t="n"/>
      <c r="LRX39" s="2" t="n"/>
      <c r="LRY39" s="2" t="n"/>
      <c r="LRZ39" s="2" t="n"/>
      <c r="LSA39" s="2" t="n"/>
      <c r="LSB39" s="2" t="n"/>
      <c r="LSC39" s="2" t="n"/>
      <c r="LSD39" s="2" t="n"/>
      <c r="LSE39" s="2" t="n"/>
      <c r="LSF39" s="2" t="n"/>
      <c r="LSG39" s="2" t="n"/>
      <c r="LSH39" s="2" t="n"/>
      <c r="LSI39" s="2" t="n"/>
      <c r="LSJ39" s="2" t="n"/>
      <c r="LSK39" s="2" t="n"/>
      <c r="LSL39" s="2" t="n"/>
      <c r="LSM39" s="2" t="n"/>
      <c r="LSN39" s="2" t="n"/>
      <c r="LSO39" s="2" t="n"/>
      <c r="LSP39" s="2" t="n"/>
      <c r="LSQ39" s="2" t="n"/>
      <c r="LSR39" s="2" t="n"/>
      <c r="LSS39" s="2" t="n"/>
      <c r="LST39" s="2" t="n"/>
      <c r="LSU39" s="2" t="n"/>
      <c r="LSV39" s="2" t="n"/>
      <c r="LSW39" s="2" t="n"/>
      <c r="LSX39" s="2" t="n"/>
      <c r="LSY39" s="2" t="n"/>
      <c r="LSZ39" s="2" t="n"/>
      <c r="LTA39" s="2" t="n"/>
      <c r="LTB39" s="2" t="n"/>
      <c r="LTC39" s="2" t="n"/>
      <c r="LTD39" s="2" t="n"/>
      <c r="LTE39" s="2" t="n"/>
      <c r="LTF39" s="2" t="n"/>
      <c r="LTG39" s="2" t="n"/>
      <c r="LTH39" s="2" t="n"/>
      <c r="LTI39" s="2" t="n"/>
      <c r="LTJ39" s="2" t="n"/>
      <c r="LTK39" s="2" t="n"/>
      <c r="LTL39" s="2" t="n"/>
      <c r="LTM39" s="2" t="n"/>
      <c r="LTN39" s="2" t="n"/>
      <c r="LTO39" s="2" t="n"/>
      <c r="LTP39" s="2" t="n"/>
      <c r="LTQ39" s="2" t="n"/>
      <c r="LTR39" s="2" t="n"/>
      <c r="LTS39" s="2" t="n"/>
      <c r="LTT39" s="2" t="n"/>
      <c r="LTU39" s="2" t="n"/>
      <c r="LTV39" s="2" t="n"/>
      <c r="LTW39" s="2" t="n"/>
      <c r="LTX39" s="2" t="n"/>
      <c r="LTY39" s="2" t="n"/>
      <c r="LTZ39" s="2" t="n"/>
      <c r="LUA39" s="2" t="n"/>
      <c r="LUB39" s="2" t="n"/>
      <c r="LUC39" s="2" t="n"/>
      <c r="LUD39" s="2" t="n"/>
      <c r="LUE39" s="2" t="n"/>
      <c r="LUF39" s="2" t="n"/>
      <c r="LUG39" s="2" t="n"/>
      <c r="LUH39" s="2" t="n"/>
      <c r="LUI39" s="2" t="n"/>
      <c r="LUJ39" s="2" t="n"/>
      <c r="LUK39" s="2" t="n"/>
      <c r="LUL39" s="2" t="n"/>
      <c r="LUM39" s="2" t="n"/>
      <c r="LUN39" s="2" t="n"/>
      <c r="LUO39" s="2" t="n"/>
      <c r="LUP39" s="2" t="n"/>
      <c r="LUQ39" s="2" t="n"/>
      <c r="LUR39" s="2" t="n"/>
      <c r="LUS39" s="2" t="n"/>
      <c r="LUT39" s="2" t="n"/>
      <c r="LUU39" s="2" t="n"/>
      <c r="LUV39" s="2" t="n"/>
      <c r="LUW39" s="2" t="n"/>
      <c r="LUX39" s="2" t="n"/>
      <c r="LUY39" s="2" t="n"/>
      <c r="LUZ39" s="2" t="n"/>
      <c r="LVA39" s="2" t="n"/>
      <c r="LVB39" s="2" t="n"/>
      <c r="LVC39" s="2" t="n"/>
      <c r="LVD39" s="2" t="n"/>
      <c r="LVE39" s="2" t="n"/>
      <c r="LVF39" s="2" t="n"/>
      <c r="LVG39" s="2" t="n"/>
      <c r="LVH39" s="2" t="n"/>
      <c r="LVI39" s="2" t="n"/>
      <c r="LVJ39" s="2" t="n"/>
      <c r="LVK39" s="2" t="n"/>
      <c r="LVL39" s="2" t="n"/>
      <c r="LVM39" s="2" t="n"/>
      <c r="LVN39" s="2" t="n"/>
      <c r="LVO39" s="2" t="n"/>
      <c r="LVP39" s="2" t="n"/>
      <c r="LVQ39" s="2" t="n"/>
      <c r="LVR39" s="2" t="n"/>
      <c r="LVS39" s="2" t="n"/>
      <c r="LVT39" s="2" t="n"/>
      <c r="LVU39" s="2" t="n"/>
      <c r="LVV39" s="2" t="n"/>
      <c r="LVW39" s="2" t="n"/>
      <c r="LVX39" s="2" t="n"/>
      <c r="LVY39" s="2" t="n"/>
      <c r="LVZ39" s="2" t="n"/>
      <c r="LWA39" s="2" t="n"/>
      <c r="LWB39" s="2" t="n"/>
      <c r="LWC39" s="2" t="n"/>
      <c r="LWD39" s="2" t="n"/>
      <c r="LWE39" s="2" t="n"/>
      <c r="LWF39" s="2" t="n"/>
      <c r="LWG39" s="2" t="n"/>
      <c r="LWH39" s="2" t="n"/>
      <c r="LWI39" s="2" t="n"/>
      <c r="LWJ39" s="2" t="n"/>
      <c r="LWK39" s="2" t="n"/>
      <c r="LWL39" s="2" t="n"/>
      <c r="LWM39" s="2" t="n"/>
      <c r="LWN39" s="2" t="n"/>
      <c r="LWO39" s="2" t="n"/>
      <c r="LWP39" s="2" t="n"/>
      <c r="LWQ39" s="2" t="n"/>
      <c r="LWR39" s="2" t="n"/>
      <c r="LWS39" s="2" t="n"/>
      <c r="LWT39" s="2" t="n"/>
      <c r="LWU39" s="2" t="n"/>
      <c r="LWV39" s="2" t="n"/>
      <c r="LWW39" s="2" t="n"/>
      <c r="LWX39" s="2" t="n"/>
      <c r="LWY39" s="2" t="n"/>
      <c r="LWZ39" s="2" t="n"/>
      <c r="LXA39" s="2" t="n"/>
      <c r="LXB39" s="2" t="n"/>
      <c r="LXC39" s="2" t="n"/>
      <c r="LXD39" s="2" t="n"/>
      <c r="LXE39" s="2" t="n"/>
      <c r="LXF39" s="2" t="n"/>
      <c r="LXG39" s="2" t="n"/>
      <c r="LXH39" s="2" t="n"/>
      <c r="LXI39" s="2" t="n"/>
      <c r="LXJ39" s="2" t="n"/>
      <c r="LXK39" s="2" t="n"/>
      <c r="LXL39" s="2" t="n"/>
      <c r="LXM39" s="2" t="n"/>
      <c r="LXN39" s="2" t="n"/>
      <c r="LXO39" s="2" t="n"/>
      <c r="LXP39" s="2" t="n"/>
      <c r="LXQ39" s="2" t="n"/>
      <c r="LXR39" s="2" t="n"/>
      <c r="LXS39" s="2" t="n"/>
      <c r="LXT39" s="2" t="n"/>
      <c r="LXU39" s="2" t="n"/>
      <c r="LXV39" s="2" t="n"/>
      <c r="LXW39" s="2" t="n"/>
      <c r="LXX39" s="2" t="n"/>
      <c r="LXY39" s="2" t="n"/>
      <c r="LXZ39" s="2" t="n"/>
      <c r="LYA39" s="2" t="n"/>
      <c r="LYB39" s="2" t="n"/>
      <c r="LYC39" s="2" t="n"/>
      <c r="LYD39" s="2" t="n"/>
      <c r="LYE39" s="2" t="n"/>
      <c r="LYF39" s="2" t="n"/>
      <c r="LYG39" s="2" t="n"/>
      <c r="LYH39" s="2" t="n"/>
      <c r="LYI39" s="2" t="n"/>
      <c r="LYJ39" s="2" t="n"/>
      <c r="LYK39" s="2" t="n"/>
      <c r="LYL39" s="2" t="n"/>
      <c r="LYM39" s="2" t="n"/>
      <c r="LYN39" s="2" t="n"/>
      <c r="LYO39" s="2" t="n"/>
      <c r="LYP39" s="2" t="n"/>
      <c r="LYQ39" s="2" t="n"/>
      <c r="LYR39" s="2" t="n"/>
      <c r="LYS39" s="2" t="n"/>
      <c r="LYT39" s="2" t="n"/>
      <c r="LYU39" s="2" t="n"/>
      <c r="LYV39" s="2" t="n"/>
      <c r="LYW39" s="2" t="n"/>
      <c r="LYX39" s="2" t="n"/>
      <c r="LYY39" s="2" t="n"/>
      <c r="LYZ39" s="2" t="n"/>
      <c r="LZA39" s="2" t="n"/>
      <c r="LZB39" s="2" t="n"/>
      <c r="LZC39" s="2" t="n"/>
      <c r="LZD39" s="2" t="n"/>
      <c r="LZE39" s="2" t="n"/>
      <c r="LZF39" s="2" t="n"/>
      <c r="LZG39" s="2" t="n"/>
      <c r="LZH39" s="2" t="n"/>
      <c r="LZI39" s="2" t="n"/>
      <c r="LZJ39" s="2" t="n"/>
      <c r="LZK39" s="2" t="n"/>
      <c r="LZL39" s="2" t="n"/>
      <c r="LZM39" s="2" t="n"/>
      <c r="LZN39" s="2" t="n"/>
      <c r="LZO39" s="2" t="n"/>
      <c r="LZP39" s="2" t="n"/>
      <c r="LZQ39" s="2" t="n"/>
      <c r="LZR39" s="2" t="n"/>
      <c r="LZS39" s="2" t="n"/>
      <c r="LZT39" s="2" t="n"/>
      <c r="LZU39" s="2" t="n"/>
      <c r="LZV39" s="2" t="n"/>
      <c r="LZW39" s="2" t="n"/>
      <c r="LZX39" s="2" t="n"/>
      <c r="LZY39" s="2" t="n"/>
      <c r="LZZ39" s="2" t="n"/>
      <c r="MAA39" s="2" t="n"/>
      <c r="MAB39" s="2" t="n"/>
      <c r="MAC39" s="2" t="n"/>
      <c r="MAD39" s="2" t="n"/>
      <c r="MAE39" s="2" t="n"/>
      <c r="MAF39" s="2" t="n"/>
      <c r="MAG39" s="2" t="n"/>
      <c r="MAH39" s="2" t="n"/>
      <c r="MAI39" s="2" t="n"/>
      <c r="MAJ39" s="2" t="n"/>
      <c r="MAK39" s="2" t="n"/>
      <c r="MAL39" s="2" t="n"/>
      <c r="MAM39" s="2" t="n"/>
      <c r="MAN39" s="2" t="n"/>
      <c r="MAO39" s="2" t="n"/>
      <c r="MAP39" s="2" t="n"/>
      <c r="MAQ39" s="2" t="n"/>
      <c r="MAR39" s="2" t="n"/>
      <c r="MAS39" s="2" t="n"/>
      <c r="MAT39" s="2" t="n"/>
      <c r="MAU39" s="2" t="n"/>
      <c r="MAV39" s="2" t="n"/>
      <c r="MAW39" s="2" t="n"/>
      <c r="MAX39" s="2" t="n"/>
      <c r="MAY39" s="2" t="n"/>
      <c r="MAZ39" s="2" t="n"/>
      <c r="MBA39" s="2" t="n"/>
      <c r="MBB39" s="2" t="n"/>
      <c r="MBC39" s="2" t="n"/>
      <c r="MBD39" s="2" t="n"/>
      <c r="MBE39" s="2" t="n"/>
      <c r="MBF39" s="2" t="n"/>
      <c r="MBG39" s="2" t="n"/>
      <c r="MBH39" s="2" t="n"/>
      <c r="MBI39" s="2" t="n"/>
      <c r="MBJ39" s="2" t="n"/>
      <c r="MBK39" s="2" t="n"/>
      <c r="MBL39" s="2" t="n"/>
      <c r="MBM39" s="2" t="n"/>
      <c r="MBN39" s="2" t="n"/>
      <c r="MBO39" s="2" t="n"/>
      <c r="MBP39" s="2" t="n"/>
      <c r="MBQ39" s="2" t="n"/>
      <c r="MBR39" s="2" t="n"/>
      <c r="MBS39" s="2" t="n"/>
      <c r="MBT39" s="2" t="n"/>
      <c r="MBU39" s="2" t="n"/>
      <c r="MBV39" s="2" t="n"/>
      <c r="MBW39" s="2" t="n"/>
      <c r="MBX39" s="2" t="n"/>
      <c r="MBY39" s="2" t="n"/>
      <c r="MBZ39" s="2" t="n"/>
      <c r="MCA39" s="2" t="n"/>
      <c r="MCB39" s="2" t="n"/>
      <c r="MCC39" s="2" t="n"/>
      <c r="MCD39" s="2" t="n"/>
      <c r="MCE39" s="2" t="n"/>
      <c r="MCF39" s="2" t="n"/>
      <c r="MCG39" s="2" t="n"/>
      <c r="MCH39" s="2" t="n"/>
      <c r="MCI39" s="2" t="n"/>
      <c r="MCJ39" s="2" t="n"/>
      <c r="MCK39" s="2" t="n"/>
      <c r="MCL39" s="2" t="n"/>
      <c r="MCM39" s="2" t="n"/>
      <c r="MCN39" s="2" t="n"/>
      <c r="MCO39" s="2" t="n"/>
      <c r="MCP39" s="2" t="n"/>
      <c r="MCQ39" s="2" t="n"/>
      <c r="MCR39" s="2" t="n"/>
      <c r="MCS39" s="2" t="n"/>
      <c r="MCT39" s="2" t="n"/>
      <c r="MCU39" s="2" t="n"/>
      <c r="MCV39" s="2" t="n"/>
      <c r="MCW39" s="2" t="n"/>
      <c r="MCX39" s="2" t="n"/>
      <c r="MCY39" s="2" t="n"/>
      <c r="MCZ39" s="2" t="n"/>
      <c r="MDA39" s="2" t="n"/>
      <c r="MDB39" s="2" t="n"/>
      <c r="MDC39" s="2" t="n"/>
      <c r="MDD39" s="2" t="n"/>
      <c r="MDE39" s="2" t="n"/>
      <c r="MDF39" s="2" t="n"/>
      <c r="MDG39" s="2" t="n"/>
      <c r="MDH39" s="2" t="n"/>
      <c r="MDI39" s="2" t="n"/>
      <c r="MDJ39" s="2" t="n"/>
      <c r="MDK39" s="2" t="n"/>
      <c r="MDL39" s="2" t="n"/>
      <c r="MDM39" s="2" t="n"/>
      <c r="MDN39" s="2" t="n"/>
      <c r="MDO39" s="2" t="n"/>
      <c r="MDP39" s="2" t="n"/>
      <c r="MDQ39" s="2" t="n"/>
      <c r="MDR39" s="2" t="n"/>
      <c r="MDS39" s="2" t="n"/>
      <c r="MDT39" s="2" t="n"/>
      <c r="MDU39" s="2" t="n"/>
      <c r="MDV39" s="2" t="n"/>
      <c r="MDW39" s="2" t="n"/>
      <c r="MDX39" s="2" t="n"/>
      <c r="MDY39" s="2" t="n"/>
      <c r="MDZ39" s="2" t="n"/>
      <c r="MEA39" s="2" t="n"/>
      <c r="MEB39" s="2" t="n"/>
      <c r="MEC39" s="2" t="n"/>
      <c r="MED39" s="2" t="n"/>
      <c r="MEE39" s="2" t="n"/>
      <c r="MEF39" s="2" t="n"/>
      <c r="MEG39" s="2" t="n"/>
      <c r="MEH39" s="2" t="n"/>
      <c r="MEI39" s="2" t="n"/>
      <c r="MEJ39" s="2" t="n"/>
      <c r="MEK39" s="2" t="n"/>
      <c r="MEL39" s="2" t="n"/>
      <c r="MEM39" s="2" t="n"/>
      <c r="MEN39" s="2" t="n"/>
      <c r="MEO39" s="2" t="n"/>
      <c r="MEP39" s="2" t="n"/>
      <c r="MEQ39" s="2" t="n"/>
      <c r="MER39" s="2" t="n"/>
      <c r="MES39" s="2" t="n"/>
      <c r="MET39" s="2" t="n"/>
      <c r="MEU39" s="2" t="n"/>
      <c r="MEV39" s="2" t="n"/>
      <c r="MEW39" s="2" t="n"/>
      <c r="MEX39" s="2" t="n"/>
      <c r="MEY39" s="2" t="n"/>
      <c r="MEZ39" s="2" t="n"/>
      <c r="MFA39" s="2" t="n"/>
      <c r="MFB39" s="2" t="n"/>
      <c r="MFC39" s="2" t="n"/>
      <c r="MFD39" s="2" t="n"/>
      <c r="MFE39" s="2" t="n"/>
      <c r="MFF39" s="2" t="n"/>
      <c r="MFG39" s="2" t="n"/>
      <c r="MFH39" s="2" t="n"/>
      <c r="MFI39" s="2" t="n"/>
      <c r="MFJ39" s="2" t="n"/>
      <c r="MFK39" s="2" t="n"/>
      <c r="MFL39" s="2" t="n"/>
      <c r="MFM39" s="2" t="n"/>
      <c r="MFN39" s="2" t="n"/>
      <c r="MFO39" s="2" t="n"/>
      <c r="MFP39" s="2" t="n"/>
      <c r="MFQ39" s="2" t="n"/>
      <c r="MFR39" s="2" t="n"/>
      <c r="MFS39" s="2" t="n"/>
      <c r="MFT39" s="2" t="n"/>
      <c r="MFU39" s="2" t="n"/>
      <c r="MFV39" s="2" t="n"/>
      <c r="MFW39" s="2" t="n"/>
      <c r="MFX39" s="2" t="n"/>
      <c r="MFY39" s="2" t="n"/>
      <c r="MFZ39" s="2" t="n"/>
      <c r="MGA39" s="2" t="n"/>
      <c r="MGB39" s="2" t="n"/>
      <c r="MGC39" s="2" t="n"/>
      <c r="MGD39" s="2" t="n"/>
      <c r="MGE39" s="2" t="n"/>
      <c r="MGF39" s="2" t="n"/>
      <c r="MGG39" s="2" t="n"/>
      <c r="MGH39" s="2" t="n"/>
      <c r="MGI39" s="2" t="n"/>
      <c r="MGJ39" s="2" t="n"/>
      <c r="MGK39" s="2" t="n"/>
      <c r="MGL39" s="2" t="n"/>
      <c r="MGM39" s="2" t="n"/>
      <c r="MGN39" s="2" t="n"/>
      <c r="MGO39" s="2" t="n"/>
      <c r="MGP39" s="2" t="n"/>
      <c r="MGQ39" s="2" t="n"/>
      <c r="MGR39" s="2" t="n"/>
      <c r="MGS39" s="2" t="n"/>
      <c r="MGT39" s="2" t="n"/>
      <c r="MGU39" s="2" t="n"/>
      <c r="MGV39" s="2" t="n"/>
      <c r="MGW39" s="2" t="n"/>
      <c r="MGX39" s="2" t="n"/>
      <c r="MGY39" s="2" t="n"/>
      <c r="MGZ39" s="2" t="n"/>
      <c r="MHA39" s="2" t="n"/>
      <c r="MHB39" s="2" t="n"/>
      <c r="MHC39" s="2" t="n"/>
      <c r="MHD39" s="2" t="n"/>
      <c r="MHE39" s="2" t="n"/>
      <c r="MHF39" s="2" t="n"/>
      <c r="MHG39" s="2" t="n"/>
      <c r="MHH39" s="2" t="n"/>
      <c r="MHI39" s="2" t="n"/>
      <c r="MHJ39" s="2" t="n"/>
      <c r="MHK39" s="2" t="n"/>
      <c r="MHL39" s="2" t="n"/>
      <c r="MHM39" s="2" t="n"/>
      <c r="MHN39" s="2" t="n"/>
      <c r="MHO39" s="2" t="n"/>
      <c r="MHP39" s="2" t="n"/>
      <c r="MHQ39" s="2" t="n"/>
      <c r="MHR39" s="2" t="n"/>
      <c r="MHS39" s="2" t="n"/>
      <c r="MHT39" s="2" t="n"/>
      <c r="MHU39" s="2" t="n"/>
      <c r="MHV39" s="2" t="n"/>
      <c r="MHW39" s="2" t="n"/>
      <c r="MHX39" s="2" t="n"/>
      <c r="MHY39" s="2" t="n"/>
      <c r="MHZ39" s="2" t="n"/>
      <c r="MIA39" s="2" t="n"/>
      <c r="MIB39" s="2" t="n"/>
      <c r="MIC39" s="2" t="n"/>
      <c r="MID39" s="2" t="n"/>
      <c r="MIE39" s="2" t="n"/>
      <c r="MIF39" s="2" t="n"/>
      <c r="MIG39" s="2" t="n"/>
      <c r="MIH39" s="2" t="n"/>
      <c r="MII39" s="2" t="n"/>
      <c r="MIJ39" s="2" t="n"/>
      <c r="MIK39" s="2" t="n"/>
      <c r="MIL39" s="2" t="n"/>
      <c r="MIM39" s="2" t="n"/>
      <c r="MIN39" s="2" t="n"/>
      <c r="MIO39" s="2" t="n"/>
      <c r="MIP39" s="2" t="n"/>
      <c r="MIQ39" s="2" t="n"/>
      <c r="MIR39" s="2" t="n"/>
      <c r="MIS39" s="2" t="n"/>
      <c r="MIT39" s="2" t="n"/>
      <c r="MIU39" s="2" t="n"/>
      <c r="MIV39" s="2" t="n"/>
      <c r="MIW39" s="2" t="n"/>
      <c r="MIX39" s="2" t="n"/>
      <c r="MIY39" s="2" t="n"/>
      <c r="MIZ39" s="2" t="n"/>
      <c r="MJA39" s="2" t="n"/>
      <c r="MJB39" s="2" t="n"/>
      <c r="MJC39" s="2" t="n"/>
      <c r="MJD39" s="2" t="n"/>
      <c r="MJE39" s="2" t="n"/>
      <c r="MJF39" s="2" t="n"/>
      <c r="MJG39" s="2" t="n"/>
      <c r="MJH39" s="2" t="n"/>
      <c r="MJI39" s="2" t="n"/>
      <c r="MJJ39" s="2" t="n"/>
      <c r="MJK39" s="2" t="n"/>
      <c r="MJL39" s="2" t="n"/>
      <c r="MJM39" s="2" t="n"/>
      <c r="MJN39" s="2" t="n"/>
      <c r="MJO39" s="2" t="n"/>
      <c r="MJP39" s="2" t="n"/>
      <c r="MJQ39" s="2" t="n"/>
      <c r="MJR39" s="2" t="n"/>
      <c r="MJS39" s="2" t="n"/>
      <c r="MJT39" s="2" t="n"/>
      <c r="MJU39" s="2" t="n"/>
      <c r="MJV39" s="2" t="n"/>
      <c r="MJW39" s="2" t="n"/>
      <c r="MJX39" s="2" t="n"/>
      <c r="MJY39" s="2" t="n"/>
      <c r="MJZ39" s="2" t="n"/>
      <c r="MKA39" s="2" t="n"/>
      <c r="MKB39" s="2" t="n"/>
      <c r="MKC39" s="2" t="n"/>
      <c r="MKD39" s="2" t="n"/>
      <c r="MKE39" s="2" t="n"/>
      <c r="MKF39" s="2" t="n"/>
      <c r="MKG39" s="2" t="n"/>
      <c r="MKH39" s="2" t="n"/>
      <c r="MKI39" s="2" t="n"/>
      <c r="MKJ39" s="2" t="n"/>
      <c r="MKK39" s="2" t="n"/>
      <c r="MKL39" s="2" t="n"/>
      <c r="MKM39" s="2" t="n"/>
      <c r="MKN39" s="2" t="n"/>
      <c r="MKO39" s="2" t="n"/>
      <c r="MKP39" s="2" t="n"/>
      <c r="MKQ39" s="2" t="n"/>
      <c r="MKR39" s="2" t="n"/>
      <c r="MKS39" s="2" t="n"/>
      <c r="MKT39" s="2" t="n"/>
      <c r="MKU39" s="2" t="n"/>
      <c r="MKV39" s="2" t="n"/>
      <c r="MKW39" s="2" t="n"/>
      <c r="MKX39" s="2" t="n"/>
      <c r="MKY39" s="2" t="n"/>
      <c r="MKZ39" s="2" t="n"/>
      <c r="MLA39" s="2" t="n"/>
      <c r="MLB39" s="2" t="n"/>
      <c r="MLC39" s="2" t="n"/>
      <c r="MLD39" s="2" t="n"/>
      <c r="MLE39" s="2" t="n"/>
      <c r="MLF39" s="2" t="n"/>
      <c r="MLG39" s="2" t="n"/>
      <c r="MLH39" s="2" t="n"/>
      <c r="MLI39" s="2" t="n"/>
      <c r="MLJ39" s="2" t="n"/>
      <c r="MLK39" s="2" t="n"/>
      <c r="MLL39" s="2" t="n"/>
      <c r="MLM39" s="2" t="n"/>
      <c r="MLN39" s="2" t="n"/>
      <c r="MLO39" s="2" t="n"/>
      <c r="MLP39" s="2" t="n"/>
      <c r="MLQ39" s="2" t="n"/>
      <c r="MLR39" s="2" t="n"/>
      <c r="MLS39" s="2" t="n"/>
      <c r="MLT39" s="2" t="n"/>
      <c r="MLU39" s="2" t="n"/>
      <c r="MLV39" s="2" t="n"/>
      <c r="MLW39" s="2" t="n"/>
      <c r="MLX39" s="2" t="n"/>
      <c r="MLY39" s="2" t="n"/>
      <c r="MLZ39" s="2" t="n"/>
      <c r="MMA39" s="2" t="n"/>
      <c r="MMB39" s="2" t="n"/>
      <c r="MMC39" s="2" t="n"/>
      <c r="MMD39" s="2" t="n"/>
      <c r="MME39" s="2" t="n"/>
      <c r="MMF39" s="2" t="n"/>
      <c r="MMG39" s="2" t="n"/>
      <c r="MMH39" s="2" t="n"/>
      <c r="MMI39" s="2" t="n"/>
      <c r="MMJ39" s="2" t="n"/>
      <c r="MMK39" s="2" t="n"/>
      <c r="MML39" s="2" t="n"/>
      <c r="MMM39" s="2" t="n"/>
      <c r="MMN39" s="2" t="n"/>
      <c r="MMO39" s="2" t="n"/>
      <c r="MMP39" s="2" t="n"/>
      <c r="MMQ39" s="2" t="n"/>
      <c r="MMR39" s="2" t="n"/>
      <c r="MMS39" s="2" t="n"/>
      <c r="MMT39" s="2" t="n"/>
      <c r="MMU39" s="2" t="n"/>
      <c r="MMV39" s="2" t="n"/>
      <c r="MMW39" s="2" t="n"/>
      <c r="MMX39" s="2" t="n"/>
      <c r="MMY39" s="2" t="n"/>
      <c r="MMZ39" s="2" t="n"/>
      <c r="MNA39" s="2" t="n"/>
      <c r="MNB39" s="2" t="n"/>
      <c r="MNC39" s="2" t="n"/>
      <c r="MND39" s="2" t="n"/>
      <c r="MNE39" s="2" t="n"/>
      <c r="MNF39" s="2" t="n"/>
      <c r="MNG39" s="2" t="n"/>
      <c r="MNH39" s="2" t="n"/>
      <c r="MNI39" s="2" t="n"/>
      <c r="MNJ39" s="2" t="n"/>
      <c r="MNK39" s="2" t="n"/>
      <c r="MNL39" s="2" t="n"/>
      <c r="MNM39" s="2" t="n"/>
      <c r="MNN39" s="2" t="n"/>
      <c r="MNO39" s="2" t="n"/>
      <c r="MNP39" s="2" t="n"/>
      <c r="MNQ39" s="2" t="n"/>
      <c r="MNR39" s="2" t="n"/>
      <c r="MNS39" s="2" t="n"/>
      <c r="MNT39" s="2" t="n"/>
      <c r="MNU39" s="2" t="n"/>
      <c r="MNV39" s="2" t="n"/>
      <c r="MNW39" s="2" t="n"/>
      <c r="MNX39" s="2" t="n"/>
      <c r="MNY39" s="2" t="n"/>
      <c r="MNZ39" s="2" t="n"/>
      <c r="MOA39" s="2" t="n"/>
      <c r="MOB39" s="2" t="n"/>
      <c r="MOC39" s="2" t="n"/>
      <c r="MOD39" s="2" t="n"/>
      <c r="MOE39" s="2" t="n"/>
      <c r="MOF39" s="2" t="n"/>
      <c r="MOG39" s="2" t="n"/>
      <c r="MOH39" s="2" t="n"/>
      <c r="MOI39" s="2" t="n"/>
      <c r="MOJ39" s="2" t="n"/>
      <c r="MOK39" s="2" t="n"/>
      <c r="MOL39" s="2" t="n"/>
      <c r="MOM39" s="2" t="n"/>
      <c r="MON39" s="2" t="n"/>
      <c r="MOO39" s="2" t="n"/>
      <c r="MOP39" s="2" t="n"/>
      <c r="MOQ39" s="2" t="n"/>
      <c r="MOR39" s="2" t="n"/>
      <c r="MOS39" s="2" t="n"/>
      <c r="MOT39" s="2" t="n"/>
      <c r="MOU39" s="2" t="n"/>
      <c r="MOV39" s="2" t="n"/>
      <c r="MOW39" s="2" t="n"/>
      <c r="MOX39" s="2" t="n"/>
      <c r="MOY39" s="2" t="n"/>
      <c r="MOZ39" s="2" t="n"/>
      <c r="MPA39" s="2" t="n"/>
      <c r="MPB39" s="2" t="n"/>
      <c r="MPC39" s="2" t="n"/>
      <c r="MPD39" s="2" t="n"/>
      <c r="MPE39" s="2" t="n"/>
      <c r="MPF39" s="2" t="n"/>
      <c r="MPG39" s="2" t="n"/>
      <c r="MPH39" s="2" t="n"/>
      <c r="MPI39" s="2" t="n"/>
      <c r="MPJ39" s="2" t="n"/>
      <c r="MPK39" s="2" t="n"/>
      <c r="MPL39" s="2" t="n"/>
      <c r="MPM39" s="2" t="n"/>
      <c r="MPN39" s="2" t="n"/>
      <c r="MPO39" s="2" t="n"/>
      <c r="MPP39" s="2" t="n"/>
      <c r="MPQ39" s="2" t="n"/>
      <c r="MPR39" s="2" t="n"/>
      <c r="MPS39" s="2" t="n"/>
      <c r="MPT39" s="2" t="n"/>
      <c r="MPU39" s="2" t="n"/>
      <c r="MPV39" s="2" t="n"/>
      <c r="MPW39" s="2" t="n"/>
      <c r="MPX39" s="2" t="n"/>
      <c r="MPY39" s="2" t="n"/>
      <c r="MPZ39" s="2" t="n"/>
      <c r="MQA39" s="2" t="n"/>
      <c r="MQB39" s="2" t="n"/>
      <c r="MQC39" s="2" t="n"/>
      <c r="MQD39" s="2" t="n"/>
      <c r="MQE39" s="2" t="n"/>
      <c r="MQF39" s="2" t="n"/>
      <c r="MQG39" s="2" t="n"/>
      <c r="MQH39" s="2" t="n"/>
      <c r="MQI39" s="2" t="n"/>
      <c r="MQJ39" s="2" t="n"/>
      <c r="MQK39" s="2" t="n"/>
      <c r="MQL39" s="2" t="n"/>
      <c r="MQM39" s="2" t="n"/>
      <c r="MQN39" s="2" t="n"/>
      <c r="MQO39" s="2" t="n"/>
      <c r="MQP39" s="2" t="n"/>
      <c r="MQQ39" s="2" t="n"/>
      <c r="MQR39" s="2" t="n"/>
      <c r="MQS39" s="2" t="n"/>
      <c r="MQT39" s="2" t="n"/>
      <c r="MQU39" s="2" t="n"/>
      <c r="MQV39" s="2" t="n"/>
      <c r="MQW39" s="2" t="n"/>
      <c r="MQX39" s="2" t="n"/>
      <c r="MQY39" s="2" t="n"/>
      <c r="MQZ39" s="2" t="n"/>
      <c r="MRA39" s="2" t="n"/>
      <c r="MRB39" s="2" t="n"/>
      <c r="MRC39" s="2" t="n"/>
      <c r="MRD39" s="2" t="n"/>
      <c r="MRE39" s="2" t="n"/>
      <c r="MRF39" s="2" t="n"/>
      <c r="MRG39" s="2" t="n"/>
      <c r="MRH39" s="2" t="n"/>
      <c r="MRI39" s="2" t="n"/>
      <c r="MRJ39" s="2" t="n"/>
      <c r="MRK39" s="2" t="n"/>
      <c r="MRL39" s="2" t="n"/>
      <c r="MRM39" s="2" t="n"/>
      <c r="MRN39" s="2" t="n"/>
      <c r="MRO39" s="2" t="n"/>
      <c r="MRP39" s="2" t="n"/>
      <c r="MRQ39" s="2" t="n"/>
      <c r="MRR39" s="2" t="n"/>
      <c r="MRS39" s="2" t="n"/>
      <c r="MRT39" s="2" t="n"/>
      <c r="MRU39" s="2" t="n"/>
      <c r="MRV39" s="2" t="n"/>
      <c r="MRW39" s="2" t="n"/>
      <c r="MRX39" s="2" t="n"/>
      <c r="MRY39" s="2" t="n"/>
      <c r="MRZ39" s="2" t="n"/>
      <c r="MSA39" s="2" t="n"/>
      <c r="MSB39" s="2" t="n"/>
      <c r="MSC39" s="2" t="n"/>
      <c r="MSD39" s="2" t="n"/>
      <c r="MSE39" s="2" t="n"/>
      <c r="MSF39" s="2" t="n"/>
      <c r="MSG39" s="2" t="n"/>
      <c r="MSH39" s="2" t="n"/>
      <c r="MSI39" s="2" t="n"/>
      <c r="MSJ39" s="2" t="n"/>
      <c r="MSK39" s="2" t="n"/>
      <c r="MSL39" s="2" t="n"/>
      <c r="MSM39" s="2" t="n"/>
      <c r="MSN39" s="2" t="n"/>
      <c r="MSO39" s="2" t="n"/>
      <c r="MSP39" s="2" t="n"/>
      <c r="MSQ39" s="2" t="n"/>
      <c r="MSR39" s="2" t="n"/>
      <c r="MSS39" s="2" t="n"/>
      <c r="MST39" s="2" t="n"/>
      <c r="MSU39" s="2" t="n"/>
      <c r="MSV39" s="2" t="n"/>
      <c r="MSW39" s="2" t="n"/>
      <c r="MSX39" s="2" t="n"/>
      <c r="MSY39" s="2" t="n"/>
      <c r="MSZ39" s="2" t="n"/>
      <c r="MTA39" s="2" t="n"/>
      <c r="MTB39" s="2" t="n"/>
      <c r="MTC39" s="2" t="n"/>
      <c r="MTD39" s="2" t="n"/>
      <c r="MTE39" s="2" t="n"/>
      <c r="MTF39" s="2" t="n"/>
      <c r="MTG39" s="2" t="n"/>
      <c r="MTH39" s="2" t="n"/>
      <c r="MTI39" s="2" t="n"/>
      <c r="MTJ39" s="2" t="n"/>
      <c r="MTK39" s="2" t="n"/>
      <c r="MTL39" s="2" t="n"/>
      <c r="MTM39" s="2" t="n"/>
      <c r="MTN39" s="2" t="n"/>
      <c r="MTO39" s="2" t="n"/>
      <c r="MTP39" s="2" t="n"/>
      <c r="MTQ39" s="2" t="n"/>
      <c r="MTR39" s="2" t="n"/>
      <c r="MTS39" s="2" t="n"/>
      <c r="MTT39" s="2" t="n"/>
      <c r="MTU39" s="2" t="n"/>
      <c r="MTV39" s="2" t="n"/>
      <c r="MTW39" s="2" t="n"/>
      <c r="MTX39" s="2" t="n"/>
      <c r="MTY39" s="2" t="n"/>
      <c r="MTZ39" s="2" t="n"/>
      <c r="MUA39" s="2" t="n"/>
      <c r="MUB39" s="2" t="n"/>
      <c r="MUC39" s="2" t="n"/>
      <c r="MUD39" s="2" t="n"/>
      <c r="MUE39" s="2" t="n"/>
      <c r="MUF39" s="2" t="n"/>
      <c r="MUG39" s="2" t="n"/>
      <c r="MUH39" s="2" t="n"/>
      <c r="MUI39" s="2" t="n"/>
      <c r="MUJ39" s="2" t="n"/>
      <c r="MUK39" s="2" t="n"/>
      <c r="MUL39" s="2" t="n"/>
      <c r="MUM39" s="2" t="n"/>
      <c r="MUN39" s="2" t="n"/>
      <c r="MUO39" s="2" t="n"/>
      <c r="MUP39" s="2" t="n"/>
      <c r="MUQ39" s="2" t="n"/>
      <c r="MUR39" s="2" t="n"/>
      <c r="MUS39" s="2" t="n"/>
      <c r="MUT39" s="2" t="n"/>
      <c r="MUU39" s="2" t="n"/>
      <c r="MUV39" s="2" t="n"/>
      <c r="MUW39" s="2" t="n"/>
      <c r="MUX39" s="2" t="n"/>
      <c r="MUY39" s="2" t="n"/>
      <c r="MUZ39" s="2" t="n"/>
      <c r="MVA39" s="2" t="n"/>
      <c r="MVB39" s="2" t="n"/>
      <c r="MVC39" s="2" t="n"/>
      <c r="MVD39" s="2" t="n"/>
      <c r="MVE39" s="2" t="n"/>
      <c r="MVF39" s="2" t="n"/>
      <c r="MVG39" s="2" t="n"/>
      <c r="MVH39" s="2" t="n"/>
      <c r="MVI39" s="2" t="n"/>
      <c r="MVJ39" s="2" t="n"/>
      <c r="MVK39" s="2" t="n"/>
      <c r="MVL39" s="2" t="n"/>
      <c r="MVM39" s="2" t="n"/>
      <c r="MVN39" s="2" t="n"/>
      <c r="MVO39" s="2" t="n"/>
      <c r="MVP39" s="2" t="n"/>
      <c r="MVQ39" s="2" t="n"/>
      <c r="MVR39" s="2" t="n"/>
      <c r="MVS39" s="2" t="n"/>
      <c r="MVT39" s="2" t="n"/>
      <c r="MVU39" s="2" t="n"/>
      <c r="MVV39" s="2" t="n"/>
      <c r="MVW39" s="2" t="n"/>
      <c r="MVX39" s="2" t="n"/>
      <c r="MVY39" s="2" t="n"/>
      <c r="MVZ39" s="2" t="n"/>
      <c r="MWA39" s="2" t="n"/>
      <c r="MWB39" s="2" t="n"/>
      <c r="MWC39" s="2" t="n"/>
      <c r="MWD39" s="2" t="n"/>
      <c r="MWE39" s="2" t="n"/>
      <c r="MWF39" s="2" t="n"/>
      <c r="MWG39" s="2" t="n"/>
      <c r="MWH39" s="2" t="n"/>
      <c r="MWI39" s="2" t="n"/>
      <c r="MWJ39" s="2" t="n"/>
      <c r="MWK39" s="2" t="n"/>
      <c r="MWL39" s="2" t="n"/>
      <c r="MWM39" s="2" t="n"/>
      <c r="MWN39" s="2" t="n"/>
      <c r="MWO39" s="2" t="n"/>
      <c r="MWP39" s="2" t="n"/>
      <c r="MWQ39" s="2" t="n"/>
      <c r="MWR39" s="2" t="n"/>
      <c r="MWS39" s="2" t="n"/>
      <c r="MWT39" s="2" t="n"/>
      <c r="MWU39" s="2" t="n"/>
      <c r="MWV39" s="2" t="n"/>
      <c r="MWW39" s="2" t="n"/>
      <c r="MWX39" s="2" t="n"/>
      <c r="MWY39" s="2" t="n"/>
      <c r="MWZ39" s="2" t="n"/>
      <c r="MXA39" s="2" t="n"/>
      <c r="MXB39" s="2" t="n"/>
      <c r="MXC39" s="2" t="n"/>
      <c r="MXD39" s="2" t="n"/>
      <c r="MXE39" s="2" t="n"/>
      <c r="MXF39" s="2" t="n"/>
      <c r="MXG39" s="2" t="n"/>
      <c r="MXH39" s="2" t="n"/>
      <c r="MXI39" s="2" t="n"/>
      <c r="MXJ39" s="2" t="n"/>
      <c r="MXK39" s="2" t="n"/>
      <c r="MXL39" s="2" t="n"/>
      <c r="MXM39" s="2" t="n"/>
      <c r="MXN39" s="2" t="n"/>
      <c r="MXO39" s="2" t="n"/>
      <c r="MXP39" s="2" t="n"/>
      <c r="MXQ39" s="2" t="n"/>
      <c r="MXR39" s="2" t="n"/>
      <c r="MXS39" s="2" t="n"/>
      <c r="MXT39" s="2" t="n"/>
      <c r="MXU39" s="2" t="n"/>
      <c r="MXV39" s="2" t="n"/>
      <c r="MXW39" s="2" t="n"/>
      <c r="MXX39" s="2" t="n"/>
      <c r="MXY39" s="2" t="n"/>
      <c r="MXZ39" s="2" t="n"/>
      <c r="MYA39" s="2" t="n"/>
      <c r="MYB39" s="2" t="n"/>
      <c r="MYC39" s="2" t="n"/>
      <c r="MYD39" s="2" t="n"/>
      <c r="MYE39" s="2" t="n"/>
      <c r="MYF39" s="2" t="n"/>
      <c r="MYG39" s="2" t="n"/>
      <c r="MYH39" s="2" t="n"/>
      <c r="MYI39" s="2" t="n"/>
      <c r="MYJ39" s="2" t="n"/>
      <c r="MYK39" s="2" t="n"/>
      <c r="MYL39" s="2" t="n"/>
      <c r="MYM39" s="2" t="n"/>
      <c r="MYN39" s="2" t="n"/>
      <c r="MYO39" s="2" t="n"/>
      <c r="MYP39" s="2" t="n"/>
      <c r="MYQ39" s="2" t="n"/>
      <c r="MYR39" s="2" t="n"/>
      <c r="MYS39" s="2" t="n"/>
      <c r="MYT39" s="2" t="n"/>
      <c r="MYU39" s="2" t="n"/>
      <c r="MYV39" s="2" t="n"/>
      <c r="MYW39" s="2" t="n"/>
      <c r="MYX39" s="2" t="n"/>
      <c r="MYY39" s="2" t="n"/>
      <c r="MYZ39" s="2" t="n"/>
      <c r="MZA39" s="2" t="n"/>
      <c r="MZB39" s="2" t="n"/>
      <c r="MZC39" s="2" t="n"/>
      <c r="MZD39" s="2" t="n"/>
      <c r="MZE39" s="2" t="n"/>
      <c r="MZF39" s="2" t="n"/>
      <c r="MZG39" s="2" t="n"/>
      <c r="MZH39" s="2" t="n"/>
      <c r="MZI39" s="2" t="n"/>
      <c r="MZJ39" s="2" t="n"/>
      <c r="MZK39" s="2" t="n"/>
      <c r="MZL39" s="2" t="n"/>
      <c r="MZM39" s="2" t="n"/>
      <c r="MZN39" s="2" t="n"/>
      <c r="MZO39" s="2" t="n"/>
      <c r="MZP39" s="2" t="n"/>
      <c r="MZQ39" s="2" t="n"/>
      <c r="MZR39" s="2" t="n"/>
      <c r="MZS39" s="2" t="n"/>
      <c r="MZT39" s="2" t="n"/>
      <c r="MZU39" s="2" t="n"/>
      <c r="MZV39" s="2" t="n"/>
      <c r="MZW39" s="2" t="n"/>
      <c r="MZX39" s="2" t="n"/>
      <c r="MZY39" s="2" t="n"/>
      <c r="MZZ39" s="2" t="n"/>
      <c r="NAA39" s="2" t="n"/>
      <c r="NAB39" s="2" t="n"/>
      <c r="NAC39" s="2" t="n"/>
      <c r="NAD39" s="2" t="n"/>
      <c r="NAE39" s="2" t="n"/>
      <c r="NAF39" s="2" t="n"/>
      <c r="NAG39" s="2" t="n"/>
      <c r="NAH39" s="2" t="n"/>
      <c r="NAI39" s="2" t="n"/>
      <c r="NAJ39" s="2" t="n"/>
      <c r="NAK39" s="2" t="n"/>
      <c r="NAL39" s="2" t="n"/>
      <c r="NAM39" s="2" t="n"/>
      <c r="NAN39" s="2" t="n"/>
      <c r="NAO39" s="2" t="n"/>
      <c r="NAP39" s="2" t="n"/>
      <c r="NAQ39" s="2" t="n"/>
      <c r="NAR39" s="2" t="n"/>
      <c r="NAS39" s="2" t="n"/>
      <c r="NAT39" s="2" t="n"/>
      <c r="NAU39" s="2" t="n"/>
      <c r="NAV39" s="2" t="n"/>
      <c r="NAW39" s="2" t="n"/>
      <c r="NAX39" s="2" t="n"/>
      <c r="NAY39" s="2" t="n"/>
      <c r="NAZ39" s="2" t="n"/>
      <c r="NBA39" s="2" t="n"/>
      <c r="NBB39" s="2" t="n"/>
      <c r="NBC39" s="2" t="n"/>
      <c r="NBD39" s="2" t="n"/>
      <c r="NBE39" s="2" t="n"/>
      <c r="NBF39" s="2" t="n"/>
      <c r="NBG39" s="2" t="n"/>
      <c r="NBH39" s="2" t="n"/>
      <c r="NBI39" s="2" t="n"/>
      <c r="NBJ39" s="2" t="n"/>
      <c r="NBK39" s="2" t="n"/>
      <c r="NBL39" s="2" t="n"/>
      <c r="NBM39" s="2" t="n"/>
      <c r="NBN39" s="2" t="n"/>
      <c r="NBO39" s="2" t="n"/>
      <c r="NBP39" s="2" t="n"/>
      <c r="NBQ39" s="2" t="n"/>
      <c r="NBR39" s="2" t="n"/>
      <c r="NBS39" s="2" t="n"/>
      <c r="NBT39" s="2" t="n"/>
      <c r="NBU39" s="2" t="n"/>
      <c r="NBV39" s="2" t="n"/>
      <c r="NBW39" s="2" t="n"/>
      <c r="NBX39" s="2" t="n"/>
      <c r="NBY39" s="2" t="n"/>
      <c r="NBZ39" s="2" t="n"/>
      <c r="NCA39" s="2" t="n"/>
      <c r="NCB39" s="2" t="n"/>
      <c r="NCC39" s="2" t="n"/>
      <c r="NCD39" s="2" t="n"/>
      <c r="NCE39" s="2" t="n"/>
      <c r="NCF39" s="2" t="n"/>
      <c r="NCG39" s="2" t="n"/>
      <c r="NCH39" s="2" t="n"/>
      <c r="NCI39" s="2" t="n"/>
      <c r="NCJ39" s="2" t="n"/>
      <c r="NCK39" s="2" t="n"/>
      <c r="NCL39" s="2" t="n"/>
      <c r="NCM39" s="2" t="n"/>
      <c r="NCN39" s="2" t="n"/>
      <c r="NCO39" s="2" t="n"/>
      <c r="NCP39" s="2" t="n"/>
      <c r="NCQ39" s="2" t="n"/>
      <c r="NCR39" s="2" t="n"/>
      <c r="NCS39" s="2" t="n"/>
      <c r="NCT39" s="2" t="n"/>
      <c r="NCU39" s="2" t="n"/>
      <c r="NCV39" s="2" t="n"/>
      <c r="NCW39" s="2" t="n"/>
      <c r="NCX39" s="2" t="n"/>
      <c r="NCY39" s="2" t="n"/>
      <c r="NCZ39" s="2" t="n"/>
      <c r="NDA39" s="2" t="n"/>
      <c r="NDB39" s="2" t="n"/>
      <c r="NDC39" s="2" t="n"/>
      <c r="NDD39" s="2" t="n"/>
      <c r="NDE39" s="2" t="n"/>
      <c r="NDF39" s="2" t="n"/>
      <c r="NDG39" s="2" t="n"/>
      <c r="NDH39" s="2" t="n"/>
      <c r="NDI39" s="2" t="n"/>
      <c r="NDJ39" s="2" t="n"/>
      <c r="NDK39" s="2" t="n"/>
      <c r="NDL39" s="2" t="n"/>
      <c r="NDM39" s="2" t="n"/>
      <c r="NDN39" s="2" t="n"/>
      <c r="NDO39" s="2" t="n"/>
      <c r="NDP39" s="2" t="n"/>
      <c r="NDQ39" s="2" t="n"/>
      <c r="NDR39" s="2" t="n"/>
      <c r="NDS39" s="2" t="n"/>
      <c r="NDT39" s="2" t="n"/>
      <c r="NDU39" s="2" t="n"/>
      <c r="NDV39" s="2" t="n"/>
      <c r="NDW39" s="2" t="n"/>
      <c r="NDX39" s="2" t="n"/>
      <c r="NDY39" s="2" t="n"/>
      <c r="NDZ39" s="2" t="n"/>
      <c r="NEA39" s="2" t="n"/>
      <c r="NEB39" s="2" t="n"/>
      <c r="NEC39" s="2" t="n"/>
      <c r="NED39" s="2" t="n"/>
      <c r="NEE39" s="2" t="n"/>
      <c r="NEF39" s="2" t="n"/>
      <c r="NEG39" s="2" t="n"/>
      <c r="NEH39" s="2" t="n"/>
      <c r="NEI39" s="2" t="n"/>
      <c r="NEJ39" s="2" t="n"/>
      <c r="NEK39" s="2" t="n"/>
      <c r="NEL39" s="2" t="n"/>
      <c r="NEM39" s="2" t="n"/>
      <c r="NEN39" s="2" t="n"/>
      <c r="NEO39" s="2" t="n"/>
      <c r="NEP39" s="2" t="n"/>
      <c r="NEQ39" s="2" t="n"/>
      <c r="NER39" s="2" t="n"/>
      <c r="NES39" s="2" t="n"/>
      <c r="NET39" s="2" t="n"/>
      <c r="NEU39" s="2" t="n"/>
      <c r="NEV39" s="2" t="n"/>
      <c r="NEW39" s="2" t="n"/>
      <c r="NEX39" s="2" t="n"/>
      <c r="NEY39" s="2" t="n"/>
      <c r="NEZ39" s="2" t="n"/>
      <c r="NFA39" s="2" t="n"/>
      <c r="NFB39" s="2" t="n"/>
      <c r="NFC39" s="2" t="n"/>
      <c r="NFD39" s="2" t="n"/>
      <c r="NFE39" s="2" t="n"/>
      <c r="NFF39" s="2" t="n"/>
      <c r="NFG39" s="2" t="n"/>
      <c r="NFH39" s="2" t="n"/>
      <c r="NFI39" s="2" t="n"/>
      <c r="NFJ39" s="2" t="n"/>
      <c r="NFK39" s="2" t="n"/>
      <c r="NFL39" s="2" t="n"/>
      <c r="NFM39" s="2" t="n"/>
      <c r="NFN39" s="2" t="n"/>
      <c r="NFO39" s="2" t="n"/>
      <c r="NFP39" s="2" t="n"/>
      <c r="NFQ39" s="2" t="n"/>
      <c r="NFR39" s="2" t="n"/>
      <c r="NFS39" s="2" t="n"/>
      <c r="NFT39" s="2" t="n"/>
      <c r="NFU39" s="2" t="n"/>
      <c r="NFV39" s="2" t="n"/>
      <c r="NFW39" s="2" t="n"/>
      <c r="NFX39" s="2" t="n"/>
      <c r="NFY39" s="2" t="n"/>
      <c r="NFZ39" s="2" t="n"/>
      <c r="NGA39" s="2" t="n"/>
      <c r="NGB39" s="2" t="n"/>
      <c r="NGC39" s="2" t="n"/>
      <c r="NGD39" s="2" t="n"/>
      <c r="NGE39" s="2" t="n"/>
      <c r="NGF39" s="2" t="n"/>
      <c r="NGG39" s="2" t="n"/>
      <c r="NGH39" s="2" t="n"/>
      <c r="NGI39" s="2" t="n"/>
      <c r="NGJ39" s="2" t="n"/>
      <c r="NGK39" s="2" t="n"/>
      <c r="NGL39" s="2" t="n"/>
      <c r="NGM39" s="2" t="n"/>
      <c r="NGN39" s="2" t="n"/>
      <c r="NGO39" s="2" t="n"/>
      <c r="NGP39" s="2" t="n"/>
      <c r="NGQ39" s="2" t="n"/>
      <c r="NGR39" s="2" t="n"/>
      <c r="NGS39" s="2" t="n"/>
      <c r="NGT39" s="2" t="n"/>
      <c r="NGU39" s="2" t="n"/>
      <c r="NGV39" s="2" t="n"/>
      <c r="NGW39" s="2" t="n"/>
      <c r="NGX39" s="2" t="n"/>
      <c r="NGY39" s="2" t="n"/>
      <c r="NGZ39" s="2" t="n"/>
      <c r="NHA39" s="2" t="n"/>
      <c r="NHB39" s="2" t="n"/>
      <c r="NHC39" s="2" t="n"/>
      <c r="NHD39" s="2" t="n"/>
      <c r="NHE39" s="2" t="n"/>
      <c r="NHF39" s="2" t="n"/>
      <c r="NHG39" s="2" t="n"/>
      <c r="NHH39" s="2" t="n"/>
      <c r="NHI39" s="2" t="n"/>
      <c r="NHJ39" s="2" t="n"/>
      <c r="NHK39" s="2" t="n"/>
      <c r="NHL39" s="2" t="n"/>
      <c r="NHM39" s="2" t="n"/>
      <c r="NHN39" s="2" t="n"/>
      <c r="NHO39" s="2" t="n"/>
      <c r="NHP39" s="2" t="n"/>
      <c r="NHQ39" s="2" t="n"/>
      <c r="NHR39" s="2" t="n"/>
      <c r="NHS39" s="2" t="n"/>
      <c r="NHT39" s="2" t="n"/>
      <c r="NHU39" s="2" t="n"/>
      <c r="NHV39" s="2" t="n"/>
      <c r="NHW39" s="2" t="n"/>
      <c r="NHX39" s="2" t="n"/>
      <c r="NHY39" s="2" t="n"/>
      <c r="NHZ39" s="2" t="n"/>
      <c r="NIA39" s="2" t="n"/>
      <c r="NIB39" s="2" t="n"/>
      <c r="NIC39" s="2" t="n"/>
      <c r="NID39" s="2" t="n"/>
      <c r="NIE39" s="2" t="n"/>
      <c r="NIF39" s="2" t="n"/>
      <c r="NIG39" s="2" t="n"/>
      <c r="NIH39" s="2" t="n"/>
      <c r="NII39" s="2" t="n"/>
      <c r="NIJ39" s="2" t="n"/>
      <c r="NIK39" s="2" t="n"/>
      <c r="NIL39" s="2" t="n"/>
      <c r="NIM39" s="2" t="n"/>
      <c r="NIN39" s="2" t="n"/>
      <c r="NIO39" s="2" t="n"/>
      <c r="NIP39" s="2" t="n"/>
      <c r="NIQ39" s="2" t="n"/>
      <c r="NIR39" s="2" t="n"/>
      <c r="NIS39" s="2" t="n"/>
      <c r="NIT39" s="2" t="n"/>
      <c r="NIU39" s="2" t="n"/>
      <c r="NIV39" s="2" t="n"/>
      <c r="NIW39" s="2" t="n"/>
      <c r="NIX39" s="2" t="n"/>
      <c r="NIY39" s="2" t="n"/>
      <c r="NIZ39" s="2" t="n"/>
      <c r="NJA39" s="2" t="n"/>
      <c r="NJB39" s="2" t="n"/>
      <c r="NJC39" s="2" t="n"/>
      <c r="NJD39" s="2" t="n"/>
      <c r="NJE39" s="2" t="n"/>
      <c r="NJF39" s="2" t="n"/>
      <c r="NJG39" s="2" t="n"/>
      <c r="NJH39" s="2" t="n"/>
      <c r="NJI39" s="2" t="n"/>
      <c r="NJJ39" s="2" t="n"/>
      <c r="NJK39" s="2" t="n"/>
      <c r="NJL39" s="2" t="n"/>
      <c r="NJM39" s="2" t="n"/>
      <c r="NJN39" s="2" t="n"/>
      <c r="NJO39" s="2" t="n"/>
      <c r="NJP39" s="2" t="n"/>
      <c r="NJQ39" s="2" t="n"/>
      <c r="NJR39" s="2" t="n"/>
      <c r="NJS39" s="2" t="n"/>
      <c r="NJT39" s="2" t="n"/>
      <c r="NJU39" s="2" t="n"/>
      <c r="NJV39" s="2" t="n"/>
      <c r="NJW39" s="2" t="n"/>
      <c r="NJX39" s="2" t="n"/>
      <c r="NJY39" s="2" t="n"/>
      <c r="NJZ39" s="2" t="n"/>
      <c r="NKA39" s="2" t="n"/>
      <c r="NKB39" s="2" t="n"/>
      <c r="NKC39" s="2" t="n"/>
      <c r="NKD39" s="2" t="n"/>
      <c r="NKE39" s="2" t="n"/>
      <c r="NKF39" s="2" t="n"/>
      <c r="NKG39" s="2" t="n"/>
      <c r="NKH39" s="2" t="n"/>
      <c r="NKI39" s="2" t="n"/>
      <c r="NKJ39" s="2" t="n"/>
      <c r="NKK39" s="2" t="n"/>
      <c r="NKL39" s="2" t="n"/>
      <c r="NKM39" s="2" t="n"/>
      <c r="NKN39" s="2" t="n"/>
      <c r="NKO39" s="2" t="n"/>
      <c r="NKP39" s="2" t="n"/>
      <c r="NKQ39" s="2" t="n"/>
      <c r="NKR39" s="2" t="n"/>
      <c r="NKS39" s="2" t="n"/>
      <c r="NKT39" s="2" t="n"/>
      <c r="NKU39" s="2" t="n"/>
      <c r="NKV39" s="2" t="n"/>
      <c r="NKW39" s="2" t="n"/>
      <c r="NKX39" s="2" t="n"/>
      <c r="NKY39" s="2" t="n"/>
      <c r="NKZ39" s="2" t="n"/>
      <c r="NLA39" s="2" t="n"/>
      <c r="NLB39" s="2" t="n"/>
      <c r="NLC39" s="2" t="n"/>
      <c r="NLD39" s="2" t="n"/>
      <c r="NLE39" s="2" t="n"/>
      <c r="NLF39" s="2" t="n"/>
      <c r="NLG39" s="2" t="n"/>
      <c r="NLH39" s="2" t="n"/>
      <c r="NLI39" s="2" t="n"/>
      <c r="NLJ39" s="2" t="n"/>
      <c r="NLK39" s="2" t="n"/>
      <c r="NLL39" s="2" t="n"/>
      <c r="NLM39" s="2" t="n"/>
      <c r="NLN39" s="2" t="n"/>
      <c r="NLO39" s="2" t="n"/>
      <c r="NLP39" s="2" t="n"/>
      <c r="NLQ39" s="2" t="n"/>
      <c r="NLR39" s="2" t="n"/>
      <c r="NLS39" s="2" t="n"/>
      <c r="NLT39" s="2" t="n"/>
      <c r="NLU39" s="2" t="n"/>
      <c r="NLV39" s="2" t="n"/>
      <c r="NLW39" s="2" t="n"/>
      <c r="NLX39" s="2" t="n"/>
      <c r="NLY39" s="2" t="n"/>
      <c r="NLZ39" s="2" t="n"/>
      <c r="NMA39" s="2" t="n"/>
      <c r="NMB39" s="2" t="n"/>
      <c r="NMC39" s="2" t="n"/>
      <c r="NMD39" s="2" t="n"/>
      <c r="NME39" s="2" t="n"/>
      <c r="NMF39" s="2" t="n"/>
      <c r="NMG39" s="2" t="n"/>
      <c r="NMH39" s="2" t="n"/>
      <c r="NMI39" s="2" t="n"/>
      <c r="NMJ39" s="2" t="n"/>
      <c r="NMK39" s="2" t="n"/>
      <c r="NML39" s="2" t="n"/>
      <c r="NMM39" s="2" t="n"/>
      <c r="NMN39" s="2" t="n"/>
      <c r="NMO39" s="2" t="n"/>
      <c r="NMP39" s="2" t="n"/>
      <c r="NMQ39" s="2" t="n"/>
      <c r="NMR39" s="2" t="n"/>
      <c r="NMS39" s="2" t="n"/>
      <c r="NMT39" s="2" t="n"/>
      <c r="NMU39" s="2" t="n"/>
      <c r="NMV39" s="2" t="n"/>
      <c r="NMW39" s="2" t="n"/>
      <c r="NMX39" s="2" t="n"/>
      <c r="NMY39" s="2" t="n"/>
      <c r="NMZ39" s="2" t="n"/>
      <c r="NNA39" s="2" t="n"/>
      <c r="NNB39" s="2" t="n"/>
      <c r="NNC39" s="2" t="n"/>
      <c r="NND39" s="2" t="n"/>
      <c r="NNE39" s="2" t="n"/>
      <c r="NNF39" s="2" t="n"/>
      <c r="NNG39" s="2" t="n"/>
      <c r="NNH39" s="2" t="n"/>
      <c r="NNI39" s="2" t="n"/>
      <c r="NNJ39" s="2" t="n"/>
      <c r="NNK39" s="2" t="n"/>
      <c r="NNL39" s="2" t="n"/>
      <c r="NNM39" s="2" t="n"/>
      <c r="NNN39" s="2" t="n"/>
      <c r="NNO39" s="2" t="n"/>
      <c r="NNP39" s="2" t="n"/>
      <c r="NNQ39" s="2" t="n"/>
      <c r="NNR39" s="2" t="n"/>
      <c r="NNS39" s="2" t="n"/>
      <c r="NNT39" s="2" t="n"/>
      <c r="NNU39" s="2" t="n"/>
      <c r="NNV39" s="2" t="n"/>
      <c r="NNW39" s="2" t="n"/>
      <c r="NNX39" s="2" t="n"/>
      <c r="NNY39" s="2" t="n"/>
      <c r="NNZ39" s="2" t="n"/>
      <c r="NOA39" s="2" t="n"/>
      <c r="NOB39" s="2" t="n"/>
      <c r="NOC39" s="2" t="n"/>
      <c r="NOD39" s="2" t="n"/>
      <c r="NOE39" s="2" t="n"/>
      <c r="NOF39" s="2" t="n"/>
      <c r="NOG39" s="2" t="n"/>
      <c r="NOH39" s="2" t="n"/>
      <c r="NOI39" s="2" t="n"/>
      <c r="NOJ39" s="2" t="n"/>
      <c r="NOK39" s="2" t="n"/>
      <c r="NOL39" s="2" t="n"/>
      <c r="NOM39" s="2" t="n"/>
      <c r="NON39" s="2" t="n"/>
      <c r="NOO39" s="2" t="n"/>
      <c r="NOP39" s="2" t="n"/>
      <c r="NOQ39" s="2" t="n"/>
      <c r="NOR39" s="2" t="n"/>
      <c r="NOS39" s="2" t="n"/>
      <c r="NOT39" s="2" t="n"/>
      <c r="NOU39" s="2" t="n"/>
      <c r="NOV39" s="2" t="n"/>
      <c r="NOW39" s="2" t="n"/>
      <c r="NOX39" s="2" t="n"/>
      <c r="NOY39" s="2" t="n"/>
      <c r="NOZ39" s="2" t="n"/>
      <c r="NPA39" s="2" t="n"/>
      <c r="NPB39" s="2" t="n"/>
      <c r="NPC39" s="2" t="n"/>
      <c r="NPD39" s="2" t="n"/>
      <c r="NPE39" s="2" t="n"/>
      <c r="NPF39" s="2" t="n"/>
      <c r="NPG39" s="2" t="n"/>
      <c r="NPH39" s="2" t="n"/>
      <c r="NPI39" s="2" t="n"/>
      <c r="NPJ39" s="2" t="n"/>
      <c r="NPK39" s="2" t="n"/>
      <c r="NPL39" s="2" t="n"/>
      <c r="NPM39" s="2" t="n"/>
      <c r="NPN39" s="2" t="n"/>
      <c r="NPO39" s="2" t="n"/>
      <c r="NPP39" s="2" t="n"/>
      <c r="NPQ39" s="2" t="n"/>
      <c r="NPR39" s="2" t="n"/>
      <c r="NPS39" s="2" t="n"/>
      <c r="NPT39" s="2" t="n"/>
      <c r="NPU39" s="2" t="n"/>
      <c r="NPV39" s="2" t="n"/>
      <c r="NPW39" s="2" t="n"/>
      <c r="NPX39" s="2" t="n"/>
      <c r="NPY39" s="2" t="n"/>
      <c r="NPZ39" s="2" t="n"/>
      <c r="NQA39" s="2" t="n"/>
      <c r="NQB39" s="2" t="n"/>
      <c r="NQC39" s="2" t="n"/>
      <c r="NQD39" s="2" t="n"/>
      <c r="NQE39" s="2" t="n"/>
      <c r="NQF39" s="2" t="n"/>
      <c r="NQG39" s="2" t="n"/>
      <c r="NQH39" s="2" t="n"/>
      <c r="NQI39" s="2" t="n"/>
      <c r="NQJ39" s="2" t="n"/>
      <c r="NQK39" s="2" t="n"/>
      <c r="NQL39" s="2" t="n"/>
      <c r="NQM39" s="2" t="n"/>
      <c r="NQN39" s="2" t="n"/>
      <c r="NQO39" s="2" t="n"/>
      <c r="NQP39" s="2" t="n"/>
      <c r="NQQ39" s="2" t="n"/>
      <c r="NQR39" s="2" t="n"/>
      <c r="NQS39" s="2" t="n"/>
      <c r="NQT39" s="2" t="n"/>
      <c r="NQU39" s="2" t="n"/>
      <c r="NQV39" s="2" t="n"/>
      <c r="NQW39" s="2" t="n"/>
      <c r="NQX39" s="2" t="n"/>
      <c r="NQY39" s="2" t="n"/>
      <c r="NQZ39" s="2" t="n"/>
      <c r="NRA39" s="2" t="n"/>
      <c r="NRB39" s="2" t="n"/>
      <c r="NRC39" s="2" t="n"/>
      <c r="NRD39" s="2" t="n"/>
      <c r="NRE39" s="2" t="n"/>
      <c r="NRF39" s="2" t="n"/>
      <c r="NRG39" s="2" t="n"/>
      <c r="NRH39" s="2" t="n"/>
      <c r="NRI39" s="2" t="n"/>
      <c r="NRJ39" s="2" t="n"/>
      <c r="NRK39" s="2" t="n"/>
      <c r="NRL39" s="2" t="n"/>
      <c r="NRM39" s="2" t="n"/>
      <c r="NRN39" s="2" t="n"/>
      <c r="NRO39" s="2" t="n"/>
      <c r="NRP39" s="2" t="n"/>
      <c r="NRQ39" s="2" t="n"/>
      <c r="NRR39" s="2" t="n"/>
      <c r="NRS39" s="2" t="n"/>
      <c r="NRT39" s="2" t="n"/>
      <c r="NRU39" s="2" t="n"/>
      <c r="NRV39" s="2" t="n"/>
      <c r="NRW39" s="2" t="n"/>
      <c r="NRX39" s="2" t="n"/>
      <c r="NRY39" s="2" t="n"/>
      <c r="NRZ39" s="2" t="n"/>
      <c r="NSA39" s="2" t="n"/>
      <c r="NSB39" s="2" t="n"/>
      <c r="NSC39" s="2" t="n"/>
      <c r="NSD39" s="2" t="n"/>
      <c r="NSE39" s="2" t="n"/>
      <c r="NSF39" s="2" t="n"/>
      <c r="NSG39" s="2" t="n"/>
      <c r="NSH39" s="2" t="n"/>
      <c r="NSI39" s="2" t="n"/>
      <c r="NSJ39" s="2" t="n"/>
      <c r="NSK39" s="2" t="n"/>
      <c r="NSL39" s="2" t="n"/>
      <c r="NSM39" s="2" t="n"/>
      <c r="NSN39" s="2" t="n"/>
      <c r="NSO39" s="2" t="n"/>
      <c r="NSP39" s="2" t="n"/>
      <c r="NSQ39" s="2" t="n"/>
      <c r="NSR39" s="2" t="n"/>
      <c r="NSS39" s="2" t="n"/>
      <c r="NST39" s="2" t="n"/>
      <c r="NSU39" s="2" t="n"/>
      <c r="NSV39" s="2" t="n"/>
      <c r="NSW39" s="2" t="n"/>
      <c r="NSX39" s="2" t="n"/>
      <c r="NSY39" s="2" t="n"/>
      <c r="NSZ39" s="2" t="n"/>
      <c r="NTA39" s="2" t="n"/>
      <c r="NTB39" s="2" t="n"/>
      <c r="NTC39" s="2" t="n"/>
      <c r="NTD39" s="2" t="n"/>
      <c r="NTE39" s="2" t="n"/>
      <c r="NTF39" s="2" t="n"/>
      <c r="NTG39" s="2" t="n"/>
      <c r="NTH39" s="2" t="n"/>
      <c r="NTI39" s="2" t="n"/>
      <c r="NTJ39" s="2" t="n"/>
      <c r="NTK39" s="2" t="n"/>
      <c r="NTL39" s="2" t="n"/>
      <c r="NTM39" s="2" t="n"/>
      <c r="NTN39" s="2" t="n"/>
      <c r="NTO39" s="2" t="n"/>
      <c r="NTP39" s="2" t="n"/>
      <c r="NTQ39" s="2" t="n"/>
      <c r="NTR39" s="2" t="n"/>
      <c r="NTS39" s="2" t="n"/>
      <c r="NTT39" s="2" t="n"/>
      <c r="NTU39" s="2" t="n"/>
      <c r="NTV39" s="2" t="n"/>
      <c r="NTW39" s="2" t="n"/>
      <c r="NTX39" s="2" t="n"/>
      <c r="NTY39" s="2" t="n"/>
      <c r="NTZ39" s="2" t="n"/>
      <c r="NUA39" s="2" t="n"/>
      <c r="NUB39" s="2" t="n"/>
      <c r="NUC39" s="2" t="n"/>
      <c r="NUD39" s="2" t="n"/>
      <c r="NUE39" s="2" t="n"/>
      <c r="NUF39" s="2" t="n"/>
      <c r="NUG39" s="2" t="n"/>
      <c r="NUH39" s="2" t="n"/>
      <c r="NUI39" s="2" t="n"/>
      <c r="NUJ39" s="2" t="n"/>
      <c r="NUK39" s="2" t="n"/>
      <c r="NUL39" s="2" t="n"/>
      <c r="NUM39" s="2" t="n"/>
      <c r="NUN39" s="2" t="n"/>
      <c r="NUO39" s="2" t="n"/>
      <c r="NUP39" s="2" t="n"/>
      <c r="NUQ39" s="2" t="n"/>
      <c r="NUR39" s="2" t="n"/>
      <c r="NUS39" s="2" t="n"/>
      <c r="NUT39" s="2" t="n"/>
      <c r="NUU39" s="2" t="n"/>
      <c r="NUV39" s="2" t="n"/>
      <c r="NUW39" s="2" t="n"/>
      <c r="NUX39" s="2" t="n"/>
      <c r="NUY39" s="2" t="n"/>
      <c r="NUZ39" s="2" t="n"/>
      <c r="NVA39" s="2" t="n"/>
      <c r="NVB39" s="2" t="n"/>
      <c r="NVC39" s="2" t="n"/>
      <c r="NVD39" s="2" t="n"/>
      <c r="NVE39" s="2" t="n"/>
      <c r="NVF39" s="2" t="n"/>
      <c r="NVG39" s="2" t="n"/>
      <c r="NVH39" s="2" t="n"/>
      <c r="NVI39" s="2" t="n"/>
      <c r="NVJ39" s="2" t="n"/>
      <c r="NVK39" s="2" t="n"/>
      <c r="NVL39" s="2" t="n"/>
      <c r="NVM39" s="2" t="n"/>
      <c r="NVN39" s="2" t="n"/>
      <c r="NVO39" s="2" t="n"/>
      <c r="NVP39" s="2" t="n"/>
      <c r="NVQ39" s="2" t="n"/>
      <c r="NVR39" s="2" t="n"/>
      <c r="NVS39" s="2" t="n"/>
      <c r="NVT39" s="2" t="n"/>
      <c r="NVU39" s="2" t="n"/>
      <c r="NVV39" s="2" t="n"/>
      <c r="NVW39" s="2" t="n"/>
      <c r="NVX39" s="2" t="n"/>
      <c r="NVY39" s="2" t="n"/>
      <c r="NVZ39" s="2" t="n"/>
      <c r="NWA39" s="2" t="n"/>
      <c r="NWB39" s="2" t="n"/>
      <c r="NWC39" s="2" t="n"/>
      <c r="NWD39" s="2" t="n"/>
      <c r="NWE39" s="2" t="n"/>
      <c r="NWF39" s="2" t="n"/>
      <c r="NWG39" s="2" t="n"/>
      <c r="NWH39" s="2" t="n"/>
      <c r="NWI39" s="2" t="n"/>
      <c r="NWJ39" s="2" t="n"/>
      <c r="NWK39" s="2" t="n"/>
      <c r="NWL39" s="2" t="n"/>
      <c r="NWM39" s="2" t="n"/>
      <c r="NWN39" s="2" t="n"/>
      <c r="NWO39" s="2" t="n"/>
      <c r="NWP39" s="2" t="n"/>
      <c r="NWQ39" s="2" t="n"/>
      <c r="NWR39" s="2" t="n"/>
      <c r="NWS39" s="2" t="n"/>
      <c r="NWT39" s="2" t="n"/>
      <c r="NWU39" s="2" t="n"/>
      <c r="NWV39" s="2" t="n"/>
      <c r="NWW39" s="2" t="n"/>
      <c r="NWX39" s="2" t="n"/>
      <c r="NWY39" s="2" t="n"/>
      <c r="NWZ39" s="2" t="n"/>
      <c r="NXA39" s="2" t="n"/>
      <c r="NXB39" s="2" t="n"/>
      <c r="NXC39" s="2" t="n"/>
      <c r="NXD39" s="2" t="n"/>
      <c r="NXE39" s="2" t="n"/>
      <c r="NXF39" s="2" t="n"/>
      <c r="NXG39" s="2" t="n"/>
      <c r="NXH39" s="2" t="n"/>
      <c r="NXI39" s="2" t="n"/>
      <c r="NXJ39" s="2" t="n"/>
      <c r="NXK39" s="2" t="n"/>
      <c r="NXL39" s="2" t="n"/>
      <c r="NXM39" s="2" t="n"/>
      <c r="NXN39" s="2" t="n"/>
      <c r="NXO39" s="2" t="n"/>
      <c r="NXP39" s="2" t="n"/>
      <c r="NXQ39" s="2" t="n"/>
      <c r="NXR39" s="2" t="n"/>
      <c r="NXS39" s="2" t="n"/>
      <c r="NXT39" s="2" t="n"/>
      <c r="NXU39" s="2" t="n"/>
      <c r="NXV39" s="2" t="n"/>
      <c r="NXW39" s="2" t="n"/>
      <c r="NXX39" s="2" t="n"/>
      <c r="NXY39" s="2" t="n"/>
      <c r="NXZ39" s="2" t="n"/>
      <c r="NYA39" s="2" t="n"/>
      <c r="NYB39" s="2" t="n"/>
      <c r="NYC39" s="2" t="n"/>
      <c r="NYD39" s="2" t="n"/>
      <c r="NYE39" s="2" t="n"/>
      <c r="NYF39" s="2" t="n"/>
      <c r="NYG39" s="2" t="n"/>
      <c r="NYH39" s="2" t="n"/>
      <c r="NYI39" s="2" t="n"/>
      <c r="NYJ39" s="2" t="n"/>
      <c r="NYK39" s="2" t="n"/>
      <c r="NYL39" s="2" t="n"/>
      <c r="NYM39" s="2" t="n"/>
      <c r="NYN39" s="2" t="n"/>
      <c r="NYO39" s="2" t="n"/>
      <c r="NYP39" s="2" t="n"/>
      <c r="NYQ39" s="2" t="n"/>
      <c r="NYR39" s="2" t="n"/>
      <c r="NYS39" s="2" t="n"/>
      <c r="NYT39" s="2" t="n"/>
      <c r="NYU39" s="2" t="n"/>
      <c r="NYV39" s="2" t="n"/>
      <c r="NYW39" s="2" t="n"/>
      <c r="NYX39" s="2" t="n"/>
      <c r="NYY39" s="2" t="n"/>
      <c r="NYZ39" s="2" t="n"/>
      <c r="NZA39" s="2" t="n"/>
      <c r="NZB39" s="2" t="n"/>
      <c r="NZC39" s="2" t="n"/>
      <c r="NZD39" s="2" t="n"/>
      <c r="NZE39" s="2" t="n"/>
      <c r="NZF39" s="2" t="n"/>
      <c r="NZG39" s="2" t="n"/>
      <c r="NZH39" s="2" t="n"/>
      <c r="NZI39" s="2" t="n"/>
      <c r="NZJ39" s="2" t="n"/>
      <c r="NZK39" s="2" t="n"/>
      <c r="NZL39" s="2" t="n"/>
      <c r="NZM39" s="2" t="n"/>
      <c r="NZN39" s="2" t="n"/>
      <c r="NZO39" s="2" t="n"/>
      <c r="NZP39" s="2" t="n"/>
      <c r="NZQ39" s="2" t="n"/>
      <c r="NZR39" s="2" t="n"/>
      <c r="NZS39" s="2" t="n"/>
      <c r="NZT39" s="2" t="n"/>
      <c r="NZU39" s="2" t="n"/>
      <c r="NZV39" s="2" t="n"/>
      <c r="NZW39" s="2" t="n"/>
      <c r="NZX39" s="2" t="n"/>
      <c r="NZY39" s="2" t="n"/>
      <c r="NZZ39" s="2" t="n"/>
      <c r="OAA39" s="2" t="n"/>
      <c r="OAB39" s="2" t="n"/>
      <c r="OAC39" s="2" t="n"/>
      <c r="OAD39" s="2" t="n"/>
      <c r="OAE39" s="2" t="n"/>
      <c r="OAF39" s="2" t="n"/>
      <c r="OAG39" s="2" t="n"/>
      <c r="OAH39" s="2" t="n"/>
      <c r="OAI39" s="2" t="n"/>
      <c r="OAJ39" s="2" t="n"/>
      <c r="OAK39" s="2" t="n"/>
      <c r="OAL39" s="2" t="n"/>
      <c r="OAM39" s="2" t="n"/>
      <c r="OAN39" s="2" t="n"/>
      <c r="OAO39" s="2" t="n"/>
      <c r="OAP39" s="2" t="n"/>
      <c r="OAQ39" s="2" t="n"/>
      <c r="OAR39" s="2" t="n"/>
      <c r="OAS39" s="2" t="n"/>
      <c r="OAT39" s="2" t="n"/>
      <c r="OAU39" s="2" t="n"/>
      <c r="OAV39" s="2" t="n"/>
      <c r="OAW39" s="2" t="n"/>
      <c r="OAX39" s="2" t="n"/>
      <c r="OAY39" s="2" t="n"/>
      <c r="OAZ39" s="2" t="n"/>
      <c r="OBA39" s="2" t="n"/>
      <c r="OBB39" s="2" t="n"/>
      <c r="OBC39" s="2" t="n"/>
      <c r="OBD39" s="2" t="n"/>
      <c r="OBE39" s="2" t="n"/>
      <c r="OBF39" s="2" t="n"/>
      <c r="OBG39" s="2" t="n"/>
      <c r="OBH39" s="2" t="n"/>
      <c r="OBI39" s="2" t="n"/>
      <c r="OBJ39" s="2" t="n"/>
      <c r="OBK39" s="2" t="n"/>
      <c r="OBL39" s="2" t="n"/>
      <c r="OBM39" s="2" t="n"/>
      <c r="OBN39" s="2" t="n"/>
      <c r="OBO39" s="2" t="n"/>
      <c r="OBP39" s="2" t="n"/>
      <c r="OBQ39" s="2" t="n"/>
      <c r="OBR39" s="2" t="n"/>
      <c r="OBS39" s="2" t="n"/>
      <c r="OBT39" s="2" t="n"/>
      <c r="OBU39" s="2" t="n"/>
      <c r="OBV39" s="2" t="n"/>
      <c r="OBW39" s="2" t="n"/>
      <c r="OBX39" s="2" t="n"/>
      <c r="OBY39" s="2" t="n"/>
      <c r="OBZ39" s="2" t="n"/>
      <c r="OCA39" s="2" t="n"/>
      <c r="OCB39" s="2" t="n"/>
      <c r="OCC39" s="2" t="n"/>
      <c r="OCD39" s="2" t="n"/>
      <c r="OCE39" s="2" t="n"/>
      <c r="OCF39" s="2" t="n"/>
      <c r="OCG39" s="2" t="n"/>
      <c r="OCH39" s="2" t="n"/>
      <c r="OCI39" s="2" t="n"/>
      <c r="OCJ39" s="2" t="n"/>
      <c r="OCK39" s="2" t="n"/>
      <c r="OCL39" s="2" t="n"/>
      <c r="OCM39" s="2" t="n"/>
      <c r="OCN39" s="2" t="n"/>
      <c r="OCO39" s="2" t="n"/>
      <c r="OCP39" s="2" t="n"/>
      <c r="OCQ39" s="2" t="n"/>
      <c r="OCR39" s="2" t="n"/>
      <c r="OCS39" s="2" t="n"/>
      <c r="OCT39" s="2" t="n"/>
      <c r="OCU39" s="2" t="n"/>
      <c r="OCV39" s="2" t="n"/>
      <c r="OCW39" s="2" t="n"/>
      <c r="OCX39" s="2" t="n"/>
      <c r="OCY39" s="2" t="n"/>
      <c r="OCZ39" s="2" t="n"/>
      <c r="ODA39" s="2" t="n"/>
      <c r="ODB39" s="2" t="n"/>
      <c r="ODC39" s="2" t="n"/>
      <c r="ODD39" s="2" t="n"/>
      <c r="ODE39" s="2" t="n"/>
      <c r="ODF39" s="2" t="n"/>
      <c r="ODG39" s="2" t="n"/>
      <c r="ODH39" s="2" t="n"/>
      <c r="ODI39" s="2" t="n"/>
      <c r="ODJ39" s="2" t="n"/>
      <c r="ODK39" s="2" t="n"/>
      <c r="ODL39" s="2" t="n"/>
      <c r="ODM39" s="2" t="n"/>
      <c r="ODN39" s="2" t="n"/>
      <c r="ODO39" s="2" t="n"/>
      <c r="ODP39" s="2" t="n"/>
      <c r="ODQ39" s="2" t="n"/>
      <c r="ODR39" s="2" t="n"/>
      <c r="ODS39" s="2" t="n"/>
      <c r="ODT39" s="2" t="n"/>
      <c r="ODU39" s="2" t="n"/>
      <c r="ODV39" s="2" t="n"/>
      <c r="ODW39" s="2" t="n"/>
      <c r="ODX39" s="2" t="n"/>
      <c r="ODY39" s="2" t="n"/>
      <c r="ODZ39" s="2" t="n"/>
      <c r="OEA39" s="2" t="n"/>
      <c r="OEB39" s="2" t="n"/>
      <c r="OEC39" s="2" t="n"/>
      <c r="OED39" s="2" t="n"/>
      <c r="OEE39" s="2" t="n"/>
      <c r="OEF39" s="2" t="n"/>
      <c r="OEG39" s="2" t="n"/>
      <c r="OEH39" s="2" t="n"/>
      <c r="OEI39" s="2" t="n"/>
      <c r="OEJ39" s="2" t="n"/>
      <c r="OEK39" s="2" t="n"/>
      <c r="OEL39" s="2" t="n"/>
      <c r="OEM39" s="2" t="n"/>
      <c r="OEN39" s="2" t="n"/>
      <c r="OEO39" s="2" t="n"/>
      <c r="OEP39" s="2" t="n"/>
      <c r="OEQ39" s="2" t="n"/>
      <c r="OER39" s="2" t="n"/>
      <c r="OES39" s="2" t="n"/>
      <c r="OET39" s="2" t="n"/>
      <c r="OEU39" s="2" t="n"/>
      <c r="OEV39" s="2" t="n"/>
      <c r="OEW39" s="2" t="n"/>
      <c r="OEX39" s="2" t="n"/>
      <c r="OEY39" s="2" t="n"/>
      <c r="OEZ39" s="2" t="n"/>
      <c r="OFA39" s="2" t="n"/>
      <c r="OFB39" s="2" t="n"/>
      <c r="OFC39" s="2" t="n"/>
      <c r="OFD39" s="2" t="n"/>
      <c r="OFE39" s="2" t="n"/>
      <c r="OFF39" s="2" t="n"/>
      <c r="OFG39" s="2" t="n"/>
      <c r="OFH39" s="2" t="n"/>
      <c r="OFI39" s="2" t="n"/>
      <c r="OFJ39" s="2" t="n"/>
      <c r="OFK39" s="2" t="n"/>
      <c r="OFL39" s="2" t="n"/>
      <c r="OFM39" s="2" t="n"/>
      <c r="OFN39" s="2" t="n"/>
      <c r="OFO39" s="2" t="n"/>
      <c r="OFP39" s="2" t="n"/>
      <c r="OFQ39" s="2" t="n"/>
      <c r="OFR39" s="2" t="n"/>
      <c r="OFS39" s="2" t="n"/>
      <c r="OFT39" s="2" t="n"/>
      <c r="OFU39" s="2" t="n"/>
      <c r="OFV39" s="2" t="n"/>
      <c r="OFW39" s="2" t="n"/>
      <c r="OFX39" s="2" t="n"/>
      <c r="OFY39" s="2" t="n"/>
      <c r="OFZ39" s="2" t="n"/>
      <c r="OGA39" s="2" t="n"/>
      <c r="OGB39" s="2" t="n"/>
      <c r="OGC39" s="2" t="n"/>
      <c r="OGD39" s="2" t="n"/>
      <c r="OGE39" s="2" t="n"/>
      <c r="OGF39" s="2" t="n"/>
      <c r="OGG39" s="2" t="n"/>
      <c r="OGH39" s="2" t="n"/>
      <c r="OGI39" s="2" t="n"/>
      <c r="OGJ39" s="2" t="n"/>
      <c r="OGK39" s="2" t="n"/>
      <c r="OGL39" s="2" t="n"/>
      <c r="OGM39" s="2" t="n"/>
      <c r="OGN39" s="2" t="n"/>
      <c r="OGO39" s="2" t="n"/>
      <c r="OGP39" s="2" t="n"/>
      <c r="OGQ39" s="2" t="n"/>
      <c r="OGR39" s="2" t="n"/>
      <c r="OGS39" s="2" t="n"/>
      <c r="OGT39" s="2" t="n"/>
      <c r="OGU39" s="2" t="n"/>
      <c r="OGV39" s="2" t="n"/>
      <c r="OGW39" s="2" t="n"/>
      <c r="OGX39" s="2" t="n"/>
      <c r="OGY39" s="2" t="n"/>
      <c r="OGZ39" s="2" t="n"/>
      <c r="OHA39" s="2" t="n"/>
      <c r="OHB39" s="2" t="n"/>
      <c r="OHC39" s="2" t="n"/>
      <c r="OHD39" s="2" t="n"/>
      <c r="OHE39" s="2" t="n"/>
      <c r="OHF39" s="2" t="n"/>
      <c r="OHG39" s="2" t="n"/>
      <c r="OHH39" s="2" t="n"/>
      <c r="OHI39" s="2" t="n"/>
      <c r="OHJ39" s="2" t="n"/>
      <c r="OHK39" s="2" t="n"/>
      <c r="OHL39" s="2" t="n"/>
      <c r="OHM39" s="2" t="n"/>
      <c r="OHN39" s="2" t="n"/>
      <c r="OHO39" s="2" t="n"/>
      <c r="OHP39" s="2" t="n"/>
      <c r="OHQ39" s="2" t="n"/>
      <c r="OHR39" s="2" t="n"/>
      <c r="OHS39" s="2" t="n"/>
      <c r="OHT39" s="2" t="n"/>
      <c r="OHU39" s="2" t="n"/>
      <c r="OHV39" s="2" t="n"/>
      <c r="OHW39" s="2" t="n"/>
      <c r="OHX39" s="2" t="n"/>
      <c r="OHY39" s="2" t="n"/>
      <c r="OHZ39" s="2" t="n"/>
      <c r="OIA39" s="2" t="n"/>
      <c r="OIB39" s="2" t="n"/>
      <c r="OIC39" s="2" t="n"/>
      <c r="OID39" s="2" t="n"/>
      <c r="OIE39" s="2" t="n"/>
      <c r="OIF39" s="2" t="n"/>
      <c r="OIG39" s="2" t="n"/>
      <c r="OIH39" s="2" t="n"/>
      <c r="OII39" s="2" t="n"/>
      <c r="OIJ39" s="2" t="n"/>
      <c r="OIK39" s="2" t="n"/>
      <c r="OIL39" s="2" t="n"/>
      <c r="OIM39" s="2" t="n"/>
      <c r="OIN39" s="2" t="n"/>
      <c r="OIO39" s="2" t="n"/>
      <c r="OIP39" s="2" t="n"/>
      <c r="OIQ39" s="2" t="n"/>
      <c r="OIR39" s="2" t="n"/>
      <c r="OIS39" s="2" t="n"/>
      <c r="OIT39" s="2" t="n"/>
      <c r="OIU39" s="2" t="n"/>
      <c r="OIV39" s="2" t="n"/>
      <c r="OIW39" s="2" t="n"/>
      <c r="OIX39" s="2" t="n"/>
      <c r="OIY39" s="2" t="n"/>
      <c r="OIZ39" s="2" t="n"/>
      <c r="OJA39" s="2" t="n"/>
      <c r="OJB39" s="2" t="n"/>
      <c r="OJC39" s="2" t="n"/>
      <c r="OJD39" s="2" t="n"/>
      <c r="OJE39" s="2" t="n"/>
      <c r="OJF39" s="2" t="n"/>
      <c r="OJG39" s="2" t="n"/>
      <c r="OJH39" s="2" t="n"/>
      <c r="OJI39" s="2" t="n"/>
      <c r="OJJ39" s="2" t="n"/>
      <c r="OJK39" s="2" t="n"/>
      <c r="OJL39" s="2" t="n"/>
      <c r="OJM39" s="2" t="n"/>
      <c r="OJN39" s="2" t="n"/>
      <c r="OJO39" s="2" t="n"/>
      <c r="OJP39" s="2" t="n"/>
      <c r="OJQ39" s="2" t="n"/>
      <c r="OJR39" s="2" t="n"/>
      <c r="OJS39" s="2" t="n"/>
      <c r="OJT39" s="2" t="n"/>
      <c r="OJU39" s="2" t="n"/>
      <c r="OJV39" s="2" t="n"/>
      <c r="OJW39" s="2" t="n"/>
      <c r="OJX39" s="2" t="n"/>
      <c r="OJY39" s="2" t="n"/>
      <c r="OJZ39" s="2" t="n"/>
      <c r="OKA39" s="2" t="n"/>
      <c r="OKB39" s="2" t="n"/>
      <c r="OKC39" s="2" t="n"/>
      <c r="OKD39" s="2" t="n"/>
      <c r="OKE39" s="2" t="n"/>
      <c r="OKF39" s="2" t="n"/>
      <c r="OKG39" s="2" t="n"/>
      <c r="OKH39" s="2" t="n"/>
      <c r="OKI39" s="2" t="n"/>
      <c r="OKJ39" s="2" t="n"/>
      <c r="OKK39" s="2" t="n"/>
      <c r="OKL39" s="2" t="n"/>
      <c r="OKM39" s="2" t="n"/>
      <c r="OKN39" s="2" t="n"/>
      <c r="OKO39" s="2" t="n"/>
      <c r="OKP39" s="2" t="n"/>
      <c r="OKQ39" s="2" t="n"/>
      <c r="OKR39" s="2" t="n"/>
      <c r="OKS39" s="2" t="n"/>
      <c r="OKT39" s="2" t="n"/>
      <c r="OKU39" s="2" t="n"/>
      <c r="OKV39" s="2" t="n"/>
      <c r="OKW39" s="2" t="n"/>
      <c r="OKX39" s="2" t="n"/>
      <c r="OKY39" s="2" t="n"/>
      <c r="OKZ39" s="2" t="n"/>
      <c r="OLA39" s="2" t="n"/>
      <c r="OLB39" s="2" t="n"/>
      <c r="OLC39" s="2" t="n"/>
      <c r="OLD39" s="2" t="n"/>
      <c r="OLE39" s="2" t="n"/>
      <c r="OLF39" s="2" t="n"/>
      <c r="OLG39" s="2" t="n"/>
      <c r="OLH39" s="2" t="n"/>
      <c r="OLI39" s="2" t="n"/>
      <c r="OLJ39" s="2" t="n"/>
      <c r="OLK39" s="2" t="n"/>
      <c r="OLL39" s="2" t="n"/>
      <c r="OLM39" s="2" t="n"/>
      <c r="OLN39" s="2" t="n"/>
      <c r="OLO39" s="2" t="n"/>
      <c r="OLP39" s="2" t="n"/>
      <c r="OLQ39" s="2" t="n"/>
      <c r="OLR39" s="2" t="n"/>
      <c r="OLS39" s="2" t="n"/>
      <c r="OLT39" s="2" t="n"/>
      <c r="OLU39" s="2" t="n"/>
      <c r="OLV39" s="2" t="n"/>
      <c r="OLW39" s="2" t="n"/>
      <c r="OLX39" s="2" t="n"/>
      <c r="OLY39" s="2" t="n"/>
      <c r="OLZ39" s="2" t="n"/>
      <c r="OMA39" s="2" t="n"/>
      <c r="OMB39" s="2" t="n"/>
      <c r="OMC39" s="2" t="n"/>
      <c r="OMD39" s="2" t="n"/>
      <c r="OME39" s="2" t="n"/>
      <c r="OMF39" s="2" t="n"/>
      <c r="OMG39" s="2" t="n"/>
      <c r="OMH39" s="2" t="n"/>
      <c r="OMI39" s="2" t="n"/>
      <c r="OMJ39" s="2" t="n"/>
      <c r="OMK39" s="2" t="n"/>
      <c r="OML39" s="2" t="n"/>
      <c r="OMM39" s="2" t="n"/>
      <c r="OMN39" s="2" t="n"/>
      <c r="OMO39" s="2" t="n"/>
      <c r="OMP39" s="2" t="n"/>
      <c r="OMQ39" s="2" t="n"/>
      <c r="OMR39" s="2" t="n"/>
      <c r="OMS39" s="2" t="n"/>
      <c r="OMT39" s="2" t="n"/>
      <c r="OMU39" s="2" t="n"/>
      <c r="OMV39" s="2" t="n"/>
      <c r="OMW39" s="2" t="n"/>
      <c r="OMX39" s="2" t="n"/>
      <c r="OMY39" s="2" t="n"/>
      <c r="OMZ39" s="2" t="n"/>
      <c r="ONA39" s="2" t="n"/>
      <c r="ONB39" s="2" t="n"/>
      <c r="ONC39" s="2" t="n"/>
      <c r="OND39" s="2" t="n"/>
      <c r="ONE39" s="2" t="n"/>
      <c r="ONF39" s="2" t="n"/>
      <c r="ONG39" s="2" t="n"/>
      <c r="ONH39" s="2" t="n"/>
      <c r="ONI39" s="2" t="n"/>
      <c r="ONJ39" s="2" t="n"/>
      <c r="ONK39" s="2" t="n"/>
      <c r="ONL39" s="2" t="n"/>
      <c r="ONM39" s="2" t="n"/>
      <c r="ONN39" s="2" t="n"/>
      <c r="ONO39" s="2" t="n"/>
      <c r="ONP39" s="2" t="n"/>
      <c r="ONQ39" s="2" t="n"/>
      <c r="ONR39" s="2" t="n"/>
      <c r="ONS39" s="2" t="n"/>
      <c r="ONT39" s="2" t="n"/>
      <c r="ONU39" s="2" t="n"/>
      <c r="ONV39" s="2" t="n"/>
      <c r="ONW39" s="2" t="n"/>
      <c r="ONX39" s="2" t="n"/>
      <c r="ONY39" s="2" t="n"/>
      <c r="ONZ39" s="2" t="n"/>
      <c r="OOA39" s="2" t="n"/>
      <c r="OOB39" s="2" t="n"/>
      <c r="OOC39" s="2" t="n"/>
      <c r="OOD39" s="2" t="n"/>
      <c r="OOE39" s="2" t="n"/>
      <c r="OOF39" s="2" t="n"/>
      <c r="OOG39" s="2" t="n"/>
      <c r="OOH39" s="2" t="n"/>
      <c r="OOI39" s="2" t="n"/>
      <c r="OOJ39" s="2" t="n"/>
      <c r="OOK39" s="2" t="n"/>
      <c r="OOL39" s="2" t="n"/>
      <c r="OOM39" s="2" t="n"/>
      <c r="OON39" s="2" t="n"/>
      <c r="OOO39" s="2" t="n"/>
      <c r="OOP39" s="2" t="n"/>
      <c r="OOQ39" s="2" t="n"/>
      <c r="OOR39" s="2" t="n"/>
      <c r="OOS39" s="2" t="n"/>
      <c r="OOT39" s="2" t="n"/>
      <c r="OOU39" s="2" t="n"/>
      <c r="OOV39" s="2" t="n"/>
      <c r="OOW39" s="2" t="n"/>
      <c r="OOX39" s="2" t="n"/>
      <c r="OOY39" s="2" t="n"/>
      <c r="OOZ39" s="2" t="n"/>
      <c r="OPA39" s="2" t="n"/>
      <c r="OPB39" s="2" t="n"/>
      <c r="OPC39" s="2" t="n"/>
      <c r="OPD39" s="2" t="n"/>
      <c r="OPE39" s="2" t="n"/>
      <c r="OPF39" s="2" t="n"/>
      <c r="OPG39" s="2" t="n"/>
      <c r="OPH39" s="2" t="n"/>
      <c r="OPI39" s="2" t="n"/>
      <c r="OPJ39" s="2" t="n"/>
      <c r="OPK39" s="2" t="n"/>
      <c r="OPL39" s="2" t="n"/>
      <c r="OPM39" s="2" t="n"/>
      <c r="OPN39" s="2" t="n"/>
      <c r="OPO39" s="2" t="n"/>
      <c r="OPP39" s="2" t="n"/>
      <c r="OPQ39" s="2" t="n"/>
      <c r="OPR39" s="2" t="n"/>
      <c r="OPS39" s="2" t="n"/>
      <c r="OPT39" s="2" t="n"/>
      <c r="OPU39" s="2" t="n"/>
      <c r="OPV39" s="2" t="n"/>
      <c r="OPW39" s="2" t="n"/>
      <c r="OPX39" s="2" t="n"/>
      <c r="OPY39" s="2" t="n"/>
      <c r="OPZ39" s="2" t="n"/>
      <c r="OQA39" s="2" t="n"/>
      <c r="OQB39" s="2" t="n"/>
      <c r="OQC39" s="2" t="n"/>
      <c r="OQD39" s="2" t="n"/>
      <c r="OQE39" s="2" t="n"/>
      <c r="OQF39" s="2" t="n"/>
      <c r="OQG39" s="2" t="n"/>
      <c r="OQH39" s="2" t="n"/>
      <c r="OQI39" s="2" t="n"/>
      <c r="OQJ39" s="2" t="n"/>
      <c r="OQK39" s="2" t="n"/>
      <c r="OQL39" s="2" t="n"/>
      <c r="OQM39" s="2" t="n"/>
      <c r="OQN39" s="2" t="n"/>
      <c r="OQO39" s="2" t="n"/>
      <c r="OQP39" s="2" t="n"/>
      <c r="OQQ39" s="2" t="n"/>
      <c r="OQR39" s="2" t="n"/>
      <c r="OQS39" s="2" t="n"/>
      <c r="OQT39" s="2" t="n"/>
      <c r="OQU39" s="2" t="n"/>
      <c r="OQV39" s="2" t="n"/>
      <c r="OQW39" s="2" t="n"/>
      <c r="OQX39" s="2" t="n"/>
      <c r="OQY39" s="2" t="n"/>
      <c r="OQZ39" s="2" t="n"/>
      <c r="ORA39" s="2" t="n"/>
      <c r="ORB39" s="2" t="n"/>
      <c r="ORC39" s="2" t="n"/>
      <c r="ORD39" s="2" t="n"/>
      <c r="ORE39" s="2" t="n"/>
      <c r="ORF39" s="2" t="n"/>
      <c r="ORG39" s="2" t="n"/>
      <c r="ORH39" s="2" t="n"/>
      <c r="ORI39" s="2" t="n"/>
      <c r="ORJ39" s="2" t="n"/>
      <c r="ORK39" s="2" t="n"/>
      <c r="ORL39" s="2" t="n"/>
      <c r="ORM39" s="2" t="n"/>
      <c r="ORN39" s="2" t="n"/>
      <c r="ORO39" s="2" t="n"/>
      <c r="ORP39" s="2" t="n"/>
      <c r="ORQ39" s="2" t="n"/>
      <c r="ORR39" s="2" t="n"/>
      <c r="ORS39" s="2" t="n"/>
      <c r="ORT39" s="2" t="n"/>
      <c r="ORU39" s="2" t="n"/>
      <c r="ORV39" s="2" t="n"/>
      <c r="ORW39" s="2" t="n"/>
      <c r="ORX39" s="2" t="n"/>
      <c r="ORY39" s="2" t="n"/>
      <c r="ORZ39" s="2" t="n"/>
      <c r="OSA39" s="2" t="n"/>
      <c r="OSB39" s="2" t="n"/>
      <c r="OSC39" s="2" t="n"/>
      <c r="OSD39" s="2" t="n"/>
      <c r="OSE39" s="2" t="n"/>
      <c r="OSF39" s="2" t="n"/>
      <c r="OSG39" s="2" t="n"/>
      <c r="OSH39" s="2" t="n"/>
      <c r="OSI39" s="2" t="n"/>
      <c r="OSJ39" s="2" t="n"/>
      <c r="OSK39" s="2" t="n"/>
      <c r="OSL39" s="2" t="n"/>
      <c r="OSM39" s="2" t="n"/>
      <c r="OSN39" s="2" t="n"/>
      <c r="OSO39" s="2" t="n"/>
      <c r="OSP39" s="2" t="n"/>
      <c r="OSQ39" s="2" t="n"/>
      <c r="OSR39" s="2" t="n"/>
      <c r="OSS39" s="2" t="n"/>
      <c r="OST39" s="2" t="n"/>
      <c r="OSU39" s="2" t="n"/>
      <c r="OSV39" s="2" t="n"/>
      <c r="OSW39" s="2" t="n"/>
      <c r="OSX39" s="2" t="n"/>
      <c r="OSY39" s="2" t="n"/>
      <c r="OSZ39" s="2" t="n"/>
      <c r="OTA39" s="2" t="n"/>
      <c r="OTB39" s="2" t="n"/>
      <c r="OTC39" s="2" t="n"/>
      <c r="OTD39" s="2" t="n"/>
      <c r="OTE39" s="2" t="n"/>
      <c r="OTF39" s="2" t="n"/>
      <c r="OTG39" s="2" t="n"/>
      <c r="OTH39" s="2" t="n"/>
      <c r="OTI39" s="2" t="n"/>
      <c r="OTJ39" s="2" t="n"/>
      <c r="OTK39" s="2" t="n"/>
      <c r="OTL39" s="2" t="n"/>
      <c r="OTM39" s="2" t="n"/>
      <c r="OTN39" s="2" t="n"/>
      <c r="OTO39" s="2" t="n"/>
      <c r="OTP39" s="2" t="n"/>
      <c r="OTQ39" s="2" t="n"/>
      <c r="OTR39" s="2" t="n"/>
      <c r="OTS39" s="2" t="n"/>
      <c r="OTT39" s="2" t="n"/>
      <c r="OTU39" s="2" t="n"/>
      <c r="OTV39" s="2" t="n"/>
      <c r="OTW39" s="2" t="n"/>
      <c r="OTX39" s="2" t="n"/>
      <c r="OTY39" s="2" t="n"/>
      <c r="OTZ39" s="2" t="n"/>
      <c r="OUA39" s="2" t="n"/>
      <c r="OUB39" s="2" t="n"/>
      <c r="OUC39" s="2" t="n"/>
      <c r="OUD39" s="2" t="n"/>
      <c r="OUE39" s="2" t="n"/>
      <c r="OUF39" s="2" t="n"/>
      <c r="OUG39" s="2" t="n"/>
      <c r="OUH39" s="2" t="n"/>
      <c r="OUI39" s="2" t="n"/>
      <c r="OUJ39" s="2" t="n"/>
      <c r="OUK39" s="2" t="n"/>
      <c r="OUL39" s="2" t="n"/>
      <c r="OUM39" s="2" t="n"/>
      <c r="OUN39" s="2" t="n"/>
      <c r="OUO39" s="2" t="n"/>
      <c r="OUP39" s="2" t="n"/>
      <c r="OUQ39" s="2" t="n"/>
      <c r="OUR39" s="2" t="n"/>
      <c r="OUS39" s="2" t="n"/>
      <c r="OUT39" s="2" t="n"/>
      <c r="OUU39" s="2" t="n"/>
      <c r="OUV39" s="2" t="n"/>
      <c r="OUW39" s="2" t="n"/>
      <c r="OUX39" s="2" t="n"/>
      <c r="OUY39" s="2" t="n"/>
      <c r="OUZ39" s="2" t="n"/>
      <c r="OVA39" s="2" t="n"/>
      <c r="OVB39" s="2" t="n"/>
      <c r="OVC39" s="2" t="n"/>
      <c r="OVD39" s="2" t="n"/>
      <c r="OVE39" s="2" t="n"/>
      <c r="OVF39" s="2" t="n"/>
      <c r="OVG39" s="2" t="n"/>
      <c r="OVH39" s="2" t="n"/>
      <c r="OVI39" s="2" t="n"/>
      <c r="OVJ39" s="2" t="n"/>
      <c r="OVK39" s="2" t="n"/>
      <c r="OVL39" s="2" t="n"/>
      <c r="OVM39" s="2" t="n"/>
      <c r="OVN39" s="2" t="n"/>
      <c r="OVO39" s="2" t="n"/>
      <c r="OVP39" s="2" t="n"/>
      <c r="OVQ39" s="2" t="n"/>
      <c r="OVR39" s="2" t="n"/>
      <c r="OVS39" s="2" t="n"/>
      <c r="OVT39" s="2" t="n"/>
      <c r="OVU39" s="2" t="n"/>
      <c r="OVV39" s="2" t="n"/>
      <c r="OVW39" s="2" t="n"/>
      <c r="OVX39" s="2" t="n"/>
      <c r="OVY39" s="2" t="n"/>
      <c r="OVZ39" s="2" t="n"/>
      <c r="OWA39" s="2" t="n"/>
      <c r="OWB39" s="2" t="n"/>
      <c r="OWC39" s="2" t="n"/>
      <c r="OWD39" s="2" t="n"/>
      <c r="OWE39" s="2" t="n"/>
      <c r="OWF39" s="2" t="n"/>
      <c r="OWG39" s="2" t="n"/>
      <c r="OWH39" s="2" t="n"/>
      <c r="OWI39" s="2" t="n"/>
      <c r="OWJ39" s="2" t="n"/>
      <c r="OWK39" s="2" t="n"/>
      <c r="OWL39" s="2" t="n"/>
      <c r="OWM39" s="2" t="n"/>
      <c r="OWN39" s="2" t="n"/>
      <c r="OWO39" s="2" t="n"/>
      <c r="OWP39" s="2" t="n"/>
      <c r="OWQ39" s="2" t="n"/>
      <c r="OWR39" s="2" t="n"/>
      <c r="OWS39" s="2" t="n"/>
      <c r="OWT39" s="2" t="n"/>
      <c r="OWU39" s="2" t="n"/>
      <c r="OWV39" s="2" t="n"/>
      <c r="OWW39" s="2" t="n"/>
      <c r="OWX39" s="2" t="n"/>
      <c r="OWY39" s="2" t="n"/>
      <c r="OWZ39" s="2" t="n"/>
      <c r="OXA39" s="2" t="n"/>
      <c r="OXB39" s="2" t="n"/>
      <c r="OXC39" s="2" t="n"/>
      <c r="OXD39" s="2" t="n"/>
      <c r="OXE39" s="2" t="n"/>
      <c r="OXF39" s="2" t="n"/>
      <c r="OXG39" s="2" t="n"/>
      <c r="OXH39" s="2" t="n"/>
      <c r="OXI39" s="2" t="n"/>
      <c r="OXJ39" s="2" t="n"/>
      <c r="OXK39" s="2" t="n"/>
      <c r="OXL39" s="2" t="n"/>
      <c r="OXM39" s="2" t="n"/>
      <c r="OXN39" s="2" t="n"/>
      <c r="OXO39" s="2" t="n"/>
      <c r="OXP39" s="2" t="n"/>
      <c r="OXQ39" s="2" t="n"/>
      <c r="OXR39" s="2" t="n"/>
      <c r="OXS39" s="2" t="n"/>
      <c r="OXT39" s="2" t="n"/>
      <c r="OXU39" s="2" t="n"/>
      <c r="OXV39" s="2" t="n"/>
      <c r="OXW39" s="2" t="n"/>
      <c r="OXX39" s="2" t="n"/>
      <c r="OXY39" s="2" t="n"/>
      <c r="OXZ39" s="2" t="n"/>
      <c r="OYA39" s="2" t="n"/>
      <c r="OYB39" s="2" t="n"/>
      <c r="OYC39" s="2" t="n"/>
      <c r="OYD39" s="2" t="n"/>
      <c r="OYE39" s="2" t="n"/>
      <c r="OYF39" s="2" t="n"/>
      <c r="OYG39" s="2" t="n"/>
      <c r="OYH39" s="2" t="n"/>
      <c r="OYI39" s="2" t="n"/>
      <c r="OYJ39" s="2" t="n"/>
      <c r="OYK39" s="2" t="n"/>
      <c r="OYL39" s="2" t="n"/>
      <c r="OYM39" s="2" t="n"/>
      <c r="OYN39" s="2" t="n"/>
      <c r="OYO39" s="2" t="n"/>
      <c r="OYP39" s="2" t="n"/>
      <c r="OYQ39" s="2" t="n"/>
      <c r="OYR39" s="2" t="n"/>
      <c r="OYS39" s="2" t="n"/>
      <c r="OYT39" s="2" t="n"/>
      <c r="OYU39" s="2" t="n"/>
      <c r="OYV39" s="2" t="n"/>
      <c r="OYW39" s="2" t="n"/>
      <c r="OYX39" s="2" t="n"/>
      <c r="OYY39" s="2" t="n"/>
      <c r="OYZ39" s="2" t="n"/>
      <c r="OZA39" s="2" t="n"/>
      <c r="OZB39" s="2" t="n"/>
      <c r="OZC39" s="2" t="n"/>
      <c r="OZD39" s="2" t="n"/>
      <c r="OZE39" s="2" t="n"/>
      <c r="OZF39" s="2" t="n"/>
      <c r="OZG39" s="2" t="n"/>
      <c r="OZH39" s="2" t="n"/>
      <c r="OZI39" s="2" t="n"/>
      <c r="OZJ39" s="2" t="n"/>
      <c r="OZK39" s="2" t="n"/>
      <c r="OZL39" s="2" t="n"/>
      <c r="OZM39" s="2" t="n"/>
      <c r="OZN39" s="2" t="n"/>
      <c r="OZO39" s="2" t="n"/>
      <c r="OZP39" s="2" t="n"/>
      <c r="OZQ39" s="2" t="n"/>
      <c r="OZR39" s="2" t="n"/>
      <c r="OZS39" s="2" t="n"/>
      <c r="OZT39" s="2" t="n"/>
      <c r="OZU39" s="2" t="n"/>
      <c r="OZV39" s="2" t="n"/>
      <c r="OZW39" s="2" t="n"/>
      <c r="OZX39" s="2" t="n"/>
      <c r="OZY39" s="2" t="n"/>
      <c r="OZZ39" s="2" t="n"/>
      <c r="PAA39" s="2" t="n"/>
      <c r="PAB39" s="2" t="n"/>
      <c r="PAC39" s="2" t="n"/>
      <c r="PAD39" s="2" t="n"/>
      <c r="PAE39" s="2" t="n"/>
      <c r="PAF39" s="2" t="n"/>
      <c r="PAG39" s="2" t="n"/>
      <c r="PAH39" s="2" t="n"/>
      <c r="PAI39" s="2" t="n"/>
      <c r="PAJ39" s="2" t="n"/>
      <c r="PAK39" s="2" t="n"/>
      <c r="PAL39" s="2" t="n"/>
      <c r="PAM39" s="2" t="n"/>
      <c r="PAN39" s="2" t="n"/>
      <c r="PAO39" s="2" t="n"/>
      <c r="PAP39" s="2" t="n"/>
      <c r="PAQ39" s="2" t="n"/>
      <c r="PAR39" s="2" t="n"/>
      <c r="PAS39" s="2" t="n"/>
      <c r="PAT39" s="2" t="n"/>
      <c r="PAU39" s="2" t="n"/>
      <c r="PAV39" s="2" t="n"/>
      <c r="PAW39" s="2" t="n"/>
      <c r="PAX39" s="2" t="n"/>
      <c r="PAY39" s="2" t="n"/>
      <c r="PAZ39" s="2" t="n"/>
      <c r="PBA39" s="2" t="n"/>
      <c r="PBB39" s="2" t="n"/>
      <c r="PBC39" s="2" t="n"/>
      <c r="PBD39" s="2" t="n"/>
      <c r="PBE39" s="2" t="n"/>
      <c r="PBF39" s="2" t="n"/>
      <c r="PBG39" s="2" t="n"/>
      <c r="PBH39" s="2" t="n"/>
      <c r="PBI39" s="2" t="n"/>
      <c r="PBJ39" s="2" t="n"/>
      <c r="PBK39" s="2" t="n"/>
      <c r="PBL39" s="2" t="n"/>
      <c r="PBM39" s="2" t="n"/>
      <c r="PBN39" s="2" t="n"/>
      <c r="PBO39" s="2" t="n"/>
      <c r="PBP39" s="2" t="n"/>
      <c r="PBQ39" s="2" t="n"/>
      <c r="PBR39" s="2" t="n"/>
      <c r="PBS39" s="2" t="n"/>
      <c r="PBT39" s="2" t="n"/>
      <c r="PBU39" s="2" t="n"/>
      <c r="PBV39" s="2" t="n"/>
      <c r="PBW39" s="2" t="n"/>
      <c r="PBX39" s="2" t="n"/>
      <c r="PBY39" s="2" t="n"/>
      <c r="PBZ39" s="2" t="n"/>
      <c r="PCA39" s="2" t="n"/>
      <c r="PCB39" s="2" t="n"/>
      <c r="PCC39" s="2" t="n"/>
      <c r="PCD39" s="2" t="n"/>
      <c r="PCE39" s="2" t="n"/>
      <c r="PCF39" s="2" t="n"/>
      <c r="PCG39" s="2" t="n"/>
      <c r="PCH39" s="2" t="n"/>
      <c r="PCI39" s="2" t="n"/>
      <c r="PCJ39" s="2" t="n"/>
      <c r="PCK39" s="2" t="n"/>
      <c r="PCL39" s="2" t="n"/>
      <c r="PCM39" s="2" t="n"/>
      <c r="PCN39" s="2" t="n"/>
      <c r="PCO39" s="2" t="n"/>
      <c r="PCP39" s="2" t="n"/>
      <c r="PCQ39" s="2" t="n"/>
      <c r="PCR39" s="2" t="n"/>
      <c r="PCS39" s="2" t="n"/>
      <c r="PCT39" s="2" t="n"/>
      <c r="PCU39" s="2" t="n"/>
      <c r="PCV39" s="2" t="n"/>
      <c r="PCW39" s="2" t="n"/>
      <c r="PCX39" s="2" t="n"/>
      <c r="PCY39" s="2" t="n"/>
      <c r="PCZ39" s="2" t="n"/>
      <c r="PDA39" s="2" t="n"/>
      <c r="PDB39" s="2" t="n"/>
      <c r="PDC39" s="2" t="n"/>
      <c r="PDD39" s="2" t="n"/>
      <c r="PDE39" s="2" t="n"/>
      <c r="PDF39" s="2" t="n"/>
      <c r="PDG39" s="2" t="n"/>
      <c r="PDH39" s="2" t="n"/>
      <c r="PDI39" s="2" t="n"/>
      <c r="PDJ39" s="2" t="n"/>
      <c r="PDK39" s="2" t="n"/>
      <c r="PDL39" s="2" t="n"/>
      <c r="PDM39" s="2" t="n"/>
      <c r="PDN39" s="2" t="n"/>
      <c r="PDO39" s="2" t="n"/>
      <c r="PDP39" s="2" t="n"/>
      <c r="PDQ39" s="2" t="n"/>
      <c r="PDR39" s="2" t="n"/>
      <c r="PDS39" s="2" t="n"/>
      <c r="PDT39" s="2" t="n"/>
      <c r="PDU39" s="2" t="n"/>
      <c r="PDV39" s="2" t="n"/>
      <c r="PDW39" s="2" t="n"/>
      <c r="PDX39" s="2" t="n"/>
      <c r="PDY39" s="2" t="n"/>
      <c r="PDZ39" s="2" t="n"/>
      <c r="PEA39" s="2" t="n"/>
      <c r="PEB39" s="2" t="n"/>
      <c r="PEC39" s="2" t="n"/>
      <c r="PED39" s="2" t="n"/>
      <c r="PEE39" s="2" t="n"/>
      <c r="PEF39" s="2" t="n"/>
      <c r="PEG39" s="2" t="n"/>
      <c r="PEH39" s="2" t="n"/>
      <c r="PEI39" s="2" t="n"/>
      <c r="PEJ39" s="2" t="n"/>
      <c r="PEK39" s="2" t="n"/>
      <c r="PEL39" s="2" t="n"/>
      <c r="PEM39" s="2" t="n"/>
      <c r="PEN39" s="2" t="n"/>
      <c r="PEO39" s="2" t="n"/>
      <c r="PEP39" s="2" t="n"/>
      <c r="PEQ39" s="2" t="n"/>
      <c r="PER39" s="2" t="n"/>
      <c r="PES39" s="2" t="n"/>
      <c r="PET39" s="2" t="n"/>
      <c r="PEU39" s="2" t="n"/>
      <c r="PEV39" s="2" t="n"/>
      <c r="PEW39" s="2" t="n"/>
      <c r="PEX39" s="2" t="n"/>
      <c r="PEY39" s="2" t="n"/>
      <c r="PEZ39" s="2" t="n"/>
      <c r="PFA39" s="2" t="n"/>
      <c r="PFB39" s="2" t="n"/>
      <c r="PFC39" s="2" t="n"/>
      <c r="PFD39" s="2" t="n"/>
      <c r="PFE39" s="2" t="n"/>
      <c r="PFF39" s="2" t="n"/>
      <c r="PFG39" s="2" t="n"/>
      <c r="PFH39" s="2" t="n"/>
      <c r="PFI39" s="2" t="n"/>
      <c r="PFJ39" s="2" t="n"/>
      <c r="PFK39" s="2" t="n"/>
      <c r="PFL39" s="2" t="n"/>
      <c r="PFM39" s="2" t="n"/>
      <c r="PFN39" s="2" t="n"/>
      <c r="PFO39" s="2" t="n"/>
      <c r="PFP39" s="2" t="n"/>
      <c r="PFQ39" s="2" t="n"/>
      <c r="PFR39" s="2" t="n"/>
      <c r="PFS39" s="2" t="n"/>
      <c r="PFT39" s="2" t="n"/>
      <c r="PFU39" s="2" t="n"/>
      <c r="PFV39" s="2" t="n"/>
      <c r="PFW39" s="2" t="n"/>
      <c r="PFX39" s="2" t="n"/>
      <c r="PFY39" s="2" t="n"/>
      <c r="PFZ39" s="2" t="n"/>
      <c r="PGA39" s="2" t="n"/>
      <c r="PGB39" s="2" t="n"/>
      <c r="PGC39" s="2" t="n"/>
      <c r="PGD39" s="2" t="n"/>
      <c r="PGE39" s="2" t="n"/>
      <c r="PGF39" s="2" t="n"/>
      <c r="PGG39" s="2" t="n"/>
      <c r="PGH39" s="2" t="n"/>
      <c r="PGI39" s="2" t="n"/>
      <c r="PGJ39" s="2" t="n"/>
      <c r="PGK39" s="2" t="n"/>
      <c r="PGL39" s="2" t="n"/>
      <c r="PGM39" s="2" t="n"/>
      <c r="PGN39" s="2" t="n"/>
      <c r="PGO39" s="2" t="n"/>
      <c r="PGP39" s="2" t="n"/>
      <c r="PGQ39" s="2" t="n"/>
      <c r="PGR39" s="2" t="n"/>
      <c r="PGS39" s="2" t="n"/>
      <c r="PGT39" s="2" t="n"/>
      <c r="PGU39" s="2" t="n"/>
      <c r="PGV39" s="2" t="n"/>
      <c r="PGW39" s="2" t="n"/>
      <c r="PGX39" s="2" t="n"/>
      <c r="PGY39" s="2" t="n"/>
      <c r="PGZ39" s="2" t="n"/>
      <c r="PHA39" s="2" t="n"/>
      <c r="PHB39" s="2" t="n"/>
      <c r="PHC39" s="2" t="n"/>
      <c r="PHD39" s="2" t="n"/>
      <c r="PHE39" s="2" t="n"/>
      <c r="PHF39" s="2" t="n"/>
      <c r="PHG39" s="2" t="n"/>
      <c r="PHH39" s="2" t="n"/>
      <c r="PHI39" s="2" t="n"/>
      <c r="PHJ39" s="2" t="n"/>
      <c r="PHK39" s="2" t="n"/>
      <c r="PHL39" s="2" t="n"/>
      <c r="PHM39" s="2" t="n"/>
      <c r="PHN39" s="2" t="n"/>
      <c r="PHO39" s="2" t="n"/>
      <c r="PHP39" s="2" t="n"/>
      <c r="PHQ39" s="2" t="n"/>
      <c r="PHR39" s="2" t="n"/>
      <c r="PHS39" s="2" t="n"/>
      <c r="PHT39" s="2" t="n"/>
      <c r="PHU39" s="2" t="n"/>
      <c r="PHV39" s="2" t="n"/>
      <c r="PHW39" s="2" t="n"/>
      <c r="PHX39" s="2" t="n"/>
      <c r="PHY39" s="2" t="n"/>
      <c r="PHZ39" s="2" t="n"/>
      <c r="PIA39" s="2" t="n"/>
      <c r="PIB39" s="2" t="n"/>
      <c r="PIC39" s="2" t="n"/>
      <c r="PID39" s="2" t="n"/>
      <c r="PIE39" s="2" t="n"/>
      <c r="PIF39" s="2" t="n"/>
      <c r="PIG39" s="2" t="n"/>
      <c r="PIH39" s="2" t="n"/>
      <c r="PII39" s="2" t="n"/>
      <c r="PIJ39" s="2" t="n"/>
      <c r="PIK39" s="2" t="n"/>
      <c r="PIL39" s="2" t="n"/>
      <c r="PIM39" s="2" t="n"/>
      <c r="PIN39" s="2" t="n"/>
      <c r="PIO39" s="2" t="n"/>
      <c r="PIP39" s="2" t="n"/>
      <c r="PIQ39" s="2" t="n"/>
      <c r="PIR39" s="2" t="n"/>
      <c r="PIS39" s="2" t="n"/>
      <c r="PIT39" s="2" t="n"/>
      <c r="PIU39" s="2" t="n"/>
      <c r="PIV39" s="2" t="n"/>
      <c r="PIW39" s="2" t="n"/>
      <c r="PIX39" s="2" t="n"/>
      <c r="PIY39" s="2" t="n"/>
      <c r="PIZ39" s="2" t="n"/>
      <c r="PJA39" s="2" t="n"/>
      <c r="PJB39" s="2" t="n"/>
      <c r="PJC39" s="2" t="n"/>
      <c r="PJD39" s="2" t="n"/>
      <c r="PJE39" s="2" t="n"/>
      <c r="PJF39" s="2" t="n"/>
      <c r="PJG39" s="2" t="n"/>
      <c r="PJH39" s="2" t="n"/>
      <c r="PJI39" s="2" t="n"/>
      <c r="PJJ39" s="2" t="n"/>
      <c r="PJK39" s="2" t="n"/>
      <c r="PJL39" s="2" t="n"/>
      <c r="PJM39" s="2" t="n"/>
      <c r="PJN39" s="2" t="n"/>
      <c r="PJO39" s="2" t="n"/>
      <c r="PJP39" s="2" t="n"/>
      <c r="PJQ39" s="2" t="n"/>
      <c r="PJR39" s="2" t="n"/>
      <c r="PJS39" s="2" t="n"/>
      <c r="PJT39" s="2" t="n"/>
      <c r="PJU39" s="2" t="n"/>
      <c r="PJV39" s="2" t="n"/>
      <c r="PJW39" s="2" t="n"/>
      <c r="PJX39" s="2" t="n"/>
      <c r="PJY39" s="2" t="n"/>
      <c r="PJZ39" s="2" t="n"/>
      <c r="PKA39" s="2" t="n"/>
      <c r="PKB39" s="2" t="n"/>
      <c r="PKC39" s="2" t="n"/>
      <c r="PKD39" s="2" t="n"/>
      <c r="PKE39" s="2" t="n"/>
      <c r="PKF39" s="2" t="n"/>
      <c r="PKG39" s="2" t="n"/>
      <c r="PKH39" s="2" t="n"/>
      <c r="PKI39" s="2" t="n"/>
      <c r="PKJ39" s="2" t="n"/>
      <c r="PKK39" s="2" t="n"/>
      <c r="PKL39" s="2" t="n"/>
      <c r="PKM39" s="2" t="n"/>
      <c r="PKN39" s="2" t="n"/>
      <c r="PKO39" s="2" t="n"/>
      <c r="PKP39" s="2" t="n"/>
      <c r="PKQ39" s="2" t="n"/>
      <c r="PKR39" s="2" t="n"/>
      <c r="PKS39" s="2" t="n"/>
      <c r="PKT39" s="2" t="n"/>
      <c r="PKU39" s="2" t="n"/>
      <c r="PKV39" s="2" t="n"/>
      <c r="PKW39" s="2" t="n"/>
      <c r="PKX39" s="2" t="n"/>
      <c r="PKY39" s="2" t="n"/>
      <c r="PKZ39" s="2" t="n"/>
      <c r="PLA39" s="2" t="n"/>
      <c r="PLB39" s="2" t="n"/>
      <c r="PLC39" s="2" t="n"/>
      <c r="PLD39" s="2" t="n"/>
      <c r="PLE39" s="2" t="n"/>
      <c r="PLF39" s="2" t="n"/>
      <c r="PLG39" s="2" t="n"/>
      <c r="PLH39" s="2" t="n"/>
      <c r="PLI39" s="2" t="n"/>
      <c r="PLJ39" s="2" t="n"/>
      <c r="PLK39" s="2" t="n"/>
      <c r="PLL39" s="2" t="n"/>
      <c r="PLM39" s="2" t="n"/>
      <c r="PLN39" s="2" t="n"/>
      <c r="PLO39" s="2" t="n"/>
      <c r="PLP39" s="2" t="n"/>
      <c r="PLQ39" s="2" t="n"/>
      <c r="PLR39" s="2" t="n"/>
      <c r="PLS39" s="2" t="n"/>
      <c r="PLT39" s="2" t="n"/>
      <c r="PLU39" s="2" t="n"/>
      <c r="PLV39" s="2" t="n"/>
      <c r="PLW39" s="2" t="n"/>
      <c r="PLX39" s="2" t="n"/>
      <c r="PLY39" s="2" t="n"/>
      <c r="PLZ39" s="2" t="n"/>
      <c r="PMA39" s="2" t="n"/>
      <c r="PMB39" s="2" t="n"/>
      <c r="PMC39" s="2" t="n"/>
      <c r="PMD39" s="2" t="n"/>
      <c r="PME39" s="2" t="n"/>
      <c r="PMF39" s="2" t="n"/>
      <c r="PMG39" s="2" t="n"/>
      <c r="PMH39" s="2" t="n"/>
      <c r="PMI39" s="2" t="n"/>
      <c r="PMJ39" s="2" t="n"/>
      <c r="PMK39" s="2" t="n"/>
      <c r="PML39" s="2" t="n"/>
      <c r="PMM39" s="2" t="n"/>
      <c r="PMN39" s="2" t="n"/>
      <c r="PMO39" s="2" t="n"/>
      <c r="PMP39" s="2" t="n"/>
      <c r="PMQ39" s="2" t="n"/>
      <c r="PMR39" s="2" t="n"/>
      <c r="PMS39" s="2" t="n"/>
      <c r="PMT39" s="2" t="n"/>
      <c r="PMU39" s="2" t="n"/>
      <c r="PMV39" s="2" t="n"/>
      <c r="PMW39" s="2" t="n"/>
      <c r="PMX39" s="2" t="n"/>
      <c r="PMY39" s="2" t="n"/>
      <c r="PMZ39" s="2" t="n"/>
      <c r="PNA39" s="2" t="n"/>
      <c r="PNB39" s="2" t="n"/>
      <c r="PNC39" s="2" t="n"/>
      <c r="PND39" s="2" t="n"/>
      <c r="PNE39" s="2" t="n"/>
      <c r="PNF39" s="2" t="n"/>
      <c r="PNG39" s="2" t="n"/>
      <c r="PNH39" s="2" t="n"/>
      <c r="PNI39" s="2" t="n"/>
      <c r="PNJ39" s="2" t="n"/>
      <c r="PNK39" s="2" t="n"/>
      <c r="PNL39" s="2" t="n"/>
      <c r="PNM39" s="2" t="n"/>
      <c r="PNN39" s="2" t="n"/>
      <c r="PNO39" s="2" t="n"/>
      <c r="PNP39" s="2" t="n"/>
      <c r="PNQ39" s="2" t="n"/>
      <c r="PNR39" s="2" t="n"/>
      <c r="PNS39" s="2" t="n"/>
      <c r="PNT39" s="2" t="n"/>
      <c r="PNU39" s="2" t="n"/>
      <c r="PNV39" s="2" t="n"/>
      <c r="PNW39" s="2" t="n"/>
      <c r="PNX39" s="2" t="n"/>
      <c r="PNY39" s="2" t="n"/>
      <c r="PNZ39" s="2" t="n"/>
      <c r="POA39" s="2" t="n"/>
      <c r="POB39" s="2" t="n"/>
      <c r="POC39" s="2" t="n"/>
      <c r="POD39" s="2" t="n"/>
      <c r="POE39" s="2" t="n"/>
      <c r="POF39" s="2" t="n"/>
      <c r="POG39" s="2" t="n"/>
      <c r="POH39" s="2" t="n"/>
      <c r="POI39" s="2" t="n"/>
      <c r="POJ39" s="2" t="n"/>
      <c r="POK39" s="2" t="n"/>
      <c r="POL39" s="2" t="n"/>
      <c r="POM39" s="2" t="n"/>
      <c r="PON39" s="2" t="n"/>
      <c r="POO39" s="2" t="n"/>
      <c r="POP39" s="2" t="n"/>
      <c r="POQ39" s="2" t="n"/>
      <c r="POR39" s="2" t="n"/>
      <c r="POS39" s="2" t="n"/>
      <c r="POT39" s="2" t="n"/>
      <c r="POU39" s="2" t="n"/>
      <c r="POV39" s="2" t="n"/>
      <c r="POW39" s="2" t="n"/>
      <c r="POX39" s="2" t="n"/>
      <c r="POY39" s="2" t="n"/>
      <c r="POZ39" s="2" t="n"/>
      <c r="PPA39" s="2" t="n"/>
      <c r="PPB39" s="2" t="n"/>
      <c r="PPC39" s="2" t="n"/>
      <c r="PPD39" s="2" t="n"/>
      <c r="PPE39" s="2" t="n"/>
      <c r="PPF39" s="2" t="n"/>
      <c r="PPG39" s="2" t="n"/>
      <c r="PPH39" s="2" t="n"/>
      <c r="PPI39" s="2" t="n"/>
      <c r="PPJ39" s="2" t="n"/>
      <c r="PPK39" s="2" t="n"/>
      <c r="PPL39" s="2" t="n"/>
      <c r="PPM39" s="2" t="n"/>
      <c r="PPN39" s="2" t="n"/>
      <c r="PPO39" s="2" t="n"/>
      <c r="PPP39" s="2" t="n"/>
      <c r="PPQ39" s="2" t="n"/>
      <c r="PPR39" s="2" t="n"/>
      <c r="PPS39" s="2" t="n"/>
      <c r="PPT39" s="2" t="n"/>
      <c r="PPU39" s="2" t="n"/>
      <c r="PPV39" s="2" t="n"/>
      <c r="PPW39" s="2" t="n"/>
      <c r="PPX39" s="2" t="n"/>
      <c r="PPY39" s="2" t="n"/>
      <c r="PPZ39" s="2" t="n"/>
      <c r="PQA39" s="2" t="n"/>
      <c r="PQB39" s="2" t="n"/>
      <c r="PQC39" s="2" t="n"/>
      <c r="PQD39" s="2" t="n"/>
      <c r="PQE39" s="2" t="n"/>
      <c r="PQF39" s="2" t="n"/>
      <c r="PQG39" s="2" t="n"/>
      <c r="PQH39" s="2" t="n"/>
      <c r="PQI39" s="2" t="n"/>
      <c r="PQJ39" s="2" t="n"/>
      <c r="PQK39" s="2" t="n"/>
      <c r="PQL39" s="2" t="n"/>
      <c r="PQM39" s="2" t="n"/>
      <c r="PQN39" s="2" t="n"/>
      <c r="PQO39" s="2" t="n"/>
      <c r="PQP39" s="2" t="n"/>
      <c r="PQQ39" s="2" t="n"/>
      <c r="PQR39" s="2" t="n"/>
      <c r="PQS39" s="2" t="n"/>
      <c r="PQT39" s="2" t="n"/>
      <c r="PQU39" s="2" t="n"/>
      <c r="PQV39" s="2" t="n"/>
      <c r="PQW39" s="2" t="n"/>
      <c r="PQX39" s="2" t="n"/>
      <c r="PQY39" s="2" t="n"/>
      <c r="PQZ39" s="2" t="n"/>
      <c r="PRA39" s="2" t="n"/>
      <c r="PRB39" s="2" t="n"/>
      <c r="PRC39" s="2" t="n"/>
      <c r="PRD39" s="2" t="n"/>
      <c r="PRE39" s="2" t="n"/>
      <c r="PRF39" s="2" t="n"/>
      <c r="PRG39" s="2" t="n"/>
      <c r="PRH39" s="2" t="n"/>
      <c r="PRI39" s="2" t="n"/>
      <c r="PRJ39" s="2" t="n"/>
      <c r="PRK39" s="2" t="n"/>
      <c r="PRL39" s="2" t="n"/>
      <c r="PRM39" s="2" t="n"/>
      <c r="PRN39" s="2" t="n"/>
      <c r="PRO39" s="2" t="n"/>
      <c r="PRP39" s="2" t="n"/>
      <c r="PRQ39" s="2" t="n"/>
      <c r="PRR39" s="2" t="n"/>
      <c r="PRS39" s="2" t="n"/>
      <c r="PRT39" s="2" t="n"/>
      <c r="PRU39" s="2" t="n"/>
      <c r="PRV39" s="2" t="n"/>
      <c r="PRW39" s="2" t="n"/>
      <c r="PRX39" s="2" t="n"/>
      <c r="PRY39" s="2" t="n"/>
      <c r="PRZ39" s="2" t="n"/>
      <c r="PSA39" s="2" t="n"/>
      <c r="PSB39" s="2" t="n"/>
      <c r="PSC39" s="2" t="n"/>
      <c r="PSD39" s="2" t="n"/>
      <c r="PSE39" s="2" t="n"/>
      <c r="PSF39" s="2" t="n"/>
      <c r="PSG39" s="2" t="n"/>
      <c r="PSH39" s="2" t="n"/>
      <c r="PSI39" s="2" t="n"/>
      <c r="PSJ39" s="2" t="n"/>
      <c r="PSK39" s="2" t="n"/>
      <c r="PSL39" s="2" t="n"/>
      <c r="PSM39" s="2" t="n"/>
      <c r="PSN39" s="2" t="n"/>
      <c r="PSO39" s="2" t="n"/>
      <c r="PSP39" s="2" t="n"/>
      <c r="PSQ39" s="2" t="n"/>
      <c r="PSR39" s="2" t="n"/>
      <c r="PSS39" s="2" t="n"/>
      <c r="PST39" s="2" t="n"/>
      <c r="PSU39" s="2" t="n"/>
      <c r="PSV39" s="2" t="n"/>
      <c r="PSW39" s="2" t="n"/>
      <c r="PSX39" s="2" t="n"/>
      <c r="PSY39" s="2" t="n"/>
      <c r="PSZ39" s="2" t="n"/>
      <c r="PTA39" s="2" t="n"/>
      <c r="PTB39" s="2" t="n"/>
      <c r="PTC39" s="2" t="n"/>
      <c r="PTD39" s="2" t="n"/>
      <c r="PTE39" s="2" t="n"/>
      <c r="PTF39" s="2" t="n"/>
      <c r="PTG39" s="2" t="n"/>
      <c r="PTH39" s="2" t="n"/>
      <c r="PTI39" s="2" t="n"/>
      <c r="PTJ39" s="2" t="n"/>
      <c r="PTK39" s="2" t="n"/>
      <c r="PTL39" s="2" t="n"/>
      <c r="PTM39" s="2" t="n"/>
      <c r="PTN39" s="2" t="n"/>
      <c r="PTO39" s="2" t="n"/>
      <c r="PTP39" s="2" t="n"/>
      <c r="PTQ39" s="2" t="n"/>
      <c r="PTR39" s="2" t="n"/>
      <c r="PTS39" s="2" t="n"/>
      <c r="PTT39" s="2" t="n"/>
      <c r="PTU39" s="2" t="n"/>
      <c r="PTV39" s="2" t="n"/>
      <c r="PTW39" s="2" t="n"/>
      <c r="PTX39" s="2" t="n"/>
      <c r="PTY39" s="2" t="n"/>
      <c r="PTZ39" s="2" t="n"/>
      <c r="PUA39" s="2" t="n"/>
      <c r="PUB39" s="2" t="n"/>
      <c r="PUC39" s="2" t="n"/>
      <c r="PUD39" s="2" t="n"/>
      <c r="PUE39" s="2" t="n"/>
      <c r="PUF39" s="2" t="n"/>
      <c r="PUG39" s="2" t="n"/>
      <c r="PUH39" s="2" t="n"/>
      <c r="PUI39" s="2" t="n"/>
      <c r="PUJ39" s="2" t="n"/>
      <c r="PUK39" s="2" t="n"/>
      <c r="PUL39" s="2" t="n"/>
      <c r="PUM39" s="2" t="n"/>
      <c r="PUN39" s="2" t="n"/>
      <c r="PUO39" s="2" t="n"/>
      <c r="PUP39" s="2" t="n"/>
      <c r="PUQ39" s="2" t="n"/>
      <c r="PUR39" s="2" t="n"/>
      <c r="PUS39" s="2" t="n"/>
      <c r="PUT39" s="2" t="n"/>
      <c r="PUU39" s="2" t="n"/>
      <c r="PUV39" s="2" t="n"/>
      <c r="PUW39" s="2" t="n"/>
      <c r="PUX39" s="2" t="n"/>
      <c r="PUY39" s="2" t="n"/>
      <c r="PUZ39" s="2" t="n"/>
      <c r="PVA39" s="2" t="n"/>
      <c r="PVB39" s="2" t="n"/>
      <c r="PVC39" s="2" t="n"/>
      <c r="PVD39" s="2" t="n"/>
      <c r="PVE39" s="2" t="n"/>
      <c r="PVF39" s="2" t="n"/>
      <c r="PVG39" s="2" t="n"/>
      <c r="PVH39" s="2" t="n"/>
      <c r="PVI39" s="2" t="n"/>
      <c r="PVJ39" s="2" t="n"/>
      <c r="PVK39" s="2" t="n"/>
      <c r="PVL39" s="2" t="n"/>
      <c r="PVM39" s="2" t="n"/>
      <c r="PVN39" s="2" t="n"/>
      <c r="PVO39" s="2" t="n"/>
      <c r="PVP39" s="2" t="n"/>
      <c r="PVQ39" s="2" t="n"/>
      <c r="PVR39" s="2" t="n"/>
      <c r="PVS39" s="2" t="n"/>
      <c r="PVT39" s="2" t="n"/>
      <c r="PVU39" s="2" t="n"/>
      <c r="PVV39" s="2" t="n"/>
      <c r="PVW39" s="2" t="n"/>
      <c r="PVX39" s="2" t="n"/>
      <c r="PVY39" s="2" t="n"/>
      <c r="PVZ39" s="2" t="n"/>
      <c r="PWA39" s="2" t="n"/>
      <c r="PWB39" s="2" t="n"/>
      <c r="PWC39" s="2" t="n"/>
      <c r="PWD39" s="2" t="n"/>
      <c r="PWE39" s="2" t="n"/>
      <c r="PWF39" s="2" t="n"/>
      <c r="PWG39" s="2" t="n"/>
      <c r="PWH39" s="2" t="n"/>
      <c r="PWI39" s="2" t="n"/>
      <c r="PWJ39" s="2" t="n"/>
      <c r="PWK39" s="2" t="n"/>
      <c r="PWL39" s="2" t="n"/>
      <c r="PWM39" s="2" t="n"/>
      <c r="PWN39" s="2" t="n"/>
      <c r="PWO39" s="2" t="n"/>
      <c r="PWP39" s="2" t="n"/>
      <c r="PWQ39" s="2" t="n"/>
      <c r="PWR39" s="2" t="n"/>
      <c r="PWS39" s="2" t="n"/>
      <c r="PWT39" s="2" t="n"/>
      <c r="PWU39" s="2" t="n"/>
      <c r="PWV39" s="2" t="n"/>
      <c r="PWW39" s="2" t="n"/>
      <c r="PWX39" s="2" t="n"/>
      <c r="PWY39" s="2" t="n"/>
      <c r="PWZ39" s="2" t="n"/>
      <c r="PXA39" s="2" t="n"/>
      <c r="PXB39" s="2" t="n"/>
      <c r="PXC39" s="2" t="n"/>
      <c r="PXD39" s="2" t="n"/>
      <c r="PXE39" s="2" t="n"/>
      <c r="PXF39" s="2" t="n"/>
      <c r="PXG39" s="2" t="n"/>
      <c r="PXH39" s="2" t="n"/>
      <c r="PXI39" s="2" t="n"/>
      <c r="PXJ39" s="2" t="n"/>
      <c r="PXK39" s="2" t="n"/>
      <c r="PXL39" s="2" t="n"/>
      <c r="PXM39" s="2" t="n"/>
      <c r="PXN39" s="2" t="n"/>
      <c r="PXO39" s="2" t="n"/>
      <c r="PXP39" s="2" t="n"/>
      <c r="PXQ39" s="2" t="n"/>
      <c r="PXR39" s="2" t="n"/>
      <c r="PXS39" s="2" t="n"/>
      <c r="PXT39" s="2" t="n"/>
      <c r="PXU39" s="2" t="n"/>
      <c r="PXV39" s="2" t="n"/>
      <c r="PXW39" s="2" t="n"/>
      <c r="PXX39" s="2" t="n"/>
      <c r="PXY39" s="2" t="n"/>
      <c r="PXZ39" s="2" t="n"/>
      <c r="PYA39" s="2" t="n"/>
      <c r="PYB39" s="2" t="n"/>
      <c r="PYC39" s="2" t="n"/>
      <c r="PYD39" s="2" t="n"/>
      <c r="PYE39" s="2" t="n"/>
      <c r="PYF39" s="2" t="n"/>
      <c r="PYG39" s="2" t="n"/>
      <c r="PYH39" s="2" t="n"/>
      <c r="PYI39" s="2" t="n"/>
      <c r="PYJ39" s="2" t="n"/>
      <c r="PYK39" s="2" t="n"/>
      <c r="PYL39" s="2" t="n"/>
      <c r="PYM39" s="2" t="n"/>
      <c r="PYN39" s="2" t="n"/>
      <c r="PYO39" s="2" t="n"/>
      <c r="PYP39" s="2" t="n"/>
      <c r="PYQ39" s="2" t="n"/>
      <c r="PYR39" s="2" t="n"/>
      <c r="PYS39" s="2" t="n"/>
      <c r="PYT39" s="2" t="n"/>
      <c r="PYU39" s="2" t="n"/>
      <c r="PYV39" s="2" t="n"/>
      <c r="PYW39" s="2" t="n"/>
      <c r="PYX39" s="2" t="n"/>
      <c r="PYY39" s="2" t="n"/>
      <c r="PYZ39" s="2" t="n"/>
      <c r="PZA39" s="2" t="n"/>
      <c r="PZB39" s="2" t="n"/>
      <c r="PZC39" s="2" t="n"/>
      <c r="PZD39" s="2" t="n"/>
      <c r="PZE39" s="2" t="n"/>
      <c r="PZF39" s="2" t="n"/>
      <c r="PZG39" s="2" t="n"/>
      <c r="PZH39" s="2" t="n"/>
      <c r="PZI39" s="2" t="n"/>
      <c r="PZJ39" s="2" t="n"/>
      <c r="PZK39" s="2" t="n"/>
      <c r="PZL39" s="2" t="n"/>
      <c r="PZM39" s="2" t="n"/>
      <c r="PZN39" s="2" t="n"/>
      <c r="PZO39" s="2" t="n"/>
      <c r="PZP39" s="2" t="n"/>
      <c r="PZQ39" s="2" t="n"/>
      <c r="PZR39" s="2" t="n"/>
      <c r="PZS39" s="2" t="n"/>
      <c r="PZT39" s="2" t="n"/>
      <c r="PZU39" s="2" t="n"/>
      <c r="PZV39" s="2" t="n"/>
      <c r="PZW39" s="2" t="n"/>
      <c r="PZX39" s="2" t="n"/>
      <c r="PZY39" s="2" t="n"/>
      <c r="PZZ39" s="2" t="n"/>
      <c r="QAA39" s="2" t="n"/>
      <c r="QAB39" s="2" t="n"/>
      <c r="QAC39" s="2" t="n"/>
      <c r="QAD39" s="2" t="n"/>
      <c r="QAE39" s="2" t="n"/>
      <c r="QAF39" s="2" t="n"/>
      <c r="QAG39" s="2" t="n"/>
      <c r="QAH39" s="2" t="n"/>
      <c r="QAI39" s="2" t="n"/>
      <c r="QAJ39" s="2" t="n"/>
      <c r="QAK39" s="2" t="n"/>
      <c r="QAL39" s="2" t="n"/>
      <c r="QAM39" s="2" t="n"/>
      <c r="QAN39" s="2" t="n"/>
      <c r="QAO39" s="2" t="n"/>
      <c r="QAP39" s="2" t="n"/>
      <c r="QAQ39" s="2" t="n"/>
      <c r="QAR39" s="2" t="n"/>
      <c r="QAS39" s="2" t="n"/>
      <c r="QAT39" s="2" t="n"/>
      <c r="QAU39" s="2" t="n"/>
      <c r="QAV39" s="2" t="n"/>
      <c r="QAW39" s="2" t="n"/>
      <c r="QAX39" s="2" t="n"/>
      <c r="QAY39" s="2" t="n"/>
      <c r="QAZ39" s="2" t="n"/>
      <c r="QBA39" s="2" t="n"/>
      <c r="QBB39" s="2" t="n"/>
      <c r="QBC39" s="2" t="n"/>
      <c r="QBD39" s="2" t="n"/>
      <c r="QBE39" s="2" t="n"/>
      <c r="QBF39" s="2" t="n"/>
      <c r="QBG39" s="2" t="n"/>
      <c r="QBH39" s="2" t="n"/>
      <c r="QBI39" s="2" t="n"/>
      <c r="QBJ39" s="2" t="n"/>
      <c r="QBK39" s="2" t="n"/>
      <c r="QBL39" s="2" t="n"/>
      <c r="QBM39" s="2" t="n"/>
      <c r="QBN39" s="2" t="n"/>
      <c r="QBO39" s="2" t="n"/>
      <c r="QBP39" s="2" t="n"/>
      <c r="QBQ39" s="2" t="n"/>
      <c r="QBR39" s="2" t="n"/>
      <c r="QBS39" s="2" t="n"/>
      <c r="QBT39" s="2" t="n"/>
      <c r="QBU39" s="2" t="n"/>
      <c r="QBV39" s="2" t="n"/>
      <c r="QBW39" s="2" t="n"/>
      <c r="QBX39" s="2" t="n"/>
      <c r="QBY39" s="2" t="n"/>
      <c r="QBZ39" s="2" t="n"/>
      <c r="QCA39" s="2" t="n"/>
      <c r="QCB39" s="2" t="n"/>
      <c r="QCC39" s="2" t="n"/>
      <c r="QCD39" s="2" t="n"/>
      <c r="QCE39" s="2" t="n"/>
      <c r="QCF39" s="2" t="n"/>
      <c r="QCG39" s="2" t="n"/>
      <c r="QCH39" s="2" t="n"/>
      <c r="QCI39" s="2" t="n"/>
      <c r="QCJ39" s="2" t="n"/>
      <c r="QCK39" s="2" t="n"/>
      <c r="QCL39" s="2" t="n"/>
      <c r="QCM39" s="2" t="n"/>
      <c r="QCN39" s="2" t="n"/>
      <c r="QCO39" s="2" t="n"/>
      <c r="QCP39" s="2" t="n"/>
      <c r="QCQ39" s="2" t="n"/>
      <c r="QCR39" s="2" t="n"/>
      <c r="QCS39" s="2" t="n"/>
      <c r="QCT39" s="2" t="n"/>
      <c r="QCU39" s="2" t="n"/>
      <c r="QCV39" s="2" t="n"/>
      <c r="QCW39" s="2" t="n"/>
      <c r="QCX39" s="2" t="n"/>
      <c r="QCY39" s="2" t="n"/>
      <c r="QCZ39" s="2" t="n"/>
      <c r="QDA39" s="2" t="n"/>
      <c r="QDB39" s="2" t="n"/>
      <c r="QDC39" s="2" t="n"/>
      <c r="QDD39" s="2" t="n"/>
      <c r="QDE39" s="2" t="n"/>
      <c r="QDF39" s="2" t="n"/>
      <c r="QDG39" s="2" t="n"/>
      <c r="QDH39" s="2" t="n"/>
      <c r="QDI39" s="2" t="n"/>
      <c r="QDJ39" s="2" t="n"/>
      <c r="QDK39" s="2" t="n"/>
      <c r="QDL39" s="2" t="n"/>
      <c r="QDM39" s="2" t="n"/>
      <c r="QDN39" s="2" t="n"/>
      <c r="QDO39" s="2" t="n"/>
      <c r="QDP39" s="2" t="n"/>
      <c r="QDQ39" s="2" t="n"/>
      <c r="QDR39" s="2" t="n"/>
      <c r="QDS39" s="2" t="n"/>
      <c r="QDT39" s="2" t="n"/>
      <c r="QDU39" s="2" t="n"/>
      <c r="QDV39" s="2" t="n"/>
      <c r="QDW39" s="2" t="n"/>
      <c r="QDX39" s="2" t="n"/>
      <c r="QDY39" s="2" t="n"/>
      <c r="QDZ39" s="2" t="n"/>
      <c r="QEA39" s="2" t="n"/>
      <c r="QEB39" s="2" t="n"/>
      <c r="QEC39" s="2" t="n"/>
      <c r="QED39" s="2" t="n"/>
      <c r="QEE39" s="2" t="n"/>
      <c r="QEF39" s="2" t="n"/>
      <c r="QEG39" s="2" t="n"/>
      <c r="QEH39" s="2" t="n"/>
      <c r="QEI39" s="2" t="n"/>
      <c r="QEJ39" s="2" t="n"/>
      <c r="QEK39" s="2" t="n"/>
      <c r="QEL39" s="2" t="n"/>
      <c r="QEM39" s="2" t="n"/>
      <c r="QEN39" s="2" t="n"/>
      <c r="QEO39" s="2" t="n"/>
      <c r="QEP39" s="2" t="n"/>
      <c r="QEQ39" s="2" t="n"/>
      <c r="QER39" s="2" t="n"/>
      <c r="QES39" s="2" t="n"/>
      <c r="QET39" s="2" t="n"/>
      <c r="QEU39" s="2" t="n"/>
      <c r="QEV39" s="2" t="n"/>
      <c r="QEW39" s="2" t="n"/>
      <c r="QEX39" s="2" t="n"/>
      <c r="QEY39" s="2" t="n"/>
      <c r="QEZ39" s="2" t="n"/>
      <c r="QFA39" s="2" t="n"/>
      <c r="QFB39" s="2" t="n"/>
      <c r="QFC39" s="2" t="n"/>
      <c r="QFD39" s="2" t="n"/>
      <c r="QFE39" s="2" t="n"/>
      <c r="QFF39" s="2" t="n"/>
      <c r="QFG39" s="2" t="n"/>
      <c r="QFH39" s="2" t="n"/>
      <c r="QFI39" s="2" t="n"/>
      <c r="QFJ39" s="2" t="n"/>
      <c r="QFK39" s="2" t="n"/>
      <c r="QFL39" s="2" t="n"/>
      <c r="QFM39" s="2" t="n"/>
      <c r="QFN39" s="2" t="n"/>
      <c r="QFO39" s="2" t="n"/>
      <c r="QFP39" s="2" t="n"/>
      <c r="QFQ39" s="2" t="n"/>
      <c r="QFR39" s="2" t="n"/>
      <c r="QFS39" s="2" t="n"/>
      <c r="QFT39" s="2" t="n"/>
      <c r="QFU39" s="2" t="n"/>
      <c r="QFV39" s="2" t="n"/>
      <c r="QFW39" s="2" t="n"/>
      <c r="QFX39" s="2" t="n"/>
      <c r="QFY39" s="2" t="n"/>
      <c r="QFZ39" s="2" t="n"/>
      <c r="QGA39" s="2" t="n"/>
      <c r="QGB39" s="2" t="n"/>
      <c r="QGC39" s="2" t="n"/>
      <c r="QGD39" s="2" t="n"/>
      <c r="QGE39" s="2" t="n"/>
      <c r="QGF39" s="2" t="n"/>
      <c r="QGG39" s="2" t="n"/>
      <c r="QGH39" s="2" t="n"/>
      <c r="QGI39" s="2" t="n"/>
      <c r="QGJ39" s="2" t="n"/>
      <c r="QGK39" s="2" t="n"/>
      <c r="QGL39" s="2" t="n"/>
      <c r="QGM39" s="2" t="n"/>
      <c r="QGN39" s="2" t="n"/>
      <c r="QGO39" s="2" t="n"/>
      <c r="QGP39" s="2" t="n"/>
      <c r="QGQ39" s="2" t="n"/>
      <c r="QGR39" s="2" t="n"/>
      <c r="QGS39" s="2" t="n"/>
      <c r="QGT39" s="2" t="n"/>
      <c r="QGU39" s="2" t="n"/>
      <c r="QGV39" s="2" t="n"/>
      <c r="QGW39" s="2" t="n"/>
      <c r="QGX39" s="2" t="n"/>
      <c r="QGY39" s="2" t="n"/>
      <c r="QGZ39" s="2" t="n"/>
      <c r="QHA39" s="2" t="n"/>
      <c r="QHB39" s="2" t="n"/>
      <c r="QHC39" s="2" t="n"/>
      <c r="QHD39" s="2" t="n"/>
      <c r="QHE39" s="2" t="n"/>
      <c r="QHF39" s="2" t="n"/>
      <c r="QHG39" s="2" t="n"/>
      <c r="QHH39" s="2" t="n"/>
      <c r="QHI39" s="2" t="n"/>
      <c r="QHJ39" s="2" t="n"/>
      <c r="QHK39" s="2" t="n"/>
      <c r="QHL39" s="2" t="n"/>
      <c r="QHM39" s="2" t="n"/>
      <c r="QHN39" s="2" t="n"/>
      <c r="QHO39" s="2" t="n"/>
      <c r="QHP39" s="2" t="n"/>
      <c r="QHQ39" s="2" t="n"/>
      <c r="QHR39" s="2" t="n"/>
      <c r="QHS39" s="2" t="n"/>
      <c r="QHT39" s="2" t="n"/>
      <c r="QHU39" s="2" t="n"/>
      <c r="QHV39" s="2" t="n"/>
      <c r="QHW39" s="2" t="n"/>
      <c r="QHX39" s="2" t="n"/>
      <c r="QHY39" s="2" t="n"/>
      <c r="QHZ39" s="2" t="n"/>
      <c r="QIA39" s="2" t="n"/>
      <c r="QIB39" s="2" t="n"/>
      <c r="QIC39" s="2" t="n"/>
      <c r="QID39" s="2" t="n"/>
      <c r="QIE39" s="2" t="n"/>
      <c r="QIF39" s="2" t="n"/>
      <c r="QIG39" s="2" t="n"/>
      <c r="QIH39" s="2" t="n"/>
      <c r="QII39" s="2" t="n"/>
      <c r="QIJ39" s="2" t="n"/>
      <c r="QIK39" s="2" t="n"/>
      <c r="QIL39" s="2" t="n"/>
      <c r="QIM39" s="2" t="n"/>
      <c r="QIN39" s="2" t="n"/>
      <c r="QIO39" s="2" t="n"/>
      <c r="QIP39" s="2" t="n"/>
      <c r="QIQ39" s="2" t="n"/>
      <c r="QIR39" s="2" t="n"/>
      <c r="QIS39" s="2" t="n"/>
      <c r="QIT39" s="2" t="n"/>
      <c r="QIU39" s="2" t="n"/>
      <c r="QIV39" s="2" t="n"/>
      <c r="QIW39" s="2" t="n"/>
      <c r="QIX39" s="2" t="n"/>
      <c r="QIY39" s="2" t="n"/>
      <c r="QIZ39" s="2" t="n"/>
      <c r="QJA39" s="2" t="n"/>
      <c r="QJB39" s="2" t="n"/>
      <c r="QJC39" s="2" t="n"/>
      <c r="QJD39" s="2" t="n"/>
      <c r="QJE39" s="2" t="n"/>
      <c r="QJF39" s="2" t="n"/>
      <c r="QJG39" s="2" t="n"/>
      <c r="QJH39" s="2" t="n"/>
      <c r="QJI39" s="2" t="n"/>
      <c r="QJJ39" s="2" t="n"/>
      <c r="QJK39" s="2" t="n"/>
      <c r="QJL39" s="2" t="n"/>
      <c r="QJM39" s="2" t="n"/>
      <c r="QJN39" s="2" t="n"/>
      <c r="QJO39" s="2" t="n"/>
      <c r="QJP39" s="2" t="n"/>
      <c r="QJQ39" s="2" t="n"/>
      <c r="QJR39" s="2" t="n"/>
      <c r="QJS39" s="2" t="n"/>
      <c r="QJT39" s="2" t="n"/>
      <c r="QJU39" s="2" t="n"/>
      <c r="QJV39" s="2" t="n"/>
      <c r="QJW39" s="2" t="n"/>
      <c r="QJX39" s="2" t="n"/>
      <c r="QJY39" s="2" t="n"/>
      <c r="QJZ39" s="2" t="n"/>
      <c r="QKA39" s="2" t="n"/>
      <c r="QKB39" s="2" t="n"/>
      <c r="QKC39" s="2" t="n"/>
      <c r="QKD39" s="2" t="n"/>
      <c r="QKE39" s="2" t="n"/>
      <c r="QKF39" s="2" t="n"/>
      <c r="QKG39" s="2" t="n"/>
      <c r="QKH39" s="2" t="n"/>
      <c r="QKI39" s="2" t="n"/>
      <c r="QKJ39" s="2" t="n"/>
      <c r="QKK39" s="2" t="n"/>
      <c r="QKL39" s="2" t="n"/>
      <c r="QKM39" s="2" t="n"/>
      <c r="QKN39" s="2" t="n"/>
      <c r="QKO39" s="2" t="n"/>
      <c r="QKP39" s="2" t="n"/>
      <c r="QKQ39" s="2" t="n"/>
      <c r="QKR39" s="2" t="n"/>
      <c r="QKS39" s="2" t="n"/>
      <c r="QKT39" s="2" t="n"/>
      <c r="QKU39" s="2" t="n"/>
      <c r="QKV39" s="2" t="n"/>
      <c r="QKW39" s="2" t="n"/>
      <c r="QKX39" s="2" t="n"/>
      <c r="QKY39" s="2" t="n"/>
      <c r="QKZ39" s="2" t="n"/>
      <c r="QLA39" s="2" t="n"/>
      <c r="QLB39" s="2" t="n"/>
      <c r="QLC39" s="2" t="n"/>
      <c r="QLD39" s="2" t="n"/>
      <c r="QLE39" s="2" t="n"/>
      <c r="QLF39" s="2" t="n"/>
      <c r="QLG39" s="2" t="n"/>
      <c r="QLH39" s="2" t="n"/>
      <c r="QLI39" s="2" t="n"/>
      <c r="QLJ39" s="2" t="n"/>
      <c r="QLK39" s="2" t="n"/>
      <c r="QLL39" s="2" t="n"/>
      <c r="QLM39" s="2" t="n"/>
      <c r="QLN39" s="2" t="n"/>
      <c r="QLO39" s="2" t="n"/>
      <c r="QLP39" s="2" t="n"/>
      <c r="QLQ39" s="2" t="n"/>
      <c r="QLR39" s="2" t="n"/>
      <c r="QLS39" s="2" t="n"/>
      <c r="QLT39" s="2" t="n"/>
      <c r="QLU39" s="2" t="n"/>
      <c r="QLV39" s="2" t="n"/>
      <c r="QLW39" s="2" t="n"/>
      <c r="QLX39" s="2" t="n"/>
      <c r="QLY39" s="2" t="n"/>
      <c r="QLZ39" s="2" t="n"/>
      <c r="QMA39" s="2" t="n"/>
      <c r="QMB39" s="2" t="n"/>
      <c r="QMC39" s="2" t="n"/>
      <c r="QMD39" s="2" t="n"/>
      <c r="QME39" s="2" t="n"/>
      <c r="QMF39" s="2" t="n"/>
      <c r="QMG39" s="2" t="n"/>
      <c r="QMH39" s="2" t="n"/>
      <c r="QMI39" s="2" t="n"/>
      <c r="QMJ39" s="2" t="n"/>
      <c r="QMK39" s="2" t="n"/>
      <c r="QML39" s="2" t="n"/>
      <c r="QMM39" s="2" t="n"/>
      <c r="QMN39" s="2" t="n"/>
      <c r="QMO39" s="2" t="n"/>
      <c r="QMP39" s="2" t="n"/>
      <c r="QMQ39" s="2" t="n"/>
      <c r="QMR39" s="2" t="n"/>
      <c r="QMS39" s="2" t="n"/>
      <c r="QMT39" s="2" t="n"/>
      <c r="QMU39" s="2" t="n"/>
      <c r="QMV39" s="2" t="n"/>
      <c r="QMW39" s="2" t="n"/>
      <c r="QMX39" s="2" t="n"/>
      <c r="QMY39" s="2" t="n"/>
      <c r="QMZ39" s="2" t="n"/>
      <c r="QNA39" s="2" t="n"/>
      <c r="QNB39" s="2" t="n"/>
      <c r="QNC39" s="2" t="n"/>
      <c r="QND39" s="2" t="n"/>
      <c r="QNE39" s="2" t="n"/>
      <c r="QNF39" s="2" t="n"/>
      <c r="QNG39" s="2" t="n"/>
      <c r="QNH39" s="2" t="n"/>
      <c r="QNI39" s="2" t="n"/>
      <c r="QNJ39" s="2" t="n"/>
      <c r="QNK39" s="2" t="n"/>
      <c r="QNL39" s="2" t="n"/>
      <c r="QNM39" s="2" t="n"/>
      <c r="QNN39" s="2" t="n"/>
      <c r="QNO39" s="2" t="n"/>
      <c r="QNP39" s="2" t="n"/>
      <c r="QNQ39" s="2" t="n"/>
      <c r="QNR39" s="2" t="n"/>
      <c r="QNS39" s="2" t="n"/>
      <c r="QNT39" s="2" t="n"/>
      <c r="QNU39" s="2" t="n"/>
      <c r="QNV39" s="2" t="n"/>
      <c r="QNW39" s="2" t="n"/>
      <c r="QNX39" s="2" t="n"/>
      <c r="QNY39" s="2" t="n"/>
      <c r="QNZ39" s="2" t="n"/>
      <c r="QOA39" s="2" t="n"/>
      <c r="QOB39" s="2" t="n"/>
      <c r="QOC39" s="2" t="n"/>
      <c r="QOD39" s="2" t="n"/>
      <c r="QOE39" s="2" t="n"/>
      <c r="QOF39" s="2" t="n"/>
      <c r="QOG39" s="2" t="n"/>
      <c r="QOH39" s="2" t="n"/>
      <c r="QOI39" s="2" t="n"/>
      <c r="QOJ39" s="2" t="n"/>
      <c r="QOK39" s="2" t="n"/>
      <c r="QOL39" s="2" t="n"/>
      <c r="QOM39" s="2" t="n"/>
      <c r="QON39" s="2" t="n"/>
      <c r="QOO39" s="2" t="n"/>
      <c r="QOP39" s="2" t="n"/>
      <c r="QOQ39" s="2" t="n"/>
      <c r="QOR39" s="2" t="n"/>
      <c r="QOS39" s="2" t="n"/>
      <c r="QOT39" s="2" t="n"/>
      <c r="QOU39" s="2" t="n"/>
      <c r="QOV39" s="2" t="n"/>
      <c r="QOW39" s="2" t="n"/>
      <c r="QOX39" s="2" t="n"/>
      <c r="QOY39" s="2" t="n"/>
      <c r="QOZ39" s="2" t="n"/>
      <c r="QPA39" s="2" t="n"/>
      <c r="QPB39" s="2" t="n"/>
      <c r="QPC39" s="2" t="n"/>
      <c r="QPD39" s="2" t="n"/>
      <c r="QPE39" s="2" t="n"/>
      <c r="QPF39" s="2" t="n"/>
      <c r="QPG39" s="2" t="n"/>
      <c r="QPH39" s="2" t="n"/>
      <c r="QPI39" s="2" t="n"/>
      <c r="QPJ39" s="2" t="n"/>
      <c r="QPK39" s="2" t="n"/>
      <c r="QPL39" s="2" t="n"/>
      <c r="QPM39" s="2" t="n"/>
      <c r="QPN39" s="2" t="n"/>
      <c r="QPO39" s="2" t="n"/>
      <c r="QPP39" s="2" t="n"/>
      <c r="QPQ39" s="2" t="n"/>
      <c r="QPR39" s="2" t="n"/>
      <c r="QPS39" s="2" t="n"/>
      <c r="QPT39" s="2" t="n"/>
      <c r="QPU39" s="2" t="n"/>
      <c r="QPV39" s="2" t="n"/>
      <c r="QPW39" s="2" t="n"/>
      <c r="QPX39" s="2" t="n"/>
      <c r="QPY39" s="2" t="n"/>
      <c r="QPZ39" s="2" t="n"/>
      <c r="QQA39" s="2" t="n"/>
      <c r="QQB39" s="2" t="n"/>
      <c r="QQC39" s="2" t="n"/>
      <c r="QQD39" s="2" t="n"/>
      <c r="QQE39" s="2" t="n"/>
      <c r="QQF39" s="2" t="n"/>
      <c r="QQG39" s="2" t="n"/>
      <c r="QQH39" s="2" t="n"/>
      <c r="QQI39" s="2" t="n"/>
      <c r="QQJ39" s="2" t="n"/>
      <c r="QQK39" s="2" t="n"/>
      <c r="QQL39" s="2" t="n"/>
      <c r="QQM39" s="2" t="n"/>
      <c r="QQN39" s="2" t="n"/>
      <c r="QQO39" s="2" t="n"/>
      <c r="QQP39" s="2" t="n"/>
      <c r="QQQ39" s="2" t="n"/>
      <c r="QQR39" s="2" t="n"/>
      <c r="QQS39" s="2" t="n"/>
      <c r="QQT39" s="2" t="n"/>
      <c r="QQU39" s="2" t="n"/>
      <c r="QQV39" s="2" t="n"/>
      <c r="QQW39" s="2" t="n"/>
      <c r="QQX39" s="2" t="n"/>
      <c r="QQY39" s="2" t="n"/>
      <c r="QQZ39" s="2" t="n"/>
      <c r="QRA39" s="2" t="n"/>
      <c r="QRB39" s="2" t="n"/>
      <c r="QRC39" s="2" t="n"/>
      <c r="QRD39" s="2" t="n"/>
      <c r="QRE39" s="2" t="n"/>
      <c r="QRF39" s="2" t="n"/>
      <c r="QRG39" s="2" t="n"/>
      <c r="QRH39" s="2" t="n"/>
      <c r="QRI39" s="2" t="n"/>
      <c r="QRJ39" s="2" t="n"/>
      <c r="QRK39" s="2" t="n"/>
      <c r="QRL39" s="2" t="n"/>
      <c r="QRM39" s="2" t="n"/>
      <c r="QRN39" s="2" t="n"/>
      <c r="QRO39" s="2" t="n"/>
      <c r="QRP39" s="2" t="n"/>
      <c r="QRQ39" s="2" t="n"/>
      <c r="QRR39" s="2" t="n"/>
      <c r="QRS39" s="2" t="n"/>
      <c r="QRT39" s="2" t="n"/>
      <c r="QRU39" s="2" t="n"/>
      <c r="QRV39" s="2" t="n"/>
      <c r="QRW39" s="2" t="n"/>
      <c r="QRX39" s="2" t="n"/>
      <c r="QRY39" s="2" t="n"/>
      <c r="QRZ39" s="2" t="n"/>
      <c r="QSA39" s="2" t="n"/>
      <c r="QSB39" s="2" t="n"/>
      <c r="QSC39" s="2" t="n"/>
      <c r="QSD39" s="2" t="n"/>
      <c r="QSE39" s="2" t="n"/>
      <c r="QSF39" s="2" t="n"/>
      <c r="QSG39" s="2" t="n"/>
      <c r="QSH39" s="2" t="n"/>
      <c r="QSI39" s="2" t="n"/>
      <c r="QSJ39" s="2" t="n"/>
      <c r="QSK39" s="2" t="n"/>
      <c r="QSL39" s="2" t="n"/>
      <c r="QSM39" s="2" t="n"/>
      <c r="QSN39" s="2" t="n"/>
      <c r="QSO39" s="2" t="n"/>
      <c r="QSP39" s="2" t="n"/>
      <c r="QSQ39" s="2" t="n"/>
      <c r="QSR39" s="2" t="n"/>
      <c r="QSS39" s="2" t="n"/>
      <c r="QST39" s="2" t="n"/>
      <c r="QSU39" s="2" t="n"/>
      <c r="QSV39" s="2" t="n"/>
      <c r="QSW39" s="2" t="n"/>
      <c r="QSX39" s="2" t="n"/>
      <c r="QSY39" s="2" t="n"/>
      <c r="QSZ39" s="2" t="n"/>
      <c r="QTA39" s="2" t="n"/>
      <c r="QTB39" s="2" t="n"/>
      <c r="QTC39" s="2" t="n"/>
      <c r="QTD39" s="2" t="n"/>
      <c r="QTE39" s="2" t="n"/>
      <c r="QTF39" s="2" t="n"/>
      <c r="QTG39" s="2" t="n"/>
      <c r="QTH39" s="2" t="n"/>
      <c r="QTI39" s="2" t="n"/>
      <c r="QTJ39" s="2" t="n"/>
      <c r="QTK39" s="2" t="n"/>
      <c r="QTL39" s="2" t="n"/>
      <c r="QTM39" s="2" t="n"/>
      <c r="QTN39" s="2" t="n"/>
      <c r="QTO39" s="2" t="n"/>
      <c r="QTP39" s="2" t="n"/>
      <c r="QTQ39" s="2" t="n"/>
      <c r="QTR39" s="2" t="n"/>
      <c r="QTS39" s="2" t="n"/>
      <c r="QTT39" s="2" t="n"/>
      <c r="QTU39" s="2" t="n"/>
      <c r="QTV39" s="2" t="n"/>
      <c r="QTW39" s="2" t="n"/>
      <c r="QTX39" s="2" t="n"/>
      <c r="QTY39" s="2" t="n"/>
      <c r="QTZ39" s="2" t="n"/>
      <c r="QUA39" s="2" t="n"/>
      <c r="QUB39" s="2" t="n"/>
      <c r="QUC39" s="2" t="n"/>
      <c r="QUD39" s="2" t="n"/>
      <c r="QUE39" s="2" t="n"/>
      <c r="QUF39" s="2" t="n"/>
      <c r="QUG39" s="2" t="n"/>
      <c r="QUH39" s="2" t="n"/>
      <c r="QUI39" s="2" t="n"/>
      <c r="QUJ39" s="2" t="n"/>
      <c r="QUK39" s="2" t="n"/>
      <c r="QUL39" s="2" t="n"/>
      <c r="QUM39" s="2" t="n"/>
      <c r="QUN39" s="2" t="n"/>
      <c r="QUO39" s="2" t="n"/>
      <c r="QUP39" s="2" t="n"/>
      <c r="QUQ39" s="2" t="n"/>
      <c r="QUR39" s="2" t="n"/>
      <c r="QUS39" s="2" t="n"/>
      <c r="QUT39" s="2" t="n"/>
      <c r="QUU39" s="2" t="n"/>
      <c r="QUV39" s="2" t="n"/>
      <c r="QUW39" s="2" t="n"/>
      <c r="QUX39" s="2" t="n"/>
      <c r="QUY39" s="2" t="n"/>
      <c r="QUZ39" s="2" t="n"/>
      <c r="QVA39" s="2" t="n"/>
      <c r="QVB39" s="2" t="n"/>
      <c r="QVC39" s="2" t="n"/>
      <c r="QVD39" s="2" t="n"/>
      <c r="QVE39" s="2" t="n"/>
      <c r="QVF39" s="2" t="n"/>
      <c r="QVG39" s="2" t="n"/>
      <c r="QVH39" s="2" t="n"/>
      <c r="QVI39" s="2" t="n"/>
      <c r="QVJ39" s="2" t="n"/>
      <c r="QVK39" s="2" t="n"/>
      <c r="QVL39" s="2" t="n"/>
      <c r="QVM39" s="2" t="n"/>
      <c r="QVN39" s="2" t="n"/>
      <c r="QVO39" s="2" t="n"/>
      <c r="QVP39" s="2" t="n"/>
      <c r="QVQ39" s="2" t="n"/>
      <c r="QVR39" s="2" t="n"/>
      <c r="QVS39" s="2" t="n"/>
      <c r="QVT39" s="2" t="n"/>
      <c r="QVU39" s="2" t="n"/>
      <c r="QVV39" s="2" t="n"/>
      <c r="QVW39" s="2" t="n"/>
      <c r="QVX39" s="2" t="n"/>
      <c r="QVY39" s="2" t="n"/>
      <c r="QVZ39" s="2" t="n"/>
      <c r="QWA39" s="2" t="n"/>
      <c r="QWB39" s="2" t="n"/>
      <c r="QWC39" s="2" t="n"/>
      <c r="QWD39" s="2" t="n"/>
      <c r="QWE39" s="2" t="n"/>
      <c r="QWF39" s="2" t="n"/>
      <c r="QWG39" s="2" t="n"/>
      <c r="QWH39" s="2" t="n"/>
      <c r="QWI39" s="2" t="n"/>
      <c r="QWJ39" s="2" t="n"/>
      <c r="QWK39" s="2" t="n"/>
      <c r="QWL39" s="2" t="n"/>
      <c r="QWM39" s="2" t="n"/>
      <c r="QWN39" s="2" t="n"/>
      <c r="QWO39" s="2" t="n"/>
      <c r="QWP39" s="2" t="n"/>
      <c r="QWQ39" s="2" t="n"/>
      <c r="QWR39" s="2" t="n"/>
      <c r="QWS39" s="2" t="n"/>
      <c r="QWT39" s="2" t="n"/>
      <c r="QWU39" s="2" t="n"/>
      <c r="QWV39" s="2" t="n"/>
      <c r="QWW39" s="2" t="n"/>
      <c r="QWX39" s="2" t="n"/>
      <c r="QWY39" s="2" t="n"/>
      <c r="QWZ39" s="2" t="n"/>
      <c r="QXA39" s="2" t="n"/>
      <c r="QXB39" s="2" t="n"/>
      <c r="QXC39" s="2" t="n"/>
      <c r="QXD39" s="2" t="n"/>
      <c r="QXE39" s="2" t="n"/>
      <c r="QXF39" s="2" t="n"/>
      <c r="QXG39" s="2" t="n"/>
      <c r="QXH39" s="2" t="n"/>
      <c r="QXI39" s="2" t="n"/>
      <c r="QXJ39" s="2" t="n"/>
      <c r="QXK39" s="2" t="n"/>
      <c r="QXL39" s="2" t="n"/>
      <c r="QXM39" s="2" t="n"/>
      <c r="QXN39" s="2" t="n"/>
      <c r="QXO39" s="2" t="n"/>
      <c r="QXP39" s="2" t="n"/>
      <c r="QXQ39" s="2" t="n"/>
      <c r="QXR39" s="2" t="n"/>
      <c r="QXS39" s="2" t="n"/>
      <c r="QXT39" s="2" t="n"/>
      <c r="QXU39" s="2" t="n"/>
      <c r="QXV39" s="2" t="n"/>
      <c r="QXW39" s="2" t="n"/>
      <c r="QXX39" s="2" t="n"/>
      <c r="QXY39" s="2" t="n"/>
      <c r="QXZ39" s="2" t="n"/>
      <c r="QYA39" s="2" t="n"/>
      <c r="QYB39" s="2" t="n"/>
      <c r="QYC39" s="2" t="n"/>
      <c r="QYD39" s="2" t="n"/>
      <c r="QYE39" s="2" t="n"/>
      <c r="QYF39" s="2" t="n"/>
      <c r="QYG39" s="2" t="n"/>
      <c r="QYH39" s="2" t="n"/>
      <c r="QYI39" s="2" t="n"/>
      <c r="QYJ39" s="2" t="n"/>
      <c r="QYK39" s="2" t="n"/>
      <c r="QYL39" s="2" t="n"/>
      <c r="QYM39" s="2" t="n"/>
      <c r="QYN39" s="2" t="n"/>
      <c r="QYO39" s="2" t="n"/>
      <c r="QYP39" s="2" t="n"/>
      <c r="QYQ39" s="2" t="n"/>
      <c r="QYR39" s="2" t="n"/>
      <c r="QYS39" s="2" t="n"/>
      <c r="QYT39" s="2" t="n"/>
      <c r="QYU39" s="2" t="n"/>
      <c r="QYV39" s="2" t="n"/>
      <c r="QYW39" s="2" t="n"/>
      <c r="QYX39" s="2" t="n"/>
      <c r="QYY39" s="2" t="n"/>
      <c r="QYZ39" s="2" t="n"/>
      <c r="QZA39" s="2" t="n"/>
      <c r="QZB39" s="2" t="n"/>
      <c r="QZC39" s="2" t="n"/>
      <c r="QZD39" s="2" t="n"/>
      <c r="QZE39" s="2" t="n"/>
      <c r="QZF39" s="2" t="n"/>
      <c r="QZG39" s="2" t="n"/>
      <c r="QZH39" s="2" t="n"/>
      <c r="QZI39" s="2" t="n"/>
      <c r="QZJ39" s="2" t="n"/>
      <c r="QZK39" s="2" t="n"/>
      <c r="QZL39" s="2" t="n"/>
      <c r="QZM39" s="2" t="n"/>
      <c r="QZN39" s="2" t="n"/>
      <c r="QZO39" s="2" t="n"/>
      <c r="QZP39" s="2" t="n"/>
      <c r="QZQ39" s="2" t="n"/>
      <c r="QZR39" s="2" t="n"/>
      <c r="QZS39" s="2" t="n"/>
      <c r="QZT39" s="2" t="n"/>
      <c r="QZU39" s="2" t="n"/>
      <c r="QZV39" s="2" t="n"/>
      <c r="QZW39" s="2" t="n"/>
      <c r="QZX39" s="2" t="n"/>
      <c r="QZY39" s="2" t="n"/>
      <c r="QZZ39" s="2" t="n"/>
      <c r="RAA39" s="2" t="n"/>
      <c r="RAB39" s="2" t="n"/>
      <c r="RAC39" s="2" t="n"/>
      <c r="RAD39" s="2" t="n"/>
      <c r="RAE39" s="2" t="n"/>
      <c r="RAF39" s="2" t="n"/>
      <c r="RAG39" s="2" t="n"/>
      <c r="RAH39" s="2" t="n"/>
      <c r="RAI39" s="2" t="n"/>
      <c r="RAJ39" s="2" t="n"/>
      <c r="RAK39" s="2" t="n"/>
      <c r="RAL39" s="2" t="n"/>
      <c r="RAM39" s="2" t="n"/>
      <c r="RAN39" s="2" t="n"/>
      <c r="RAO39" s="2" t="n"/>
      <c r="RAP39" s="2" t="n"/>
      <c r="RAQ39" s="2" t="n"/>
      <c r="RAR39" s="2" t="n"/>
      <c r="RAS39" s="2" t="n"/>
      <c r="RAT39" s="2" t="n"/>
      <c r="RAU39" s="2" t="n"/>
      <c r="RAV39" s="2" t="n"/>
      <c r="RAW39" s="2" t="n"/>
      <c r="RAX39" s="2" t="n"/>
      <c r="RAY39" s="2" t="n"/>
      <c r="RAZ39" s="2" t="n"/>
      <c r="RBA39" s="2" t="n"/>
      <c r="RBB39" s="2" t="n"/>
      <c r="RBC39" s="2" t="n"/>
      <c r="RBD39" s="2" t="n"/>
      <c r="RBE39" s="2" t="n"/>
      <c r="RBF39" s="2" t="n"/>
      <c r="RBG39" s="2" t="n"/>
      <c r="RBH39" s="2" t="n"/>
      <c r="RBI39" s="2" t="n"/>
      <c r="RBJ39" s="2" t="n"/>
      <c r="RBK39" s="2" t="n"/>
      <c r="RBL39" s="2" t="n"/>
      <c r="RBM39" s="2" t="n"/>
      <c r="RBN39" s="2" t="n"/>
      <c r="RBO39" s="2" t="n"/>
      <c r="RBP39" s="2" t="n"/>
      <c r="RBQ39" s="2" t="n"/>
      <c r="RBR39" s="2" t="n"/>
      <c r="RBS39" s="2" t="n"/>
      <c r="RBT39" s="2" t="n"/>
      <c r="RBU39" s="2" t="n"/>
      <c r="RBV39" s="2" t="n"/>
      <c r="RBW39" s="2" t="n"/>
      <c r="RBX39" s="2" t="n"/>
      <c r="RBY39" s="2" t="n"/>
      <c r="RBZ39" s="2" t="n"/>
      <c r="RCA39" s="2" t="n"/>
      <c r="RCB39" s="2" t="n"/>
      <c r="RCC39" s="2" t="n"/>
      <c r="RCD39" s="2" t="n"/>
      <c r="RCE39" s="2" t="n"/>
      <c r="RCF39" s="2" t="n"/>
      <c r="RCG39" s="2" t="n"/>
      <c r="RCH39" s="2" t="n"/>
      <c r="RCI39" s="2" t="n"/>
      <c r="RCJ39" s="2" t="n"/>
      <c r="RCK39" s="2" t="n"/>
      <c r="RCL39" s="2" t="n"/>
      <c r="RCM39" s="2" t="n"/>
      <c r="RCN39" s="2" t="n"/>
      <c r="RCO39" s="2" t="n"/>
      <c r="RCP39" s="2" t="n"/>
      <c r="RCQ39" s="2" t="n"/>
      <c r="RCR39" s="2" t="n"/>
      <c r="RCS39" s="2" t="n"/>
      <c r="RCT39" s="2" t="n"/>
      <c r="RCU39" s="2" t="n"/>
      <c r="RCV39" s="2" t="n"/>
      <c r="RCW39" s="2" t="n"/>
      <c r="RCX39" s="2" t="n"/>
      <c r="RCY39" s="2" t="n"/>
      <c r="RCZ39" s="2" t="n"/>
      <c r="RDA39" s="2" t="n"/>
      <c r="RDB39" s="2" t="n"/>
      <c r="RDC39" s="2" t="n"/>
      <c r="RDD39" s="2" t="n"/>
      <c r="RDE39" s="2" t="n"/>
      <c r="RDF39" s="2" t="n"/>
      <c r="RDG39" s="2" t="n"/>
      <c r="RDH39" s="2" t="n"/>
      <c r="RDI39" s="2" t="n"/>
      <c r="RDJ39" s="2" t="n"/>
      <c r="RDK39" s="2" t="n"/>
      <c r="RDL39" s="2" t="n"/>
      <c r="RDM39" s="2" t="n"/>
      <c r="RDN39" s="2" t="n"/>
      <c r="RDO39" s="2" t="n"/>
      <c r="RDP39" s="2" t="n"/>
      <c r="RDQ39" s="2" t="n"/>
      <c r="RDR39" s="2" t="n"/>
      <c r="RDS39" s="2" t="n"/>
      <c r="RDT39" s="2" t="n"/>
      <c r="RDU39" s="2" t="n"/>
      <c r="RDV39" s="2" t="n"/>
      <c r="RDW39" s="2" t="n"/>
      <c r="RDX39" s="2" t="n"/>
      <c r="RDY39" s="2" t="n"/>
      <c r="RDZ39" s="2" t="n"/>
      <c r="REA39" s="2" t="n"/>
      <c r="REB39" s="2" t="n"/>
      <c r="REC39" s="2" t="n"/>
      <c r="RED39" s="2" t="n"/>
      <c r="REE39" s="2" t="n"/>
      <c r="REF39" s="2" t="n"/>
      <c r="REG39" s="2" t="n"/>
      <c r="REH39" s="2" t="n"/>
      <c r="REI39" s="2" t="n"/>
      <c r="REJ39" s="2" t="n"/>
      <c r="REK39" s="2" t="n"/>
      <c r="REL39" s="2" t="n"/>
      <c r="REM39" s="2" t="n"/>
      <c r="REN39" s="2" t="n"/>
      <c r="REO39" s="2" t="n"/>
      <c r="REP39" s="2" t="n"/>
      <c r="REQ39" s="2" t="n"/>
      <c r="RER39" s="2" t="n"/>
      <c r="RES39" s="2" t="n"/>
      <c r="RET39" s="2" t="n"/>
      <c r="REU39" s="2" t="n"/>
      <c r="REV39" s="2" t="n"/>
      <c r="REW39" s="2" t="n"/>
      <c r="REX39" s="2" t="n"/>
      <c r="REY39" s="2" t="n"/>
      <c r="REZ39" s="2" t="n"/>
      <c r="RFA39" s="2" t="n"/>
      <c r="RFB39" s="2" t="n"/>
      <c r="RFC39" s="2" t="n"/>
      <c r="RFD39" s="2" t="n"/>
      <c r="RFE39" s="2" t="n"/>
      <c r="RFF39" s="2" t="n"/>
      <c r="RFG39" s="2" t="n"/>
      <c r="RFH39" s="2" t="n"/>
      <c r="RFI39" s="2" t="n"/>
      <c r="RFJ39" s="2" t="n"/>
      <c r="RFK39" s="2" t="n"/>
      <c r="RFL39" s="2" t="n"/>
      <c r="RFM39" s="2" t="n"/>
      <c r="RFN39" s="2" t="n"/>
      <c r="RFO39" s="2" t="n"/>
      <c r="RFP39" s="2" t="n"/>
      <c r="RFQ39" s="2" t="n"/>
      <c r="RFR39" s="2" t="n"/>
      <c r="RFS39" s="2" t="n"/>
      <c r="RFT39" s="2" t="n"/>
      <c r="RFU39" s="2" t="n"/>
      <c r="RFV39" s="2" t="n"/>
      <c r="RFW39" s="2" t="n"/>
      <c r="RFX39" s="2" t="n"/>
      <c r="RFY39" s="2" t="n"/>
      <c r="RFZ39" s="2" t="n"/>
      <c r="RGA39" s="2" t="n"/>
      <c r="RGB39" s="2" t="n"/>
      <c r="RGC39" s="2" t="n"/>
      <c r="RGD39" s="2" t="n"/>
      <c r="RGE39" s="2" t="n"/>
      <c r="RGF39" s="2" t="n"/>
      <c r="RGG39" s="2" t="n"/>
      <c r="RGH39" s="2" t="n"/>
      <c r="RGI39" s="2" t="n"/>
      <c r="RGJ39" s="2" t="n"/>
      <c r="RGK39" s="2" t="n"/>
      <c r="RGL39" s="2" t="n"/>
      <c r="RGM39" s="2" t="n"/>
      <c r="RGN39" s="2" t="n"/>
      <c r="RGO39" s="2" t="n"/>
      <c r="RGP39" s="2" t="n"/>
      <c r="RGQ39" s="2" t="n"/>
      <c r="RGR39" s="2" t="n"/>
      <c r="RGS39" s="2" t="n"/>
      <c r="RGT39" s="2" t="n"/>
      <c r="RGU39" s="2" t="n"/>
      <c r="RGV39" s="2" t="n"/>
      <c r="RGW39" s="2" t="n"/>
      <c r="RGX39" s="2" t="n"/>
      <c r="RGY39" s="2" t="n"/>
      <c r="RGZ39" s="2" t="n"/>
      <c r="RHA39" s="2" t="n"/>
      <c r="RHB39" s="2" t="n"/>
      <c r="RHC39" s="2" t="n"/>
      <c r="RHD39" s="2" t="n"/>
      <c r="RHE39" s="2" t="n"/>
      <c r="RHF39" s="2" t="n"/>
      <c r="RHG39" s="2" t="n"/>
      <c r="RHH39" s="2" t="n"/>
      <c r="RHI39" s="2" t="n"/>
      <c r="RHJ39" s="2" t="n"/>
      <c r="RHK39" s="2" t="n"/>
      <c r="RHL39" s="2" t="n"/>
      <c r="RHM39" s="2" t="n"/>
      <c r="RHN39" s="2" t="n"/>
      <c r="RHO39" s="2" t="n"/>
      <c r="RHP39" s="2" t="n"/>
      <c r="RHQ39" s="2" t="n"/>
      <c r="RHR39" s="2" t="n"/>
      <c r="RHS39" s="2" t="n"/>
      <c r="RHT39" s="2" t="n"/>
      <c r="RHU39" s="2" t="n"/>
      <c r="RHV39" s="2" t="n"/>
      <c r="RHW39" s="2" t="n"/>
      <c r="RHX39" s="2" t="n"/>
      <c r="RHY39" s="2" t="n"/>
      <c r="RHZ39" s="2" t="n"/>
      <c r="RIA39" s="2" t="n"/>
      <c r="RIB39" s="2" t="n"/>
      <c r="RIC39" s="2" t="n"/>
      <c r="RID39" s="2" t="n"/>
      <c r="RIE39" s="2" t="n"/>
      <c r="RIF39" s="2" t="n"/>
      <c r="RIG39" s="2" t="n"/>
      <c r="RIH39" s="2" t="n"/>
      <c r="RII39" s="2" t="n"/>
      <c r="RIJ39" s="2" t="n"/>
      <c r="RIK39" s="2" t="n"/>
      <c r="RIL39" s="2" t="n"/>
      <c r="RIM39" s="2" t="n"/>
      <c r="RIN39" s="2" t="n"/>
      <c r="RIO39" s="2" t="n"/>
      <c r="RIP39" s="2" t="n"/>
      <c r="RIQ39" s="2" t="n"/>
      <c r="RIR39" s="2" t="n"/>
      <c r="RIS39" s="2" t="n"/>
      <c r="RIT39" s="2" t="n"/>
      <c r="RIU39" s="2" t="n"/>
      <c r="RIV39" s="2" t="n"/>
      <c r="RIW39" s="2" t="n"/>
      <c r="RIX39" s="2" t="n"/>
      <c r="RIY39" s="2" t="n"/>
      <c r="RIZ39" s="2" t="n"/>
      <c r="RJA39" s="2" t="n"/>
      <c r="RJB39" s="2" t="n"/>
      <c r="RJC39" s="2" t="n"/>
      <c r="RJD39" s="2" t="n"/>
      <c r="RJE39" s="2" t="n"/>
      <c r="RJF39" s="2" t="n"/>
      <c r="RJG39" s="2" t="n"/>
      <c r="RJH39" s="2" t="n"/>
      <c r="RJI39" s="2" t="n"/>
      <c r="RJJ39" s="2" t="n"/>
      <c r="RJK39" s="2" t="n"/>
      <c r="RJL39" s="2" t="n"/>
      <c r="RJM39" s="2" t="n"/>
      <c r="RJN39" s="2" t="n"/>
      <c r="RJO39" s="2" t="n"/>
      <c r="RJP39" s="2" t="n"/>
      <c r="RJQ39" s="2" t="n"/>
      <c r="RJR39" s="2" t="n"/>
      <c r="RJS39" s="2" t="n"/>
      <c r="RJT39" s="2" t="n"/>
      <c r="RJU39" s="2" t="n"/>
      <c r="RJV39" s="2" t="n"/>
      <c r="RJW39" s="2" t="n"/>
      <c r="RJX39" s="2" t="n"/>
      <c r="RJY39" s="2" t="n"/>
      <c r="RJZ39" s="2" t="n"/>
      <c r="RKA39" s="2" t="n"/>
      <c r="RKB39" s="2" t="n"/>
      <c r="RKC39" s="2" t="n"/>
      <c r="RKD39" s="2" t="n"/>
      <c r="RKE39" s="2" t="n"/>
      <c r="RKF39" s="2" t="n"/>
      <c r="RKG39" s="2" t="n"/>
      <c r="RKH39" s="2" t="n"/>
      <c r="RKI39" s="2" t="n"/>
      <c r="RKJ39" s="2" t="n"/>
      <c r="RKK39" s="2" t="n"/>
      <c r="RKL39" s="2" t="n"/>
      <c r="RKM39" s="2" t="n"/>
      <c r="RKN39" s="2" t="n"/>
      <c r="RKO39" s="2" t="n"/>
      <c r="RKP39" s="2" t="n"/>
      <c r="RKQ39" s="2" t="n"/>
      <c r="RKR39" s="2" t="n"/>
      <c r="RKS39" s="2" t="n"/>
      <c r="RKT39" s="2" t="n"/>
      <c r="RKU39" s="2" t="n"/>
      <c r="RKV39" s="2" t="n"/>
      <c r="RKW39" s="2" t="n"/>
      <c r="RKX39" s="2" t="n"/>
      <c r="RKY39" s="2" t="n"/>
      <c r="RKZ39" s="2" t="n"/>
      <c r="RLA39" s="2" t="n"/>
      <c r="RLB39" s="2" t="n"/>
      <c r="RLC39" s="2" t="n"/>
      <c r="RLD39" s="2" t="n"/>
      <c r="RLE39" s="2" t="n"/>
      <c r="RLF39" s="2" t="n"/>
      <c r="RLG39" s="2" t="n"/>
      <c r="RLH39" s="2" t="n"/>
      <c r="RLI39" s="2" t="n"/>
      <c r="RLJ39" s="2" t="n"/>
      <c r="RLK39" s="2" t="n"/>
      <c r="RLL39" s="2" t="n"/>
      <c r="RLM39" s="2" t="n"/>
      <c r="RLN39" s="2" t="n"/>
      <c r="RLO39" s="2" t="n"/>
      <c r="RLP39" s="2" t="n"/>
      <c r="RLQ39" s="2" t="n"/>
      <c r="RLR39" s="2" t="n"/>
      <c r="RLS39" s="2" t="n"/>
      <c r="RLT39" s="2" t="n"/>
      <c r="RLU39" s="2" t="n"/>
      <c r="RLV39" s="2" t="n"/>
      <c r="RLW39" s="2" t="n"/>
      <c r="RLX39" s="2" t="n"/>
      <c r="RLY39" s="2" t="n"/>
      <c r="RLZ39" s="2" t="n"/>
      <c r="RMA39" s="2" t="n"/>
      <c r="RMB39" s="2" t="n"/>
      <c r="RMC39" s="2" t="n"/>
      <c r="RMD39" s="2" t="n"/>
      <c r="RME39" s="2" t="n"/>
      <c r="RMF39" s="2" t="n"/>
      <c r="RMG39" s="2" t="n"/>
      <c r="RMH39" s="2" t="n"/>
      <c r="RMI39" s="2" t="n"/>
      <c r="RMJ39" s="2" t="n"/>
      <c r="RMK39" s="2" t="n"/>
      <c r="RML39" s="2" t="n"/>
      <c r="RMM39" s="2" t="n"/>
      <c r="RMN39" s="2" t="n"/>
      <c r="RMO39" s="2" t="n"/>
      <c r="RMP39" s="2" t="n"/>
      <c r="RMQ39" s="2" t="n"/>
      <c r="RMR39" s="2" t="n"/>
      <c r="RMS39" s="2" t="n"/>
      <c r="RMT39" s="2" t="n"/>
      <c r="RMU39" s="2" t="n"/>
      <c r="RMV39" s="2" t="n"/>
      <c r="RMW39" s="2" t="n"/>
      <c r="RMX39" s="2" t="n"/>
      <c r="RMY39" s="2" t="n"/>
      <c r="RMZ39" s="2" t="n"/>
      <c r="RNA39" s="2" t="n"/>
      <c r="RNB39" s="2" t="n"/>
      <c r="RNC39" s="2" t="n"/>
      <c r="RND39" s="2" t="n"/>
      <c r="RNE39" s="2" t="n"/>
      <c r="RNF39" s="2" t="n"/>
      <c r="RNG39" s="2" t="n"/>
      <c r="RNH39" s="2" t="n"/>
      <c r="RNI39" s="2" t="n"/>
      <c r="RNJ39" s="2" t="n"/>
      <c r="RNK39" s="2" t="n"/>
      <c r="RNL39" s="2" t="n"/>
      <c r="RNM39" s="2" t="n"/>
      <c r="RNN39" s="2" t="n"/>
      <c r="RNO39" s="2" t="n"/>
      <c r="RNP39" s="2" t="n"/>
      <c r="RNQ39" s="2" t="n"/>
      <c r="RNR39" s="2" t="n"/>
      <c r="RNS39" s="2" t="n"/>
      <c r="RNT39" s="2" t="n"/>
      <c r="RNU39" s="2" t="n"/>
      <c r="RNV39" s="2" t="n"/>
      <c r="RNW39" s="2" t="n"/>
      <c r="RNX39" s="2" t="n"/>
      <c r="RNY39" s="2" t="n"/>
      <c r="RNZ39" s="2" t="n"/>
      <c r="ROA39" s="2" t="n"/>
      <c r="ROB39" s="2" t="n"/>
      <c r="ROC39" s="2" t="n"/>
      <c r="ROD39" s="2" t="n"/>
      <c r="ROE39" s="2" t="n"/>
      <c r="ROF39" s="2" t="n"/>
      <c r="ROG39" s="2" t="n"/>
      <c r="ROH39" s="2" t="n"/>
      <c r="ROI39" s="2" t="n"/>
      <c r="ROJ39" s="2" t="n"/>
      <c r="ROK39" s="2" t="n"/>
      <c r="ROL39" s="2" t="n"/>
      <c r="ROM39" s="2" t="n"/>
      <c r="RON39" s="2" t="n"/>
      <c r="ROO39" s="2" t="n"/>
      <c r="ROP39" s="2" t="n"/>
      <c r="ROQ39" s="2" t="n"/>
      <c r="ROR39" s="2" t="n"/>
      <c r="ROS39" s="2" t="n"/>
      <c r="ROT39" s="2" t="n"/>
      <c r="ROU39" s="2" t="n"/>
      <c r="ROV39" s="2" t="n"/>
      <c r="ROW39" s="2" t="n"/>
      <c r="ROX39" s="2" t="n"/>
      <c r="ROY39" s="2" t="n"/>
      <c r="ROZ39" s="2" t="n"/>
      <c r="RPA39" s="2" t="n"/>
      <c r="RPB39" s="2" t="n"/>
      <c r="RPC39" s="2" t="n"/>
      <c r="RPD39" s="2" t="n"/>
      <c r="RPE39" s="2" t="n"/>
      <c r="RPF39" s="2" t="n"/>
      <c r="RPG39" s="2" t="n"/>
      <c r="RPH39" s="2" t="n"/>
      <c r="RPI39" s="2" t="n"/>
      <c r="RPJ39" s="2" t="n"/>
      <c r="RPK39" s="2" t="n"/>
      <c r="RPL39" s="2" t="n"/>
      <c r="RPM39" s="2" t="n"/>
      <c r="RPN39" s="2" t="n"/>
      <c r="RPO39" s="2" t="n"/>
      <c r="RPP39" s="2" t="n"/>
      <c r="RPQ39" s="2" t="n"/>
      <c r="RPR39" s="2" t="n"/>
      <c r="RPS39" s="2" t="n"/>
      <c r="RPT39" s="2" t="n"/>
      <c r="RPU39" s="2" t="n"/>
      <c r="RPV39" s="2" t="n"/>
      <c r="RPW39" s="2" t="n"/>
      <c r="RPX39" s="2" t="n"/>
      <c r="RPY39" s="2" t="n"/>
      <c r="RPZ39" s="2" t="n"/>
      <c r="RQA39" s="2" t="n"/>
      <c r="RQB39" s="2" t="n"/>
      <c r="RQC39" s="2" t="n"/>
      <c r="RQD39" s="2" t="n"/>
      <c r="RQE39" s="2" t="n"/>
      <c r="RQF39" s="2" t="n"/>
      <c r="RQG39" s="2" t="n"/>
      <c r="RQH39" s="2" t="n"/>
      <c r="RQI39" s="2" t="n"/>
      <c r="RQJ39" s="2" t="n"/>
      <c r="RQK39" s="2" t="n"/>
      <c r="RQL39" s="2" t="n"/>
      <c r="RQM39" s="2" t="n"/>
      <c r="RQN39" s="2" t="n"/>
      <c r="RQO39" s="2" t="n"/>
      <c r="RQP39" s="2" t="n"/>
      <c r="RQQ39" s="2" t="n"/>
      <c r="RQR39" s="2" t="n"/>
      <c r="RQS39" s="2" t="n"/>
      <c r="RQT39" s="2" t="n"/>
      <c r="RQU39" s="2" t="n"/>
      <c r="RQV39" s="2" t="n"/>
      <c r="RQW39" s="2" t="n"/>
      <c r="RQX39" s="2" t="n"/>
      <c r="RQY39" s="2" t="n"/>
      <c r="RQZ39" s="2" t="n"/>
      <c r="RRA39" s="2" t="n"/>
      <c r="RRB39" s="2" t="n"/>
      <c r="RRC39" s="2" t="n"/>
      <c r="RRD39" s="2" t="n"/>
      <c r="RRE39" s="2" t="n"/>
      <c r="RRF39" s="2" t="n"/>
      <c r="RRG39" s="2" t="n"/>
      <c r="RRH39" s="2" t="n"/>
      <c r="RRI39" s="2" t="n"/>
      <c r="RRJ39" s="2" t="n"/>
      <c r="RRK39" s="2" t="n"/>
      <c r="RRL39" s="2" t="n"/>
      <c r="RRM39" s="2" t="n"/>
      <c r="RRN39" s="2" t="n"/>
      <c r="RRO39" s="2" t="n"/>
      <c r="RRP39" s="2" t="n"/>
      <c r="RRQ39" s="2" t="n"/>
      <c r="RRR39" s="2" t="n"/>
      <c r="RRS39" s="2" t="n"/>
      <c r="RRT39" s="2" t="n"/>
      <c r="RRU39" s="2" t="n"/>
      <c r="RRV39" s="2" t="n"/>
      <c r="RRW39" s="2" t="n"/>
      <c r="RRX39" s="2" t="n"/>
      <c r="RRY39" s="2" t="n"/>
      <c r="RRZ39" s="2" t="n"/>
      <c r="RSA39" s="2" t="n"/>
      <c r="RSB39" s="2" t="n"/>
      <c r="RSC39" s="2" t="n"/>
      <c r="RSD39" s="2" t="n"/>
      <c r="RSE39" s="2" t="n"/>
      <c r="RSF39" s="2" t="n"/>
      <c r="RSG39" s="2" t="n"/>
      <c r="RSH39" s="2" t="n"/>
      <c r="RSI39" s="2" t="n"/>
      <c r="RSJ39" s="2" t="n"/>
      <c r="RSK39" s="2" t="n"/>
      <c r="RSL39" s="2" t="n"/>
      <c r="RSM39" s="2" t="n"/>
      <c r="RSN39" s="2" t="n"/>
      <c r="RSO39" s="2" t="n"/>
      <c r="RSP39" s="2" t="n"/>
      <c r="RSQ39" s="2" t="n"/>
      <c r="RSR39" s="2" t="n"/>
      <c r="RSS39" s="2" t="n"/>
      <c r="RST39" s="2" t="n"/>
      <c r="RSU39" s="2" t="n"/>
      <c r="RSV39" s="2" t="n"/>
      <c r="RSW39" s="2" t="n"/>
      <c r="RSX39" s="2" t="n"/>
      <c r="RSY39" s="2" t="n"/>
      <c r="RSZ39" s="2" t="n"/>
      <c r="RTA39" s="2" t="n"/>
      <c r="RTB39" s="2" t="n"/>
      <c r="RTC39" s="2" t="n"/>
      <c r="RTD39" s="2" t="n"/>
      <c r="RTE39" s="2" t="n"/>
      <c r="RTF39" s="2" t="n"/>
      <c r="RTG39" s="2" t="n"/>
      <c r="RTH39" s="2" t="n"/>
      <c r="RTI39" s="2" t="n"/>
      <c r="RTJ39" s="2" t="n"/>
      <c r="RTK39" s="2" t="n"/>
      <c r="RTL39" s="2" t="n"/>
      <c r="RTM39" s="2" t="n"/>
      <c r="RTN39" s="2" t="n"/>
      <c r="RTO39" s="2" t="n"/>
      <c r="RTP39" s="2" t="n"/>
      <c r="RTQ39" s="2" t="n"/>
      <c r="RTR39" s="2" t="n"/>
      <c r="RTS39" s="2" t="n"/>
      <c r="RTT39" s="2" t="n"/>
      <c r="RTU39" s="2" t="n"/>
      <c r="RTV39" s="2" t="n"/>
      <c r="RTW39" s="2" t="n"/>
      <c r="RTX39" s="2" t="n"/>
      <c r="RTY39" s="2" t="n"/>
      <c r="RTZ39" s="2" t="n"/>
      <c r="RUA39" s="2" t="n"/>
      <c r="RUB39" s="2" t="n"/>
      <c r="RUC39" s="2" t="n"/>
      <c r="RUD39" s="2" t="n"/>
      <c r="RUE39" s="2" t="n"/>
      <c r="RUF39" s="2" t="n"/>
      <c r="RUG39" s="2" t="n"/>
      <c r="RUH39" s="2" t="n"/>
      <c r="RUI39" s="2" t="n"/>
      <c r="RUJ39" s="2" t="n"/>
      <c r="RUK39" s="2" t="n"/>
      <c r="RUL39" s="2" t="n"/>
      <c r="RUM39" s="2" t="n"/>
      <c r="RUN39" s="2" t="n"/>
      <c r="RUO39" s="2" t="n"/>
      <c r="RUP39" s="2" t="n"/>
      <c r="RUQ39" s="2" t="n"/>
      <c r="RUR39" s="2" t="n"/>
      <c r="RUS39" s="2" t="n"/>
      <c r="RUT39" s="2" t="n"/>
      <c r="RUU39" s="2" t="n"/>
      <c r="RUV39" s="2" t="n"/>
      <c r="RUW39" s="2" t="n"/>
      <c r="RUX39" s="2" t="n"/>
      <c r="RUY39" s="2" t="n"/>
      <c r="RUZ39" s="2" t="n"/>
      <c r="RVA39" s="2" t="n"/>
      <c r="RVB39" s="2" t="n"/>
      <c r="RVC39" s="2" t="n"/>
      <c r="RVD39" s="2" t="n"/>
      <c r="RVE39" s="2" t="n"/>
      <c r="RVF39" s="2" t="n"/>
      <c r="RVG39" s="2" t="n"/>
      <c r="RVH39" s="2" t="n"/>
      <c r="RVI39" s="2" t="n"/>
      <c r="RVJ39" s="2" t="n"/>
      <c r="RVK39" s="2" t="n"/>
      <c r="RVL39" s="2" t="n"/>
      <c r="RVM39" s="2" t="n"/>
      <c r="RVN39" s="2" t="n"/>
      <c r="RVO39" s="2" t="n"/>
      <c r="RVP39" s="2" t="n"/>
      <c r="RVQ39" s="2" t="n"/>
      <c r="RVR39" s="2" t="n"/>
      <c r="RVS39" s="2" t="n"/>
      <c r="RVT39" s="2" t="n"/>
      <c r="RVU39" s="2" t="n"/>
      <c r="RVV39" s="2" t="n"/>
      <c r="RVW39" s="2" t="n"/>
      <c r="RVX39" s="2" t="n"/>
      <c r="RVY39" s="2" t="n"/>
      <c r="RVZ39" s="2" t="n"/>
      <c r="RWA39" s="2" t="n"/>
      <c r="RWB39" s="2" t="n"/>
      <c r="RWC39" s="2" t="n"/>
      <c r="RWD39" s="2" t="n"/>
      <c r="RWE39" s="2" t="n"/>
      <c r="RWF39" s="2" t="n"/>
      <c r="RWG39" s="2" t="n"/>
      <c r="RWH39" s="2" t="n"/>
      <c r="RWI39" s="2" t="n"/>
      <c r="RWJ39" s="2" t="n"/>
      <c r="RWK39" s="2" t="n"/>
      <c r="RWL39" s="2" t="n"/>
      <c r="RWM39" s="2" t="n"/>
      <c r="RWN39" s="2" t="n"/>
      <c r="RWO39" s="2" t="n"/>
      <c r="RWP39" s="2" t="n"/>
      <c r="RWQ39" s="2" t="n"/>
      <c r="RWR39" s="2" t="n"/>
      <c r="RWS39" s="2" t="n"/>
      <c r="RWT39" s="2" t="n"/>
      <c r="RWU39" s="2" t="n"/>
      <c r="RWV39" s="2" t="n"/>
      <c r="RWW39" s="2" t="n"/>
      <c r="RWX39" s="2" t="n"/>
      <c r="RWY39" s="2" t="n"/>
      <c r="RWZ39" s="2" t="n"/>
      <c r="RXA39" s="2" t="n"/>
      <c r="RXB39" s="2" t="n"/>
      <c r="RXC39" s="2" t="n"/>
      <c r="RXD39" s="2" t="n"/>
      <c r="RXE39" s="2" t="n"/>
      <c r="RXF39" s="2" t="n"/>
      <c r="RXG39" s="2" t="n"/>
      <c r="RXH39" s="2" t="n"/>
      <c r="RXI39" s="2" t="n"/>
      <c r="RXJ39" s="2" t="n"/>
      <c r="RXK39" s="2" t="n"/>
      <c r="RXL39" s="2" t="n"/>
      <c r="RXM39" s="2" t="n"/>
      <c r="RXN39" s="2" t="n"/>
      <c r="RXO39" s="2" t="n"/>
      <c r="RXP39" s="2" t="n"/>
      <c r="RXQ39" s="2" t="n"/>
      <c r="RXR39" s="2" t="n"/>
      <c r="RXS39" s="2" t="n"/>
      <c r="RXT39" s="2" t="n"/>
      <c r="RXU39" s="2" t="n"/>
      <c r="RXV39" s="2" t="n"/>
      <c r="RXW39" s="2" t="n"/>
      <c r="RXX39" s="2" t="n"/>
      <c r="RXY39" s="2" t="n"/>
      <c r="RXZ39" s="2" t="n"/>
      <c r="RYA39" s="2" t="n"/>
      <c r="RYB39" s="2" t="n"/>
      <c r="RYC39" s="2" t="n"/>
      <c r="RYD39" s="2" t="n"/>
      <c r="RYE39" s="2" t="n"/>
      <c r="RYF39" s="2" t="n"/>
      <c r="RYG39" s="2" t="n"/>
      <c r="RYH39" s="2" t="n"/>
      <c r="RYI39" s="2" t="n"/>
      <c r="RYJ39" s="2" t="n"/>
      <c r="RYK39" s="2" t="n"/>
      <c r="RYL39" s="2" t="n"/>
      <c r="RYM39" s="2" t="n"/>
      <c r="RYN39" s="2" t="n"/>
      <c r="RYO39" s="2" t="n"/>
      <c r="RYP39" s="2" t="n"/>
      <c r="RYQ39" s="2" t="n"/>
      <c r="RYR39" s="2" t="n"/>
      <c r="RYS39" s="2" t="n"/>
      <c r="RYT39" s="2" t="n"/>
      <c r="RYU39" s="2" t="n"/>
      <c r="RYV39" s="2" t="n"/>
      <c r="RYW39" s="2" t="n"/>
      <c r="RYX39" s="2" t="n"/>
      <c r="RYY39" s="2" t="n"/>
      <c r="RYZ39" s="2" t="n"/>
      <c r="RZA39" s="2" t="n"/>
      <c r="RZB39" s="2" t="n"/>
      <c r="RZC39" s="2" t="n"/>
      <c r="RZD39" s="2" t="n"/>
      <c r="RZE39" s="2" t="n"/>
      <c r="RZF39" s="2" t="n"/>
      <c r="RZG39" s="2" t="n"/>
      <c r="RZH39" s="2" t="n"/>
      <c r="RZI39" s="2" t="n"/>
      <c r="RZJ39" s="2" t="n"/>
      <c r="RZK39" s="2" t="n"/>
      <c r="RZL39" s="2" t="n"/>
      <c r="RZM39" s="2" t="n"/>
      <c r="RZN39" s="2" t="n"/>
      <c r="RZO39" s="2" t="n"/>
      <c r="RZP39" s="2" t="n"/>
      <c r="RZQ39" s="2" t="n"/>
      <c r="RZR39" s="2" t="n"/>
      <c r="RZS39" s="2" t="n"/>
      <c r="RZT39" s="2" t="n"/>
      <c r="RZU39" s="2" t="n"/>
      <c r="RZV39" s="2" t="n"/>
      <c r="RZW39" s="2" t="n"/>
      <c r="RZX39" s="2" t="n"/>
      <c r="RZY39" s="2" t="n"/>
      <c r="RZZ39" s="2" t="n"/>
      <c r="SAA39" s="2" t="n"/>
      <c r="SAB39" s="2" t="n"/>
      <c r="SAC39" s="2" t="n"/>
      <c r="SAD39" s="2" t="n"/>
      <c r="SAE39" s="2" t="n"/>
      <c r="SAF39" s="2" t="n"/>
      <c r="SAG39" s="2" t="n"/>
      <c r="SAH39" s="2" t="n"/>
      <c r="SAI39" s="2" t="n"/>
      <c r="SAJ39" s="2" t="n"/>
      <c r="SAK39" s="2" t="n"/>
      <c r="SAL39" s="2" t="n"/>
      <c r="SAM39" s="2" t="n"/>
      <c r="SAN39" s="2" t="n"/>
      <c r="SAO39" s="2" t="n"/>
      <c r="SAP39" s="2" t="n"/>
      <c r="SAQ39" s="2" t="n"/>
      <c r="SAR39" s="2" t="n"/>
      <c r="SAS39" s="2" t="n"/>
      <c r="SAT39" s="2" t="n"/>
      <c r="SAU39" s="2" t="n"/>
      <c r="SAV39" s="2" t="n"/>
      <c r="SAW39" s="2" t="n"/>
      <c r="SAX39" s="2" t="n"/>
      <c r="SAY39" s="2" t="n"/>
      <c r="SAZ39" s="2" t="n"/>
      <c r="SBA39" s="2" t="n"/>
      <c r="SBB39" s="2" t="n"/>
      <c r="SBC39" s="2" t="n"/>
      <c r="SBD39" s="2" t="n"/>
      <c r="SBE39" s="2" t="n"/>
      <c r="SBF39" s="2" t="n"/>
      <c r="SBG39" s="2" t="n"/>
      <c r="SBH39" s="2" t="n"/>
      <c r="SBI39" s="2" t="n"/>
      <c r="SBJ39" s="2" t="n"/>
      <c r="SBK39" s="2" t="n"/>
      <c r="SBL39" s="2" t="n"/>
      <c r="SBM39" s="2" t="n"/>
      <c r="SBN39" s="2" t="n"/>
      <c r="SBO39" s="2" t="n"/>
      <c r="SBP39" s="2" t="n"/>
      <c r="SBQ39" s="2" t="n"/>
      <c r="SBR39" s="2" t="n"/>
      <c r="SBS39" s="2" t="n"/>
      <c r="SBT39" s="2" t="n"/>
      <c r="SBU39" s="2" t="n"/>
      <c r="SBV39" s="2" t="n"/>
      <c r="SBW39" s="2" t="n"/>
      <c r="SBX39" s="2" t="n"/>
      <c r="SBY39" s="2" t="n"/>
      <c r="SBZ39" s="2" t="n"/>
      <c r="SCA39" s="2" t="n"/>
      <c r="SCB39" s="2" t="n"/>
      <c r="SCC39" s="2" t="n"/>
      <c r="SCD39" s="2" t="n"/>
      <c r="SCE39" s="2" t="n"/>
      <c r="SCF39" s="2" t="n"/>
      <c r="SCG39" s="2" t="n"/>
      <c r="SCH39" s="2" t="n"/>
      <c r="SCI39" s="2" t="n"/>
      <c r="SCJ39" s="2" t="n"/>
      <c r="SCK39" s="2" t="n"/>
      <c r="SCL39" s="2" t="n"/>
      <c r="SCM39" s="2" t="n"/>
      <c r="SCN39" s="2" t="n"/>
      <c r="SCO39" s="2" t="n"/>
      <c r="SCP39" s="2" t="n"/>
      <c r="SCQ39" s="2" t="n"/>
      <c r="SCR39" s="2" t="n"/>
      <c r="SCS39" s="2" t="n"/>
      <c r="SCT39" s="2" t="n"/>
      <c r="SCU39" s="2" t="n"/>
      <c r="SCV39" s="2" t="n"/>
      <c r="SCW39" s="2" t="n"/>
      <c r="SCX39" s="2" t="n"/>
      <c r="SCY39" s="2" t="n"/>
      <c r="SCZ39" s="2" t="n"/>
      <c r="SDA39" s="2" t="n"/>
      <c r="SDB39" s="2" t="n"/>
      <c r="SDC39" s="2" t="n"/>
      <c r="SDD39" s="2" t="n"/>
      <c r="SDE39" s="2" t="n"/>
      <c r="SDF39" s="2" t="n"/>
      <c r="SDG39" s="2" t="n"/>
      <c r="SDH39" s="2" t="n"/>
      <c r="SDI39" s="2" t="n"/>
      <c r="SDJ39" s="2" t="n"/>
      <c r="SDK39" s="2" t="n"/>
      <c r="SDL39" s="2" t="n"/>
      <c r="SDM39" s="2" t="n"/>
      <c r="SDN39" s="2" t="n"/>
      <c r="SDO39" s="2" t="n"/>
      <c r="SDP39" s="2" t="n"/>
      <c r="SDQ39" s="2" t="n"/>
      <c r="SDR39" s="2" t="n"/>
      <c r="SDS39" s="2" t="n"/>
      <c r="SDT39" s="2" t="n"/>
      <c r="SDU39" s="2" t="n"/>
      <c r="SDV39" s="2" t="n"/>
      <c r="SDW39" s="2" t="n"/>
      <c r="SDX39" s="2" t="n"/>
      <c r="SDY39" s="2" t="n"/>
      <c r="SDZ39" s="2" t="n"/>
      <c r="SEA39" s="2" t="n"/>
      <c r="SEB39" s="2" t="n"/>
      <c r="SEC39" s="2" t="n"/>
      <c r="SED39" s="2" t="n"/>
      <c r="SEE39" s="2" t="n"/>
      <c r="SEF39" s="2" t="n"/>
      <c r="SEG39" s="2" t="n"/>
      <c r="SEH39" s="2" t="n"/>
      <c r="SEI39" s="2" t="n"/>
      <c r="SEJ39" s="2" t="n"/>
      <c r="SEK39" s="2" t="n"/>
      <c r="SEL39" s="2" t="n"/>
      <c r="SEM39" s="2" t="n"/>
      <c r="SEN39" s="2" t="n"/>
      <c r="SEO39" s="2" t="n"/>
      <c r="SEP39" s="2" t="n"/>
      <c r="SEQ39" s="2" t="n"/>
      <c r="SER39" s="2" t="n"/>
      <c r="SES39" s="2" t="n"/>
      <c r="SET39" s="2" t="n"/>
      <c r="SEU39" s="2" t="n"/>
      <c r="SEV39" s="2" t="n"/>
      <c r="SEW39" s="2" t="n"/>
      <c r="SEX39" s="2" t="n"/>
      <c r="SEY39" s="2" t="n"/>
      <c r="SEZ39" s="2" t="n"/>
      <c r="SFA39" s="2" t="n"/>
      <c r="SFB39" s="2" t="n"/>
      <c r="SFC39" s="2" t="n"/>
      <c r="SFD39" s="2" t="n"/>
      <c r="SFE39" s="2" t="n"/>
      <c r="SFF39" s="2" t="n"/>
      <c r="SFG39" s="2" t="n"/>
      <c r="SFH39" s="2" t="n"/>
      <c r="SFI39" s="2" t="n"/>
      <c r="SFJ39" s="2" t="n"/>
      <c r="SFK39" s="2" t="n"/>
      <c r="SFL39" s="2" t="n"/>
      <c r="SFM39" s="2" t="n"/>
      <c r="SFN39" s="2" t="n"/>
      <c r="SFO39" s="2" t="n"/>
      <c r="SFP39" s="2" t="n"/>
      <c r="SFQ39" s="2" t="n"/>
      <c r="SFR39" s="2" t="n"/>
      <c r="SFS39" s="2" t="n"/>
      <c r="SFT39" s="2" t="n"/>
      <c r="SFU39" s="2" t="n"/>
      <c r="SFV39" s="2" t="n"/>
      <c r="SFW39" s="2" t="n"/>
      <c r="SFX39" s="2" t="n"/>
      <c r="SFY39" s="2" t="n"/>
      <c r="SFZ39" s="2" t="n"/>
      <c r="SGA39" s="2" t="n"/>
      <c r="SGB39" s="2" t="n"/>
      <c r="SGC39" s="2" t="n"/>
      <c r="SGD39" s="2" t="n"/>
      <c r="SGE39" s="2" t="n"/>
      <c r="SGF39" s="2" t="n"/>
      <c r="SGG39" s="2" t="n"/>
      <c r="SGH39" s="2" t="n"/>
      <c r="SGI39" s="2" t="n"/>
      <c r="SGJ39" s="2" t="n"/>
      <c r="SGK39" s="2" t="n"/>
      <c r="SGL39" s="2" t="n"/>
      <c r="SGM39" s="2" t="n"/>
      <c r="SGN39" s="2" t="n"/>
      <c r="SGO39" s="2" t="n"/>
      <c r="SGP39" s="2" t="n"/>
      <c r="SGQ39" s="2" t="n"/>
      <c r="SGR39" s="2" t="n"/>
      <c r="SGS39" s="2" t="n"/>
      <c r="SGT39" s="2" t="n"/>
      <c r="SGU39" s="2" t="n"/>
      <c r="SGV39" s="2" t="n"/>
      <c r="SGW39" s="2" t="n"/>
      <c r="SGX39" s="2" t="n"/>
      <c r="SGY39" s="2" t="n"/>
      <c r="SGZ39" s="2" t="n"/>
      <c r="SHA39" s="2" t="n"/>
      <c r="SHB39" s="2" t="n"/>
      <c r="SHC39" s="2" t="n"/>
      <c r="SHD39" s="2" t="n"/>
      <c r="SHE39" s="2" t="n"/>
      <c r="SHF39" s="2" t="n"/>
      <c r="SHG39" s="2" t="n"/>
      <c r="SHH39" s="2" t="n"/>
      <c r="SHI39" s="2" t="n"/>
      <c r="SHJ39" s="2" t="n"/>
      <c r="SHK39" s="2" t="n"/>
      <c r="SHL39" s="2" t="n"/>
      <c r="SHM39" s="2" t="n"/>
      <c r="SHN39" s="2" t="n"/>
      <c r="SHO39" s="2" t="n"/>
      <c r="SHP39" s="2" t="n"/>
      <c r="SHQ39" s="2" t="n"/>
      <c r="SHR39" s="2" t="n"/>
      <c r="SHS39" s="2" t="n"/>
      <c r="SHT39" s="2" t="n"/>
      <c r="SHU39" s="2" t="n"/>
      <c r="SHV39" s="2" t="n"/>
      <c r="SHW39" s="2" t="n"/>
      <c r="SHX39" s="2" t="n"/>
      <c r="SHY39" s="2" t="n"/>
      <c r="SHZ39" s="2" t="n"/>
      <c r="SIA39" s="2" t="n"/>
      <c r="SIB39" s="2" t="n"/>
      <c r="SIC39" s="2" t="n"/>
      <c r="SID39" s="2" t="n"/>
      <c r="SIE39" s="2" t="n"/>
      <c r="SIF39" s="2" t="n"/>
      <c r="SIG39" s="2" t="n"/>
      <c r="SIH39" s="2" t="n"/>
      <c r="SII39" s="2" t="n"/>
      <c r="SIJ39" s="2" t="n"/>
      <c r="SIK39" s="2" t="n"/>
      <c r="SIL39" s="2" t="n"/>
      <c r="SIM39" s="2" t="n"/>
      <c r="SIN39" s="2" t="n"/>
      <c r="SIO39" s="2" t="n"/>
      <c r="SIP39" s="2" t="n"/>
      <c r="SIQ39" s="2" t="n"/>
      <c r="SIR39" s="2" t="n"/>
      <c r="SIS39" s="2" t="n"/>
      <c r="SIT39" s="2" t="n"/>
      <c r="SIU39" s="2" t="n"/>
      <c r="SIV39" s="2" t="n"/>
      <c r="SIW39" s="2" t="n"/>
      <c r="SIX39" s="2" t="n"/>
      <c r="SIY39" s="2" t="n"/>
      <c r="SIZ39" s="2" t="n"/>
      <c r="SJA39" s="2" t="n"/>
      <c r="SJB39" s="2" t="n"/>
      <c r="SJC39" s="2" t="n"/>
      <c r="SJD39" s="2" t="n"/>
      <c r="SJE39" s="2" t="n"/>
      <c r="SJF39" s="2" t="n"/>
      <c r="SJG39" s="2" t="n"/>
      <c r="SJH39" s="2" t="n"/>
      <c r="SJI39" s="2" t="n"/>
      <c r="SJJ39" s="2" t="n"/>
      <c r="SJK39" s="2" t="n"/>
      <c r="SJL39" s="2" t="n"/>
      <c r="SJM39" s="2" t="n"/>
      <c r="SJN39" s="2" t="n"/>
      <c r="SJO39" s="2" t="n"/>
      <c r="SJP39" s="2" t="n"/>
      <c r="SJQ39" s="2" t="n"/>
      <c r="SJR39" s="2" t="n"/>
      <c r="SJS39" s="2" t="n"/>
      <c r="SJT39" s="2" t="n"/>
      <c r="SJU39" s="2" t="n"/>
      <c r="SJV39" s="2" t="n"/>
      <c r="SJW39" s="2" t="n"/>
      <c r="SJX39" s="2" t="n"/>
      <c r="SJY39" s="2" t="n"/>
      <c r="SJZ39" s="2" t="n"/>
      <c r="SKA39" s="2" t="n"/>
      <c r="SKB39" s="2" t="n"/>
      <c r="SKC39" s="2" t="n"/>
      <c r="SKD39" s="2" t="n"/>
      <c r="SKE39" s="2" t="n"/>
      <c r="SKF39" s="2" t="n"/>
      <c r="SKG39" s="2" t="n"/>
      <c r="SKH39" s="2" t="n"/>
      <c r="SKI39" s="2" t="n"/>
      <c r="SKJ39" s="2" t="n"/>
      <c r="SKK39" s="2" t="n"/>
      <c r="SKL39" s="2" t="n"/>
      <c r="SKM39" s="2" t="n"/>
      <c r="SKN39" s="2" t="n"/>
      <c r="SKO39" s="2" t="n"/>
      <c r="SKP39" s="2" t="n"/>
      <c r="SKQ39" s="2" t="n"/>
      <c r="SKR39" s="2" t="n"/>
      <c r="SKS39" s="2" t="n"/>
      <c r="SKT39" s="2" t="n"/>
      <c r="SKU39" s="2" t="n"/>
      <c r="SKV39" s="2" t="n"/>
      <c r="SKW39" s="2" t="n"/>
      <c r="SKX39" s="2" t="n"/>
      <c r="SKY39" s="2" t="n"/>
      <c r="SKZ39" s="2" t="n"/>
      <c r="SLA39" s="2" t="n"/>
      <c r="SLB39" s="2" t="n"/>
      <c r="SLC39" s="2" t="n"/>
      <c r="SLD39" s="2" t="n"/>
      <c r="SLE39" s="2" t="n"/>
      <c r="SLF39" s="2" t="n"/>
      <c r="SLG39" s="2" t="n"/>
      <c r="SLH39" s="2" t="n"/>
      <c r="SLI39" s="2" t="n"/>
      <c r="SLJ39" s="2" t="n"/>
      <c r="SLK39" s="2" t="n"/>
      <c r="SLL39" s="2" t="n"/>
      <c r="SLM39" s="2" t="n"/>
      <c r="SLN39" s="2" t="n"/>
      <c r="SLO39" s="2" t="n"/>
      <c r="SLP39" s="2" t="n"/>
      <c r="SLQ39" s="2" t="n"/>
      <c r="SLR39" s="2" t="n"/>
      <c r="SLS39" s="2" t="n"/>
      <c r="SLT39" s="2" t="n"/>
      <c r="SLU39" s="2" t="n"/>
      <c r="SLV39" s="2" t="n"/>
      <c r="SLW39" s="2" t="n"/>
      <c r="SLX39" s="2" t="n"/>
      <c r="SLY39" s="2" t="n"/>
      <c r="SLZ39" s="2" t="n"/>
      <c r="SMA39" s="2" t="n"/>
      <c r="SMB39" s="2" t="n"/>
      <c r="SMC39" s="2" t="n"/>
      <c r="SMD39" s="2" t="n"/>
      <c r="SME39" s="2" t="n"/>
      <c r="SMF39" s="2" t="n"/>
      <c r="SMG39" s="2" t="n"/>
      <c r="SMH39" s="2" t="n"/>
      <c r="SMI39" s="2" t="n"/>
      <c r="SMJ39" s="2" t="n"/>
      <c r="SMK39" s="2" t="n"/>
      <c r="SML39" s="2" t="n"/>
      <c r="SMM39" s="2" t="n"/>
      <c r="SMN39" s="2" t="n"/>
      <c r="SMO39" s="2" t="n"/>
      <c r="SMP39" s="2" t="n"/>
      <c r="SMQ39" s="2" t="n"/>
      <c r="SMR39" s="2" t="n"/>
      <c r="SMS39" s="2" t="n"/>
      <c r="SMT39" s="2" t="n"/>
      <c r="SMU39" s="2" t="n"/>
      <c r="SMV39" s="2" t="n"/>
      <c r="SMW39" s="2" t="n"/>
      <c r="SMX39" s="2" t="n"/>
      <c r="SMY39" s="2" t="n"/>
      <c r="SMZ39" s="2" t="n"/>
      <c r="SNA39" s="2" t="n"/>
      <c r="SNB39" s="2" t="n"/>
      <c r="SNC39" s="2" t="n"/>
      <c r="SND39" s="2" t="n"/>
      <c r="SNE39" s="2" t="n"/>
      <c r="SNF39" s="2" t="n"/>
      <c r="SNG39" s="2" t="n"/>
      <c r="SNH39" s="2" t="n"/>
      <c r="SNI39" s="2" t="n"/>
      <c r="SNJ39" s="2" t="n"/>
      <c r="SNK39" s="2" t="n"/>
      <c r="SNL39" s="2" t="n"/>
      <c r="SNM39" s="2" t="n"/>
      <c r="SNN39" s="2" t="n"/>
      <c r="SNO39" s="2" t="n"/>
      <c r="SNP39" s="2" t="n"/>
      <c r="SNQ39" s="2" t="n"/>
      <c r="SNR39" s="2" t="n"/>
      <c r="SNS39" s="2" t="n"/>
      <c r="SNT39" s="2" t="n"/>
      <c r="SNU39" s="2" t="n"/>
      <c r="SNV39" s="2" t="n"/>
      <c r="SNW39" s="2" t="n"/>
      <c r="SNX39" s="2" t="n"/>
      <c r="SNY39" s="2" t="n"/>
      <c r="SNZ39" s="2" t="n"/>
      <c r="SOA39" s="2" t="n"/>
      <c r="SOB39" s="2" t="n"/>
      <c r="SOC39" s="2" t="n"/>
      <c r="SOD39" s="2" t="n"/>
      <c r="SOE39" s="2" t="n"/>
      <c r="SOF39" s="2" t="n"/>
      <c r="SOG39" s="2" t="n"/>
      <c r="SOH39" s="2" t="n"/>
      <c r="SOI39" s="2" t="n"/>
      <c r="SOJ39" s="2" t="n"/>
      <c r="SOK39" s="2" t="n"/>
      <c r="SOL39" s="2" t="n"/>
      <c r="SOM39" s="2" t="n"/>
      <c r="SON39" s="2" t="n"/>
      <c r="SOO39" s="2" t="n"/>
      <c r="SOP39" s="2" t="n"/>
      <c r="SOQ39" s="2" t="n"/>
      <c r="SOR39" s="2" t="n"/>
      <c r="SOS39" s="2" t="n"/>
      <c r="SOT39" s="2" t="n"/>
      <c r="SOU39" s="2" t="n"/>
      <c r="SOV39" s="2" t="n"/>
      <c r="SOW39" s="2" t="n"/>
      <c r="SOX39" s="2" t="n"/>
      <c r="SOY39" s="2" t="n"/>
      <c r="SOZ39" s="2" t="n"/>
      <c r="SPA39" s="2" t="n"/>
      <c r="SPB39" s="2" t="n"/>
      <c r="SPC39" s="2" t="n"/>
      <c r="SPD39" s="2" t="n"/>
      <c r="SPE39" s="2" t="n"/>
      <c r="SPF39" s="2" t="n"/>
      <c r="SPG39" s="2" t="n"/>
      <c r="SPH39" s="2" t="n"/>
      <c r="SPI39" s="2" t="n"/>
      <c r="SPJ39" s="2" t="n"/>
      <c r="SPK39" s="2" t="n"/>
      <c r="SPL39" s="2" t="n"/>
      <c r="SPM39" s="2" t="n"/>
      <c r="SPN39" s="2" t="n"/>
      <c r="SPO39" s="2" t="n"/>
      <c r="SPP39" s="2" t="n"/>
      <c r="SPQ39" s="2" t="n"/>
      <c r="SPR39" s="2" t="n"/>
      <c r="SPS39" s="2" t="n"/>
      <c r="SPT39" s="2" t="n"/>
      <c r="SPU39" s="2" t="n"/>
      <c r="SPV39" s="2" t="n"/>
      <c r="SPW39" s="2" t="n"/>
      <c r="SPX39" s="2" t="n"/>
      <c r="SPY39" s="2" t="n"/>
      <c r="SPZ39" s="2" t="n"/>
      <c r="SQA39" s="2" t="n"/>
      <c r="SQB39" s="2" t="n"/>
      <c r="SQC39" s="2" t="n"/>
      <c r="SQD39" s="2" t="n"/>
      <c r="SQE39" s="2" t="n"/>
      <c r="SQF39" s="2" t="n"/>
      <c r="SQG39" s="2" t="n"/>
      <c r="SQH39" s="2" t="n"/>
      <c r="SQI39" s="2" t="n"/>
      <c r="SQJ39" s="2" t="n"/>
      <c r="SQK39" s="2" t="n"/>
      <c r="SQL39" s="2" t="n"/>
      <c r="SQM39" s="2" t="n"/>
      <c r="SQN39" s="2" t="n"/>
      <c r="SQO39" s="2" t="n"/>
      <c r="SQP39" s="2" t="n"/>
      <c r="SQQ39" s="2" t="n"/>
      <c r="SQR39" s="2" t="n"/>
      <c r="SQS39" s="2" t="n"/>
      <c r="SQT39" s="2" t="n"/>
      <c r="SQU39" s="2" t="n"/>
      <c r="SQV39" s="2" t="n"/>
      <c r="SQW39" s="2" t="n"/>
      <c r="SQX39" s="2" t="n"/>
      <c r="SQY39" s="2" t="n"/>
      <c r="SQZ39" s="2" t="n"/>
      <c r="SRA39" s="2" t="n"/>
      <c r="SRB39" s="2" t="n"/>
      <c r="SRC39" s="2" t="n"/>
      <c r="SRD39" s="2" t="n"/>
      <c r="SRE39" s="2" t="n"/>
      <c r="SRF39" s="2" t="n"/>
      <c r="SRG39" s="2" t="n"/>
      <c r="SRH39" s="2" t="n"/>
      <c r="SRI39" s="2" t="n"/>
      <c r="SRJ39" s="2" t="n"/>
      <c r="SRK39" s="2" t="n"/>
      <c r="SRL39" s="2" t="n"/>
      <c r="SRM39" s="2" t="n"/>
      <c r="SRN39" s="2" t="n"/>
      <c r="SRO39" s="2" t="n"/>
      <c r="SRP39" s="2" t="n"/>
      <c r="SRQ39" s="2" t="n"/>
      <c r="SRR39" s="2" t="n"/>
      <c r="SRS39" s="2" t="n"/>
      <c r="SRT39" s="2" t="n"/>
      <c r="SRU39" s="2" t="n"/>
      <c r="SRV39" s="2" t="n"/>
      <c r="SRW39" s="2" t="n"/>
      <c r="SRX39" s="2" t="n"/>
      <c r="SRY39" s="2" t="n"/>
      <c r="SRZ39" s="2" t="n"/>
      <c r="SSA39" s="2" t="n"/>
      <c r="SSB39" s="2" t="n"/>
      <c r="SSC39" s="2" t="n"/>
      <c r="SSD39" s="2" t="n"/>
      <c r="SSE39" s="2" t="n"/>
      <c r="SSF39" s="2" t="n"/>
      <c r="SSG39" s="2" t="n"/>
      <c r="SSH39" s="2" t="n"/>
      <c r="SSI39" s="2" t="n"/>
      <c r="SSJ39" s="2" t="n"/>
      <c r="SSK39" s="2" t="n"/>
      <c r="SSL39" s="2" t="n"/>
      <c r="SSM39" s="2" t="n"/>
      <c r="SSN39" s="2" t="n"/>
      <c r="SSO39" s="2" t="n"/>
      <c r="SSP39" s="2" t="n"/>
      <c r="SSQ39" s="2" t="n"/>
      <c r="SSR39" s="2" t="n"/>
      <c r="SSS39" s="2" t="n"/>
      <c r="SST39" s="2" t="n"/>
      <c r="SSU39" s="2" t="n"/>
      <c r="SSV39" s="2" t="n"/>
      <c r="SSW39" s="2" t="n"/>
      <c r="SSX39" s="2" t="n"/>
      <c r="SSY39" s="2" t="n"/>
      <c r="SSZ39" s="2" t="n"/>
      <c r="STA39" s="2" t="n"/>
      <c r="STB39" s="2" t="n"/>
      <c r="STC39" s="2" t="n"/>
      <c r="STD39" s="2" t="n"/>
      <c r="STE39" s="2" t="n"/>
      <c r="STF39" s="2" t="n"/>
      <c r="STG39" s="2" t="n"/>
      <c r="STH39" s="2" t="n"/>
      <c r="STI39" s="2" t="n"/>
      <c r="STJ39" s="2" t="n"/>
      <c r="STK39" s="2" t="n"/>
      <c r="STL39" s="2" t="n"/>
      <c r="STM39" s="2" t="n"/>
      <c r="STN39" s="2" t="n"/>
      <c r="STO39" s="2" t="n"/>
      <c r="STP39" s="2" t="n"/>
      <c r="STQ39" s="2" t="n"/>
      <c r="STR39" s="2" t="n"/>
      <c r="STS39" s="2" t="n"/>
      <c r="STT39" s="2" t="n"/>
      <c r="STU39" s="2" t="n"/>
      <c r="STV39" s="2" t="n"/>
      <c r="STW39" s="2" t="n"/>
      <c r="STX39" s="2" t="n"/>
      <c r="STY39" s="2" t="n"/>
      <c r="STZ39" s="2" t="n"/>
      <c r="SUA39" s="2" t="n"/>
      <c r="SUB39" s="2" t="n"/>
      <c r="SUC39" s="2" t="n"/>
      <c r="SUD39" s="2" t="n"/>
      <c r="SUE39" s="2" t="n"/>
      <c r="SUF39" s="2" t="n"/>
      <c r="SUG39" s="2" t="n"/>
      <c r="SUH39" s="2" t="n"/>
      <c r="SUI39" s="2" t="n"/>
      <c r="SUJ39" s="2" t="n"/>
      <c r="SUK39" s="2" t="n"/>
      <c r="SUL39" s="2" t="n"/>
      <c r="SUM39" s="2" t="n"/>
      <c r="SUN39" s="2" t="n"/>
      <c r="SUO39" s="2" t="n"/>
      <c r="SUP39" s="2" t="n"/>
      <c r="SUQ39" s="2" t="n"/>
      <c r="SUR39" s="2" t="n"/>
      <c r="SUS39" s="2" t="n"/>
      <c r="SUT39" s="2" t="n"/>
      <c r="SUU39" s="2" t="n"/>
      <c r="SUV39" s="2" t="n"/>
      <c r="SUW39" s="2" t="n"/>
      <c r="SUX39" s="2" t="n"/>
      <c r="SUY39" s="2" t="n"/>
      <c r="SUZ39" s="2" t="n"/>
      <c r="SVA39" s="2" t="n"/>
      <c r="SVB39" s="2" t="n"/>
      <c r="SVC39" s="2" t="n"/>
      <c r="SVD39" s="2" t="n"/>
      <c r="SVE39" s="2" t="n"/>
      <c r="SVF39" s="2" t="n"/>
      <c r="SVG39" s="2" t="n"/>
      <c r="SVH39" s="2" t="n"/>
      <c r="SVI39" s="2" t="n"/>
      <c r="SVJ39" s="2" t="n"/>
      <c r="SVK39" s="2" t="n"/>
      <c r="SVL39" s="2" t="n"/>
      <c r="SVM39" s="2" t="n"/>
      <c r="SVN39" s="2" t="n"/>
      <c r="SVO39" s="2" t="n"/>
      <c r="SVP39" s="2" t="n"/>
      <c r="SVQ39" s="2" t="n"/>
      <c r="SVR39" s="2" t="n"/>
      <c r="SVS39" s="2" t="n"/>
      <c r="SVT39" s="2" t="n"/>
      <c r="SVU39" s="2" t="n"/>
      <c r="SVV39" s="2" t="n"/>
      <c r="SVW39" s="2" t="n"/>
      <c r="SVX39" s="2" t="n"/>
      <c r="SVY39" s="2" t="n"/>
      <c r="SVZ39" s="2" t="n"/>
      <c r="SWA39" s="2" t="n"/>
      <c r="SWB39" s="2" t="n"/>
      <c r="SWC39" s="2" t="n"/>
      <c r="SWD39" s="2" t="n"/>
      <c r="SWE39" s="2" t="n"/>
      <c r="SWF39" s="2" t="n"/>
      <c r="SWG39" s="2" t="n"/>
      <c r="SWH39" s="2" t="n"/>
      <c r="SWI39" s="2" t="n"/>
      <c r="SWJ39" s="2" t="n"/>
      <c r="SWK39" s="2" t="n"/>
      <c r="SWL39" s="2" t="n"/>
      <c r="SWM39" s="2" t="n"/>
      <c r="SWN39" s="2" t="n"/>
      <c r="SWO39" s="2" t="n"/>
      <c r="SWP39" s="2" t="n"/>
      <c r="SWQ39" s="2" t="n"/>
      <c r="SWR39" s="2" t="n"/>
      <c r="SWS39" s="2" t="n"/>
      <c r="SWT39" s="2" t="n"/>
      <c r="SWU39" s="2" t="n"/>
      <c r="SWV39" s="2" t="n"/>
      <c r="SWW39" s="2" t="n"/>
      <c r="SWX39" s="2" t="n"/>
      <c r="SWY39" s="2" t="n"/>
      <c r="SWZ39" s="2" t="n"/>
      <c r="SXA39" s="2" t="n"/>
      <c r="SXB39" s="2" t="n"/>
      <c r="SXC39" s="2" t="n"/>
      <c r="SXD39" s="2" t="n"/>
      <c r="SXE39" s="2" t="n"/>
      <c r="SXF39" s="2" t="n"/>
      <c r="SXG39" s="2" t="n"/>
      <c r="SXH39" s="2" t="n"/>
      <c r="SXI39" s="2" t="n"/>
      <c r="SXJ39" s="2" t="n"/>
      <c r="SXK39" s="2" t="n"/>
      <c r="SXL39" s="2" t="n"/>
      <c r="SXM39" s="2" t="n"/>
      <c r="SXN39" s="2" t="n"/>
      <c r="SXO39" s="2" t="n"/>
      <c r="SXP39" s="2" t="n"/>
      <c r="SXQ39" s="2" t="n"/>
      <c r="SXR39" s="2" t="n"/>
      <c r="SXS39" s="2" t="n"/>
      <c r="SXT39" s="2" t="n"/>
      <c r="SXU39" s="2" t="n"/>
      <c r="SXV39" s="2" t="n"/>
      <c r="SXW39" s="2" t="n"/>
      <c r="SXX39" s="2" t="n"/>
      <c r="SXY39" s="2" t="n"/>
      <c r="SXZ39" s="2" t="n"/>
      <c r="SYA39" s="2" t="n"/>
      <c r="SYB39" s="2" t="n"/>
      <c r="SYC39" s="2" t="n"/>
      <c r="SYD39" s="2" t="n"/>
      <c r="SYE39" s="2" t="n"/>
      <c r="SYF39" s="2" t="n"/>
      <c r="SYG39" s="2" t="n"/>
      <c r="SYH39" s="2" t="n"/>
      <c r="SYI39" s="2" t="n"/>
      <c r="SYJ39" s="2" t="n"/>
      <c r="SYK39" s="2" t="n"/>
      <c r="SYL39" s="2" t="n"/>
      <c r="SYM39" s="2" t="n"/>
      <c r="SYN39" s="2" t="n"/>
      <c r="SYO39" s="2" t="n"/>
      <c r="SYP39" s="2" t="n"/>
      <c r="SYQ39" s="2" t="n"/>
      <c r="SYR39" s="2" t="n"/>
      <c r="SYS39" s="2" t="n"/>
      <c r="SYT39" s="2" t="n"/>
      <c r="SYU39" s="2" t="n"/>
      <c r="SYV39" s="2" t="n"/>
      <c r="SYW39" s="2" t="n"/>
      <c r="SYX39" s="2" t="n"/>
      <c r="SYY39" s="2" t="n"/>
      <c r="SYZ39" s="2" t="n"/>
      <c r="SZA39" s="2" t="n"/>
      <c r="SZB39" s="2" t="n"/>
      <c r="SZC39" s="2" t="n"/>
      <c r="SZD39" s="2" t="n"/>
      <c r="SZE39" s="2" t="n"/>
      <c r="SZF39" s="2" t="n"/>
      <c r="SZG39" s="2" t="n"/>
      <c r="SZH39" s="2" t="n"/>
      <c r="SZI39" s="2" t="n"/>
      <c r="SZJ39" s="2" t="n"/>
      <c r="SZK39" s="2" t="n"/>
      <c r="SZL39" s="2" t="n"/>
      <c r="SZM39" s="2" t="n"/>
      <c r="SZN39" s="2" t="n"/>
      <c r="SZO39" s="2" t="n"/>
      <c r="SZP39" s="2" t="n"/>
      <c r="SZQ39" s="2" t="n"/>
      <c r="SZR39" s="2" t="n"/>
      <c r="SZS39" s="2" t="n"/>
      <c r="SZT39" s="2" t="n"/>
      <c r="SZU39" s="2" t="n"/>
      <c r="SZV39" s="2" t="n"/>
      <c r="SZW39" s="2" t="n"/>
      <c r="SZX39" s="2" t="n"/>
      <c r="SZY39" s="2" t="n"/>
      <c r="SZZ39" s="2" t="n"/>
      <c r="TAA39" s="2" t="n"/>
      <c r="TAB39" s="2" t="n"/>
      <c r="TAC39" s="2" t="n"/>
      <c r="TAD39" s="2" t="n"/>
      <c r="TAE39" s="2" t="n"/>
      <c r="TAF39" s="2" t="n"/>
      <c r="TAG39" s="2" t="n"/>
      <c r="TAH39" s="2" t="n"/>
      <c r="TAI39" s="2" t="n"/>
      <c r="TAJ39" s="2" t="n"/>
      <c r="TAK39" s="2" t="n"/>
      <c r="TAL39" s="2" t="n"/>
      <c r="TAM39" s="2" t="n"/>
      <c r="TAN39" s="2" t="n"/>
      <c r="TAO39" s="2" t="n"/>
      <c r="TAP39" s="2" t="n"/>
      <c r="TAQ39" s="2" t="n"/>
      <c r="TAR39" s="2" t="n"/>
      <c r="TAS39" s="2" t="n"/>
      <c r="TAT39" s="2" t="n"/>
      <c r="TAU39" s="2" t="n"/>
      <c r="TAV39" s="2" t="n"/>
      <c r="TAW39" s="2" t="n"/>
      <c r="TAX39" s="2" t="n"/>
      <c r="TAY39" s="2" t="n"/>
      <c r="TAZ39" s="2" t="n"/>
      <c r="TBA39" s="2" t="n"/>
      <c r="TBB39" s="2" t="n"/>
      <c r="TBC39" s="2" t="n"/>
      <c r="TBD39" s="2" t="n"/>
      <c r="TBE39" s="2" t="n"/>
      <c r="TBF39" s="2" t="n"/>
      <c r="TBG39" s="2" t="n"/>
      <c r="TBH39" s="2" t="n"/>
      <c r="TBI39" s="2" t="n"/>
      <c r="TBJ39" s="2" t="n"/>
      <c r="TBK39" s="2" t="n"/>
      <c r="TBL39" s="2" t="n"/>
      <c r="TBM39" s="2" t="n"/>
      <c r="TBN39" s="2" t="n"/>
      <c r="TBO39" s="2" t="n"/>
      <c r="TBP39" s="2" t="n"/>
      <c r="TBQ39" s="2" t="n"/>
      <c r="TBR39" s="2" t="n"/>
      <c r="TBS39" s="2" t="n"/>
      <c r="TBT39" s="2" t="n"/>
      <c r="TBU39" s="2" t="n"/>
      <c r="TBV39" s="2" t="n"/>
      <c r="TBW39" s="2" t="n"/>
      <c r="TBX39" s="2" t="n"/>
      <c r="TBY39" s="2" t="n"/>
      <c r="TBZ39" s="2" t="n"/>
      <c r="TCA39" s="2" t="n"/>
      <c r="TCB39" s="2" t="n"/>
      <c r="TCC39" s="2" t="n"/>
      <c r="TCD39" s="2" t="n"/>
      <c r="TCE39" s="2" t="n"/>
      <c r="TCF39" s="2" t="n"/>
      <c r="TCG39" s="2" t="n"/>
      <c r="TCH39" s="2" t="n"/>
      <c r="TCI39" s="2" t="n"/>
      <c r="TCJ39" s="2" t="n"/>
      <c r="TCK39" s="2" t="n"/>
      <c r="TCL39" s="2" t="n"/>
      <c r="TCM39" s="2" t="n"/>
      <c r="TCN39" s="2" t="n"/>
      <c r="TCO39" s="2" t="n"/>
      <c r="TCP39" s="2" t="n"/>
      <c r="TCQ39" s="2" t="n"/>
      <c r="TCR39" s="2" t="n"/>
      <c r="TCS39" s="2" t="n"/>
      <c r="TCT39" s="2" t="n"/>
      <c r="TCU39" s="2" t="n"/>
      <c r="TCV39" s="2" t="n"/>
      <c r="TCW39" s="2" t="n"/>
      <c r="TCX39" s="2" t="n"/>
      <c r="TCY39" s="2" t="n"/>
      <c r="TCZ39" s="2" t="n"/>
      <c r="TDA39" s="2" t="n"/>
      <c r="TDB39" s="2" t="n"/>
      <c r="TDC39" s="2" t="n"/>
      <c r="TDD39" s="2" t="n"/>
      <c r="TDE39" s="2" t="n"/>
      <c r="TDF39" s="2" t="n"/>
      <c r="TDG39" s="2" t="n"/>
      <c r="TDH39" s="2" t="n"/>
      <c r="TDI39" s="2" t="n"/>
      <c r="TDJ39" s="2" t="n"/>
      <c r="TDK39" s="2" t="n"/>
      <c r="TDL39" s="2" t="n"/>
      <c r="TDM39" s="2" t="n"/>
      <c r="TDN39" s="2" t="n"/>
      <c r="TDO39" s="2" t="n"/>
      <c r="TDP39" s="2" t="n"/>
      <c r="TDQ39" s="2" t="n"/>
      <c r="TDR39" s="2" t="n"/>
      <c r="TDS39" s="2" t="n"/>
      <c r="TDT39" s="2" t="n"/>
      <c r="TDU39" s="2" t="n"/>
      <c r="TDV39" s="2" t="n"/>
      <c r="TDW39" s="2" t="n"/>
      <c r="TDX39" s="2" t="n"/>
      <c r="TDY39" s="2" t="n"/>
      <c r="TDZ39" s="2" t="n"/>
      <c r="TEA39" s="2" t="n"/>
      <c r="TEB39" s="2" t="n"/>
      <c r="TEC39" s="2" t="n"/>
      <c r="TED39" s="2" t="n"/>
      <c r="TEE39" s="2" t="n"/>
      <c r="TEF39" s="2" t="n"/>
      <c r="TEG39" s="2" t="n"/>
      <c r="TEH39" s="2" t="n"/>
      <c r="TEI39" s="2" t="n"/>
      <c r="TEJ39" s="2" t="n"/>
      <c r="TEK39" s="2" t="n"/>
      <c r="TEL39" s="2" t="n"/>
      <c r="TEM39" s="2" t="n"/>
      <c r="TEN39" s="2" t="n"/>
      <c r="TEO39" s="2" t="n"/>
      <c r="TEP39" s="2" t="n"/>
      <c r="TEQ39" s="2" t="n"/>
      <c r="TER39" s="2" t="n"/>
      <c r="TES39" s="2" t="n"/>
      <c r="TET39" s="2" t="n"/>
      <c r="TEU39" s="2" t="n"/>
      <c r="TEV39" s="2" t="n"/>
      <c r="TEW39" s="2" t="n"/>
      <c r="TEX39" s="2" t="n"/>
      <c r="TEY39" s="2" t="n"/>
      <c r="TEZ39" s="2" t="n"/>
      <c r="TFA39" s="2" t="n"/>
      <c r="TFB39" s="2" t="n"/>
      <c r="TFC39" s="2" t="n"/>
      <c r="TFD39" s="2" t="n"/>
      <c r="TFE39" s="2" t="n"/>
      <c r="TFF39" s="2" t="n"/>
      <c r="TFG39" s="2" t="n"/>
      <c r="TFH39" s="2" t="n"/>
      <c r="TFI39" s="2" t="n"/>
      <c r="TFJ39" s="2" t="n"/>
      <c r="TFK39" s="2" t="n"/>
      <c r="TFL39" s="2" t="n"/>
      <c r="TFM39" s="2" t="n"/>
      <c r="TFN39" s="2" t="n"/>
      <c r="TFO39" s="2" t="n"/>
      <c r="TFP39" s="2" t="n"/>
      <c r="TFQ39" s="2" t="n"/>
      <c r="TFR39" s="2" t="n"/>
      <c r="TFS39" s="2" t="n"/>
      <c r="TFT39" s="2" t="n"/>
      <c r="TFU39" s="2" t="n"/>
      <c r="TFV39" s="2" t="n"/>
      <c r="TFW39" s="2" t="n"/>
      <c r="TFX39" s="2" t="n"/>
      <c r="TFY39" s="2" t="n"/>
      <c r="TFZ39" s="2" t="n"/>
      <c r="TGA39" s="2" t="n"/>
      <c r="TGB39" s="2" t="n"/>
      <c r="TGC39" s="2" t="n"/>
      <c r="TGD39" s="2" t="n"/>
      <c r="TGE39" s="2" t="n"/>
      <c r="TGF39" s="2" t="n"/>
      <c r="TGG39" s="2" t="n"/>
      <c r="TGH39" s="2" t="n"/>
      <c r="TGI39" s="2" t="n"/>
      <c r="TGJ39" s="2" t="n"/>
      <c r="TGK39" s="2" t="n"/>
      <c r="TGL39" s="2" t="n"/>
      <c r="TGM39" s="2" t="n"/>
      <c r="TGN39" s="2" t="n"/>
      <c r="TGO39" s="2" t="n"/>
      <c r="TGP39" s="2" t="n"/>
      <c r="TGQ39" s="2" t="n"/>
      <c r="TGR39" s="2" t="n"/>
      <c r="TGS39" s="2" t="n"/>
      <c r="TGT39" s="2" t="n"/>
      <c r="TGU39" s="2" t="n"/>
      <c r="TGV39" s="2" t="n"/>
      <c r="TGW39" s="2" t="n"/>
      <c r="TGX39" s="2" t="n"/>
      <c r="TGY39" s="2" t="n"/>
      <c r="TGZ39" s="2" t="n"/>
      <c r="THA39" s="2" t="n"/>
      <c r="THB39" s="2" t="n"/>
      <c r="THC39" s="2" t="n"/>
      <c r="THD39" s="2" t="n"/>
      <c r="THE39" s="2" t="n"/>
      <c r="THF39" s="2" t="n"/>
      <c r="THG39" s="2" t="n"/>
      <c r="THH39" s="2" t="n"/>
      <c r="THI39" s="2" t="n"/>
      <c r="THJ39" s="2" t="n"/>
      <c r="THK39" s="2" t="n"/>
      <c r="THL39" s="2" t="n"/>
      <c r="THM39" s="2" t="n"/>
      <c r="THN39" s="2" t="n"/>
      <c r="THO39" s="2" t="n"/>
      <c r="THP39" s="2" t="n"/>
      <c r="THQ39" s="2" t="n"/>
      <c r="THR39" s="2" t="n"/>
      <c r="THS39" s="2" t="n"/>
      <c r="THT39" s="2" t="n"/>
      <c r="THU39" s="2" t="n"/>
      <c r="THV39" s="2" t="n"/>
      <c r="THW39" s="2" t="n"/>
      <c r="THX39" s="2" t="n"/>
      <c r="THY39" s="2" t="n"/>
      <c r="THZ39" s="2" t="n"/>
      <c r="TIA39" s="2" t="n"/>
      <c r="TIB39" s="2" t="n"/>
      <c r="TIC39" s="2" t="n"/>
      <c r="TID39" s="2" t="n"/>
      <c r="TIE39" s="2" t="n"/>
      <c r="TIF39" s="2" t="n"/>
      <c r="TIG39" s="2" t="n"/>
      <c r="TIH39" s="2" t="n"/>
      <c r="TII39" s="2" t="n"/>
      <c r="TIJ39" s="2" t="n"/>
      <c r="TIK39" s="2" t="n"/>
      <c r="TIL39" s="2" t="n"/>
      <c r="TIM39" s="2" t="n"/>
      <c r="TIN39" s="2" t="n"/>
      <c r="TIO39" s="2" t="n"/>
      <c r="TIP39" s="2" t="n"/>
      <c r="TIQ39" s="2" t="n"/>
      <c r="TIR39" s="2" t="n"/>
      <c r="TIS39" s="2" t="n"/>
      <c r="TIT39" s="2" t="n"/>
      <c r="TIU39" s="2" t="n"/>
      <c r="TIV39" s="2" t="n"/>
      <c r="TIW39" s="2" t="n"/>
      <c r="TIX39" s="2" t="n"/>
      <c r="TIY39" s="2" t="n"/>
      <c r="TIZ39" s="2" t="n"/>
      <c r="TJA39" s="2" t="n"/>
      <c r="TJB39" s="2" t="n"/>
      <c r="TJC39" s="2" t="n"/>
      <c r="TJD39" s="2" t="n"/>
      <c r="TJE39" s="2" t="n"/>
      <c r="TJF39" s="2" t="n"/>
      <c r="TJG39" s="2" t="n"/>
      <c r="TJH39" s="2" t="n"/>
      <c r="TJI39" s="2" t="n"/>
      <c r="TJJ39" s="2" t="n"/>
      <c r="TJK39" s="2" t="n"/>
      <c r="TJL39" s="2" t="n"/>
      <c r="TJM39" s="2" t="n"/>
      <c r="TJN39" s="2" t="n"/>
      <c r="TJO39" s="2" t="n"/>
      <c r="TJP39" s="2" t="n"/>
      <c r="TJQ39" s="2" t="n"/>
      <c r="TJR39" s="2" t="n"/>
      <c r="TJS39" s="2" t="n"/>
      <c r="TJT39" s="2" t="n"/>
      <c r="TJU39" s="2" t="n"/>
      <c r="TJV39" s="2" t="n"/>
      <c r="TJW39" s="2" t="n"/>
      <c r="TJX39" s="2" t="n"/>
      <c r="TJY39" s="2" t="n"/>
      <c r="TJZ39" s="2" t="n"/>
      <c r="TKA39" s="2" t="n"/>
      <c r="TKB39" s="2" t="n"/>
      <c r="TKC39" s="2" t="n"/>
      <c r="TKD39" s="2" t="n"/>
      <c r="TKE39" s="2" t="n"/>
      <c r="TKF39" s="2" t="n"/>
      <c r="TKG39" s="2" t="n"/>
      <c r="TKH39" s="2" t="n"/>
      <c r="TKI39" s="2" t="n"/>
      <c r="TKJ39" s="2" t="n"/>
      <c r="TKK39" s="2" t="n"/>
      <c r="TKL39" s="2" t="n"/>
      <c r="TKM39" s="2" t="n"/>
      <c r="TKN39" s="2" t="n"/>
      <c r="TKO39" s="2" t="n"/>
      <c r="TKP39" s="2" t="n"/>
      <c r="TKQ39" s="2" t="n"/>
      <c r="TKR39" s="2" t="n"/>
      <c r="TKS39" s="2" t="n"/>
      <c r="TKT39" s="2" t="n"/>
      <c r="TKU39" s="2" t="n"/>
      <c r="TKV39" s="2" t="n"/>
      <c r="TKW39" s="2" t="n"/>
      <c r="TKX39" s="2" t="n"/>
      <c r="TKY39" s="2" t="n"/>
      <c r="TKZ39" s="2" t="n"/>
      <c r="TLA39" s="2" t="n"/>
      <c r="TLB39" s="2" t="n"/>
      <c r="TLC39" s="2" t="n"/>
      <c r="TLD39" s="2" t="n"/>
      <c r="TLE39" s="2" t="n"/>
      <c r="TLF39" s="2" t="n"/>
      <c r="TLG39" s="2" t="n"/>
      <c r="TLH39" s="2" t="n"/>
      <c r="TLI39" s="2" t="n"/>
      <c r="TLJ39" s="2" t="n"/>
      <c r="TLK39" s="2" t="n"/>
      <c r="TLL39" s="2" t="n"/>
      <c r="TLM39" s="2" t="n"/>
      <c r="TLN39" s="2" t="n"/>
      <c r="TLO39" s="2" t="n"/>
      <c r="TLP39" s="2" t="n"/>
      <c r="TLQ39" s="2" t="n"/>
      <c r="TLR39" s="2" t="n"/>
      <c r="TLS39" s="2" t="n"/>
      <c r="TLT39" s="2" t="n"/>
      <c r="TLU39" s="2" t="n"/>
      <c r="TLV39" s="2" t="n"/>
      <c r="TLW39" s="2" t="n"/>
      <c r="TLX39" s="2" t="n"/>
      <c r="TLY39" s="2" t="n"/>
      <c r="TLZ39" s="2" t="n"/>
      <c r="TMA39" s="2" t="n"/>
      <c r="TMB39" s="2" t="n"/>
      <c r="TMC39" s="2" t="n"/>
      <c r="TMD39" s="2" t="n"/>
      <c r="TME39" s="2" t="n"/>
      <c r="TMF39" s="2" t="n"/>
      <c r="TMG39" s="2" t="n"/>
      <c r="TMH39" s="2" t="n"/>
      <c r="TMI39" s="2" t="n"/>
      <c r="TMJ39" s="2" t="n"/>
      <c r="TMK39" s="2" t="n"/>
      <c r="TML39" s="2" t="n"/>
      <c r="TMM39" s="2" t="n"/>
      <c r="TMN39" s="2" t="n"/>
      <c r="TMO39" s="2" t="n"/>
      <c r="TMP39" s="2" t="n"/>
      <c r="TMQ39" s="2" t="n"/>
      <c r="TMR39" s="2" t="n"/>
      <c r="TMS39" s="2" t="n"/>
      <c r="TMT39" s="2" t="n"/>
      <c r="TMU39" s="2" t="n"/>
      <c r="TMV39" s="2" t="n"/>
      <c r="TMW39" s="2" t="n"/>
      <c r="TMX39" s="2" t="n"/>
      <c r="TMY39" s="2" t="n"/>
      <c r="TMZ39" s="2" t="n"/>
      <c r="TNA39" s="2" t="n"/>
      <c r="TNB39" s="2" t="n"/>
      <c r="TNC39" s="2" t="n"/>
      <c r="TND39" s="2" t="n"/>
      <c r="TNE39" s="2" t="n"/>
      <c r="TNF39" s="2" t="n"/>
      <c r="TNG39" s="2" t="n"/>
      <c r="TNH39" s="2" t="n"/>
      <c r="TNI39" s="2" t="n"/>
      <c r="TNJ39" s="2" t="n"/>
      <c r="TNK39" s="2" t="n"/>
      <c r="TNL39" s="2" t="n"/>
      <c r="TNM39" s="2" t="n"/>
      <c r="TNN39" s="2" t="n"/>
      <c r="TNO39" s="2" t="n"/>
      <c r="TNP39" s="2" t="n"/>
      <c r="TNQ39" s="2" t="n"/>
      <c r="TNR39" s="2" t="n"/>
      <c r="TNS39" s="2" t="n"/>
      <c r="TNT39" s="2" t="n"/>
      <c r="TNU39" s="2" t="n"/>
      <c r="TNV39" s="2" t="n"/>
      <c r="TNW39" s="2" t="n"/>
      <c r="TNX39" s="2" t="n"/>
      <c r="TNY39" s="2" t="n"/>
      <c r="TNZ39" s="2" t="n"/>
      <c r="TOA39" s="2" t="n"/>
      <c r="TOB39" s="2" t="n"/>
      <c r="TOC39" s="2" t="n"/>
      <c r="TOD39" s="2" t="n"/>
      <c r="TOE39" s="2" t="n"/>
      <c r="TOF39" s="2" t="n"/>
      <c r="TOG39" s="2" t="n"/>
      <c r="TOH39" s="2" t="n"/>
      <c r="TOI39" s="2" t="n"/>
      <c r="TOJ39" s="2" t="n"/>
      <c r="TOK39" s="2" t="n"/>
      <c r="TOL39" s="2" t="n"/>
      <c r="TOM39" s="2" t="n"/>
      <c r="TON39" s="2" t="n"/>
      <c r="TOO39" s="2" t="n"/>
      <c r="TOP39" s="2" t="n"/>
      <c r="TOQ39" s="2" t="n"/>
      <c r="TOR39" s="2" t="n"/>
      <c r="TOS39" s="2" t="n"/>
      <c r="TOT39" s="2" t="n"/>
      <c r="TOU39" s="2" t="n"/>
      <c r="TOV39" s="2" t="n"/>
      <c r="TOW39" s="2" t="n"/>
      <c r="TOX39" s="2" t="n"/>
      <c r="TOY39" s="2" t="n"/>
      <c r="TOZ39" s="2" t="n"/>
      <c r="TPA39" s="2" t="n"/>
      <c r="TPB39" s="2" t="n"/>
      <c r="TPC39" s="2" t="n"/>
      <c r="TPD39" s="2" t="n"/>
      <c r="TPE39" s="2" t="n"/>
      <c r="TPF39" s="2" t="n"/>
      <c r="TPG39" s="2" t="n"/>
      <c r="TPH39" s="2" t="n"/>
      <c r="TPI39" s="2" t="n"/>
      <c r="TPJ39" s="2" t="n"/>
      <c r="TPK39" s="2" t="n"/>
      <c r="TPL39" s="2" t="n"/>
      <c r="TPM39" s="2" t="n"/>
      <c r="TPN39" s="2" t="n"/>
      <c r="TPO39" s="2" t="n"/>
      <c r="TPP39" s="2" t="n"/>
      <c r="TPQ39" s="2" t="n"/>
      <c r="TPR39" s="2" t="n"/>
      <c r="TPS39" s="2" t="n"/>
      <c r="TPT39" s="2" t="n"/>
      <c r="TPU39" s="2" t="n"/>
      <c r="TPV39" s="2" t="n"/>
      <c r="TPW39" s="2" t="n"/>
      <c r="TPX39" s="2" t="n"/>
      <c r="TPY39" s="2" t="n"/>
      <c r="TPZ39" s="2" t="n"/>
      <c r="TQA39" s="2" t="n"/>
      <c r="TQB39" s="2" t="n"/>
      <c r="TQC39" s="2" t="n"/>
      <c r="TQD39" s="2" t="n"/>
      <c r="TQE39" s="2" t="n"/>
      <c r="TQF39" s="2" t="n"/>
      <c r="TQG39" s="2" t="n"/>
      <c r="TQH39" s="2" t="n"/>
      <c r="TQI39" s="2" t="n"/>
      <c r="TQJ39" s="2" t="n"/>
      <c r="TQK39" s="2" t="n"/>
      <c r="TQL39" s="2" t="n"/>
      <c r="TQM39" s="2" t="n"/>
      <c r="TQN39" s="2" t="n"/>
      <c r="TQO39" s="2" t="n"/>
      <c r="TQP39" s="2" t="n"/>
      <c r="TQQ39" s="2" t="n"/>
      <c r="TQR39" s="2" t="n"/>
      <c r="TQS39" s="2" t="n"/>
      <c r="TQT39" s="2" t="n"/>
      <c r="TQU39" s="2" t="n"/>
      <c r="TQV39" s="2" t="n"/>
      <c r="TQW39" s="2" t="n"/>
      <c r="TQX39" s="2" t="n"/>
      <c r="TQY39" s="2" t="n"/>
      <c r="TQZ39" s="2" t="n"/>
      <c r="TRA39" s="2" t="n"/>
      <c r="TRB39" s="2" t="n"/>
      <c r="TRC39" s="2" t="n"/>
      <c r="TRD39" s="2" t="n"/>
      <c r="TRE39" s="2" t="n"/>
      <c r="TRF39" s="2" t="n"/>
      <c r="TRG39" s="2" t="n"/>
      <c r="TRH39" s="2" t="n"/>
      <c r="TRI39" s="2" t="n"/>
      <c r="TRJ39" s="2" t="n"/>
      <c r="TRK39" s="2" t="n"/>
      <c r="TRL39" s="2" t="n"/>
      <c r="TRM39" s="2" t="n"/>
      <c r="TRN39" s="2" t="n"/>
      <c r="TRO39" s="2" t="n"/>
      <c r="TRP39" s="2" t="n"/>
      <c r="TRQ39" s="2" t="n"/>
      <c r="TRR39" s="2" t="n"/>
      <c r="TRS39" s="2" t="n"/>
      <c r="TRT39" s="2" t="n"/>
      <c r="TRU39" s="2" t="n"/>
      <c r="TRV39" s="2" t="n"/>
      <c r="TRW39" s="2" t="n"/>
      <c r="TRX39" s="2" t="n"/>
      <c r="TRY39" s="2" t="n"/>
      <c r="TRZ39" s="2" t="n"/>
      <c r="TSA39" s="2" t="n"/>
      <c r="TSB39" s="2" t="n"/>
      <c r="TSC39" s="2" t="n"/>
      <c r="TSD39" s="2" t="n"/>
      <c r="TSE39" s="2" t="n"/>
      <c r="TSF39" s="2" t="n"/>
      <c r="TSG39" s="2" t="n"/>
      <c r="TSH39" s="2" t="n"/>
      <c r="TSI39" s="2" t="n"/>
      <c r="TSJ39" s="2" t="n"/>
      <c r="TSK39" s="2" t="n"/>
      <c r="TSL39" s="2" t="n"/>
      <c r="TSM39" s="2" t="n"/>
      <c r="TSN39" s="2" t="n"/>
      <c r="TSO39" s="2" t="n"/>
      <c r="TSP39" s="2" t="n"/>
      <c r="TSQ39" s="2" t="n"/>
      <c r="TSR39" s="2" t="n"/>
      <c r="TSS39" s="2" t="n"/>
      <c r="TST39" s="2" t="n"/>
      <c r="TSU39" s="2" t="n"/>
      <c r="TSV39" s="2" t="n"/>
      <c r="TSW39" s="2" t="n"/>
      <c r="TSX39" s="2" t="n"/>
      <c r="TSY39" s="2" t="n"/>
      <c r="TSZ39" s="2" t="n"/>
      <c r="TTA39" s="2" t="n"/>
      <c r="TTB39" s="2" t="n"/>
      <c r="TTC39" s="2" t="n"/>
      <c r="TTD39" s="2" t="n"/>
      <c r="TTE39" s="2" t="n"/>
      <c r="TTF39" s="2" t="n"/>
      <c r="TTG39" s="2" t="n"/>
      <c r="TTH39" s="2" t="n"/>
      <c r="TTI39" s="2" t="n"/>
      <c r="TTJ39" s="2" t="n"/>
      <c r="TTK39" s="2" t="n"/>
      <c r="TTL39" s="2" t="n"/>
      <c r="TTM39" s="2" t="n"/>
      <c r="TTN39" s="2" t="n"/>
      <c r="TTO39" s="2" t="n"/>
      <c r="TTP39" s="2" t="n"/>
      <c r="TTQ39" s="2" t="n"/>
      <c r="TTR39" s="2" t="n"/>
      <c r="TTS39" s="2" t="n"/>
      <c r="TTT39" s="2" t="n"/>
      <c r="TTU39" s="2" t="n"/>
      <c r="TTV39" s="2" t="n"/>
      <c r="TTW39" s="2" t="n"/>
      <c r="TTX39" s="2" t="n"/>
      <c r="TTY39" s="2" t="n"/>
      <c r="TTZ39" s="2" t="n"/>
      <c r="TUA39" s="2" t="n"/>
      <c r="TUB39" s="2" t="n"/>
      <c r="TUC39" s="2" t="n"/>
      <c r="TUD39" s="2" t="n"/>
      <c r="TUE39" s="2" t="n"/>
      <c r="TUF39" s="2" t="n"/>
      <c r="TUG39" s="2" t="n"/>
      <c r="TUH39" s="2" t="n"/>
      <c r="TUI39" s="2" t="n"/>
      <c r="TUJ39" s="2" t="n"/>
      <c r="TUK39" s="2" t="n"/>
      <c r="TUL39" s="2" t="n"/>
      <c r="TUM39" s="2" t="n"/>
      <c r="TUN39" s="2" t="n"/>
      <c r="TUO39" s="2" t="n"/>
      <c r="TUP39" s="2" t="n"/>
      <c r="TUQ39" s="2" t="n"/>
      <c r="TUR39" s="2" t="n"/>
      <c r="TUS39" s="2" t="n"/>
      <c r="TUT39" s="2" t="n"/>
      <c r="TUU39" s="2" t="n"/>
      <c r="TUV39" s="2" t="n"/>
      <c r="TUW39" s="2" t="n"/>
      <c r="TUX39" s="2" t="n"/>
      <c r="TUY39" s="2" t="n"/>
      <c r="TUZ39" s="2" t="n"/>
      <c r="TVA39" s="2" t="n"/>
      <c r="TVB39" s="2" t="n"/>
      <c r="TVC39" s="2" t="n"/>
      <c r="TVD39" s="2" t="n"/>
      <c r="TVE39" s="2" t="n"/>
      <c r="TVF39" s="2" t="n"/>
      <c r="TVG39" s="2" t="n"/>
      <c r="TVH39" s="2" t="n"/>
      <c r="TVI39" s="2" t="n"/>
      <c r="TVJ39" s="2" t="n"/>
      <c r="TVK39" s="2" t="n"/>
      <c r="TVL39" s="2" t="n"/>
      <c r="TVM39" s="2" t="n"/>
      <c r="TVN39" s="2" t="n"/>
      <c r="TVO39" s="2" t="n"/>
      <c r="TVP39" s="2" t="n"/>
      <c r="TVQ39" s="2" t="n"/>
      <c r="TVR39" s="2" t="n"/>
      <c r="TVS39" s="2" t="n"/>
      <c r="TVT39" s="2" t="n"/>
      <c r="TVU39" s="2" t="n"/>
      <c r="TVV39" s="2" t="n"/>
      <c r="TVW39" s="2" t="n"/>
      <c r="TVX39" s="2" t="n"/>
      <c r="TVY39" s="2" t="n"/>
      <c r="TVZ39" s="2" t="n"/>
      <c r="TWA39" s="2" t="n"/>
      <c r="TWB39" s="2" t="n"/>
      <c r="TWC39" s="2" t="n"/>
      <c r="TWD39" s="2" t="n"/>
      <c r="TWE39" s="2" t="n"/>
      <c r="TWF39" s="2" t="n"/>
      <c r="TWG39" s="2" t="n"/>
      <c r="TWH39" s="2" t="n"/>
      <c r="TWI39" s="2" t="n"/>
      <c r="TWJ39" s="2" t="n"/>
      <c r="TWK39" s="2" t="n"/>
      <c r="TWL39" s="2" t="n"/>
      <c r="TWM39" s="2" t="n"/>
      <c r="TWN39" s="2" t="n"/>
      <c r="TWO39" s="2" t="n"/>
      <c r="TWP39" s="2" t="n"/>
      <c r="TWQ39" s="2" t="n"/>
      <c r="TWR39" s="2" t="n"/>
      <c r="TWS39" s="2" t="n"/>
      <c r="TWT39" s="2" t="n"/>
      <c r="TWU39" s="2" t="n"/>
      <c r="TWV39" s="2" t="n"/>
      <c r="TWW39" s="2" t="n"/>
      <c r="TWX39" s="2" t="n"/>
      <c r="TWY39" s="2" t="n"/>
      <c r="TWZ39" s="2" t="n"/>
      <c r="TXA39" s="2" t="n"/>
      <c r="TXB39" s="2" t="n"/>
      <c r="TXC39" s="2" t="n"/>
      <c r="TXD39" s="2" t="n"/>
      <c r="TXE39" s="2" t="n"/>
      <c r="TXF39" s="2" t="n"/>
      <c r="TXG39" s="2" t="n"/>
      <c r="TXH39" s="2" t="n"/>
      <c r="TXI39" s="2" t="n"/>
      <c r="TXJ39" s="2" t="n"/>
      <c r="TXK39" s="2" t="n"/>
      <c r="TXL39" s="2" t="n"/>
      <c r="TXM39" s="2" t="n"/>
      <c r="TXN39" s="2" t="n"/>
      <c r="TXO39" s="2" t="n"/>
      <c r="TXP39" s="2" t="n"/>
      <c r="TXQ39" s="2" t="n"/>
      <c r="TXR39" s="2" t="n"/>
      <c r="TXS39" s="2" t="n"/>
      <c r="TXT39" s="2" t="n"/>
      <c r="TXU39" s="2" t="n"/>
      <c r="TXV39" s="2" t="n"/>
      <c r="TXW39" s="2" t="n"/>
      <c r="TXX39" s="2" t="n"/>
      <c r="TXY39" s="2" t="n"/>
      <c r="TXZ39" s="2" t="n"/>
      <c r="TYA39" s="2" t="n"/>
      <c r="TYB39" s="2" t="n"/>
      <c r="TYC39" s="2" t="n"/>
      <c r="TYD39" s="2" t="n"/>
      <c r="TYE39" s="2" t="n"/>
      <c r="TYF39" s="2" t="n"/>
      <c r="TYG39" s="2" t="n"/>
      <c r="TYH39" s="2" t="n"/>
      <c r="TYI39" s="2" t="n"/>
      <c r="TYJ39" s="2" t="n"/>
      <c r="TYK39" s="2" t="n"/>
      <c r="TYL39" s="2" t="n"/>
      <c r="TYM39" s="2" t="n"/>
      <c r="TYN39" s="2" t="n"/>
      <c r="TYO39" s="2" t="n"/>
      <c r="TYP39" s="2" t="n"/>
      <c r="TYQ39" s="2" t="n"/>
      <c r="TYR39" s="2" t="n"/>
      <c r="TYS39" s="2" t="n"/>
      <c r="TYT39" s="2" t="n"/>
      <c r="TYU39" s="2" t="n"/>
      <c r="TYV39" s="2" t="n"/>
      <c r="TYW39" s="2" t="n"/>
      <c r="TYX39" s="2" t="n"/>
      <c r="TYY39" s="2" t="n"/>
      <c r="TYZ39" s="2" t="n"/>
      <c r="TZA39" s="2" t="n"/>
      <c r="TZB39" s="2" t="n"/>
      <c r="TZC39" s="2" t="n"/>
      <c r="TZD39" s="2" t="n"/>
      <c r="TZE39" s="2" t="n"/>
      <c r="TZF39" s="2" t="n"/>
      <c r="TZG39" s="2" t="n"/>
      <c r="TZH39" s="2" t="n"/>
      <c r="TZI39" s="2" t="n"/>
      <c r="TZJ39" s="2" t="n"/>
      <c r="TZK39" s="2" t="n"/>
      <c r="TZL39" s="2" t="n"/>
      <c r="TZM39" s="2" t="n"/>
      <c r="TZN39" s="2" t="n"/>
      <c r="TZO39" s="2" t="n"/>
      <c r="TZP39" s="2" t="n"/>
      <c r="TZQ39" s="2" t="n"/>
      <c r="TZR39" s="2" t="n"/>
      <c r="TZS39" s="2" t="n"/>
      <c r="TZT39" s="2" t="n"/>
      <c r="TZU39" s="2" t="n"/>
      <c r="TZV39" s="2" t="n"/>
      <c r="TZW39" s="2" t="n"/>
      <c r="TZX39" s="2" t="n"/>
      <c r="TZY39" s="2" t="n"/>
      <c r="TZZ39" s="2" t="n"/>
      <c r="UAA39" s="2" t="n"/>
      <c r="UAB39" s="2" t="n"/>
      <c r="UAC39" s="2" t="n"/>
      <c r="UAD39" s="2" t="n"/>
      <c r="UAE39" s="2" t="n"/>
      <c r="UAF39" s="2" t="n"/>
      <c r="UAG39" s="2" t="n"/>
      <c r="UAH39" s="2" t="n"/>
      <c r="UAI39" s="2" t="n"/>
      <c r="UAJ39" s="2" t="n"/>
      <c r="UAK39" s="2" t="n"/>
      <c r="UAL39" s="2" t="n"/>
      <c r="UAM39" s="2" t="n"/>
      <c r="UAN39" s="2" t="n"/>
      <c r="UAO39" s="2" t="n"/>
      <c r="UAP39" s="2" t="n"/>
      <c r="UAQ39" s="2" t="n"/>
      <c r="UAR39" s="2" t="n"/>
      <c r="UAS39" s="2" t="n"/>
      <c r="UAT39" s="2" t="n"/>
      <c r="UAU39" s="2" t="n"/>
      <c r="UAV39" s="2" t="n"/>
      <c r="UAW39" s="2" t="n"/>
      <c r="UAX39" s="2" t="n"/>
      <c r="UAY39" s="2" t="n"/>
      <c r="UAZ39" s="2" t="n"/>
      <c r="UBA39" s="2" t="n"/>
      <c r="UBB39" s="2" t="n"/>
      <c r="UBC39" s="2" t="n"/>
      <c r="UBD39" s="2" t="n"/>
      <c r="UBE39" s="2" t="n"/>
      <c r="UBF39" s="2" t="n"/>
      <c r="UBG39" s="2" t="n"/>
      <c r="UBH39" s="2" t="n"/>
      <c r="UBI39" s="2" t="n"/>
      <c r="UBJ39" s="2" t="n"/>
      <c r="UBK39" s="2" t="n"/>
      <c r="UBL39" s="2" t="n"/>
      <c r="UBM39" s="2" t="n"/>
      <c r="UBN39" s="2" t="n"/>
      <c r="UBO39" s="2" t="n"/>
      <c r="UBP39" s="2" t="n"/>
      <c r="UBQ39" s="2" t="n"/>
      <c r="UBR39" s="2" t="n"/>
      <c r="UBS39" s="2" t="n"/>
      <c r="UBT39" s="2" t="n"/>
      <c r="UBU39" s="2" t="n"/>
      <c r="UBV39" s="2" t="n"/>
      <c r="UBW39" s="2" t="n"/>
      <c r="UBX39" s="2" t="n"/>
      <c r="UBY39" s="2" t="n"/>
      <c r="UBZ39" s="2" t="n"/>
      <c r="UCA39" s="2" t="n"/>
      <c r="UCB39" s="2" t="n"/>
      <c r="UCC39" s="2" t="n"/>
      <c r="UCD39" s="2" t="n"/>
      <c r="UCE39" s="2" t="n"/>
      <c r="UCF39" s="2" t="n"/>
      <c r="UCG39" s="2" t="n"/>
      <c r="UCH39" s="2" t="n"/>
      <c r="UCI39" s="2" t="n"/>
      <c r="UCJ39" s="2" t="n"/>
      <c r="UCK39" s="2" t="n"/>
      <c r="UCL39" s="2" t="n"/>
      <c r="UCM39" s="2" t="n"/>
      <c r="UCN39" s="2" t="n"/>
      <c r="UCO39" s="2" t="n"/>
      <c r="UCP39" s="2" t="n"/>
      <c r="UCQ39" s="2" t="n"/>
      <c r="UCR39" s="2" t="n"/>
      <c r="UCS39" s="2" t="n"/>
      <c r="UCT39" s="2" t="n"/>
      <c r="UCU39" s="2" t="n"/>
      <c r="UCV39" s="2" t="n"/>
      <c r="UCW39" s="2" t="n"/>
      <c r="UCX39" s="2" t="n"/>
      <c r="UCY39" s="2" t="n"/>
      <c r="UCZ39" s="2" t="n"/>
      <c r="UDA39" s="2" t="n"/>
      <c r="UDB39" s="2" t="n"/>
      <c r="UDC39" s="2" t="n"/>
      <c r="UDD39" s="2" t="n"/>
      <c r="UDE39" s="2" t="n"/>
      <c r="UDF39" s="2" t="n"/>
      <c r="UDG39" s="2" t="n"/>
      <c r="UDH39" s="2" t="n"/>
      <c r="UDI39" s="2" t="n"/>
      <c r="UDJ39" s="2" t="n"/>
      <c r="UDK39" s="2" t="n"/>
      <c r="UDL39" s="2" t="n"/>
      <c r="UDM39" s="2" t="n"/>
      <c r="UDN39" s="2" t="n"/>
      <c r="UDO39" s="2" t="n"/>
      <c r="UDP39" s="2" t="n"/>
      <c r="UDQ39" s="2" t="n"/>
      <c r="UDR39" s="2" t="n"/>
      <c r="UDS39" s="2" t="n"/>
      <c r="UDT39" s="2" t="n"/>
      <c r="UDU39" s="2" t="n"/>
      <c r="UDV39" s="2" t="n"/>
      <c r="UDW39" s="2" t="n"/>
      <c r="UDX39" s="2" t="n"/>
      <c r="UDY39" s="2" t="n"/>
      <c r="UDZ39" s="2" t="n"/>
      <c r="UEA39" s="2" t="n"/>
      <c r="UEB39" s="2" t="n"/>
      <c r="UEC39" s="2" t="n"/>
      <c r="UED39" s="2" t="n"/>
      <c r="UEE39" s="2" t="n"/>
      <c r="UEF39" s="2" t="n"/>
      <c r="UEG39" s="2" t="n"/>
      <c r="UEH39" s="2" t="n"/>
      <c r="UEI39" s="2" t="n"/>
      <c r="UEJ39" s="2" t="n"/>
      <c r="UEK39" s="2" t="n"/>
      <c r="UEL39" s="2" t="n"/>
      <c r="UEM39" s="2" t="n"/>
      <c r="UEN39" s="2" t="n"/>
      <c r="UEO39" s="2" t="n"/>
      <c r="UEP39" s="2" t="n"/>
      <c r="UEQ39" s="2" t="n"/>
      <c r="UER39" s="2" t="n"/>
      <c r="UES39" s="2" t="n"/>
      <c r="UET39" s="2" t="n"/>
      <c r="UEU39" s="2" t="n"/>
      <c r="UEV39" s="2" t="n"/>
      <c r="UEW39" s="2" t="n"/>
      <c r="UEX39" s="2" t="n"/>
      <c r="UEY39" s="2" t="n"/>
      <c r="UEZ39" s="2" t="n"/>
      <c r="UFA39" s="2" t="n"/>
      <c r="UFB39" s="2" t="n"/>
      <c r="UFC39" s="2" t="n"/>
      <c r="UFD39" s="2" t="n"/>
      <c r="UFE39" s="2" t="n"/>
      <c r="UFF39" s="2" t="n"/>
      <c r="UFG39" s="2" t="n"/>
      <c r="UFH39" s="2" t="n"/>
      <c r="UFI39" s="2" t="n"/>
      <c r="UFJ39" s="2" t="n"/>
      <c r="UFK39" s="2" t="n"/>
      <c r="UFL39" s="2" t="n"/>
      <c r="UFM39" s="2" t="n"/>
      <c r="UFN39" s="2" t="n"/>
      <c r="UFO39" s="2" t="n"/>
      <c r="UFP39" s="2" t="n"/>
      <c r="UFQ39" s="2" t="n"/>
      <c r="UFR39" s="2" t="n"/>
      <c r="UFS39" s="2" t="n"/>
      <c r="UFT39" s="2" t="n"/>
      <c r="UFU39" s="2" t="n"/>
      <c r="UFV39" s="2" t="n"/>
      <c r="UFW39" s="2" t="n"/>
      <c r="UFX39" s="2" t="n"/>
      <c r="UFY39" s="2" t="n"/>
      <c r="UFZ39" s="2" t="n"/>
      <c r="UGA39" s="2" t="n"/>
      <c r="UGB39" s="2" t="n"/>
      <c r="UGC39" s="2" t="n"/>
      <c r="UGD39" s="2" t="n"/>
      <c r="UGE39" s="2" t="n"/>
      <c r="UGF39" s="2" t="n"/>
      <c r="UGG39" s="2" t="n"/>
      <c r="UGH39" s="2" t="n"/>
      <c r="UGI39" s="2" t="n"/>
      <c r="UGJ39" s="2" t="n"/>
      <c r="UGK39" s="2" t="n"/>
      <c r="UGL39" s="2" t="n"/>
      <c r="UGM39" s="2" t="n"/>
      <c r="UGN39" s="2" t="n"/>
      <c r="UGO39" s="2" t="n"/>
      <c r="UGP39" s="2" t="n"/>
      <c r="UGQ39" s="2" t="n"/>
      <c r="UGR39" s="2" t="n"/>
      <c r="UGS39" s="2" t="n"/>
      <c r="UGT39" s="2" t="n"/>
      <c r="UGU39" s="2" t="n"/>
      <c r="UGV39" s="2" t="n"/>
      <c r="UGW39" s="2" t="n"/>
      <c r="UGX39" s="2" t="n"/>
      <c r="UGY39" s="2" t="n"/>
      <c r="UGZ39" s="2" t="n"/>
      <c r="UHA39" s="2" t="n"/>
      <c r="UHB39" s="2" t="n"/>
      <c r="UHC39" s="2" t="n"/>
      <c r="UHD39" s="2" t="n"/>
      <c r="UHE39" s="2" t="n"/>
      <c r="UHF39" s="2" t="n"/>
      <c r="UHG39" s="2" t="n"/>
      <c r="UHH39" s="2" t="n"/>
      <c r="UHI39" s="2" t="n"/>
      <c r="UHJ39" s="2" t="n"/>
      <c r="UHK39" s="2" t="n"/>
      <c r="UHL39" s="2" t="n"/>
      <c r="UHM39" s="2" t="n"/>
      <c r="UHN39" s="2" t="n"/>
      <c r="UHO39" s="2" t="n"/>
      <c r="UHP39" s="2" t="n"/>
      <c r="UHQ39" s="2" t="n"/>
      <c r="UHR39" s="2" t="n"/>
      <c r="UHS39" s="2" t="n"/>
      <c r="UHT39" s="2" t="n"/>
      <c r="UHU39" s="2" t="n"/>
      <c r="UHV39" s="2" t="n"/>
      <c r="UHW39" s="2" t="n"/>
      <c r="UHX39" s="2" t="n"/>
      <c r="UHY39" s="2" t="n"/>
      <c r="UHZ39" s="2" t="n"/>
      <c r="UIA39" s="2" t="n"/>
      <c r="UIB39" s="2" t="n"/>
      <c r="UIC39" s="2" t="n"/>
      <c r="UID39" s="2" t="n"/>
      <c r="UIE39" s="2" t="n"/>
      <c r="UIF39" s="2" t="n"/>
      <c r="UIG39" s="2" t="n"/>
      <c r="UIH39" s="2" t="n"/>
      <c r="UII39" s="2" t="n"/>
      <c r="UIJ39" s="2" t="n"/>
      <c r="UIK39" s="2" t="n"/>
      <c r="UIL39" s="2" t="n"/>
      <c r="UIM39" s="2" t="n"/>
      <c r="UIN39" s="2" t="n"/>
      <c r="UIO39" s="2" t="n"/>
      <c r="UIP39" s="2" t="n"/>
      <c r="UIQ39" s="2" t="n"/>
      <c r="UIR39" s="2" t="n"/>
      <c r="UIS39" s="2" t="n"/>
      <c r="UIT39" s="2" t="n"/>
      <c r="UIU39" s="2" t="n"/>
      <c r="UIV39" s="2" t="n"/>
      <c r="UIW39" s="2" t="n"/>
      <c r="UIX39" s="2" t="n"/>
      <c r="UIY39" s="2" t="n"/>
      <c r="UIZ39" s="2" t="n"/>
      <c r="UJA39" s="2" t="n"/>
      <c r="UJB39" s="2" t="n"/>
      <c r="UJC39" s="2" t="n"/>
      <c r="UJD39" s="2" t="n"/>
      <c r="UJE39" s="2" t="n"/>
      <c r="UJF39" s="2" t="n"/>
      <c r="UJG39" s="2" t="n"/>
      <c r="UJH39" s="2" t="n"/>
      <c r="UJI39" s="2" t="n"/>
      <c r="UJJ39" s="2" t="n"/>
      <c r="UJK39" s="2" t="n"/>
      <c r="UJL39" s="2" t="n"/>
      <c r="UJM39" s="2" t="n"/>
      <c r="UJN39" s="2" t="n"/>
      <c r="UJO39" s="2" t="n"/>
      <c r="UJP39" s="2" t="n"/>
      <c r="UJQ39" s="2" t="n"/>
      <c r="UJR39" s="2" t="n"/>
      <c r="UJS39" s="2" t="n"/>
      <c r="UJT39" s="2" t="n"/>
      <c r="UJU39" s="2" t="n"/>
      <c r="UJV39" s="2" t="n"/>
      <c r="UJW39" s="2" t="n"/>
      <c r="UJX39" s="2" t="n"/>
      <c r="UJY39" s="2" t="n"/>
      <c r="UJZ39" s="2" t="n"/>
      <c r="UKA39" s="2" t="n"/>
      <c r="UKB39" s="2" t="n"/>
      <c r="UKC39" s="2" t="n"/>
      <c r="UKD39" s="2" t="n"/>
      <c r="UKE39" s="2" t="n"/>
      <c r="UKF39" s="2" t="n"/>
      <c r="UKG39" s="2" t="n"/>
      <c r="UKH39" s="2" t="n"/>
      <c r="UKI39" s="2" t="n"/>
      <c r="UKJ39" s="2" t="n"/>
      <c r="UKK39" s="2" t="n"/>
      <c r="UKL39" s="2" t="n"/>
      <c r="UKM39" s="2" t="n"/>
      <c r="UKN39" s="2" t="n"/>
      <c r="UKO39" s="2" t="n"/>
      <c r="UKP39" s="2" t="n"/>
      <c r="UKQ39" s="2" t="n"/>
      <c r="UKR39" s="2" t="n"/>
      <c r="UKS39" s="2" t="n"/>
      <c r="UKT39" s="2" t="n"/>
      <c r="UKU39" s="2" t="n"/>
      <c r="UKV39" s="2" t="n"/>
      <c r="UKW39" s="2" t="n"/>
      <c r="UKX39" s="2" t="n"/>
      <c r="UKY39" s="2" t="n"/>
      <c r="UKZ39" s="2" t="n"/>
      <c r="ULA39" s="2" t="n"/>
      <c r="ULB39" s="2" t="n"/>
      <c r="ULC39" s="2" t="n"/>
      <c r="ULD39" s="2" t="n"/>
      <c r="ULE39" s="2" t="n"/>
      <c r="ULF39" s="2" t="n"/>
      <c r="ULG39" s="2" t="n"/>
      <c r="ULH39" s="2" t="n"/>
      <c r="ULI39" s="2" t="n"/>
      <c r="ULJ39" s="2" t="n"/>
      <c r="ULK39" s="2" t="n"/>
      <c r="ULL39" s="2" t="n"/>
      <c r="ULM39" s="2" t="n"/>
      <c r="ULN39" s="2" t="n"/>
      <c r="ULO39" s="2" t="n"/>
      <c r="ULP39" s="2" t="n"/>
      <c r="ULQ39" s="2" t="n"/>
      <c r="ULR39" s="2" t="n"/>
      <c r="ULS39" s="2" t="n"/>
      <c r="ULT39" s="2" t="n"/>
      <c r="ULU39" s="2" t="n"/>
      <c r="ULV39" s="2" t="n"/>
      <c r="ULW39" s="2" t="n"/>
      <c r="ULX39" s="2" t="n"/>
      <c r="ULY39" s="2" t="n"/>
      <c r="ULZ39" s="2" t="n"/>
      <c r="UMA39" s="2" t="n"/>
      <c r="UMB39" s="2" t="n"/>
      <c r="UMC39" s="2" t="n"/>
      <c r="UMD39" s="2" t="n"/>
      <c r="UME39" s="2" t="n"/>
      <c r="UMF39" s="2" t="n"/>
      <c r="UMG39" s="2" t="n"/>
      <c r="UMH39" s="2" t="n"/>
      <c r="UMI39" s="2" t="n"/>
      <c r="UMJ39" s="2" t="n"/>
      <c r="UMK39" s="2" t="n"/>
      <c r="UML39" s="2" t="n"/>
      <c r="UMM39" s="2" t="n"/>
      <c r="UMN39" s="2" t="n"/>
      <c r="UMO39" s="2" t="n"/>
      <c r="UMP39" s="2" t="n"/>
      <c r="UMQ39" s="2" t="n"/>
      <c r="UMR39" s="2" t="n"/>
      <c r="UMS39" s="2" t="n"/>
      <c r="UMT39" s="2" t="n"/>
      <c r="UMU39" s="2" t="n"/>
      <c r="UMV39" s="2" t="n"/>
      <c r="UMW39" s="2" t="n"/>
      <c r="UMX39" s="2" t="n"/>
      <c r="UMY39" s="2" t="n"/>
      <c r="UMZ39" s="2" t="n"/>
      <c r="UNA39" s="2" t="n"/>
      <c r="UNB39" s="2" t="n"/>
      <c r="UNC39" s="2" t="n"/>
      <c r="UND39" s="2" t="n"/>
      <c r="UNE39" s="2" t="n"/>
      <c r="UNF39" s="2" t="n"/>
      <c r="UNG39" s="2" t="n"/>
      <c r="UNH39" s="2" t="n"/>
      <c r="UNI39" s="2" t="n"/>
      <c r="UNJ39" s="2" t="n"/>
      <c r="UNK39" s="2" t="n"/>
      <c r="UNL39" s="2" t="n"/>
      <c r="UNM39" s="2" t="n"/>
      <c r="UNN39" s="2" t="n"/>
      <c r="UNO39" s="2" t="n"/>
      <c r="UNP39" s="2" t="n"/>
      <c r="UNQ39" s="2" t="n"/>
      <c r="UNR39" s="2" t="n"/>
      <c r="UNS39" s="2" t="n"/>
      <c r="UNT39" s="2" t="n"/>
      <c r="UNU39" s="2" t="n"/>
      <c r="UNV39" s="2" t="n"/>
      <c r="UNW39" s="2" t="n"/>
      <c r="UNX39" s="2" t="n"/>
      <c r="UNY39" s="2" t="n"/>
      <c r="UNZ39" s="2" t="n"/>
      <c r="UOA39" s="2" t="n"/>
      <c r="UOB39" s="2" t="n"/>
      <c r="UOC39" s="2" t="n"/>
      <c r="UOD39" s="2" t="n"/>
      <c r="UOE39" s="2" t="n"/>
      <c r="UOF39" s="2" t="n"/>
      <c r="UOG39" s="2" t="n"/>
      <c r="UOH39" s="2" t="n"/>
      <c r="UOI39" s="2" t="n"/>
      <c r="UOJ39" s="2" t="n"/>
      <c r="UOK39" s="2" t="n"/>
      <c r="UOL39" s="2" t="n"/>
      <c r="UOM39" s="2" t="n"/>
      <c r="UON39" s="2" t="n"/>
      <c r="UOO39" s="2" t="n"/>
      <c r="UOP39" s="2" t="n"/>
      <c r="UOQ39" s="2" t="n"/>
      <c r="UOR39" s="2" t="n"/>
      <c r="UOS39" s="2" t="n"/>
      <c r="UOT39" s="2" t="n"/>
      <c r="UOU39" s="2" t="n"/>
      <c r="UOV39" s="2" t="n"/>
      <c r="UOW39" s="2" t="n"/>
      <c r="UOX39" s="2" t="n"/>
      <c r="UOY39" s="2" t="n"/>
      <c r="UOZ39" s="2" t="n"/>
      <c r="UPA39" s="2" t="n"/>
      <c r="UPB39" s="2" t="n"/>
      <c r="UPC39" s="2" t="n"/>
      <c r="UPD39" s="2" t="n"/>
      <c r="UPE39" s="2" t="n"/>
      <c r="UPF39" s="2" t="n"/>
      <c r="UPG39" s="2" t="n"/>
      <c r="UPH39" s="2" t="n"/>
      <c r="UPI39" s="2" t="n"/>
      <c r="UPJ39" s="2" t="n"/>
      <c r="UPK39" s="2" t="n"/>
      <c r="UPL39" s="2" t="n"/>
      <c r="UPM39" s="2" t="n"/>
      <c r="UPN39" s="2" t="n"/>
      <c r="UPO39" s="2" t="n"/>
      <c r="UPP39" s="2" t="n"/>
      <c r="UPQ39" s="2" t="n"/>
      <c r="UPR39" s="2" t="n"/>
      <c r="UPS39" s="2" t="n"/>
      <c r="UPT39" s="2" t="n"/>
      <c r="UPU39" s="2" t="n"/>
      <c r="UPV39" s="2" t="n"/>
      <c r="UPW39" s="2" t="n"/>
      <c r="UPX39" s="2" t="n"/>
      <c r="UPY39" s="2" t="n"/>
      <c r="UPZ39" s="2" t="n"/>
      <c r="UQA39" s="2" t="n"/>
      <c r="UQB39" s="2" t="n"/>
      <c r="UQC39" s="2" t="n"/>
      <c r="UQD39" s="2" t="n"/>
      <c r="UQE39" s="2" t="n"/>
      <c r="UQF39" s="2" t="n"/>
      <c r="UQG39" s="2" t="n"/>
      <c r="UQH39" s="2" t="n"/>
      <c r="UQI39" s="2" t="n"/>
      <c r="UQJ39" s="2" t="n"/>
      <c r="UQK39" s="2" t="n"/>
      <c r="UQL39" s="2" t="n"/>
      <c r="UQM39" s="2" t="n"/>
      <c r="UQN39" s="2" t="n"/>
      <c r="UQO39" s="2" t="n"/>
      <c r="UQP39" s="2" t="n"/>
      <c r="UQQ39" s="2" t="n"/>
      <c r="UQR39" s="2" t="n"/>
      <c r="UQS39" s="2" t="n"/>
      <c r="UQT39" s="2" t="n"/>
      <c r="UQU39" s="2" t="n"/>
      <c r="UQV39" s="2" t="n"/>
      <c r="UQW39" s="2" t="n"/>
      <c r="UQX39" s="2" t="n"/>
      <c r="UQY39" s="2" t="n"/>
      <c r="UQZ39" s="2" t="n"/>
      <c r="URA39" s="2" t="n"/>
      <c r="URB39" s="2" t="n"/>
      <c r="URC39" s="2" t="n"/>
      <c r="URD39" s="2" t="n"/>
      <c r="URE39" s="2" t="n"/>
      <c r="URF39" s="2" t="n"/>
      <c r="URG39" s="2" t="n"/>
      <c r="URH39" s="2" t="n"/>
      <c r="URI39" s="2" t="n"/>
      <c r="URJ39" s="2" t="n"/>
      <c r="URK39" s="2" t="n"/>
      <c r="URL39" s="2" t="n"/>
      <c r="URM39" s="2" t="n"/>
      <c r="URN39" s="2" t="n"/>
      <c r="URO39" s="2" t="n"/>
      <c r="URP39" s="2" t="n"/>
      <c r="URQ39" s="2" t="n"/>
      <c r="URR39" s="2" t="n"/>
      <c r="URS39" s="2" t="n"/>
      <c r="URT39" s="2" t="n"/>
      <c r="URU39" s="2" t="n"/>
      <c r="URV39" s="2" t="n"/>
      <c r="URW39" s="2" t="n"/>
      <c r="URX39" s="2" t="n"/>
      <c r="URY39" s="2" t="n"/>
      <c r="URZ39" s="2" t="n"/>
      <c r="USA39" s="2" t="n"/>
      <c r="USB39" s="2" t="n"/>
      <c r="USC39" s="2" t="n"/>
      <c r="USD39" s="2" t="n"/>
      <c r="USE39" s="2" t="n"/>
      <c r="USF39" s="2" t="n"/>
      <c r="USG39" s="2" t="n"/>
      <c r="USH39" s="2" t="n"/>
      <c r="USI39" s="2" t="n"/>
      <c r="USJ39" s="2" t="n"/>
      <c r="USK39" s="2" t="n"/>
      <c r="USL39" s="2" t="n"/>
      <c r="USM39" s="2" t="n"/>
      <c r="USN39" s="2" t="n"/>
      <c r="USO39" s="2" t="n"/>
      <c r="USP39" s="2" t="n"/>
      <c r="USQ39" s="2" t="n"/>
      <c r="USR39" s="2" t="n"/>
      <c r="USS39" s="2" t="n"/>
      <c r="UST39" s="2" t="n"/>
      <c r="USU39" s="2" t="n"/>
      <c r="USV39" s="2" t="n"/>
      <c r="USW39" s="2" t="n"/>
      <c r="USX39" s="2" t="n"/>
      <c r="USY39" s="2" t="n"/>
      <c r="USZ39" s="2" t="n"/>
      <c r="UTA39" s="2" t="n"/>
      <c r="UTB39" s="2" t="n"/>
      <c r="UTC39" s="2" t="n"/>
      <c r="UTD39" s="2" t="n"/>
      <c r="UTE39" s="2" t="n"/>
      <c r="UTF39" s="2" t="n"/>
      <c r="UTG39" s="2" t="n"/>
      <c r="UTH39" s="2" t="n"/>
      <c r="UTI39" s="2" t="n"/>
      <c r="UTJ39" s="2" t="n"/>
      <c r="UTK39" s="2" t="n"/>
      <c r="UTL39" s="2" t="n"/>
      <c r="UTM39" s="2" t="n"/>
      <c r="UTN39" s="2" t="n"/>
      <c r="UTO39" s="2" t="n"/>
      <c r="UTP39" s="2" t="n"/>
      <c r="UTQ39" s="2" t="n"/>
      <c r="UTR39" s="2" t="n"/>
      <c r="UTS39" s="2" t="n"/>
      <c r="UTT39" s="2" t="n"/>
      <c r="UTU39" s="2" t="n"/>
      <c r="UTV39" s="2" t="n"/>
      <c r="UTW39" s="2" t="n"/>
      <c r="UTX39" s="2" t="n"/>
      <c r="UTY39" s="2" t="n"/>
      <c r="UTZ39" s="2" t="n"/>
      <c r="UUA39" s="2" t="n"/>
      <c r="UUB39" s="2" t="n"/>
      <c r="UUC39" s="2" t="n"/>
      <c r="UUD39" s="2" t="n"/>
      <c r="UUE39" s="2" t="n"/>
      <c r="UUF39" s="2" t="n"/>
      <c r="UUG39" s="2" t="n"/>
      <c r="UUH39" s="2" t="n"/>
      <c r="UUI39" s="2" t="n"/>
      <c r="UUJ39" s="2" t="n"/>
      <c r="UUK39" s="2" t="n"/>
      <c r="UUL39" s="2" t="n"/>
      <c r="UUM39" s="2" t="n"/>
      <c r="UUN39" s="2" t="n"/>
      <c r="UUO39" s="2" t="n"/>
      <c r="UUP39" s="2" t="n"/>
      <c r="UUQ39" s="2" t="n"/>
      <c r="UUR39" s="2" t="n"/>
      <c r="UUS39" s="2" t="n"/>
      <c r="UUT39" s="2" t="n"/>
      <c r="UUU39" s="2" t="n"/>
      <c r="UUV39" s="2" t="n"/>
      <c r="UUW39" s="2" t="n"/>
      <c r="UUX39" s="2" t="n"/>
      <c r="UUY39" s="2" t="n"/>
      <c r="UUZ39" s="2" t="n"/>
      <c r="UVA39" s="2" t="n"/>
      <c r="UVB39" s="2" t="n"/>
      <c r="UVC39" s="2" t="n"/>
      <c r="UVD39" s="2" t="n"/>
      <c r="UVE39" s="2" t="n"/>
      <c r="UVF39" s="2" t="n"/>
      <c r="UVG39" s="2" t="n"/>
      <c r="UVH39" s="2" t="n"/>
      <c r="UVI39" s="2" t="n"/>
      <c r="UVJ39" s="2" t="n"/>
      <c r="UVK39" s="2" t="n"/>
      <c r="UVL39" s="2" t="n"/>
      <c r="UVM39" s="2" t="n"/>
      <c r="UVN39" s="2" t="n"/>
      <c r="UVO39" s="2" t="n"/>
      <c r="UVP39" s="2" t="n"/>
      <c r="UVQ39" s="2" t="n"/>
      <c r="UVR39" s="2" t="n"/>
      <c r="UVS39" s="2" t="n"/>
      <c r="UVT39" s="2" t="n"/>
      <c r="UVU39" s="2" t="n"/>
      <c r="UVV39" s="2" t="n"/>
      <c r="UVW39" s="2" t="n"/>
      <c r="UVX39" s="2" t="n"/>
      <c r="UVY39" s="2" t="n"/>
      <c r="UVZ39" s="2" t="n"/>
      <c r="UWA39" s="2" t="n"/>
      <c r="UWB39" s="2" t="n"/>
      <c r="UWC39" s="2" t="n"/>
      <c r="UWD39" s="2" t="n"/>
      <c r="UWE39" s="2" t="n"/>
      <c r="UWF39" s="2" t="n"/>
      <c r="UWG39" s="2" t="n"/>
      <c r="UWH39" s="2" t="n"/>
      <c r="UWI39" s="2" t="n"/>
      <c r="UWJ39" s="2" t="n"/>
      <c r="UWK39" s="2" t="n"/>
      <c r="UWL39" s="2" t="n"/>
      <c r="UWM39" s="2" t="n"/>
      <c r="UWN39" s="2" t="n"/>
      <c r="UWO39" s="2" t="n"/>
      <c r="UWP39" s="2" t="n"/>
      <c r="UWQ39" s="2" t="n"/>
      <c r="UWR39" s="2" t="n"/>
      <c r="UWS39" s="2" t="n"/>
      <c r="UWT39" s="2" t="n"/>
      <c r="UWU39" s="2" t="n"/>
      <c r="UWV39" s="2" t="n"/>
      <c r="UWW39" s="2" t="n"/>
      <c r="UWX39" s="2" t="n"/>
      <c r="UWY39" s="2" t="n"/>
      <c r="UWZ39" s="2" t="n"/>
      <c r="UXA39" s="2" t="n"/>
      <c r="UXB39" s="2" t="n"/>
      <c r="UXC39" s="2" t="n"/>
      <c r="UXD39" s="2" t="n"/>
      <c r="UXE39" s="2" t="n"/>
      <c r="UXF39" s="2" t="n"/>
      <c r="UXG39" s="2" t="n"/>
      <c r="UXH39" s="2" t="n"/>
      <c r="UXI39" s="2" t="n"/>
      <c r="UXJ39" s="2" t="n"/>
      <c r="UXK39" s="2" t="n"/>
      <c r="UXL39" s="2" t="n"/>
      <c r="UXM39" s="2" t="n"/>
      <c r="UXN39" s="2" t="n"/>
      <c r="UXO39" s="2" t="n"/>
      <c r="UXP39" s="2" t="n"/>
      <c r="UXQ39" s="2" t="n"/>
      <c r="UXR39" s="2" t="n"/>
      <c r="UXS39" s="2" t="n"/>
      <c r="UXT39" s="2" t="n"/>
      <c r="UXU39" s="2" t="n"/>
      <c r="UXV39" s="2" t="n"/>
      <c r="UXW39" s="2" t="n"/>
      <c r="UXX39" s="2" t="n"/>
      <c r="UXY39" s="2" t="n"/>
      <c r="UXZ39" s="2" t="n"/>
      <c r="UYA39" s="2" t="n"/>
      <c r="UYB39" s="2" t="n"/>
      <c r="UYC39" s="2" t="n"/>
      <c r="UYD39" s="2" t="n"/>
      <c r="UYE39" s="2" t="n"/>
      <c r="UYF39" s="2" t="n"/>
      <c r="UYG39" s="2" t="n"/>
      <c r="UYH39" s="2" t="n"/>
      <c r="UYI39" s="2" t="n"/>
      <c r="UYJ39" s="2" t="n"/>
      <c r="UYK39" s="2" t="n"/>
      <c r="UYL39" s="2" t="n"/>
      <c r="UYM39" s="2" t="n"/>
      <c r="UYN39" s="2" t="n"/>
      <c r="UYO39" s="2" t="n"/>
      <c r="UYP39" s="2" t="n"/>
      <c r="UYQ39" s="2" t="n"/>
      <c r="UYR39" s="2" t="n"/>
      <c r="UYS39" s="2" t="n"/>
      <c r="UYT39" s="2" t="n"/>
      <c r="UYU39" s="2" t="n"/>
      <c r="UYV39" s="2" t="n"/>
      <c r="UYW39" s="2" t="n"/>
      <c r="UYX39" s="2" t="n"/>
      <c r="UYY39" s="2" t="n"/>
      <c r="UYZ39" s="2" t="n"/>
      <c r="UZA39" s="2" t="n"/>
      <c r="UZB39" s="2" t="n"/>
      <c r="UZC39" s="2" t="n"/>
      <c r="UZD39" s="2" t="n"/>
      <c r="UZE39" s="2" t="n"/>
      <c r="UZF39" s="2" t="n"/>
      <c r="UZG39" s="2" t="n"/>
      <c r="UZH39" s="2" t="n"/>
      <c r="UZI39" s="2" t="n"/>
      <c r="UZJ39" s="2" t="n"/>
      <c r="UZK39" s="2" t="n"/>
      <c r="UZL39" s="2" t="n"/>
      <c r="UZM39" s="2" t="n"/>
      <c r="UZN39" s="2" t="n"/>
      <c r="UZO39" s="2" t="n"/>
      <c r="UZP39" s="2" t="n"/>
      <c r="UZQ39" s="2" t="n"/>
      <c r="UZR39" s="2" t="n"/>
      <c r="UZS39" s="2" t="n"/>
      <c r="UZT39" s="2" t="n"/>
      <c r="UZU39" s="2" t="n"/>
      <c r="UZV39" s="2" t="n"/>
      <c r="UZW39" s="2" t="n"/>
      <c r="UZX39" s="2" t="n"/>
      <c r="UZY39" s="2" t="n"/>
      <c r="UZZ39" s="2" t="n"/>
      <c r="VAA39" s="2" t="n"/>
      <c r="VAB39" s="2" t="n"/>
      <c r="VAC39" s="2" t="n"/>
      <c r="VAD39" s="2" t="n"/>
      <c r="VAE39" s="2" t="n"/>
      <c r="VAF39" s="2" t="n"/>
      <c r="VAG39" s="2" t="n"/>
      <c r="VAH39" s="2" t="n"/>
      <c r="VAI39" s="2" t="n"/>
      <c r="VAJ39" s="2" t="n"/>
      <c r="VAK39" s="2" t="n"/>
      <c r="VAL39" s="2" t="n"/>
      <c r="VAM39" s="2" t="n"/>
      <c r="VAN39" s="2" t="n"/>
      <c r="VAO39" s="2" t="n"/>
      <c r="VAP39" s="2" t="n"/>
      <c r="VAQ39" s="2" t="n"/>
      <c r="VAR39" s="2" t="n"/>
      <c r="VAS39" s="2" t="n"/>
      <c r="VAT39" s="2" t="n"/>
      <c r="VAU39" s="2" t="n"/>
      <c r="VAV39" s="2" t="n"/>
      <c r="VAW39" s="2" t="n"/>
      <c r="VAX39" s="2" t="n"/>
      <c r="VAY39" s="2" t="n"/>
      <c r="VAZ39" s="2" t="n"/>
      <c r="VBA39" s="2" t="n"/>
      <c r="VBB39" s="2" t="n"/>
      <c r="VBC39" s="2" t="n"/>
      <c r="VBD39" s="2" t="n"/>
      <c r="VBE39" s="2" t="n"/>
      <c r="VBF39" s="2" t="n"/>
      <c r="VBG39" s="2" t="n"/>
      <c r="VBH39" s="2" t="n"/>
      <c r="VBI39" s="2" t="n"/>
      <c r="VBJ39" s="2" t="n"/>
      <c r="VBK39" s="2" t="n"/>
      <c r="VBL39" s="2" t="n"/>
      <c r="VBM39" s="2" t="n"/>
      <c r="VBN39" s="2" t="n"/>
      <c r="VBO39" s="2" t="n"/>
      <c r="VBP39" s="2" t="n"/>
      <c r="VBQ39" s="2" t="n"/>
      <c r="VBR39" s="2" t="n"/>
      <c r="VBS39" s="2" t="n"/>
      <c r="VBT39" s="2" t="n"/>
      <c r="VBU39" s="2" t="n"/>
      <c r="VBV39" s="2" t="n"/>
      <c r="VBW39" s="2" t="n"/>
      <c r="VBX39" s="2" t="n"/>
      <c r="VBY39" s="2" t="n"/>
      <c r="VBZ39" s="2" t="n"/>
      <c r="VCA39" s="2" t="n"/>
      <c r="VCB39" s="2" t="n"/>
      <c r="VCC39" s="2" t="n"/>
      <c r="VCD39" s="2" t="n"/>
      <c r="VCE39" s="2" t="n"/>
      <c r="VCF39" s="2" t="n"/>
      <c r="VCG39" s="2" t="n"/>
      <c r="VCH39" s="2" t="n"/>
      <c r="VCI39" s="2" t="n"/>
      <c r="VCJ39" s="2" t="n"/>
      <c r="VCK39" s="2" t="n"/>
      <c r="VCL39" s="2" t="n"/>
      <c r="VCM39" s="2" t="n"/>
      <c r="VCN39" s="2" t="n"/>
      <c r="VCO39" s="2" t="n"/>
      <c r="VCP39" s="2" t="n"/>
      <c r="VCQ39" s="2" t="n"/>
      <c r="VCR39" s="2" t="n"/>
      <c r="VCS39" s="2" t="n"/>
      <c r="VCT39" s="2" t="n"/>
      <c r="VCU39" s="2" t="n"/>
      <c r="VCV39" s="2" t="n"/>
      <c r="VCW39" s="2" t="n"/>
      <c r="VCX39" s="2" t="n"/>
      <c r="VCY39" s="2" t="n"/>
      <c r="VCZ39" s="2" t="n"/>
      <c r="VDA39" s="2" t="n"/>
      <c r="VDB39" s="2" t="n"/>
      <c r="VDC39" s="2" t="n"/>
      <c r="VDD39" s="2" t="n"/>
      <c r="VDE39" s="2" t="n"/>
      <c r="VDF39" s="2" t="n"/>
      <c r="VDG39" s="2" t="n"/>
      <c r="VDH39" s="2" t="n"/>
      <c r="VDI39" s="2" t="n"/>
      <c r="VDJ39" s="2" t="n"/>
      <c r="VDK39" s="2" t="n"/>
      <c r="VDL39" s="2" t="n"/>
      <c r="VDM39" s="2" t="n"/>
      <c r="VDN39" s="2" t="n"/>
      <c r="VDO39" s="2" t="n"/>
      <c r="VDP39" s="2" t="n"/>
      <c r="VDQ39" s="2" t="n"/>
      <c r="VDR39" s="2" t="n"/>
      <c r="VDS39" s="2" t="n"/>
      <c r="VDT39" s="2" t="n"/>
      <c r="VDU39" s="2" t="n"/>
      <c r="VDV39" s="2" t="n"/>
      <c r="VDW39" s="2" t="n"/>
      <c r="VDX39" s="2" t="n"/>
      <c r="VDY39" s="2" t="n"/>
      <c r="VDZ39" s="2" t="n"/>
      <c r="VEA39" s="2" t="n"/>
      <c r="VEB39" s="2" t="n"/>
      <c r="VEC39" s="2" t="n"/>
      <c r="VED39" s="2" t="n"/>
      <c r="VEE39" s="2" t="n"/>
      <c r="VEF39" s="2" t="n"/>
      <c r="VEG39" s="2" t="n"/>
      <c r="VEH39" s="2" t="n"/>
      <c r="VEI39" s="2" t="n"/>
      <c r="VEJ39" s="2" t="n"/>
      <c r="VEK39" s="2" t="n"/>
      <c r="VEL39" s="2" t="n"/>
      <c r="VEM39" s="2" t="n"/>
      <c r="VEN39" s="2" t="n"/>
      <c r="VEO39" s="2" t="n"/>
      <c r="VEP39" s="2" t="n"/>
      <c r="VEQ39" s="2" t="n"/>
      <c r="VER39" s="2" t="n"/>
      <c r="VES39" s="2" t="n"/>
      <c r="VET39" s="2" t="n"/>
      <c r="VEU39" s="2" t="n"/>
      <c r="VEV39" s="2" t="n"/>
      <c r="VEW39" s="2" t="n"/>
      <c r="VEX39" s="2" t="n"/>
      <c r="VEY39" s="2" t="n"/>
      <c r="VEZ39" s="2" t="n"/>
      <c r="VFA39" s="2" t="n"/>
      <c r="VFB39" s="2" t="n"/>
      <c r="VFC39" s="2" t="n"/>
      <c r="VFD39" s="2" t="n"/>
      <c r="VFE39" s="2" t="n"/>
      <c r="VFF39" s="2" t="n"/>
      <c r="VFG39" s="2" t="n"/>
      <c r="VFH39" s="2" t="n"/>
      <c r="VFI39" s="2" t="n"/>
      <c r="VFJ39" s="2" t="n"/>
      <c r="VFK39" s="2" t="n"/>
      <c r="VFL39" s="2" t="n"/>
      <c r="VFM39" s="2" t="n"/>
      <c r="VFN39" s="2" t="n"/>
      <c r="VFO39" s="2" t="n"/>
      <c r="VFP39" s="2" t="n"/>
      <c r="VFQ39" s="2" t="n"/>
      <c r="VFR39" s="2" t="n"/>
      <c r="VFS39" s="2" t="n"/>
      <c r="VFT39" s="2" t="n"/>
      <c r="VFU39" s="2" t="n"/>
      <c r="VFV39" s="2" t="n"/>
      <c r="VFW39" s="2" t="n"/>
      <c r="VFX39" s="2" t="n"/>
      <c r="VFY39" s="2" t="n"/>
      <c r="VFZ39" s="2" t="n"/>
      <c r="VGA39" s="2" t="n"/>
      <c r="VGB39" s="2" t="n"/>
      <c r="VGC39" s="2" t="n"/>
      <c r="VGD39" s="2" t="n"/>
      <c r="VGE39" s="2" t="n"/>
      <c r="VGF39" s="2" t="n"/>
      <c r="VGG39" s="2" t="n"/>
      <c r="VGH39" s="2" t="n"/>
      <c r="VGI39" s="2" t="n"/>
      <c r="VGJ39" s="2" t="n"/>
      <c r="VGK39" s="2" t="n"/>
      <c r="VGL39" s="2" t="n"/>
      <c r="VGM39" s="2" t="n"/>
      <c r="VGN39" s="2" t="n"/>
      <c r="VGO39" s="2" t="n"/>
      <c r="VGP39" s="2" t="n"/>
      <c r="VGQ39" s="2" t="n"/>
      <c r="VGR39" s="2" t="n"/>
      <c r="VGS39" s="2" t="n"/>
      <c r="VGT39" s="2" t="n"/>
      <c r="VGU39" s="2" t="n"/>
      <c r="VGV39" s="2" t="n"/>
      <c r="VGW39" s="2" t="n"/>
      <c r="VGX39" s="2" t="n"/>
      <c r="VGY39" s="2" t="n"/>
      <c r="VGZ39" s="2" t="n"/>
      <c r="VHA39" s="2" t="n"/>
      <c r="VHB39" s="2" t="n"/>
      <c r="VHC39" s="2" t="n"/>
      <c r="VHD39" s="2" t="n"/>
      <c r="VHE39" s="2" t="n"/>
      <c r="VHF39" s="2" t="n"/>
      <c r="VHG39" s="2" t="n"/>
      <c r="VHH39" s="2" t="n"/>
      <c r="VHI39" s="2" t="n"/>
      <c r="VHJ39" s="2" t="n"/>
      <c r="VHK39" s="2" t="n"/>
      <c r="VHL39" s="2" t="n"/>
      <c r="VHM39" s="2" t="n"/>
      <c r="VHN39" s="2" t="n"/>
      <c r="VHO39" s="2" t="n"/>
      <c r="VHP39" s="2" t="n"/>
      <c r="VHQ39" s="2" t="n"/>
      <c r="VHR39" s="2" t="n"/>
      <c r="VHS39" s="2" t="n"/>
      <c r="VHT39" s="2" t="n"/>
      <c r="VHU39" s="2" t="n"/>
      <c r="VHV39" s="2" t="n"/>
      <c r="VHW39" s="2" t="n"/>
      <c r="VHX39" s="2" t="n"/>
      <c r="VHY39" s="2" t="n"/>
      <c r="VHZ39" s="2" t="n"/>
      <c r="VIA39" s="2" t="n"/>
      <c r="VIB39" s="2" t="n"/>
      <c r="VIC39" s="2" t="n"/>
      <c r="VID39" s="2" t="n"/>
      <c r="VIE39" s="2" t="n"/>
      <c r="VIF39" s="2" t="n"/>
      <c r="VIG39" s="2" t="n"/>
      <c r="VIH39" s="2" t="n"/>
      <c r="VII39" s="2" t="n"/>
      <c r="VIJ39" s="2" t="n"/>
      <c r="VIK39" s="2" t="n"/>
      <c r="VIL39" s="2" t="n"/>
      <c r="VIM39" s="2" t="n"/>
      <c r="VIN39" s="2" t="n"/>
      <c r="VIO39" s="2" t="n"/>
      <c r="VIP39" s="2" t="n"/>
      <c r="VIQ39" s="2" t="n"/>
      <c r="VIR39" s="2" t="n"/>
      <c r="VIS39" s="2" t="n"/>
      <c r="VIT39" s="2" t="n"/>
      <c r="VIU39" s="2" t="n"/>
      <c r="VIV39" s="2" t="n"/>
      <c r="VIW39" s="2" t="n"/>
      <c r="VIX39" s="2" t="n"/>
      <c r="VIY39" s="2" t="n"/>
      <c r="VIZ39" s="2" t="n"/>
      <c r="VJA39" s="2" t="n"/>
      <c r="VJB39" s="2" t="n"/>
      <c r="VJC39" s="2" t="n"/>
      <c r="VJD39" s="2" t="n"/>
      <c r="VJE39" s="2" t="n"/>
      <c r="VJF39" s="2" t="n"/>
      <c r="VJG39" s="2" t="n"/>
      <c r="VJH39" s="2" t="n"/>
      <c r="VJI39" s="2" t="n"/>
      <c r="VJJ39" s="2" t="n"/>
      <c r="VJK39" s="2" t="n"/>
      <c r="VJL39" s="2" t="n"/>
      <c r="VJM39" s="2" t="n"/>
      <c r="VJN39" s="2" t="n"/>
      <c r="VJO39" s="2" t="n"/>
      <c r="VJP39" s="2" t="n"/>
      <c r="VJQ39" s="2" t="n"/>
      <c r="VJR39" s="2" t="n"/>
      <c r="VJS39" s="2" t="n"/>
      <c r="VJT39" s="2" t="n"/>
      <c r="VJU39" s="2" t="n"/>
      <c r="VJV39" s="2" t="n"/>
      <c r="VJW39" s="2" t="n"/>
      <c r="VJX39" s="2" t="n"/>
      <c r="VJY39" s="2" t="n"/>
      <c r="VJZ39" s="2" t="n"/>
      <c r="VKA39" s="2" t="n"/>
      <c r="VKB39" s="2" t="n"/>
      <c r="VKC39" s="2" t="n"/>
      <c r="VKD39" s="2" t="n"/>
      <c r="VKE39" s="2" t="n"/>
      <c r="VKF39" s="2" t="n"/>
      <c r="VKG39" s="2" t="n"/>
      <c r="VKH39" s="2" t="n"/>
      <c r="VKI39" s="2" t="n"/>
      <c r="VKJ39" s="2" t="n"/>
      <c r="VKK39" s="2" t="n"/>
      <c r="VKL39" s="2" t="n"/>
      <c r="VKM39" s="2" t="n"/>
      <c r="VKN39" s="2" t="n"/>
      <c r="VKO39" s="2" t="n"/>
      <c r="VKP39" s="2" t="n"/>
      <c r="VKQ39" s="2" t="n"/>
      <c r="VKR39" s="2" t="n"/>
      <c r="VKS39" s="2" t="n"/>
      <c r="VKT39" s="2" t="n"/>
      <c r="VKU39" s="2" t="n"/>
      <c r="VKV39" s="2" t="n"/>
      <c r="VKW39" s="2" t="n"/>
      <c r="VKX39" s="2" t="n"/>
      <c r="VKY39" s="2" t="n"/>
      <c r="VKZ39" s="2" t="n"/>
      <c r="VLA39" s="2" t="n"/>
      <c r="VLB39" s="2" t="n"/>
      <c r="VLC39" s="2" t="n"/>
      <c r="VLD39" s="2" t="n"/>
      <c r="VLE39" s="2" t="n"/>
      <c r="VLF39" s="2" t="n"/>
      <c r="VLG39" s="2" t="n"/>
      <c r="VLH39" s="2" t="n"/>
      <c r="VLI39" s="2" t="n"/>
      <c r="VLJ39" s="2" t="n"/>
      <c r="VLK39" s="2" t="n"/>
      <c r="VLL39" s="2" t="n"/>
      <c r="VLM39" s="2" t="n"/>
      <c r="VLN39" s="2" t="n"/>
      <c r="VLO39" s="2" t="n"/>
      <c r="VLP39" s="2" t="n"/>
      <c r="VLQ39" s="2" t="n"/>
      <c r="VLR39" s="2" t="n"/>
      <c r="VLS39" s="2" t="n"/>
      <c r="VLT39" s="2" t="n"/>
      <c r="VLU39" s="2" t="n"/>
      <c r="VLV39" s="2" t="n"/>
      <c r="VLW39" s="2" t="n"/>
      <c r="VLX39" s="2" t="n"/>
      <c r="VLY39" s="2" t="n"/>
      <c r="VLZ39" s="2" t="n"/>
      <c r="VMA39" s="2" t="n"/>
      <c r="VMB39" s="2" t="n"/>
      <c r="VMC39" s="2" t="n"/>
      <c r="VMD39" s="2" t="n"/>
      <c r="VME39" s="2" t="n"/>
      <c r="VMF39" s="2" t="n"/>
      <c r="VMG39" s="2" t="n"/>
      <c r="VMH39" s="2" t="n"/>
      <c r="VMI39" s="2" t="n"/>
      <c r="VMJ39" s="2" t="n"/>
      <c r="VMK39" s="2" t="n"/>
      <c r="VML39" s="2" t="n"/>
      <c r="VMM39" s="2" t="n"/>
      <c r="VMN39" s="2" t="n"/>
      <c r="VMO39" s="2" t="n"/>
      <c r="VMP39" s="2" t="n"/>
      <c r="VMQ39" s="2" t="n"/>
      <c r="VMR39" s="2" t="n"/>
      <c r="VMS39" s="2" t="n"/>
      <c r="VMT39" s="2" t="n"/>
      <c r="VMU39" s="2" t="n"/>
      <c r="VMV39" s="2" t="n"/>
      <c r="VMW39" s="2" t="n"/>
      <c r="VMX39" s="2" t="n"/>
      <c r="VMY39" s="2" t="n"/>
      <c r="VMZ39" s="2" t="n"/>
      <c r="VNA39" s="2" t="n"/>
      <c r="VNB39" s="2" t="n"/>
      <c r="VNC39" s="2" t="n"/>
      <c r="VND39" s="2" t="n"/>
      <c r="VNE39" s="2" t="n"/>
      <c r="VNF39" s="2" t="n"/>
      <c r="VNG39" s="2" t="n"/>
      <c r="VNH39" s="2" t="n"/>
      <c r="VNI39" s="2" t="n"/>
      <c r="VNJ39" s="2" t="n"/>
      <c r="VNK39" s="2" t="n"/>
      <c r="VNL39" s="2" t="n"/>
      <c r="VNM39" s="2" t="n"/>
      <c r="VNN39" s="2" t="n"/>
      <c r="VNO39" s="2" t="n"/>
      <c r="VNP39" s="2" t="n"/>
      <c r="VNQ39" s="2" t="n"/>
      <c r="VNR39" s="2" t="n"/>
      <c r="VNS39" s="2" t="n"/>
      <c r="VNT39" s="2" t="n"/>
      <c r="VNU39" s="2" t="n"/>
      <c r="VNV39" s="2" t="n"/>
      <c r="VNW39" s="2" t="n"/>
      <c r="VNX39" s="2" t="n"/>
      <c r="VNY39" s="2" t="n"/>
      <c r="VNZ39" s="2" t="n"/>
      <c r="VOA39" s="2" t="n"/>
      <c r="VOB39" s="2" t="n"/>
      <c r="VOC39" s="2" t="n"/>
      <c r="VOD39" s="2" t="n"/>
      <c r="VOE39" s="2" t="n"/>
      <c r="VOF39" s="2" t="n"/>
      <c r="VOG39" s="2" t="n"/>
      <c r="VOH39" s="2" t="n"/>
      <c r="VOI39" s="2" t="n"/>
      <c r="VOJ39" s="2" t="n"/>
      <c r="VOK39" s="2" t="n"/>
      <c r="VOL39" s="2" t="n"/>
      <c r="VOM39" s="2" t="n"/>
      <c r="VON39" s="2" t="n"/>
      <c r="VOO39" s="2" t="n"/>
      <c r="VOP39" s="2" t="n"/>
      <c r="VOQ39" s="2" t="n"/>
      <c r="VOR39" s="2" t="n"/>
      <c r="VOS39" s="2" t="n"/>
      <c r="VOT39" s="2" t="n"/>
      <c r="VOU39" s="2" t="n"/>
      <c r="VOV39" s="2" t="n"/>
      <c r="VOW39" s="2" t="n"/>
      <c r="VOX39" s="2" t="n"/>
      <c r="VOY39" s="2" t="n"/>
      <c r="VOZ39" s="2" t="n"/>
      <c r="VPA39" s="2" t="n"/>
      <c r="VPB39" s="2" t="n"/>
      <c r="VPC39" s="2" t="n"/>
      <c r="VPD39" s="2" t="n"/>
      <c r="VPE39" s="2" t="n"/>
      <c r="VPF39" s="2" t="n"/>
      <c r="VPG39" s="2" t="n"/>
      <c r="VPH39" s="2" t="n"/>
      <c r="VPI39" s="2" t="n"/>
      <c r="VPJ39" s="2" t="n"/>
      <c r="VPK39" s="2" t="n"/>
      <c r="VPL39" s="2" t="n"/>
      <c r="VPM39" s="2" t="n"/>
      <c r="VPN39" s="2" t="n"/>
      <c r="VPO39" s="2" t="n"/>
      <c r="VPP39" s="2" t="n"/>
      <c r="VPQ39" s="2" t="n"/>
      <c r="VPR39" s="2" t="n"/>
      <c r="VPS39" s="2" t="n"/>
      <c r="VPT39" s="2" t="n"/>
      <c r="VPU39" s="2" t="n"/>
      <c r="VPV39" s="2" t="n"/>
      <c r="VPW39" s="2" t="n"/>
      <c r="VPX39" s="2" t="n"/>
      <c r="VPY39" s="2" t="n"/>
      <c r="VPZ39" s="2" t="n"/>
      <c r="VQA39" s="2" t="n"/>
      <c r="VQB39" s="2" t="n"/>
      <c r="VQC39" s="2" t="n"/>
      <c r="VQD39" s="2" t="n"/>
      <c r="VQE39" s="2" t="n"/>
      <c r="VQF39" s="2" t="n"/>
      <c r="VQG39" s="2" t="n"/>
      <c r="VQH39" s="2" t="n"/>
      <c r="VQI39" s="2" t="n"/>
      <c r="VQJ39" s="2" t="n"/>
      <c r="VQK39" s="2" t="n"/>
      <c r="VQL39" s="2" t="n"/>
      <c r="VQM39" s="2" t="n"/>
      <c r="VQN39" s="2" t="n"/>
      <c r="VQO39" s="2" t="n"/>
      <c r="VQP39" s="2" t="n"/>
      <c r="VQQ39" s="2" t="n"/>
      <c r="VQR39" s="2" t="n"/>
      <c r="VQS39" s="2" t="n"/>
      <c r="VQT39" s="2" t="n"/>
      <c r="VQU39" s="2" t="n"/>
      <c r="VQV39" s="2" t="n"/>
      <c r="VQW39" s="2" t="n"/>
      <c r="VQX39" s="2" t="n"/>
      <c r="VQY39" s="2" t="n"/>
      <c r="VQZ39" s="2" t="n"/>
      <c r="VRA39" s="2" t="n"/>
      <c r="VRB39" s="2" t="n"/>
      <c r="VRC39" s="2" t="n"/>
      <c r="VRD39" s="2" t="n"/>
      <c r="VRE39" s="2" t="n"/>
      <c r="VRF39" s="2" t="n"/>
      <c r="VRG39" s="2" t="n"/>
      <c r="VRH39" s="2" t="n"/>
      <c r="VRI39" s="2" t="n"/>
      <c r="VRJ39" s="2" t="n"/>
      <c r="VRK39" s="2" t="n"/>
      <c r="VRL39" s="2" t="n"/>
      <c r="VRM39" s="2" t="n"/>
      <c r="VRN39" s="2" t="n"/>
      <c r="VRO39" s="2" t="n"/>
      <c r="VRP39" s="2" t="n"/>
      <c r="VRQ39" s="2" t="n"/>
      <c r="VRR39" s="2" t="n"/>
      <c r="VRS39" s="2" t="n"/>
      <c r="VRT39" s="2" t="n"/>
      <c r="VRU39" s="2" t="n"/>
      <c r="VRV39" s="2" t="n"/>
      <c r="VRW39" s="2" t="n"/>
      <c r="VRX39" s="2" t="n"/>
      <c r="VRY39" s="2" t="n"/>
      <c r="VRZ39" s="2" t="n"/>
      <c r="VSA39" s="2" t="n"/>
      <c r="VSB39" s="2" t="n"/>
      <c r="VSC39" s="2" t="n"/>
      <c r="VSD39" s="2" t="n"/>
      <c r="VSE39" s="2" t="n"/>
      <c r="VSF39" s="2" t="n"/>
      <c r="VSG39" s="2" t="n"/>
      <c r="VSH39" s="2" t="n"/>
      <c r="VSI39" s="2" t="n"/>
      <c r="VSJ39" s="2" t="n"/>
      <c r="VSK39" s="2" t="n"/>
      <c r="VSL39" s="2" t="n"/>
      <c r="VSM39" s="2" t="n"/>
      <c r="VSN39" s="2" t="n"/>
      <c r="VSO39" s="2" t="n"/>
      <c r="VSP39" s="2" t="n"/>
      <c r="VSQ39" s="2" t="n"/>
      <c r="VSR39" s="2" t="n"/>
      <c r="VSS39" s="2" t="n"/>
      <c r="VST39" s="2" t="n"/>
      <c r="VSU39" s="2" t="n"/>
      <c r="VSV39" s="2" t="n"/>
      <c r="VSW39" s="2" t="n"/>
      <c r="VSX39" s="2" t="n"/>
      <c r="VSY39" s="2" t="n"/>
      <c r="VSZ39" s="2" t="n"/>
      <c r="VTA39" s="2" t="n"/>
      <c r="VTB39" s="2" t="n"/>
      <c r="VTC39" s="2" t="n"/>
      <c r="VTD39" s="2" t="n"/>
      <c r="VTE39" s="2" t="n"/>
      <c r="VTF39" s="2" t="n"/>
      <c r="VTG39" s="2" t="n"/>
      <c r="VTH39" s="2" t="n"/>
      <c r="VTI39" s="2" t="n"/>
      <c r="VTJ39" s="2" t="n"/>
      <c r="VTK39" s="2" t="n"/>
      <c r="VTL39" s="2" t="n"/>
      <c r="VTM39" s="2" t="n"/>
      <c r="VTN39" s="2" t="n"/>
      <c r="VTO39" s="2" t="n"/>
      <c r="VTP39" s="2" t="n"/>
      <c r="VTQ39" s="2" t="n"/>
      <c r="VTR39" s="2" t="n"/>
      <c r="VTS39" s="2" t="n"/>
      <c r="VTT39" s="2" t="n"/>
      <c r="VTU39" s="2" t="n"/>
      <c r="VTV39" s="2" t="n"/>
      <c r="VTW39" s="2" t="n"/>
      <c r="VTX39" s="2" t="n"/>
      <c r="VTY39" s="2" t="n"/>
      <c r="VTZ39" s="2" t="n"/>
      <c r="VUA39" s="2" t="n"/>
      <c r="VUB39" s="2" t="n"/>
      <c r="VUC39" s="2" t="n"/>
      <c r="VUD39" s="2" t="n"/>
      <c r="VUE39" s="2" t="n"/>
      <c r="VUF39" s="2" t="n"/>
      <c r="VUG39" s="2" t="n"/>
      <c r="VUH39" s="2" t="n"/>
      <c r="VUI39" s="2" t="n"/>
      <c r="VUJ39" s="2" t="n"/>
      <c r="VUK39" s="2" t="n"/>
      <c r="VUL39" s="2" t="n"/>
      <c r="VUM39" s="2" t="n"/>
      <c r="VUN39" s="2" t="n"/>
      <c r="VUO39" s="2" t="n"/>
      <c r="VUP39" s="2" t="n"/>
      <c r="VUQ39" s="2" t="n"/>
      <c r="VUR39" s="2" t="n"/>
      <c r="VUS39" s="2" t="n"/>
      <c r="VUT39" s="2" t="n"/>
      <c r="VUU39" s="2" t="n"/>
      <c r="VUV39" s="2" t="n"/>
      <c r="VUW39" s="2" t="n"/>
      <c r="VUX39" s="2" t="n"/>
      <c r="VUY39" s="2" t="n"/>
      <c r="VUZ39" s="2" t="n"/>
      <c r="VVA39" s="2" t="n"/>
      <c r="VVB39" s="2" t="n"/>
      <c r="VVC39" s="2" t="n"/>
      <c r="VVD39" s="2" t="n"/>
      <c r="VVE39" s="2" t="n"/>
      <c r="VVF39" s="2" t="n"/>
      <c r="VVG39" s="2" t="n"/>
      <c r="VVH39" s="2" t="n"/>
      <c r="VVI39" s="2" t="n"/>
      <c r="VVJ39" s="2" t="n"/>
      <c r="VVK39" s="2" t="n"/>
      <c r="VVL39" s="2" t="n"/>
      <c r="VVM39" s="2" t="n"/>
      <c r="VVN39" s="2" t="n"/>
      <c r="VVO39" s="2" t="n"/>
      <c r="VVP39" s="2" t="n"/>
      <c r="VVQ39" s="2" t="n"/>
      <c r="VVR39" s="2" t="n"/>
      <c r="VVS39" s="2" t="n"/>
      <c r="VVT39" s="2" t="n"/>
      <c r="VVU39" s="2" t="n"/>
      <c r="VVV39" s="2" t="n"/>
      <c r="VVW39" s="2" t="n"/>
      <c r="VVX39" s="2" t="n"/>
      <c r="VVY39" s="2" t="n"/>
      <c r="VVZ39" s="2" t="n"/>
      <c r="VWA39" s="2" t="n"/>
      <c r="VWB39" s="2" t="n"/>
      <c r="VWC39" s="2" t="n"/>
      <c r="VWD39" s="2" t="n"/>
      <c r="VWE39" s="2" t="n"/>
      <c r="VWF39" s="2" t="n"/>
      <c r="VWG39" s="2" t="n"/>
      <c r="VWH39" s="2" t="n"/>
      <c r="VWI39" s="2" t="n"/>
      <c r="VWJ39" s="2" t="n"/>
      <c r="VWK39" s="2" t="n"/>
      <c r="VWL39" s="2" t="n"/>
      <c r="VWM39" s="2" t="n"/>
      <c r="VWN39" s="2" t="n"/>
      <c r="VWO39" s="2" t="n"/>
      <c r="VWP39" s="2" t="n"/>
      <c r="VWQ39" s="2" t="n"/>
      <c r="VWR39" s="2" t="n"/>
      <c r="VWS39" s="2" t="n"/>
      <c r="VWT39" s="2" t="n"/>
      <c r="VWU39" s="2" t="n"/>
      <c r="VWV39" s="2" t="n"/>
      <c r="VWW39" s="2" t="n"/>
      <c r="VWX39" s="2" t="n"/>
      <c r="VWY39" s="2" t="n"/>
      <c r="VWZ39" s="2" t="n"/>
      <c r="VXA39" s="2" t="n"/>
      <c r="VXB39" s="2" t="n"/>
      <c r="VXC39" s="2" t="n"/>
      <c r="VXD39" s="2" t="n"/>
      <c r="VXE39" s="2" t="n"/>
      <c r="VXF39" s="2" t="n"/>
      <c r="VXG39" s="2" t="n"/>
      <c r="VXH39" s="2" t="n"/>
      <c r="VXI39" s="2" t="n"/>
      <c r="VXJ39" s="2" t="n"/>
      <c r="VXK39" s="2" t="n"/>
      <c r="VXL39" s="2" t="n"/>
      <c r="VXM39" s="2" t="n"/>
      <c r="VXN39" s="2" t="n"/>
      <c r="VXO39" s="2" t="n"/>
      <c r="VXP39" s="2" t="n"/>
      <c r="VXQ39" s="2" t="n"/>
      <c r="VXR39" s="2" t="n"/>
      <c r="VXS39" s="2" t="n"/>
      <c r="VXT39" s="2" t="n"/>
      <c r="VXU39" s="2" t="n"/>
      <c r="VXV39" s="2" t="n"/>
      <c r="VXW39" s="2" t="n"/>
      <c r="VXX39" s="2" t="n"/>
      <c r="VXY39" s="2" t="n"/>
      <c r="VXZ39" s="2" t="n"/>
      <c r="VYA39" s="2" t="n"/>
      <c r="VYB39" s="2" t="n"/>
      <c r="VYC39" s="2" t="n"/>
      <c r="VYD39" s="2" t="n"/>
      <c r="VYE39" s="2" t="n"/>
      <c r="VYF39" s="2" t="n"/>
      <c r="VYG39" s="2" t="n"/>
      <c r="VYH39" s="2" t="n"/>
      <c r="VYI39" s="2" t="n"/>
      <c r="VYJ39" s="2" t="n"/>
      <c r="VYK39" s="2" t="n"/>
      <c r="VYL39" s="2" t="n"/>
      <c r="VYM39" s="2" t="n"/>
      <c r="VYN39" s="2" t="n"/>
      <c r="VYO39" s="2" t="n"/>
      <c r="VYP39" s="2" t="n"/>
      <c r="VYQ39" s="2" t="n"/>
      <c r="VYR39" s="2" t="n"/>
      <c r="VYS39" s="2" t="n"/>
      <c r="VYT39" s="2" t="n"/>
      <c r="VYU39" s="2" t="n"/>
      <c r="VYV39" s="2" t="n"/>
      <c r="VYW39" s="2" t="n"/>
      <c r="VYX39" s="2" t="n"/>
      <c r="VYY39" s="2" t="n"/>
      <c r="VYZ39" s="2" t="n"/>
      <c r="VZA39" s="2" t="n"/>
      <c r="VZB39" s="2" t="n"/>
      <c r="VZC39" s="2" t="n"/>
      <c r="VZD39" s="2" t="n"/>
      <c r="VZE39" s="2" t="n"/>
      <c r="VZF39" s="2" t="n"/>
      <c r="VZG39" s="2" t="n"/>
      <c r="VZH39" s="2" t="n"/>
      <c r="VZI39" s="2" t="n"/>
      <c r="VZJ39" s="2" t="n"/>
      <c r="VZK39" s="2" t="n"/>
      <c r="VZL39" s="2" t="n"/>
      <c r="VZM39" s="2" t="n"/>
      <c r="VZN39" s="2" t="n"/>
      <c r="VZO39" s="2" t="n"/>
      <c r="VZP39" s="2" t="n"/>
      <c r="VZQ39" s="2" t="n"/>
      <c r="VZR39" s="2" t="n"/>
      <c r="VZS39" s="2" t="n"/>
      <c r="VZT39" s="2" t="n"/>
      <c r="VZU39" s="2" t="n"/>
      <c r="VZV39" s="2" t="n"/>
      <c r="VZW39" s="2" t="n"/>
      <c r="VZX39" s="2" t="n"/>
      <c r="VZY39" s="2" t="n"/>
      <c r="VZZ39" s="2" t="n"/>
      <c r="WAA39" s="2" t="n"/>
      <c r="WAB39" s="2" t="n"/>
      <c r="WAC39" s="2" t="n"/>
      <c r="WAD39" s="2" t="n"/>
      <c r="WAE39" s="2" t="n"/>
      <c r="WAF39" s="2" t="n"/>
      <c r="WAG39" s="2" t="n"/>
      <c r="WAH39" s="2" t="n"/>
      <c r="WAI39" s="2" t="n"/>
      <c r="WAJ39" s="2" t="n"/>
      <c r="WAK39" s="2" t="n"/>
      <c r="WAL39" s="2" t="n"/>
      <c r="WAM39" s="2" t="n"/>
      <c r="WAN39" s="2" t="n"/>
      <c r="WAO39" s="2" t="n"/>
      <c r="WAP39" s="2" t="n"/>
      <c r="WAQ39" s="2" t="n"/>
      <c r="WAR39" s="2" t="n"/>
      <c r="WAS39" s="2" t="n"/>
      <c r="WAT39" s="2" t="n"/>
      <c r="WAU39" s="2" t="n"/>
      <c r="WAV39" s="2" t="n"/>
      <c r="WAW39" s="2" t="n"/>
      <c r="WAX39" s="2" t="n"/>
      <c r="WAY39" s="2" t="n"/>
      <c r="WAZ39" s="2" t="n"/>
      <c r="WBA39" s="2" t="n"/>
      <c r="WBB39" s="2" t="n"/>
      <c r="WBC39" s="2" t="n"/>
      <c r="WBD39" s="2" t="n"/>
      <c r="WBE39" s="2" t="n"/>
      <c r="WBF39" s="2" t="n"/>
      <c r="WBG39" s="2" t="n"/>
      <c r="WBH39" s="2" t="n"/>
      <c r="WBI39" s="2" t="n"/>
      <c r="WBJ39" s="2" t="n"/>
      <c r="WBK39" s="2" t="n"/>
      <c r="WBL39" s="2" t="n"/>
      <c r="WBM39" s="2" t="n"/>
      <c r="WBN39" s="2" t="n"/>
      <c r="WBO39" s="2" t="n"/>
      <c r="WBP39" s="2" t="n"/>
      <c r="WBQ39" s="2" t="n"/>
      <c r="WBR39" s="2" t="n"/>
      <c r="WBS39" s="2" t="n"/>
      <c r="WBT39" s="2" t="n"/>
      <c r="WBU39" s="2" t="n"/>
      <c r="WBV39" s="2" t="n"/>
      <c r="WBW39" s="2" t="n"/>
      <c r="WBX39" s="2" t="n"/>
      <c r="WBY39" s="2" t="n"/>
      <c r="WBZ39" s="2" t="n"/>
      <c r="WCA39" s="2" t="n"/>
      <c r="WCB39" s="2" t="n"/>
      <c r="WCC39" s="2" t="n"/>
      <c r="WCD39" s="2" t="n"/>
      <c r="WCE39" s="2" t="n"/>
      <c r="WCF39" s="2" t="n"/>
      <c r="WCG39" s="2" t="n"/>
      <c r="WCH39" s="2" t="n"/>
      <c r="WCI39" s="2" t="n"/>
      <c r="WCJ39" s="2" t="n"/>
      <c r="WCK39" s="2" t="n"/>
      <c r="WCL39" s="2" t="n"/>
      <c r="WCM39" s="2" t="n"/>
      <c r="WCN39" s="2" t="n"/>
      <c r="WCO39" s="2" t="n"/>
      <c r="WCP39" s="2" t="n"/>
      <c r="WCQ39" s="2" t="n"/>
      <c r="WCR39" s="2" t="n"/>
      <c r="WCS39" s="2" t="n"/>
      <c r="WCT39" s="2" t="n"/>
      <c r="WCU39" s="2" t="n"/>
      <c r="WCV39" s="2" t="n"/>
      <c r="WCW39" s="2" t="n"/>
      <c r="WCX39" s="2" t="n"/>
      <c r="WCY39" s="2" t="n"/>
      <c r="WCZ39" s="2" t="n"/>
      <c r="WDA39" s="2" t="n"/>
      <c r="WDB39" s="2" t="n"/>
      <c r="WDC39" s="2" t="n"/>
      <c r="WDD39" s="2" t="n"/>
      <c r="WDE39" s="2" t="n"/>
      <c r="WDF39" s="2" t="n"/>
      <c r="WDG39" s="2" t="n"/>
      <c r="WDH39" s="2" t="n"/>
      <c r="WDI39" s="2" t="n"/>
      <c r="WDJ39" s="2" t="n"/>
      <c r="WDK39" s="2" t="n"/>
      <c r="WDL39" s="2" t="n"/>
      <c r="WDM39" s="2" t="n"/>
      <c r="WDN39" s="2" t="n"/>
      <c r="WDO39" s="2" t="n"/>
      <c r="WDP39" s="2" t="n"/>
      <c r="WDQ39" s="2" t="n"/>
      <c r="WDR39" s="2" t="n"/>
      <c r="WDS39" s="2" t="n"/>
      <c r="WDT39" s="2" t="n"/>
      <c r="WDU39" s="2" t="n"/>
      <c r="WDV39" s="2" t="n"/>
      <c r="WDW39" s="2" t="n"/>
      <c r="WDX39" s="2" t="n"/>
      <c r="WDY39" s="2" t="n"/>
      <c r="WDZ39" s="2" t="n"/>
      <c r="WEA39" s="2" t="n"/>
      <c r="WEB39" s="2" t="n"/>
      <c r="WEC39" s="2" t="n"/>
      <c r="WED39" s="2" t="n"/>
      <c r="WEE39" s="2" t="n"/>
      <c r="WEF39" s="2" t="n"/>
      <c r="WEG39" s="2" t="n"/>
      <c r="WEH39" s="2" t="n"/>
      <c r="WEI39" s="2" t="n"/>
      <c r="WEJ39" s="2" t="n"/>
      <c r="WEK39" s="2" t="n"/>
      <c r="WEL39" s="2" t="n"/>
      <c r="WEM39" s="2" t="n"/>
      <c r="WEN39" s="2" t="n"/>
      <c r="WEO39" s="2" t="n"/>
      <c r="WEP39" s="2" t="n"/>
      <c r="WEQ39" s="2" t="n"/>
      <c r="WER39" s="2" t="n"/>
      <c r="WES39" s="2" t="n"/>
      <c r="WET39" s="2" t="n"/>
      <c r="WEU39" s="2" t="n"/>
      <c r="WEV39" s="2" t="n"/>
      <c r="WEW39" s="2" t="n"/>
      <c r="WEX39" s="2" t="n"/>
      <c r="WEY39" s="2" t="n"/>
      <c r="WEZ39" s="2" t="n"/>
      <c r="WFA39" s="2" t="n"/>
      <c r="WFB39" s="2" t="n"/>
      <c r="WFC39" s="2" t="n"/>
      <c r="WFD39" s="2" t="n"/>
      <c r="WFE39" s="2" t="n"/>
      <c r="WFF39" s="2" t="n"/>
      <c r="WFG39" s="2" t="n"/>
      <c r="WFH39" s="2" t="n"/>
      <c r="WFI39" s="2" t="n"/>
      <c r="WFJ39" s="2" t="n"/>
      <c r="WFK39" s="2" t="n"/>
      <c r="WFL39" s="2" t="n"/>
      <c r="WFM39" s="2" t="n"/>
      <c r="WFN39" s="2" t="n"/>
      <c r="WFO39" s="2" t="n"/>
      <c r="WFP39" s="2" t="n"/>
      <c r="WFQ39" s="2" t="n"/>
      <c r="WFR39" s="2" t="n"/>
      <c r="WFS39" s="2" t="n"/>
      <c r="WFT39" s="2" t="n"/>
      <c r="WFU39" s="2" t="n"/>
      <c r="WFV39" s="2" t="n"/>
      <c r="WFW39" s="2" t="n"/>
      <c r="WFX39" s="2" t="n"/>
      <c r="WFY39" s="2" t="n"/>
      <c r="WFZ39" s="2" t="n"/>
      <c r="WGA39" s="2" t="n"/>
      <c r="WGB39" s="2" t="n"/>
      <c r="WGC39" s="2" t="n"/>
      <c r="WGD39" s="2" t="n"/>
      <c r="WGE39" s="2" t="n"/>
      <c r="WGF39" s="2" t="n"/>
      <c r="WGG39" s="2" t="n"/>
      <c r="WGH39" s="2" t="n"/>
      <c r="WGI39" s="2" t="n"/>
      <c r="WGJ39" s="2" t="n"/>
      <c r="WGK39" s="2" t="n"/>
      <c r="WGL39" s="2" t="n"/>
      <c r="WGM39" s="2" t="n"/>
      <c r="WGN39" s="2" t="n"/>
      <c r="WGO39" s="2" t="n"/>
      <c r="WGP39" s="2" t="n"/>
      <c r="WGQ39" s="2" t="n"/>
      <c r="WGR39" s="2" t="n"/>
      <c r="WGS39" s="2" t="n"/>
      <c r="WGT39" s="2" t="n"/>
      <c r="WGU39" s="2" t="n"/>
      <c r="WGV39" s="2" t="n"/>
      <c r="WGW39" s="2" t="n"/>
      <c r="WGX39" s="2" t="n"/>
      <c r="WGY39" s="2" t="n"/>
      <c r="WGZ39" s="2" t="n"/>
      <c r="WHA39" s="2" t="n"/>
      <c r="WHB39" s="2" t="n"/>
      <c r="WHC39" s="2" t="n"/>
      <c r="WHD39" s="2" t="n"/>
      <c r="WHE39" s="2" t="n"/>
      <c r="WHF39" s="2" t="n"/>
      <c r="WHG39" s="2" t="n"/>
      <c r="WHH39" s="2" t="n"/>
      <c r="WHI39" s="2" t="n"/>
      <c r="WHJ39" s="2" t="n"/>
      <c r="WHK39" s="2" t="n"/>
      <c r="WHL39" s="2" t="n"/>
      <c r="WHM39" s="2" t="n"/>
      <c r="WHN39" s="2" t="n"/>
      <c r="WHO39" s="2" t="n"/>
      <c r="WHP39" s="2" t="n"/>
      <c r="WHQ39" s="2" t="n"/>
      <c r="WHR39" s="2" t="n"/>
      <c r="WHS39" s="2" t="n"/>
      <c r="WHT39" s="2" t="n"/>
      <c r="WHU39" s="2" t="n"/>
      <c r="WHV39" s="2" t="n"/>
      <c r="WHW39" s="2" t="n"/>
      <c r="WHX39" s="2" t="n"/>
      <c r="WHY39" s="2" t="n"/>
      <c r="WHZ39" s="2" t="n"/>
      <c r="WIA39" s="2" t="n"/>
      <c r="WIB39" s="2" t="n"/>
      <c r="WIC39" s="2" t="n"/>
      <c r="WID39" s="2" t="n"/>
      <c r="WIE39" s="2" t="n"/>
      <c r="WIF39" s="2" t="n"/>
      <c r="WIG39" s="2" t="n"/>
      <c r="WIH39" s="2" t="n"/>
      <c r="WII39" s="2" t="n"/>
      <c r="WIJ39" s="2" t="n"/>
      <c r="WIK39" s="2" t="n"/>
      <c r="WIL39" s="2" t="n"/>
      <c r="WIM39" s="2" t="n"/>
      <c r="WIN39" s="2" t="n"/>
      <c r="WIO39" s="2" t="n"/>
      <c r="WIP39" s="2" t="n"/>
      <c r="WIQ39" s="2" t="n"/>
      <c r="WIR39" s="2" t="n"/>
      <c r="WIS39" s="2" t="n"/>
      <c r="WIT39" s="2" t="n"/>
      <c r="WIU39" s="2" t="n"/>
      <c r="WIV39" s="2" t="n"/>
      <c r="WIW39" s="2" t="n"/>
      <c r="WIX39" s="2" t="n"/>
      <c r="WIY39" s="2" t="n"/>
      <c r="WIZ39" s="2" t="n"/>
      <c r="WJA39" s="2" t="n"/>
      <c r="WJB39" s="2" t="n"/>
      <c r="WJC39" s="2" t="n"/>
      <c r="WJD39" s="2" t="n"/>
      <c r="WJE39" s="2" t="n"/>
      <c r="WJF39" s="2" t="n"/>
      <c r="WJG39" s="2" t="n"/>
      <c r="WJH39" s="2" t="n"/>
      <c r="WJI39" s="2" t="n"/>
      <c r="WJJ39" s="2" t="n"/>
      <c r="WJK39" s="2" t="n"/>
      <c r="WJL39" s="2" t="n"/>
      <c r="WJM39" s="2" t="n"/>
      <c r="WJN39" s="2" t="n"/>
      <c r="WJO39" s="2" t="n"/>
      <c r="WJP39" s="2" t="n"/>
      <c r="WJQ39" s="2" t="n"/>
      <c r="WJR39" s="2" t="n"/>
      <c r="WJS39" s="2" t="n"/>
      <c r="WJT39" s="2" t="n"/>
      <c r="WJU39" s="2" t="n"/>
      <c r="WJV39" s="2" t="n"/>
      <c r="WJW39" s="2" t="n"/>
      <c r="WJX39" s="2" t="n"/>
      <c r="WJY39" s="2" t="n"/>
      <c r="WJZ39" s="2" t="n"/>
      <c r="WKA39" s="2" t="n"/>
      <c r="WKB39" s="2" t="n"/>
      <c r="WKC39" s="2" t="n"/>
      <c r="WKD39" s="2" t="n"/>
      <c r="WKE39" s="2" t="n"/>
      <c r="WKF39" s="2" t="n"/>
      <c r="WKG39" s="2" t="n"/>
      <c r="WKH39" s="2" t="n"/>
      <c r="WKI39" s="2" t="n"/>
      <c r="WKJ39" s="2" t="n"/>
      <c r="WKK39" s="2" t="n"/>
      <c r="WKL39" s="2" t="n"/>
      <c r="WKM39" s="2" t="n"/>
      <c r="WKN39" s="2" t="n"/>
      <c r="WKO39" s="2" t="n"/>
      <c r="WKP39" s="2" t="n"/>
      <c r="WKQ39" s="2" t="n"/>
      <c r="WKR39" s="2" t="n"/>
      <c r="WKS39" s="2" t="n"/>
      <c r="WKT39" s="2" t="n"/>
      <c r="WKU39" s="2" t="n"/>
      <c r="WKV39" s="2" t="n"/>
      <c r="WKW39" s="2" t="n"/>
      <c r="WKX39" s="2" t="n"/>
      <c r="WKY39" s="2" t="n"/>
      <c r="WKZ39" s="2" t="n"/>
      <c r="WLA39" s="2" t="n"/>
      <c r="WLB39" s="2" t="n"/>
      <c r="WLC39" s="2" t="n"/>
      <c r="WLD39" s="2" t="n"/>
      <c r="WLE39" s="2" t="n"/>
      <c r="WLF39" s="2" t="n"/>
      <c r="WLG39" s="2" t="n"/>
      <c r="WLH39" s="2" t="n"/>
      <c r="WLI39" s="2" t="n"/>
      <c r="WLJ39" s="2" t="n"/>
      <c r="WLK39" s="2" t="n"/>
      <c r="WLL39" s="2" t="n"/>
      <c r="WLM39" s="2" t="n"/>
      <c r="WLN39" s="2" t="n"/>
      <c r="WLO39" s="2" t="n"/>
      <c r="WLP39" s="2" t="n"/>
      <c r="WLQ39" s="2" t="n"/>
      <c r="WLR39" s="2" t="n"/>
      <c r="WLS39" s="2" t="n"/>
      <c r="WLT39" s="2" t="n"/>
      <c r="WLU39" s="2" t="n"/>
      <c r="WLV39" s="2" t="n"/>
      <c r="WLW39" s="2" t="n"/>
      <c r="WLX39" s="2" t="n"/>
      <c r="WLY39" s="2" t="n"/>
      <c r="WLZ39" s="2" t="n"/>
      <c r="WMA39" s="2" t="n"/>
      <c r="WMB39" s="2" t="n"/>
      <c r="WMC39" s="2" t="n"/>
      <c r="WMD39" s="2" t="n"/>
      <c r="WME39" s="2" t="n"/>
      <c r="WMF39" s="2" t="n"/>
      <c r="WMG39" s="2" t="n"/>
      <c r="WMH39" s="2" t="n"/>
      <c r="WMI39" s="2" t="n"/>
      <c r="WMJ39" s="2" t="n"/>
      <c r="WMK39" s="2" t="n"/>
      <c r="WML39" s="2" t="n"/>
      <c r="WMM39" s="2" t="n"/>
      <c r="WMN39" s="2" t="n"/>
      <c r="WMO39" s="2" t="n"/>
      <c r="WMP39" s="2" t="n"/>
      <c r="WMQ39" s="2" t="n"/>
      <c r="WMR39" s="2" t="n"/>
      <c r="WMS39" s="2" t="n"/>
      <c r="WMT39" s="2" t="n"/>
      <c r="WMU39" s="2" t="n"/>
      <c r="WMV39" s="2" t="n"/>
      <c r="WMW39" s="2" t="n"/>
      <c r="WMX39" s="2" t="n"/>
      <c r="WMY39" s="2" t="n"/>
      <c r="WMZ39" s="2" t="n"/>
      <c r="WNA39" s="2" t="n"/>
      <c r="WNB39" s="2" t="n"/>
      <c r="WNC39" s="2" t="n"/>
      <c r="WND39" s="2" t="n"/>
      <c r="WNE39" s="2" t="n"/>
      <c r="WNF39" s="2" t="n"/>
      <c r="WNG39" s="2" t="n"/>
      <c r="WNH39" s="2" t="n"/>
      <c r="WNI39" s="2" t="n"/>
      <c r="WNJ39" s="2" t="n"/>
      <c r="WNK39" s="2" t="n"/>
      <c r="WNL39" s="2" t="n"/>
      <c r="WNM39" s="2" t="n"/>
      <c r="WNN39" s="2" t="n"/>
      <c r="WNO39" s="2" t="n"/>
      <c r="WNP39" s="2" t="n"/>
      <c r="WNQ39" s="2" t="n"/>
      <c r="WNR39" s="2" t="n"/>
      <c r="WNS39" s="2" t="n"/>
      <c r="WNT39" s="2" t="n"/>
      <c r="WNU39" s="2" t="n"/>
      <c r="WNV39" s="2" t="n"/>
      <c r="WNW39" s="2" t="n"/>
      <c r="WNX39" s="2" t="n"/>
      <c r="WNY39" s="2" t="n"/>
      <c r="WNZ39" s="2" t="n"/>
      <c r="WOA39" s="2" t="n"/>
      <c r="WOB39" s="2" t="n"/>
      <c r="WOC39" s="2" t="n"/>
      <c r="WOD39" s="2" t="n"/>
      <c r="WOE39" s="2" t="n"/>
      <c r="WOF39" s="2" t="n"/>
      <c r="WOG39" s="2" t="n"/>
      <c r="WOH39" s="2" t="n"/>
      <c r="WOI39" s="2" t="n"/>
      <c r="WOJ39" s="2" t="n"/>
      <c r="WOK39" s="2" t="n"/>
      <c r="WOL39" s="2" t="n"/>
      <c r="WOM39" s="2" t="n"/>
      <c r="WON39" s="2" t="n"/>
      <c r="WOO39" s="2" t="n"/>
      <c r="WOP39" s="2" t="n"/>
      <c r="WOQ39" s="2" t="n"/>
      <c r="WOR39" s="2" t="n"/>
      <c r="WOS39" s="2" t="n"/>
      <c r="WOT39" s="2" t="n"/>
      <c r="WOU39" s="2" t="n"/>
      <c r="WOV39" s="2" t="n"/>
      <c r="WOW39" s="2" t="n"/>
      <c r="WOX39" s="2" t="n"/>
      <c r="WOY39" s="2" t="n"/>
      <c r="WOZ39" s="2" t="n"/>
      <c r="WPA39" s="2" t="n"/>
      <c r="WPB39" s="2" t="n"/>
      <c r="WPC39" s="2" t="n"/>
      <c r="WPD39" s="2" t="n"/>
      <c r="WPE39" s="2" t="n"/>
      <c r="WPF39" s="2" t="n"/>
      <c r="WPG39" s="2" t="n"/>
      <c r="WPH39" s="2" t="n"/>
      <c r="WPI39" s="2" t="n"/>
      <c r="WPJ39" s="2" t="n"/>
      <c r="WPK39" s="2" t="n"/>
      <c r="WPL39" s="2" t="n"/>
      <c r="WPM39" s="2" t="n"/>
      <c r="WPN39" s="2" t="n"/>
      <c r="WPO39" s="2" t="n"/>
      <c r="WPP39" s="2" t="n"/>
      <c r="WPQ39" s="2" t="n"/>
      <c r="WPR39" s="2" t="n"/>
      <c r="WPS39" s="2" t="n"/>
      <c r="WPT39" s="2" t="n"/>
      <c r="WPU39" s="2" t="n"/>
      <c r="WPV39" s="2" t="n"/>
      <c r="WPW39" s="2" t="n"/>
      <c r="WPX39" s="2" t="n"/>
      <c r="WPY39" s="2" t="n"/>
      <c r="WPZ39" s="2" t="n"/>
      <c r="WQA39" s="2" t="n"/>
      <c r="WQB39" s="2" t="n"/>
      <c r="WQC39" s="2" t="n"/>
      <c r="WQD39" s="2" t="n"/>
      <c r="WQE39" s="2" t="n"/>
      <c r="WQF39" s="2" t="n"/>
      <c r="WQG39" s="2" t="n"/>
      <c r="WQH39" s="2" t="n"/>
      <c r="WQI39" s="2" t="n"/>
      <c r="WQJ39" s="2" t="n"/>
      <c r="WQK39" s="2" t="n"/>
      <c r="WQL39" s="2" t="n"/>
      <c r="WQM39" s="2" t="n"/>
      <c r="WQN39" s="2" t="n"/>
      <c r="WQO39" s="2" t="n"/>
      <c r="WQP39" s="2" t="n"/>
      <c r="WQQ39" s="2" t="n"/>
      <c r="WQR39" s="2" t="n"/>
      <c r="WQS39" s="2" t="n"/>
      <c r="WQT39" s="2" t="n"/>
      <c r="WQU39" s="2" t="n"/>
      <c r="WQV39" s="2" t="n"/>
      <c r="WQW39" s="2" t="n"/>
      <c r="WQX39" s="2" t="n"/>
      <c r="WQY39" s="2" t="n"/>
      <c r="WQZ39" s="2" t="n"/>
      <c r="WRA39" s="2" t="n"/>
      <c r="WRB39" s="2" t="n"/>
      <c r="WRC39" s="2" t="n"/>
      <c r="WRD39" s="2" t="n"/>
      <c r="WRE39" s="2" t="n"/>
      <c r="WRF39" s="2" t="n"/>
      <c r="WRG39" s="2" t="n"/>
      <c r="WRH39" s="2" t="n"/>
      <c r="WRI39" s="2" t="n"/>
      <c r="WRJ39" s="2" t="n"/>
      <c r="WRK39" s="2" t="n"/>
      <c r="WRL39" s="2" t="n"/>
      <c r="WRM39" s="2" t="n"/>
      <c r="WRN39" s="2" t="n"/>
      <c r="WRO39" s="2" t="n"/>
      <c r="WRP39" s="2" t="n"/>
      <c r="WRQ39" s="2" t="n"/>
      <c r="WRR39" s="2" t="n"/>
      <c r="WRS39" s="2" t="n"/>
      <c r="WRT39" s="2" t="n"/>
      <c r="WRU39" s="2" t="n"/>
      <c r="WRV39" s="2" t="n"/>
      <c r="WRW39" s="2" t="n"/>
      <c r="WRX39" s="2" t="n"/>
      <c r="WRY39" s="2" t="n"/>
      <c r="WRZ39" s="2" t="n"/>
      <c r="WSA39" s="2" t="n"/>
      <c r="WSB39" s="2" t="n"/>
      <c r="WSC39" s="2" t="n"/>
      <c r="WSD39" s="2" t="n"/>
      <c r="WSE39" s="2" t="n"/>
      <c r="WSF39" s="2" t="n"/>
      <c r="WSG39" s="2" t="n"/>
      <c r="WSH39" s="2" t="n"/>
      <c r="WSI39" s="2" t="n"/>
      <c r="WSJ39" s="2" t="n"/>
      <c r="WSK39" s="2" t="n"/>
      <c r="WSL39" s="2" t="n"/>
      <c r="WSM39" s="2" t="n"/>
      <c r="WSN39" s="2" t="n"/>
      <c r="WSO39" s="2" t="n"/>
      <c r="WSP39" s="2" t="n"/>
      <c r="WSQ39" s="2" t="n"/>
      <c r="WSR39" s="2" t="n"/>
      <c r="WSS39" s="2" t="n"/>
      <c r="WST39" s="2" t="n"/>
      <c r="WSU39" s="2" t="n"/>
      <c r="WSV39" s="2" t="n"/>
      <c r="WSW39" s="2" t="n"/>
      <c r="WSX39" s="2" t="n"/>
      <c r="WSY39" s="2" t="n"/>
      <c r="WSZ39" s="2" t="n"/>
      <c r="WTA39" s="2" t="n"/>
      <c r="WTB39" s="2" t="n"/>
      <c r="WTC39" s="2" t="n"/>
      <c r="WTD39" s="2" t="n"/>
      <c r="WTE39" s="2" t="n"/>
      <c r="WTF39" s="2" t="n"/>
      <c r="WTG39" s="2" t="n"/>
      <c r="WTH39" s="2" t="n"/>
      <c r="WTI39" s="2" t="n"/>
      <c r="WTJ39" s="2" t="n"/>
      <c r="WTK39" s="2" t="n"/>
      <c r="WTL39" s="2" t="n"/>
      <c r="WTM39" s="2" t="n"/>
      <c r="WTN39" s="2" t="n"/>
      <c r="WTO39" s="2" t="n"/>
      <c r="WTP39" s="2" t="n"/>
      <c r="WTQ39" s="2" t="n"/>
      <c r="WTR39" s="2" t="n"/>
      <c r="WTS39" s="2" t="n"/>
      <c r="WTT39" s="2" t="n"/>
      <c r="WTU39" s="2" t="n"/>
      <c r="WTV39" s="2" t="n"/>
      <c r="WTW39" s="2" t="n"/>
      <c r="WTX39" s="2" t="n"/>
      <c r="WTY39" s="2" t="n"/>
      <c r="WTZ39" s="2" t="n"/>
      <c r="WUA39" s="2" t="n"/>
      <c r="WUB39" s="2" t="n"/>
      <c r="WUC39" s="2" t="n"/>
      <c r="WUD39" s="2" t="n"/>
      <c r="WUE39" s="2" t="n"/>
      <c r="WUF39" s="2" t="n"/>
      <c r="WUG39" s="2" t="n"/>
      <c r="WUH39" s="2" t="n"/>
      <c r="WUI39" s="2" t="n"/>
      <c r="WUJ39" s="2" t="n"/>
      <c r="WUK39" s="2" t="n"/>
      <c r="WUL39" s="2" t="n"/>
      <c r="WUM39" s="2" t="n"/>
      <c r="WUN39" s="2" t="n"/>
      <c r="WUO39" s="2" t="n"/>
      <c r="WUP39" s="2" t="n"/>
      <c r="WUQ39" s="2" t="n"/>
      <c r="WUR39" s="2" t="n"/>
      <c r="WUS39" s="2" t="n"/>
      <c r="WUT39" s="2" t="n"/>
      <c r="WUU39" s="2" t="n"/>
      <c r="WUV39" s="2" t="n"/>
      <c r="WUW39" s="2" t="n"/>
      <c r="WUX39" s="2" t="n"/>
      <c r="WUY39" s="2" t="n"/>
      <c r="WUZ39" s="2" t="n"/>
      <c r="WVA39" s="2" t="n"/>
      <c r="WVB39" s="2" t="n"/>
      <c r="WVC39" s="2" t="n"/>
      <c r="WVD39" s="2" t="n"/>
      <c r="WVE39" s="2" t="n"/>
      <c r="WVF39" s="2" t="n"/>
      <c r="WVG39" s="2" t="n"/>
      <c r="WVH39" s="2" t="n"/>
      <c r="WVI39" s="2" t="n"/>
      <c r="WVJ39" s="2" t="n"/>
      <c r="WVK39" s="2" t="n"/>
      <c r="WVL39" s="2" t="n"/>
      <c r="WVM39" s="2" t="n"/>
      <c r="WVN39" s="2" t="n"/>
      <c r="WVO39" s="2" t="n"/>
      <c r="WVP39" s="2" t="n"/>
      <c r="WVQ39" s="2" t="n"/>
      <c r="WVR39" s="2" t="n"/>
      <c r="WVS39" s="2" t="n"/>
      <c r="WVT39" s="2" t="n"/>
      <c r="WVU39" s="2" t="n"/>
      <c r="WVV39" s="2" t="n"/>
      <c r="WVW39" s="2" t="n"/>
      <c r="WVX39" s="2" t="n"/>
      <c r="WVY39" s="2" t="n"/>
      <c r="WVZ39" s="2" t="n"/>
      <c r="WWA39" s="2" t="n"/>
      <c r="WWB39" s="2" t="n"/>
      <c r="WWC39" s="2" t="n"/>
      <c r="WWD39" s="2" t="n"/>
      <c r="WWE39" s="2" t="n"/>
      <c r="WWF39" s="2" t="n"/>
      <c r="WWG39" s="2" t="n"/>
      <c r="WWH39" s="2" t="n"/>
      <c r="WWI39" s="2" t="n"/>
      <c r="WWJ39" s="2" t="n"/>
      <c r="WWK39" s="2" t="n"/>
      <c r="WWL39" s="2" t="n"/>
      <c r="WWM39" s="2" t="n"/>
      <c r="WWN39" s="2" t="n"/>
      <c r="WWO39" s="2" t="n"/>
      <c r="WWP39" s="2" t="n"/>
      <c r="WWQ39" s="2" t="n"/>
      <c r="WWR39" s="2" t="n"/>
      <c r="WWS39" s="2" t="n"/>
      <c r="WWT39" s="2" t="n"/>
      <c r="WWU39" s="2" t="n"/>
      <c r="WWV39" s="2" t="n"/>
      <c r="WWW39" s="2" t="n"/>
      <c r="WWX39" s="2" t="n"/>
      <c r="WWY39" s="2" t="n"/>
      <c r="WWZ39" s="2" t="n"/>
      <c r="WXA39" s="2" t="n"/>
      <c r="WXB39" s="2" t="n"/>
      <c r="WXC39" s="2" t="n"/>
      <c r="WXD39" s="2" t="n"/>
      <c r="WXE39" s="2" t="n"/>
      <c r="WXF39" s="2" t="n"/>
      <c r="WXG39" s="2" t="n"/>
      <c r="WXH39" s="2" t="n"/>
      <c r="WXI39" s="2" t="n"/>
      <c r="WXJ39" s="2" t="n"/>
      <c r="WXK39" s="2" t="n"/>
      <c r="WXL39" s="2" t="n"/>
      <c r="WXM39" s="2" t="n"/>
      <c r="WXN39" s="2" t="n"/>
      <c r="WXO39" s="2" t="n"/>
      <c r="WXP39" s="2" t="n"/>
      <c r="WXQ39" s="2" t="n"/>
      <c r="WXR39" s="2" t="n"/>
      <c r="WXS39" s="2" t="n"/>
      <c r="WXT39" s="2" t="n"/>
      <c r="WXU39" s="2" t="n"/>
      <c r="WXV39" s="2" t="n"/>
      <c r="WXW39" s="2" t="n"/>
      <c r="WXX39" s="2" t="n"/>
      <c r="WXY39" s="2" t="n"/>
      <c r="WXZ39" s="2" t="n"/>
      <c r="WYA39" s="2" t="n"/>
      <c r="WYB39" s="2" t="n"/>
      <c r="WYC39" s="2" t="n"/>
      <c r="WYD39" s="2" t="n"/>
      <c r="WYE39" s="2" t="n"/>
      <c r="WYF39" s="2" t="n"/>
      <c r="WYG39" s="2" t="n"/>
      <c r="WYH39" s="2" t="n"/>
      <c r="WYI39" s="2" t="n"/>
      <c r="WYJ39" s="2" t="n"/>
      <c r="WYK39" s="2" t="n"/>
      <c r="WYL39" s="2" t="n"/>
      <c r="WYM39" s="2" t="n"/>
      <c r="WYN39" s="2" t="n"/>
      <c r="WYO39" s="2" t="n"/>
      <c r="WYP39" s="2" t="n"/>
      <c r="WYQ39" s="2" t="n"/>
      <c r="WYR39" s="2" t="n"/>
      <c r="WYS39" s="2" t="n"/>
      <c r="WYT39" s="2" t="n"/>
      <c r="WYU39" s="2" t="n"/>
      <c r="WYV39" s="2" t="n"/>
      <c r="WYW39" s="2" t="n"/>
      <c r="WYX39" s="2" t="n"/>
      <c r="WYY39" s="2" t="n"/>
      <c r="WYZ39" s="2" t="n"/>
      <c r="WZA39" s="2" t="n"/>
      <c r="WZB39" s="2" t="n"/>
      <c r="WZC39" s="2" t="n"/>
      <c r="WZD39" s="2" t="n"/>
      <c r="WZE39" s="2" t="n"/>
      <c r="WZF39" s="2" t="n"/>
      <c r="WZG39" s="2" t="n"/>
      <c r="WZH39" s="2" t="n"/>
      <c r="WZI39" s="2" t="n"/>
      <c r="WZJ39" s="2" t="n"/>
      <c r="WZK39" s="2" t="n"/>
      <c r="WZL39" s="2" t="n"/>
      <c r="WZM39" s="2" t="n"/>
      <c r="WZN39" s="2" t="n"/>
      <c r="WZO39" s="2" t="n"/>
      <c r="WZP39" s="2" t="n"/>
      <c r="WZQ39" s="2" t="n"/>
      <c r="WZR39" s="2" t="n"/>
      <c r="WZS39" s="2" t="n"/>
      <c r="WZT39" s="2" t="n"/>
      <c r="WZU39" s="2" t="n"/>
      <c r="WZV39" s="2" t="n"/>
      <c r="WZW39" s="2" t="n"/>
      <c r="WZX39" s="2" t="n"/>
      <c r="WZY39" s="2" t="n"/>
      <c r="WZZ39" s="2" t="n"/>
      <c r="XAA39" s="2" t="n"/>
      <c r="XAB39" s="2" t="n"/>
      <c r="XAC39" s="2" t="n"/>
      <c r="XAD39" s="2" t="n"/>
      <c r="XAE39" s="2" t="n"/>
      <c r="XAF39" s="2" t="n"/>
      <c r="XAG39" s="2" t="n"/>
      <c r="XAH39" s="2" t="n"/>
      <c r="XAI39" s="2" t="n"/>
      <c r="XAJ39" s="2" t="n"/>
      <c r="XAK39" s="2" t="n"/>
      <c r="XAL39" s="2" t="n"/>
      <c r="XAM39" s="2" t="n"/>
      <c r="XAN39" s="2" t="n"/>
      <c r="XAO39" s="2" t="n"/>
      <c r="XAP39" s="2" t="n"/>
      <c r="XAQ39" s="2" t="n"/>
      <c r="XAR39" s="2" t="n"/>
      <c r="XAS39" s="2" t="n"/>
      <c r="XAT39" s="2" t="n"/>
      <c r="XAU39" s="2" t="n"/>
      <c r="XAV39" s="2" t="n"/>
      <c r="XAW39" s="2" t="n"/>
      <c r="XAX39" s="2" t="n"/>
      <c r="XAY39" s="2" t="n"/>
      <c r="XAZ39" s="2" t="n"/>
      <c r="XBA39" s="2" t="n"/>
      <c r="XBB39" s="2" t="n"/>
      <c r="XBC39" s="2" t="n"/>
      <c r="XBD39" s="2" t="n"/>
      <c r="XBE39" s="2" t="n"/>
      <c r="XBF39" s="2" t="n"/>
      <c r="XBG39" s="2" t="n"/>
      <c r="XBH39" s="2" t="n"/>
      <c r="XBI39" s="2" t="n"/>
      <c r="XBJ39" s="2" t="n"/>
      <c r="XBK39" s="2" t="n"/>
      <c r="XBL39" s="2" t="n"/>
      <c r="XBM39" s="2" t="n"/>
      <c r="XBN39" s="2" t="n"/>
      <c r="XBO39" s="2" t="n"/>
      <c r="XBP39" s="2" t="n"/>
      <c r="XBQ39" s="2" t="n"/>
      <c r="XBR39" s="2" t="n"/>
      <c r="XBS39" s="2" t="n"/>
      <c r="XBT39" s="2" t="n"/>
      <c r="XBU39" s="2" t="n"/>
      <c r="XBV39" s="2" t="n"/>
      <c r="XBW39" s="2" t="n"/>
      <c r="XBX39" s="2" t="n"/>
      <c r="XBY39" s="2" t="n"/>
      <c r="XBZ39" s="2" t="n"/>
      <c r="XCA39" s="2" t="n"/>
      <c r="XCB39" s="2" t="n"/>
      <c r="XCC39" s="2" t="n"/>
      <c r="XCD39" s="2" t="n"/>
      <c r="XCE39" s="2" t="n"/>
      <c r="XCF39" s="2" t="n"/>
      <c r="XCG39" s="2" t="n"/>
      <c r="XCH39" s="2" t="n"/>
      <c r="XCI39" s="2" t="n"/>
      <c r="XCJ39" s="2" t="n"/>
      <c r="XCK39" s="2" t="n"/>
      <c r="XCL39" s="2" t="n"/>
      <c r="XCM39" s="2" t="n"/>
      <c r="XCN39" s="2" t="n"/>
      <c r="XCO39" s="2" t="n"/>
      <c r="XCP39" s="2" t="n"/>
      <c r="XCQ39" s="2" t="n"/>
      <c r="XCR39" s="2" t="n"/>
      <c r="XCS39" s="2" t="n"/>
      <c r="XCT39" s="2" t="n"/>
      <c r="XCU39" s="2" t="n"/>
      <c r="XCV39" s="2" t="n"/>
      <c r="XCW39" s="2" t="n"/>
      <c r="XCX39" s="2" t="n"/>
      <c r="XCY39" s="2" t="n"/>
      <c r="XCZ39" s="2" t="n"/>
      <c r="XDA39" s="2" t="n"/>
      <c r="XDB39" s="2" t="n"/>
      <c r="XDC39" s="2" t="n"/>
      <c r="XDD39" s="2" t="n"/>
      <c r="XDE39" s="2" t="n"/>
      <c r="XDF39" s="2" t="n"/>
      <c r="XDG39" s="2" t="n"/>
      <c r="XDH39" s="2" t="n"/>
      <c r="XDI39" s="2" t="n"/>
      <c r="XDJ39" s="2" t="n"/>
      <c r="XDK39" s="2" t="n"/>
      <c r="XDL39" s="2" t="n"/>
      <c r="XDM39" s="2" t="n"/>
      <c r="XDN39" s="2" t="n"/>
      <c r="XDO39" s="2" t="n"/>
      <c r="XDP39" s="2" t="n"/>
      <c r="XDQ39" s="2" t="n"/>
      <c r="XDR39" s="2" t="n"/>
      <c r="XDS39" s="2" t="n"/>
      <c r="XDT39" s="2" t="n"/>
      <c r="XDU39" s="2" t="n"/>
      <c r="XDV39" s="2" t="n"/>
      <c r="XDW39" s="2" t="n"/>
      <c r="XDX39" s="2" t="n"/>
      <c r="XDY39" s="2" t="n"/>
      <c r="XDZ39" s="2" t="n"/>
      <c r="XEA39" s="2" t="n"/>
      <c r="XEB39" s="2" t="n"/>
      <c r="XEC39" s="2" t="n"/>
      <c r="XED39" s="2" t="n"/>
      <c r="XEE39" s="2" t="n"/>
      <c r="XEF39" s="2" t="n"/>
      <c r="XEG39" s="2" t="n"/>
      <c r="XEH39" s="2" t="n"/>
      <c r="XEI39" s="2" t="n"/>
      <c r="XEJ39" s="2" t="n"/>
      <c r="XEK39" s="2" t="n"/>
      <c r="XEL39" s="2" t="n"/>
      <c r="XEM39" s="2" t="n"/>
      <c r="XEN39" s="2" t="n"/>
      <c r="XEO39" s="2" t="n"/>
      <c r="XEP39" s="2" t="n"/>
      <c r="XEQ39" s="2" t="n"/>
      <c r="XER39" s="2" t="n"/>
      <c r="XES39" s="2" t="n"/>
      <c r="XET39" s="2" t="n"/>
      <c r="XEU39" s="2" t="n"/>
      <c r="XEV39" s="2" t="n"/>
      <c r="XEW39" s="2" t="n"/>
      <c r="XEX39" s="2" t="n"/>
      <c r="XEY39" s="2" t="n"/>
      <c r="XEZ39" s="2" t="n"/>
      <c r="XFA39" s="2" t="n"/>
    </row>
    <row r="40" customFormat="1" s="3">
      <c r="A40" s="4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  <c r="BO40" s="2" t="n"/>
      <c r="BP40" s="2" t="n"/>
      <c r="BQ40" s="2" t="n"/>
      <c r="BR40" s="2" t="n"/>
      <c r="BS40" s="2" t="n"/>
      <c r="BT40" s="2" t="n"/>
      <c r="BU40" s="2" t="n"/>
      <c r="BV40" s="2" t="n"/>
      <c r="BW40" s="2" t="n"/>
      <c r="BX40" s="2" t="n"/>
      <c r="BY40" s="2" t="n"/>
      <c r="BZ40" s="2" t="n"/>
      <c r="CA40" s="2" t="n"/>
      <c r="CB40" s="2" t="n"/>
      <c r="CC40" s="2" t="n"/>
      <c r="CD40" s="2" t="n"/>
      <c r="CE40" s="2" t="n"/>
      <c r="CF40" s="2" t="n"/>
      <c r="CG40" s="2" t="n"/>
      <c r="CH40" s="2" t="n"/>
      <c r="CI40" s="2" t="n"/>
      <c r="CJ40" s="2" t="n"/>
      <c r="CK40" s="2" t="n"/>
      <c r="CL40" s="2" t="n"/>
      <c r="CM40" s="2" t="n"/>
      <c r="CN40" s="2" t="n"/>
      <c r="CO40" s="2" t="n"/>
      <c r="CP40" s="2" t="n"/>
      <c r="CQ40" s="2" t="n"/>
      <c r="CR40" s="2" t="n"/>
      <c r="CS40" s="2" t="n"/>
      <c r="CT40" s="2" t="n"/>
      <c r="CU40" s="2" t="n"/>
      <c r="CV40" s="2" t="n"/>
      <c r="CW40" s="2" t="n"/>
      <c r="CX40" s="2" t="n"/>
      <c r="CY40" s="2" t="n"/>
      <c r="CZ40" s="2" t="n"/>
      <c r="DA40" s="2" t="n"/>
      <c r="DB40" s="2" t="n"/>
      <c r="DC40" s="2" t="n"/>
      <c r="DD40" s="2" t="n"/>
      <c r="DE40" s="2" t="n"/>
      <c r="DF40" s="2" t="n"/>
      <c r="DG40" s="2" t="n"/>
      <c r="DH40" s="2" t="n"/>
      <c r="DI40" s="2" t="n"/>
      <c r="DJ40" s="2" t="n"/>
      <c r="DK40" s="2" t="n"/>
      <c r="DL40" s="2" t="n"/>
      <c r="DM40" s="2" t="n"/>
      <c r="DN40" s="2" t="n"/>
      <c r="DO40" s="2" t="n"/>
      <c r="DP40" s="2" t="n"/>
      <c r="DQ40" s="2" t="n"/>
      <c r="DR40" s="2" t="n"/>
      <c r="DS40" s="2" t="n"/>
      <c r="DT40" s="2" t="n"/>
      <c r="DU40" s="2" t="n"/>
      <c r="DV40" s="2" t="n"/>
      <c r="DW40" s="2" t="n"/>
      <c r="DX40" s="2" t="n"/>
      <c r="DY40" s="2" t="n"/>
      <c r="DZ40" s="2" t="n"/>
      <c r="EA40" s="2" t="n"/>
      <c r="EB40" s="2" t="n"/>
      <c r="EC40" s="2" t="n"/>
      <c r="ED40" s="2" t="n"/>
      <c r="EE40" s="2" t="n"/>
      <c r="EF40" s="2" t="n"/>
      <c r="EG40" s="2" t="n"/>
      <c r="EH40" s="2" t="n"/>
      <c r="EI40" s="2" t="n"/>
      <c r="EJ40" s="2" t="n"/>
      <c r="EK40" s="2" t="n"/>
      <c r="EL40" s="2" t="n"/>
      <c r="EM40" s="2" t="n"/>
      <c r="EN40" s="2" t="n"/>
      <c r="EO40" s="2" t="n"/>
      <c r="EP40" s="2" t="n"/>
      <c r="EQ40" s="2" t="n"/>
      <c r="ER40" s="2" t="n"/>
      <c r="ES40" s="2" t="n"/>
      <c r="ET40" s="2" t="n"/>
      <c r="EU40" s="2" t="n"/>
      <c r="EV40" s="2" t="n"/>
      <c r="EW40" s="2" t="n"/>
      <c r="EX40" s="2" t="n"/>
      <c r="EY40" s="2" t="n"/>
      <c r="EZ40" s="2" t="n"/>
      <c r="FA40" s="2" t="n"/>
      <c r="FB40" s="2" t="n"/>
      <c r="FC40" s="2" t="n"/>
      <c r="FD40" s="2" t="n"/>
      <c r="FE40" s="2" t="n"/>
      <c r="FF40" s="2" t="n"/>
      <c r="FG40" s="2" t="n"/>
      <c r="FH40" s="2" t="n"/>
      <c r="FI40" s="2" t="n"/>
      <c r="FJ40" s="2" t="n"/>
      <c r="FK40" s="2" t="n"/>
      <c r="FL40" s="2" t="n"/>
      <c r="FM40" s="2" t="n"/>
      <c r="FN40" s="2" t="n"/>
      <c r="FO40" s="2" t="n"/>
      <c r="FP40" s="2" t="n"/>
      <c r="FQ40" s="2" t="n"/>
      <c r="FR40" s="2" t="n"/>
      <c r="FS40" s="2" t="n"/>
      <c r="FT40" s="2" t="n"/>
      <c r="FU40" s="2" t="n"/>
      <c r="FV40" s="2" t="n"/>
      <c r="FW40" s="2" t="n"/>
      <c r="FX40" s="2" t="n"/>
      <c r="FY40" s="2" t="n"/>
      <c r="FZ40" s="2" t="n"/>
      <c r="GA40" s="2" t="n"/>
      <c r="GB40" s="2" t="n"/>
      <c r="GC40" s="2" t="n"/>
      <c r="GD40" s="2" t="n"/>
      <c r="GE40" s="2" t="n"/>
      <c r="GF40" s="2" t="n"/>
      <c r="GG40" s="2" t="n"/>
      <c r="GH40" s="2" t="n"/>
      <c r="GI40" s="2" t="n"/>
      <c r="GJ40" s="2" t="n"/>
      <c r="GK40" s="2" t="n"/>
      <c r="GL40" s="2" t="n"/>
      <c r="GM40" s="2" t="n"/>
      <c r="GN40" s="2" t="n"/>
      <c r="GO40" s="2" t="n"/>
      <c r="GP40" s="2" t="n"/>
      <c r="GQ40" s="2" t="n"/>
      <c r="GR40" s="2" t="n"/>
      <c r="GS40" s="2" t="n"/>
      <c r="GT40" s="2" t="n"/>
      <c r="GU40" s="2" t="n"/>
      <c r="GV40" s="2" t="n"/>
      <c r="GW40" s="2" t="n"/>
      <c r="GX40" s="2" t="n"/>
      <c r="GY40" s="2" t="n"/>
      <c r="GZ40" s="2" t="n"/>
      <c r="HA40" s="2" t="n"/>
      <c r="HB40" s="2" t="n"/>
      <c r="HC40" s="2" t="n"/>
      <c r="HD40" s="2" t="n"/>
      <c r="HE40" s="2" t="n"/>
      <c r="HF40" s="2" t="n"/>
      <c r="HG40" s="2" t="n"/>
      <c r="HH40" s="2" t="n"/>
      <c r="HI40" s="2" t="n"/>
      <c r="HJ40" s="2" t="n"/>
      <c r="HK40" s="2" t="n"/>
      <c r="HL40" s="2" t="n"/>
      <c r="HM40" s="2" t="n"/>
      <c r="HN40" s="2" t="n"/>
      <c r="HO40" s="2" t="n"/>
      <c r="HP40" s="2" t="n"/>
      <c r="HQ40" s="2" t="n"/>
      <c r="HR40" s="2" t="n"/>
      <c r="HS40" s="2" t="n"/>
      <c r="HT40" s="2" t="n"/>
      <c r="HU40" s="2" t="n"/>
      <c r="HV40" s="2" t="n"/>
      <c r="HW40" s="2" t="n"/>
      <c r="HX40" s="2" t="n"/>
      <c r="HY40" s="2" t="n"/>
      <c r="HZ40" s="2" t="n"/>
      <c r="IA40" s="2" t="n"/>
      <c r="IB40" s="2" t="n"/>
      <c r="IC40" s="2" t="n"/>
      <c r="ID40" s="2" t="n"/>
      <c r="IE40" s="2" t="n"/>
      <c r="IF40" s="2" t="n"/>
      <c r="IG40" s="2" t="n"/>
      <c r="IH40" s="2" t="n"/>
      <c r="II40" s="2" t="n"/>
      <c r="IJ40" s="2" t="n"/>
      <c r="IK40" s="2" t="n"/>
      <c r="IL40" s="2" t="n"/>
      <c r="IM40" s="2" t="n"/>
      <c r="IN40" s="2" t="n"/>
      <c r="IO40" s="2" t="n"/>
      <c r="IP40" s="2" t="n"/>
      <c r="IQ40" s="2" t="n"/>
      <c r="IR40" s="2" t="n"/>
      <c r="IS40" s="2" t="n"/>
      <c r="IT40" s="2" t="n"/>
      <c r="IU40" s="2" t="n"/>
      <c r="IV40" s="2" t="n"/>
      <c r="IW40" s="2" t="n"/>
      <c r="IX40" s="2" t="n"/>
      <c r="IY40" s="2" t="n"/>
      <c r="IZ40" s="2" t="n"/>
      <c r="JA40" s="2" t="n"/>
      <c r="JB40" s="2" t="n"/>
      <c r="JC40" s="2" t="n"/>
      <c r="JD40" s="2" t="n"/>
      <c r="JE40" s="2" t="n"/>
      <c r="JF40" s="2" t="n"/>
      <c r="JG40" s="2" t="n"/>
      <c r="JH40" s="2" t="n"/>
      <c r="JI40" s="2" t="n"/>
      <c r="JJ40" s="2" t="n"/>
      <c r="JK40" s="2" t="n"/>
      <c r="JL40" s="2" t="n"/>
      <c r="JM40" s="2" t="n"/>
      <c r="JN40" s="2" t="n"/>
      <c r="JO40" s="2" t="n"/>
      <c r="JP40" s="2" t="n"/>
      <c r="JQ40" s="2" t="n"/>
      <c r="JR40" s="2" t="n"/>
      <c r="JS40" s="2" t="n"/>
      <c r="JT40" s="2" t="n"/>
      <c r="JU40" s="2" t="n"/>
      <c r="JV40" s="2" t="n"/>
      <c r="JW40" s="2" t="n"/>
      <c r="JX40" s="2" t="n"/>
      <c r="JY40" s="2" t="n"/>
      <c r="JZ40" s="2" t="n"/>
      <c r="KA40" s="2" t="n"/>
      <c r="KB40" s="2" t="n"/>
      <c r="KC40" s="2" t="n"/>
      <c r="KD40" s="2" t="n"/>
      <c r="KE40" s="2" t="n"/>
      <c r="KF40" s="2" t="n"/>
      <c r="KG40" s="2" t="n"/>
      <c r="KH40" s="2" t="n"/>
      <c r="KI40" s="2" t="n"/>
      <c r="KJ40" s="2" t="n"/>
      <c r="KK40" s="2" t="n"/>
      <c r="KL40" s="2" t="n"/>
      <c r="KM40" s="2" t="n"/>
      <c r="KN40" s="2" t="n"/>
      <c r="KO40" s="2" t="n"/>
      <c r="KP40" s="2" t="n"/>
      <c r="KQ40" s="2" t="n"/>
      <c r="KR40" s="2" t="n"/>
      <c r="KS40" s="2" t="n"/>
      <c r="KT40" s="2" t="n"/>
      <c r="KU40" s="2" t="n"/>
      <c r="KV40" s="2" t="n"/>
      <c r="KW40" s="2" t="n"/>
      <c r="KX40" s="2" t="n"/>
      <c r="KY40" s="2" t="n"/>
      <c r="KZ40" s="2" t="n"/>
      <c r="LA40" s="2" t="n"/>
      <c r="LB40" s="2" t="n"/>
      <c r="LC40" s="2" t="n"/>
      <c r="LD40" s="2" t="n"/>
      <c r="LE40" s="2" t="n"/>
      <c r="LF40" s="2" t="n"/>
      <c r="LG40" s="2" t="n"/>
      <c r="LH40" s="2" t="n"/>
      <c r="LI40" s="2" t="n"/>
      <c r="LJ40" s="2" t="n"/>
      <c r="LK40" s="2" t="n"/>
      <c r="LL40" s="2" t="n"/>
      <c r="LM40" s="2" t="n"/>
      <c r="LN40" s="2" t="n"/>
      <c r="LO40" s="2" t="n"/>
      <c r="LP40" s="2" t="n"/>
      <c r="LQ40" s="2" t="n"/>
      <c r="LR40" s="2" t="n"/>
      <c r="LS40" s="2" t="n"/>
      <c r="LT40" s="2" t="n"/>
      <c r="LU40" s="2" t="n"/>
      <c r="LV40" s="2" t="n"/>
      <c r="LW40" s="2" t="n"/>
      <c r="LX40" s="2" t="n"/>
      <c r="LY40" s="2" t="n"/>
      <c r="LZ40" s="2" t="n"/>
      <c r="MA40" s="2" t="n"/>
      <c r="MB40" s="2" t="n"/>
      <c r="MC40" s="2" t="n"/>
      <c r="MD40" s="2" t="n"/>
      <c r="ME40" s="2" t="n"/>
      <c r="MF40" s="2" t="n"/>
      <c r="MG40" s="2" t="n"/>
      <c r="MH40" s="2" t="n"/>
      <c r="MI40" s="2" t="n"/>
      <c r="MJ40" s="2" t="n"/>
      <c r="MK40" s="2" t="n"/>
      <c r="ML40" s="2" t="n"/>
      <c r="MM40" s="2" t="n"/>
      <c r="MN40" s="2" t="n"/>
      <c r="MO40" s="2" t="n"/>
      <c r="MP40" s="2" t="n"/>
      <c r="MQ40" s="2" t="n"/>
      <c r="MR40" s="2" t="n"/>
      <c r="MS40" s="2" t="n"/>
      <c r="MT40" s="2" t="n"/>
      <c r="MU40" s="2" t="n"/>
      <c r="MV40" s="2" t="n"/>
      <c r="MW40" s="2" t="n"/>
      <c r="MX40" s="2" t="n"/>
      <c r="MY40" s="2" t="n"/>
      <c r="MZ40" s="2" t="n"/>
      <c r="NA40" s="2" t="n"/>
      <c r="NB40" s="2" t="n"/>
      <c r="NC40" s="2" t="n"/>
      <c r="ND40" s="2" t="n"/>
      <c r="NE40" s="2" t="n"/>
      <c r="NF40" s="2" t="n"/>
      <c r="NG40" s="2" t="n"/>
      <c r="NH40" s="2" t="n"/>
      <c r="NI40" s="2" t="n"/>
      <c r="NJ40" s="2" t="n"/>
      <c r="NK40" s="2" t="n"/>
      <c r="NL40" s="2" t="n"/>
      <c r="NM40" s="2" t="n"/>
      <c r="NN40" s="2" t="n"/>
      <c r="NO40" s="2" t="n"/>
      <c r="NP40" s="2" t="n"/>
      <c r="NQ40" s="2" t="n"/>
      <c r="NR40" s="2" t="n"/>
      <c r="NS40" s="2" t="n"/>
      <c r="NT40" s="2" t="n"/>
      <c r="NU40" s="2" t="n"/>
      <c r="NV40" s="2" t="n"/>
      <c r="NW40" s="2" t="n"/>
      <c r="NX40" s="2" t="n"/>
      <c r="NY40" s="2" t="n"/>
      <c r="NZ40" s="2" t="n"/>
      <c r="OA40" s="2" t="n"/>
      <c r="OB40" s="2" t="n"/>
      <c r="OC40" s="2" t="n"/>
      <c r="OD40" s="2" t="n"/>
      <c r="OE40" s="2" t="n"/>
      <c r="OF40" s="2" t="n"/>
      <c r="OG40" s="2" t="n"/>
      <c r="OH40" s="2" t="n"/>
      <c r="OI40" s="2" t="n"/>
      <c r="OJ40" s="2" t="n"/>
      <c r="OK40" s="2" t="n"/>
      <c r="OL40" s="2" t="n"/>
      <c r="OM40" s="2" t="n"/>
      <c r="ON40" s="2" t="n"/>
      <c r="OO40" s="2" t="n"/>
      <c r="OP40" s="2" t="n"/>
      <c r="OQ40" s="2" t="n"/>
      <c r="OR40" s="2" t="n"/>
      <c r="OS40" s="2" t="n"/>
      <c r="OT40" s="2" t="n"/>
      <c r="OU40" s="2" t="n"/>
      <c r="OV40" s="2" t="n"/>
      <c r="OW40" s="2" t="n"/>
      <c r="OX40" s="2" t="n"/>
      <c r="OY40" s="2" t="n"/>
      <c r="OZ40" s="2" t="n"/>
      <c r="PA40" s="2" t="n"/>
      <c r="PB40" s="2" t="n"/>
      <c r="PC40" s="2" t="n"/>
      <c r="PD40" s="2" t="n"/>
      <c r="PE40" s="2" t="n"/>
      <c r="PF40" s="2" t="n"/>
      <c r="PG40" s="2" t="n"/>
      <c r="PH40" s="2" t="n"/>
      <c r="PI40" s="2" t="n"/>
      <c r="PJ40" s="2" t="n"/>
      <c r="PK40" s="2" t="n"/>
      <c r="PL40" s="2" t="n"/>
      <c r="PM40" s="2" t="n"/>
      <c r="PN40" s="2" t="n"/>
      <c r="PO40" s="2" t="n"/>
      <c r="PP40" s="2" t="n"/>
      <c r="PQ40" s="2" t="n"/>
      <c r="PR40" s="2" t="n"/>
      <c r="PS40" s="2" t="n"/>
      <c r="PT40" s="2" t="n"/>
      <c r="PU40" s="2" t="n"/>
      <c r="PV40" s="2" t="n"/>
      <c r="PW40" s="2" t="n"/>
      <c r="PX40" s="2" t="n"/>
      <c r="PY40" s="2" t="n"/>
      <c r="PZ40" s="2" t="n"/>
      <c r="QA40" s="2" t="n"/>
      <c r="QB40" s="2" t="n"/>
      <c r="QC40" s="2" t="n"/>
      <c r="QD40" s="2" t="n"/>
      <c r="QE40" s="2" t="n"/>
      <c r="QF40" s="2" t="n"/>
      <c r="QG40" s="2" t="n"/>
      <c r="QH40" s="2" t="n"/>
      <c r="QI40" s="2" t="n"/>
      <c r="QJ40" s="2" t="n"/>
      <c r="QK40" s="2" t="n"/>
      <c r="QL40" s="2" t="n"/>
      <c r="QM40" s="2" t="n"/>
      <c r="QN40" s="2" t="n"/>
      <c r="QO40" s="2" t="n"/>
      <c r="QP40" s="2" t="n"/>
      <c r="QQ40" s="2" t="n"/>
      <c r="QR40" s="2" t="n"/>
      <c r="QS40" s="2" t="n"/>
      <c r="QT40" s="2" t="n"/>
      <c r="QU40" s="2" t="n"/>
      <c r="QV40" s="2" t="n"/>
      <c r="QW40" s="2" t="n"/>
      <c r="QX40" s="2" t="n"/>
      <c r="QY40" s="2" t="n"/>
      <c r="QZ40" s="2" t="n"/>
      <c r="RA40" s="2" t="n"/>
      <c r="RB40" s="2" t="n"/>
      <c r="RC40" s="2" t="n"/>
      <c r="RD40" s="2" t="n"/>
      <c r="RE40" s="2" t="n"/>
      <c r="RF40" s="2" t="n"/>
      <c r="RG40" s="2" t="n"/>
      <c r="RH40" s="2" t="n"/>
      <c r="RI40" s="2" t="n"/>
      <c r="RJ40" s="2" t="n"/>
      <c r="RK40" s="2" t="n"/>
      <c r="RL40" s="2" t="n"/>
      <c r="RM40" s="2" t="n"/>
      <c r="RN40" s="2" t="n"/>
      <c r="RO40" s="2" t="n"/>
      <c r="RP40" s="2" t="n"/>
      <c r="RQ40" s="2" t="n"/>
      <c r="RR40" s="2" t="n"/>
      <c r="RS40" s="2" t="n"/>
      <c r="RT40" s="2" t="n"/>
      <c r="RU40" s="2" t="n"/>
      <c r="RV40" s="2" t="n"/>
      <c r="RW40" s="2" t="n"/>
      <c r="RX40" s="2" t="n"/>
      <c r="RY40" s="2" t="n"/>
      <c r="RZ40" s="2" t="n"/>
      <c r="SA40" s="2" t="n"/>
      <c r="SB40" s="2" t="n"/>
      <c r="SC40" s="2" t="n"/>
      <c r="SD40" s="2" t="n"/>
      <c r="SE40" s="2" t="n"/>
      <c r="SF40" s="2" t="n"/>
      <c r="SG40" s="2" t="n"/>
      <c r="SH40" s="2" t="n"/>
      <c r="SI40" s="2" t="n"/>
      <c r="SJ40" s="2" t="n"/>
      <c r="SK40" s="2" t="n"/>
      <c r="SL40" s="2" t="n"/>
      <c r="SM40" s="2" t="n"/>
      <c r="SN40" s="2" t="n"/>
      <c r="SO40" s="2" t="n"/>
      <c r="SP40" s="2" t="n"/>
      <c r="SQ40" s="2" t="n"/>
      <c r="SR40" s="2" t="n"/>
      <c r="SS40" s="2" t="n"/>
      <c r="ST40" s="2" t="n"/>
      <c r="SU40" s="2" t="n"/>
      <c r="SV40" s="2" t="n"/>
      <c r="SW40" s="2" t="n"/>
      <c r="SX40" s="2" t="n"/>
      <c r="SY40" s="2" t="n"/>
      <c r="SZ40" s="2" t="n"/>
      <c r="TA40" s="2" t="n"/>
      <c r="TB40" s="2" t="n"/>
      <c r="TC40" s="2" t="n"/>
      <c r="TD40" s="2" t="n"/>
      <c r="TE40" s="2" t="n"/>
      <c r="TF40" s="2" t="n"/>
      <c r="TG40" s="2" t="n"/>
      <c r="TH40" s="2" t="n"/>
      <c r="TI40" s="2" t="n"/>
      <c r="TJ40" s="2" t="n"/>
      <c r="TK40" s="2" t="n"/>
      <c r="TL40" s="2" t="n"/>
      <c r="TM40" s="2" t="n"/>
      <c r="TN40" s="2" t="n"/>
      <c r="TO40" s="2" t="n"/>
      <c r="TP40" s="2" t="n"/>
      <c r="TQ40" s="2" t="n"/>
      <c r="TR40" s="2" t="n"/>
      <c r="TS40" s="2" t="n"/>
      <c r="TT40" s="2" t="n"/>
      <c r="TU40" s="2" t="n"/>
      <c r="TV40" s="2" t="n"/>
      <c r="TW40" s="2" t="n"/>
      <c r="TX40" s="2" t="n"/>
      <c r="TY40" s="2" t="n"/>
      <c r="TZ40" s="2" t="n"/>
      <c r="UA40" s="2" t="n"/>
      <c r="UB40" s="2" t="n"/>
      <c r="UC40" s="2" t="n"/>
      <c r="UD40" s="2" t="n"/>
      <c r="UE40" s="2" t="n"/>
      <c r="UF40" s="2" t="n"/>
      <c r="UG40" s="2" t="n"/>
      <c r="UH40" s="2" t="n"/>
      <c r="UI40" s="2" t="n"/>
      <c r="UJ40" s="2" t="n"/>
      <c r="UK40" s="2" t="n"/>
      <c r="UL40" s="2" t="n"/>
      <c r="UM40" s="2" t="n"/>
      <c r="UN40" s="2" t="n"/>
      <c r="UO40" s="2" t="n"/>
      <c r="UP40" s="2" t="n"/>
      <c r="UQ40" s="2" t="n"/>
      <c r="UR40" s="2" t="n"/>
      <c r="US40" s="2" t="n"/>
      <c r="UT40" s="2" t="n"/>
      <c r="UU40" s="2" t="n"/>
      <c r="UV40" s="2" t="n"/>
      <c r="UW40" s="2" t="n"/>
      <c r="UX40" s="2" t="n"/>
      <c r="UY40" s="2" t="n"/>
      <c r="UZ40" s="2" t="n"/>
      <c r="VA40" s="2" t="n"/>
      <c r="VB40" s="2" t="n"/>
      <c r="VC40" s="2" t="n"/>
      <c r="VD40" s="2" t="n"/>
      <c r="VE40" s="2" t="n"/>
      <c r="VF40" s="2" t="n"/>
      <c r="VG40" s="2" t="n"/>
      <c r="VH40" s="2" t="n"/>
      <c r="VI40" s="2" t="n"/>
      <c r="VJ40" s="2" t="n"/>
      <c r="VK40" s="2" t="n"/>
      <c r="VL40" s="2" t="n"/>
      <c r="VM40" s="2" t="n"/>
      <c r="VN40" s="2" t="n"/>
      <c r="VO40" s="2" t="n"/>
      <c r="VP40" s="2" t="n"/>
      <c r="VQ40" s="2" t="n"/>
      <c r="VR40" s="2" t="n"/>
      <c r="VS40" s="2" t="n"/>
      <c r="VT40" s="2" t="n"/>
      <c r="VU40" s="2" t="n"/>
      <c r="VV40" s="2" t="n"/>
      <c r="VW40" s="2" t="n"/>
      <c r="VX40" s="2" t="n"/>
      <c r="VY40" s="2" t="n"/>
      <c r="VZ40" s="2" t="n"/>
      <c r="WA40" s="2" t="n"/>
      <c r="WB40" s="2" t="n"/>
      <c r="WC40" s="2" t="n"/>
      <c r="WD40" s="2" t="n"/>
      <c r="WE40" s="2" t="n"/>
      <c r="WF40" s="2" t="n"/>
      <c r="WG40" s="2" t="n"/>
      <c r="WH40" s="2" t="n"/>
      <c r="WI40" s="2" t="n"/>
      <c r="WJ40" s="2" t="n"/>
      <c r="WK40" s="2" t="n"/>
      <c r="WL40" s="2" t="n"/>
      <c r="WM40" s="2" t="n"/>
      <c r="WN40" s="2" t="n"/>
      <c r="WO40" s="2" t="n"/>
      <c r="WP40" s="2" t="n"/>
      <c r="WQ40" s="2" t="n"/>
      <c r="WR40" s="2" t="n"/>
      <c r="WS40" s="2" t="n"/>
      <c r="WT40" s="2" t="n"/>
      <c r="WU40" s="2" t="n"/>
      <c r="WV40" s="2" t="n"/>
      <c r="WW40" s="2" t="n"/>
      <c r="WX40" s="2" t="n"/>
      <c r="WY40" s="2" t="n"/>
      <c r="WZ40" s="2" t="n"/>
      <c r="XA40" s="2" t="n"/>
      <c r="XB40" s="2" t="n"/>
      <c r="XC40" s="2" t="n"/>
      <c r="XD40" s="2" t="n"/>
      <c r="XE40" s="2" t="n"/>
      <c r="XF40" s="2" t="n"/>
      <c r="XG40" s="2" t="n"/>
      <c r="XH40" s="2" t="n"/>
      <c r="XI40" s="2" t="n"/>
      <c r="XJ40" s="2" t="n"/>
      <c r="XK40" s="2" t="n"/>
      <c r="XL40" s="2" t="n"/>
      <c r="XM40" s="2" t="n"/>
      <c r="XN40" s="2" t="n"/>
      <c r="XO40" s="2" t="n"/>
      <c r="XP40" s="2" t="n"/>
      <c r="XQ40" s="2" t="n"/>
      <c r="XR40" s="2" t="n"/>
      <c r="XS40" s="2" t="n"/>
      <c r="XT40" s="2" t="n"/>
      <c r="XU40" s="2" t="n"/>
      <c r="XV40" s="2" t="n"/>
      <c r="XW40" s="2" t="n"/>
      <c r="XX40" s="2" t="n"/>
      <c r="XY40" s="2" t="n"/>
      <c r="XZ40" s="2" t="n"/>
      <c r="YA40" s="2" t="n"/>
      <c r="YB40" s="2" t="n"/>
      <c r="YC40" s="2" t="n"/>
      <c r="YD40" s="2" t="n"/>
      <c r="YE40" s="2" t="n"/>
      <c r="YF40" s="2" t="n"/>
      <c r="YG40" s="2" t="n"/>
      <c r="YH40" s="2" t="n"/>
      <c r="YI40" s="2" t="n"/>
      <c r="YJ40" s="2" t="n"/>
      <c r="YK40" s="2" t="n"/>
      <c r="YL40" s="2" t="n"/>
      <c r="YM40" s="2" t="n"/>
      <c r="YN40" s="2" t="n"/>
      <c r="YO40" s="2" t="n"/>
      <c r="YP40" s="2" t="n"/>
      <c r="YQ40" s="2" t="n"/>
      <c r="YR40" s="2" t="n"/>
      <c r="YS40" s="2" t="n"/>
      <c r="YT40" s="2" t="n"/>
      <c r="YU40" s="2" t="n"/>
      <c r="YV40" s="2" t="n"/>
      <c r="YW40" s="2" t="n"/>
      <c r="YX40" s="2" t="n"/>
      <c r="YY40" s="2" t="n"/>
      <c r="YZ40" s="2" t="n"/>
      <c r="ZA40" s="2" t="n"/>
      <c r="ZB40" s="2" t="n"/>
      <c r="ZC40" s="2" t="n"/>
      <c r="ZD40" s="2" t="n"/>
      <c r="ZE40" s="2" t="n"/>
      <c r="ZF40" s="2" t="n"/>
      <c r="ZG40" s="2" t="n"/>
      <c r="ZH40" s="2" t="n"/>
      <c r="ZI40" s="2" t="n"/>
      <c r="ZJ40" s="2" t="n"/>
      <c r="ZK40" s="2" t="n"/>
      <c r="ZL40" s="2" t="n"/>
      <c r="ZM40" s="2" t="n"/>
      <c r="ZN40" s="2" t="n"/>
      <c r="ZO40" s="2" t="n"/>
      <c r="ZP40" s="2" t="n"/>
      <c r="ZQ40" s="2" t="n"/>
      <c r="ZR40" s="2" t="n"/>
      <c r="ZS40" s="2" t="n"/>
      <c r="ZT40" s="2" t="n"/>
      <c r="ZU40" s="2" t="n"/>
      <c r="ZV40" s="2" t="n"/>
      <c r="ZW40" s="2" t="n"/>
      <c r="ZX40" s="2" t="n"/>
      <c r="ZY40" s="2" t="n"/>
      <c r="ZZ40" s="2" t="n"/>
      <c r="AAA40" s="2" t="n"/>
      <c r="AAB40" s="2" t="n"/>
      <c r="AAC40" s="2" t="n"/>
      <c r="AAD40" s="2" t="n"/>
      <c r="AAE40" s="2" t="n"/>
      <c r="AAF40" s="2" t="n"/>
      <c r="AAG40" s="2" t="n"/>
      <c r="AAH40" s="2" t="n"/>
      <c r="AAI40" s="2" t="n"/>
      <c r="AAJ40" s="2" t="n"/>
      <c r="AAK40" s="2" t="n"/>
      <c r="AAL40" s="2" t="n"/>
      <c r="AAM40" s="2" t="n"/>
      <c r="AAN40" s="2" t="n"/>
      <c r="AAO40" s="2" t="n"/>
      <c r="AAP40" s="2" t="n"/>
      <c r="AAQ40" s="2" t="n"/>
      <c r="AAR40" s="2" t="n"/>
      <c r="AAS40" s="2" t="n"/>
      <c r="AAT40" s="2" t="n"/>
      <c r="AAU40" s="2" t="n"/>
      <c r="AAV40" s="2" t="n"/>
      <c r="AAW40" s="2" t="n"/>
      <c r="AAX40" s="2" t="n"/>
      <c r="AAY40" s="2" t="n"/>
      <c r="AAZ40" s="2" t="n"/>
      <c r="ABA40" s="2" t="n"/>
      <c r="ABB40" s="2" t="n"/>
      <c r="ABC40" s="2" t="n"/>
      <c r="ABD40" s="2" t="n"/>
      <c r="ABE40" s="2" t="n"/>
      <c r="ABF40" s="2" t="n"/>
      <c r="ABG40" s="2" t="n"/>
      <c r="ABH40" s="2" t="n"/>
      <c r="ABI40" s="2" t="n"/>
      <c r="ABJ40" s="2" t="n"/>
      <c r="ABK40" s="2" t="n"/>
      <c r="ABL40" s="2" t="n"/>
      <c r="ABM40" s="2" t="n"/>
      <c r="ABN40" s="2" t="n"/>
      <c r="ABO40" s="2" t="n"/>
      <c r="ABP40" s="2" t="n"/>
      <c r="ABQ40" s="2" t="n"/>
      <c r="ABR40" s="2" t="n"/>
      <c r="ABS40" s="2" t="n"/>
      <c r="ABT40" s="2" t="n"/>
      <c r="ABU40" s="2" t="n"/>
      <c r="ABV40" s="2" t="n"/>
      <c r="ABW40" s="2" t="n"/>
      <c r="ABX40" s="2" t="n"/>
      <c r="ABY40" s="2" t="n"/>
      <c r="ABZ40" s="2" t="n"/>
      <c r="ACA40" s="2" t="n"/>
      <c r="ACB40" s="2" t="n"/>
      <c r="ACC40" s="2" t="n"/>
      <c r="ACD40" s="2" t="n"/>
      <c r="ACE40" s="2" t="n"/>
      <c r="ACF40" s="2" t="n"/>
      <c r="ACG40" s="2" t="n"/>
      <c r="ACH40" s="2" t="n"/>
      <c r="ACI40" s="2" t="n"/>
      <c r="ACJ40" s="2" t="n"/>
      <c r="ACK40" s="2" t="n"/>
      <c r="ACL40" s="2" t="n"/>
      <c r="ACM40" s="2" t="n"/>
      <c r="ACN40" s="2" t="n"/>
      <c r="ACO40" s="2" t="n"/>
      <c r="ACP40" s="2" t="n"/>
      <c r="ACQ40" s="2" t="n"/>
      <c r="ACR40" s="2" t="n"/>
      <c r="ACS40" s="2" t="n"/>
      <c r="ACT40" s="2" t="n"/>
      <c r="ACU40" s="2" t="n"/>
      <c r="ACV40" s="2" t="n"/>
      <c r="ACW40" s="2" t="n"/>
      <c r="ACX40" s="2" t="n"/>
      <c r="ACY40" s="2" t="n"/>
      <c r="ACZ40" s="2" t="n"/>
      <c r="ADA40" s="2" t="n"/>
      <c r="ADB40" s="2" t="n"/>
      <c r="ADC40" s="2" t="n"/>
      <c r="ADD40" s="2" t="n"/>
      <c r="ADE40" s="2" t="n"/>
      <c r="ADF40" s="2" t="n"/>
      <c r="ADG40" s="2" t="n"/>
      <c r="ADH40" s="2" t="n"/>
      <c r="ADI40" s="2" t="n"/>
      <c r="ADJ40" s="2" t="n"/>
      <c r="ADK40" s="2" t="n"/>
      <c r="ADL40" s="2" t="n"/>
      <c r="ADM40" s="2" t="n"/>
      <c r="ADN40" s="2" t="n"/>
      <c r="ADO40" s="2" t="n"/>
      <c r="ADP40" s="2" t="n"/>
      <c r="ADQ40" s="2" t="n"/>
      <c r="ADR40" s="2" t="n"/>
      <c r="ADS40" s="2" t="n"/>
      <c r="ADT40" s="2" t="n"/>
      <c r="ADU40" s="2" t="n"/>
      <c r="ADV40" s="2" t="n"/>
      <c r="ADW40" s="2" t="n"/>
      <c r="ADX40" s="2" t="n"/>
      <c r="ADY40" s="2" t="n"/>
      <c r="ADZ40" s="2" t="n"/>
      <c r="AEA40" s="2" t="n"/>
      <c r="AEB40" s="2" t="n"/>
      <c r="AEC40" s="2" t="n"/>
      <c r="AED40" s="2" t="n"/>
      <c r="AEE40" s="2" t="n"/>
      <c r="AEF40" s="2" t="n"/>
      <c r="AEG40" s="2" t="n"/>
      <c r="AEH40" s="2" t="n"/>
      <c r="AEI40" s="2" t="n"/>
      <c r="AEJ40" s="2" t="n"/>
      <c r="AEK40" s="2" t="n"/>
      <c r="AEL40" s="2" t="n"/>
      <c r="AEM40" s="2" t="n"/>
      <c r="AEN40" s="2" t="n"/>
      <c r="AEO40" s="2" t="n"/>
      <c r="AEP40" s="2" t="n"/>
      <c r="AEQ40" s="2" t="n"/>
      <c r="AER40" s="2" t="n"/>
      <c r="AES40" s="2" t="n"/>
      <c r="AET40" s="2" t="n"/>
      <c r="AEU40" s="2" t="n"/>
      <c r="AEV40" s="2" t="n"/>
      <c r="AEW40" s="2" t="n"/>
      <c r="AEX40" s="2" t="n"/>
      <c r="AEY40" s="2" t="n"/>
      <c r="AEZ40" s="2" t="n"/>
      <c r="AFA40" s="2" t="n"/>
      <c r="AFB40" s="2" t="n"/>
      <c r="AFC40" s="2" t="n"/>
      <c r="AFD40" s="2" t="n"/>
      <c r="AFE40" s="2" t="n"/>
      <c r="AFF40" s="2" t="n"/>
      <c r="AFG40" s="2" t="n"/>
      <c r="AFH40" s="2" t="n"/>
      <c r="AFI40" s="2" t="n"/>
      <c r="AFJ40" s="2" t="n"/>
      <c r="AFK40" s="2" t="n"/>
      <c r="AFL40" s="2" t="n"/>
      <c r="AFM40" s="2" t="n"/>
      <c r="AFN40" s="2" t="n"/>
      <c r="AFO40" s="2" t="n"/>
      <c r="AFP40" s="2" t="n"/>
      <c r="AFQ40" s="2" t="n"/>
      <c r="AFR40" s="2" t="n"/>
      <c r="AFS40" s="2" t="n"/>
      <c r="AFT40" s="2" t="n"/>
      <c r="AFU40" s="2" t="n"/>
      <c r="AFV40" s="2" t="n"/>
      <c r="AFW40" s="2" t="n"/>
      <c r="AFX40" s="2" t="n"/>
      <c r="AFY40" s="2" t="n"/>
      <c r="AFZ40" s="2" t="n"/>
      <c r="AGA40" s="2" t="n"/>
      <c r="AGB40" s="2" t="n"/>
      <c r="AGC40" s="2" t="n"/>
      <c r="AGD40" s="2" t="n"/>
      <c r="AGE40" s="2" t="n"/>
      <c r="AGF40" s="2" t="n"/>
      <c r="AGG40" s="2" t="n"/>
      <c r="AGH40" s="2" t="n"/>
      <c r="AGI40" s="2" t="n"/>
      <c r="AGJ40" s="2" t="n"/>
      <c r="AGK40" s="2" t="n"/>
      <c r="AGL40" s="2" t="n"/>
      <c r="AGM40" s="2" t="n"/>
      <c r="AGN40" s="2" t="n"/>
      <c r="AGO40" s="2" t="n"/>
      <c r="AGP40" s="2" t="n"/>
      <c r="AGQ40" s="2" t="n"/>
      <c r="AGR40" s="2" t="n"/>
      <c r="AGS40" s="2" t="n"/>
      <c r="AGT40" s="2" t="n"/>
      <c r="AGU40" s="2" t="n"/>
      <c r="AGV40" s="2" t="n"/>
      <c r="AGW40" s="2" t="n"/>
      <c r="AGX40" s="2" t="n"/>
      <c r="AGY40" s="2" t="n"/>
      <c r="AGZ40" s="2" t="n"/>
      <c r="AHA40" s="2" t="n"/>
      <c r="AHB40" s="2" t="n"/>
      <c r="AHC40" s="2" t="n"/>
      <c r="AHD40" s="2" t="n"/>
      <c r="AHE40" s="2" t="n"/>
      <c r="AHF40" s="2" t="n"/>
      <c r="AHG40" s="2" t="n"/>
      <c r="AHH40" s="2" t="n"/>
      <c r="AHI40" s="2" t="n"/>
      <c r="AHJ40" s="2" t="n"/>
      <c r="AHK40" s="2" t="n"/>
      <c r="AHL40" s="2" t="n"/>
      <c r="AHM40" s="2" t="n"/>
      <c r="AHN40" s="2" t="n"/>
      <c r="AHO40" s="2" t="n"/>
      <c r="AHP40" s="2" t="n"/>
      <c r="AHQ40" s="2" t="n"/>
      <c r="AHR40" s="2" t="n"/>
      <c r="AHS40" s="2" t="n"/>
      <c r="AHT40" s="2" t="n"/>
      <c r="AHU40" s="2" t="n"/>
      <c r="AHV40" s="2" t="n"/>
      <c r="AHW40" s="2" t="n"/>
      <c r="AHX40" s="2" t="n"/>
      <c r="AHY40" s="2" t="n"/>
      <c r="AHZ40" s="2" t="n"/>
      <c r="AIA40" s="2" t="n"/>
      <c r="AIB40" s="2" t="n"/>
      <c r="AIC40" s="2" t="n"/>
      <c r="AID40" s="2" t="n"/>
      <c r="AIE40" s="2" t="n"/>
      <c r="AIF40" s="2" t="n"/>
      <c r="AIG40" s="2" t="n"/>
      <c r="AIH40" s="2" t="n"/>
      <c r="AII40" s="2" t="n"/>
      <c r="AIJ40" s="2" t="n"/>
      <c r="AIK40" s="2" t="n"/>
      <c r="AIL40" s="2" t="n"/>
      <c r="AIM40" s="2" t="n"/>
      <c r="AIN40" s="2" t="n"/>
      <c r="AIO40" s="2" t="n"/>
      <c r="AIP40" s="2" t="n"/>
      <c r="AIQ40" s="2" t="n"/>
      <c r="AIR40" s="2" t="n"/>
      <c r="AIS40" s="2" t="n"/>
      <c r="AIT40" s="2" t="n"/>
      <c r="AIU40" s="2" t="n"/>
      <c r="AIV40" s="2" t="n"/>
      <c r="AIW40" s="2" t="n"/>
      <c r="AIX40" s="2" t="n"/>
      <c r="AIY40" s="2" t="n"/>
      <c r="AIZ40" s="2" t="n"/>
      <c r="AJA40" s="2" t="n"/>
      <c r="AJB40" s="2" t="n"/>
      <c r="AJC40" s="2" t="n"/>
      <c r="AJD40" s="2" t="n"/>
      <c r="AJE40" s="2" t="n"/>
      <c r="AJF40" s="2" t="n"/>
      <c r="AJG40" s="2" t="n"/>
      <c r="AJH40" s="2" t="n"/>
      <c r="AJI40" s="2" t="n"/>
      <c r="AJJ40" s="2" t="n"/>
      <c r="AJK40" s="2" t="n"/>
      <c r="AJL40" s="2" t="n"/>
      <c r="AJM40" s="2" t="n"/>
      <c r="AJN40" s="2" t="n"/>
      <c r="AJO40" s="2" t="n"/>
      <c r="AJP40" s="2" t="n"/>
      <c r="AJQ40" s="2" t="n"/>
      <c r="AJR40" s="2" t="n"/>
      <c r="AJS40" s="2" t="n"/>
      <c r="AJT40" s="2" t="n"/>
      <c r="AJU40" s="2" t="n"/>
      <c r="AJV40" s="2" t="n"/>
      <c r="AJW40" s="2" t="n"/>
      <c r="AJX40" s="2" t="n"/>
      <c r="AJY40" s="2" t="n"/>
      <c r="AJZ40" s="2" t="n"/>
      <c r="AKA40" s="2" t="n"/>
      <c r="AKB40" s="2" t="n"/>
      <c r="AKC40" s="2" t="n"/>
      <c r="AKD40" s="2" t="n"/>
      <c r="AKE40" s="2" t="n"/>
      <c r="AKF40" s="2" t="n"/>
      <c r="AKG40" s="2" t="n"/>
      <c r="AKH40" s="2" t="n"/>
      <c r="AKI40" s="2" t="n"/>
      <c r="AKJ40" s="2" t="n"/>
      <c r="AKK40" s="2" t="n"/>
      <c r="AKL40" s="2" t="n"/>
      <c r="AKM40" s="2" t="n"/>
      <c r="AKN40" s="2" t="n"/>
      <c r="AKO40" s="2" t="n"/>
      <c r="AKP40" s="2" t="n"/>
      <c r="AKQ40" s="2" t="n"/>
      <c r="AKR40" s="2" t="n"/>
      <c r="AKS40" s="2" t="n"/>
      <c r="AKT40" s="2" t="n"/>
      <c r="AKU40" s="2" t="n"/>
      <c r="AKV40" s="2" t="n"/>
      <c r="AKW40" s="2" t="n"/>
      <c r="AKX40" s="2" t="n"/>
      <c r="AKY40" s="2" t="n"/>
      <c r="AKZ40" s="2" t="n"/>
      <c r="ALA40" s="2" t="n"/>
      <c r="ALB40" s="2" t="n"/>
      <c r="ALC40" s="2" t="n"/>
      <c r="ALD40" s="2" t="n"/>
      <c r="ALE40" s="2" t="n"/>
      <c r="ALF40" s="2" t="n"/>
      <c r="ALG40" s="2" t="n"/>
      <c r="ALH40" s="2" t="n"/>
      <c r="ALI40" s="2" t="n"/>
      <c r="ALJ40" s="2" t="n"/>
      <c r="ALK40" s="2" t="n"/>
      <c r="ALL40" s="2" t="n"/>
      <c r="ALM40" s="2" t="n"/>
      <c r="ALN40" s="2" t="n"/>
      <c r="ALO40" s="2" t="n"/>
      <c r="ALP40" s="2" t="n"/>
      <c r="ALQ40" s="2" t="n"/>
      <c r="ALR40" s="2" t="n"/>
      <c r="ALS40" s="2" t="n"/>
      <c r="ALT40" s="2" t="n"/>
      <c r="ALU40" s="2" t="n"/>
      <c r="ALV40" s="2" t="n"/>
      <c r="ALW40" s="2" t="n"/>
      <c r="ALX40" s="2" t="n"/>
      <c r="ALY40" s="2" t="n"/>
      <c r="ALZ40" s="2" t="n"/>
      <c r="AMA40" s="2" t="n"/>
      <c r="AMB40" s="2" t="n"/>
      <c r="AMC40" s="2" t="n"/>
      <c r="AMD40" s="2" t="n"/>
      <c r="AME40" s="2" t="n"/>
      <c r="AMF40" s="2" t="n"/>
      <c r="AMG40" s="2" t="n"/>
      <c r="AMH40" s="2" t="n"/>
      <c r="AMI40" s="2" t="n"/>
      <c r="AMJ40" s="2" t="n"/>
      <c r="AMK40" s="2" t="n"/>
      <c r="AML40" s="2" t="n"/>
      <c r="AMM40" s="2" t="n"/>
      <c r="AMN40" s="2" t="n"/>
      <c r="AMO40" s="2" t="n"/>
      <c r="AMP40" s="2" t="n"/>
      <c r="AMQ40" s="2" t="n"/>
      <c r="AMR40" s="2" t="n"/>
      <c r="AMS40" s="2" t="n"/>
      <c r="AMT40" s="2" t="n"/>
      <c r="AMU40" s="2" t="n"/>
      <c r="AMV40" s="2" t="n"/>
      <c r="AMW40" s="2" t="n"/>
      <c r="AMX40" s="2" t="n"/>
      <c r="AMY40" s="2" t="n"/>
      <c r="AMZ40" s="2" t="n"/>
      <c r="ANA40" s="2" t="n"/>
      <c r="ANB40" s="2" t="n"/>
      <c r="ANC40" s="2" t="n"/>
      <c r="AND40" s="2" t="n"/>
      <c r="ANE40" s="2" t="n"/>
      <c r="ANF40" s="2" t="n"/>
      <c r="ANG40" s="2" t="n"/>
      <c r="ANH40" s="2" t="n"/>
      <c r="ANI40" s="2" t="n"/>
      <c r="ANJ40" s="2" t="n"/>
      <c r="ANK40" s="2" t="n"/>
      <c r="ANL40" s="2" t="n"/>
      <c r="ANM40" s="2" t="n"/>
      <c r="ANN40" s="2" t="n"/>
      <c r="ANO40" s="2" t="n"/>
      <c r="ANP40" s="2" t="n"/>
      <c r="ANQ40" s="2" t="n"/>
      <c r="ANR40" s="2" t="n"/>
      <c r="ANS40" s="2" t="n"/>
      <c r="ANT40" s="2" t="n"/>
      <c r="ANU40" s="2" t="n"/>
      <c r="ANV40" s="2" t="n"/>
      <c r="ANW40" s="2" t="n"/>
      <c r="ANX40" s="2" t="n"/>
      <c r="ANY40" s="2" t="n"/>
      <c r="ANZ40" s="2" t="n"/>
      <c r="AOA40" s="2" t="n"/>
      <c r="AOB40" s="2" t="n"/>
      <c r="AOC40" s="2" t="n"/>
      <c r="AOD40" s="2" t="n"/>
      <c r="AOE40" s="2" t="n"/>
      <c r="AOF40" s="2" t="n"/>
      <c r="AOG40" s="2" t="n"/>
      <c r="AOH40" s="2" t="n"/>
      <c r="AOI40" s="2" t="n"/>
      <c r="AOJ40" s="2" t="n"/>
      <c r="AOK40" s="2" t="n"/>
      <c r="AOL40" s="2" t="n"/>
      <c r="AOM40" s="2" t="n"/>
      <c r="AON40" s="2" t="n"/>
      <c r="AOO40" s="2" t="n"/>
      <c r="AOP40" s="2" t="n"/>
      <c r="AOQ40" s="2" t="n"/>
      <c r="AOR40" s="2" t="n"/>
      <c r="AOS40" s="2" t="n"/>
      <c r="AOT40" s="2" t="n"/>
      <c r="AOU40" s="2" t="n"/>
      <c r="AOV40" s="2" t="n"/>
      <c r="AOW40" s="2" t="n"/>
      <c r="AOX40" s="2" t="n"/>
      <c r="AOY40" s="2" t="n"/>
      <c r="AOZ40" s="2" t="n"/>
      <c r="APA40" s="2" t="n"/>
      <c r="APB40" s="2" t="n"/>
      <c r="APC40" s="2" t="n"/>
      <c r="APD40" s="2" t="n"/>
      <c r="APE40" s="2" t="n"/>
      <c r="APF40" s="2" t="n"/>
      <c r="APG40" s="2" t="n"/>
      <c r="APH40" s="2" t="n"/>
      <c r="API40" s="2" t="n"/>
      <c r="APJ40" s="2" t="n"/>
      <c r="APK40" s="2" t="n"/>
      <c r="APL40" s="2" t="n"/>
      <c r="APM40" s="2" t="n"/>
      <c r="APN40" s="2" t="n"/>
      <c r="APO40" s="2" t="n"/>
      <c r="APP40" s="2" t="n"/>
      <c r="APQ40" s="2" t="n"/>
      <c r="APR40" s="2" t="n"/>
      <c r="APS40" s="2" t="n"/>
      <c r="APT40" s="2" t="n"/>
      <c r="APU40" s="2" t="n"/>
      <c r="APV40" s="2" t="n"/>
      <c r="APW40" s="2" t="n"/>
      <c r="APX40" s="2" t="n"/>
      <c r="APY40" s="2" t="n"/>
      <c r="APZ40" s="2" t="n"/>
      <c r="AQA40" s="2" t="n"/>
      <c r="AQB40" s="2" t="n"/>
      <c r="AQC40" s="2" t="n"/>
      <c r="AQD40" s="2" t="n"/>
      <c r="AQE40" s="2" t="n"/>
      <c r="AQF40" s="2" t="n"/>
      <c r="AQG40" s="2" t="n"/>
      <c r="AQH40" s="2" t="n"/>
      <c r="AQI40" s="2" t="n"/>
      <c r="AQJ40" s="2" t="n"/>
      <c r="AQK40" s="2" t="n"/>
      <c r="AQL40" s="2" t="n"/>
      <c r="AQM40" s="2" t="n"/>
      <c r="AQN40" s="2" t="n"/>
      <c r="AQO40" s="2" t="n"/>
      <c r="AQP40" s="2" t="n"/>
      <c r="AQQ40" s="2" t="n"/>
      <c r="AQR40" s="2" t="n"/>
      <c r="AQS40" s="2" t="n"/>
      <c r="AQT40" s="2" t="n"/>
      <c r="AQU40" s="2" t="n"/>
      <c r="AQV40" s="2" t="n"/>
      <c r="AQW40" s="2" t="n"/>
      <c r="AQX40" s="2" t="n"/>
      <c r="AQY40" s="2" t="n"/>
      <c r="AQZ40" s="2" t="n"/>
      <c r="ARA40" s="2" t="n"/>
      <c r="ARB40" s="2" t="n"/>
      <c r="ARC40" s="2" t="n"/>
      <c r="ARD40" s="2" t="n"/>
      <c r="ARE40" s="2" t="n"/>
      <c r="ARF40" s="2" t="n"/>
      <c r="ARG40" s="2" t="n"/>
      <c r="ARH40" s="2" t="n"/>
      <c r="ARI40" s="2" t="n"/>
      <c r="ARJ40" s="2" t="n"/>
      <c r="ARK40" s="2" t="n"/>
      <c r="ARL40" s="2" t="n"/>
      <c r="ARM40" s="2" t="n"/>
      <c r="ARN40" s="2" t="n"/>
      <c r="ARO40" s="2" t="n"/>
      <c r="ARP40" s="2" t="n"/>
      <c r="ARQ40" s="2" t="n"/>
      <c r="ARR40" s="2" t="n"/>
      <c r="ARS40" s="2" t="n"/>
      <c r="ART40" s="2" t="n"/>
      <c r="ARU40" s="2" t="n"/>
      <c r="ARV40" s="2" t="n"/>
      <c r="ARW40" s="2" t="n"/>
      <c r="ARX40" s="2" t="n"/>
      <c r="ARY40" s="2" t="n"/>
      <c r="ARZ40" s="2" t="n"/>
      <c r="ASA40" s="2" t="n"/>
      <c r="ASB40" s="2" t="n"/>
      <c r="ASC40" s="2" t="n"/>
      <c r="ASD40" s="2" t="n"/>
      <c r="ASE40" s="2" t="n"/>
      <c r="ASF40" s="2" t="n"/>
      <c r="ASG40" s="2" t="n"/>
      <c r="ASH40" s="2" t="n"/>
      <c r="ASI40" s="2" t="n"/>
      <c r="ASJ40" s="2" t="n"/>
      <c r="ASK40" s="2" t="n"/>
      <c r="ASL40" s="2" t="n"/>
      <c r="ASM40" s="2" t="n"/>
      <c r="ASN40" s="2" t="n"/>
      <c r="ASO40" s="2" t="n"/>
      <c r="ASP40" s="2" t="n"/>
      <c r="ASQ40" s="2" t="n"/>
      <c r="ASR40" s="2" t="n"/>
      <c r="ASS40" s="2" t="n"/>
      <c r="AST40" s="2" t="n"/>
      <c r="ASU40" s="2" t="n"/>
      <c r="ASV40" s="2" t="n"/>
      <c r="ASW40" s="2" t="n"/>
      <c r="ASX40" s="2" t="n"/>
      <c r="ASY40" s="2" t="n"/>
      <c r="ASZ40" s="2" t="n"/>
      <c r="ATA40" s="2" t="n"/>
      <c r="ATB40" s="2" t="n"/>
      <c r="ATC40" s="2" t="n"/>
      <c r="ATD40" s="2" t="n"/>
      <c r="ATE40" s="2" t="n"/>
      <c r="ATF40" s="2" t="n"/>
      <c r="ATG40" s="2" t="n"/>
      <c r="ATH40" s="2" t="n"/>
      <c r="ATI40" s="2" t="n"/>
      <c r="ATJ40" s="2" t="n"/>
      <c r="ATK40" s="2" t="n"/>
      <c r="ATL40" s="2" t="n"/>
      <c r="ATM40" s="2" t="n"/>
      <c r="ATN40" s="2" t="n"/>
      <c r="ATO40" s="2" t="n"/>
      <c r="ATP40" s="2" t="n"/>
      <c r="ATQ40" s="2" t="n"/>
      <c r="ATR40" s="2" t="n"/>
      <c r="ATS40" s="2" t="n"/>
      <c r="ATT40" s="2" t="n"/>
      <c r="ATU40" s="2" t="n"/>
      <c r="ATV40" s="2" t="n"/>
      <c r="ATW40" s="2" t="n"/>
      <c r="ATX40" s="2" t="n"/>
      <c r="ATY40" s="2" t="n"/>
      <c r="ATZ40" s="2" t="n"/>
      <c r="AUA40" s="2" t="n"/>
      <c r="AUB40" s="2" t="n"/>
      <c r="AUC40" s="2" t="n"/>
      <c r="AUD40" s="2" t="n"/>
      <c r="AUE40" s="2" t="n"/>
      <c r="AUF40" s="2" t="n"/>
      <c r="AUG40" s="2" t="n"/>
      <c r="AUH40" s="2" t="n"/>
      <c r="AUI40" s="2" t="n"/>
      <c r="AUJ40" s="2" t="n"/>
      <c r="AUK40" s="2" t="n"/>
      <c r="AUL40" s="2" t="n"/>
      <c r="AUM40" s="2" t="n"/>
      <c r="AUN40" s="2" t="n"/>
      <c r="AUO40" s="2" t="n"/>
      <c r="AUP40" s="2" t="n"/>
      <c r="AUQ40" s="2" t="n"/>
      <c r="AUR40" s="2" t="n"/>
      <c r="AUS40" s="2" t="n"/>
      <c r="AUT40" s="2" t="n"/>
      <c r="AUU40" s="2" t="n"/>
      <c r="AUV40" s="2" t="n"/>
      <c r="AUW40" s="2" t="n"/>
      <c r="AUX40" s="2" t="n"/>
      <c r="AUY40" s="2" t="n"/>
      <c r="AUZ40" s="2" t="n"/>
      <c r="AVA40" s="2" t="n"/>
      <c r="AVB40" s="2" t="n"/>
      <c r="AVC40" s="2" t="n"/>
      <c r="AVD40" s="2" t="n"/>
      <c r="AVE40" s="2" t="n"/>
      <c r="AVF40" s="2" t="n"/>
      <c r="AVG40" s="2" t="n"/>
      <c r="AVH40" s="2" t="n"/>
      <c r="AVI40" s="2" t="n"/>
      <c r="AVJ40" s="2" t="n"/>
      <c r="AVK40" s="2" t="n"/>
      <c r="AVL40" s="2" t="n"/>
      <c r="AVM40" s="2" t="n"/>
      <c r="AVN40" s="2" t="n"/>
      <c r="AVO40" s="2" t="n"/>
      <c r="AVP40" s="2" t="n"/>
      <c r="AVQ40" s="2" t="n"/>
      <c r="AVR40" s="2" t="n"/>
      <c r="AVS40" s="2" t="n"/>
      <c r="AVT40" s="2" t="n"/>
      <c r="AVU40" s="2" t="n"/>
      <c r="AVV40" s="2" t="n"/>
      <c r="AVW40" s="2" t="n"/>
      <c r="AVX40" s="2" t="n"/>
      <c r="AVY40" s="2" t="n"/>
      <c r="AVZ40" s="2" t="n"/>
      <c r="AWA40" s="2" t="n"/>
      <c r="AWB40" s="2" t="n"/>
      <c r="AWC40" s="2" t="n"/>
      <c r="AWD40" s="2" t="n"/>
      <c r="AWE40" s="2" t="n"/>
      <c r="AWF40" s="2" t="n"/>
      <c r="AWG40" s="2" t="n"/>
      <c r="AWH40" s="2" t="n"/>
      <c r="AWI40" s="2" t="n"/>
      <c r="AWJ40" s="2" t="n"/>
      <c r="AWK40" s="2" t="n"/>
      <c r="AWL40" s="2" t="n"/>
      <c r="AWM40" s="2" t="n"/>
      <c r="AWN40" s="2" t="n"/>
      <c r="AWO40" s="2" t="n"/>
      <c r="AWP40" s="2" t="n"/>
      <c r="AWQ40" s="2" t="n"/>
      <c r="AWR40" s="2" t="n"/>
      <c r="AWS40" s="2" t="n"/>
      <c r="AWT40" s="2" t="n"/>
      <c r="AWU40" s="2" t="n"/>
      <c r="AWV40" s="2" t="n"/>
      <c r="AWW40" s="2" t="n"/>
      <c r="AWX40" s="2" t="n"/>
      <c r="AWY40" s="2" t="n"/>
      <c r="AWZ40" s="2" t="n"/>
      <c r="AXA40" s="2" t="n"/>
      <c r="AXB40" s="2" t="n"/>
      <c r="AXC40" s="2" t="n"/>
      <c r="AXD40" s="2" t="n"/>
      <c r="AXE40" s="2" t="n"/>
      <c r="AXF40" s="2" t="n"/>
      <c r="AXG40" s="2" t="n"/>
      <c r="AXH40" s="2" t="n"/>
      <c r="AXI40" s="2" t="n"/>
      <c r="AXJ40" s="2" t="n"/>
      <c r="AXK40" s="2" t="n"/>
      <c r="AXL40" s="2" t="n"/>
      <c r="AXM40" s="2" t="n"/>
      <c r="AXN40" s="2" t="n"/>
      <c r="AXO40" s="2" t="n"/>
      <c r="AXP40" s="2" t="n"/>
      <c r="AXQ40" s="2" t="n"/>
      <c r="AXR40" s="2" t="n"/>
      <c r="AXS40" s="2" t="n"/>
      <c r="AXT40" s="2" t="n"/>
      <c r="AXU40" s="2" t="n"/>
      <c r="AXV40" s="2" t="n"/>
      <c r="AXW40" s="2" t="n"/>
      <c r="AXX40" s="2" t="n"/>
      <c r="AXY40" s="2" t="n"/>
      <c r="AXZ40" s="2" t="n"/>
      <c r="AYA40" s="2" t="n"/>
      <c r="AYB40" s="2" t="n"/>
      <c r="AYC40" s="2" t="n"/>
      <c r="AYD40" s="2" t="n"/>
      <c r="AYE40" s="2" t="n"/>
      <c r="AYF40" s="2" t="n"/>
      <c r="AYG40" s="2" t="n"/>
      <c r="AYH40" s="2" t="n"/>
      <c r="AYI40" s="2" t="n"/>
      <c r="AYJ40" s="2" t="n"/>
      <c r="AYK40" s="2" t="n"/>
      <c r="AYL40" s="2" t="n"/>
      <c r="AYM40" s="2" t="n"/>
      <c r="AYN40" s="2" t="n"/>
      <c r="AYO40" s="2" t="n"/>
      <c r="AYP40" s="2" t="n"/>
      <c r="AYQ40" s="2" t="n"/>
      <c r="AYR40" s="2" t="n"/>
      <c r="AYS40" s="2" t="n"/>
      <c r="AYT40" s="2" t="n"/>
      <c r="AYU40" s="2" t="n"/>
      <c r="AYV40" s="2" t="n"/>
      <c r="AYW40" s="2" t="n"/>
      <c r="AYX40" s="2" t="n"/>
      <c r="AYY40" s="2" t="n"/>
      <c r="AYZ40" s="2" t="n"/>
      <c r="AZA40" s="2" t="n"/>
      <c r="AZB40" s="2" t="n"/>
      <c r="AZC40" s="2" t="n"/>
      <c r="AZD40" s="2" t="n"/>
      <c r="AZE40" s="2" t="n"/>
      <c r="AZF40" s="2" t="n"/>
      <c r="AZG40" s="2" t="n"/>
      <c r="AZH40" s="2" t="n"/>
      <c r="AZI40" s="2" t="n"/>
      <c r="AZJ40" s="2" t="n"/>
      <c r="AZK40" s="2" t="n"/>
      <c r="AZL40" s="2" t="n"/>
      <c r="AZM40" s="2" t="n"/>
      <c r="AZN40" s="2" t="n"/>
      <c r="AZO40" s="2" t="n"/>
      <c r="AZP40" s="2" t="n"/>
      <c r="AZQ40" s="2" t="n"/>
      <c r="AZR40" s="2" t="n"/>
      <c r="AZS40" s="2" t="n"/>
      <c r="AZT40" s="2" t="n"/>
      <c r="AZU40" s="2" t="n"/>
      <c r="AZV40" s="2" t="n"/>
      <c r="AZW40" s="2" t="n"/>
      <c r="AZX40" s="2" t="n"/>
      <c r="AZY40" s="2" t="n"/>
      <c r="AZZ40" s="2" t="n"/>
      <c r="BAA40" s="2" t="n"/>
      <c r="BAB40" s="2" t="n"/>
      <c r="BAC40" s="2" t="n"/>
      <c r="BAD40" s="2" t="n"/>
      <c r="BAE40" s="2" t="n"/>
      <c r="BAF40" s="2" t="n"/>
      <c r="BAG40" s="2" t="n"/>
      <c r="BAH40" s="2" t="n"/>
      <c r="BAI40" s="2" t="n"/>
      <c r="BAJ40" s="2" t="n"/>
      <c r="BAK40" s="2" t="n"/>
      <c r="BAL40" s="2" t="n"/>
      <c r="BAM40" s="2" t="n"/>
      <c r="BAN40" s="2" t="n"/>
      <c r="BAO40" s="2" t="n"/>
      <c r="BAP40" s="2" t="n"/>
      <c r="BAQ40" s="2" t="n"/>
      <c r="BAR40" s="2" t="n"/>
      <c r="BAS40" s="2" t="n"/>
      <c r="BAT40" s="2" t="n"/>
      <c r="BAU40" s="2" t="n"/>
      <c r="BAV40" s="2" t="n"/>
      <c r="BAW40" s="2" t="n"/>
      <c r="BAX40" s="2" t="n"/>
      <c r="BAY40" s="2" t="n"/>
      <c r="BAZ40" s="2" t="n"/>
      <c r="BBA40" s="2" t="n"/>
      <c r="BBB40" s="2" t="n"/>
      <c r="BBC40" s="2" t="n"/>
      <c r="BBD40" s="2" t="n"/>
      <c r="BBE40" s="2" t="n"/>
      <c r="BBF40" s="2" t="n"/>
      <c r="BBG40" s="2" t="n"/>
      <c r="BBH40" s="2" t="n"/>
      <c r="BBI40" s="2" t="n"/>
      <c r="BBJ40" s="2" t="n"/>
      <c r="BBK40" s="2" t="n"/>
      <c r="BBL40" s="2" t="n"/>
      <c r="BBM40" s="2" t="n"/>
      <c r="BBN40" s="2" t="n"/>
      <c r="BBO40" s="2" t="n"/>
      <c r="BBP40" s="2" t="n"/>
      <c r="BBQ40" s="2" t="n"/>
      <c r="BBR40" s="2" t="n"/>
      <c r="BBS40" s="2" t="n"/>
      <c r="BBT40" s="2" t="n"/>
      <c r="BBU40" s="2" t="n"/>
      <c r="BBV40" s="2" t="n"/>
      <c r="BBW40" s="2" t="n"/>
      <c r="BBX40" s="2" t="n"/>
      <c r="BBY40" s="2" t="n"/>
      <c r="BBZ40" s="2" t="n"/>
      <c r="BCA40" s="2" t="n"/>
      <c r="BCB40" s="2" t="n"/>
      <c r="BCC40" s="2" t="n"/>
      <c r="BCD40" s="2" t="n"/>
      <c r="BCE40" s="2" t="n"/>
      <c r="BCF40" s="2" t="n"/>
      <c r="BCG40" s="2" t="n"/>
      <c r="BCH40" s="2" t="n"/>
      <c r="BCI40" s="2" t="n"/>
      <c r="BCJ40" s="2" t="n"/>
      <c r="BCK40" s="2" t="n"/>
      <c r="BCL40" s="2" t="n"/>
      <c r="BCM40" s="2" t="n"/>
      <c r="BCN40" s="2" t="n"/>
      <c r="BCO40" s="2" t="n"/>
      <c r="BCP40" s="2" t="n"/>
      <c r="BCQ40" s="2" t="n"/>
      <c r="BCR40" s="2" t="n"/>
      <c r="BCS40" s="2" t="n"/>
      <c r="BCT40" s="2" t="n"/>
      <c r="BCU40" s="2" t="n"/>
      <c r="BCV40" s="2" t="n"/>
      <c r="BCW40" s="2" t="n"/>
      <c r="BCX40" s="2" t="n"/>
      <c r="BCY40" s="2" t="n"/>
      <c r="BCZ40" s="2" t="n"/>
      <c r="BDA40" s="2" t="n"/>
      <c r="BDB40" s="2" t="n"/>
      <c r="BDC40" s="2" t="n"/>
      <c r="BDD40" s="2" t="n"/>
      <c r="BDE40" s="2" t="n"/>
      <c r="BDF40" s="2" t="n"/>
      <c r="BDG40" s="2" t="n"/>
      <c r="BDH40" s="2" t="n"/>
      <c r="BDI40" s="2" t="n"/>
      <c r="BDJ40" s="2" t="n"/>
      <c r="BDK40" s="2" t="n"/>
      <c r="BDL40" s="2" t="n"/>
      <c r="BDM40" s="2" t="n"/>
      <c r="BDN40" s="2" t="n"/>
      <c r="BDO40" s="2" t="n"/>
      <c r="BDP40" s="2" t="n"/>
      <c r="BDQ40" s="2" t="n"/>
      <c r="BDR40" s="2" t="n"/>
      <c r="BDS40" s="2" t="n"/>
      <c r="BDT40" s="2" t="n"/>
      <c r="BDU40" s="2" t="n"/>
      <c r="BDV40" s="2" t="n"/>
      <c r="BDW40" s="2" t="n"/>
      <c r="BDX40" s="2" t="n"/>
      <c r="BDY40" s="2" t="n"/>
      <c r="BDZ40" s="2" t="n"/>
      <c r="BEA40" s="2" t="n"/>
      <c r="BEB40" s="2" t="n"/>
      <c r="BEC40" s="2" t="n"/>
      <c r="BED40" s="2" t="n"/>
      <c r="BEE40" s="2" t="n"/>
      <c r="BEF40" s="2" t="n"/>
      <c r="BEG40" s="2" t="n"/>
      <c r="BEH40" s="2" t="n"/>
      <c r="BEI40" s="2" t="n"/>
      <c r="BEJ40" s="2" t="n"/>
      <c r="BEK40" s="2" t="n"/>
      <c r="BEL40" s="2" t="n"/>
      <c r="BEM40" s="2" t="n"/>
      <c r="BEN40" s="2" t="n"/>
      <c r="BEO40" s="2" t="n"/>
      <c r="BEP40" s="2" t="n"/>
      <c r="BEQ40" s="2" t="n"/>
      <c r="BER40" s="2" t="n"/>
      <c r="BES40" s="2" t="n"/>
      <c r="BET40" s="2" t="n"/>
      <c r="BEU40" s="2" t="n"/>
      <c r="BEV40" s="2" t="n"/>
      <c r="BEW40" s="2" t="n"/>
      <c r="BEX40" s="2" t="n"/>
      <c r="BEY40" s="2" t="n"/>
      <c r="BEZ40" s="2" t="n"/>
      <c r="BFA40" s="2" t="n"/>
      <c r="BFB40" s="2" t="n"/>
      <c r="BFC40" s="2" t="n"/>
      <c r="BFD40" s="2" t="n"/>
      <c r="BFE40" s="2" t="n"/>
      <c r="BFF40" s="2" t="n"/>
      <c r="BFG40" s="2" t="n"/>
      <c r="BFH40" s="2" t="n"/>
      <c r="BFI40" s="2" t="n"/>
      <c r="BFJ40" s="2" t="n"/>
      <c r="BFK40" s="2" t="n"/>
      <c r="BFL40" s="2" t="n"/>
      <c r="BFM40" s="2" t="n"/>
      <c r="BFN40" s="2" t="n"/>
      <c r="BFO40" s="2" t="n"/>
      <c r="BFP40" s="2" t="n"/>
      <c r="BFQ40" s="2" t="n"/>
      <c r="BFR40" s="2" t="n"/>
      <c r="BFS40" s="2" t="n"/>
      <c r="BFT40" s="2" t="n"/>
      <c r="BFU40" s="2" t="n"/>
      <c r="BFV40" s="2" t="n"/>
      <c r="BFW40" s="2" t="n"/>
      <c r="BFX40" s="2" t="n"/>
      <c r="BFY40" s="2" t="n"/>
      <c r="BFZ40" s="2" t="n"/>
      <c r="BGA40" s="2" t="n"/>
      <c r="BGB40" s="2" t="n"/>
      <c r="BGC40" s="2" t="n"/>
      <c r="BGD40" s="2" t="n"/>
      <c r="BGE40" s="2" t="n"/>
      <c r="BGF40" s="2" t="n"/>
      <c r="BGG40" s="2" t="n"/>
      <c r="BGH40" s="2" t="n"/>
      <c r="BGI40" s="2" t="n"/>
      <c r="BGJ40" s="2" t="n"/>
      <c r="BGK40" s="2" t="n"/>
      <c r="BGL40" s="2" t="n"/>
      <c r="BGM40" s="2" t="n"/>
      <c r="BGN40" s="2" t="n"/>
      <c r="BGO40" s="2" t="n"/>
      <c r="BGP40" s="2" t="n"/>
      <c r="BGQ40" s="2" t="n"/>
      <c r="BGR40" s="2" t="n"/>
      <c r="BGS40" s="2" t="n"/>
      <c r="BGT40" s="2" t="n"/>
      <c r="BGU40" s="2" t="n"/>
      <c r="BGV40" s="2" t="n"/>
      <c r="BGW40" s="2" t="n"/>
      <c r="BGX40" s="2" t="n"/>
      <c r="BGY40" s="2" t="n"/>
      <c r="BGZ40" s="2" t="n"/>
      <c r="BHA40" s="2" t="n"/>
      <c r="BHB40" s="2" t="n"/>
      <c r="BHC40" s="2" t="n"/>
      <c r="BHD40" s="2" t="n"/>
      <c r="BHE40" s="2" t="n"/>
      <c r="BHF40" s="2" t="n"/>
      <c r="BHG40" s="2" t="n"/>
      <c r="BHH40" s="2" t="n"/>
      <c r="BHI40" s="2" t="n"/>
      <c r="BHJ40" s="2" t="n"/>
      <c r="BHK40" s="2" t="n"/>
      <c r="BHL40" s="2" t="n"/>
      <c r="BHM40" s="2" t="n"/>
      <c r="BHN40" s="2" t="n"/>
      <c r="BHO40" s="2" t="n"/>
      <c r="BHP40" s="2" t="n"/>
      <c r="BHQ40" s="2" t="n"/>
      <c r="BHR40" s="2" t="n"/>
      <c r="BHS40" s="2" t="n"/>
      <c r="BHT40" s="2" t="n"/>
      <c r="BHU40" s="2" t="n"/>
      <c r="BHV40" s="2" t="n"/>
      <c r="BHW40" s="2" t="n"/>
      <c r="BHX40" s="2" t="n"/>
      <c r="BHY40" s="2" t="n"/>
      <c r="BHZ40" s="2" t="n"/>
      <c r="BIA40" s="2" t="n"/>
      <c r="BIB40" s="2" t="n"/>
      <c r="BIC40" s="2" t="n"/>
      <c r="BID40" s="2" t="n"/>
      <c r="BIE40" s="2" t="n"/>
      <c r="BIF40" s="2" t="n"/>
      <c r="BIG40" s="2" t="n"/>
      <c r="BIH40" s="2" t="n"/>
      <c r="BII40" s="2" t="n"/>
      <c r="BIJ40" s="2" t="n"/>
      <c r="BIK40" s="2" t="n"/>
      <c r="BIL40" s="2" t="n"/>
      <c r="BIM40" s="2" t="n"/>
      <c r="BIN40" s="2" t="n"/>
      <c r="BIO40" s="2" t="n"/>
      <c r="BIP40" s="2" t="n"/>
      <c r="BIQ40" s="2" t="n"/>
      <c r="BIR40" s="2" t="n"/>
      <c r="BIS40" s="2" t="n"/>
      <c r="BIT40" s="2" t="n"/>
      <c r="BIU40" s="2" t="n"/>
      <c r="BIV40" s="2" t="n"/>
      <c r="BIW40" s="2" t="n"/>
      <c r="BIX40" s="2" t="n"/>
      <c r="BIY40" s="2" t="n"/>
      <c r="BIZ40" s="2" t="n"/>
      <c r="BJA40" s="2" t="n"/>
      <c r="BJB40" s="2" t="n"/>
      <c r="BJC40" s="2" t="n"/>
      <c r="BJD40" s="2" t="n"/>
      <c r="BJE40" s="2" t="n"/>
      <c r="BJF40" s="2" t="n"/>
      <c r="BJG40" s="2" t="n"/>
      <c r="BJH40" s="2" t="n"/>
      <c r="BJI40" s="2" t="n"/>
      <c r="BJJ40" s="2" t="n"/>
      <c r="BJK40" s="2" t="n"/>
      <c r="BJL40" s="2" t="n"/>
      <c r="BJM40" s="2" t="n"/>
      <c r="BJN40" s="2" t="n"/>
      <c r="BJO40" s="2" t="n"/>
      <c r="BJP40" s="2" t="n"/>
      <c r="BJQ40" s="2" t="n"/>
      <c r="BJR40" s="2" t="n"/>
      <c r="BJS40" s="2" t="n"/>
      <c r="BJT40" s="2" t="n"/>
      <c r="BJU40" s="2" t="n"/>
      <c r="BJV40" s="2" t="n"/>
      <c r="BJW40" s="2" t="n"/>
      <c r="BJX40" s="2" t="n"/>
      <c r="BJY40" s="2" t="n"/>
      <c r="BJZ40" s="2" t="n"/>
      <c r="BKA40" s="2" t="n"/>
      <c r="BKB40" s="2" t="n"/>
      <c r="BKC40" s="2" t="n"/>
      <c r="BKD40" s="2" t="n"/>
      <c r="BKE40" s="2" t="n"/>
      <c r="BKF40" s="2" t="n"/>
      <c r="BKG40" s="2" t="n"/>
      <c r="BKH40" s="2" t="n"/>
      <c r="BKI40" s="2" t="n"/>
      <c r="BKJ40" s="2" t="n"/>
      <c r="BKK40" s="2" t="n"/>
      <c r="BKL40" s="2" t="n"/>
      <c r="BKM40" s="2" t="n"/>
      <c r="BKN40" s="2" t="n"/>
      <c r="BKO40" s="2" t="n"/>
      <c r="BKP40" s="2" t="n"/>
      <c r="BKQ40" s="2" t="n"/>
      <c r="BKR40" s="2" t="n"/>
      <c r="BKS40" s="2" t="n"/>
      <c r="BKT40" s="2" t="n"/>
      <c r="BKU40" s="2" t="n"/>
      <c r="BKV40" s="2" t="n"/>
      <c r="BKW40" s="2" t="n"/>
      <c r="BKX40" s="2" t="n"/>
      <c r="BKY40" s="2" t="n"/>
      <c r="BKZ40" s="2" t="n"/>
      <c r="BLA40" s="2" t="n"/>
      <c r="BLB40" s="2" t="n"/>
      <c r="BLC40" s="2" t="n"/>
      <c r="BLD40" s="2" t="n"/>
      <c r="BLE40" s="2" t="n"/>
      <c r="BLF40" s="2" t="n"/>
      <c r="BLG40" s="2" t="n"/>
      <c r="BLH40" s="2" t="n"/>
      <c r="BLI40" s="2" t="n"/>
      <c r="BLJ40" s="2" t="n"/>
      <c r="BLK40" s="2" t="n"/>
      <c r="BLL40" s="2" t="n"/>
      <c r="BLM40" s="2" t="n"/>
      <c r="BLN40" s="2" t="n"/>
      <c r="BLO40" s="2" t="n"/>
      <c r="BLP40" s="2" t="n"/>
      <c r="BLQ40" s="2" t="n"/>
      <c r="BLR40" s="2" t="n"/>
      <c r="BLS40" s="2" t="n"/>
      <c r="BLT40" s="2" t="n"/>
      <c r="BLU40" s="2" t="n"/>
      <c r="BLV40" s="2" t="n"/>
      <c r="BLW40" s="2" t="n"/>
      <c r="BLX40" s="2" t="n"/>
      <c r="BLY40" s="2" t="n"/>
      <c r="BLZ40" s="2" t="n"/>
      <c r="BMA40" s="2" t="n"/>
      <c r="BMB40" s="2" t="n"/>
      <c r="BMC40" s="2" t="n"/>
      <c r="BMD40" s="2" t="n"/>
      <c r="BME40" s="2" t="n"/>
      <c r="BMF40" s="2" t="n"/>
      <c r="BMG40" s="2" t="n"/>
      <c r="BMH40" s="2" t="n"/>
      <c r="BMI40" s="2" t="n"/>
      <c r="BMJ40" s="2" t="n"/>
      <c r="BMK40" s="2" t="n"/>
      <c r="BML40" s="2" t="n"/>
      <c r="BMM40" s="2" t="n"/>
      <c r="BMN40" s="2" t="n"/>
      <c r="BMO40" s="2" t="n"/>
      <c r="BMP40" s="2" t="n"/>
      <c r="BMQ40" s="2" t="n"/>
      <c r="BMR40" s="2" t="n"/>
      <c r="BMS40" s="2" t="n"/>
      <c r="BMT40" s="2" t="n"/>
      <c r="BMU40" s="2" t="n"/>
      <c r="BMV40" s="2" t="n"/>
      <c r="BMW40" s="2" t="n"/>
      <c r="BMX40" s="2" t="n"/>
      <c r="BMY40" s="2" t="n"/>
      <c r="BMZ40" s="2" t="n"/>
      <c r="BNA40" s="2" t="n"/>
      <c r="BNB40" s="2" t="n"/>
      <c r="BNC40" s="2" t="n"/>
      <c r="BND40" s="2" t="n"/>
      <c r="BNE40" s="2" t="n"/>
      <c r="BNF40" s="2" t="n"/>
      <c r="BNG40" s="2" t="n"/>
      <c r="BNH40" s="2" t="n"/>
      <c r="BNI40" s="2" t="n"/>
      <c r="BNJ40" s="2" t="n"/>
      <c r="BNK40" s="2" t="n"/>
      <c r="BNL40" s="2" t="n"/>
      <c r="BNM40" s="2" t="n"/>
      <c r="BNN40" s="2" t="n"/>
      <c r="BNO40" s="2" t="n"/>
      <c r="BNP40" s="2" t="n"/>
      <c r="BNQ40" s="2" t="n"/>
      <c r="BNR40" s="2" t="n"/>
      <c r="BNS40" s="2" t="n"/>
      <c r="BNT40" s="2" t="n"/>
      <c r="BNU40" s="2" t="n"/>
      <c r="BNV40" s="2" t="n"/>
      <c r="BNW40" s="2" t="n"/>
      <c r="BNX40" s="2" t="n"/>
      <c r="BNY40" s="2" t="n"/>
      <c r="BNZ40" s="2" t="n"/>
      <c r="BOA40" s="2" t="n"/>
      <c r="BOB40" s="2" t="n"/>
      <c r="BOC40" s="2" t="n"/>
      <c r="BOD40" s="2" t="n"/>
      <c r="BOE40" s="2" t="n"/>
      <c r="BOF40" s="2" t="n"/>
      <c r="BOG40" s="2" t="n"/>
      <c r="BOH40" s="2" t="n"/>
      <c r="BOI40" s="2" t="n"/>
      <c r="BOJ40" s="2" t="n"/>
      <c r="BOK40" s="2" t="n"/>
      <c r="BOL40" s="2" t="n"/>
      <c r="BOM40" s="2" t="n"/>
      <c r="BON40" s="2" t="n"/>
      <c r="BOO40" s="2" t="n"/>
      <c r="BOP40" s="2" t="n"/>
      <c r="BOQ40" s="2" t="n"/>
      <c r="BOR40" s="2" t="n"/>
      <c r="BOS40" s="2" t="n"/>
      <c r="BOT40" s="2" t="n"/>
      <c r="BOU40" s="2" t="n"/>
      <c r="BOV40" s="2" t="n"/>
      <c r="BOW40" s="2" t="n"/>
      <c r="BOX40" s="2" t="n"/>
      <c r="BOY40" s="2" t="n"/>
      <c r="BOZ40" s="2" t="n"/>
      <c r="BPA40" s="2" t="n"/>
      <c r="BPB40" s="2" t="n"/>
      <c r="BPC40" s="2" t="n"/>
      <c r="BPD40" s="2" t="n"/>
      <c r="BPE40" s="2" t="n"/>
      <c r="BPF40" s="2" t="n"/>
      <c r="BPG40" s="2" t="n"/>
      <c r="BPH40" s="2" t="n"/>
      <c r="BPI40" s="2" t="n"/>
      <c r="BPJ40" s="2" t="n"/>
      <c r="BPK40" s="2" t="n"/>
      <c r="BPL40" s="2" t="n"/>
      <c r="BPM40" s="2" t="n"/>
      <c r="BPN40" s="2" t="n"/>
      <c r="BPO40" s="2" t="n"/>
      <c r="BPP40" s="2" t="n"/>
      <c r="BPQ40" s="2" t="n"/>
      <c r="BPR40" s="2" t="n"/>
      <c r="BPS40" s="2" t="n"/>
      <c r="BPT40" s="2" t="n"/>
      <c r="BPU40" s="2" t="n"/>
      <c r="BPV40" s="2" t="n"/>
      <c r="BPW40" s="2" t="n"/>
      <c r="BPX40" s="2" t="n"/>
      <c r="BPY40" s="2" t="n"/>
      <c r="BPZ40" s="2" t="n"/>
      <c r="BQA40" s="2" t="n"/>
      <c r="BQB40" s="2" t="n"/>
      <c r="BQC40" s="2" t="n"/>
      <c r="BQD40" s="2" t="n"/>
      <c r="BQE40" s="2" t="n"/>
      <c r="BQF40" s="2" t="n"/>
      <c r="BQG40" s="2" t="n"/>
      <c r="BQH40" s="2" t="n"/>
      <c r="BQI40" s="2" t="n"/>
      <c r="BQJ40" s="2" t="n"/>
      <c r="BQK40" s="2" t="n"/>
      <c r="BQL40" s="2" t="n"/>
      <c r="BQM40" s="2" t="n"/>
      <c r="BQN40" s="2" t="n"/>
      <c r="BQO40" s="2" t="n"/>
      <c r="BQP40" s="2" t="n"/>
      <c r="BQQ40" s="2" t="n"/>
      <c r="BQR40" s="2" t="n"/>
      <c r="BQS40" s="2" t="n"/>
      <c r="BQT40" s="2" t="n"/>
      <c r="BQU40" s="2" t="n"/>
      <c r="BQV40" s="2" t="n"/>
      <c r="BQW40" s="2" t="n"/>
      <c r="BQX40" s="2" t="n"/>
      <c r="BQY40" s="2" t="n"/>
      <c r="BQZ40" s="2" t="n"/>
      <c r="BRA40" s="2" t="n"/>
      <c r="BRB40" s="2" t="n"/>
      <c r="BRC40" s="2" t="n"/>
      <c r="BRD40" s="2" t="n"/>
      <c r="BRE40" s="2" t="n"/>
      <c r="BRF40" s="2" t="n"/>
      <c r="BRG40" s="2" t="n"/>
      <c r="BRH40" s="2" t="n"/>
      <c r="BRI40" s="2" t="n"/>
      <c r="BRJ40" s="2" t="n"/>
      <c r="BRK40" s="2" t="n"/>
      <c r="BRL40" s="2" t="n"/>
      <c r="BRM40" s="2" t="n"/>
      <c r="BRN40" s="2" t="n"/>
      <c r="BRO40" s="2" t="n"/>
      <c r="BRP40" s="2" t="n"/>
      <c r="BRQ40" s="2" t="n"/>
      <c r="BRR40" s="2" t="n"/>
      <c r="BRS40" s="2" t="n"/>
      <c r="BRT40" s="2" t="n"/>
      <c r="BRU40" s="2" t="n"/>
      <c r="BRV40" s="2" t="n"/>
      <c r="BRW40" s="2" t="n"/>
      <c r="BRX40" s="2" t="n"/>
      <c r="BRY40" s="2" t="n"/>
      <c r="BRZ40" s="2" t="n"/>
      <c r="BSA40" s="2" t="n"/>
      <c r="BSB40" s="2" t="n"/>
      <c r="BSC40" s="2" t="n"/>
      <c r="BSD40" s="2" t="n"/>
      <c r="BSE40" s="2" t="n"/>
      <c r="BSF40" s="2" t="n"/>
      <c r="BSG40" s="2" t="n"/>
      <c r="BSH40" s="2" t="n"/>
      <c r="BSI40" s="2" t="n"/>
      <c r="BSJ40" s="2" t="n"/>
      <c r="BSK40" s="2" t="n"/>
      <c r="BSL40" s="2" t="n"/>
      <c r="BSM40" s="2" t="n"/>
      <c r="BSN40" s="2" t="n"/>
      <c r="BSO40" s="2" t="n"/>
      <c r="BSP40" s="2" t="n"/>
      <c r="BSQ40" s="2" t="n"/>
      <c r="BSR40" s="2" t="n"/>
      <c r="BSS40" s="2" t="n"/>
      <c r="BST40" s="2" t="n"/>
      <c r="BSU40" s="2" t="n"/>
      <c r="BSV40" s="2" t="n"/>
      <c r="BSW40" s="2" t="n"/>
      <c r="BSX40" s="2" t="n"/>
      <c r="BSY40" s="2" t="n"/>
      <c r="BSZ40" s="2" t="n"/>
      <c r="BTA40" s="2" t="n"/>
      <c r="BTB40" s="2" t="n"/>
      <c r="BTC40" s="2" t="n"/>
      <c r="BTD40" s="2" t="n"/>
      <c r="BTE40" s="2" t="n"/>
      <c r="BTF40" s="2" t="n"/>
      <c r="BTG40" s="2" t="n"/>
      <c r="BTH40" s="2" t="n"/>
      <c r="BTI40" s="2" t="n"/>
      <c r="BTJ40" s="2" t="n"/>
      <c r="BTK40" s="2" t="n"/>
      <c r="BTL40" s="2" t="n"/>
      <c r="BTM40" s="2" t="n"/>
      <c r="BTN40" s="2" t="n"/>
      <c r="BTO40" s="2" t="n"/>
      <c r="BTP40" s="2" t="n"/>
      <c r="BTQ40" s="2" t="n"/>
      <c r="BTR40" s="2" t="n"/>
      <c r="BTS40" s="2" t="n"/>
      <c r="BTT40" s="2" t="n"/>
      <c r="BTU40" s="2" t="n"/>
      <c r="BTV40" s="2" t="n"/>
      <c r="BTW40" s="2" t="n"/>
      <c r="BTX40" s="2" t="n"/>
      <c r="BTY40" s="2" t="n"/>
      <c r="BTZ40" s="2" t="n"/>
      <c r="BUA40" s="2" t="n"/>
      <c r="BUB40" s="2" t="n"/>
      <c r="BUC40" s="2" t="n"/>
      <c r="BUD40" s="2" t="n"/>
      <c r="BUE40" s="2" t="n"/>
      <c r="BUF40" s="2" t="n"/>
      <c r="BUG40" s="2" t="n"/>
      <c r="BUH40" s="2" t="n"/>
      <c r="BUI40" s="2" t="n"/>
      <c r="BUJ40" s="2" t="n"/>
      <c r="BUK40" s="2" t="n"/>
      <c r="BUL40" s="2" t="n"/>
      <c r="BUM40" s="2" t="n"/>
      <c r="BUN40" s="2" t="n"/>
      <c r="BUO40" s="2" t="n"/>
      <c r="BUP40" s="2" t="n"/>
      <c r="BUQ40" s="2" t="n"/>
      <c r="BUR40" s="2" t="n"/>
      <c r="BUS40" s="2" t="n"/>
      <c r="BUT40" s="2" t="n"/>
      <c r="BUU40" s="2" t="n"/>
      <c r="BUV40" s="2" t="n"/>
      <c r="BUW40" s="2" t="n"/>
      <c r="BUX40" s="2" t="n"/>
      <c r="BUY40" s="2" t="n"/>
      <c r="BUZ40" s="2" t="n"/>
      <c r="BVA40" s="2" t="n"/>
      <c r="BVB40" s="2" t="n"/>
      <c r="BVC40" s="2" t="n"/>
      <c r="BVD40" s="2" t="n"/>
      <c r="BVE40" s="2" t="n"/>
      <c r="BVF40" s="2" t="n"/>
      <c r="BVG40" s="2" t="n"/>
      <c r="BVH40" s="2" t="n"/>
      <c r="BVI40" s="2" t="n"/>
      <c r="BVJ40" s="2" t="n"/>
      <c r="BVK40" s="2" t="n"/>
      <c r="BVL40" s="2" t="n"/>
      <c r="BVM40" s="2" t="n"/>
      <c r="BVN40" s="2" t="n"/>
      <c r="BVO40" s="2" t="n"/>
      <c r="BVP40" s="2" t="n"/>
      <c r="BVQ40" s="2" t="n"/>
      <c r="BVR40" s="2" t="n"/>
      <c r="BVS40" s="2" t="n"/>
      <c r="BVT40" s="2" t="n"/>
      <c r="BVU40" s="2" t="n"/>
      <c r="BVV40" s="2" t="n"/>
      <c r="BVW40" s="2" t="n"/>
      <c r="BVX40" s="2" t="n"/>
      <c r="BVY40" s="2" t="n"/>
      <c r="BVZ40" s="2" t="n"/>
      <c r="BWA40" s="2" t="n"/>
      <c r="BWB40" s="2" t="n"/>
      <c r="BWC40" s="2" t="n"/>
      <c r="BWD40" s="2" t="n"/>
      <c r="BWE40" s="2" t="n"/>
      <c r="BWF40" s="2" t="n"/>
      <c r="BWG40" s="2" t="n"/>
      <c r="BWH40" s="2" t="n"/>
      <c r="BWI40" s="2" t="n"/>
      <c r="BWJ40" s="2" t="n"/>
      <c r="BWK40" s="2" t="n"/>
      <c r="BWL40" s="2" t="n"/>
      <c r="BWM40" s="2" t="n"/>
      <c r="BWN40" s="2" t="n"/>
      <c r="BWO40" s="2" t="n"/>
      <c r="BWP40" s="2" t="n"/>
      <c r="BWQ40" s="2" t="n"/>
      <c r="BWR40" s="2" t="n"/>
      <c r="BWS40" s="2" t="n"/>
      <c r="BWT40" s="2" t="n"/>
      <c r="BWU40" s="2" t="n"/>
      <c r="BWV40" s="2" t="n"/>
      <c r="BWW40" s="2" t="n"/>
      <c r="BWX40" s="2" t="n"/>
      <c r="BWY40" s="2" t="n"/>
      <c r="BWZ40" s="2" t="n"/>
      <c r="BXA40" s="2" t="n"/>
      <c r="BXB40" s="2" t="n"/>
      <c r="BXC40" s="2" t="n"/>
      <c r="BXD40" s="2" t="n"/>
      <c r="BXE40" s="2" t="n"/>
      <c r="BXF40" s="2" t="n"/>
      <c r="BXG40" s="2" t="n"/>
      <c r="BXH40" s="2" t="n"/>
      <c r="BXI40" s="2" t="n"/>
      <c r="BXJ40" s="2" t="n"/>
      <c r="BXK40" s="2" t="n"/>
      <c r="BXL40" s="2" t="n"/>
      <c r="BXM40" s="2" t="n"/>
      <c r="BXN40" s="2" t="n"/>
      <c r="BXO40" s="2" t="n"/>
      <c r="BXP40" s="2" t="n"/>
      <c r="BXQ40" s="2" t="n"/>
      <c r="BXR40" s="2" t="n"/>
      <c r="BXS40" s="2" t="n"/>
      <c r="BXT40" s="2" t="n"/>
      <c r="BXU40" s="2" t="n"/>
      <c r="BXV40" s="2" t="n"/>
      <c r="BXW40" s="2" t="n"/>
      <c r="BXX40" s="2" t="n"/>
      <c r="BXY40" s="2" t="n"/>
      <c r="BXZ40" s="2" t="n"/>
      <c r="BYA40" s="2" t="n"/>
      <c r="BYB40" s="2" t="n"/>
      <c r="BYC40" s="2" t="n"/>
      <c r="BYD40" s="2" t="n"/>
      <c r="BYE40" s="2" t="n"/>
      <c r="BYF40" s="2" t="n"/>
      <c r="BYG40" s="2" t="n"/>
      <c r="BYH40" s="2" t="n"/>
      <c r="BYI40" s="2" t="n"/>
      <c r="BYJ40" s="2" t="n"/>
      <c r="BYK40" s="2" t="n"/>
      <c r="BYL40" s="2" t="n"/>
      <c r="BYM40" s="2" t="n"/>
      <c r="BYN40" s="2" t="n"/>
      <c r="BYO40" s="2" t="n"/>
      <c r="BYP40" s="2" t="n"/>
      <c r="BYQ40" s="2" t="n"/>
      <c r="BYR40" s="2" t="n"/>
      <c r="BYS40" s="2" t="n"/>
      <c r="BYT40" s="2" t="n"/>
      <c r="BYU40" s="2" t="n"/>
      <c r="BYV40" s="2" t="n"/>
      <c r="BYW40" s="2" t="n"/>
      <c r="BYX40" s="2" t="n"/>
      <c r="BYY40" s="2" t="n"/>
      <c r="BYZ40" s="2" t="n"/>
      <c r="BZA40" s="2" t="n"/>
      <c r="BZB40" s="2" t="n"/>
      <c r="BZC40" s="2" t="n"/>
      <c r="BZD40" s="2" t="n"/>
      <c r="BZE40" s="2" t="n"/>
      <c r="BZF40" s="2" t="n"/>
      <c r="BZG40" s="2" t="n"/>
      <c r="BZH40" s="2" t="n"/>
      <c r="BZI40" s="2" t="n"/>
      <c r="BZJ40" s="2" t="n"/>
      <c r="BZK40" s="2" t="n"/>
      <c r="BZL40" s="2" t="n"/>
      <c r="BZM40" s="2" t="n"/>
      <c r="BZN40" s="2" t="n"/>
      <c r="BZO40" s="2" t="n"/>
      <c r="BZP40" s="2" t="n"/>
      <c r="BZQ40" s="2" t="n"/>
      <c r="BZR40" s="2" t="n"/>
      <c r="BZS40" s="2" t="n"/>
      <c r="BZT40" s="2" t="n"/>
      <c r="BZU40" s="2" t="n"/>
      <c r="BZV40" s="2" t="n"/>
      <c r="BZW40" s="2" t="n"/>
      <c r="BZX40" s="2" t="n"/>
      <c r="BZY40" s="2" t="n"/>
      <c r="BZZ40" s="2" t="n"/>
      <c r="CAA40" s="2" t="n"/>
      <c r="CAB40" s="2" t="n"/>
      <c r="CAC40" s="2" t="n"/>
      <c r="CAD40" s="2" t="n"/>
      <c r="CAE40" s="2" t="n"/>
      <c r="CAF40" s="2" t="n"/>
      <c r="CAG40" s="2" t="n"/>
      <c r="CAH40" s="2" t="n"/>
      <c r="CAI40" s="2" t="n"/>
      <c r="CAJ40" s="2" t="n"/>
      <c r="CAK40" s="2" t="n"/>
      <c r="CAL40" s="2" t="n"/>
      <c r="CAM40" s="2" t="n"/>
      <c r="CAN40" s="2" t="n"/>
      <c r="CAO40" s="2" t="n"/>
      <c r="CAP40" s="2" t="n"/>
      <c r="CAQ40" s="2" t="n"/>
      <c r="CAR40" s="2" t="n"/>
      <c r="CAS40" s="2" t="n"/>
      <c r="CAT40" s="2" t="n"/>
      <c r="CAU40" s="2" t="n"/>
      <c r="CAV40" s="2" t="n"/>
      <c r="CAW40" s="2" t="n"/>
      <c r="CAX40" s="2" t="n"/>
      <c r="CAY40" s="2" t="n"/>
      <c r="CAZ40" s="2" t="n"/>
      <c r="CBA40" s="2" t="n"/>
      <c r="CBB40" s="2" t="n"/>
      <c r="CBC40" s="2" t="n"/>
      <c r="CBD40" s="2" t="n"/>
      <c r="CBE40" s="2" t="n"/>
      <c r="CBF40" s="2" t="n"/>
      <c r="CBG40" s="2" t="n"/>
      <c r="CBH40" s="2" t="n"/>
      <c r="CBI40" s="2" t="n"/>
      <c r="CBJ40" s="2" t="n"/>
      <c r="CBK40" s="2" t="n"/>
      <c r="CBL40" s="2" t="n"/>
      <c r="CBM40" s="2" t="n"/>
      <c r="CBN40" s="2" t="n"/>
      <c r="CBO40" s="2" t="n"/>
      <c r="CBP40" s="2" t="n"/>
      <c r="CBQ40" s="2" t="n"/>
      <c r="CBR40" s="2" t="n"/>
      <c r="CBS40" s="2" t="n"/>
      <c r="CBT40" s="2" t="n"/>
      <c r="CBU40" s="2" t="n"/>
      <c r="CBV40" s="2" t="n"/>
      <c r="CBW40" s="2" t="n"/>
      <c r="CBX40" s="2" t="n"/>
      <c r="CBY40" s="2" t="n"/>
      <c r="CBZ40" s="2" t="n"/>
      <c r="CCA40" s="2" t="n"/>
      <c r="CCB40" s="2" t="n"/>
      <c r="CCC40" s="2" t="n"/>
      <c r="CCD40" s="2" t="n"/>
      <c r="CCE40" s="2" t="n"/>
      <c r="CCF40" s="2" t="n"/>
      <c r="CCG40" s="2" t="n"/>
      <c r="CCH40" s="2" t="n"/>
      <c r="CCI40" s="2" t="n"/>
      <c r="CCJ40" s="2" t="n"/>
      <c r="CCK40" s="2" t="n"/>
      <c r="CCL40" s="2" t="n"/>
      <c r="CCM40" s="2" t="n"/>
      <c r="CCN40" s="2" t="n"/>
      <c r="CCO40" s="2" t="n"/>
      <c r="CCP40" s="2" t="n"/>
      <c r="CCQ40" s="2" t="n"/>
      <c r="CCR40" s="2" t="n"/>
      <c r="CCS40" s="2" t="n"/>
      <c r="CCT40" s="2" t="n"/>
      <c r="CCU40" s="2" t="n"/>
      <c r="CCV40" s="2" t="n"/>
      <c r="CCW40" s="2" t="n"/>
      <c r="CCX40" s="2" t="n"/>
      <c r="CCY40" s="2" t="n"/>
      <c r="CCZ40" s="2" t="n"/>
      <c r="CDA40" s="2" t="n"/>
      <c r="CDB40" s="2" t="n"/>
      <c r="CDC40" s="2" t="n"/>
      <c r="CDD40" s="2" t="n"/>
      <c r="CDE40" s="2" t="n"/>
      <c r="CDF40" s="2" t="n"/>
      <c r="CDG40" s="2" t="n"/>
      <c r="CDH40" s="2" t="n"/>
      <c r="CDI40" s="2" t="n"/>
      <c r="CDJ40" s="2" t="n"/>
      <c r="CDK40" s="2" t="n"/>
      <c r="CDL40" s="2" t="n"/>
      <c r="CDM40" s="2" t="n"/>
      <c r="CDN40" s="2" t="n"/>
      <c r="CDO40" s="2" t="n"/>
      <c r="CDP40" s="2" t="n"/>
      <c r="CDQ40" s="2" t="n"/>
      <c r="CDR40" s="2" t="n"/>
      <c r="CDS40" s="2" t="n"/>
      <c r="CDT40" s="2" t="n"/>
      <c r="CDU40" s="2" t="n"/>
      <c r="CDV40" s="2" t="n"/>
      <c r="CDW40" s="2" t="n"/>
      <c r="CDX40" s="2" t="n"/>
      <c r="CDY40" s="2" t="n"/>
      <c r="CDZ40" s="2" t="n"/>
      <c r="CEA40" s="2" t="n"/>
      <c r="CEB40" s="2" t="n"/>
      <c r="CEC40" s="2" t="n"/>
      <c r="CED40" s="2" t="n"/>
      <c r="CEE40" s="2" t="n"/>
      <c r="CEF40" s="2" t="n"/>
      <c r="CEG40" s="2" t="n"/>
      <c r="CEH40" s="2" t="n"/>
      <c r="CEI40" s="2" t="n"/>
      <c r="CEJ40" s="2" t="n"/>
      <c r="CEK40" s="2" t="n"/>
      <c r="CEL40" s="2" t="n"/>
      <c r="CEM40" s="2" t="n"/>
      <c r="CEN40" s="2" t="n"/>
      <c r="CEO40" s="2" t="n"/>
      <c r="CEP40" s="2" t="n"/>
      <c r="CEQ40" s="2" t="n"/>
      <c r="CER40" s="2" t="n"/>
      <c r="CES40" s="2" t="n"/>
      <c r="CET40" s="2" t="n"/>
      <c r="CEU40" s="2" t="n"/>
      <c r="CEV40" s="2" t="n"/>
      <c r="CEW40" s="2" t="n"/>
      <c r="CEX40" s="2" t="n"/>
      <c r="CEY40" s="2" t="n"/>
      <c r="CEZ40" s="2" t="n"/>
      <c r="CFA40" s="2" t="n"/>
      <c r="CFB40" s="2" t="n"/>
      <c r="CFC40" s="2" t="n"/>
      <c r="CFD40" s="2" t="n"/>
      <c r="CFE40" s="2" t="n"/>
      <c r="CFF40" s="2" t="n"/>
      <c r="CFG40" s="2" t="n"/>
      <c r="CFH40" s="2" t="n"/>
      <c r="CFI40" s="2" t="n"/>
      <c r="CFJ40" s="2" t="n"/>
      <c r="CFK40" s="2" t="n"/>
      <c r="CFL40" s="2" t="n"/>
      <c r="CFM40" s="2" t="n"/>
      <c r="CFN40" s="2" t="n"/>
      <c r="CFO40" s="2" t="n"/>
      <c r="CFP40" s="2" t="n"/>
      <c r="CFQ40" s="2" t="n"/>
      <c r="CFR40" s="2" t="n"/>
      <c r="CFS40" s="2" t="n"/>
      <c r="CFT40" s="2" t="n"/>
      <c r="CFU40" s="2" t="n"/>
      <c r="CFV40" s="2" t="n"/>
      <c r="CFW40" s="2" t="n"/>
      <c r="CFX40" s="2" t="n"/>
      <c r="CFY40" s="2" t="n"/>
      <c r="CFZ40" s="2" t="n"/>
      <c r="CGA40" s="2" t="n"/>
      <c r="CGB40" s="2" t="n"/>
      <c r="CGC40" s="2" t="n"/>
      <c r="CGD40" s="2" t="n"/>
      <c r="CGE40" s="2" t="n"/>
      <c r="CGF40" s="2" t="n"/>
      <c r="CGG40" s="2" t="n"/>
      <c r="CGH40" s="2" t="n"/>
      <c r="CGI40" s="2" t="n"/>
      <c r="CGJ40" s="2" t="n"/>
      <c r="CGK40" s="2" t="n"/>
      <c r="CGL40" s="2" t="n"/>
      <c r="CGM40" s="2" t="n"/>
      <c r="CGN40" s="2" t="n"/>
      <c r="CGO40" s="2" t="n"/>
      <c r="CGP40" s="2" t="n"/>
      <c r="CGQ40" s="2" t="n"/>
      <c r="CGR40" s="2" t="n"/>
      <c r="CGS40" s="2" t="n"/>
      <c r="CGT40" s="2" t="n"/>
      <c r="CGU40" s="2" t="n"/>
      <c r="CGV40" s="2" t="n"/>
      <c r="CGW40" s="2" t="n"/>
      <c r="CGX40" s="2" t="n"/>
      <c r="CGY40" s="2" t="n"/>
      <c r="CGZ40" s="2" t="n"/>
      <c r="CHA40" s="2" t="n"/>
      <c r="CHB40" s="2" t="n"/>
      <c r="CHC40" s="2" t="n"/>
      <c r="CHD40" s="2" t="n"/>
      <c r="CHE40" s="2" t="n"/>
      <c r="CHF40" s="2" t="n"/>
      <c r="CHG40" s="2" t="n"/>
      <c r="CHH40" s="2" t="n"/>
      <c r="CHI40" s="2" t="n"/>
      <c r="CHJ40" s="2" t="n"/>
      <c r="CHK40" s="2" t="n"/>
      <c r="CHL40" s="2" t="n"/>
      <c r="CHM40" s="2" t="n"/>
      <c r="CHN40" s="2" t="n"/>
      <c r="CHO40" s="2" t="n"/>
      <c r="CHP40" s="2" t="n"/>
      <c r="CHQ40" s="2" t="n"/>
      <c r="CHR40" s="2" t="n"/>
      <c r="CHS40" s="2" t="n"/>
      <c r="CHT40" s="2" t="n"/>
      <c r="CHU40" s="2" t="n"/>
      <c r="CHV40" s="2" t="n"/>
      <c r="CHW40" s="2" t="n"/>
      <c r="CHX40" s="2" t="n"/>
      <c r="CHY40" s="2" t="n"/>
      <c r="CHZ40" s="2" t="n"/>
      <c r="CIA40" s="2" t="n"/>
      <c r="CIB40" s="2" t="n"/>
      <c r="CIC40" s="2" t="n"/>
      <c r="CID40" s="2" t="n"/>
      <c r="CIE40" s="2" t="n"/>
      <c r="CIF40" s="2" t="n"/>
      <c r="CIG40" s="2" t="n"/>
      <c r="CIH40" s="2" t="n"/>
      <c r="CII40" s="2" t="n"/>
      <c r="CIJ40" s="2" t="n"/>
      <c r="CIK40" s="2" t="n"/>
      <c r="CIL40" s="2" t="n"/>
      <c r="CIM40" s="2" t="n"/>
      <c r="CIN40" s="2" t="n"/>
      <c r="CIO40" s="2" t="n"/>
      <c r="CIP40" s="2" t="n"/>
      <c r="CIQ40" s="2" t="n"/>
      <c r="CIR40" s="2" t="n"/>
      <c r="CIS40" s="2" t="n"/>
      <c r="CIT40" s="2" t="n"/>
      <c r="CIU40" s="2" t="n"/>
      <c r="CIV40" s="2" t="n"/>
      <c r="CIW40" s="2" t="n"/>
      <c r="CIX40" s="2" t="n"/>
      <c r="CIY40" s="2" t="n"/>
      <c r="CIZ40" s="2" t="n"/>
      <c r="CJA40" s="2" t="n"/>
      <c r="CJB40" s="2" t="n"/>
      <c r="CJC40" s="2" t="n"/>
      <c r="CJD40" s="2" t="n"/>
      <c r="CJE40" s="2" t="n"/>
      <c r="CJF40" s="2" t="n"/>
      <c r="CJG40" s="2" t="n"/>
      <c r="CJH40" s="2" t="n"/>
      <c r="CJI40" s="2" t="n"/>
      <c r="CJJ40" s="2" t="n"/>
      <c r="CJK40" s="2" t="n"/>
      <c r="CJL40" s="2" t="n"/>
      <c r="CJM40" s="2" t="n"/>
      <c r="CJN40" s="2" t="n"/>
      <c r="CJO40" s="2" t="n"/>
      <c r="CJP40" s="2" t="n"/>
      <c r="CJQ40" s="2" t="n"/>
      <c r="CJR40" s="2" t="n"/>
      <c r="CJS40" s="2" t="n"/>
      <c r="CJT40" s="2" t="n"/>
      <c r="CJU40" s="2" t="n"/>
      <c r="CJV40" s="2" t="n"/>
      <c r="CJW40" s="2" t="n"/>
      <c r="CJX40" s="2" t="n"/>
      <c r="CJY40" s="2" t="n"/>
      <c r="CJZ40" s="2" t="n"/>
      <c r="CKA40" s="2" t="n"/>
      <c r="CKB40" s="2" t="n"/>
      <c r="CKC40" s="2" t="n"/>
      <c r="CKD40" s="2" t="n"/>
      <c r="CKE40" s="2" t="n"/>
      <c r="CKF40" s="2" t="n"/>
      <c r="CKG40" s="2" t="n"/>
      <c r="CKH40" s="2" t="n"/>
      <c r="CKI40" s="2" t="n"/>
      <c r="CKJ40" s="2" t="n"/>
      <c r="CKK40" s="2" t="n"/>
      <c r="CKL40" s="2" t="n"/>
      <c r="CKM40" s="2" t="n"/>
      <c r="CKN40" s="2" t="n"/>
      <c r="CKO40" s="2" t="n"/>
      <c r="CKP40" s="2" t="n"/>
      <c r="CKQ40" s="2" t="n"/>
      <c r="CKR40" s="2" t="n"/>
      <c r="CKS40" s="2" t="n"/>
      <c r="CKT40" s="2" t="n"/>
      <c r="CKU40" s="2" t="n"/>
      <c r="CKV40" s="2" t="n"/>
      <c r="CKW40" s="2" t="n"/>
      <c r="CKX40" s="2" t="n"/>
      <c r="CKY40" s="2" t="n"/>
      <c r="CKZ40" s="2" t="n"/>
      <c r="CLA40" s="2" t="n"/>
      <c r="CLB40" s="2" t="n"/>
      <c r="CLC40" s="2" t="n"/>
      <c r="CLD40" s="2" t="n"/>
      <c r="CLE40" s="2" t="n"/>
      <c r="CLF40" s="2" t="n"/>
      <c r="CLG40" s="2" t="n"/>
      <c r="CLH40" s="2" t="n"/>
      <c r="CLI40" s="2" t="n"/>
      <c r="CLJ40" s="2" t="n"/>
      <c r="CLK40" s="2" t="n"/>
      <c r="CLL40" s="2" t="n"/>
      <c r="CLM40" s="2" t="n"/>
      <c r="CLN40" s="2" t="n"/>
      <c r="CLO40" s="2" t="n"/>
      <c r="CLP40" s="2" t="n"/>
      <c r="CLQ40" s="2" t="n"/>
      <c r="CLR40" s="2" t="n"/>
      <c r="CLS40" s="2" t="n"/>
      <c r="CLT40" s="2" t="n"/>
      <c r="CLU40" s="2" t="n"/>
      <c r="CLV40" s="2" t="n"/>
      <c r="CLW40" s="2" t="n"/>
      <c r="CLX40" s="2" t="n"/>
      <c r="CLY40" s="2" t="n"/>
      <c r="CLZ40" s="2" t="n"/>
      <c r="CMA40" s="2" t="n"/>
      <c r="CMB40" s="2" t="n"/>
      <c r="CMC40" s="2" t="n"/>
      <c r="CMD40" s="2" t="n"/>
      <c r="CME40" s="2" t="n"/>
      <c r="CMF40" s="2" t="n"/>
      <c r="CMG40" s="2" t="n"/>
      <c r="CMH40" s="2" t="n"/>
      <c r="CMI40" s="2" t="n"/>
      <c r="CMJ40" s="2" t="n"/>
      <c r="CMK40" s="2" t="n"/>
      <c r="CML40" s="2" t="n"/>
      <c r="CMM40" s="2" t="n"/>
      <c r="CMN40" s="2" t="n"/>
      <c r="CMO40" s="2" t="n"/>
      <c r="CMP40" s="2" t="n"/>
      <c r="CMQ40" s="2" t="n"/>
      <c r="CMR40" s="2" t="n"/>
      <c r="CMS40" s="2" t="n"/>
      <c r="CMT40" s="2" t="n"/>
      <c r="CMU40" s="2" t="n"/>
      <c r="CMV40" s="2" t="n"/>
      <c r="CMW40" s="2" t="n"/>
      <c r="CMX40" s="2" t="n"/>
      <c r="CMY40" s="2" t="n"/>
      <c r="CMZ40" s="2" t="n"/>
      <c r="CNA40" s="2" t="n"/>
      <c r="CNB40" s="2" t="n"/>
      <c r="CNC40" s="2" t="n"/>
      <c r="CND40" s="2" t="n"/>
      <c r="CNE40" s="2" t="n"/>
      <c r="CNF40" s="2" t="n"/>
      <c r="CNG40" s="2" t="n"/>
      <c r="CNH40" s="2" t="n"/>
      <c r="CNI40" s="2" t="n"/>
      <c r="CNJ40" s="2" t="n"/>
      <c r="CNK40" s="2" t="n"/>
      <c r="CNL40" s="2" t="n"/>
      <c r="CNM40" s="2" t="n"/>
      <c r="CNN40" s="2" t="n"/>
      <c r="CNO40" s="2" t="n"/>
      <c r="CNP40" s="2" t="n"/>
      <c r="CNQ40" s="2" t="n"/>
      <c r="CNR40" s="2" t="n"/>
      <c r="CNS40" s="2" t="n"/>
      <c r="CNT40" s="2" t="n"/>
      <c r="CNU40" s="2" t="n"/>
      <c r="CNV40" s="2" t="n"/>
      <c r="CNW40" s="2" t="n"/>
      <c r="CNX40" s="2" t="n"/>
      <c r="CNY40" s="2" t="n"/>
      <c r="CNZ40" s="2" t="n"/>
      <c r="COA40" s="2" t="n"/>
      <c r="COB40" s="2" t="n"/>
      <c r="COC40" s="2" t="n"/>
      <c r="COD40" s="2" t="n"/>
      <c r="COE40" s="2" t="n"/>
      <c r="COF40" s="2" t="n"/>
      <c r="COG40" s="2" t="n"/>
      <c r="COH40" s="2" t="n"/>
      <c r="COI40" s="2" t="n"/>
      <c r="COJ40" s="2" t="n"/>
      <c r="COK40" s="2" t="n"/>
      <c r="COL40" s="2" t="n"/>
      <c r="COM40" s="2" t="n"/>
      <c r="CON40" s="2" t="n"/>
      <c r="COO40" s="2" t="n"/>
      <c r="COP40" s="2" t="n"/>
      <c r="COQ40" s="2" t="n"/>
      <c r="COR40" s="2" t="n"/>
      <c r="COS40" s="2" t="n"/>
      <c r="COT40" s="2" t="n"/>
      <c r="COU40" s="2" t="n"/>
      <c r="COV40" s="2" t="n"/>
      <c r="COW40" s="2" t="n"/>
      <c r="COX40" s="2" t="n"/>
      <c r="COY40" s="2" t="n"/>
      <c r="COZ40" s="2" t="n"/>
      <c r="CPA40" s="2" t="n"/>
      <c r="CPB40" s="2" t="n"/>
      <c r="CPC40" s="2" t="n"/>
      <c r="CPD40" s="2" t="n"/>
      <c r="CPE40" s="2" t="n"/>
      <c r="CPF40" s="2" t="n"/>
      <c r="CPG40" s="2" t="n"/>
      <c r="CPH40" s="2" t="n"/>
      <c r="CPI40" s="2" t="n"/>
      <c r="CPJ40" s="2" t="n"/>
      <c r="CPK40" s="2" t="n"/>
      <c r="CPL40" s="2" t="n"/>
      <c r="CPM40" s="2" t="n"/>
      <c r="CPN40" s="2" t="n"/>
      <c r="CPO40" s="2" t="n"/>
      <c r="CPP40" s="2" t="n"/>
      <c r="CPQ40" s="2" t="n"/>
      <c r="CPR40" s="2" t="n"/>
      <c r="CPS40" s="2" t="n"/>
      <c r="CPT40" s="2" t="n"/>
      <c r="CPU40" s="2" t="n"/>
      <c r="CPV40" s="2" t="n"/>
      <c r="CPW40" s="2" t="n"/>
      <c r="CPX40" s="2" t="n"/>
      <c r="CPY40" s="2" t="n"/>
      <c r="CPZ40" s="2" t="n"/>
      <c r="CQA40" s="2" t="n"/>
      <c r="CQB40" s="2" t="n"/>
      <c r="CQC40" s="2" t="n"/>
      <c r="CQD40" s="2" t="n"/>
      <c r="CQE40" s="2" t="n"/>
      <c r="CQF40" s="2" t="n"/>
      <c r="CQG40" s="2" t="n"/>
      <c r="CQH40" s="2" t="n"/>
      <c r="CQI40" s="2" t="n"/>
      <c r="CQJ40" s="2" t="n"/>
      <c r="CQK40" s="2" t="n"/>
      <c r="CQL40" s="2" t="n"/>
      <c r="CQM40" s="2" t="n"/>
      <c r="CQN40" s="2" t="n"/>
      <c r="CQO40" s="2" t="n"/>
      <c r="CQP40" s="2" t="n"/>
      <c r="CQQ40" s="2" t="n"/>
      <c r="CQR40" s="2" t="n"/>
      <c r="CQS40" s="2" t="n"/>
      <c r="CQT40" s="2" t="n"/>
      <c r="CQU40" s="2" t="n"/>
      <c r="CQV40" s="2" t="n"/>
      <c r="CQW40" s="2" t="n"/>
      <c r="CQX40" s="2" t="n"/>
      <c r="CQY40" s="2" t="n"/>
      <c r="CQZ40" s="2" t="n"/>
      <c r="CRA40" s="2" t="n"/>
      <c r="CRB40" s="2" t="n"/>
      <c r="CRC40" s="2" t="n"/>
      <c r="CRD40" s="2" t="n"/>
      <c r="CRE40" s="2" t="n"/>
      <c r="CRF40" s="2" t="n"/>
      <c r="CRG40" s="2" t="n"/>
      <c r="CRH40" s="2" t="n"/>
      <c r="CRI40" s="2" t="n"/>
      <c r="CRJ40" s="2" t="n"/>
      <c r="CRK40" s="2" t="n"/>
      <c r="CRL40" s="2" t="n"/>
      <c r="CRM40" s="2" t="n"/>
      <c r="CRN40" s="2" t="n"/>
      <c r="CRO40" s="2" t="n"/>
      <c r="CRP40" s="2" t="n"/>
      <c r="CRQ40" s="2" t="n"/>
      <c r="CRR40" s="2" t="n"/>
      <c r="CRS40" s="2" t="n"/>
      <c r="CRT40" s="2" t="n"/>
      <c r="CRU40" s="2" t="n"/>
      <c r="CRV40" s="2" t="n"/>
      <c r="CRW40" s="2" t="n"/>
      <c r="CRX40" s="2" t="n"/>
      <c r="CRY40" s="2" t="n"/>
      <c r="CRZ40" s="2" t="n"/>
      <c r="CSA40" s="2" t="n"/>
      <c r="CSB40" s="2" t="n"/>
      <c r="CSC40" s="2" t="n"/>
      <c r="CSD40" s="2" t="n"/>
      <c r="CSE40" s="2" t="n"/>
      <c r="CSF40" s="2" t="n"/>
      <c r="CSG40" s="2" t="n"/>
      <c r="CSH40" s="2" t="n"/>
      <c r="CSI40" s="2" t="n"/>
      <c r="CSJ40" s="2" t="n"/>
      <c r="CSK40" s="2" t="n"/>
      <c r="CSL40" s="2" t="n"/>
      <c r="CSM40" s="2" t="n"/>
      <c r="CSN40" s="2" t="n"/>
      <c r="CSO40" s="2" t="n"/>
      <c r="CSP40" s="2" t="n"/>
      <c r="CSQ40" s="2" t="n"/>
      <c r="CSR40" s="2" t="n"/>
      <c r="CSS40" s="2" t="n"/>
      <c r="CST40" s="2" t="n"/>
      <c r="CSU40" s="2" t="n"/>
      <c r="CSV40" s="2" t="n"/>
      <c r="CSW40" s="2" t="n"/>
      <c r="CSX40" s="2" t="n"/>
      <c r="CSY40" s="2" t="n"/>
      <c r="CSZ40" s="2" t="n"/>
      <c r="CTA40" s="2" t="n"/>
      <c r="CTB40" s="2" t="n"/>
      <c r="CTC40" s="2" t="n"/>
      <c r="CTD40" s="2" t="n"/>
      <c r="CTE40" s="2" t="n"/>
      <c r="CTF40" s="2" t="n"/>
      <c r="CTG40" s="2" t="n"/>
      <c r="CTH40" s="2" t="n"/>
      <c r="CTI40" s="2" t="n"/>
      <c r="CTJ40" s="2" t="n"/>
      <c r="CTK40" s="2" t="n"/>
      <c r="CTL40" s="2" t="n"/>
      <c r="CTM40" s="2" t="n"/>
      <c r="CTN40" s="2" t="n"/>
      <c r="CTO40" s="2" t="n"/>
      <c r="CTP40" s="2" t="n"/>
      <c r="CTQ40" s="2" t="n"/>
      <c r="CTR40" s="2" t="n"/>
      <c r="CTS40" s="2" t="n"/>
      <c r="CTT40" s="2" t="n"/>
      <c r="CTU40" s="2" t="n"/>
      <c r="CTV40" s="2" t="n"/>
      <c r="CTW40" s="2" t="n"/>
      <c r="CTX40" s="2" t="n"/>
      <c r="CTY40" s="2" t="n"/>
      <c r="CTZ40" s="2" t="n"/>
      <c r="CUA40" s="2" t="n"/>
      <c r="CUB40" s="2" t="n"/>
      <c r="CUC40" s="2" t="n"/>
      <c r="CUD40" s="2" t="n"/>
      <c r="CUE40" s="2" t="n"/>
      <c r="CUF40" s="2" t="n"/>
      <c r="CUG40" s="2" t="n"/>
      <c r="CUH40" s="2" t="n"/>
      <c r="CUI40" s="2" t="n"/>
      <c r="CUJ40" s="2" t="n"/>
      <c r="CUK40" s="2" t="n"/>
      <c r="CUL40" s="2" t="n"/>
      <c r="CUM40" s="2" t="n"/>
      <c r="CUN40" s="2" t="n"/>
      <c r="CUO40" s="2" t="n"/>
      <c r="CUP40" s="2" t="n"/>
      <c r="CUQ40" s="2" t="n"/>
      <c r="CUR40" s="2" t="n"/>
      <c r="CUS40" s="2" t="n"/>
      <c r="CUT40" s="2" t="n"/>
      <c r="CUU40" s="2" t="n"/>
      <c r="CUV40" s="2" t="n"/>
      <c r="CUW40" s="2" t="n"/>
      <c r="CUX40" s="2" t="n"/>
      <c r="CUY40" s="2" t="n"/>
      <c r="CUZ40" s="2" t="n"/>
      <c r="CVA40" s="2" t="n"/>
      <c r="CVB40" s="2" t="n"/>
      <c r="CVC40" s="2" t="n"/>
      <c r="CVD40" s="2" t="n"/>
      <c r="CVE40" s="2" t="n"/>
      <c r="CVF40" s="2" t="n"/>
      <c r="CVG40" s="2" t="n"/>
      <c r="CVH40" s="2" t="n"/>
      <c r="CVI40" s="2" t="n"/>
      <c r="CVJ40" s="2" t="n"/>
      <c r="CVK40" s="2" t="n"/>
      <c r="CVL40" s="2" t="n"/>
      <c r="CVM40" s="2" t="n"/>
      <c r="CVN40" s="2" t="n"/>
      <c r="CVO40" s="2" t="n"/>
      <c r="CVP40" s="2" t="n"/>
      <c r="CVQ40" s="2" t="n"/>
      <c r="CVR40" s="2" t="n"/>
      <c r="CVS40" s="2" t="n"/>
      <c r="CVT40" s="2" t="n"/>
      <c r="CVU40" s="2" t="n"/>
      <c r="CVV40" s="2" t="n"/>
      <c r="CVW40" s="2" t="n"/>
      <c r="CVX40" s="2" t="n"/>
      <c r="CVY40" s="2" t="n"/>
      <c r="CVZ40" s="2" t="n"/>
      <c r="CWA40" s="2" t="n"/>
      <c r="CWB40" s="2" t="n"/>
      <c r="CWC40" s="2" t="n"/>
      <c r="CWD40" s="2" t="n"/>
      <c r="CWE40" s="2" t="n"/>
      <c r="CWF40" s="2" t="n"/>
      <c r="CWG40" s="2" t="n"/>
      <c r="CWH40" s="2" t="n"/>
      <c r="CWI40" s="2" t="n"/>
      <c r="CWJ40" s="2" t="n"/>
      <c r="CWK40" s="2" t="n"/>
      <c r="CWL40" s="2" t="n"/>
      <c r="CWM40" s="2" t="n"/>
      <c r="CWN40" s="2" t="n"/>
      <c r="CWO40" s="2" t="n"/>
      <c r="CWP40" s="2" t="n"/>
      <c r="CWQ40" s="2" t="n"/>
      <c r="CWR40" s="2" t="n"/>
      <c r="CWS40" s="2" t="n"/>
      <c r="CWT40" s="2" t="n"/>
      <c r="CWU40" s="2" t="n"/>
      <c r="CWV40" s="2" t="n"/>
      <c r="CWW40" s="2" t="n"/>
      <c r="CWX40" s="2" t="n"/>
      <c r="CWY40" s="2" t="n"/>
      <c r="CWZ40" s="2" t="n"/>
      <c r="CXA40" s="2" t="n"/>
      <c r="CXB40" s="2" t="n"/>
      <c r="CXC40" s="2" t="n"/>
      <c r="CXD40" s="2" t="n"/>
      <c r="CXE40" s="2" t="n"/>
      <c r="CXF40" s="2" t="n"/>
      <c r="CXG40" s="2" t="n"/>
      <c r="CXH40" s="2" t="n"/>
      <c r="CXI40" s="2" t="n"/>
      <c r="CXJ40" s="2" t="n"/>
      <c r="CXK40" s="2" t="n"/>
      <c r="CXL40" s="2" t="n"/>
      <c r="CXM40" s="2" t="n"/>
      <c r="CXN40" s="2" t="n"/>
      <c r="CXO40" s="2" t="n"/>
      <c r="CXP40" s="2" t="n"/>
      <c r="CXQ40" s="2" t="n"/>
      <c r="CXR40" s="2" t="n"/>
      <c r="CXS40" s="2" t="n"/>
      <c r="CXT40" s="2" t="n"/>
      <c r="CXU40" s="2" t="n"/>
      <c r="CXV40" s="2" t="n"/>
      <c r="CXW40" s="2" t="n"/>
      <c r="CXX40" s="2" t="n"/>
      <c r="CXY40" s="2" t="n"/>
      <c r="CXZ40" s="2" t="n"/>
      <c r="CYA40" s="2" t="n"/>
      <c r="CYB40" s="2" t="n"/>
      <c r="CYC40" s="2" t="n"/>
      <c r="CYD40" s="2" t="n"/>
      <c r="CYE40" s="2" t="n"/>
      <c r="CYF40" s="2" t="n"/>
      <c r="CYG40" s="2" t="n"/>
      <c r="CYH40" s="2" t="n"/>
      <c r="CYI40" s="2" t="n"/>
      <c r="CYJ40" s="2" t="n"/>
      <c r="CYK40" s="2" t="n"/>
      <c r="CYL40" s="2" t="n"/>
      <c r="CYM40" s="2" t="n"/>
      <c r="CYN40" s="2" t="n"/>
      <c r="CYO40" s="2" t="n"/>
      <c r="CYP40" s="2" t="n"/>
      <c r="CYQ40" s="2" t="n"/>
      <c r="CYR40" s="2" t="n"/>
      <c r="CYS40" s="2" t="n"/>
      <c r="CYT40" s="2" t="n"/>
      <c r="CYU40" s="2" t="n"/>
      <c r="CYV40" s="2" t="n"/>
      <c r="CYW40" s="2" t="n"/>
      <c r="CYX40" s="2" t="n"/>
      <c r="CYY40" s="2" t="n"/>
      <c r="CYZ40" s="2" t="n"/>
      <c r="CZA40" s="2" t="n"/>
      <c r="CZB40" s="2" t="n"/>
      <c r="CZC40" s="2" t="n"/>
      <c r="CZD40" s="2" t="n"/>
      <c r="CZE40" s="2" t="n"/>
      <c r="CZF40" s="2" t="n"/>
      <c r="CZG40" s="2" t="n"/>
      <c r="CZH40" s="2" t="n"/>
      <c r="CZI40" s="2" t="n"/>
      <c r="CZJ40" s="2" t="n"/>
      <c r="CZK40" s="2" t="n"/>
      <c r="CZL40" s="2" t="n"/>
      <c r="CZM40" s="2" t="n"/>
      <c r="CZN40" s="2" t="n"/>
      <c r="CZO40" s="2" t="n"/>
      <c r="CZP40" s="2" t="n"/>
      <c r="CZQ40" s="2" t="n"/>
      <c r="CZR40" s="2" t="n"/>
      <c r="CZS40" s="2" t="n"/>
      <c r="CZT40" s="2" t="n"/>
      <c r="CZU40" s="2" t="n"/>
      <c r="CZV40" s="2" t="n"/>
      <c r="CZW40" s="2" t="n"/>
      <c r="CZX40" s="2" t="n"/>
      <c r="CZY40" s="2" t="n"/>
      <c r="CZZ40" s="2" t="n"/>
      <c r="DAA40" s="2" t="n"/>
      <c r="DAB40" s="2" t="n"/>
      <c r="DAC40" s="2" t="n"/>
      <c r="DAD40" s="2" t="n"/>
      <c r="DAE40" s="2" t="n"/>
      <c r="DAF40" s="2" t="n"/>
      <c r="DAG40" s="2" t="n"/>
      <c r="DAH40" s="2" t="n"/>
      <c r="DAI40" s="2" t="n"/>
      <c r="DAJ40" s="2" t="n"/>
      <c r="DAK40" s="2" t="n"/>
      <c r="DAL40" s="2" t="n"/>
      <c r="DAM40" s="2" t="n"/>
      <c r="DAN40" s="2" t="n"/>
      <c r="DAO40" s="2" t="n"/>
      <c r="DAP40" s="2" t="n"/>
      <c r="DAQ40" s="2" t="n"/>
      <c r="DAR40" s="2" t="n"/>
      <c r="DAS40" s="2" t="n"/>
      <c r="DAT40" s="2" t="n"/>
      <c r="DAU40" s="2" t="n"/>
      <c r="DAV40" s="2" t="n"/>
      <c r="DAW40" s="2" t="n"/>
      <c r="DAX40" s="2" t="n"/>
      <c r="DAY40" s="2" t="n"/>
      <c r="DAZ40" s="2" t="n"/>
      <c r="DBA40" s="2" t="n"/>
      <c r="DBB40" s="2" t="n"/>
      <c r="DBC40" s="2" t="n"/>
      <c r="DBD40" s="2" t="n"/>
      <c r="DBE40" s="2" t="n"/>
      <c r="DBF40" s="2" t="n"/>
      <c r="DBG40" s="2" t="n"/>
      <c r="DBH40" s="2" t="n"/>
      <c r="DBI40" s="2" t="n"/>
      <c r="DBJ40" s="2" t="n"/>
      <c r="DBK40" s="2" t="n"/>
      <c r="DBL40" s="2" t="n"/>
      <c r="DBM40" s="2" t="n"/>
      <c r="DBN40" s="2" t="n"/>
      <c r="DBO40" s="2" t="n"/>
      <c r="DBP40" s="2" t="n"/>
      <c r="DBQ40" s="2" t="n"/>
      <c r="DBR40" s="2" t="n"/>
      <c r="DBS40" s="2" t="n"/>
      <c r="DBT40" s="2" t="n"/>
      <c r="DBU40" s="2" t="n"/>
      <c r="DBV40" s="2" t="n"/>
      <c r="DBW40" s="2" t="n"/>
      <c r="DBX40" s="2" t="n"/>
      <c r="DBY40" s="2" t="n"/>
      <c r="DBZ40" s="2" t="n"/>
      <c r="DCA40" s="2" t="n"/>
      <c r="DCB40" s="2" t="n"/>
      <c r="DCC40" s="2" t="n"/>
      <c r="DCD40" s="2" t="n"/>
      <c r="DCE40" s="2" t="n"/>
      <c r="DCF40" s="2" t="n"/>
      <c r="DCG40" s="2" t="n"/>
      <c r="DCH40" s="2" t="n"/>
      <c r="DCI40" s="2" t="n"/>
      <c r="DCJ40" s="2" t="n"/>
      <c r="DCK40" s="2" t="n"/>
      <c r="DCL40" s="2" t="n"/>
      <c r="DCM40" s="2" t="n"/>
      <c r="DCN40" s="2" t="n"/>
      <c r="DCO40" s="2" t="n"/>
      <c r="DCP40" s="2" t="n"/>
      <c r="DCQ40" s="2" t="n"/>
      <c r="DCR40" s="2" t="n"/>
      <c r="DCS40" s="2" t="n"/>
      <c r="DCT40" s="2" t="n"/>
      <c r="DCU40" s="2" t="n"/>
      <c r="DCV40" s="2" t="n"/>
      <c r="DCW40" s="2" t="n"/>
      <c r="DCX40" s="2" t="n"/>
      <c r="DCY40" s="2" t="n"/>
      <c r="DCZ40" s="2" t="n"/>
      <c r="DDA40" s="2" t="n"/>
      <c r="DDB40" s="2" t="n"/>
      <c r="DDC40" s="2" t="n"/>
      <c r="DDD40" s="2" t="n"/>
      <c r="DDE40" s="2" t="n"/>
      <c r="DDF40" s="2" t="n"/>
      <c r="DDG40" s="2" t="n"/>
      <c r="DDH40" s="2" t="n"/>
      <c r="DDI40" s="2" t="n"/>
      <c r="DDJ40" s="2" t="n"/>
      <c r="DDK40" s="2" t="n"/>
      <c r="DDL40" s="2" t="n"/>
      <c r="DDM40" s="2" t="n"/>
      <c r="DDN40" s="2" t="n"/>
      <c r="DDO40" s="2" t="n"/>
      <c r="DDP40" s="2" t="n"/>
      <c r="DDQ40" s="2" t="n"/>
      <c r="DDR40" s="2" t="n"/>
      <c r="DDS40" s="2" t="n"/>
      <c r="DDT40" s="2" t="n"/>
      <c r="DDU40" s="2" t="n"/>
      <c r="DDV40" s="2" t="n"/>
      <c r="DDW40" s="2" t="n"/>
      <c r="DDX40" s="2" t="n"/>
      <c r="DDY40" s="2" t="n"/>
      <c r="DDZ40" s="2" t="n"/>
      <c r="DEA40" s="2" t="n"/>
      <c r="DEB40" s="2" t="n"/>
      <c r="DEC40" s="2" t="n"/>
      <c r="DED40" s="2" t="n"/>
      <c r="DEE40" s="2" t="n"/>
      <c r="DEF40" s="2" t="n"/>
      <c r="DEG40" s="2" t="n"/>
      <c r="DEH40" s="2" t="n"/>
      <c r="DEI40" s="2" t="n"/>
      <c r="DEJ40" s="2" t="n"/>
      <c r="DEK40" s="2" t="n"/>
      <c r="DEL40" s="2" t="n"/>
      <c r="DEM40" s="2" t="n"/>
      <c r="DEN40" s="2" t="n"/>
      <c r="DEO40" s="2" t="n"/>
      <c r="DEP40" s="2" t="n"/>
      <c r="DEQ40" s="2" t="n"/>
      <c r="DER40" s="2" t="n"/>
      <c r="DES40" s="2" t="n"/>
      <c r="DET40" s="2" t="n"/>
      <c r="DEU40" s="2" t="n"/>
      <c r="DEV40" s="2" t="n"/>
      <c r="DEW40" s="2" t="n"/>
      <c r="DEX40" s="2" t="n"/>
      <c r="DEY40" s="2" t="n"/>
      <c r="DEZ40" s="2" t="n"/>
      <c r="DFA40" s="2" t="n"/>
      <c r="DFB40" s="2" t="n"/>
      <c r="DFC40" s="2" t="n"/>
      <c r="DFD40" s="2" t="n"/>
      <c r="DFE40" s="2" t="n"/>
      <c r="DFF40" s="2" t="n"/>
      <c r="DFG40" s="2" t="n"/>
      <c r="DFH40" s="2" t="n"/>
      <c r="DFI40" s="2" t="n"/>
      <c r="DFJ40" s="2" t="n"/>
      <c r="DFK40" s="2" t="n"/>
      <c r="DFL40" s="2" t="n"/>
      <c r="DFM40" s="2" t="n"/>
      <c r="DFN40" s="2" t="n"/>
      <c r="DFO40" s="2" t="n"/>
      <c r="DFP40" s="2" t="n"/>
      <c r="DFQ40" s="2" t="n"/>
      <c r="DFR40" s="2" t="n"/>
      <c r="DFS40" s="2" t="n"/>
      <c r="DFT40" s="2" t="n"/>
      <c r="DFU40" s="2" t="n"/>
      <c r="DFV40" s="2" t="n"/>
      <c r="DFW40" s="2" t="n"/>
      <c r="DFX40" s="2" t="n"/>
      <c r="DFY40" s="2" t="n"/>
      <c r="DFZ40" s="2" t="n"/>
      <c r="DGA40" s="2" t="n"/>
      <c r="DGB40" s="2" t="n"/>
      <c r="DGC40" s="2" t="n"/>
      <c r="DGD40" s="2" t="n"/>
      <c r="DGE40" s="2" t="n"/>
      <c r="DGF40" s="2" t="n"/>
      <c r="DGG40" s="2" t="n"/>
      <c r="DGH40" s="2" t="n"/>
      <c r="DGI40" s="2" t="n"/>
      <c r="DGJ40" s="2" t="n"/>
      <c r="DGK40" s="2" t="n"/>
      <c r="DGL40" s="2" t="n"/>
      <c r="DGM40" s="2" t="n"/>
      <c r="DGN40" s="2" t="n"/>
      <c r="DGO40" s="2" t="n"/>
      <c r="DGP40" s="2" t="n"/>
      <c r="DGQ40" s="2" t="n"/>
      <c r="DGR40" s="2" t="n"/>
      <c r="DGS40" s="2" t="n"/>
      <c r="DGT40" s="2" t="n"/>
      <c r="DGU40" s="2" t="n"/>
      <c r="DGV40" s="2" t="n"/>
      <c r="DGW40" s="2" t="n"/>
      <c r="DGX40" s="2" t="n"/>
      <c r="DGY40" s="2" t="n"/>
      <c r="DGZ40" s="2" t="n"/>
      <c r="DHA40" s="2" t="n"/>
      <c r="DHB40" s="2" t="n"/>
      <c r="DHC40" s="2" t="n"/>
      <c r="DHD40" s="2" t="n"/>
      <c r="DHE40" s="2" t="n"/>
      <c r="DHF40" s="2" t="n"/>
      <c r="DHG40" s="2" t="n"/>
      <c r="DHH40" s="2" t="n"/>
      <c r="DHI40" s="2" t="n"/>
      <c r="DHJ40" s="2" t="n"/>
      <c r="DHK40" s="2" t="n"/>
      <c r="DHL40" s="2" t="n"/>
      <c r="DHM40" s="2" t="n"/>
      <c r="DHN40" s="2" t="n"/>
      <c r="DHO40" s="2" t="n"/>
      <c r="DHP40" s="2" t="n"/>
      <c r="DHQ40" s="2" t="n"/>
      <c r="DHR40" s="2" t="n"/>
      <c r="DHS40" s="2" t="n"/>
      <c r="DHT40" s="2" t="n"/>
      <c r="DHU40" s="2" t="n"/>
      <c r="DHV40" s="2" t="n"/>
      <c r="DHW40" s="2" t="n"/>
      <c r="DHX40" s="2" t="n"/>
      <c r="DHY40" s="2" t="n"/>
      <c r="DHZ40" s="2" t="n"/>
      <c r="DIA40" s="2" t="n"/>
      <c r="DIB40" s="2" t="n"/>
      <c r="DIC40" s="2" t="n"/>
      <c r="DID40" s="2" t="n"/>
      <c r="DIE40" s="2" t="n"/>
      <c r="DIF40" s="2" t="n"/>
      <c r="DIG40" s="2" t="n"/>
      <c r="DIH40" s="2" t="n"/>
      <c r="DII40" s="2" t="n"/>
      <c r="DIJ40" s="2" t="n"/>
      <c r="DIK40" s="2" t="n"/>
      <c r="DIL40" s="2" t="n"/>
      <c r="DIM40" s="2" t="n"/>
      <c r="DIN40" s="2" t="n"/>
      <c r="DIO40" s="2" t="n"/>
      <c r="DIP40" s="2" t="n"/>
      <c r="DIQ40" s="2" t="n"/>
      <c r="DIR40" s="2" t="n"/>
      <c r="DIS40" s="2" t="n"/>
      <c r="DIT40" s="2" t="n"/>
      <c r="DIU40" s="2" t="n"/>
      <c r="DIV40" s="2" t="n"/>
      <c r="DIW40" s="2" t="n"/>
      <c r="DIX40" s="2" t="n"/>
      <c r="DIY40" s="2" t="n"/>
      <c r="DIZ40" s="2" t="n"/>
      <c r="DJA40" s="2" t="n"/>
      <c r="DJB40" s="2" t="n"/>
      <c r="DJC40" s="2" t="n"/>
      <c r="DJD40" s="2" t="n"/>
      <c r="DJE40" s="2" t="n"/>
      <c r="DJF40" s="2" t="n"/>
      <c r="DJG40" s="2" t="n"/>
      <c r="DJH40" s="2" t="n"/>
      <c r="DJI40" s="2" t="n"/>
      <c r="DJJ40" s="2" t="n"/>
      <c r="DJK40" s="2" t="n"/>
      <c r="DJL40" s="2" t="n"/>
      <c r="DJM40" s="2" t="n"/>
      <c r="DJN40" s="2" t="n"/>
      <c r="DJO40" s="2" t="n"/>
      <c r="DJP40" s="2" t="n"/>
      <c r="DJQ40" s="2" t="n"/>
      <c r="DJR40" s="2" t="n"/>
      <c r="DJS40" s="2" t="n"/>
      <c r="DJT40" s="2" t="n"/>
      <c r="DJU40" s="2" t="n"/>
      <c r="DJV40" s="2" t="n"/>
      <c r="DJW40" s="2" t="n"/>
      <c r="DJX40" s="2" t="n"/>
      <c r="DJY40" s="2" t="n"/>
      <c r="DJZ40" s="2" t="n"/>
      <c r="DKA40" s="2" t="n"/>
      <c r="DKB40" s="2" t="n"/>
      <c r="DKC40" s="2" t="n"/>
      <c r="DKD40" s="2" t="n"/>
      <c r="DKE40" s="2" t="n"/>
      <c r="DKF40" s="2" t="n"/>
      <c r="DKG40" s="2" t="n"/>
      <c r="DKH40" s="2" t="n"/>
      <c r="DKI40" s="2" t="n"/>
      <c r="DKJ40" s="2" t="n"/>
      <c r="DKK40" s="2" t="n"/>
      <c r="DKL40" s="2" t="n"/>
      <c r="DKM40" s="2" t="n"/>
      <c r="DKN40" s="2" t="n"/>
      <c r="DKO40" s="2" t="n"/>
      <c r="DKP40" s="2" t="n"/>
      <c r="DKQ40" s="2" t="n"/>
      <c r="DKR40" s="2" t="n"/>
      <c r="DKS40" s="2" t="n"/>
      <c r="DKT40" s="2" t="n"/>
      <c r="DKU40" s="2" t="n"/>
      <c r="DKV40" s="2" t="n"/>
      <c r="DKW40" s="2" t="n"/>
      <c r="DKX40" s="2" t="n"/>
      <c r="DKY40" s="2" t="n"/>
      <c r="DKZ40" s="2" t="n"/>
      <c r="DLA40" s="2" t="n"/>
      <c r="DLB40" s="2" t="n"/>
      <c r="DLC40" s="2" t="n"/>
      <c r="DLD40" s="2" t="n"/>
      <c r="DLE40" s="2" t="n"/>
      <c r="DLF40" s="2" t="n"/>
      <c r="DLG40" s="2" t="n"/>
      <c r="DLH40" s="2" t="n"/>
      <c r="DLI40" s="2" t="n"/>
      <c r="DLJ40" s="2" t="n"/>
      <c r="DLK40" s="2" t="n"/>
      <c r="DLL40" s="2" t="n"/>
      <c r="DLM40" s="2" t="n"/>
      <c r="DLN40" s="2" t="n"/>
      <c r="DLO40" s="2" t="n"/>
      <c r="DLP40" s="2" t="n"/>
      <c r="DLQ40" s="2" t="n"/>
      <c r="DLR40" s="2" t="n"/>
      <c r="DLS40" s="2" t="n"/>
      <c r="DLT40" s="2" t="n"/>
      <c r="DLU40" s="2" t="n"/>
      <c r="DLV40" s="2" t="n"/>
      <c r="DLW40" s="2" t="n"/>
      <c r="DLX40" s="2" t="n"/>
      <c r="DLY40" s="2" t="n"/>
      <c r="DLZ40" s="2" t="n"/>
      <c r="DMA40" s="2" t="n"/>
      <c r="DMB40" s="2" t="n"/>
      <c r="DMC40" s="2" t="n"/>
      <c r="DMD40" s="2" t="n"/>
      <c r="DME40" s="2" t="n"/>
      <c r="DMF40" s="2" t="n"/>
      <c r="DMG40" s="2" t="n"/>
      <c r="DMH40" s="2" t="n"/>
      <c r="DMI40" s="2" t="n"/>
      <c r="DMJ40" s="2" t="n"/>
      <c r="DMK40" s="2" t="n"/>
      <c r="DML40" s="2" t="n"/>
      <c r="DMM40" s="2" t="n"/>
      <c r="DMN40" s="2" t="n"/>
      <c r="DMO40" s="2" t="n"/>
      <c r="DMP40" s="2" t="n"/>
      <c r="DMQ40" s="2" t="n"/>
      <c r="DMR40" s="2" t="n"/>
      <c r="DMS40" s="2" t="n"/>
      <c r="DMT40" s="2" t="n"/>
      <c r="DMU40" s="2" t="n"/>
      <c r="DMV40" s="2" t="n"/>
      <c r="DMW40" s="2" t="n"/>
      <c r="DMX40" s="2" t="n"/>
      <c r="DMY40" s="2" t="n"/>
      <c r="DMZ40" s="2" t="n"/>
      <c r="DNA40" s="2" t="n"/>
      <c r="DNB40" s="2" t="n"/>
      <c r="DNC40" s="2" t="n"/>
      <c r="DND40" s="2" t="n"/>
      <c r="DNE40" s="2" t="n"/>
      <c r="DNF40" s="2" t="n"/>
      <c r="DNG40" s="2" t="n"/>
      <c r="DNH40" s="2" t="n"/>
      <c r="DNI40" s="2" t="n"/>
      <c r="DNJ40" s="2" t="n"/>
      <c r="DNK40" s="2" t="n"/>
      <c r="DNL40" s="2" t="n"/>
      <c r="DNM40" s="2" t="n"/>
      <c r="DNN40" s="2" t="n"/>
      <c r="DNO40" s="2" t="n"/>
      <c r="DNP40" s="2" t="n"/>
      <c r="DNQ40" s="2" t="n"/>
      <c r="DNR40" s="2" t="n"/>
      <c r="DNS40" s="2" t="n"/>
      <c r="DNT40" s="2" t="n"/>
      <c r="DNU40" s="2" t="n"/>
      <c r="DNV40" s="2" t="n"/>
      <c r="DNW40" s="2" t="n"/>
      <c r="DNX40" s="2" t="n"/>
      <c r="DNY40" s="2" t="n"/>
      <c r="DNZ40" s="2" t="n"/>
      <c r="DOA40" s="2" t="n"/>
      <c r="DOB40" s="2" t="n"/>
      <c r="DOC40" s="2" t="n"/>
      <c r="DOD40" s="2" t="n"/>
      <c r="DOE40" s="2" t="n"/>
      <c r="DOF40" s="2" t="n"/>
      <c r="DOG40" s="2" t="n"/>
      <c r="DOH40" s="2" t="n"/>
      <c r="DOI40" s="2" t="n"/>
      <c r="DOJ40" s="2" t="n"/>
      <c r="DOK40" s="2" t="n"/>
      <c r="DOL40" s="2" t="n"/>
      <c r="DOM40" s="2" t="n"/>
      <c r="DON40" s="2" t="n"/>
      <c r="DOO40" s="2" t="n"/>
      <c r="DOP40" s="2" t="n"/>
      <c r="DOQ40" s="2" t="n"/>
      <c r="DOR40" s="2" t="n"/>
      <c r="DOS40" s="2" t="n"/>
      <c r="DOT40" s="2" t="n"/>
      <c r="DOU40" s="2" t="n"/>
      <c r="DOV40" s="2" t="n"/>
      <c r="DOW40" s="2" t="n"/>
      <c r="DOX40" s="2" t="n"/>
      <c r="DOY40" s="2" t="n"/>
      <c r="DOZ40" s="2" t="n"/>
      <c r="DPA40" s="2" t="n"/>
      <c r="DPB40" s="2" t="n"/>
      <c r="DPC40" s="2" t="n"/>
      <c r="DPD40" s="2" t="n"/>
      <c r="DPE40" s="2" t="n"/>
      <c r="DPF40" s="2" t="n"/>
      <c r="DPG40" s="2" t="n"/>
      <c r="DPH40" s="2" t="n"/>
      <c r="DPI40" s="2" t="n"/>
      <c r="DPJ40" s="2" t="n"/>
      <c r="DPK40" s="2" t="n"/>
      <c r="DPL40" s="2" t="n"/>
      <c r="DPM40" s="2" t="n"/>
      <c r="DPN40" s="2" t="n"/>
      <c r="DPO40" s="2" t="n"/>
      <c r="DPP40" s="2" t="n"/>
      <c r="DPQ40" s="2" t="n"/>
      <c r="DPR40" s="2" t="n"/>
      <c r="DPS40" s="2" t="n"/>
      <c r="DPT40" s="2" t="n"/>
      <c r="DPU40" s="2" t="n"/>
      <c r="DPV40" s="2" t="n"/>
      <c r="DPW40" s="2" t="n"/>
      <c r="DPX40" s="2" t="n"/>
      <c r="DPY40" s="2" t="n"/>
      <c r="DPZ40" s="2" t="n"/>
      <c r="DQA40" s="2" t="n"/>
      <c r="DQB40" s="2" t="n"/>
      <c r="DQC40" s="2" t="n"/>
      <c r="DQD40" s="2" t="n"/>
      <c r="DQE40" s="2" t="n"/>
      <c r="DQF40" s="2" t="n"/>
      <c r="DQG40" s="2" t="n"/>
      <c r="DQH40" s="2" t="n"/>
      <c r="DQI40" s="2" t="n"/>
      <c r="DQJ40" s="2" t="n"/>
      <c r="DQK40" s="2" t="n"/>
      <c r="DQL40" s="2" t="n"/>
      <c r="DQM40" s="2" t="n"/>
      <c r="DQN40" s="2" t="n"/>
      <c r="DQO40" s="2" t="n"/>
      <c r="DQP40" s="2" t="n"/>
      <c r="DQQ40" s="2" t="n"/>
      <c r="DQR40" s="2" t="n"/>
      <c r="DQS40" s="2" t="n"/>
      <c r="DQT40" s="2" t="n"/>
      <c r="DQU40" s="2" t="n"/>
      <c r="DQV40" s="2" t="n"/>
      <c r="DQW40" s="2" t="n"/>
      <c r="DQX40" s="2" t="n"/>
      <c r="DQY40" s="2" t="n"/>
      <c r="DQZ40" s="2" t="n"/>
      <c r="DRA40" s="2" t="n"/>
      <c r="DRB40" s="2" t="n"/>
      <c r="DRC40" s="2" t="n"/>
      <c r="DRD40" s="2" t="n"/>
      <c r="DRE40" s="2" t="n"/>
      <c r="DRF40" s="2" t="n"/>
      <c r="DRG40" s="2" t="n"/>
      <c r="DRH40" s="2" t="n"/>
      <c r="DRI40" s="2" t="n"/>
      <c r="DRJ40" s="2" t="n"/>
      <c r="DRK40" s="2" t="n"/>
      <c r="DRL40" s="2" t="n"/>
      <c r="DRM40" s="2" t="n"/>
      <c r="DRN40" s="2" t="n"/>
      <c r="DRO40" s="2" t="n"/>
      <c r="DRP40" s="2" t="n"/>
      <c r="DRQ40" s="2" t="n"/>
      <c r="DRR40" s="2" t="n"/>
      <c r="DRS40" s="2" t="n"/>
      <c r="DRT40" s="2" t="n"/>
      <c r="DRU40" s="2" t="n"/>
      <c r="DRV40" s="2" t="n"/>
      <c r="DRW40" s="2" t="n"/>
      <c r="DRX40" s="2" t="n"/>
      <c r="DRY40" s="2" t="n"/>
      <c r="DRZ40" s="2" t="n"/>
      <c r="DSA40" s="2" t="n"/>
      <c r="DSB40" s="2" t="n"/>
      <c r="DSC40" s="2" t="n"/>
      <c r="DSD40" s="2" t="n"/>
      <c r="DSE40" s="2" t="n"/>
      <c r="DSF40" s="2" t="n"/>
      <c r="DSG40" s="2" t="n"/>
      <c r="DSH40" s="2" t="n"/>
      <c r="DSI40" s="2" t="n"/>
      <c r="DSJ40" s="2" t="n"/>
      <c r="DSK40" s="2" t="n"/>
      <c r="DSL40" s="2" t="n"/>
      <c r="DSM40" s="2" t="n"/>
      <c r="DSN40" s="2" t="n"/>
      <c r="DSO40" s="2" t="n"/>
      <c r="DSP40" s="2" t="n"/>
      <c r="DSQ40" s="2" t="n"/>
      <c r="DSR40" s="2" t="n"/>
      <c r="DSS40" s="2" t="n"/>
      <c r="DST40" s="2" t="n"/>
      <c r="DSU40" s="2" t="n"/>
      <c r="DSV40" s="2" t="n"/>
      <c r="DSW40" s="2" t="n"/>
      <c r="DSX40" s="2" t="n"/>
      <c r="DSY40" s="2" t="n"/>
      <c r="DSZ40" s="2" t="n"/>
      <c r="DTA40" s="2" t="n"/>
      <c r="DTB40" s="2" t="n"/>
      <c r="DTC40" s="2" t="n"/>
      <c r="DTD40" s="2" t="n"/>
      <c r="DTE40" s="2" t="n"/>
      <c r="DTF40" s="2" t="n"/>
      <c r="DTG40" s="2" t="n"/>
      <c r="DTH40" s="2" t="n"/>
      <c r="DTI40" s="2" t="n"/>
      <c r="DTJ40" s="2" t="n"/>
      <c r="DTK40" s="2" t="n"/>
      <c r="DTL40" s="2" t="n"/>
      <c r="DTM40" s="2" t="n"/>
      <c r="DTN40" s="2" t="n"/>
      <c r="DTO40" s="2" t="n"/>
      <c r="DTP40" s="2" t="n"/>
      <c r="DTQ40" s="2" t="n"/>
      <c r="DTR40" s="2" t="n"/>
      <c r="DTS40" s="2" t="n"/>
      <c r="DTT40" s="2" t="n"/>
      <c r="DTU40" s="2" t="n"/>
      <c r="DTV40" s="2" t="n"/>
      <c r="DTW40" s="2" t="n"/>
      <c r="DTX40" s="2" t="n"/>
      <c r="DTY40" s="2" t="n"/>
      <c r="DTZ40" s="2" t="n"/>
      <c r="DUA40" s="2" t="n"/>
      <c r="DUB40" s="2" t="n"/>
      <c r="DUC40" s="2" t="n"/>
      <c r="DUD40" s="2" t="n"/>
      <c r="DUE40" s="2" t="n"/>
      <c r="DUF40" s="2" t="n"/>
      <c r="DUG40" s="2" t="n"/>
      <c r="DUH40" s="2" t="n"/>
      <c r="DUI40" s="2" t="n"/>
      <c r="DUJ40" s="2" t="n"/>
      <c r="DUK40" s="2" t="n"/>
      <c r="DUL40" s="2" t="n"/>
      <c r="DUM40" s="2" t="n"/>
      <c r="DUN40" s="2" t="n"/>
      <c r="DUO40" s="2" t="n"/>
      <c r="DUP40" s="2" t="n"/>
      <c r="DUQ40" s="2" t="n"/>
      <c r="DUR40" s="2" t="n"/>
      <c r="DUS40" s="2" t="n"/>
      <c r="DUT40" s="2" t="n"/>
      <c r="DUU40" s="2" t="n"/>
      <c r="DUV40" s="2" t="n"/>
      <c r="DUW40" s="2" t="n"/>
      <c r="DUX40" s="2" t="n"/>
      <c r="DUY40" s="2" t="n"/>
      <c r="DUZ40" s="2" t="n"/>
      <c r="DVA40" s="2" t="n"/>
      <c r="DVB40" s="2" t="n"/>
      <c r="DVC40" s="2" t="n"/>
      <c r="DVD40" s="2" t="n"/>
      <c r="DVE40" s="2" t="n"/>
      <c r="DVF40" s="2" t="n"/>
      <c r="DVG40" s="2" t="n"/>
      <c r="DVH40" s="2" t="n"/>
      <c r="DVI40" s="2" t="n"/>
      <c r="DVJ40" s="2" t="n"/>
      <c r="DVK40" s="2" t="n"/>
      <c r="DVL40" s="2" t="n"/>
      <c r="DVM40" s="2" t="n"/>
      <c r="DVN40" s="2" t="n"/>
      <c r="DVO40" s="2" t="n"/>
      <c r="DVP40" s="2" t="n"/>
      <c r="DVQ40" s="2" t="n"/>
      <c r="DVR40" s="2" t="n"/>
      <c r="DVS40" s="2" t="n"/>
      <c r="DVT40" s="2" t="n"/>
      <c r="DVU40" s="2" t="n"/>
      <c r="DVV40" s="2" t="n"/>
      <c r="DVW40" s="2" t="n"/>
      <c r="DVX40" s="2" t="n"/>
      <c r="DVY40" s="2" t="n"/>
      <c r="DVZ40" s="2" t="n"/>
      <c r="DWA40" s="2" t="n"/>
      <c r="DWB40" s="2" t="n"/>
      <c r="DWC40" s="2" t="n"/>
      <c r="DWD40" s="2" t="n"/>
      <c r="DWE40" s="2" t="n"/>
      <c r="DWF40" s="2" t="n"/>
      <c r="DWG40" s="2" t="n"/>
      <c r="DWH40" s="2" t="n"/>
      <c r="DWI40" s="2" t="n"/>
      <c r="DWJ40" s="2" t="n"/>
      <c r="DWK40" s="2" t="n"/>
      <c r="DWL40" s="2" t="n"/>
      <c r="DWM40" s="2" t="n"/>
      <c r="DWN40" s="2" t="n"/>
      <c r="DWO40" s="2" t="n"/>
      <c r="DWP40" s="2" t="n"/>
      <c r="DWQ40" s="2" t="n"/>
      <c r="DWR40" s="2" t="n"/>
      <c r="DWS40" s="2" t="n"/>
      <c r="DWT40" s="2" t="n"/>
      <c r="DWU40" s="2" t="n"/>
      <c r="DWV40" s="2" t="n"/>
      <c r="DWW40" s="2" t="n"/>
      <c r="DWX40" s="2" t="n"/>
      <c r="DWY40" s="2" t="n"/>
      <c r="DWZ40" s="2" t="n"/>
      <c r="DXA40" s="2" t="n"/>
      <c r="DXB40" s="2" t="n"/>
      <c r="DXC40" s="2" t="n"/>
      <c r="DXD40" s="2" t="n"/>
      <c r="DXE40" s="2" t="n"/>
      <c r="DXF40" s="2" t="n"/>
      <c r="DXG40" s="2" t="n"/>
      <c r="DXH40" s="2" t="n"/>
      <c r="DXI40" s="2" t="n"/>
      <c r="DXJ40" s="2" t="n"/>
      <c r="DXK40" s="2" t="n"/>
      <c r="DXL40" s="2" t="n"/>
      <c r="DXM40" s="2" t="n"/>
      <c r="DXN40" s="2" t="n"/>
      <c r="DXO40" s="2" t="n"/>
      <c r="DXP40" s="2" t="n"/>
      <c r="DXQ40" s="2" t="n"/>
      <c r="DXR40" s="2" t="n"/>
      <c r="DXS40" s="2" t="n"/>
      <c r="DXT40" s="2" t="n"/>
      <c r="DXU40" s="2" t="n"/>
      <c r="DXV40" s="2" t="n"/>
      <c r="DXW40" s="2" t="n"/>
      <c r="DXX40" s="2" t="n"/>
      <c r="DXY40" s="2" t="n"/>
      <c r="DXZ40" s="2" t="n"/>
      <c r="DYA40" s="2" t="n"/>
      <c r="DYB40" s="2" t="n"/>
      <c r="DYC40" s="2" t="n"/>
      <c r="DYD40" s="2" t="n"/>
      <c r="DYE40" s="2" t="n"/>
      <c r="DYF40" s="2" t="n"/>
      <c r="DYG40" s="2" t="n"/>
      <c r="DYH40" s="2" t="n"/>
      <c r="DYI40" s="2" t="n"/>
      <c r="DYJ40" s="2" t="n"/>
      <c r="DYK40" s="2" t="n"/>
      <c r="DYL40" s="2" t="n"/>
      <c r="DYM40" s="2" t="n"/>
      <c r="DYN40" s="2" t="n"/>
      <c r="DYO40" s="2" t="n"/>
      <c r="DYP40" s="2" t="n"/>
      <c r="DYQ40" s="2" t="n"/>
      <c r="DYR40" s="2" t="n"/>
      <c r="DYS40" s="2" t="n"/>
      <c r="DYT40" s="2" t="n"/>
      <c r="DYU40" s="2" t="n"/>
      <c r="DYV40" s="2" t="n"/>
      <c r="DYW40" s="2" t="n"/>
      <c r="DYX40" s="2" t="n"/>
      <c r="DYY40" s="2" t="n"/>
      <c r="DYZ40" s="2" t="n"/>
      <c r="DZA40" s="2" t="n"/>
      <c r="DZB40" s="2" t="n"/>
      <c r="DZC40" s="2" t="n"/>
      <c r="DZD40" s="2" t="n"/>
      <c r="DZE40" s="2" t="n"/>
      <c r="DZF40" s="2" t="n"/>
      <c r="DZG40" s="2" t="n"/>
      <c r="DZH40" s="2" t="n"/>
      <c r="DZI40" s="2" t="n"/>
      <c r="DZJ40" s="2" t="n"/>
      <c r="DZK40" s="2" t="n"/>
      <c r="DZL40" s="2" t="n"/>
      <c r="DZM40" s="2" t="n"/>
      <c r="DZN40" s="2" t="n"/>
      <c r="DZO40" s="2" t="n"/>
      <c r="DZP40" s="2" t="n"/>
      <c r="DZQ40" s="2" t="n"/>
      <c r="DZR40" s="2" t="n"/>
      <c r="DZS40" s="2" t="n"/>
      <c r="DZT40" s="2" t="n"/>
      <c r="DZU40" s="2" t="n"/>
      <c r="DZV40" s="2" t="n"/>
      <c r="DZW40" s="2" t="n"/>
      <c r="DZX40" s="2" t="n"/>
      <c r="DZY40" s="2" t="n"/>
      <c r="DZZ40" s="2" t="n"/>
      <c r="EAA40" s="2" t="n"/>
      <c r="EAB40" s="2" t="n"/>
      <c r="EAC40" s="2" t="n"/>
      <c r="EAD40" s="2" t="n"/>
      <c r="EAE40" s="2" t="n"/>
      <c r="EAF40" s="2" t="n"/>
      <c r="EAG40" s="2" t="n"/>
      <c r="EAH40" s="2" t="n"/>
      <c r="EAI40" s="2" t="n"/>
      <c r="EAJ40" s="2" t="n"/>
      <c r="EAK40" s="2" t="n"/>
      <c r="EAL40" s="2" t="n"/>
      <c r="EAM40" s="2" t="n"/>
      <c r="EAN40" s="2" t="n"/>
      <c r="EAO40" s="2" t="n"/>
      <c r="EAP40" s="2" t="n"/>
      <c r="EAQ40" s="2" t="n"/>
      <c r="EAR40" s="2" t="n"/>
      <c r="EAS40" s="2" t="n"/>
      <c r="EAT40" s="2" t="n"/>
      <c r="EAU40" s="2" t="n"/>
      <c r="EAV40" s="2" t="n"/>
      <c r="EAW40" s="2" t="n"/>
      <c r="EAX40" s="2" t="n"/>
      <c r="EAY40" s="2" t="n"/>
      <c r="EAZ40" s="2" t="n"/>
      <c r="EBA40" s="2" t="n"/>
      <c r="EBB40" s="2" t="n"/>
      <c r="EBC40" s="2" t="n"/>
      <c r="EBD40" s="2" t="n"/>
      <c r="EBE40" s="2" t="n"/>
      <c r="EBF40" s="2" t="n"/>
      <c r="EBG40" s="2" t="n"/>
      <c r="EBH40" s="2" t="n"/>
      <c r="EBI40" s="2" t="n"/>
      <c r="EBJ40" s="2" t="n"/>
      <c r="EBK40" s="2" t="n"/>
      <c r="EBL40" s="2" t="n"/>
      <c r="EBM40" s="2" t="n"/>
      <c r="EBN40" s="2" t="n"/>
      <c r="EBO40" s="2" t="n"/>
      <c r="EBP40" s="2" t="n"/>
      <c r="EBQ40" s="2" t="n"/>
      <c r="EBR40" s="2" t="n"/>
      <c r="EBS40" s="2" t="n"/>
      <c r="EBT40" s="2" t="n"/>
      <c r="EBU40" s="2" t="n"/>
      <c r="EBV40" s="2" t="n"/>
      <c r="EBW40" s="2" t="n"/>
      <c r="EBX40" s="2" t="n"/>
      <c r="EBY40" s="2" t="n"/>
      <c r="EBZ40" s="2" t="n"/>
      <c r="ECA40" s="2" t="n"/>
      <c r="ECB40" s="2" t="n"/>
      <c r="ECC40" s="2" t="n"/>
      <c r="ECD40" s="2" t="n"/>
      <c r="ECE40" s="2" t="n"/>
      <c r="ECF40" s="2" t="n"/>
      <c r="ECG40" s="2" t="n"/>
      <c r="ECH40" s="2" t="n"/>
      <c r="ECI40" s="2" t="n"/>
      <c r="ECJ40" s="2" t="n"/>
      <c r="ECK40" s="2" t="n"/>
      <c r="ECL40" s="2" t="n"/>
      <c r="ECM40" s="2" t="n"/>
      <c r="ECN40" s="2" t="n"/>
      <c r="ECO40" s="2" t="n"/>
      <c r="ECP40" s="2" t="n"/>
      <c r="ECQ40" s="2" t="n"/>
      <c r="ECR40" s="2" t="n"/>
      <c r="ECS40" s="2" t="n"/>
      <c r="ECT40" s="2" t="n"/>
      <c r="ECU40" s="2" t="n"/>
      <c r="ECV40" s="2" t="n"/>
      <c r="ECW40" s="2" t="n"/>
      <c r="ECX40" s="2" t="n"/>
      <c r="ECY40" s="2" t="n"/>
      <c r="ECZ40" s="2" t="n"/>
      <c r="EDA40" s="2" t="n"/>
      <c r="EDB40" s="2" t="n"/>
      <c r="EDC40" s="2" t="n"/>
      <c r="EDD40" s="2" t="n"/>
      <c r="EDE40" s="2" t="n"/>
      <c r="EDF40" s="2" t="n"/>
      <c r="EDG40" s="2" t="n"/>
      <c r="EDH40" s="2" t="n"/>
      <c r="EDI40" s="2" t="n"/>
      <c r="EDJ40" s="2" t="n"/>
      <c r="EDK40" s="2" t="n"/>
      <c r="EDL40" s="2" t="n"/>
      <c r="EDM40" s="2" t="n"/>
      <c r="EDN40" s="2" t="n"/>
      <c r="EDO40" s="2" t="n"/>
      <c r="EDP40" s="2" t="n"/>
      <c r="EDQ40" s="2" t="n"/>
      <c r="EDR40" s="2" t="n"/>
      <c r="EDS40" s="2" t="n"/>
      <c r="EDT40" s="2" t="n"/>
      <c r="EDU40" s="2" t="n"/>
      <c r="EDV40" s="2" t="n"/>
      <c r="EDW40" s="2" t="n"/>
      <c r="EDX40" s="2" t="n"/>
      <c r="EDY40" s="2" t="n"/>
      <c r="EDZ40" s="2" t="n"/>
      <c r="EEA40" s="2" t="n"/>
      <c r="EEB40" s="2" t="n"/>
      <c r="EEC40" s="2" t="n"/>
      <c r="EED40" s="2" t="n"/>
      <c r="EEE40" s="2" t="n"/>
      <c r="EEF40" s="2" t="n"/>
      <c r="EEG40" s="2" t="n"/>
      <c r="EEH40" s="2" t="n"/>
      <c r="EEI40" s="2" t="n"/>
      <c r="EEJ40" s="2" t="n"/>
      <c r="EEK40" s="2" t="n"/>
      <c r="EEL40" s="2" t="n"/>
      <c r="EEM40" s="2" t="n"/>
      <c r="EEN40" s="2" t="n"/>
      <c r="EEO40" s="2" t="n"/>
      <c r="EEP40" s="2" t="n"/>
      <c r="EEQ40" s="2" t="n"/>
      <c r="EER40" s="2" t="n"/>
      <c r="EES40" s="2" t="n"/>
      <c r="EET40" s="2" t="n"/>
      <c r="EEU40" s="2" t="n"/>
      <c r="EEV40" s="2" t="n"/>
      <c r="EEW40" s="2" t="n"/>
      <c r="EEX40" s="2" t="n"/>
      <c r="EEY40" s="2" t="n"/>
      <c r="EEZ40" s="2" t="n"/>
      <c r="EFA40" s="2" t="n"/>
      <c r="EFB40" s="2" t="n"/>
      <c r="EFC40" s="2" t="n"/>
      <c r="EFD40" s="2" t="n"/>
      <c r="EFE40" s="2" t="n"/>
      <c r="EFF40" s="2" t="n"/>
      <c r="EFG40" s="2" t="n"/>
      <c r="EFH40" s="2" t="n"/>
      <c r="EFI40" s="2" t="n"/>
      <c r="EFJ40" s="2" t="n"/>
      <c r="EFK40" s="2" t="n"/>
      <c r="EFL40" s="2" t="n"/>
      <c r="EFM40" s="2" t="n"/>
      <c r="EFN40" s="2" t="n"/>
      <c r="EFO40" s="2" t="n"/>
      <c r="EFP40" s="2" t="n"/>
      <c r="EFQ40" s="2" t="n"/>
      <c r="EFR40" s="2" t="n"/>
      <c r="EFS40" s="2" t="n"/>
      <c r="EFT40" s="2" t="n"/>
      <c r="EFU40" s="2" t="n"/>
      <c r="EFV40" s="2" t="n"/>
      <c r="EFW40" s="2" t="n"/>
      <c r="EFX40" s="2" t="n"/>
      <c r="EFY40" s="2" t="n"/>
      <c r="EFZ40" s="2" t="n"/>
      <c r="EGA40" s="2" t="n"/>
      <c r="EGB40" s="2" t="n"/>
      <c r="EGC40" s="2" t="n"/>
      <c r="EGD40" s="2" t="n"/>
      <c r="EGE40" s="2" t="n"/>
      <c r="EGF40" s="2" t="n"/>
      <c r="EGG40" s="2" t="n"/>
      <c r="EGH40" s="2" t="n"/>
      <c r="EGI40" s="2" t="n"/>
      <c r="EGJ40" s="2" t="n"/>
      <c r="EGK40" s="2" t="n"/>
      <c r="EGL40" s="2" t="n"/>
      <c r="EGM40" s="2" t="n"/>
      <c r="EGN40" s="2" t="n"/>
      <c r="EGO40" s="2" t="n"/>
      <c r="EGP40" s="2" t="n"/>
      <c r="EGQ40" s="2" t="n"/>
      <c r="EGR40" s="2" t="n"/>
      <c r="EGS40" s="2" t="n"/>
      <c r="EGT40" s="2" t="n"/>
      <c r="EGU40" s="2" t="n"/>
      <c r="EGV40" s="2" t="n"/>
      <c r="EGW40" s="2" t="n"/>
      <c r="EGX40" s="2" t="n"/>
      <c r="EGY40" s="2" t="n"/>
      <c r="EGZ40" s="2" t="n"/>
      <c r="EHA40" s="2" t="n"/>
      <c r="EHB40" s="2" t="n"/>
      <c r="EHC40" s="2" t="n"/>
      <c r="EHD40" s="2" t="n"/>
      <c r="EHE40" s="2" t="n"/>
      <c r="EHF40" s="2" t="n"/>
      <c r="EHG40" s="2" t="n"/>
      <c r="EHH40" s="2" t="n"/>
      <c r="EHI40" s="2" t="n"/>
      <c r="EHJ40" s="2" t="n"/>
      <c r="EHK40" s="2" t="n"/>
      <c r="EHL40" s="2" t="n"/>
      <c r="EHM40" s="2" t="n"/>
      <c r="EHN40" s="2" t="n"/>
      <c r="EHO40" s="2" t="n"/>
      <c r="EHP40" s="2" t="n"/>
      <c r="EHQ40" s="2" t="n"/>
      <c r="EHR40" s="2" t="n"/>
      <c r="EHS40" s="2" t="n"/>
      <c r="EHT40" s="2" t="n"/>
      <c r="EHU40" s="2" t="n"/>
      <c r="EHV40" s="2" t="n"/>
      <c r="EHW40" s="2" t="n"/>
      <c r="EHX40" s="2" t="n"/>
      <c r="EHY40" s="2" t="n"/>
      <c r="EHZ40" s="2" t="n"/>
      <c r="EIA40" s="2" t="n"/>
      <c r="EIB40" s="2" t="n"/>
      <c r="EIC40" s="2" t="n"/>
      <c r="EID40" s="2" t="n"/>
      <c r="EIE40" s="2" t="n"/>
      <c r="EIF40" s="2" t="n"/>
      <c r="EIG40" s="2" t="n"/>
      <c r="EIH40" s="2" t="n"/>
      <c r="EII40" s="2" t="n"/>
      <c r="EIJ40" s="2" t="n"/>
      <c r="EIK40" s="2" t="n"/>
      <c r="EIL40" s="2" t="n"/>
      <c r="EIM40" s="2" t="n"/>
      <c r="EIN40" s="2" t="n"/>
      <c r="EIO40" s="2" t="n"/>
      <c r="EIP40" s="2" t="n"/>
      <c r="EIQ40" s="2" t="n"/>
      <c r="EIR40" s="2" t="n"/>
      <c r="EIS40" s="2" t="n"/>
      <c r="EIT40" s="2" t="n"/>
      <c r="EIU40" s="2" t="n"/>
      <c r="EIV40" s="2" t="n"/>
      <c r="EIW40" s="2" t="n"/>
      <c r="EIX40" s="2" t="n"/>
      <c r="EIY40" s="2" t="n"/>
      <c r="EIZ40" s="2" t="n"/>
      <c r="EJA40" s="2" t="n"/>
      <c r="EJB40" s="2" t="n"/>
      <c r="EJC40" s="2" t="n"/>
      <c r="EJD40" s="2" t="n"/>
      <c r="EJE40" s="2" t="n"/>
      <c r="EJF40" s="2" t="n"/>
      <c r="EJG40" s="2" t="n"/>
      <c r="EJH40" s="2" t="n"/>
      <c r="EJI40" s="2" t="n"/>
      <c r="EJJ40" s="2" t="n"/>
      <c r="EJK40" s="2" t="n"/>
      <c r="EJL40" s="2" t="n"/>
      <c r="EJM40" s="2" t="n"/>
      <c r="EJN40" s="2" t="n"/>
      <c r="EJO40" s="2" t="n"/>
      <c r="EJP40" s="2" t="n"/>
      <c r="EJQ40" s="2" t="n"/>
      <c r="EJR40" s="2" t="n"/>
      <c r="EJS40" s="2" t="n"/>
      <c r="EJT40" s="2" t="n"/>
      <c r="EJU40" s="2" t="n"/>
      <c r="EJV40" s="2" t="n"/>
      <c r="EJW40" s="2" t="n"/>
      <c r="EJX40" s="2" t="n"/>
      <c r="EJY40" s="2" t="n"/>
      <c r="EJZ40" s="2" t="n"/>
      <c r="EKA40" s="2" t="n"/>
      <c r="EKB40" s="2" t="n"/>
      <c r="EKC40" s="2" t="n"/>
      <c r="EKD40" s="2" t="n"/>
      <c r="EKE40" s="2" t="n"/>
      <c r="EKF40" s="2" t="n"/>
      <c r="EKG40" s="2" t="n"/>
      <c r="EKH40" s="2" t="n"/>
      <c r="EKI40" s="2" t="n"/>
      <c r="EKJ40" s="2" t="n"/>
      <c r="EKK40" s="2" t="n"/>
      <c r="EKL40" s="2" t="n"/>
      <c r="EKM40" s="2" t="n"/>
      <c r="EKN40" s="2" t="n"/>
      <c r="EKO40" s="2" t="n"/>
      <c r="EKP40" s="2" t="n"/>
      <c r="EKQ40" s="2" t="n"/>
      <c r="EKR40" s="2" t="n"/>
      <c r="EKS40" s="2" t="n"/>
      <c r="EKT40" s="2" t="n"/>
      <c r="EKU40" s="2" t="n"/>
      <c r="EKV40" s="2" t="n"/>
      <c r="EKW40" s="2" t="n"/>
      <c r="EKX40" s="2" t="n"/>
      <c r="EKY40" s="2" t="n"/>
      <c r="EKZ40" s="2" t="n"/>
      <c r="ELA40" s="2" t="n"/>
      <c r="ELB40" s="2" t="n"/>
      <c r="ELC40" s="2" t="n"/>
      <c r="ELD40" s="2" t="n"/>
      <c r="ELE40" s="2" t="n"/>
      <c r="ELF40" s="2" t="n"/>
      <c r="ELG40" s="2" t="n"/>
      <c r="ELH40" s="2" t="n"/>
      <c r="ELI40" s="2" t="n"/>
      <c r="ELJ40" s="2" t="n"/>
      <c r="ELK40" s="2" t="n"/>
      <c r="ELL40" s="2" t="n"/>
      <c r="ELM40" s="2" t="n"/>
      <c r="ELN40" s="2" t="n"/>
      <c r="ELO40" s="2" t="n"/>
      <c r="ELP40" s="2" t="n"/>
      <c r="ELQ40" s="2" t="n"/>
      <c r="ELR40" s="2" t="n"/>
      <c r="ELS40" s="2" t="n"/>
      <c r="ELT40" s="2" t="n"/>
      <c r="ELU40" s="2" t="n"/>
      <c r="ELV40" s="2" t="n"/>
      <c r="ELW40" s="2" t="n"/>
      <c r="ELX40" s="2" t="n"/>
      <c r="ELY40" s="2" t="n"/>
      <c r="ELZ40" s="2" t="n"/>
      <c r="EMA40" s="2" t="n"/>
      <c r="EMB40" s="2" t="n"/>
      <c r="EMC40" s="2" t="n"/>
      <c r="EMD40" s="2" t="n"/>
      <c r="EME40" s="2" t="n"/>
      <c r="EMF40" s="2" t="n"/>
      <c r="EMG40" s="2" t="n"/>
      <c r="EMH40" s="2" t="n"/>
      <c r="EMI40" s="2" t="n"/>
      <c r="EMJ40" s="2" t="n"/>
      <c r="EMK40" s="2" t="n"/>
      <c r="EML40" s="2" t="n"/>
      <c r="EMM40" s="2" t="n"/>
      <c r="EMN40" s="2" t="n"/>
      <c r="EMO40" s="2" t="n"/>
      <c r="EMP40" s="2" t="n"/>
      <c r="EMQ40" s="2" t="n"/>
      <c r="EMR40" s="2" t="n"/>
      <c r="EMS40" s="2" t="n"/>
      <c r="EMT40" s="2" t="n"/>
      <c r="EMU40" s="2" t="n"/>
      <c r="EMV40" s="2" t="n"/>
      <c r="EMW40" s="2" t="n"/>
      <c r="EMX40" s="2" t="n"/>
      <c r="EMY40" s="2" t="n"/>
      <c r="EMZ40" s="2" t="n"/>
      <c r="ENA40" s="2" t="n"/>
      <c r="ENB40" s="2" t="n"/>
      <c r="ENC40" s="2" t="n"/>
      <c r="END40" s="2" t="n"/>
      <c r="ENE40" s="2" t="n"/>
      <c r="ENF40" s="2" t="n"/>
      <c r="ENG40" s="2" t="n"/>
      <c r="ENH40" s="2" t="n"/>
      <c r="ENI40" s="2" t="n"/>
      <c r="ENJ40" s="2" t="n"/>
      <c r="ENK40" s="2" t="n"/>
      <c r="ENL40" s="2" t="n"/>
      <c r="ENM40" s="2" t="n"/>
      <c r="ENN40" s="2" t="n"/>
      <c r="ENO40" s="2" t="n"/>
      <c r="ENP40" s="2" t="n"/>
      <c r="ENQ40" s="2" t="n"/>
      <c r="ENR40" s="2" t="n"/>
      <c r="ENS40" s="2" t="n"/>
      <c r="ENT40" s="2" t="n"/>
      <c r="ENU40" s="2" t="n"/>
      <c r="ENV40" s="2" t="n"/>
      <c r="ENW40" s="2" t="n"/>
      <c r="ENX40" s="2" t="n"/>
      <c r="ENY40" s="2" t="n"/>
      <c r="ENZ40" s="2" t="n"/>
      <c r="EOA40" s="2" t="n"/>
      <c r="EOB40" s="2" t="n"/>
      <c r="EOC40" s="2" t="n"/>
      <c r="EOD40" s="2" t="n"/>
      <c r="EOE40" s="2" t="n"/>
      <c r="EOF40" s="2" t="n"/>
      <c r="EOG40" s="2" t="n"/>
      <c r="EOH40" s="2" t="n"/>
      <c r="EOI40" s="2" t="n"/>
      <c r="EOJ40" s="2" t="n"/>
      <c r="EOK40" s="2" t="n"/>
      <c r="EOL40" s="2" t="n"/>
      <c r="EOM40" s="2" t="n"/>
      <c r="EON40" s="2" t="n"/>
      <c r="EOO40" s="2" t="n"/>
      <c r="EOP40" s="2" t="n"/>
      <c r="EOQ40" s="2" t="n"/>
      <c r="EOR40" s="2" t="n"/>
      <c r="EOS40" s="2" t="n"/>
      <c r="EOT40" s="2" t="n"/>
      <c r="EOU40" s="2" t="n"/>
      <c r="EOV40" s="2" t="n"/>
      <c r="EOW40" s="2" t="n"/>
      <c r="EOX40" s="2" t="n"/>
      <c r="EOY40" s="2" t="n"/>
      <c r="EOZ40" s="2" t="n"/>
      <c r="EPA40" s="2" t="n"/>
      <c r="EPB40" s="2" t="n"/>
      <c r="EPC40" s="2" t="n"/>
      <c r="EPD40" s="2" t="n"/>
      <c r="EPE40" s="2" t="n"/>
      <c r="EPF40" s="2" t="n"/>
      <c r="EPG40" s="2" t="n"/>
      <c r="EPH40" s="2" t="n"/>
      <c r="EPI40" s="2" t="n"/>
      <c r="EPJ40" s="2" t="n"/>
      <c r="EPK40" s="2" t="n"/>
      <c r="EPL40" s="2" t="n"/>
      <c r="EPM40" s="2" t="n"/>
      <c r="EPN40" s="2" t="n"/>
      <c r="EPO40" s="2" t="n"/>
      <c r="EPP40" s="2" t="n"/>
      <c r="EPQ40" s="2" t="n"/>
      <c r="EPR40" s="2" t="n"/>
      <c r="EPS40" s="2" t="n"/>
      <c r="EPT40" s="2" t="n"/>
      <c r="EPU40" s="2" t="n"/>
      <c r="EPV40" s="2" t="n"/>
      <c r="EPW40" s="2" t="n"/>
      <c r="EPX40" s="2" t="n"/>
      <c r="EPY40" s="2" t="n"/>
      <c r="EPZ40" s="2" t="n"/>
      <c r="EQA40" s="2" t="n"/>
      <c r="EQB40" s="2" t="n"/>
      <c r="EQC40" s="2" t="n"/>
      <c r="EQD40" s="2" t="n"/>
      <c r="EQE40" s="2" t="n"/>
      <c r="EQF40" s="2" t="n"/>
      <c r="EQG40" s="2" t="n"/>
      <c r="EQH40" s="2" t="n"/>
      <c r="EQI40" s="2" t="n"/>
      <c r="EQJ40" s="2" t="n"/>
      <c r="EQK40" s="2" t="n"/>
      <c r="EQL40" s="2" t="n"/>
      <c r="EQM40" s="2" t="n"/>
      <c r="EQN40" s="2" t="n"/>
      <c r="EQO40" s="2" t="n"/>
      <c r="EQP40" s="2" t="n"/>
      <c r="EQQ40" s="2" t="n"/>
      <c r="EQR40" s="2" t="n"/>
      <c r="EQS40" s="2" t="n"/>
      <c r="EQT40" s="2" t="n"/>
      <c r="EQU40" s="2" t="n"/>
      <c r="EQV40" s="2" t="n"/>
      <c r="EQW40" s="2" t="n"/>
      <c r="EQX40" s="2" t="n"/>
      <c r="EQY40" s="2" t="n"/>
      <c r="EQZ40" s="2" t="n"/>
      <c r="ERA40" s="2" t="n"/>
      <c r="ERB40" s="2" t="n"/>
      <c r="ERC40" s="2" t="n"/>
      <c r="ERD40" s="2" t="n"/>
      <c r="ERE40" s="2" t="n"/>
      <c r="ERF40" s="2" t="n"/>
      <c r="ERG40" s="2" t="n"/>
      <c r="ERH40" s="2" t="n"/>
      <c r="ERI40" s="2" t="n"/>
      <c r="ERJ40" s="2" t="n"/>
      <c r="ERK40" s="2" t="n"/>
      <c r="ERL40" s="2" t="n"/>
      <c r="ERM40" s="2" t="n"/>
      <c r="ERN40" s="2" t="n"/>
      <c r="ERO40" s="2" t="n"/>
      <c r="ERP40" s="2" t="n"/>
      <c r="ERQ40" s="2" t="n"/>
      <c r="ERR40" s="2" t="n"/>
      <c r="ERS40" s="2" t="n"/>
      <c r="ERT40" s="2" t="n"/>
      <c r="ERU40" s="2" t="n"/>
      <c r="ERV40" s="2" t="n"/>
      <c r="ERW40" s="2" t="n"/>
      <c r="ERX40" s="2" t="n"/>
      <c r="ERY40" s="2" t="n"/>
      <c r="ERZ40" s="2" t="n"/>
      <c r="ESA40" s="2" t="n"/>
      <c r="ESB40" s="2" t="n"/>
      <c r="ESC40" s="2" t="n"/>
      <c r="ESD40" s="2" t="n"/>
      <c r="ESE40" s="2" t="n"/>
      <c r="ESF40" s="2" t="n"/>
      <c r="ESG40" s="2" t="n"/>
      <c r="ESH40" s="2" t="n"/>
      <c r="ESI40" s="2" t="n"/>
      <c r="ESJ40" s="2" t="n"/>
      <c r="ESK40" s="2" t="n"/>
      <c r="ESL40" s="2" t="n"/>
      <c r="ESM40" s="2" t="n"/>
      <c r="ESN40" s="2" t="n"/>
      <c r="ESO40" s="2" t="n"/>
      <c r="ESP40" s="2" t="n"/>
      <c r="ESQ40" s="2" t="n"/>
      <c r="ESR40" s="2" t="n"/>
      <c r="ESS40" s="2" t="n"/>
      <c r="EST40" s="2" t="n"/>
      <c r="ESU40" s="2" t="n"/>
      <c r="ESV40" s="2" t="n"/>
      <c r="ESW40" s="2" t="n"/>
      <c r="ESX40" s="2" t="n"/>
      <c r="ESY40" s="2" t="n"/>
      <c r="ESZ40" s="2" t="n"/>
      <c r="ETA40" s="2" t="n"/>
      <c r="ETB40" s="2" t="n"/>
      <c r="ETC40" s="2" t="n"/>
      <c r="ETD40" s="2" t="n"/>
      <c r="ETE40" s="2" t="n"/>
      <c r="ETF40" s="2" t="n"/>
      <c r="ETG40" s="2" t="n"/>
      <c r="ETH40" s="2" t="n"/>
      <c r="ETI40" s="2" t="n"/>
      <c r="ETJ40" s="2" t="n"/>
      <c r="ETK40" s="2" t="n"/>
      <c r="ETL40" s="2" t="n"/>
      <c r="ETM40" s="2" t="n"/>
      <c r="ETN40" s="2" t="n"/>
      <c r="ETO40" s="2" t="n"/>
      <c r="ETP40" s="2" t="n"/>
      <c r="ETQ40" s="2" t="n"/>
      <c r="ETR40" s="2" t="n"/>
      <c r="ETS40" s="2" t="n"/>
      <c r="ETT40" s="2" t="n"/>
      <c r="ETU40" s="2" t="n"/>
      <c r="ETV40" s="2" t="n"/>
      <c r="ETW40" s="2" t="n"/>
      <c r="ETX40" s="2" t="n"/>
      <c r="ETY40" s="2" t="n"/>
      <c r="ETZ40" s="2" t="n"/>
      <c r="EUA40" s="2" t="n"/>
      <c r="EUB40" s="2" t="n"/>
      <c r="EUC40" s="2" t="n"/>
      <c r="EUD40" s="2" t="n"/>
      <c r="EUE40" s="2" t="n"/>
      <c r="EUF40" s="2" t="n"/>
      <c r="EUG40" s="2" t="n"/>
      <c r="EUH40" s="2" t="n"/>
      <c r="EUI40" s="2" t="n"/>
      <c r="EUJ40" s="2" t="n"/>
      <c r="EUK40" s="2" t="n"/>
      <c r="EUL40" s="2" t="n"/>
      <c r="EUM40" s="2" t="n"/>
      <c r="EUN40" s="2" t="n"/>
      <c r="EUO40" s="2" t="n"/>
      <c r="EUP40" s="2" t="n"/>
      <c r="EUQ40" s="2" t="n"/>
      <c r="EUR40" s="2" t="n"/>
      <c r="EUS40" s="2" t="n"/>
      <c r="EUT40" s="2" t="n"/>
      <c r="EUU40" s="2" t="n"/>
      <c r="EUV40" s="2" t="n"/>
      <c r="EUW40" s="2" t="n"/>
      <c r="EUX40" s="2" t="n"/>
      <c r="EUY40" s="2" t="n"/>
      <c r="EUZ40" s="2" t="n"/>
      <c r="EVA40" s="2" t="n"/>
      <c r="EVB40" s="2" t="n"/>
      <c r="EVC40" s="2" t="n"/>
      <c r="EVD40" s="2" t="n"/>
      <c r="EVE40" s="2" t="n"/>
      <c r="EVF40" s="2" t="n"/>
      <c r="EVG40" s="2" t="n"/>
      <c r="EVH40" s="2" t="n"/>
      <c r="EVI40" s="2" t="n"/>
      <c r="EVJ40" s="2" t="n"/>
      <c r="EVK40" s="2" t="n"/>
      <c r="EVL40" s="2" t="n"/>
      <c r="EVM40" s="2" t="n"/>
      <c r="EVN40" s="2" t="n"/>
      <c r="EVO40" s="2" t="n"/>
      <c r="EVP40" s="2" t="n"/>
      <c r="EVQ40" s="2" t="n"/>
      <c r="EVR40" s="2" t="n"/>
      <c r="EVS40" s="2" t="n"/>
      <c r="EVT40" s="2" t="n"/>
      <c r="EVU40" s="2" t="n"/>
      <c r="EVV40" s="2" t="n"/>
      <c r="EVW40" s="2" t="n"/>
      <c r="EVX40" s="2" t="n"/>
      <c r="EVY40" s="2" t="n"/>
      <c r="EVZ40" s="2" t="n"/>
      <c r="EWA40" s="2" t="n"/>
      <c r="EWB40" s="2" t="n"/>
      <c r="EWC40" s="2" t="n"/>
      <c r="EWD40" s="2" t="n"/>
      <c r="EWE40" s="2" t="n"/>
      <c r="EWF40" s="2" t="n"/>
      <c r="EWG40" s="2" t="n"/>
      <c r="EWH40" s="2" t="n"/>
      <c r="EWI40" s="2" t="n"/>
      <c r="EWJ40" s="2" t="n"/>
      <c r="EWK40" s="2" t="n"/>
      <c r="EWL40" s="2" t="n"/>
      <c r="EWM40" s="2" t="n"/>
      <c r="EWN40" s="2" t="n"/>
      <c r="EWO40" s="2" t="n"/>
      <c r="EWP40" s="2" t="n"/>
      <c r="EWQ40" s="2" t="n"/>
      <c r="EWR40" s="2" t="n"/>
      <c r="EWS40" s="2" t="n"/>
      <c r="EWT40" s="2" t="n"/>
      <c r="EWU40" s="2" t="n"/>
      <c r="EWV40" s="2" t="n"/>
      <c r="EWW40" s="2" t="n"/>
      <c r="EWX40" s="2" t="n"/>
      <c r="EWY40" s="2" t="n"/>
      <c r="EWZ40" s="2" t="n"/>
      <c r="EXA40" s="2" t="n"/>
      <c r="EXB40" s="2" t="n"/>
      <c r="EXC40" s="2" t="n"/>
      <c r="EXD40" s="2" t="n"/>
      <c r="EXE40" s="2" t="n"/>
      <c r="EXF40" s="2" t="n"/>
      <c r="EXG40" s="2" t="n"/>
      <c r="EXH40" s="2" t="n"/>
      <c r="EXI40" s="2" t="n"/>
      <c r="EXJ40" s="2" t="n"/>
      <c r="EXK40" s="2" t="n"/>
      <c r="EXL40" s="2" t="n"/>
      <c r="EXM40" s="2" t="n"/>
      <c r="EXN40" s="2" t="n"/>
      <c r="EXO40" s="2" t="n"/>
      <c r="EXP40" s="2" t="n"/>
      <c r="EXQ40" s="2" t="n"/>
      <c r="EXR40" s="2" t="n"/>
      <c r="EXS40" s="2" t="n"/>
      <c r="EXT40" s="2" t="n"/>
      <c r="EXU40" s="2" t="n"/>
      <c r="EXV40" s="2" t="n"/>
      <c r="EXW40" s="2" t="n"/>
      <c r="EXX40" s="2" t="n"/>
      <c r="EXY40" s="2" t="n"/>
      <c r="EXZ40" s="2" t="n"/>
      <c r="EYA40" s="2" t="n"/>
      <c r="EYB40" s="2" t="n"/>
      <c r="EYC40" s="2" t="n"/>
      <c r="EYD40" s="2" t="n"/>
      <c r="EYE40" s="2" t="n"/>
      <c r="EYF40" s="2" t="n"/>
      <c r="EYG40" s="2" t="n"/>
      <c r="EYH40" s="2" t="n"/>
      <c r="EYI40" s="2" t="n"/>
      <c r="EYJ40" s="2" t="n"/>
      <c r="EYK40" s="2" t="n"/>
      <c r="EYL40" s="2" t="n"/>
      <c r="EYM40" s="2" t="n"/>
      <c r="EYN40" s="2" t="n"/>
      <c r="EYO40" s="2" t="n"/>
      <c r="EYP40" s="2" t="n"/>
      <c r="EYQ40" s="2" t="n"/>
      <c r="EYR40" s="2" t="n"/>
      <c r="EYS40" s="2" t="n"/>
      <c r="EYT40" s="2" t="n"/>
      <c r="EYU40" s="2" t="n"/>
      <c r="EYV40" s="2" t="n"/>
      <c r="EYW40" s="2" t="n"/>
      <c r="EYX40" s="2" t="n"/>
      <c r="EYY40" s="2" t="n"/>
      <c r="EYZ40" s="2" t="n"/>
      <c r="EZA40" s="2" t="n"/>
      <c r="EZB40" s="2" t="n"/>
      <c r="EZC40" s="2" t="n"/>
      <c r="EZD40" s="2" t="n"/>
      <c r="EZE40" s="2" t="n"/>
      <c r="EZF40" s="2" t="n"/>
      <c r="EZG40" s="2" t="n"/>
      <c r="EZH40" s="2" t="n"/>
      <c r="EZI40" s="2" t="n"/>
      <c r="EZJ40" s="2" t="n"/>
      <c r="EZK40" s="2" t="n"/>
      <c r="EZL40" s="2" t="n"/>
      <c r="EZM40" s="2" t="n"/>
      <c r="EZN40" s="2" t="n"/>
      <c r="EZO40" s="2" t="n"/>
      <c r="EZP40" s="2" t="n"/>
      <c r="EZQ40" s="2" t="n"/>
      <c r="EZR40" s="2" t="n"/>
      <c r="EZS40" s="2" t="n"/>
      <c r="EZT40" s="2" t="n"/>
      <c r="EZU40" s="2" t="n"/>
      <c r="EZV40" s="2" t="n"/>
      <c r="EZW40" s="2" t="n"/>
      <c r="EZX40" s="2" t="n"/>
      <c r="EZY40" s="2" t="n"/>
      <c r="EZZ40" s="2" t="n"/>
      <c r="FAA40" s="2" t="n"/>
      <c r="FAB40" s="2" t="n"/>
      <c r="FAC40" s="2" t="n"/>
      <c r="FAD40" s="2" t="n"/>
      <c r="FAE40" s="2" t="n"/>
      <c r="FAF40" s="2" t="n"/>
      <c r="FAG40" s="2" t="n"/>
      <c r="FAH40" s="2" t="n"/>
      <c r="FAI40" s="2" t="n"/>
      <c r="FAJ40" s="2" t="n"/>
      <c r="FAK40" s="2" t="n"/>
      <c r="FAL40" s="2" t="n"/>
      <c r="FAM40" s="2" t="n"/>
      <c r="FAN40" s="2" t="n"/>
      <c r="FAO40" s="2" t="n"/>
      <c r="FAP40" s="2" t="n"/>
      <c r="FAQ40" s="2" t="n"/>
      <c r="FAR40" s="2" t="n"/>
      <c r="FAS40" s="2" t="n"/>
      <c r="FAT40" s="2" t="n"/>
      <c r="FAU40" s="2" t="n"/>
      <c r="FAV40" s="2" t="n"/>
      <c r="FAW40" s="2" t="n"/>
      <c r="FAX40" s="2" t="n"/>
      <c r="FAY40" s="2" t="n"/>
      <c r="FAZ40" s="2" t="n"/>
      <c r="FBA40" s="2" t="n"/>
      <c r="FBB40" s="2" t="n"/>
      <c r="FBC40" s="2" t="n"/>
      <c r="FBD40" s="2" t="n"/>
      <c r="FBE40" s="2" t="n"/>
      <c r="FBF40" s="2" t="n"/>
      <c r="FBG40" s="2" t="n"/>
      <c r="FBH40" s="2" t="n"/>
      <c r="FBI40" s="2" t="n"/>
      <c r="FBJ40" s="2" t="n"/>
      <c r="FBK40" s="2" t="n"/>
      <c r="FBL40" s="2" t="n"/>
      <c r="FBM40" s="2" t="n"/>
      <c r="FBN40" s="2" t="n"/>
      <c r="FBO40" s="2" t="n"/>
      <c r="FBP40" s="2" t="n"/>
      <c r="FBQ40" s="2" t="n"/>
      <c r="FBR40" s="2" t="n"/>
      <c r="FBS40" s="2" t="n"/>
      <c r="FBT40" s="2" t="n"/>
      <c r="FBU40" s="2" t="n"/>
      <c r="FBV40" s="2" t="n"/>
      <c r="FBW40" s="2" t="n"/>
      <c r="FBX40" s="2" t="n"/>
      <c r="FBY40" s="2" t="n"/>
      <c r="FBZ40" s="2" t="n"/>
      <c r="FCA40" s="2" t="n"/>
      <c r="FCB40" s="2" t="n"/>
      <c r="FCC40" s="2" t="n"/>
      <c r="FCD40" s="2" t="n"/>
      <c r="FCE40" s="2" t="n"/>
      <c r="FCF40" s="2" t="n"/>
      <c r="FCG40" s="2" t="n"/>
      <c r="FCH40" s="2" t="n"/>
      <c r="FCI40" s="2" t="n"/>
      <c r="FCJ40" s="2" t="n"/>
      <c r="FCK40" s="2" t="n"/>
      <c r="FCL40" s="2" t="n"/>
      <c r="FCM40" s="2" t="n"/>
      <c r="FCN40" s="2" t="n"/>
      <c r="FCO40" s="2" t="n"/>
      <c r="FCP40" s="2" t="n"/>
      <c r="FCQ40" s="2" t="n"/>
      <c r="FCR40" s="2" t="n"/>
      <c r="FCS40" s="2" t="n"/>
      <c r="FCT40" s="2" t="n"/>
      <c r="FCU40" s="2" t="n"/>
      <c r="FCV40" s="2" t="n"/>
      <c r="FCW40" s="2" t="n"/>
      <c r="FCX40" s="2" t="n"/>
      <c r="FCY40" s="2" t="n"/>
      <c r="FCZ40" s="2" t="n"/>
      <c r="FDA40" s="2" t="n"/>
      <c r="FDB40" s="2" t="n"/>
      <c r="FDC40" s="2" t="n"/>
      <c r="FDD40" s="2" t="n"/>
      <c r="FDE40" s="2" t="n"/>
      <c r="FDF40" s="2" t="n"/>
      <c r="FDG40" s="2" t="n"/>
      <c r="FDH40" s="2" t="n"/>
      <c r="FDI40" s="2" t="n"/>
      <c r="FDJ40" s="2" t="n"/>
      <c r="FDK40" s="2" t="n"/>
      <c r="FDL40" s="2" t="n"/>
      <c r="FDM40" s="2" t="n"/>
      <c r="FDN40" s="2" t="n"/>
      <c r="FDO40" s="2" t="n"/>
      <c r="FDP40" s="2" t="n"/>
      <c r="FDQ40" s="2" t="n"/>
      <c r="FDR40" s="2" t="n"/>
      <c r="FDS40" s="2" t="n"/>
      <c r="FDT40" s="2" t="n"/>
      <c r="FDU40" s="2" t="n"/>
      <c r="FDV40" s="2" t="n"/>
      <c r="FDW40" s="2" t="n"/>
      <c r="FDX40" s="2" t="n"/>
      <c r="FDY40" s="2" t="n"/>
      <c r="FDZ40" s="2" t="n"/>
      <c r="FEA40" s="2" t="n"/>
      <c r="FEB40" s="2" t="n"/>
      <c r="FEC40" s="2" t="n"/>
      <c r="FED40" s="2" t="n"/>
      <c r="FEE40" s="2" t="n"/>
      <c r="FEF40" s="2" t="n"/>
      <c r="FEG40" s="2" t="n"/>
      <c r="FEH40" s="2" t="n"/>
      <c r="FEI40" s="2" t="n"/>
      <c r="FEJ40" s="2" t="n"/>
      <c r="FEK40" s="2" t="n"/>
      <c r="FEL40" s="2" t="n"/>
      <c r="FEM40" s="2" t="n"/>
      <c r="FEN40" s="2" t="n"/>
      <c r="FEO40" s="2" t="n"/>
      <c r="FEP40" s="2" t="n"/>
      <c r="FEQ40" s="2" t="n"/>
      <c r="FER40" s="2" t="n"/>
      <c r="FES40" s="2" t="n"/>
      <c r="FET40" s="2" t="n"/>
      <c r="FEU40" s="2" t="n"/>
      <c r="FEV40" s="2" t="n"/>
      <c r="FEW40" s="2" t="n"/>
      <c r="FEX40" s="2" t="n"/>
      <c r="FEY40" s="2" t="n"/>
      <c r="FEZ40" s="2" t="n"/>
      <c r="FFA40" s="2" t="n"/>
      <c r="FFB40" s="2" t="n"/>
      <c r="FFC40" s="2" t="n"/>
      <c r="FFD40" s="2" t="n"/>
      <c r="FFE40" s="2" t="n"/>
      <c r="FFF40" s="2" t="n"/>
      <c r="FFG40" s="2" t="n"/>
      <c r="FFH40" s="2" t="n"/>
      <c r="FFI40" s="2" t="n"/>
      <c r="FFJ40" s="2" t="n"/>
      <c r="FFK40" s="2" t="n"/>
      <c r="FFL40" s="2" t="n"/>
      <c r="FFM40" s="2" t="n"/>
      <c r="FFN40" s="2" t="n"/>
      <c r="FFO40" s="2" t="n"/>
      <c r="FFP40" s="2" t="n"/>
      <c r="FFQ40" s="2" t="n"/>
      <c r="FFR40" s="2" t="n"/>
      <c r="FFS40" s="2" t="n"/>
      <c r="FFT40" s="2" t="n"/>
      <c r="FFU40" s="2" t="n"/>
      <c r="FFV40" s="2" t="n"/>
      <c r="FFW40" s="2" t="n"/>
      <c r="FFX40" s="2" t="n"/>
      <c r="FFY40" s="2" t="n"/>
      <c r="FFZ40" s="2" t="n"/>
      <c r="FGA40" s="2" t="n"/>
      <c r="FGB40" s="2" t="n"/>
      <c r="FGC40" s="2" t="n"/>
      <c r="FGD40" s="2" t="n"/>
      <c r="FGE40" s="2" t="n"/>
      <c r="FGF40" s="2" t="n"/>
      <c r="FGG40" s="2" t="n"/>
      <c r="FGH40" s="2" t="n"/>
      <c r="FGI40" s="2" t="n"/>
      <c r="FGJ40" s="2" t="n"/>
      <c r="FGK40" s="2" t="n"/>
      <c r="FGL40" s="2" t="n"/>
      <c r="FGM40" s="2" t="n"/>
      <c r="FGN40" s="2" t="n"/>
      <c r="FGO40" s="2" t="n"/>
      <c r="FGP40" s="2" t="n"/>
      <c r="FGQ40" s="2" t="n"/>
      <c r="FGR40" s="2" t="n"/>
      <c r="FGS40" s="2" t="n"/>
      <c r="FGT40" s="2" t="n"/>
      <c r="FGU40" s="2" t="n"/>
      <c r="FGV40" s="2" t="n"/>
      <c r="FGW40" s="2" t="n"/>
      <c r="FGX40" s="2" t="n"/>
      <c r="FGY40" s="2" t="n"/>
      <c r="FGZ40" s="2" t="n"/>
      <c r="FHA40" s="2" t="n"/>
      <c r="FHB40" s="2" t="n"/>
      <c r="FHC40" s="2" t="n"/>
      <c r="FHD40" s="2" t="n"/>
      <c r="FHE40" s="2" t="n"/>
      <c r="FHF40" s="2" t="n"/>
      <c r="FHG40" s="2" t="n"/>
      <c r="FHH40" s="2" t="n"/>
      <c r="FHI40" s="2" t="n"/>
      <c r="FHJ40" s="2" t="n"/>
      <c r="FHK40" s="2" t="n"/>
      <c r="FHL40" s="2" t="n"/>
      <c r="FHM40" s="2" t="n"/>
      <c r="FHN40" s="2" t="n"/>
      <c r="FHO40" s="2" t="n"/>
      <c r="FHP40" s="2" t="n"/>
      <c r="FHQ40" s="2" t="n"/>
      <c r="FHR40" s="2" t="n"/>
      <c r="FHS40" s="2" t="n"/>
      <c r="FHT40" s="2" t="n"/>
      <c r="FHU40" s="2" t="n"/>
      <c r="FHV40" s="2" t="n"/>
      <c r="FHW40" s="2" t="n"/>
      <c r="FHX40" s="2" t="n"/>
      <c r="FHY40" s="2" t="n"/>
      <c r="FHZ40" s="2" t="n"/>
      <c r="FIA40" s="2" t="n"/>
      <c r="FIB40" s="2" t="n"/>
      <c r="FIC40" s="2" t="n"/>
      <c r="FID40" s="2" t="n"/>
      <c r="FIE40" s="2" t="n"/>
      <c r="FIF40" s="2" t="n"/>
      <c r="FIG40" s="2" t="n"/>
      <c r="FIH40" s="2" t="n"/>
      <c r="FII40" s="2" t="n"/>
      <c r="FIJ40" s="2" t="n"/>
      <c r="FIK40" s="2" t="n"/>
      <c r="FIL40" s="2" t="n"/>
      <c r="FIM40" s="2" t="n"/>
      <c r="FIN40" s="2" t="n"/>
      <c r="FIO40" s="2" t="n"/>
      <c r="FIP40" s="2" t="n"/>
      <c r="FIQ40" s="2" t="n"/>
      <c r="FIR40" s="2" t="n"/>
      <c r="FIS40" s="2" t="n"/>
      <c r="FIT40" s="2" t="n"/>
      <c r="FIU40" s="2" t="n"/>
      <c r="FIV40" s="2" t="n"/>
      <c r="FIW40" s="2" t="n"/>
      <c r="FIX40" s="2" t="n"/>
      <c r="FIY40" s="2" t="n"/>
      <c r="FIZ40" s="2" t="n"/>
      <c r="FJA40" s="2" t="n"/>
      <c r="FJB40" s="2" t="n"/>
      <c r="FJC40" s="2" t="n"/>
      <c r="FJD40" s="2" t="n"/>
      <c r="FJE40" s="2" t="n"/>
      <c r="FJF40" s="2" t="n"/>
      <c r="FJG40" s="2" t="n"/>
      <c r="FJH40" s="2" t="n"/>
      <c r="FJI40" s="2" t="n"/>
      <c r="FJJ40" s="2" t="n"/>
      <c r="FJK40" s="2" t="n"/>
      <c r="FJL40" s="2" t="n"/>
      <c r="FJM40" s="2" t="n"/>
      <c r="FJN40" s="2" t="n"/>
      <c r="FJO40" s="2" t="n"/>
      <c r="FJP40" s="2" t="n"/>
      <c r="FJQ40" s="2" t="n"/>
      <c r="FJR40" s="2" t="n"/>
      <c r="FJS40" s="2" t="n"/>
      <c r="FJT40" s="2" t="n"/>
      <c r="FJU40" s="2" t="n"/>
      <c r="FJV40" s="2" t="n"/>
      <c r="FJW40" s="2" t="n"/>
      <c r="FJX40" s="2" t="n"/>
      <c r="FJY40" s="2" t="n"/>
      <c r="FJZ40" s="2" t="n"/>
      <c r="FKA40" s="2" t="n"/>
      <c r="FKB40" s="2" t="n"/>
      <c r="FKC40" s="2" t="n"/>
      <c r="FKD40" s="2" t="n"/>
      <c r="FKE40" s="2" t="n"/>
      <c r="FKF40" s="2" t="n"/>
      <c r="FKG40" s="2" t="n"/>
      <c r="FKH40" s="2" t="n"/>
      <c r="FKI40" s="2" t="n"/>
      <c r="FKJ40" s="2" t="n"/>
      <c r="FKK40" s="2" t="n"/>
      <c r="FKL40" s="2" t="n"/>
      <c r="FKM40" s="2" t="n"/>
      <c r="FKN40" s="2" t="n"/>
      <c r="FKO40" s="2" t="n"/>
      <c r="FKP40" s="2" t="n"/>
      <c r="FKQ40" s="2" t="n"/>
      <c r="FKR40" s="2" t="n"/>
      <c r="FKS40" s="2" t="n"/>
      <c r="FKT40" s="2" t="n"/>
      <c r="FKU40" s="2" t="n"/>
      <c r="FKV40" s="2" t="n"/>
      <c r="FKW40" s="2" t="n"/>
      <c r="FKX40" s="2" t="n"/>
      <c r="FKY40" s="2" t="n"/>
      <c r="FKZ40" s="2" t="n"/>
      <c r="FLA40" s="2" t="n"/>
      <c r="FLB40" s="2" t="n"/>
      <c r="FLC40" s="2" t="n"/>
      <c r="FLD40" s="2" t="n"/>
      <c r="FLE40" s="2" t="n"/>
      <c r="FLF40" s="2" t="n"/>
      <c r="FLG40" s="2" t="n"/>
      <c r="FLH40" s="2" t="n"/>
      <c r="FLI40" s="2" t="n"/>
      <c r="FLJ40" s="2" t="n"/>
      <c r="FLK40" s="2" t="n"/>
      <c r="FLL40" s="2" t="n"/>
      <c r="FLM40" s="2" t="n"/>
      <c r="FLN40" s="2" t="n"/>
      <c r="FLO40" s="2" t="n"/>
      <c r="FLP40" s="2" t="n"/>
      <c r="FLQ40" s="2" t="n"/>
      <c r="FLR40" s="2" t="n"/>
      <c r="FLS40" s="2" t="n"/>
      <c r="FLT40" s="2" t="n"/>
      <c r="FLU40" s="2" t="n"/>
      <c r="FLV40" s="2" t="n"/>
      <c r="FLW40" s="2" t="n"/>
      <c r="FLX40" s="2" t="n"/>
      <c r="FLY40" s="2" t="n"/>
      <c r="FLZ40" s="2" t="n"/>
      <c r="FMA40" s="2" t="n"/>
      <c r="FMB40" s="2" t="n"/>
      <c r="FMC40" s="2" t="n"/>
      <c r="FMD40" s="2" t="n"/>
      <c r="FME40" s="2" t="n"/>
      <c r="FMF40" s="2" t="n"/>
      <c r="FMG40" s="2" t="n"/>
      <c r="FMH40" s="2" t="n"/>
      <c r="FMI40" s="2" t="n"/>
      <c r="FMJ40" s="2" t="n"/>
      <c r="FMK40" s="2" t="n"/>
      <c r="FML40" s="2" t="n"/>
      <c r="FMM40" s="2" t="n"/>
      <c r="FMN40" s="2" t="n"/>
      <c r="FMO40" s="2" t="n"/>
      <c r="FMP40" s="2" t="n"/>
      <c r="FMQ40" s="2" t="n"/>
      <c r="FMR40" s="2" t="n"/>
      <c r="FMS40" s="2" t="n"/>
      <c r="FMT40" s="2" t="n"/>
      <c r="FMU40" s="2" t="n"/>
      <c r="FMV40" s="2" t="n"/>
      <c r="FMW40" s="2" t="n"/>
      <c r="FMX40" s="2" t="n"/>
      <c r="FMY40" s="2" t="n"/>
      <c r="FMZ40" s="2" t="n"/>
      <c r="FNA40" s="2" t="n"/>
      <c r="FNB40" s="2" t="n"/>
      <c r="FNC40" s="2" t="n"/>
      <c r="FND40" s="2" t="n"/>
      <c r="FNE40" s="2" t="n"/>
      <c r="FNF40" s="2" t="n"/>
      <c r="FNG40" s="2" t="n"/>
      <c r="FNH40" s="2" t="n"/>
      <c r="FNI40" s="2" t="n"/>
      <c r="FNJ40" s="2" t="n"/>
      <c r="FNK40" s="2" t="n"/>
      <c r="FNL40" s="2" t="n"/>
      <c r="FNM40" s="2" t="n"/>
      <c r="FNN40" s="2" t="n"/>
      <c r="FNO40" s="2" t="n"/>
      <c r="FNP40" s="2" t="n"/>
      <c r="FNQ40" s="2" t="n"/>
      <c r="FNR40" s="2" t="n"/>
      <c r="FNS40" s="2" t="n"/>
      <c r="FNT40" s="2" t="n"/>
      <c r="FNU40" s="2" t="n"/>
      <c r="FNV40" s="2" t="n"/>
      <c r="FNW40" s="2" t="n"/>
      <c r="FNX40" s="2" t="n"/>
      <c r="FNY40" s="2" t="n"/>
      <c r="FNZ40" s="2" t="n"/>
      <c r="FOA40" s="2" t="n"/>
      <c r="FOB40" s="2" t="n"/>
      <c r="FOC40" s="2" t="n"/>
      <c r="FOD40" s="2" t="n"/>
      <c r="FOE40" s="2" t="n"/>
      <c r="FOF40" s="2" t="n"/>
      <c r="FOG40" s="2" t="n"/>
      <c r="FOH40" s="2" t="n"/>
      <c r="FOI40" s="2" t="n"/>
      <c r="FOJ40" s="2" t="n"/>
      <c r="FOK40" s="2" t="n"/>
      <c r="FOL40" s="2" t="n"/>
      <c r="FOM40" s="2" t="n"/>
      <c r="FON40" s="2" t="n"/>
      <c r="FOO40" s="2" t="n"/>
      <c r="FOP40" s="2" t="n"/>
      <c r="FOQ40" s="2" t="n"/>
      <c r="FOR40" s="2" t="n"/>
      <c r="FOS40" s="2" t="n"/>
      <c r="FOT40" s="2" t="n"/>
      <c r="FOU40" s="2" t="n"/>
      <c r="FOV40" s="2" t="n"/>
      <c r="FOW40" s="2" t="n"/>
      <c r="FOX40" s="2" t="n"/>
      <c r="FOY40" s="2" t="n"/>
      <c r="FOZ40" s="2" t="n"/>
      <c r="FPA40" s="2" t="n"/>
      <c r="FPB40" s="2" t="n"/>
      <c r="FPC40" s="2" t="n"/>
      <c r="FPD40" s="2" t="n"/>
      <c r="FPE40" s="2" t="n"/>
      <c r="FPF40" s="2" t="n"/>
      <c r="FPG40" s="2" t="n"/>
      <c r="FPH40" s="2" t="n"/>
      <c r="FPI40" s="2" t="n"/>
      <c r="FPJ40" s="2" t="n"/>
      <c r="FPK40" s="2" t="n"/>
      <c r="FPL40" s="2" t="n"/>
      <c r="FPM40" s="2" t="n"/>
      <c r="FPN40" s="2" t="n"/>
      <c r="FPO40" s="2" t="n"/>
      <c r="FPP40" s="2" t="n"/>
      <c r="FPQ40" s="2" t="n"/>
      <c r="FPR40" s="2" t="n"/>
      <c r="FPS40" s="2" t="n"/>
      <c r="FPT40" s="2" t="n"/>
      <c r="FPU40" s="2" t="n"/>
      <c r="FPV40" s="2" t="n"/>
      <c r="FPW40" s="2" t="n"/>
      <c r="FPX40" s="2" t="n"/>
      <c r="FPY40" s="2" t="n"/>
      <c r="FPZ40" s="2" t="n"/>
      <c r="FQA40" s="2" t="n"/>
      <c r="FQB40" s="2" t="n"/>
      <c r="FQC40" s="2" t="n"/>
      <c r="FQD40" s="2" t="n"/>
      <c r="FQE40" s="2" t="n"/>
      <c r="FQF40" s="2" t="n"/>
      <c r="FQG40" s="2" t="n"/>
      <c r="FQH40" s="2" t="n"/>
      <c r="FQI40" s="2" t="n"/>
      <c r="FQJ40" s="2" t="n"/>
      <c r="FQK40" s="2" t="n"/>
      <c r="FQL40" s="2" t="n"/>
      <c r="FQM40" s="2" t="n"/>
      <c r="FQN40" s="2" t="n"/>
      <c r="FQO40" s="2" t="n"/>
      <c r="FQP40" s="2" t="n"/>
      <c r="FQQ40" s="2" t="n"/>
      <c r="FQR40" s="2" t="n"/>
      <c r="FQS40" s="2" t="n"/>
      <c r="FQT40" s="2" t="n"/>
      <c r="FQU40" s="2" t="n"/>
      <c r="FQV40" s="2" t="n"/>
      <c r="FQW40" s="2" t="n"/>
      <c r="FQX40" s="2" t="n"/>
      <c r="FQY40" s="2" t="n"/>
      <c r="FQZ40" s="2" t="n"/>
      <c r="FRA40" s="2" t="n"/>
      <c r="FRB40" s="2" t="n"/>
      <c r="FRC40" s="2" t="n"/>
      <c r="FRD40" s="2" t="n"/>
      <c r="FRE40" s="2" t="n"/>
      <c r="FRF40" s="2" t="n"/>
      <c r="FRG40" s="2" t="n"/>
      <c r="FRH40" s="2" t="n"/>
      <c r="FRI40" s="2" t="n"/>
      <c r="FRJ40" s="2" t="n"/>
      <c r="FRK40" s="2" t="n"/>
      <c r="FRL40" s="2" t="n"/>
      <c r="FRM40" s="2" t="n"/>
      <c r="FRN40" s="2" t="n"/>
      <c r="FRO40" s="2" t="n"/>
      <c r="FRP40" s="2" t="n"/>
      <c r="FRQ40" s="2" t="n"/>
      <c r="FRR40" s="2" t="n"/>
      <c r="FRS40" s="2" t="n"/>
      <c r="FRT40" s="2" t="n"/>
      <c r="FRU40" s="2" t="n"/>
      <c r="FRV40" s="2" t="n"/>
      <c r="FRW40" s="2" t="n"/>
      <c r="FRX40" s="2" t="n"/>
      <c r="FRY40" s="2" t="n"/>
      <c r="FRZ40" s="2" t="n"/>
      <c r="FSA40" s="2" t="n"/>
      <c r="FSB40" s="2" t="n"/>
      <c r="FSC40" s="2" t="n"/>
      <c r="FSD40" s="2" t="n"/>
      <c r="FSE40" s="2" t="n"/>
      <c r="FSF40" s="2" t="n"/>
      <c r="FSG40" s="2" t="n"/>
      <c r="FSH40" s="2" t="n"/>
      <c r="FSI40" s="2" t="n"/>
      <c r="FSJ40" s="2" t="n"/>
      <c r="FSK40" s="2" t="n"/>
      <c r="FSL40" s="2" t="n"/>
      <c r="FSM40" s="2" t="n"/>
      <c r="FSN40" s="2" t="n"/>
      <c r="FSO40" s="2" t="n"/>
      <c r="FSP40" s="2" t="n"/>
      <c r="FSQ40" s="2" t="n"/>
      <c r="FSR40" s="2" t="n"/>
      <c r="FSS40" s="2" t="n"/>
      <c r="FST40" s="2" t="n"/>
      <c r="FSU40" s="2" t="n"/>
      <c r="FSV40" s="2" t="n"/>
      <c r="FSW40" s="2" t="n"/>
      <c r="FSX40" s="2" t="n"/>
      <c r="FSY40" s="2" t="n"/>
      <c r="FSZ40" s="2" t="n"/>
      <c r="FTA40" s="2" t="n"/>
      <c r="FTB40" s="2" t="n"/>
      <c r="FTC40" s="2" t="n"/>
      <c r="FTD40" s="2" t="n"/>
      <c r="FTE40" s="2" t="n"/>
      <c r="FTF40" s="2" t="n"/>
      <c r="FTG40" s="2" t="n"/>
      <c r="FTH40" s="2" t="n"/>
      <c r="FTI40" s="2" t="n"/>
      <c r="FTJ40" s="2" t="n"/>
      <c r="FTK40" s="2" t="n"/>
      <c r="FTL40" s="2" t="n"/>
      <c r="FTM40" s="2" t="n"/>
      <c r="FTN40" s="2" t="n"/>
      <c r="FTO40" s="2" t="n"/>
      <c r="FTP40" s="2" t="n"/>
      <c r="FTQ40" s="2" t="n"/>
      <c r="FTR40" s="2" t="n"/>
      <c r="FTS40" s="2" t="n"/>
      <c r="FTT40" s="2" t="n"/>
      <c r="FTU40" s="2" t="n"/>
      <c r="FTV40" s="2" t="n"/>
      <c r="FTW40" s="2" t="n"/>
      <c r="FTX40" s="2" t="n"/>
      <c r="FTY40" s="2" t="n"/>
      <c r="FTZ40" s="2" t="n"/>
      <c r="FUA40" s="2" t="n"/>
      <c r="FUB40" s="2" t="n"/>
      <c r="FUC40" s="2" t="n"/>
      <c r="FUD40" s="2" t="n"/>
      <c r="FUE40" s="2" t="n"/>
      <c r="FUF40" s="2" t="n"/>
      <c r="FUG40" s="2" t="n"/>
      <c r="FUH40" s="2" t="n"/>
      <c r="FUI40" s="2" t="n"/>
      <c r="FUJ40" s="2" t="n"/>
      <c r="FUK40" s="2" t="n"/>
      <c r="FUL40" s="2" t="n"/>
      <c r="FUM40" s="2" t="n"/>
      <c r="FUN40" s="2" t="n"/>
      <c r="FUO40" s="2" t="n"/>
      <c r="FUP40" s="2" t="n"/>
      <c r="FUQ40" s="2" t="n"/>
      <c r="FUR40" s="2" t="n"/>
      <c r="FUS40" s="2" t="n"/>
      <c r="FUT40" s="2" t="n"/>
      <c r="FUU40" s="2" t="n"/>
      <c r="FUV40" s="2" t="n"/>
      <c r="FUW40" s="2" t="n"/>
      <c r="FUX40" s="2" t="n"/>
      <c r="FUY40" s="2" t="n"/>
      <c r="FUZ40" s="2" t="n"/>
      <c r="FVA40" s="2" t="n"/>
      <c r="FVB40" s="2" t="n"/>
      <c r="FVC40" s="2" t="n"/>
      <c r="FVD40" s="2" t="n"/>
      <c r="FVE40" s="2" t="n"/>
      <c r="FVF40" s="2" t="n"/>
      <c r="FVG40" s="2" t="n"/>
      <c r="FVH40" s="2" t="n"/>
      <c r="FVI40" s="2" t="n"/>
      <c r="FVJ40" s="2" t="n"/>
      <c r="FVK40" s="2" t="n"/>
      <c r="FVL40" s="2" t="n"/>
      <c r="FVM40" s="2" t="n"/>
      <c r="FVN40" s="2" t="n"/>
      <c r="FVO40" s="2" t="n"/>
      <c r="FVP40" s="2" t="n"/>
      <c r="FVQ40" s="2" t="n"/>
      <c r="FVR40" s="2" t="n"/>
      <c r="FVS40" s="2" t="n"/>
      <c r="FVT40" s="2" t="n"/>
      <c r="FVU40" s="2" t="n"/>
      <c r="FVV40" s="2" t="n"/>
      <c r="FVW40" s="2" t="n"/>
      <c r="FVX40" s="2" t="n"/>
      <c r="FVY40" s="2" t="n"/>
      <c r="FVZ40" s="2" t="n"/>
      <c r="FWA40" s="2" t="n"/>
      <c r="FWB40" s="2" t="n"/>
      <c r="FWC40" s="2" t="n"/>
      <c r="FWD40" s="2" t="n"/>
      <c r="FWE40" s="2" t="n"/>
      <c r="FWF40" s="2" t="n"/>
      <c r="FWG40" s="2" t="n"/>
      <c r="FWH40" s="2" t="n"/>
      <c r="FWI40" s="2" t="n"/>
      <c r="FWJ40" s="2" t="n"/>
      <c r="FWK40" s="2" t="n"/>
      <c r="FWL40" s="2" t="n"/>
      <c r="FWM40" s="2" t="n"/>
      <c r="FWN40" s="2" t="n"/>
      <c r="FWO40" s="2" t="n"/>
      <c r="FWP40" s="2" t="n"/>
      <c r="FWQ40" s="2" t="n"/>
      <c r="FWR40" s="2" t="n"/>
      <c r="FWS40" s="2" t="n"/>
      <c r="FWT40" s="2" t="n"/>
      <c r="FWU40" s="2" t="n"/>
      <c r="FWV40" s="2" t="n"/>
      <c r="FWW40" s="2" t="n"/>
      <c r="FWX40" s="2" t="n"/>
      <c r="FWY40" s="2" t="n"/>
      <c r="FWZ40" s="2" t="n"/>
      <c r="FXA40" s="2" t="n"/>
      <c r="FXB40" s="2" t="n"/>
      <c r="FXC40" s="2" t="n"/>
      <c r="FXD40" s="2" t="n"/>
      <c r="FXE40" s="2" t="n"/>
      <c r="FXF40" s="2" t="n"/>
      <c r="FXG40" s="2" t="n"/>
      <c r="FXH40" s="2" t="n"/>
      <c r="FXI40" s="2" t="n"/>
      <c r="FXJ40" s="2" t="n"/>
      <c r="FXK40" s="2" t="n"/>
      <c r="FXL40" s="2" t="n"/>
      <c r="FXM40" s="2" t="n"/>
      <c r="FXN40" s="2" t="n"/>
      <c r="FXO40" s="2" t="n"/>
      <c r="FXP40" s="2" t="n"/>
      <c r="FXQ40" s="2" t="n"/>
      <c r="FXR40" s="2" t="n"/>
      <c r="FXS40" s="2" t="n"/>
      <c r="FXT40" s="2" t="n"/>
      <c r="FXU40" s="2" t="n"/>
      <c r="FXV40" s="2" t="n"/>
      <c r="FXW40" s="2" t="n"/>
      <c r="FXX40" s="2" t="n"/>
      <c r="FXY40" s="2" t="n"/>
      <c r="FXZ40" s="2" t="n"/>
      <c r="FYA40" s="2" t="n"/>
      <c r="FYB40" s="2" t="n"/>
      <c r="FYC40" s="2" t="n"/>
      <c r="FYD40" s="2" t="n"/>
      <c r="FYE40" s="2" t="n"/>
      <c r="FYF40" s="2" t="n"/>
      <c r="FYG40" s="2" t="n"/>
      <c r="FYH40" s="2" t="n"/>
      <c r="FYI40" s="2" t="n"/>
      <c r="FYJ40" s="2" t="n"/>
      <c r="FYK40" s="2" t="n"/>
      <c r="FYL40" s="2" t="n"/>
      <c r="FYM40" s="2" t="n"/>
      <c r="FYN40" s="2" t="n"/>
      <c r="FYO40" s="2" t="n"/>
      <c r="FYP40" s="2" t="n"/>
      <c r="FYQ40" s="2" t="n"/>
      <c r="FYR40" s="2" t="n"/>
      <c r="FYS40" s="2" t="n"/>
      <c r="FYT40" s="2" t="n"/>
      <c r="FYU40" s="2" t="n"/>
      <c r="FYV40" s="2" t="n"/>
      <c r="FYW40" s="2" t="n"/>
      <c r="FYX40" s="2" t="n"/>
      <c r="FYY40" s="2" t="n"/>
      <c r="FYZ40" s="2" t="n"/>
      <c r="FZA40" s="2" t="n"/>
      <c r="FZB40" s="2" t="n"/>
      <c r="FZC40" s="2" t="n"/>
      <c r="FZD40" s="2" t="n"/>
      <c r="FZE40" s="2" t="n"/>
      <c r="FZF40" s="2" t="n"/>
      <c r="FZG40" s="2" t="n"/>
      <c r="FZH40" s="2" t="n"/>
      <c r="FZI40" s="2" t="n"/>
      <c r="FZJ40" s="2" t="n"/>
      <c r="FZK40" s="2" t="n"/>
      <c r="FZL40" s="2" t="n"/>
      <c r="FZM40" s="2" t="n"/>
      <c r="FZN40" s="2" t="n"/>
      <c r="FZO40" s="2" t="n"/>
      <c r="FZP40" s="2" t="n"/>
      <c r="FZQ40" s="2" t="n"/>
      <c r="FZR40" s="2" t="n"/>
      <c r="FZS40" s="2" t="n"/>
      <c r="FZT40" s="2" t="n"/>
      <c r="FZU40" s="2" t="n"/>
      <c r="FZV40" s="2" t="n"/>
      <c r="FZW40" s="2" t="n"/>
      <c r="FZX40" s="2" t="n"/>
      <c r="FZY40" s="2" t="n"/>
      <c r="FZZ40" s="2" t="n"/>
      <c r="GAA40" s="2" t="n"/>
      <c r="GAB40" s="2" t="n"/>
      <c r="GAC40" s="2" t="n"/>
      <c r="GAD40" s="2" t="n"/>
      <c r="GAE40" s="2" t="n"/>
      <c r="GAF40" s="2" t="n"/>
      <c r="GAG40" s="2" t="n"/>
      <c r="GAH40" s="2" t="n"/>
      <c r="GAI40" s="2" t="n"/>
      <c r="GAJ40" s="2" t="n"/>
      <c r="GAK40" s="2" t="n"/>
      <c r="GAL40" s="2" t="n"/>
      <c r="GAM40" s="2" t="n"/>
      <c r="GAN40" s="2" t="n"/>
      <c r="GAO40" s="2" t="n"/>
      <c r="GAP40" s="2" t="n"/>
      <c r="GAQ40" s="2" t="n"/>
      <c r="GAR40" s="2" t="n"/>
      <c r="GAS40" s="2" t="n"/>
      <c r="GAT40" s="2" t="n"/>
      <c r="GAU40" s="2" t="n"/>
      <c r="GAV40" s="2" t="n"/>
      <c r="GAW40" s="2" t="n"/>
      <c r="GAX40" s="2" t="n"/>
      <c r="GAY40" s="2" t="n"/>
      <c r="GAZ40" s="2" t="n"/>
      <c r="GBA40" s="2" t="n"/>
      <c r="GBB40" s="2" t="n"/>
      <c r="GBC40" s="2" t="n"/>
      <c r="GBD40" s="2" t="n"/>
      <c r="GBE40" s="2" t="n"/>
      <c r="GBF40" s="2" t="n"/>
      <c r="GBG40" s="2" t="n"/>
      <c r="GBH40" s="2" t="n"/>
      <c r="GBI40" s="2" t="n"/>
      <c r="GBJ40" s="2" t="n"/>
      <c r="GBK40" s="2" t="n"/>
      <c r="GBL40" s="2" t="n"/>
      <c r="GBM40" s="2" t="n"/>
      <c r="GBN40" s="2" t="n"/>
      <c r="GBO40" s="2" t="n"/>
      <c r="GBP40" s="2" t="n"/>
      <c r="GBQ40" s="2" t="n"/>
      <c r="GBR40" s="2" t="n"/>
      <c r="GBS40" s="2" t="n"/>
      <c r="GBT40" s="2" t="n"/>
      <c r="GBU40" s="2" t="n"/>
      <c r="GBV40" s="2" t="n"/>
      <c r="GBW40" s="2" t="n"/>
      <c r="GBX40" s="2" t="n"/>
      <c r="GBY40" s="2" t="n"/>
      <c r="GBZ40" s="2" t="n"/>
      <c r="GCA40" s="2" t="n"/>
      <c r="GCB40" s="2" t="n"/>
      <c r="GCC40" s="2" t="n"/>
      <c r="GCD40" s="2" t="n"/>
      <c r="GCE40" s="2" t="n"/>
      <c r="GCF40" s="2" t="n"/>
      <c r="GCG40" s="2" t="n"/>
      <c r="GCH40" s="2" t="n"/>
      <c r="GCI40" s="2" t="n"/>
      <c r="GCJ40" s="2" t="n"/>
      <c r="GCK40" s="2" t="n"/>
      <c r="GCL40" s="2" t="n"/>
      <c r="GCM40" s="2" t="n"/>
      <c r="GCN40" s="2" t="n"/>
      <c r="GCO40" s="2" t="n"/>
      <c r="GCP40" s="2" t="n"/>
      <c r="GCQ40" s="2" t="n"/>
      <c r="GCR40" s="2" t="n"/>
      <c r="GCS40" s="2" t="n"/>
      <c r="GCT40" s="2" t="n"/>
      <c r="GCU40" s="2" t="n"/>
      <c r="GCV40" s="2" t="n"/>
      <c r="GCW40" s="2" t="n"/>
      <c r="GCX40" s="2" t="n"/>
      <c r="GCY40" s="2" t="n"/>
      <c r="GCZ40" s="2" t="n"/>
      <c r="GDA40" s="2" t="n"/>
      <c r="GDB40" s="2" t="n"/>
      <c r="GDC40" s="2" t="n"/>
      <c r="GDD40" s="2" t="n"/>
      <c r="GDE40" s="2" t="n"/>
      <c r="GDF40" s="2" t="n"/>
      <c r="GDG40" s="2" t="n"/>
      <c r="GDH40" s="2" t="n"/>
      <c r="GDI40" s="2" t="n"/>
      <c r="GDJ40" s="2" t="n"/>
      <c r="GDK40" s="2" t="n"/>
      <c r="GDL40" s="2" t="n"/>
      <c r="GDM40" s="2" t="n"/>
      <c r="GDN40" s="2" t="n"/>
      <c r="GDO40" s="2" t="n"/>
      <c r="GDP40" s="2" t="n"/>
      <c r="GDQ40" s="2" t="n"/>
      <c r="GDR40" s="2" t="n"/>
      <c r="GDS40" s="2" t="n"/>
      <c r="GDT40" s="2" t="n"/>
      <c r="GDU40" s="2" t="n"/>
      <c r="GDV40" s="2" t="n"/>
      <c r="GDW40" s="2" t="n"/>
      <c r="GDX40" s="2" t="n"/>
      <c r="GDY40" s="2" t="n"/>
      <c r="GDZ40" s="2" t="n"/>
      <c r="GEA40" s="2" t="n"/>
      <c r="GEB40" s="2" t="n"/>
      <c r="GEC40" s="2" t="n"/>
      <c r="GED40" s="2" t="n"/>
      <c r="GEE40" s="2" t="n"/>
      <c r="GEF40" s="2" t="n"/>
      <c r="GEG40" s="2" t="n"/>
      <c r="GEH40" s="2" t="n"/>
      <c r="GEI40" s="2" t="n"/>
      <c r="GEJ40" s="2" t="n"/>
      <c r="GEK40" s="2" t="n"/>
      <c r="GEL40" s="2" t="n"/>
      <c r="GEM40" s="2" t="n"/>
      <c r="GEN40" s="2" t="n"/>
      <c r="GEO40" s="2" t="n"/>
      <c r="GEP40" s="2" t="n"/>
      <c r="GEQ40" s="2" t="n"/>
      <c r="GER40" s="2" t="n"/>
      <c r="GES40" s="2" t="n"/>
      <c r="GET40" s="2" t="n"/>
      <c r="GEU40" s="2" t="n"/>
      <c r="GEV40" s="2" t="n"/>
      <c r="GEW40" s="2" t="n"/>
      <c r="GEX40" s="2" t="n"/>
      <c r="GEY40" s="2" t="n"/>
      <c r="GEZ40" s="2" t="n"/>
      <c r="GFA40" s="2" t="n"/>
      <c r="GFB40" s="2" t="n"/>
      <c r="GFC40" s="2" t="n"/>
      <c r="GFD40" s="2" t="n"/>
      <c r="GFE40" s="2" t="n"/>
      <c r="GFF40" s="2" t="n"/>
      <c r="GFG40" s="2" t="n"/>
      <c r="GFH40" s="2" t="n"/>
      <c r="GFI40" s="2" t="n"/>
      <c r="GFJ40" s="2" t="n"/>
      <c r="GFK40" s="2" t="n"/>
      <c r="GFL40" s="2" t="n"/>
      <c r="GFM40" s="2" t="n"/>
      <c r="GFN40" s="2" t="n"/>
      <c r="GFO40" s="2" t="n"/>
      <c r="GFP40" s="2" t="n"/>
      <c r="GFQ40" s="2" t="n"/>
      <c r="GFR40" s="2" t="n"/>
      <c r="GFS40" s="2" t="n"/>
      <c r="GFT40" s="2" t="n"/>
      <c r="GFU40" s="2" t="n"/>
      <c r="GFV40" s="2" t="n"/>
      <c r="GFW40" s="2" t="n"/>
      <c r="GFX40" s="2" t="n"/>
      <c r="GFY40" s="2" t="n"/>
      <c r="GFZ40" s="2" t="n"/>
      <c r="GGA40" s="2" t="n"/>
      <c r="GGB40" s="2" t="n"/>
      <c r="GGC40" s="2" t="n"/>
      <c r="GGD40" s="2" t="n"/>
      <c r="GGE40" s="2" t="n"/>
      <c r="GGF40" s="2" t="n"/>
      <c r="GGG40" s="2" t="n"/>
      <c r="GGH40" s="2" t="n"/>
      <c r="GGI40" s="2" t="n"/>
      <c r="GGJ40" s="2" t="n"/>
      <c r="GGK40" s="2" t="n"/>
      <c r="GGL40" s="2" t="n"/>
      <c r="GGM40" s="2" t="n"/>
      <c r="GGN40" s="2" t="n"/>
      <c r="GGO40" s="2" t="n"/>
      <c r="GGP40" s="2" t="n"/>
      <c r="GGQ40" s="2" t="n"/>
      <c r="GGR40" s="2" t="n"/>
      <c r="GGS40" s="2" t="n"/>
      <c r="GGT40" s="2" t="n"/>
      <c r="GGU40" s="2" t="n"/>
      <c r="GGV40" s="2" t="n"/>
      <c r="GGW40" s="2" t="n"/>
      <c r="GGX40" s="2" t="n"/>
      <c r="GGY40" s="2" t="n"/>
      <c r="GGZ40" s="2" t="n"/>
      <c r="GHA40" s="2" t="n"/>
      <c r="GHB40" s="2" t="n"/>
      <c r="GHC40" s="2" t="n"/>
      <c r="GHD40" s="2" t="n"/>
      <c r="GHE40" s="2" t="n"/>
      <c r="GHF40" s="2" t="n"/>
      <c r="GHG40" s="2" t="n"/>
      <c r="GHH40" s="2" t="n"/>
      <c r="GHI40" s="2" t="n"/>
      <c r="GHJ40" s="2" t="n"/>
      <c r="GHK40" s="2" t="n"/>
      <c r="GHL40" s="2" t="n"/>
      <c r="GHM40" s="2" t="n"/>
      <c r="GHN40" s="2" t="n"/>
      <c r="GHO40" s="2" t="n"/>
      <c r="GHP40" s="2" t="n"/>
      <c r="GHQ40" s="2" t="n"/>
      <c r="GHR40" s="2" t="n"/>
      <c r="GHS40" s="2" t="n"/>
      <c r="GHT40" s="2" t="n"/>
      <c r="GHU40" s="2" t="n"/>
      <c r="GHV40" s="2" t="n"/>
      <c r="GHW40" s="2" t="n"/>
      <c r="GHX40" s="2" t="n"/>
      <c r="GHY40" s="2" t="n"/>
      <c r="GHZ40" s="2" t="n"/>
      <c r="GIA40" s="2" t="n"/>
      <c r="GIB40" s="2" t="n"/>
      <c r="GIC40" s="2" t="n"/>
      <c r="GID40" s="2" t="n"/>
      <c r="GIE40" s="2" t="n"/>
      <c r="GIF40" s="2" t="n"/>
      <c r="GIG40" s="2" t="n"/>
      <c r="GIH40" s="2" t="n"/>
      <c r="GII40" s="2" t="n"/>
      <c r="GIJ40" s="2" t="n"/>
      <c r="GIK40" s="2" t="n"/>
      <c r="GIL40" s="2" t="n"/>
      <c r="GIM40" s="2" t="n"/>
      <c r="GIN40" s="2" t="n"/>
      <c r="GIO40" s="2" t="n"/>
      <c r="GIP40" s="2" t="n"/>
      <c r="GIQ40" s="2" t="n"/>
      <c r="GIR40" s="2" t="n"/>
      <c r="GIS40" s="2" t="n"/>
      <c r="GIT40" s="2" t="n"/>
      <c r="GIU40" s="2" t="n"/>
      <c r="GIV40" s="2" t="n"/>
      <c r="GIW40" s="2" t="n"/>
      <c r="GIX40" s="2" t="n"/>
      <c r="GIY40" s="2" t="n"/>
      <c r="GIZ40" s="2" t="n"/>
      <c r="GJA40" s="2" t="n"/>
      <c r="GJB40" s="2" t="n"/>
      <c r="GJC40" s="2" t="n"/>
      <c r="GJD40" s="2" t="n"/>
      <c r="GJE40" s="2" t="n"/>
      <c r="GJF40" s="2" t="n"/>
      <c r="GJG40" s="2" t="n"/>
      <c r="GJH40" s="2" t="n"/>
      <c r="GJI40" s="2" t="n"/>
      <c r="GJJ40" s="2" t="n"/>
      <c r="GJK40" s="2" t="n"/>
      <c r="GJL40" s="2" t="n"/>
      <c r="GJM40" s="2" t="n"/>
      <c r="GJN40" s="2" t="n"/>
      <c r="GJO40" s="2" t="n"/>
      <c r="GJP40" s="2" t="n"/>
      <c r="GJQ40" s="2" t="n"/>
      <c r="GJR40" s="2" t="n"/>
      <c r="GJS40" s="2" t="n"/>
      <c r="GJT40" s="2" t="n"/>
      <c r="GJU40" s="2" t="n"/>
      <c r="GJV40" s="2" t="n"/>
      <c r="GJW40" s="2" t="n"/>
      <c r="GJX40" s="2" t="n"/>
      <c r="GJY40" s="2" t="n"/>
      <c r="GJZ40" s="2" t="n"/>
      <c r="GKA40" s="2" t="n"/>
      <c r="GKB40" s="2" t="n"/>
      <c r="GKC40" s="2" t="n"/>
      <c r="GKD40" s="2" t="n"/>
      <c r="GKE40" s="2" t="n"/>
      <c r="GKF40" s="2" t="n"/>
      <c r="GKG40" s="2" t="n"/>
      <c r="GKH40" s="2" t="n"/>
      <c r="GKI40" s="2" t="n"/>
      <c r="GKJ40" s="2" t="n"/>
      <c r="GKK40" s="2" t="n"/>
      <c r="GKL40" s="2" t="n"/>
      <c r="GKM40" s="2" t="n"/>
      <c r="GKN40" s="2" t="n"/>
      <c r="GKO40" s="2" t="n"/>
      <c r="GKP40" s="2" t="n"/>
      <c r="GKQ40" s="2" t="n"/>
      <c r="GKR40" s="2" t="n"/>
      <c r="GKS40" s="2" t="n"/>
      <c r="GKT40" s="2" t="n"/>
      <c r="GKU40" s="2" t="n"/>
      <c r="GKV40" s="2" t="n"/>
      <c r="GKW40" s="2" t="n"/>
      <c r="GKX40" s="2" t="n"/>
      <c r="GKY40" s="2" t="n"/>
      <c r="GKZ40" s="2" t="n"/>
      <c r="GLA40" s="2" t="n"/>
      <c r="GLB40" s="2" t="n"/>
      <c r="GLC40" s="2" t="n"/>
      <c r="GLD40" s="2" t="n"/>
      <c r="GLE40" s="2" t="n"/>
      <c r="GLF40" s="2" t="n"/>
      <c r="GLG40" s="2" t="n"/>
      <c r="GLH40" s="2" t="n"/>
      <c r="GLI40" s="2" t="n"/>
      <c r="GLJ40" s="2" t="n"/>
      <c r="GLK40" s="2" t="n"/>
      <c r="GLL40" s="2" t="n"/>
      <c r="GLM40" s="2" t="n"/>
      <c r="GLN40" s="2" t="n"/>
      <c r="GLO40" s="2" t="n"/>
      <c r="GLP40" s="2" t="n"/>
      <c r="GLQ40" s="2" t="n"/>
      <c r="GLR40" s="2" t="n"/>
      <c r="GLS40" s="2" t="n"/>
      <c r="GLT40" s="2" t="n"/>
      <c r="GLU40" s="2" t="n"/>
      <c r="GLV40" s="2" t="n"/>
      <c r="GLW40" s="2" t="n"/>
      <c r="GLX40" s="2" t="n"/>
      <c r="GLY40" s="2" t="n"/>
      <c r="GLZ40" s="2" t="n"/>
      <c r="GMA40" s="2" t="n"/>
      <c r="GMB40" s="2" t="n"/>
      <c r="GMC40" s="2" t="n"/>
      <c r="GMD40" s="2" t="n"/>
      <c r="GME40" s="2" t="n"/>
      <c r="GMF40" s="2" t="n"/>
      <c r="GMG40" s="2" t="n"/>
      <c r="GMH40" s="2" t="n"/>
      <c r="GMI40" s="2" t="n"/>
      <c r="GMJ40" s="2" t="n"/>
      <c r="GMK40" s="2" t="n"/>
      <c r="GML40" s="2" t="n"/>
      <c r="GMM40" s="2" t="n"/>
      <c r="GMN40" s="2" t="n"/>
      <c r="GMO40" s="2" t="n"/>
      <c r="GMP40" s="2" t="n"/>
      <c r="GMQ40" s="2" t="n"/>
      <c r="GMR40" s="2" t="n"/>
      <c r="GMS40" s="2" t="n"/>
      <c r="GMT40" s="2" t="n"/>
      <c r="GMU40" s="2" t="n"/>
      <c r="GMV40" s="2" t="n"/>
      <c r="GMW40" s="2" t="n"/>
      <c r="GMX40" s="2" t="n"/>
      <c r="GMY40" s="2" t="n"/>
      <c r="GMZ40" s="2" t="n"/>
      <c r="GNA40" s="2" t="n"/>
      <c r="GNB40" s="2" t="n"/>
      <c r="GNC40" s="2" t="n"/>
      <c r="GND40" s="2" t="n"/>
      <c r="GNE40" s="2" t="n"/>
      <c r="GNF40" s="2" t="n"/>
      <c r="GNG40" s="2" t="n"/>
      <c r="GNH40" s="2" t="n"/>
      <c r="GNI40" s="2" t="n"/>
      <c r="GNJ40" s="2" t="n"/>
      <c r="GNK40" s="2" t="n"/>
      <c r="GNL40" s="2" t="n"/>
      <c r="GNM40" s="2" t="n"/>
      <c r="GNN40" s="2" t="n"/>
      <c r="GNO40" s="2" t="n"/>
      <c r="GNP40" s="2" t="n"/>
      <c r="GNQ40" s="2" t="n"/>
      <c r="GNR40" s="2" t="n"/>
      <c r="GNS40" s="2" t="n"/>
      <c r="GNT40" s="2" t="n"/>
      <c r="GNU40" s="2" t="n"/>
      <c r="GNV40" s="2" t="n"/>
      <c r="GNW40" s="2" t="n"/>
      <c r="GNX40" s="2" t="n"/>
      <c r="GNY40" s="2" t="n"/>
      <c r="GNZ40" s="2" t="n"/>
      <c r="GOA40" s="2" t="n"/>
      <c r="GOB40" s="2" t="n"/>
      <c r="GOC40" s="2" t="n"/>
      <c r="GOD40" s="2" t="n"/>
      <c r="GOE40" s="2" t="n"/>
      <c r="GOF40" s="2" t="n"/>
      <c r="GOG40" s="2" t="n"/>
      <c r="GOH40" s="2" t="n"/>
      <c r="GOI40" s="2" t="n"/>
      <c r="GOJ40" s="2" t="n"/>
      <c r="GOK40" s="2" t="n"/>
      <c r="GOL40" s="2" t="n"/>
      <c r="GOM40" s="2" t="n"/>
      <c r="GON40" s="2" t="n"/>
      <c r="GOO40" s="2" t="n"/>
      <c r="GOP40" s="2" t="n"/>
      <c r="GOQ40" s="2" t="n"/>
      <c r="GOR40" s="2" t="n"/>
      <c r="GOS40" s="2" t="n"/>
      <c r="GOT40" s="2" t="n"/>
      <c r="GOU40" s="2" t="n"/>
      <c r="GOV40" s="2" t="n"/>
      <c r="GOW40" s="2" t="n"/>
      <c r="GOX40" s="2" t="n"/>
      <c r="GOY40" s="2" t="n"/>
      <c r="GOZ40" s="2" t="n"/>
      <c r="GPA40" s="2" t="n"/>
      <c r="GPB40" s="2" t="n"/>
      <c r="GPC40" s="2" t="n"/>
      <c r="GPD40" s="2" t="n"/>
      <c r="GPE40" s="2" t="n"/>
      <c r="GPF40" s="2" t="n"/>
      <c r="GPG40" s="2" t="n"/>
      <c r="GPH40" s="2" t="n"/>
      <c r="GPI40" s="2" t="n"/>
      <c r="GPJ40" s="2" t="n"/>
      <c r="GPK40" s="2" t="n"/>
      <c r="GPL40" s="2" t="n"/>
      <c r="GPM40" s="2" t="n"/>
      <c r="GPN40" s="2" t="n"/>
      <c r="GPO40" s="2" t="n"/>
      <c r="GPP40" s="2" t="n"/>
      <c r="GPQ40" s="2" t="n"/>
      <c r="GPR40" s="2" t="n"/>
      <c r="GPS40" s="2" t="n"/>
      <c r="GPT40" s="2" t="n"/>
      <c r="GPU40" s="2" t="n"/>
      <c r="GPV40" s="2" t="n"/>
      <c r="GPW40" s="2" t="n"/>
      <c r="GPX40" s="2" t="n"/>
      <c r="GPY40" s="2" t="n"/>
      <c r="GPZ40" s="2" t="n"/>
      <c r="GQA40" s="2" t="n"/>
      <c r="GQB40" s="2" t="n"/>
      <c r="GQC40" s="2" t="n"/>
      <c r="GQD40" s="2" t="n"/>
      <c r="GQE40" s="2" t="n"/>
      <c r="GQF40" s="2" t="n"/>
      <c r="GQG40" s="2" t="n"/>
      <c r="GQH40" s="2" t="n"/>
      <c r="GQI40" s="2" t="n"/>
      <c r="GQJ40" s="2" t="n"/>
      <c r="GQK40" s="2" t="n"/>
      <c r="GQL40" s="2" t="n"/>
      <c r="GQM40" s="2" t="n"/>
      <c r="GQN40" s="2" t="n"/>
      <c r="GQO40" s="2" t="n"/>
      <c r="GQP40" s="2" t="n"/>
      <c r="GQQ40" s="2" t="n"/>
      <c r="GQR40" s="2" t="n"/>
      <c r="GQS40" s="2" t="n"/>
      <c r="GQT40" s="2" t="n"/>
      <c r="GQU40" s="2" t="n"/>
      <c r="GQV40" s="2" t="n"/>
      <c r="GQW40" s="2" t="n"/>
      <c r="GQX40" s="2" t="n"/>
      <c r="GQY40" s="2" t="n"/>
      <c r="GQZ40" s="2" t="n"/>
      <c r="GRA40" s="2" t="n"/>
      <c r="GRB40" s="2" t="n"/>
      <c r="GRC40" s="2" t="n"/>
      <c r="GRD40" s="2" t="n"/>
      <c r="GRE40" s="2" t="n"/>
      <c r="GRF40" s="2" t="n"/>
      <c r="GRG40" s="2" t="n"/>
      <c r="GRH40" s="2" t="n"/>
      <c r="GRI40" s="2" t="n"/>
      <c r="GRJ40" s="2" t="n"/>
      <c r="GRK40" s="2" t="n"/>
      <c r="GRL40" s="2" t="n"/>
      <c r="GRM40" s="2" t="n"/>
      <c r="GRN40" s="2" t="n"/>
      <c r="GRO40" s="2" t="n"/>
      <c r="GRP40" s="2" t="n"/>
      <c r="GRQ40" s="2" t="n"/>
      <c r="GRR40" s="2" t="n"/>
      <c r="GRS40" s="2" t="n"/>
      <c r="GRT40" s="2" t="n"/>
      <c r="GRU40" s="2" t="n"/>
      <c r="GRV40" s="2" t="n"/>
      <c r="GRW40" s="2" t="n"/>
      <c r="GRX40" s="2" t="n"/>
      <c r="GRY40" s="2" t="n"/>
      <c r="GRZ40" s="2" t="n"/>
      <c r="GSA40" s="2" t="n"/>
      <c r="GSB40" s="2" t="n"/>
      <c r="GSC40" s="2" t="n"/>
      <c r="GSD40" s="2" t="n"/>
      <c r="GSE40" s="2" t="n"/>
      <c r="GSF40" s="2" t="n"/>
      <c r="GSG40" s="2" t="n"/>
      <c r="GSH40" s="2" t="n"/>
      <c r="GSI40" s="2" t="n"/>
      <c r="GSJ40" s="2" t="n"/>
      <c r="GSK40" s="2" t="n"/>
      <c r="GSL40" s="2" t="n"/>
      <c r="GSM40" s="2" t="n"/>
      <c r="GSN40" s="2" t="n"/>
      <c r="GSO40" s="2" t="n"/>
      <c r="GSP40" s="2" t="n"/>
      <c r="GSQ40" s="2" t="n"/>
      <c r="GSR40" s="2" t="n"/>
      <c r="GSS40" s="2" t="n"/>
      <c r="GST40" s="2" t="n"/>
      <c r="GSU40" s="2" t="n"/>
      <c r="GSV40" s="2" t="n"/>
      <c r="GSW40" s="2" t="n"/>
      <c r="GSX40" s="2" t="n"/>
      <c r="GSY40" s="2" t="n"/>
      <c r="GSZ40" s="2" t="n"/>
      <c r="GTA40" s="2" t="n"/>
      <c r="GTB40" s="2" t="n"/>
      <c r="GTC40" s="2" t="n"/>
      <c r="GTD40" s="2" t="n"/>
      <c r="GTE40" s="2" t="n"/>
      <c r="GTF40" s="2" t="n"/>
      <c r="GTG40" s="2" t="n"/>
      <c r="GTH40" s="2" t="n"/>
      <c r="GTI40" s="2" t="n"/>
      <c r="GTJ40" s="2" t="n"/>
      <c r="GTK40" s="2" t="n"/>
      <c r="GTL40" s="2" t="n"/>
      <c r="GTM40" s="2" t="n"/>
      <c r="GTN40" s="2" t="n"/>
      <c r="GTO40" s="2" t="n"/>
      <c r="GTP40" s="2" t="n"/>
      <c r="GTQ40" s="2" t="n"/>
      <c r="GTR40" s="2" t="n"/>
      <c r="GTS40" s="2" t="n"/>
      <c r="GTT40" s="2" t="n"/>
      <c r="GTU40" s="2" t="n"/>
      <c r="GTV40" s="2" t="n"/>
      <c r="GTW40" s="2" t="n"/>
      <c r="GTX40" s="2" t="n"/>
      <c r="GTY40" s="2" t="n"/>
      <c r="GTZ40" s="2" t="n"/>
      <c r="GUA40" s="2" t="n"/>
      <c r="GUB40" s="2" t="n"/>
      <c r="GUC40" s="2" t="n"/>
      <c r="GUD40" s="2" t="n"/>
      <c r="GUE40" s="2" t="n"/>
      <c r="GUF40" s="2" t="n"/>
      <c r="GUG40" s="2" t="n"/>
      <c r="GUH40" s="2" t="n"/>
      <c r="GUI40" s="2" t="n"/>
      <c r="GUJ40" s="2" t="n"/>
      <c r="GUK40" s="2" t="n"/>
      <c r="GUL40" s="2" t="n"/>
      <c r="GUM40" s="2" t="n"/>
      <c r="GUN40" s="2" t="n"/>
      <c r="GUO40" s="2" t="n"/>
      <c r="GUP40" s="2" t="n"/>
      <c r="GUQ40" s="2" t="n"/>
      <c r="GUR40" s="2" t="n"/>
      <c r="GUS40" s="2" t="n"/>
      <c r="GUT40" s="2" t="n"/>
      <c r="GUU40" s="2" t="n"/>
      <c r="GUV40" s="2" t="n"/>
      <c r="GUW40" s="2" t="n"/>
      <c r="GUX40" s="2" t="n"/>
      <c r="GUY40" s="2" t="n"/>
      <c r="GUZ40" s="2" t="n"/>
      <c r="GVA40" s="2" t="n"/>
      <c r="GVB40" s="2" t="n"/>
      <c r="GVC40" s="2" t="n"/>
      <c r="GVD40" s="2" t="n"/>
      <c r="GVE40" s="2" t="n"/>
      <c r="GVF40" s="2" t="n"/>
      <c r="GVG40" s="2" t="n"/>
      <c r="GVH40" s="2" t="n"/>
      <c r="GVI40" s="2" t="n"/>
      <c r="GVJ40" s="2" t="n"/>
      <c r="GVK40" s="2" t="n"/>
      <c r="GVL40" s="2" t="n"/>
      <c r="GVM40" s="2" t="n"/>
      <c r="GVN40" s="2" t="n"/>
      <c r="GVO40" s="2" t="n"/>
      <c r="GVP40" s="2" t="n"/>
      <c r="GVQ40" s="2" t="n"/>
      <c r="GVR40" s="2" t="n"/>
      <c r="GVS40" s="2" t="n"/>
      <c r="GVT40" s="2" t="n"/>
      <c r="GVU40" s="2" t="n"/>
      <c r="GVV40" s="2" t="n"/>
      <c r="GVW40" s="2" t="n"/>
      <c r="GVX40" s="2" t="n"/>
      <c r="GVY40" s="2" t="n"/>
      <c r="GVZ40" s="2" t="n"/>
      <c r="GWA40" s="2" t="n"/>
      <c r="GWB40" s="2" t="n"/>
      <c r="GWC40" s="2" t="n"/>
      <c r="GWD40" s="2" t="n"/>
      <c r="GWE40" s="2" t="n"/>
      <c r="GWF40" s="2" t="n"/>
      <c r="GWG40" s="2" t="n"/>
      <c r="GWH40" s="2" t="n"/>
      <c r="GWI40" s="2" t="n"/>
      <c r="GWJ40" s="2" t="n"/>
      <c r="GWK40" s="2" t="n"/>
      <c r="GWL40" s="2" t="n"/>
      <c r="GWM40" s="2" t="n"/>
      <c r="GWN40" s="2" t="n"/>
      <c r="GWO40" s="2" t="n"/>
      <c r="GWP40" s="2" t="n"/>
      <c r="GWQ40" s="2" t="n"/>
      <c r="GWR40" s="2" t="n"/>
      <c r="GWS40" s="2" t="n"/>
      <c r="GWT40" s="2" t="n"/>
      <c r="GWU40" s="2" t="n"/>
      <c r="GWV40" s="2" t="n"/>
      <c r="GWW40" s="2" t="n"/>
      <c r="GWX40" s="2" t="n"/>
      <c r="GWY40" s="2" t="n"/>
      <c r="GWZ40" s="2" t="n"/>
      <c r="GXA40" s="2" t="n"/>
      <c r="GXB40" s="2" t="n"/>
      <c r="GXC40" s="2" t="n"/>
      <c r="GXD40" s="2" t="n"/>
      <c r="GXE40" s="2" t="n"/>
      <c r="GXF40" s="2" t="n"/>
      <c r="GXG40" s="2" t="n"/>
      <c r="GXH40" s="2" t="n"/>
      <c r="GXI40" s="2" t="n"/>
      <c r="GXJ40" s="2" t="n"/>
      <c r="GXK40" s="2" t="n"/>
      <c r="GXL40" s="2" t="n"/>
      <c r="GXM40" s="2" t="n"/>
      <c r="GXN40" s="2" t="n"/>
      <c r="GXO40" s="2" t="n"/>
      <c r="GXP40" s="2" t="n"/>
      <c r="GXQ40" s="2" t="n"/>
      <c r="GXR40" s="2" t="n"/>
      <c r="GXS40" s="2" t="n"/>
      <c r="GXT40" s="2" t="n"/>
      <c r="GXU40" s="2" t="n"/>
      <c r="GXV40" s="2" t="n"/>
      <c r="GXW40" s="2" t="n"/>
      <c r="GXX40" s="2" t="n"/>
      <c r="GXY40" s="2" t="n"/>
      <c r="GXZ40" s="2" t="n"/>
      <c r="GYA40" s="2" t="n"/>
      <c r="GYB40" s="2" t="n"/>
      <c r="GYC40" s="2" t="n"/>
      <c r="GYD40" s="2" t="n"/>
      <c r="GYE40" s="2" t="n"/>
      <c r="GYF40" s="2" t="n"/>
      <c r="GYG40" s="2" t="n"/>
      <c r="GYH40" s="2" t="n"/>
      <c r="GYI40" s="2" t="n"/>
      <c r="GYJ40" s="2" t="n"/>
      <c r="GYK40" s="2" t="n"/>
      <c r="GYL40" s="2" t="n"/>
      <c r="GYM40" s="2" t="n"/>
      <c r="GYN40" s="2" t="n"/>
      <c r="GYO40" s="2" t="n"/>
      <c r="GYP40" s="2" t="n"/>
      <c r="GYQ40" s="2" t="n"/>
      <c r="GYR40" s="2" t="n"/>
      <c r="GYS40" s="2" t="n"/>
      <c r="GYT40" s="2" t="n"/>
      <c r="GYU40" s="2" t="n"/>
      <c r="GYV40" s="2" t="n"/>
      <c r="GYW40" s="2" t="n"/>
      <c r="GYX40" s="2" t="n"/>
      <c r="GYY40" s="2" t="n"/>
      <c r="GYZ40" s="2" t="n"/>
      <c r="GZA40" s="2" t="n"/>
      <c r="GZB40" s="2" t="n"/>
      <c r="GZC40" s="2" t="n"/>
      <c r="GZD40" s="2" t="n"/>
      <c r="GZE40" s="2" t="n"/>
      <c r="GZF40" s="2" t="n"/>
      <c r="GZG40" s="2" t="n"/>
      <c r="GZH40" s="2" t="n"/>
      <c r="GZI40" s="2" t="n"/>
      <c r="GZJ40" s="2" t="n"/>
      <c r="GZK40" s="2" t="n"/>
      <c r="GZL40" s="2" t="n"/>
      <c r="GZM40" s="2" t="n"/>
      <c r="GZN40" s="2" t="n"/>
      <c r="GZO40" s="2" t="n"/>
      <c r="GZP40" s="2" t="n"/>
      <c r="GZQ40" s="2" t="n"/>
      <c r="GZR40" s="2" t="n"/>
      <c r="GZS40" s="2" t="n"/>
      <c r="GZT40" s="2" t="n"/>
      <c r="GZU40" s="2" t="n"/>
      <c r="GZV40" s="2" t="n"/>
      <c r="GZW40" s="2" t="n"/>
      <c r="GZX40" s="2" t="n"/>
      <c r="GZY40" s="2" t="n"/>
      <c r="GZZ40" s="2" t="n"/>
      <c r="HAA40" s="2" t="n"/>
      <c r="HAB40" s="2" t="n"/>
      <c r="HAC40" s="2" t="n"/>
      <c r="HAD40" s="2" t="n"/>
      <c r="HAE40" s="2" t="n"/>
      <c r="HAF40" s="2" t="n"/>
      <c r="HAG40" s="2" t="n"/>
      <c r="HAH40" s="2" t="n"/>
      <c r="HAI40" s="2" t="n"/>
      <c r="HAJ40" s="2" t="n"/>
      <c r="HAK40" s="2" t="n"/>
      <c r="HAL40" s="2" t="n"/>
      <c r="HAM40" s="2" t="n"/>
      <c r="HAN40" s="2" t="n"/>
      <c r="HAO40" s="2" t="n"/>
      <c r="HAP40" s="2" t="n"/>
      <c r="HAQ40" s="2" t="n"/>
      <c r="HAR40" s="2" t="n"/>
      <c r="HAS40" s="2" t="n"/>
      <c r="HAT40" s="2" t="n"/>
      <c r="HAU40" s="2" t="n"/>
      <c r="HAV40" s="2" t="n"/>
      <c r="HAW40" s="2" t="n"/>
      <c r="HAX40" s="2" t="n"/>
      <c r="HAY40" s="2" t="n"/>
      <c r="HAZ40" s="2" t="n"/>
      <c r="HBA40" s="2" t="n"/>
      <c r="HBB40" s="2" t="n"/>
      <c r="HBC40" s="2" t="n"/>
      <c r="HBD40" s="2" t="n"/>
      <c r="HBE40" s="2" t="n"/>
      <c r="HBF40" s="2" t="n"/>
      <c r="HBG40" s="2" t="n"/>
      <c r="HBH40" s="2" t="n"/>
      <c r="HBI40" s="2" t="n"/>
      <c r="HBJ40" s="2" t="n"/>
      <c r="HBK40" s="2" t="n"/>
      <c r="HBL40" s="2" t="n"/>
      <c r="HBM40" s="2" t="n"/>
      <c r="HBN40" s="2" t="n"/>
      <c r="HBO40" s="2" t="n"/>
      <c r="HBP40" s="2" t="n"/>
      <c r="HBQ40" s="2" t="n"/>
      <c r="HBR40" s="2" t="n"/>
      <c r="HBS40" s="2" t="n"/>
      <c r="HBT40" s="2" t="n"/>
      <c r="HBU40" s="2" t="n"/>
      <c r="HBV40" s="2" t="n"/>
      <c r="HBW40" s="2" t="n"/>
      <c r="HBX40" s="2" t="n"/>
      <c r="HBY40" s="2" t="n"/>
      <c r="HBZ40" s="2" t="n"/>
      <c r="HCA40" s="2" t="n"/>
      <c r="HCB40" s="2" t="n"/>
      <c r="HCC40" s="2" t="n"/>
      <c r="HCD40" s="2" t="n"/>
      <c r="HCE40" s="2" t="n"/>
      <c r="HCF40" s="2" t="n"/>
      <c r="HCG40" s="2" t="n"/>
      <c r="HCH40" s="2" t="n"/>
      <c r="HCI40" s="2" t="n"/>
      <c r="HCJ40" s="2" t="n"/>
      <c r="HCK40" s="2" t="n"/>
      <c r="HCL40" s="2" t="n"/>
      <c r="HCM40" s="2" t="n"/>
      <c r="HCN40" s="2" t="n"/>
      <c r="HCO40" s="2" t="n"/>
      <c r="HCP40" s="2" t="n"/>
      <c r="HCQ40" s="2" t="n"/>
      <c r="HCR40" s="2" t="n"/>
      <c r="HCS40" s="2" t="n"/>
      <c r="HCT40" s="2" t="n"/>
      <c r="HCU40" s="2" t="n"/>
      <c r="HCV40" s="2" t="n"/>
      <c r="HCW40" s="2" t="n"/>
      <c r="HCX40" s="2" t="n"/>
      <c r="HCY40" s="2" t="n"/>
      <c r="HCZ40" s="2" t="n"/>
      <c r="HDA40" s="2" t="n"/>
      <c r="HDB40" s="2" t="n"/>
      <c r="HDC40" s="2" t="n"/>
      <c r="HDD40" s="2" t="n"/>
      <c r="HDE40" s="2" t="n"/>
      <c r="HDF40" s="2" t="n"/>
      <c r="HDG40" s="2" t="n"/>
      <c r="HDH40" s="2" t="n"/>
      <c r="HDI40" s="2" t="n"/>
      <c r="HDJ40" s="2" t="n"/>
      <c r="HDK40" s="2" t="n"/>
      <c r="HDL40" s="2" t="n"/>
      <c r="HDM40" s="2" t="n"/>
      <c r="HDN40" s="2" t="n"/>
      <c r="HDO40" s="2" t="n"/>
      <c r="HDP40" s="2" t="n"/>
      <c r="HDQ40" s="2" t="n"/>
      <c r="HDR40" s="2" t="n"/>
      <c r="HDS40" s="2" t="n"/>
      <c r="HDT40" s="2" t="n"/>
      <c r="HDU40" s="2" t="n"/>
      <c r="HDV40" s="2" t="n"/>
      <c r="HDW40" s="2" t="n"/>
      <c r="HDX40" s="2" t="n"/>
      <c r="HDY40" s="2" t="n"/>
      <c r="HDZ40" s="2" t="n"/>
      <c r="HEA40" s="2" t="n"/>
      <c r="HEB40" s="2" t="n"/>
      <c r="HEC40" s="2" t="n"/>
      <c r="HED40" s="2" t="n"/>
      <c r="HEE40" s="2" t="n"/>
      <c r="HEF40" s="2" t="n"/>
      <c r="HEG40" s="2" t="n"/>
      <c r="HEH40" s="2" t="n"/>
      <c r="HEI40" s="2" t="n"/>
      <c r="HEJ40" s="2" t="n"/>
      <c r="HEK40" s="2" t="n"/>
      <c r="HEL40" s="2" t="n"/>
      <c r="HEM40" s="2" t="n"/>
      <c r="HEN40" s="2" t="n"/>
      <c r="HEO40" s="2" t="n"/>
      <c r="HEP40" s="2" t="n"/>
      <c r="HEQ40" s="2" t="n"/>
      <c r="HER40" s="2" t="n"/>
      <c r="HES40" s="2" t="n"/>
      <c r="HET40" s="2" t="n"/>
      <c r="HEU40" s="2" t="n"/>
      <c r="HEV40" s="2" t="n"/>
      <c r="HEW40" s="2" t="n"/>
      <c r="HEX40" s="2" t="n"/>
      <c r="HEY40" s="2" t="n"/>
      <c r="HEZ40" s="2" t="n"/>
      <c r="HFA40" s="2" t="n"/>
      <c r="HFB40" s="2" t="n"/>
      <c r="HFC40" s="2" t="n"/>
      <c r="HFD40" s="2" t="n"/>
      <c r="HFE40" s="2" t="n"/>
      <c r="HFF40" s="2" t="n"/>
      <c r="HFG40" s="2" t="n"/>
      <c r="HFH40" s="2" t="n"/>
      <c r="HFI40" s="2" t="n"/>
      <c r="HFJ40" s="2" t="n"/>
      <c r="HFK40" s="2" t="n"/>
      <c r="HFL40" s="2" t="n"/>
      <c r="HFM40" s="2" t="n"/>
      <c r="HFN40" s="2" t="n"/>
      <c r="HFO40" s="2" t="n"/>
      <c r="HFP40" s="2" t="n"/>
      <c r="HFQ40" s="2" t="n"/>
      <c r="HFR40" s="2" t="n"/>
      <c r="HFS40" s="2" t="n"/>
      <c r="HFT40" s="2" t="n"/>
      <c r="HFU40" s="2" t="n"/>
      <c r="HFV40" s="2" t="n"/>
      <c r="HFW40" s="2" t="n"/>
      <c r="HFX40" s="2" t="n"/>
      <c r="HFY40" s="2" t="n"/>
      <c r="HFZ40" s="2" t="n"/>
      <c r="HGA40" s="2" t="n"/>
      <c r="HGB40" s="2" t="n"/>
      <c r="HGC40" s="2" t="n"/>
      <c r="HGD40" s="2" t="n"/>
      <c r="HGE40" s="2" t="n"/>
      <c r="HGF40" s="2" t="n"/>
      <c r="HGG40" s="2" t="n"/>
      <c r="HGH40" s="2" t="n"/>
      <c r="HGI40" s="2" t="n"/>
      <c r="HGJ40" s="2" t="n"/>
      <c r="HGK40" s="2" t="n"/>
      <c r="HGL40" s="2" t="n"/>
      <c r="HGM40" s="2" t="n"/>
      <c r="HGN40" s="2" t="n"/>
      <c r="HGO40" s="2" t="n"/>
      <c r="HGP40" s="2" t="n"/>
      <c r="HGQ40" s="2" t="n"/>
      <c r="HGR40" s="2" t="n"/>
      <c r="HGS40" s="2" t="n"/>
      <c r="HGT40" s="2" t="n"/>
      <c r="HGU40" s="2" t="n"/>
      <c r="HGV40" s="2" t="n"/>
      <c r="HGW40" s="2" t="n"/>
      <c r="HGX40" s="2" t="n"/>
      <c r="HGY40" s="2" t="n"/>
      <c r="HGZ40" s="2" t="n"/>
      <c r="HHA40" s="2" t="n"/>
      <c r="HHB40" s="2" t="n"/>
      <c r="HHC40" s="2" t="n"/>
      <c r="HHD40" s="2" t="n"/>
      <c r="HHE40" s="2" t="n"/>
      <c r="HHF40" s="2" t="n"/>
      <c r="HHG40" s="2" t="n"/>
      <c r="HHH40" s="2" t="n"/>
      <c r="HHI40" s="2" t="n"/>
      <c r="HHJ40" s="2" t="n"/>
      <c r="HHK40" s="2" t="n"/>
      <c r="HHL40" s="2" t="n"/>
      <c r="HHM40" s="2" t="n"/>
      <c r="HHN40" s="2" t="n"/>
      <c r="HHO40" s="2" t="n"/>
      <c r="HHP40" s="2" t="n"/>
      <c r="HHQ40" s="2" t="n"/>
      <c r="HHR40" s="2" t="n"/>
      <c r="HHS40" s="2" t="n"/>
      <c r="HHT40" s="2" t="n"/>
      <c r="HHU40" s="2" t="n"/>
      <c r="HHV40" s="2" t="n"/>
      <c r="HHW40" s="2" t="n"/>
      <c r="HHX40" s="2" t="n"/>
      <c r="HHY40" s="2" t="n"/>
      <c r="HHZ40" s="2" t="n"/>
      <c r="HIA40" s="2" t="n"/>
      <c r="HIB40" s="2" t="n"/>
      <c r="HIC40" s="2" t="n"/>
      <c r="HID40" s="2" t="n"/>
      <c r="HIE40" s="2" t="n"/>
      <c r="HIF40" s="2" t="n"/>
      <c r="HIG40" s="2" t="n"/>
      <c r="HIH40" s="2" t="n"/>
      <c r="HII40" s="2" t="n"/>
      <c r="HIJ40" s="2" t="n"/>
      <c r="HIK40" s="2" t="n"/>
      <c r="HIL40" s="2" t="n"/>
      <c r="HIM40" s="2" t="n"/>
      <c r="HIN40" s="2" t="n"/>
      <c r="HIO40" s="2" t="n"/>
      <c r="HIP40" s="2" t="n"/>
      <c r="HIQ40" s="2" t="n"/>
      <c r="HIR40" s="2" t="n"/>
      <c r="HIS40" s="2" t="n"/>
      <c r="HIT40" s="2" t="n"/>
      <c r="HIU40" s="2" t="n"/>
      <c r="HIV40" s="2" t="n"/>
      <c r="HIW40" s="2" t="n"/>
      <c r="HIX40" s="2" t="n"/>
      <c r="HIY40" s="2" t="n"/>
      <c r="HIZ40" s="2" t="n"/>
      <c r="HJA40" s="2" t="n"/>
      <c r="HJB40" s="2" t="n"/>
      <c r="HJC40" s="2" t="n"/>
      <c r="HJD40" s="2" t="n"/>
      <c r="HJE40" s="2" t="n"/>
      <c r="HJF40" s="2" t="n"/>
      <c r="HJG40" s="2" t="n"/>
      <c r="HJH40" s="2" t="n"/>
      <c r="HJI40" s="2" t="n"/>
      <c r="HJJ40" s="2" t="n"/>
      <c r="HJK40" s="2" t="n"/>
      <c r="HJL40" s="2" t="n"/>
      <c r="HJM40" s="2" t="n"/>
      <c r="HJN40" s="2" t="n"/>
      <c r="HJO40" s="2" t="n"/>
      <c r="HJP40" s="2" t="n"/>
      <c r="HJQ40" s="2" t="n"/>
      <c r="HJR40" s="2" t="n"/>
      <c r="HJS40" s="2" t="n"/>
      <c r="HJT40" s="2" t="n"/>
      <c r="HJU40" s="2" t="n"/>
      <c r="HJV40" s="2" t="n"/>
      <c r="HJW40" s="2" t="n"/>
      <c r="HJX40" s="2" t="n"/>
      <c r="HJY40" s="2" t="n"/>
      <c r="HJZ40" s="2" t="n"/>
      <c r="HKA40" s="2" t="n"/>
      <c r="HKB40" s="2" t="n"/>
      <c r="HKC40" s="2" t="n"/>
      <c r="HKD40" s="2" t="n"/>
      <c r="HKE40" s="2" t="n"/>
      <c r="HKF40" s="2" t="n"/>
      <c r="HKG40" s="2" t="n"/>
      <c r="HKH40" s="2" t="n"/>
      <c r="HKI40" s="2" t="n"/>
      <c r="HKJ40" s="2" t="n"/>
      <c r="HKK40" s="2" t="n"/>
      <c r="HKL40" s="2" t="n"/>
      <c r="HKM40" s="2" t="n"/>
      <c r="HKN40" s="2" t="n"/>
      <c r="HKO40" s="2" t="n"/>
      <c r="HKP40" s="2" t="n"/>
      <c r="HKQ40" s="2" t="n"/>
      <c r="HKR40" s="2" t="n"/>
      <c r="HKS40" s="2" t="n"/>
      <c r="HKT40" s="2" t="n"/>
      <c r="HKU40" s="2" t="n"/>
      <c r="HKV40" s="2" t="n"/>
      <c r="HKW40" s="2" t="n"/>
      <c r="HKX40" s="2" t="n"/>
      <c r="HKY40" s="2" t="n"/>
      <c r="HKZ40" s="2" t="n"/>
      <c r="HLA40" s="2" t="n"/>
      <c r="HLB40" s="2" t="n"/>
      <c r="HLC40" s="2" t="n"/>
      <c r="HLD40" s="2" t="n"/>
      <c r="HLE40" s="2" t="n"/>
      <c r="HLF40" s="2" t="n"/>
      <c r="HLG40" s="2" t="n"/>
      <c r="HLH40" s="2" t="n"/>
      <c r="HLI40" s="2" t="n"/>
      <c r="HLJ40" s="2" t="n"/>
      <c r="HLK40" s="2" t="n"/>
      <c r="HLL40" s="2" t="n"/>
      <c r="HLM40" s="2" t="n"/>
      <c r="HLN40" s="2" t="n"/>
      <c r="HLO40" s="2" t="n"/>
      <c r="HLP40" s="2" t="n"/>
      <c r="HLQ40" s="2" t="n"/>
      <c r="HLR40" s="2" t="n"/>
      <c r="HLS40" s="2" t="n"/>
      <c r="HLT40" s="2" t="n"/>
      <c r="HLU40" s="2" t="n"/>
      <c r="HLV40" s="2" t="n"/>
      <c r="HLW40" s="2" t="n"/>
      <c r="HLX40" s="2" t="n"/>
      <c r="HLY40" s="2" t="n"/>
      <c r="HLZ40" s="2" t="n"/>
      <c r="HMA40" s="2" t="n"/>
      <c r="HMB40" s="2" t="n"/>
      <c r="HMC40" s="2" t="n"/>
      <c r="HMD40" s="2" t="n"/>
      <c r="HME40" s="2" t="n"/>
      <c r="HMF40" s="2" t="n"/>
      <c r="HMG40" s="2" t="n"/>
      <c r="HMH40" s="2" t="n"/>
      <c r="HMI40" s="2" t="n"/>
      <c r="HMJ40" s="2" t="n"/>
      <c r="HMK40" s="2" t="n"/>
      <c r="HML40" s="2" t="n"/>
      <c r="HMM40" s="2" t="n"/>
      <c r="HMN40" s="2" t="n"/>
      <c r="HMO40" s="2" t="n"/>
      <c r="HMP40" s="2" t="n"/>
      <c r="HMQ40" s="2" t="n"/>
      <c r="HMR40" s="2" t="n"/>
      <c r="HMS40" s="2" t="n"/>
      <c r="HMT40" s="2" t="n"/>
      <c r="HMU40" s="2" t="n"/>
      <c r="HMV40" s="2" t="n"/>
      <c r="HMW40" s="2" t="n"/>
      <c r="HMX40" s="2" t="n"/>
      <c r="HMY40" s="2" t="n"/>
      <c r="HMZ40" s="2" t="n"/>
      <c r="HNA40" s="2" t="n"/>
      <c r="HNB40" s="2" t="n"/>
      <c r="HNC40" s="2" t="n"/>
      <c r="HND40" s="2" t="n"/>
      <c r="HNE40" s="2" t="n"/>
      <c r="HNF40" s="2" t="n"/>
      <c r="HNG40" s="2" t="n"/>
      <c r="HNH40" s="2" t="n"/>
      <c r="HNI40" s="2" t="n"/>
      <c r="HNJ40" s="2" t="n"/>
      <c r="HNK40" s="2" t="n"/>
      <c r="HNL40" s="2" t="n"/>
      <c r="HNM40" s="2" t="n"/>
      <c r="HNN40" s="2" t="n"/>
      <c r="HNO40" s="2" t="n"/>
      <c r="HNP40" s="2" t="n"/>
      <c r="HNQ40" s="2" t="n"/>
      <c r="HNR40" s="2" t="n"/>
      <c r="HNS40" s="2" t="n"/>
      <c r="HNT40" s="2" t="n"/>
      <c r="HNU40" s="2" t="n"/>
      <c r="HNV40" s="2" t="n"/>
      <c r="HNW40" s="2" t="n"/>
      <c r="HNX40" s="2" t="n"/>
      <c r="HNY40" s="2" t="n"/>
      <c r="HNZ40" s="2" t="n"/>
      <c r="HOA40" s="2" t="n"/>
      <c r="HOB40" s="2" t="n"/>
      <c r="HOC40" s="2" t="n"/>
      <c r="HOD40" s="2" t="n"/>
      <c r="HOE40" s="2" t="n"/>
      <c r="HOF40" s="2" t="n"/>
      <c r="HOG40" s="2" t="n"/>
      <c r="HOH40" s="2" t="n"/>
      <c r="HOI40" s="2" t="n"/>
      <c r="HOJ40" s="2" t="n"/>
      <c r="HOK40" s="2" t="n"/>
      <c r="HOL40" s="2" t="n"/>
      <c r="HOM40" s="2" t="n"/>
      <c r="HON40" s="2" t="n"/>
      <c r="HOO40" s="2" t="n"/>
      <c r="HOP40" s="2" t="n"/>
      <c r="HOQ40" s="2" t="n"/>
      <c r="HOR40" s="2" t="n"/>
      <c r="HOS40" s="2" t="n"/>
      <c r="HOT40" s="2" t="n"/>
      <c r="HOU40" s="2" t="n"/>
      <c r="HOV40" s="2" t="n"/>
      <c r="HOW40" s="2" t="n"/>
      <c r="HOX40" s="2" t="n"/>
      <c r="HOY40" s="2" t="n"/>
      <c r="HOZ40" s="2" t="n"/>
      <c r="HPA40" s="2" t="n"/>
      <c r="HPB40" s="2" t="n"/>
      <c r="HPC40" s="2" t="n"/>
      <c r="HPD40" s="2" t="n"/>
      <c r="HPE40" s="2" t="n"/>
      <c r="HPF40" s="2" t="n"/>
      <c r="HPG40" s="2" t="n"/>
      <c r="HPH40" s="2" t="n"/>
      <c r="HPI40" s="2" t="n"/>
      <c r="HPJ40" s="2" t="n"/>
      <c r="HPK40" s="2" t="n"/>
      <c r="HPL40" s="2" t="n"/>
      <c r="HPM40" s="2" t="n"/>
      <c r="HPN40" s="2" t="n"/>
      <c r="HPO40" s="2" t="n"/>
      <c r="HPP40" s="2" t="n"/>
      <c r="HPQ40" s="2" t="n"/>
      <c r="HPR40" s="2" t="n"/>
      <c r="HPS40" s="2" t="n"/>
      <c r="HPT40" s="2" t="n"/>
      <c r="HPU40" s="2" t="n"/>
      <c r="HPV40" s="2" t="n"/>
      <c r="HPW40" s="2" t="n"/>
      <c r="HPX40" s="2" t="n"/>
      <c r="HPY40" s="2" t="n"/>
      <c r="HPZ40" s="2" t="n"/>
      <c r="HQA40" s="2" t="n"/>
      <c r="HQB40" s="2" t="n"/>
      <c r="HQC40" s="2" t="n"/>
      <c r="HQD40" s="2" t="n"/>
      <c r="HQE40" s="2" t="n"/>
      <c r="HQF40" s="2" t="n"/>
      <c r="HQG40" s="2" t="n"/>
      <c r="HQH40" s="2" t="n"/>
      <c r="HQI40" s="2" t="n"/>
      <c r="HQJ40" s="2" t="n"/>
      <c r="HQK40" s="2" t="n"/>
      <c r="HQL40" s="2" t="n"/>
      <c r="HQM40" s="2" t="n"/>
      <c r="HQN40" s="2" t="n"/>
      <c r="HQO40" s="2" t="n"/>
      <c r="HQP40" s="2" t="n"/>
      <c r="HQQ40" s="2" t="n"/>
      <c r="HQR40" s="2" t="n"/>
      <c r="HQS40" s="2" t="n"/>
      <c r="HQT40" s="2" t="n"/>
      <c r="HQU40" s="2" t="n"/>
      <c r="HQV40" s="2" t="n"/>
      <c r="HQW40" s="2" t="n"/>
      <c r="HQX40" s="2" t="n"/>
      <c r="HQY40" s="2" t="n"/>
      <c r="HQZ40" s="2" t="n"/>
      <c r="HRA40" s="2" t="n"/>
      <c r="HRB40" s="2" t="n"/>
      <c r="HRC40" s="2" t="n"/>
      <c r="HRD40" s="2" t="n"/>
      <c r="HRE40" s="2" t="n"/>
      <c r="HRF40" s="2" t="n"/>
      <c r="HRG40" s="2" t="n"/>
      <c r="HRH40" s="2" t="n"/>
      <c r="HRI40" s="2" t="n"/>
      <c r="HRJ40" s="2" t="n"/>
      <c r="HRK40" s="2" t="n"/>
      <c r="HRL40" s="2" t="n"/>
      <c r="HRM40" s="2" t="n"/>
      <c r="HRN40" s="2" t="n"/>
      <c r="HRO40" s="2" t="n"/>
      <c r="HRP40" s="2" t="n"/>
      <c r="HRQ40" s="2" t="n"/>
      <c r="HRR40" s="2" t="n"/>
      <c r="HRS40" s="2" t="n"/>
      <c r="HRT40" s="2" t="n"/>
      <c r="HRU40" s="2" t="n"/>
      <c r="HRV40" s="2" t="n"/>
      <c r="HRW40" s="2" t="n"/>
      <c r="HRX40" s="2" t="n"/>
      <c r="HRY40" s="2" t="n"/>
      <c r="HRZ40" s="2" t="n"/>
      <c r="HSA40" s="2" t="n"/>
      <c r="HSB40" s="2" t="n"/>
      <c r="HSC40" s="2" t="n"/>
      <c r="HSD40" s="2" t="n"/>
      <c r="HSE40" s="2" t="n"/>
      <c r="HSF40" s="2" t="n"/>
      <c r="HSG40" s="2" t="n"/>
      <c r="HSH40" s="2" t="n"/>
      <c r="HSI40" s="2" t="n"/>
      <c r="HSJ40" s="2" t="n"/>
      <c r="HSK40" s="2" t="n"/>
      <c r="HSL40" s="2" t="n"/>
      <c r="HSM40" s="2" t="n"/>
      <c r="HSN40" s="2" t="n"/>
      <c r="HSO40" s="2" t="n"/>
      <c r="HSP40" s="2" t="n"/>
      <c r="HSQ40" s="2" t="n"/>
      <c r="HSR40" s="2" t="n"/>
      <c r="HSS40" s="2" t="n"/>
      <c r="HST40" s="2" t="n"/>
      <c r="HSU40" s="2" t="n"/>
      <c r="HSV40" s="2" t="n"/>
      <c r="HSW40" s="2" t="n"/>
      <c r="HSX40" s="2" t="n"/>
      <c r="HSY40" s="2" t="n"/>
      <c r="HSZ40" s="2" t="n"/>
      <c r="HTA40" s="2" t="n"/>
      <c r="HTB40" s="2" t="n"/>
      <c r="HTC40" s="2" t="n"/>
      <c r="HTD40" s="2" t="n"/>
      <c r="HTE40" s="2" t="n"/>
      <c r="HTF40" s="2" t="n"/>
      <c r="HTG40" s="2" t="n"/>
      <c r="HTH40" s="2" t="n"/>
      <c r="HTI40" s="2" t="n"/>
      <c r="HTJ40" s="2" t="n"/>
      <c r="HTK40" s="2" t="n"/>
      <c r="HTL40" s="2" t="n"/>
      <c r="HTM40" s="2" t="n"/>
      <c r="HTN40" s="2" t="n"/>
      <c r="HTO40" s="2" t="n"/>
      <c r="HTP40" s="2" t="n"/>
      <c r="HTQ40" s="2" t="n"/>
      <c r="HTR40" s="2" t="n"/>
      <c r="HTS40" s="2" t="n"/>
      <c r="HTT40" s="2" t="n"/>
      <c r="HTU40" s="2" t="n"/>
      <c r="HTV40" s="2" t="n"/>
      <c r="HTW40" s="2" t="n"/>
      <c r="HTX40" s="2" t="n"/>
      <c r="HTY40" s="2" t="n"/>
      <c r="HTZ40" s="2" t="n"/>
      <c r="HUA40" s="2" t="n"/>
      <c r="HUB40" s="2" t="n"/>
      <c r="HUC40" s="2" t="n"/>
      <c r="HUD40" s="2" t="n"/>
      <c r="HUE40" s="2" t="n"/>
      <c r="HUF40" s="2" t="n"/>
      <c r="HUG40" s="2" t="n"/>
      <c r="HUH40" s="2" t="n"/>
      <c r="HUI40" s="2" t="n"/>
      <c r="HUJ40" s="2" t="n"/>
      <c r="HUK40" s="2" t="n"/>
      <c r="HUL40" s="2" t="n"/>
      <c r="HUM40" s="2" t="n"/>
      <c r="HUN40" s="2" t="n"/>
      <c r="HUO40" s="2" t="n"/>
      <c r="HUP40" s="2" t="n"/>
      <c r="HUQ40" s="2" t="n"/>
      <c r="HUR40" s="2" t="n"/>
      <c r="HUS40" s="2" t="n"/>
      <c r="HUT40" s="2" t="n"/>
      <c r="HUU40" s="2" t="n"/>
      <c r="HUV40" s="2" t="n"/>
      <c r="HUW40" s="2" t="n"/>
      <c r="HUX40" s="2" t="n"/>
      <c r="HUY40" s="2" t="n"/>
      <c r="HUZ40" s="2" t="n"/>
      <c r="HVA40" s="2" t="n"/>
      <c r="HVB40" s="2" t="n"/>
      <c r="HVC40" s="2" t="n"/>
      <c r="HVD40" s="2" t="n"/>
      <c r="HVE40" s="2" t="n"/>
      <c r="HVF40" s="2" t="n"/>
      <c r="HVG40" s="2" t="n"/>
      <c r="HVH40" s="2" t="n"/>
      <c r="HVI40" s="2" t="n"/>
      <c r="HVJ40" s="2" t="n"/>
      <c r="HVK40" s="2" t="n"/>
      <c r="HVL40" s="2" t="n"/>
      <c r="HVM40" s="2" t="n"/>
      <c r="HVN40" s="2" t="n"/>
      <c r="HVO40" s="2" t="n"/>
      <c r="HVP40" s="2" t="n"/>
      <c r="HVQ40" s="2" t="n"/>
      <c r="HVR40" s="2" t="n"/>
      <c r="HVS40" s="2" t="n"/>
      <c r="HVT40" s="2" t="n"/>
      <c r="HVU40" s="2" t="n"/>
      <c r="HVV40" s="2" t="n"/>
      <c r="HVW40" s="2" t="n"/>
      <c r="HVX40" s="2" t="n"/>
      <c r="HVY40" s="2" t="n"/>
      <c r="HVZ40" s="2" t="n"/>
      <c r="HWA40" s="2" t="n"/>
      <c r="HWB40" s="2" t="n"/>
      <c r="HWC40" s="2" t="n"/>
      <c r="HWD40" s="2" t="n"/>
      <c r="HWE40" s="2" t="n"/>
      <c r="HWF40" s="2" t="n"/>
      <c r="HWG40" s="2" t="n"/>
      <c r="HWH40" s="2" t="n"/>
      <c r="HWI40" s="2" t="n"/>
      <c r="HWJ40" s="2" t="n"/>
      <c r="HWK40" s="2" t="n"/>
      <c r="HWL40" s="2" t="n"/>
      <c r="HWM40" s="2" t="n"/>
      <c r="HWN40" s="2" t="n"/>
      <c r="HWO40" s="2" t="n"/>
      <c r="HWP40" s="2" t="n"/>
      <c r="HWQ40" s="2" t="n"/>
      <c r="HWR40" s="2" t="n"/>
      <c r="HWS40" s="2" t="n"/>
      <c r="HWT40" s="2" t="n"/>
      <c r="HWU40" s="2" t="n"/>
      <c r="HWV40" s="2" t="n"/>
      <c r="HWW40" s="2" t="n"/>
      <c r="HWX40" s="2" t="n"/>
      <c r="HWY40" s="2" t="n"/>
      <c r="HWZ40" s="2" t="n"/>
      <c r="HXA40" s="2" t="n"/>
      <c r="HXB40" s="2" t="n"/>
      <c r="HXC40" s="2" t="n"/>
      <c r="HXD40" s="2" t="n"/>
      <c r="HXE40" s="2" t="n"/>
      <c r="HXF40" s="2" t="n"/>
      <c r="HXG40" s="2" t="n"/>
      <c r="HXH40" s="2" t="n"/>
      <c r="HXI40" s="2" t="n"/>
      <c r="HXJ40" s="2" t="n"/>
      <c r="HXK40" s="2" t="n"/>
      <c r="HXL40" s="2" t="n"/>
      <c r="HXM40" s="2" t="n"/>
      <c r="HXN40" s="2" t="n"/>
      <c r="HXO40" s="2" t="n"/>
      <c r="HXP40" s="2" t="n"/>
      <c r="HXQ40" s="2" t="n"/>
      <c r="HXR40" s="2" t="n"/>
      <c r="HXS40" s="2" t="n"/>
      <c r="HXT40" s="2" t="n"/>
      <c r="HXU40" s="2" t="n"/>
      <c r="HXV40" s="2" t="n"/>
      <c r="HXW40" s="2" t="n"/>
      <c r="HXX40" s="2" t="n"/>
      <c r="HXY40" s="2" t="n"/>
      <c r="HXZ40" s="2" t="n"/>
      <c r="HYA40" s="2" t="n"/>
      <c r="HYB40" s="2" t="n"/>
      <c r="HYC40" s="2" t="n"/>
      <c r="HYD40" s="2" t="n"/>
      <c r="HYE40" s="2" t="n"/>
      <c r="HYF40" s="2" t="n"/>
      <c r="HYG40" s="2" t="n"/>
      <c r="HYH40" s="2" t="n"/>
      <c r="HYI40" s="2" t="n"/>
      <c r="HYJ40" s="2" t="n"/>
      <c r="HYK40" s="2" t="n"/>
      <c r="HYL40" s="2" t="n"/>
      <c r="HYM40" s="2" t="n"/>
      <c r="HYN40" s="2" t="n"/>
      <c r="HYO40" s="2" t="n"/>
      <c r="HYP40" s="2" t="n"/>
      <c r="HYQ40" s="2" t="n"/>
      <c r="HYR40" s="2" t="n"/>
      <c r="HYS40" s="2" t="n"/>
      <c r="HYT40" s="2" t="n"/>
      <c r="HYU40" s="2" t="n"/>
      <c r="HYV40" s="2" t="n"/>
      <c r="HYW40" s="2" t="n"/>
      <c r="HYX40" s="2" t="n"/>
      <c r="HYY40" s="2" t="n"/>
      <c r="HYZ40" s="2" t="n"/>
      <c r="HZA40" s="2" t="n"/>
      <c r="HZB40" s="2" t="n"/>
      <c r="HZC40" s="2" t="n"/>
      <c r="HZD40" s="2" t="n"/>
      <c r="HZE40" s="2" t="n"/>
      <c r="HZF40" s="2" t="n"/>
      <c r="HZG40" s="2" t="n"/>
      <c r="HZH40" s="2" t="n"/>
      <c r="HZI40" s="2" t="n"/>
      <c r="HZJ40" s="2" t="n"/>
      <c r="HZK40" s="2" t="n"/>
      <c r="HZL40" s="2" t="n"/>
      <c r="HZM40" s="2" t="n"/>
      <c r="HZN40" s="2" t="n"/>
      <c r="HZO40" s="2" t="n"/>
      <c r="HZP40" s="2" t="n"/>
      <c r="HZQ40" s="2" t="n"/>
      <c r="HZR40" s="2" t="n"/>
      <c r="HZS40" s="2" t="n"/>
      <c r="HZT40" s="2" t="n"/>
      <c r="HZU40" s="2" t="n"/>
      <c r="HZV40" s="2" t="n"/>
      <c r="HZW40" s="2" t="n"/>
      <c r="HZX40" s="2" t="n"/>
      <c r="HZY40" s="2" t="n"/>
      <c r="HZZ40" s="2" t="n"/>
      <c r="IAA40" s="2" t="n"/>
      <c r="IAB40" s="2" t="n"/>
      <c r="IAC40" s="2" t="n"/>
      <c r="IAD40" s="2" t="n"/>
      <c r="IAE40" s="2" t="n"/>
      <c r="IAF40" s="2" t="n"/>
      <c r="IAG40" s="2" t="n"/>
      <c r="IAH40" s="2" t="n"/>
      <c r="IAI40" s="2" t="n"/>
      <c r="IAJ40" s="2" t="n"/>
      <c r="IAK40" s="2" t="n"/>
      <c r="IAL40" s="2" t="n"/>
      <c r="IAM40" s="2" t="n"/>
      <c r="IAN40" s="2" t="n"/>
      <c r="IAO40" s="2" t="n"/>
      <c r="IAP40" s="2" t="n"/>
      <c r="IAQ40" s="2" t="n"/>
      <c r="IAR40" s="2" t="n"/>
      <c r="IAS40" s="2" t="n"/>
      <c r="IAT40" s="2" t="n"/>
      <c r="IAU40" s="2" t="n"/>
      <c r="IAV40" s="2" t="n"/>
      <c r="IAW40" s="2" t="n"/>
      <c r="IAX40" s="2" t="n"/>
      <c r="IAY40" s="2" t="n"/>
      <c r="IAZ40" s="2" t="n"/>
      <c r="IBA40" s="2" t="n"/>
      <c r="IBB40" s="2" t="n"/>
      <c r="IBC40" s="2" t="n"/>
      <c r="IBD40" s="2" t="n"/>
      <c r="IBE40" s="2" t="n"/>
      <c r="IBF40" s="2" t="n"/>
      <c r="IBG40" s="2" t="n"/>
      <c r="IBH40" s="2" t="n"/>
      <c r="IBI40" s="2" t="n"/>
      <c r="IBJ40" s="2" t="n"/>
      <c r="IBK40" s="2" t="n"/>
      <c r="IBL40" s="2" t="n"/>
      <c r="IBM40" s="2" t="n"/>
      <c r="IBN40" s="2" t="n"/>
      <c r="IBO40" s="2" t="n"/>
      <c r="IBP40" s="2" t="n"/>
      <c r="IBQ40" s="2" t="n"/>
      <c r="IBR40" s="2" t="n"/>
      <c r="IBS40" s="2" t="n"/>
      <c r="IBT40" s="2" t="n"/>
      <c r="IBU40" s="2" t="n"/>
      <c r="IBV40" s="2" t="n"/>
      <c r="IBW40" s="2" t="n"/>
      <c r="IBX40" s="2" t="n"/>
      <c r="IBY40" s="2" t="n"/>
      <c r="IBZ40" s="2" t="n"/>
      <c r="ICA40" s="2" t="n"/>
      <c r="ICB40" s="2" t="n"/>
      <c r="ICC40" s="2" t="n"/>
      <c r="ICD40" s="2" t="n"/>
      <c r="ICE40" s="2" t="n"/>
      <c r="ICF40" s="2" t="n"/>
      <c r="ICG40" s="2" t="n"/>
      <c r="ICH40" s="2" t="n"/>
      <c r="ICI40" s="2" t="n"/>
      <c r="ICJ40" s="2" t="n"/>
      <c r="ICK40" s="2" t="n"/>
      <c r="ICL40" s="2" t="n"/>
      <c r="ICM40" s="2" t="n"/>
      <c r="ICN40" s="2" t="n"/>
      <c r="ICO40" s="2" t="n"/>
      <c r="ICP40" s="2" t="n"/>
      <c r="ICQ40" s="2" t="n"/>
      <c r="ICR40" s="2" t="n"/>
      <c r="ICS40" s="2" t="n"/>
      <c r="ICT40" s="2" t="n"/>
      <c r="ICU40" s="2" t="n"/>
      <c r="ICV40" s="2" t="n"/>
      <c r="ICW40" s="2" t="n"/>
      <c r="ICX40" s="2" t="n"/>
      <c r="ICY40" s="2" t="n"/>
      <c r="ICZ40" s="2" t="n"/>
      <c r="IDA40" s="2" t="n"/>
      <c r="IDB40" s="2" t="n"/>
      <c r="IDC40" s="2" t="n"/>
      <c r="IDD40" s="2" t="n"/>
      <c r="IDE40" s="2" t="n"/>
      <c r="IDF40" s="2" t="n"/>
      <c r="IDG40" s="2" t="n"/>
      <c r="IDH40" s="2" t="n"/>
      <c r="IDI40" s="2" t="n"/>
      <c r="IDJ40" s="2" t="n"/>
      <c r="IDK40" s="2" t="n"/>
      <c r="IDL40" s="2" t="n"/>
      <c r="IDM40" s="2" t="n"/>
      <c r="IDN40" s="2" t="n"/>
      <c r="IDO40" s="2" t="n"/>
      <c r="IDP40" s="2" t="n"/>
      <c r="IDQ40" s="2" t="n"/>
      <c r="IDR40" s="2" t="n"/>
      <c r="IDS40" s="2" t="n"/>
      <c r="IDT40" s="2" t="n"/>
      <c r="IDU40" s="2" t="n"/>
      <c r="IDV40" s="2" t="n"/>
      <c r="IDW40" s="2" t="n"/>
      <c r="IDX40" s="2" t="n"/>
      <c r="IDY40" s="2" t="n"/>
      <c r="IDZ40" s="2" t="n"/>
      <c r="IEA40" s="2" t="n"/>
      <c r="IEB40" s="2" t="n"/>
      <c r="IEC40" s="2" t="n"/>
      <c r="IED40" s="2" t="n"/>
      <c r="IEE40" s="2" t="n"/>
      <c r="IEF40" s="2" t="n"/>
      <c r="IEG40" s="2" t="n"/>
      <c r="IEH40" s="2" t="n"/>
      <c r="IEI40" s="2" t="n"/>
      <c r="IEJ40" s="2" t="n"/>
      <c r="IEK40" s="2" t="n"/>
      <c r="IEL40" s="2" t="n"/>
      <c r="IEM40" s="2" t="n"/>
      <c r="IEN40" s="2" t="n"/>
      <c r="IEO40" s="2" t="n"/>
      <c r="IEP40" s="2" t="n"/>
      <c r="IEQ40" s="2" t="n"/>
      <c r="IER40" s="2" t="n"/>
      <c r="IES40" s="2" t="n"/>
      <c r="IET40" s="2" t="n"/>
      <c r="IEU40" s="2" t="n"/>
      <c r="IEV40" s="2" t="n"/>
      <c r="IEW40" s="2" t="n"/>
      <c r="IEX40" s="2" t="n"/>
      <c r="IEY40" s="2" t="n"/>
      <c r="IEZ40" s="2" t="n"/>
      <c r="IFA40" s="2" t="n"/>
      <c r="IFB40" s="2" t="n"/>
      <c r="IFC40" s="2" t="n"/>
      <c r="IFD40" s="2" t="n"/>
      <c r="IFE40" s="2" t="n"/>
      <c r="IFF40" s="2" t="n"/>
      <c r="IFG40" s="2" t="n"/>
      <c r="IFH40" s="2" t="n"/>
      <c r="IFI40" s="2" t="n"/>
      <c r="IFJ40" s="2" t="n"/>
      <c r="IFK40" s="2" t="n"/>
      <c r="IFL40" s="2" t="n"/>
      <c r="IFM40" s="2" t="n"/>
      <c r="IFN40" s="2" t="n"/>
      <c r="IFO40" s="2" t="n"/>
      <c r="IFP40" s="2" t="n"/>
      <c r="IFQ40" s="2" t="n"/>
      <c r="IFR40" s="2" t="n"/>
      <c r="IFS40" s="2" t="n"/>
      <c r="IFT40" s="2" t="n"/>
      <c r="IFU40" s="2" t="n"/>
      <c r="IFV40" s="2" t="n"/>
      <c r="IFW40" s="2" t="n"/>
      <c r="IFX40" s="2" t="n"/>
      <c r="IFY40" s="2" t="n"/>
      <c r="IFZ40" s="2" t="n"/>
      <c r="IGA40" s="2" t="n"/>
      <c r="IGB40" s="2" t="n"/>
      <c r="IGC40" s="2" t="n"/>
      <c r="IGD40" s="2" t="n"/>
      <c r="IGE40" s="2" t="n"/>
      <c r="IGF40" s="2" t="n"/>
      <c r="IGG40" s="2" t="n"/>
      <c r="IGH40" s="2" t="n"/>
      <c r="IGI40" s="2" t="n"/>
      <c r="IGJ40" s="2" t="n"/>
      <c r="IGK40" s="2" t="n"/>
      <c r="IGL40" s="2" t="n"/>
      <c r="IGM40" s="2" t="n"/>
      <c r="IGN40" s="2" t="n"/>
      <c r="IGO40" s="2" t="n"/>
      <c r="IGP40" s="2" t="n"/>
      <c r="IGQ40" s="2" t="n"/>
      <c r="IGR40" s="2" t="n"/>
      <c r="IGS40" s="2" t="n"/>
      <c r="IGT40" s="2" t="n"/>
      <c r="IGU40" s="2" t="n"/>
      <c r="IGV40" s="2" t="n"/>
      <c r="IGW40" s="2" t="n"/>
      <c r="IGX40" s="2" t="n"/>
      <c r="IGY40" s="2" t="n"/>
      <c r="IGZ40" s="2" t="n"/>
      <c r="IHA40" s="2" t="n"/>
      <c r="IHB40" s="2" t="n"/>
      <c r="IHC40" s="2" t="n"/>
      <c r="IHD40" s="2" t="n"/>
      <c r="IHE40" s="2" t="n"/>
      <c r="IHF40" s="2" t="n"/>
      <c r="IHG40" s="2" t="n"/>
      <c r="IHH40" s="2" t="n"/>
      <c r="IHI40" s="2" t="n"/>
      <c r="IHJ40" s="2" t="n"/>
      <c r="IHK40" s="2" t="n"/>
      <c r="IHL40" s="2" t="n"/>
      <c r="IHM40" s="2" t="n"/>
      <c r="IHN40" s="2" t="n"/>
      <c r="IHO40" s="2" t="n"/>
      <c r="IHP40" s="2" t="n"/>
      <c r="IHQ40" s="2" t="n"/>
      <c r="IHR40" s="2" t="n"/>
      <c r="IHS40" s="2" t="n"/>
      <c r="IHT40" s="2" t="n"/>
      <c r="IHU40" s="2" t="n"/>
      <c r="IHV40" s="2" t="n"/>
      <c r="IHW40" s="2" t="n"/>
      <c r="IHX40" s="2" t="n"/>
      <c r="IHY40" s="2" t="n"/>
      <c r="IHZ40" s="2" t="n"/>
      <c r="IIA40" s="2" t="n"/>
      <c r="IIB40" s="2" t="n"/>
      <c r="IIC40" s="2" t="n"/>
      <c r="IID40" s="2" t="n"/>
      <c r="IIE40" s="2" t="n"/>
      <c r="IIF40" s="2" t="n"/>
      <c r="IIG40" s="2" t="n"/>
      <c r="IIH40" s="2" t="n"/>
      <c r="III40" s="2" t="n"/>
      <c r="IIJ40" s="2" t="n"/>
      <c r="IIK40" s="2" t="n"/>
      <c r="IIL40" s="2" t="n"/>
      <c r="IIM40" s="2" t="n"/>
      <c r="IIN40" s="2" t="n"/>
      <c r="IIO40" s="2" t="n"/>
      <c r="IIP40" s="2" t="n"/>
      <c r="IIQ40" s="2" t="n"/>
      <c r="IIR40" s="2" t="n"/>
      <c r="IIS40" s="2" t="n"/>
      <c r="IIT40" s="2" t="n"/>
      <c r="IIU40" s="2" t="n"/>
      <c r="IIV40" s="2" t="n"/>
      <c r="IIW40" s="2" t="n"/>
      <c r="IIX40" s="2" t="n"/>
      <c r="IIY40" s="2" t="n"/>
      <c r="IIZ40" s="2" t="n"/>
      <c r="IJA40" s="2" t="n"/>
      <c r="IJB40" s="2" t="n"/>
      <c r="IJC40" s="2" t="n"/>
      <c r="IJD40" s="2" t="n"/>
      <c r="IJE40" s="2" t="n"/>
      <c r="IJF40" s="2" t="n"/>
      <c r="IJG40" s="2" t="n"/>
      <c r="IJH40" s="2" t="n"/>
      <c r="IJI40" s="2" t="n"/>
      <c r="IJJ40" s="2" t="n"/>
      <c r="IJK40" s="2" t="n"/>
      <c r="IJL40" s="2" t="n"/>
      <c r="IJM40" s="2" t="n"/>
      <c r="IJN40" s="2" t="n"/>
      <c r="IJO40" s="2" t="n"/>
      <c r="IJP40" s="2" t="n"/>
      <c r="IJQ40" s="2" t="n"/>
      <c r="IJR40" s="2" t="n"/>
      <c r="IJS40" s="2" t="n"/>
      <c r="IJT40" s="2" t="n"/>
      <c r="IJU40" s="2" t="n"/>
      <c r="IJV40" s="2" t="n"/>
      <c r="IJW40" s="2" t="n"/>
      <c r="IJX40" s="2" t="n"/>
      <c r="IJY40" s="2" t="n"/>
      <c r="IJZ40" s="2" t="n"/>
      <c r="IKA40" s="2" t="n"/>
      <c r="IKB40" s="2" t="n"/>
      <c r="IKC40" s="2" t="n"/>
      <c r="IKD40" s="2" t="n"/>
      <c r="IKE40" s="2" t="n"/>
      <c r="IKF40" s="2" t="n"/>
      <c r="IKG40" s="2" t="n"/>
      <c r="IKH40" s="2" t="n"/>
      <c r="IKI40" s="2" t="n"/>
      <c r="IKJ40" s="2" t="n"/>
      <c r="IKK40" s="2" t="n"/>
      <c r="IKL40" s="2" t="n"/>
      <c r="IKM40" s="2" t="n"/>
      <c r="IKN40" s="2" t="n"/>
      <c r="IKO40" s="2" t="n"/>
      <c r="IKP40" s="2" t="n"/>
      <c r="IKQ40" s="2" t="n"/>
      <c r="IKR40" s="2" t="n"/>
      <c r="IKS40" s="2" t="n"/>
      <c r="IKT40" s="2" t="n"/>
      <c r="IKU40" s="2" t="n"/>
      <c r="IKV40" s="2" t="n"/>
      <c r="IKW40" s="2" t="n"/>
      <c r="IKX40" s="2" t="n"/>
      <c r="IKY40" s="2" t="n"/>
      <c r="IKZ40" s="2" t="n"/>
      <c r="ILA40" s="2" t="n"/>
      <c r="ILB40" s="2" t="n"/>
      <c r="ILC40" s="2" t="n"/>
      <c r="ILD40" s="2" t="n"/>
      <c r="ILE40" s="2" t="n"/>
      <c r="ILF40" s="2" t="n"/>
      <c r="ILG40" s="2" t="n"/>
      <c r="ILH40" s="2" t="n"/>
      <c r="ILI40" s="2" t="n"/>
      <c r="ILJ40" s="2" t="n"/>
      <c r="ILK40" s="2" t="n"/>
      <c r="ILL40" s="2" t="n"/>
      <c r="ILM40" s="2" t="n"/>
      <c r="ILN40" s="2" t="n"/>
      <c r="ILO40" s="2" t="n"/>
      <c r="ILP40" s="2" t="n"/>
      <c r="ILQ40" s="2" t="n"/>
      <c r="ILR40" s="2" t="n"/>
      <c r="ILS40" s="2" t="n"/>
      <c r="ILT40" s="2" t="n"/>
      <c r="ILU40" s="2" t="n"/>
      <c r="ILV40" s="2" t="n"/>
      <c r="ILW40" s="2" t="n"/>
      <c r="ILX40" s="2" t="n"/>
      <c r="ILY40" s="2" t="n"/>
      <c r="ILZ40" s="2" t="n"/>
      <c r="IMA40" s="2" t="n"/>
      <c r="IMB40" s="2" t="n"/>
      <c r="IMC40" s="2" t="n"/>
      <c r="IMD40" s="2" t="n"/>
      <c r="IME40" s="2" t="n"/>
      <c r="IMF40" s="2" t="n"/>
      <c r="IMG40" s="2" t="n"/>
      <c r="IMH40" s="2" t="n"/>
      <c r="IMI40" s="2" t="n"/>
      <c r="IMJ40" s="2" t="n"/>
      <c r="IMK40" s="2" t="n"/>
      <c r="IML40" s="2" t="n"/>
      <c r="IMM40" s="2" t="n"/>
      <c r="IMN40" s="2" t="n"/>
      <c r="IMO40" s="2" t="n"/>
      <c r="IMP40" s="2" t="n"/>
      <c r="IMQ40" s="2" t="n"/>
      <c r="IMR40" s="2" t="n"/>
      <c r="IMS40" s="2" t="n"/>
      <c r="IMT40" s="2" t="n"/>
      <c r="IMU40" s="2" t="n"/>
      <c r="IMV40" s="2" t="n"/>
      <c r="IMW40" s="2" t="n"/>
      <c r="IMX40" s="2" t="n"/>
      <c r="IMY40" s="2" t="n"/>
      <c r="IMZ40" s="2" t="n"/>
      <c r="INA40" s="2" t="n"/>
      <c r="INB40" s="2" t="n"/>
      <c r="INC40" s="2" t="n"/>
      <c r="IND40" s="2" t="n"/>
      <c r="INE40" s="2" t="n"/>
      <c r="INF40" s="2" t="n"/>
      <c r="ING40" s="2" t="n"/>
      <c r="INH40" s="2" t="n"/>
      <c r="INI40" s="2" t="n"/>
      <c r="INJ40" s="2" t="n"/>
      <c r="INK40" s="2" t="n"/>
      <c r="INL40" s="2" t="n"/>
      <c r="INM40" s="2" t="n"/>
      <c r="INN40" s="2" t="n"/>
      <c r="INO40" s="2" t="n"/>
      <c r="INP40" s="2" t="n"/>
      <c r="INQ40" s="2" t="n"/>
      <c r="INR40" s="2" t="n"/>
      <c r="INS40" s="2" t="n"/>
      <c r="INT40" s="2" t="n"/>
      <c r="INU40" s="2" t="n"/>
      <c r="INV40" s="2" t="n"/>
      <c r="INW40" s="2" t="n"/>
      <c r="INX40" s="2" t="n"/>
      <c r="INY40" s="2" t="n"/>
      <c r="INZ40" s="2" t="n"/>
      <c r="IOA40" s="2" t="n"/>
      <c r="IOB40" s="2" t="n"/>
      <c r="IOC40" s="2" t="n"/>
      <c r="IOD40" s="2" t="n"/>
      <c r="IOE40" s="2" t="n"/>
      <c r="IOF40" s="2" t="n"/>
      <c r="IOG40" s="2" t="n"/>
      <c r="IOH40" s="2" t="n"/>
      <c r="IOI40" s="2" t="n"/>
      <c r="IOJ40" s="2" t="n"/>
      <c r="IOK40" s="2" t="n"/>
      <c r="IOL40" s="2" t="n"/>
      <c r="IOM40" s="2" t="n"/>
      <c r="ION40" s="2" t="n"/>
      <c r="IOO40" s="2" t="n"/>
      <c r="IOP40" s="2" t="n"/>
      <c r="IOQ40" s="2" t="n"/>
      <c r="IOR40" s="2" t="n"/>
      <c r="IOS40" s="2" t="n"/>
      <c r="IOT40" s="2" t="n"/>
      <c r="IOU40" s="2" t="n"/>
      <c r="IOV40" s="2" t="n"/>
      <c r="IOW40" s="2" t="n"/>
      <c r="IOX40" s="2" t="n"/>
      <c r="IOY40" s="2" t="n"/>
      <c r="IOZ40" s="2" t="n"/>
      <c r="IPA40" s="2" t="n"/>
      <c r="IPB40" s="2" t="n"/>
      <c r="IPC40" s="2" t="n"/>
      <c r="IPD40" s="2" t="n"/>
      <c r="IPE40" s="2" t="n"/>
      <c r="IPF40" s="2" t="n"/>
      <c r="IPG40" s="2" t="n"/>
      <c r="IPH40" s="2" t="n"/>
      <c r="IPI40" s="2" t="n"/>
      <c r="IPJ40" s="2" t="n"/>
      <c r="IPK40" s="2" t="n"/>
      <c r="IPL40" s="2" t="n"/>
      <c r="IPM40" s="2" t="n"/>
      <c r="IPN40" s="2" t="n"/>
      <c r="IPO40" s="2" t="n"/>
      <c r="IPP40" s="2" t="n"/>
      <c r="IPQ40" s="2" t="n"/>
      <c r="IPR40" s="2" t="n"/>
      <c r="IPS40" s="2" t="n"/>
      <c r="IPT40" s="2" t="n"/>
      <c r="IPU40" s="2" t="n"/>
      <c r="IPV40" s="2" t="n"/>
      <c r="IPW40" s="2" t="n"/>
      <c r="IPX40" s="2" t="n"/>
      <c r="IPY40" s="2" t="n"/>
      <c r="IPZ40" s="2" t="n"/>
      <c r="IQA40" s="2" t="n"/>
      <c r="IQB40" s="2" t="n"/>
      <c r="IQC40" s="2" t="n"/>
      <c r="IQD40" s="2" t="n"/>
      <c r="IQE40" s="2" t="n"/>
      <c r="IQF40" s="2" t="n"/>
      <c r="IQG40" s="2" t="n"/>
      <c r="IQH40" s="2" t="n"/>
      <c r="IQI40" s="2" t="n"/>
      <c r="IQJ40" s="2" t="n"/>
      <c r="IQK40" s="2" t="n"/>
      <c r="IQL40" s="2" t="n"/>
      <c r="IQM40" s="2" t="n"/>
      <c r="IQN40" s="2" t="n"/>
      <c r="IQO40" s="2" t="n"/>
      <c r="IQP40" s="2" t="n"/>
      <c r="IQQ40" s="2" t="n"/>
      <c r="IQR40" s="2" t="n"/>
      <c r="IQS40" s="2" t="n"/>
      <c r="IQT40" s="2" t="n"/>
      <c r="IQU40" s="2" t="n"/>
      <c r="IQV40" s="2" t="n"/>
      <c r="IQW40" s="2" t="n"/>
      <c r="IQX40" s="2" t="n"/>
      <c r="IQY40" s="2" t="n"/>
      <c r="IQZ40" s="2" t="n"/>
      <c r="IRA40" s="2" t="n"/>
      <c r="IRB40" s="2" t="n"/>
      <c r="IRC40" s="2" t="n"/>
      <c r="IRD40" s="2" t="n"/>
      <c r="IRE40" s="2" t="n"/>
      <c r="IRF40" s="2" t="n"/>
      <c r="IRG40" s="2" t="n"/>
      <c r="IRH40" s="2" t="n"/>
      <c r="IRI40" s="2" t="n"/>
      <c r="IRJ40" s="2" t="n"/>
      <c r="IRK40" s="2" t="n"/>
      <c r="IRL40" s="2" t="n"/>
      <c r="IRM40" s="2" t="n"/>
      <c r="IRN40" s="2" t="n"/>
      <c r="IRO40" s="2" t="n"/>
      <c r="IRP40" s="2" t="n"/>
      <c r="IRQ40" s="2" t="n"/>
      <c r="IRR40" s="2" t="n"/>
      <c r="IRS40" s="2" t="n"/>
      <c r="IRT40" s="2" t="n"/>
      <c r="IRU40" s="2" t="n"/>
      <c r="IRV40" s="2" t="n"/>
      <c r="IRW40" s="2" t="n"/>
      <c r="IRX40" s="2" t="n"/>
      <c r="IRY40" s="2" t="n"/>
      <c r="IRZ40" s="2" t="n"/>
      <c r="ISA40" s="2" t="n"/>
      <c r="ISB40" s="2" t="n"/>
      <c r="ISC40" s="2" t="n"/>
      <c r="ISD40" s="2" t="n"/>
      <c r="ISE40" s="2" t="n"/>
      <c r="ISF40" s="2" t="n"/>
      <c r="ISG40" s="2" t="n"/>
      <c r="ISH40" s="2" t="n"/>
      <c r="ISI40" s="2" t="n"/>
      <c r="ISJ40" s="2" t="n"/>
      <c r="ISK40" s="2" t="n"/>
      <c r="ISL40" s="2" t="n"/>
      <c r="ISM40" s="2" t="n"/>
      <c r="ISN40" s="2" t="n"/>
      <c r="ISO40" s="2" t="n"/>
      <c r="ISP40" s="2" t="n"/>
      <c r="ISQ40" s="2" t="n"/>
      <c r="ISR40" s="2" t="n"/>
      <c r="ISS40" s="2" t="n"/>
      <c r="IST40" s="2" t="n"/>
      <c r="ISU40" s="2" t="n"/>
      <c r="ISV40" s="2" t="n"/>
      <c r="ISW40" s="2" t="n"/>
      <c r="ISX40" s="2" t="n"/>
      <c r="ISY40" s="2" t="n"/>
      <c r="ISZ40" s="2" t="n"/>
      <c r="ITA40" s="2" t="n"/>
      <c r="ITB40" s="2" t="n"/>
      <c r="ITC40" s="2" t="n"/>
      <c r="ITD40" s="2" t="n"/>
      <c r="ITE40" s="2" t="n"/>
      <c r="ITF40" s="2" t="n"/>
      <c r="ITG40" s="2" t="n"/>
      <c r="ITH40" s="2" t="n"/>
      <c r="ITI40" s="2" t="n"/>
      <c r="ITJ40" s="2" t="n"/>
      <c r="ITK40" s="2" t="n"/>
      <c r="ITL40" s="2" t="n"/>
      <c r="ITM40" s="2" t="n"/>
      <c r="ITN40" s="2" t="n"/>
      <c r="ITO40" s="2" t="n"/>
      <c r="ITP40" s="2" t="n"/>
      <c r="ITQ40" s="2" t="n"/>
      <c r="ITR40" s="2" t="n"/>
      <c r="ITS40" s="2" t="n"/>
      <c r="ITT40" s="2" t="n"/>
      <c r="ITU40" s="2" t="n"/>
      <c r="ITV40" s="2" t="n"/>
      <c r="ITW40" s="2" t="n"/>
      <c r="ITX40" s="2" t="n"/>
      <c r="ITY40" s="2" t="n"/>
      <c r="ITZ40" s="2" t="n"/>
      <c r="IUA40" s="2" t="n"/>
      <c r="IUB40" s="2" t="n"/>
      <c r="IUC40" s="2" t="n"/>
      <c r="IUD40" s="2" t="n"/>
      <c r="IUE40" s="2" t="n"/>
      <c r="IUF40" s="2" t="n"/>
      <c r="IUG40" s="2" t="n"/>
      <c r="IUH40" s="2" t="n"/>
      <c r="IUI40" s="2" t="n"/>
      <c r="IUJ40" s="2" t="n"/>
      <c r="IUK40" s="2" t="n"/>
      <c r="IUL40" s="2" t="n"/>
      <c r="IUM40" s="2" t="n"/>
      <c r="IUN40" s="2" t="n"/>
      <c r="IUO40" s="2" t="n"/>
      <c r="IUP40" s="2" t="n"/>
      <c r="IUQ40" s="2" t="n"/>
      <c r="IUR40" s="2" t="n"/>
      <c r="IUS40" s="2" t="n"/>
      <c r="IUT40" s="2" t="n"/>
      <c r="IUU40" s="2" t="n"/>
      <c r="IUV40" s="2" t="n"/>
      <c r="IUW40" s="2" t="n"/>
      <c r="IUX40" s="2" t="n"/>
      <c r="IUY40" s="2" t="n"/>
      <c r="IUZ40" s="2" t="n"/>
      <c r="IVA40" s="2" t="n"/>
      <c r="IVB40" s="2" t="n"/>
      <c r="IVC40" s="2" t="n"/>
      <c r="IVD40" s="2" t="n"/>
      <c r="IVE40" s="2" t="n"/>
      <c r="IVF40" s="2" t="n"/>
      <c r="IVG40" s="2" t="n"/>
      <c r="IVH40" s="2" t="n"/>
      <c r="IVI40" s="2" t="n"/>
      <c r="IVJ40" s="2" t="n"/>
      <c r="IVK40" s="2" t="n"/>
      <c r="IVL40" s="2" t="n"/>
      <c r="IVM40" s="2" t="n"/>
      <c r="IVN40" s="2" t="n"/>
      <c r="IVO40" s="2" t="n"/>
      <c r="IVP40" s="2" t="n"/>
      <c r="IVQ40" s="2" t="n"/>
      <c r="IVR40" s="2" t="n"/>
      <c r="IVS40" s="2" t="n"/>
      <c r="IVT40" s="2" t="n"/>
      <c r="IVU40" s="2" t="n"/>
      <c r="IVV40" s="2" t="n"/>
      <c r="IVW40" s="2" t="n"/>
      <c r="IVX40" s="2" t="n"/>
      <c r="IVY40" s="2" t="n"/>
      <c r="IVZ40" s="2" t="n"/>
      <c r="IWA40" s="2" t="n"/>
      <c r="IWB40" s="2" t="n"/>
      <c r="IWC40" s="2" t="n"/>
      <c r="IWD40" s="2" t="n"/>
      <c r="IWE40" s="2" t="n"/>
      <c r="IWF40" s="2" t="n"/>
      <c r="IWG40" s="2" t="n"/>
      <c r="IWH40" s="2" t="n"/>
      <c r="IWI40" s="2" t="n"/>
      <c r="IWJ40" s="2" t="n"/>
      <c r="IWK40" s="2" t="n"/>
      <c r="IWL40" s="2" t="n"/>
      <c r="IWM40" s="2" t="n"/>
      <c r="IWN40" s="2" t="n"/>
      <c r="IWO40" s="2" t="n"/>
      <c r="IWP40" s="2" t="n"/>
      <c r="IWQ40" s="2" t="n"/>
      <c r="IWR40" s="2" t="n"/>
      <c r="IWS40" s="2" t="n"/>
      <c r="IWT40" s="2" t="n"/>
      <c r="IWU40" s="2" t="n"/>
      <c r="IWV40" s="2" t="n"/>
      <c r="IWW40" s="2" t="n"/>
      <c r="IWX40" s="2" t="n"/>
      <c r="IWY40" s="2" t="n"/>
      <c r="IWZ40" s="2" t="n"/>
      <c r="IXA40" s="2" t="n"/>
      <c r="IXB40" s="2" t="n"/>
      <c r="IXC40" s="2" t="n"/>
      <c r="IXD40" s="2" t="n"/>
      <c r="IXE40" s="2" t="n"/>
      <c r="IXF40" s="2" t="n"/>
      <c r="IXG40" s="2" t="n"/>
      <c r="IXH40" s="2" t="n"/>
      <c r="IXI40" s="2" t="n"/>
      <c r="IXJ40" s="2" t="n"/>
      <c r="IXK40" s="2" t="n"/>
      <c r="IXL40" s="2" t="n"/>
      <c r="IXM40" s="2" t="n"/>
      <c r="IXN40" s="2" t="n"/>
      <c r="IXO40" s="2" t="n"/>
      <c r="IXP40" s="2" t="n"/>
      <c r="IXQ40" s="2" t="n"/>
      <c r="IXR40" s="2" t="n"/>
      <c r="IXS40" s="2" t="n"/>
      <c r="IXT40" s="2" t="n"/>
      <c r="IXU40" s="2" t="n"/>
      <c r="IXV40" s="2" t="n"/>
      <c r="IXW40" s="2" t="n"/>
      <c r="IXX40" s="2" t="n"/>
      <c r="IXY40" s="2" t="n"/>
      <c r="IXZ40" s="2" t="n"/>
      <c r="IYA40" s="2" t="n"/>
      <c r="IYB40" s="2" t="n"/>
      <c r="IYC40" s="2" t="n"/>
      <c r="IYD40" s="2" t="n"/>
      <c r="IYE40" s="2" t="n"/>
      <c r="IYF40" s="2" t="n"/>
      <c r="IYG40" s="2" t="n"/>
      <c r="IYH40" s="2" t="n"/>
      <c r="IYI40" s="2" t="n"/>
      <c r="IYJ40" s="2" t="n"/>
      <c r="IYK40" s="2" t="n"/>
      <c r="IYL40" s="2" t="n"/>
      <c r="IYM40" s="2" t="n"/>
      <c r="IYN40" s="2" t="n"/>
      <c r="IYO40" s="2" t="n"/>
      <c r="IYP40" s="2" t="n"/>
      <c r="IYQ40" s="2" t="n"/>
      <c r="IYR40" s="2" t="n"/>
      <c r="IYS40" s="2" t="n"/>
      <c r="IYT40" s="2" t="n"/>
      <c r="IYU40" s="2" t="n"/>
      <c r="IYV40" s="2" t="n"/>
      <c r="IYW40" s="2" t="n"/>
      <c r="IYX40" s="2" t="n"/>
      <c r="IYY40" s="2" t="n"/>
      <c r="IYZ40" s="2" t="n"/>
      <c r="IZA40" s="2" t="n"/>
      <c r="IZB40" s="2" t="n"/>
      <c r="IZC40" s="2" t="n"/>
      <c r="IZD40" s="2" t="n"/>
      <c r="IZE40" s="2" t="n"/>
      <c r="IZF40" s="2" t="n"/>
      <c r="IZG40" s="2" t="n"/>
      <c r="IZH40" s="2" t="n"/>
      <c r="IZI40" s="2" t="n"/>
      <c r="IZJ40" s="2" t="n"/>
      <c r="IZK40" s="2" t="n"/>
      <c r="IZL40" s="2" t="n"/>
      <c r="IZM40" s="2" t="n"/>
      <c r="IZN40" s="2" t="n"/>
      <c r="IZO40" s="2" t="n"/>
      <c r="IZP40" s="2" t="n"/>
      <c r="IZQ40" s="2" t="n"/>
      <c r="IZR40" s="2" t="n"/>
      <c r="IZS40" s="2" t="n"/>
      <c r="IZT40" s="2" t="n"/>
      <c r="IZU40" s="2" t="n"/>
      <c r="IZV40" s="2" t="n"/>
      <c r="IZW40" s="2" t="n"/>
      <c r="IZX40" s="2" t="n"/>
      <c r="IZY40" s="2" t="n"/>
      <c r="IZZ40" s="2" t="n"/>
      <c r="JAA40" s="2" t="n"/>
      <c r="JAB40" s="2" t="n"/>
      <c r="JAC40" s="2" t="n"/>
      <c r="JAD40" s="2" t="n"/>
      <c r="JAE40" s="2" t="n"/>
      <c r="JAF40" s="2" t="n"/>
      <c r="JAG40" s="2" t="n"/>
      <c r="JAH40" s="2" t="n"/>
      <c r="JAI40" s="2" t="n"/>
      <c r="JAJ40" s="2" t="n"/>
      <c r="JAK40" s="2" t="n"/>
      <c r="JAL40" s="2" t="n"/>
      <c r="JAM40" s="2" t="n"/>
      <c r="JAN40" s="2" t="n"/>
      <c r="JAO40" s="2" t="n"/>
      <c r="JAP40" s="2" t="n"/>
      <c r="JAQ40" s="2" t="n"/>
      <c r="JAR40" s="2" t="n"/>
      <c r="JAS40" s="2" t="n"/>
      <c r="JAT40" s="2" t="n"/>
      <c r="JAU40" s="2" t="n"/>
      <c r="JAV40" s="2" t="n"/>
      <c r="JAW40" s="2" t="n"/>
      <c r="JAX40" s="2" t="n"/>
      <c r="JAY40" s="2" t="n"/>
      <c r="JAZ40" s="2" t="n"/>
      <c r="JBA40" s="2" t="n"/>
      <c r="JBB40" s="2" t="n"/>
      <c r="JBC40" s="2" t="n"/>
      <c r="JBD40" s="2" t="n"/>
      <c r="JBE40" s="2" t="n"/>
      <c r="JBF40" s="2" t="n"/>
      <c r="JBG40" s="2" t="n"/>
      <c r="JBH40" s="2" t="n"/>
      <c r="JBI40" s="2" t="n"/>
      <c r="JBJ40" s="2" t="n"/>
      <c r="JBK40" s="2" t="n"/>
      <c r="JBL40" s="2" t="n"/>
      <c r="JBM40" s="2" t="n"/>
      <c r="JBN40" s="2" t="n"/>
      <c r="JBO40" s="2" t="n"/>
      <c r="JBP40" s="2" t="n"/>
      <c r="JBQ40" s="2" t="n"/>
      <c r="JBR40" s="2" t="n"/>
      <c r="JBS40" s="2" t="n"/>
      <c r="JBT40" s="2" t="n"/>
      <c r="JBU40" s="2" t="n"/>
      <c r="JBV40" s="2" t="n"/>
      <c r="JBW40" s="2" t="n"/>
      <c r="JBX40" s="2" t="n"/>
      <c r="JBY40" s="2" t="n"/>
      <c r="JBZ40" s="2" t="n"/>
      <c r="JCA40" s="2" t="n"/>
      <c r="JCB40" s="2" t="n"/>
      <c r="JCC40" s="2" t="n"/>
      <c r="JCD40" s="2" t="n"/>
      <c r="JCE40" s="2" t="n"/>
      <c r="JCF40" s="2" t="n"/>
      <c r="JCG40" s="2" t="n"/>
      <c r="JCH40" s="2" t="n"/>
      <c r="JCI40" s="2" t="n"/>
      <c r="JCJ40" s="2" t="n"/>
      <c r="JCK40" s="2" t="n"/>
      <c r="JCL40" s="2" t="n"/>
      <c r="JCM40" s="2" t="n"/>
      <c r="JCN40" s="2" t="n"/>
      <c r="JCO40" s="2" t="n"/>
      <c r="JCP40" s="2" t="n"/>
      <c r="JCQ40" s="2" t="n"/>
      <c r="JCR40" s="2" t="n"/>
      <c r="JCS40" s="2" t="n"/>
      <c r="JCT40" s="2" t="n"/>
      <c r="JCU40" s="2" t="n"/>
      <c r="JCV40" s="2" t="n"/>
      <c r="JCW40" s="2" t="n"/>
      <c r="JCX40" s="2" t="n"/>
      <c r="JCY40" s="2" t="n"/>
      <c r="JCZ40" s="2" t="n"/>
      <c r="JDA40" s="2" t="n"/>
      <c r="JDB40" s="2" t="n"/>
      <c r="JDC40" s="2" t="n"/>
      <c r="JDD40" s="2" t="n"/>
      <c r="JDE40" s="2" t="n"/>
      <c r="JDF40" s="2" t="n"/>
      <c r="JDG40" s="2" t="n"/>
      <c r="JDH40" s="2" t="n"/>
      <c r="JDI40" s="2" t="n"/>
      <c r="JDJ40" s="2" t="n"/>
      <c r="JDK40" s="2" t="n"/>
      <c r="JDL40" s="2" t="n"/>
      <c r="JDM40" s="2" t="n"/>
      <c r="JDN40" s="2" t="n"/>
      <c r="JDO40" s="2" t="n"/>
      <c r="JDP40" s="2" t="n"/>
      <c r="JDQ40" s="2" t="n"/>
      <c r="JDR40" s="2" t="n"/>
      <c r="JDS40" s="2" t="n"/>
      <c r="JDT40" s="2" t="n"/>
      <c r="JDU40" s="2" t="n"/>
      <c r="JDV40" s="2" t="n"/>
      <c r="JDW40" s="2" t="n"/>
      <c r="JDX40" s="2" t="n"/>
      <c r="JDY40" s="2" t="n"/>
      <c r="JDZ40" s="2" t="n"/>
      <c r="JEA40" s="2" t="n"/>
      <c r="JEB40" s="2" t="n"/>
      <c r="JEC40" s="2" t="n"/>
      <c r="JED40" s="2" t="n"/>
      <c r="JEE40" s="2" t="n"/>
      <c r="JEF40" s="2" t="n"/>
      <c r="JEG40" s="2" t="n"/>
      <c r="JEH40" s="2" t="n"/>
      <c r="JEI40" s="2" t="n"/>
      <c r="JEJ40" s="2" t="n"/>
      <c r="JEK40" s="2" t="n"/>
      <c r="JEL40" s="2" t="n"/>
      <c r="JEM40" s="2" t="n"/>
      <c r="JEN40" s="2" t="n"/>
      <c r="JEO40" s="2" t="n"/>
      <c r="JEP40" s="2" t="n"/>
      <c r="JEQ40" s="2" t="n"/>
      <c r="JER40" s="2" t="n"/>
      <c r="JES40" s="2" t="n"/>
      <c r="JET40" s="2" t="n"/>
      <c r="JEU40" s="2" t="n"/>
      <c r="JEV40" s="2" t="n"/>
      <c r="JEW40" s="2" t="n"/>
      <c r="JEX40" s="2" t="n"/>
      <c r="JEY40" s="2" t="n"/>
      <c r="JEZ40" s="2" t="n"/>
      <c r="JFA40" s="2" t="n"/>
      <c r="JFB40" s="2" t="n"/>
      <c r="JFC40" s="2" t="n"/>
      <c r="JFD40" s="2" t="n"/>
      <c r="JFE40" s="2" t="n"/>
      <c r="JFF40" s="2" t="n"/>
      <c r="JFG40" s="2" t="n"/>
      <c r="JFH40" s="2" t="n"/>
      <c r="JFI40" s="2" t="n"/>
      <c r="JFJ40" s="2" t="n"/>
      <c r="JFK40" s="2" t="n"/>
      <c r="JFL40" s="2" t="n"/>
      <c r="JFM40" s="2" t="n"/>
      <c r="JFN40" s="2" t="n"/>
      <c r="JFO40" s="2" t="n"/>
      <c r="JFP40" s="2" t="n"/>
      <c r="JFQ40" s="2" t="n"/>
      <c r="JFR40" s="2" t="n"/>
      <c r="JFS40" s="2" t="n"/>
      <c r="JFT40" s="2" t="n"/>
      <c r="JFU40" s="2" t="n"/>
      <c r="JFV40" s="2" t="n"/>
      <c r="JFW40" s="2" t="n"/>
      <c r="JFX40" s="2" t="n"/>
      <c r="JFY40" s="2" t="n"/>
      <c r="JFZ40" s="2" t="n"/>
      <c r="JGA40" s="2" t="n"/>
      <c r="JGB40" s="2" t="n"/>
      <c r="JGC40" s="2" t="n"/>
      <c r="JGD40" s="2" t="n"/>
      <c r="JGE40" s="2" t="n"/>
      <c r="JGF40" s="2" t="n"/>
      <c r="JGG40" s="2" t="n"/>
      <c r="JGH40" s="2" t="n"/>
      <c r="JGI40" s="2" t="n"/>
      <c r="JGJ40" s="2" t="n"/>
      <c r="JGK40" s="2" t="n"/>
      <c r="JGL40" s="2" t="n"/>
      <c r="JGM40" s="2" t="n"/>
      <c r="JGN40" s="2" t="n"/>
      <c r="JGO40" s="2" t="n"/>
      <c r="JGP40" s="2" t="n"/>
      <c r="JGQ40" s="2" t="n"/>
      <c r="JGR40" s="2" t="n"/>
      <c r="JGS40" s="2" t="n"/>
      <c r="JGT40" s="2" t="n"/>
      <c r="JGU40" s="2" t="n"/>
      <c r="JGV40" s="2" t="n"/>
      <c r="JGW40" s="2" t="n"/>
      <c r="JGX40" s="2" t="n"/>
      <c r="JGY40" s="2" t="n"/>
      <c r="JGZ40" s="2" t="n"/>
      <c r="JHA40" s="2" t="n"/>
      <c r="JHB40" s="2" t="n"/>
      <c r="JHC40" s="2" t="n"/>
      <c r="JHD40" s="2" t="n"/>
      <c r="JHE40" s="2" t="n"/>
      <c r="JHF40" s="2" t="n"/>
      <c r="JHG40" s="2" t="n"/>
      <c r="JHH40" s="2" t="n"/>
      <c r="JHI40" s="2" t="n"/>
      <c r="JHJ40" s="2" t="n"/>
      <c r="JHK40" s="2" t="n"/>
      <c r="JHL40" s="2" t="n"/>
      <c r="JHM40" s="2" t="n"/>
      <c r="JHN40" s="2" t="n"/>
      <c r="JHO40" s="2" t="n"/>
      <c r="JHP40" s="2" t="n"/>
      <c r="JHQ40" s="2" t="n"/>
      <c r="JHR40" s="2" t="n"/>
      <c r="JHS40" s="2" t="n"/>
      <c r="JHT40" s="2" t="n"/>
      <c r="JHU40" s="2" t="n"/>
      <c r="JHV40" s="2" t="n"/>
      <c r="JHW40" s="2" t="n"/>
      <c r="JHX40" s="2" t="n"/>
      <c r="JHY40" s="2" t="n"/>
      <c r="JHZ40" s="2" t="n"/>
      <c r="JIA40" s="2" t="n"/>
      <c r="JIB40" s="2" t="n"/>
      <c r="JIC40" s="2" t="n"/>
      <c r="JID40" s="2" t="n"/>
      <c r="JIE40" s="2" t="n"/>
      <c r="JIF40" s="2" t="n"/>
      <c r="JIG40" s="2" t="n"/>
      <c r="JIH40" s="2" t="n"/>
      <c r="JII40" s="2" t="n"/>
      <c r="JIJ40" s="2" t="n"/>
      <c r="JIK40" s="2" t="n"/>
      <c r="JIL40" s="2" t="n"/>
      <c r="JIM40" s="2" t="n"/>
      <c r="JIN40" s="2" t="n"/>
      <c r="JIO40" s="2" t="n"/>
      <c r="JIP40" s="2" t="n"/>
      <c r="JIQ40" s="2" t="n"/>
      <c r="JIR40" s="2" t="n"/>
      <c r="JIS40" s="2" t="n"/>
      <c r="JIT40" s="2" t="n"/>
      <c r="JIU40" s="2" t="n"/>
      <c r="JIV40" s="2" t="n"/>
      <c r="JIW40" s="2" t="n"/>
      <c r="JIX40" s="2" t="n"/>
      <c r="JIY40" s="2" t="n"/>
      <c r="JIZ40" s="2" t="n"/>
      <c r="JJA40" s="2" t="n"/>
      <c r="JJB40" s="2" t="n"/>
      <c r="JJC40" s="2" t="n"/>
      <c r="JJD40" s="2" t="n"/>
      <c r="JJE40" s="2" t="n"/>
      <c r="JJF40" s="2" t="n"/>
      <c r="JJG40" s="2" t="n"/>
      <c r="JJH40" s="2" t="n"/>
      <c r="JJI40" s="2" t="n"/>
      <c r="JJJ40" s="2" t="n"/>
      <c r="JJK40" s="2" t="n"/>
      <c r="JJL40" s="2" t="n"/>
      <c r="JJM40" s="2" t="n"/>
      <c r="JJN40" s="2" t="n"/>
      <c r="JJO40" s="2" t="n"/>
      <c r="JJP40" s="2" t="n"/>
      <c r="JJQ40" s="2" t="n"/>
      <c r="JJR40" s="2" t="n"/>
      <c r="JJS40" s="2" t="n"/>
      <c r="JJT40" s="2" t="n"/>
      <c r="JJU40" s="2" t="n"/>
      <c r="JJV40" s="2" t="n"/>
      <c r="JJW40" s="2" t="n"/>
      <c r="JJX40" s="2" t="n"/>
      <c r="JJY40" s="2" t="n"/>
      <c r="JJZ40" s="2" t="n"/>
      <c r="JKA40" s="2" t="n"/>
      <c r="JKB40" s="2" t="n"/>
      <c r="JKC40" s="2" t="n"/>
      <c r="JKD40" s="2" t="n"/>
      <c r="JKE40" s="2" t="n"/>
      <c r="JKF40" s="2" t="n"/>
      <c r="JKG40" s="2" t="n"/>
      <c r="JKH40" s="2" t="n"/>
      <c r="JKI40" s="2" t="n"/>
      <c r="JKJ40" s="2" t="n"/>
      <c r="JKK40" s="2" t="n"/>
      <c r="JKL40" s="2" t="n"/>
      <c r="JKM40" s="2" t="n"/>
      <c r="JKN40" s="2" t="n"/>
      <c r="JKO40" s="2" t="n"/>
      <c r="JKP40" s="2" t="n"/>
      <c r="JKQ40" s="2" t="n"/>
      <c r="JKR40" s="2" t="n"/>
      <c r="JKS40" s="2" t="n"/>
      <c r="JKT40" s="2" t="n"/>
      <c r="JKU40" s="2" t="n"/>
      <c r="JKV40" s="2" t="n"/>
      <c r="JKW40" s="2" t="n"/>
      <c r="JKX40" s="2" t="n"/>
      <c r="JKY40" s="2" t="n"/>
      <c r="JKZ40" s="2" t="n"/>
      <c r="JLA40" s="2" t="n"/>
      <c r="JLB40" s="2" t="n"/>
      <c r="JLC40" s="2" t="n"/>
      <c r="JLD40" s="2" t="n"/>
      <c r="JLE40" s="2" t="n"/>
      <c r="JLF40" s="2" t="n"/>
      <c r="JLG40" s="2" t="n"/>
      <c r="JLH40" s="2" t="n"/>
      <c r="JLI40" s="2" t="n"/>
      <c r="JLJ40" s="2" t="n"/>
      <c r="JLK40" s="2" t="n"/>
      <c r="JLL40" s="2" t="n"/>
      <c r="JLM40" s="2" t="n"/>
      <c r="JLN40" s="2" t="n"/>
      <c r="JLO40" s="2" t="n"/>
      <c r="JLP40" s="2" t="n"/>
      <c r="JLQ40" s="2" t="n"/>
      <c r="JLR40" s="2" t="n"/>
      <c r="JLS40" s="2" t="n"/>
      <c r="JLT40" s="2" t="n"/>
      <c r="JLU40" s="2" t="n"/>
      <c r="JLV40" s="2" t="n"/>
      <c r="JLW40" s="2" t="n"/>
      <c r="JLX40" s="2" t="n"/>
      <c r="JLY40" s="2" t="n"/>
      <c r="JLZ40" s="2" t="n"/>
      <c r="JMA40" s="2" t="n"/>
      <c r="JMB40" s="2" t="n"/>
      <c r="JMC40" s="2" t="n"/>
      <c r="JMD40" s="2" t="n"/>
      <c r="JME40" s="2" t="n"/>
      <c r="JMF40" s="2" t="n"/>
      <c r="JMG40" s="2" t="n"/>
      <c r="JMH40" s="2" t="n"/>
      <c r="JMI40" s="2" t="n"/>
      <c r="JMJ40" s="2" t="n"/>
      <c r="JMK40" s="2" t="n"/>
      <c r="JML40" s="2" t="n"/>
      <c r="JMM40" s="2" t="n"/>
      <c r="JMN40" s="2" t="n"/>
      <c r="JMO40" s="2" t="n"/>
      <c r="JMP40" s="2" t="n"/>
      <c r="JMQ40" s="2" t="n"/>
      <c r="JMR40" s="2" t="n"/>
      <c r="JMS40" s="2" t="n"/>
      <c r="JMT40" s="2" t="n"/>
      <c r="JMU40" s="2" t="n"/>
      <c r="JMV40" s="2" t="n"/>
      <c r="JMW40" s="2" t="n"/>
      <c r="JMX40" s="2" t="n"/>
      <c r="JMY40" s="2" t="n"/>
      <c r="JMZ40" s="2" t="n"/>
      <c r="JNA40" s="2" t="n"/>
      <c r="JNB40" s="2" t="n"/>
      <c r="JNC40" s="2" t="n"/>
      <c r="JND40" s="2" t="n"/>
      <c r="JNE40" s="2" t="n"/>
      <c r="JNF40" s="2" t="n"/>
      <c r="JNG40" s="2" t="n"/>
      <c r="JNH40" s="2" t="n"/>
      <c r="JNI40" s="2" t="n"/>
      <c r="JNJ40" s="2" t="n"/>
      <c r="JNK40" s="2" t="n"/>
      <c r="JNL40" s="2" t="n"/>
      <c r="JNM40" s="2" t="n"/>
      <c r="JNN40" s="2" t="n"/>
      <c r="JNO40" s="2" t="n"/>
      <c r="JNP40" s="2" t="n"/>
      <c r="JNQ40" s="2" t="n"/>
      <c r="JNR40" s="2" t="n"/>
      <c r="JNS40" s="2" t="n"/>
      <c r="JNT40" s="2" t="n"/>
      <c r="JNU40" s="2" t="n"/>
      <c r="JNV40" s="2" t="n"/>
      <c r="JNW40" s="2" t="n"/>
      <c r="JNX40" s="2" t="n"/>
      <c r="JNY40" s="2" t="n"/>
      <c r="JNZ40" s="2" t="n"/>
      <c r="JOA40" s="2" t="n"/>
      <c r="JOB40" s="2" t="n"/>
      <c r="JOC40" s="2" t="n"/>
      <c r="JOD40" s="2" t="n"/>
      <c r="JOE40" s="2" t="n"/>
      <c r="JOF40" s="2" t="n"/>
      <c r="JOG40" s="2" t="n"/>
      <c r="JOH40" s="2" t="n"/>
      <c r="JOI40" s="2" t="n"/>
      <c r="JOJ40" s="2" t="n"/>
      <c r="JOK40" s="2" t="n"/>
      <c r="JOL40" s="2" t="n"/>
      <c r="JOM40" s="2" t="n"/>
      <c r="JON40" s="2" t="n"/>
      <c r="JOO40" s="2" t="n"/>
      <c r="JOP40" s="2" t="n"/>
      <c r="JOQ40" s="2" t="n"/>
      <c r="JOR40" s="2" t="n"/>
      <c r="JOS40" s="2" t="n"/>
      <c r="JOT40" s="2" t="n"/>
      <c r="JOU40" s="2" t="n"/>
      <c r="JOV40" s="2" t="n"/>
      <c r="JOW40" s="2" t="n"/>
      <c r="JOX40" s="2" t="n"/>
      <c r="JOY40" s="2" t="n"/>
      <c r="JOZ40" s="2" t="n"/>
      <c r="JPA40" s="2" t="n"/>
      <c r="JPB40" s="2" t="n"/>
      <c r="JPC40" s="2" t="n"/>
      <c r="JPD40" s="2" t="n"/>
      <c r="JPE40" s="2" t="n"/>
      <c r="JPF40" s="2" t="n"/>
      <c r="JPG40" s="2" t="n"/>
      <c r="JPH40" s="2" t="n"/>
      <c r="JPI40" s="2" t="n"/>
      <c r="JPJ40" s="2" t="n"/>
      <c r="JPK40" s="2" t="n"/>
      <c r="JPL40" s="2" t="n"/>
      <c r="JPM40" s="2" t="n"/>
      <c r="JPN40" s="2" t="n"/>
      <c r="JPO40" s="2" t="n"/>
      <c r="JPP40" s="2" t="n"/>
      <c r="JPQ40" s="2" t="n"/>
      <c r="JPR40" s="2" t="n"/>
      <c r="JPS40" s="2" t="n"/>
      <c r="JPT40" s="2" t="n"/>
      <c r="JPU40" s="2" t="n"/>
      <c r="JPV40" s="2" t="n"/>
      <c r="JPW40" s="2" t="n"/>
      <c r="JPX40" s="2" t="n"/>
      <c r="JPY40" s="2" t="n"/>
      <c r="JPZ40" s="2" t="n"/>
      <c r="JQA40" s="2" t="n"/>
      <c r="JQB40" s="2" t="n"/>
      <c r="JQC40" s="2" t="n"/>
      <c r="JQD40" s="2" t="n"/>
      <c r="JQE40" s="2" t="n"/>
      <c r="JQF40" s="2" t="n"/>
      <c r="JQG40" s="2" t="n"/>
      <c r="JQH40" s="2" t="n"/>
      <c r="JQI40" s="2" t="n"/>
      <c r="JQJ40" s="2" t="n"/>
      <c r="JQK40" s="2" t="n"/>
      <c r="JQL40" s="2" t="n"/>
      <c r="JQM40" s="2" t="n"/>
      <c r="JQN40" s="2" t="n"/>
      <c r="JQO40" s="2" t="n"/>
      <c r="JQP40" s="2" t="n"/>
      <c r="JQQ40" s="2" t="n"/>
      <c r="JQR40" s="2" t="n"/>
      <c r="JQS40" s="2" t="n"/>
      <c r="JQT40" s="2" t="n"/>
      <c r="JQU40" s="2" t="n"/>
      <c r="JQV40" s="2" t="n"/>
      <c r="JQW40" s="2" t="n"/>
      <c r="JQX40" s="2" t="n"/>
      <c r="JQY40" s="2" t="n"/>
      <c r="JQZ40" s="2" t="n"/>
      <c r="JRA40" s="2" t="n"/>
      <c r="JRB40" s="2" t="n"/>
      <c r="JRC40" s="2" t="n"/>
      <c r="JRD40" s="2" t="n"/>
      <c r="JRE40" s="2" t="n"/>
      <c r="JRF40" s="2" t="n"/>
      <c r="JRG40" s="2" t="n"/>
      <c r="JRH40" s="2" t="n"/>
      <c r="JRI40" s="2" t="n"/>
      <c r="JRJ40" s="2" t="n"/>
      <c r="JRK40" s="2" t="n"/>
      <c r="JRL40" s="2" t="n"/>
      <c r="JRM40" s="2" t="n"/>
      <c r="JRN40" s="2" t="n"/>
      <c r="JRO40" s="2" t="n"/>
      <c r="JRP40" s="2" t="n"/>
      <c r="JRQ40" s="2" t="n"/>
      <c r="JRR40" s="2" t="n"/>
      <c r="JRS40" s="2" t="n"/>
      <c r="JRT40" s="2" t="n"/>
      <c r="JRU40" s="2" t="n"/>
      <c r="JRV40" s="2" t="n"/>
      <c r="JRW40" s="2" t="n"/>
      <c r="JRX40" s="2" t="n"/>
      <c r="JRY40" s="2" t="n"/>
      <c r="JRZ40" s="2" t="n"/>
      <c r="JSA40" s="2" t="n"/>
      <c r="JSB40" s="2" t="n"/>
      <c r="JSC40" s="2" t="n"/>
      <c r="JSD40" s="2" t="n"/>
      <c r="JSE40" s="2" t="n"/>
      <c r="JSF40" s="2" t="n"/>
      <c r="JSG40" s="2" t="n"/>
      <c r="JSH40" s="2" t="n"/>
      <c r="JSI40" s="2" t="n"/>
      <c r="JSJ40" s="2" t="n"/>
      <c r="JSK40" s="2" t="n"/>
      <c r="JSL40" s="2" t="n"/>
      <c r="JSM40" s="2" t="n"/>
      <c r="JSN40" s="2" t="n"/>
      <c r="JSO40" s="2" t="n"/>
      <c r="JSP40" s="2" t="n"/>
      <c r="JSQ40" s="2" t="n"/>
      <c r="JSR40" s="2" t="n"/>
      <c r="JSS40" s="2" t="n"/>
      <c r="JST40" s="2" t="n"/>
      <c r="JSU40" s="2" t="n"/>
      <c r="JSV40" s="2" t="n"/>
      <c r="JSW40" s="2" t="n"/>
      <c r="JSX40" s="2" t="n"/>
      <c r="JSY40" s="2" t="n"/>
      <c r="JSZ40" s="2" t="n"/>
      <c r="JTA40" s="2" t="n"/>
      <c r="JTB40" s="2" t="n"/>
      <c r="JTC40" s="2" t="n"/>
      <c r="JTD40" s="2" t="n"/>
      <c r="JTE40" s="2" t="n"/>
      <c r="JTF40" s="2" t="n"/>
      <c r="JTG40" s="2" t="n"/>
      <c r="JTH40" s="2" t="n"/>
      <c r="JTI40" s="2" t="n"/>
      <c r="JTJ40" s="2" t="n"/>
      <c r="JTK40" s="2" t="n"/>
      <c r="JTL40" s="2" t="n"/>
      <c r="JTM40" s="2" t="n"/>
      <c r="JTN40" s="2" t="n"/>
      <c r="JTO40" s="2" t="n"/>
      <c r="JTP40" s="2" t="n"/>
      <c r="JTQ40" s="2" t="n"/>
      <c r="JTR40" s="2" t="n"/>
      <c r="JTS40" s="2" t="n"/>
      <c r="JTT40" s="2" t="n"/>
      <c r="JTU40" s="2" t="n"/>
      <c r="JTV40" s="2" t="n"/>
      <c r="JTW40" s="2" t="n"/>
      <c r="JTX40" s="2" t="n"/>
      <c r="JTY40" s="2" t="n"/>
      <c r="JTZ40" s="2" t="n"/>
      <c r="JUA40" s="2" t="n"/>
      <c r="JUB40" s="2" t="n"/>
      <c r="JUC40" s="2" t="n"/>
      <c r="JUD40" s="2" t="n"/>
      <c r="JUE40" s="2" t="n"/>
      <c r="JUF40" s="2" t="n"/>
      <c r="JUG40" s="2" t="n"/>
      <c r="JUH40" s="2" t="n"/>
      <c r="JUI40" s="2" t="n"/>
      <c r="JUJ40" s="2" t="n"/>
      <c r="JUK40" s="2" t="n"/>
      <c r="JUL40" s="2" t="n"/>
      <c r="JUM40" s="2" t="n"/>
      <c r="JUN40" s="2" t="n"/>
      <c r="JUO40" s="2" t="n"/>
      <c r="JUP40" s="2" t="n"/>
      <c r="JUQ40" s="2" t="n"/>
      <c r="JUR40" s="2" t="n"/>
      <c r="JUS40" s="2" t="n"/>
      <c r="JUT40" s="2" t="n"/>
      <c r="JUU40" s="2" t="n"/>
      <c r="JUV40" s="2" t="n"/>
      <c r="JUW40" s="2" t="n"/>
      <c r="JUX40" s="2" t="n"/>
      <c r="JUY40" s="2" t="n"/>
      <c r="JUZ40" s="2" t="n"/>
      <c r="JVA40" s="2" t="n"/>
      <c r="JVB40" s="2" t="n"/>
      <c r="JVC40" s="2" t="n"/>
      <c r="JVD40" s="2" t="n"/>
      <c r="JVE40" s="2" t="n"/>
      <c r="JVF40" s="2" t="n"/>
      <c r="JVG40" s="2" t="n"/>
      <c r="JVH40" s="2" t="n"/>
      <c r="JVI40" s="2" t="n"/>
      <c r="JVJ40" s="2" t="n"/>
      <c r="JVK40" s="2" t="n"/>
      <c r="JVL40" s="2" t="n"/>
      <c r="JVM40" s="2" t="n"/>
      <c r="JVN40" s="2" t="n"/>
      <c r="JVO40" s="2" t="n"/>
      <c r="JVP40" s="2" t="n"/>
      <c r="JVQ40" s="2" t="n"/>
      <c r="JVR40" s="2" t="n"/>
      <c r="JVS40" s="2" t="n"/>
      <c r="JVT40" s="2" t="n"/>
      <c r="JVU40" s="2" t="n"/>
      <c r="JVV40" s="2" t="n"/>
      <c r="JVW40" s="2" t="n"/>
      <c r="JVX40" s="2" t="n"/>
      <c r="JVY40" s="2" t="n"/>
      <c r="JVZ40" s="2" t="n"/>
      <c r="JWA40" s="2" t="n"/>
      <c r="JWB40" s="2" t="n"/>
      <c r="JWC40" s="2" t="n"/>
      <c r="JWD40" s="2" t="n"/>
      <c r="JWE40" s="2" t="n"/>
      <c r="JWF40" s="2" t="n"/>
      <c r="JWG40" s="2" t="n"/>
      <c r="JWH40" s="2" t="n"/>
      <c r="JWI40" s="2" t="n"/>
      <c r="JWJ40" s="2" t="n"/>
      <c r="JWK40" s="2" t="n"/>
      <c r="JWL40" s="2" t="n"/>
      <c r="JWM40" s="2" t="n"/>
      <c r="JWN40" s="2" t="n"/>
      <c r="JWO40" s="2" t="n"/>
      <c r="JWP40" s="2" t="n"/>
      <c r="JWQ40" s="2" t="n"/>
      <c r="JWR40" s="2" t="n"/>
      <c r="JWS40" s="2" t="n"/>
      <c r="JWT40" s="2" t="n"/>
      <c r="JWU40" s="2" t="n"/>
      <c r="JWV40" s="2" t="n"/>
      <c r="JWW40" s="2" t="n"/>
      <c r="JWX40" s="2" t="n"/>
      <c r="JWY40" s="2" t="n"/>
      <c r="JWZ40" s="2" t="n"/>
      <c r="JXA40" s="2" t="n"/>
      <c r="JXB40" s="2" t="n"/>
      <c r="JXC40" s="2" t="n"/>
      <c r="JXD40" s="2" t="n"/>
      <c r="JXE40" s="2" t="n"/>
      <c r="JXF40" s="2" t="n"/>
      <c r="JXG40" s="2" t="n"/>
      <c r="JXH40" s="2" t="n"/>
      <c r="JXI40" s="2" t="n"/>
      <c r="JXJ40" s="2" t="n"/>
      <c r="JXK40" s="2" t="n"/>
      <c r="JXL40" s="2" t="n"/>
      <c r="JXM40" s="2" t="n"/>
      <c r="JXN40" s="2" t="n"/>
      <c r="JXO40" s="2" t="n"/>
      <c r="JXP40" s="2" t="n"/>
      <c r="JXQ40" s="2" t="n"/>
      <c r="JXR40" s="2" t="n"/>
      <c r="JXS40" s="2" t="n"/>
      <c r="JXT40" s="2" t="n"/>
      <c r="JXU40" s="2" t="n"/>
      <c r="JXV40" s="2" t="n"/>
      <c r="JXW40" s="2" t="n"/>
      <c r="JXX40" s="2" t="n"/>
      <c r="JXY40" s="2" t="n"/>
      <c r="JXZ40" s="2" t="n"/>
      <c r="JYA40" s="2" t="n"/>
      <c r="JYB40" s="2" t="n"/>
      <c r="JYC40" s="2" t="n"/>
      <c r="JYD40" s="2" t="n"/>
      <c r="JYE40" s="2" t="n"/>
      <c r="JYF40" s="2" t="n"/>
      <c r="JYG40" s="2" t="n"/>
      <c r="JYH40" s="2" t="n"/>
      <c r="JYI40" s="2" t="n"/>
      <c r="JYJ40" s="2" t="n"/>
      <c r="JYK40" s="2" t="n"/>
      <c r="JYL40" s="2" t="n"/>
      <c r="JYM40" s="2" t="n"/>
      <c r="JYN40" s="2" t="n"/>
      <c r="JYO40" s="2" t="n"/>
      <c r="JYP40" s="2" t="n"/>
      <c r="JYQ40" s="2" t="n"/>
      <c r="JYR40" s="2" t="n"/>
      <c r="JYS40" s="2" t="n"/>
      <c r="JYT40" s="2" t="n"/>
      <c r="JYU40" s="2" t="n"/>
      <c r="JYV40" s="2" t="n"/>
      <c r="JYW40" s="2" t="n"/>
      <c r="JYX40" s="2" t="n"/>
      <c r="JYY40" s="2" t="n"/>
      <c r="JYZ40" s="2" t="n"/>
      <c r="JZA40" s="2" t="n"/>
      <c r="JZB40" s="2" t="n"/>
      <c r="JZC40" s="2" t="n"/>
      <c r="JZD40" s="2" t="n"/>
      <c r="JZE40" s="2" t="n"/>
      <c r="JZF40" s="2" t="n"/>
      <c r="JZG40" s="2" t="n"/>
      <c r="JZH40" s="2" t="n"/>
      <c r="JZI40" s="2" t="n"/>
      <c r="JZJ40" s="2" t="n"/>
      <c r="JZK40" s="2" t="n"/>
      <c r="JZL40" s="2" t="n"/>
      <c r="JZM40" s="2" t="n"/>
      <c r="JZN40" s="2" t="n"/>
      <c r="JZO40" s="2" t="n"/>
      <c r="JZP40" s="2" t="n"/>
      <c r="JZQ40" s="2" t="n"/>
      <c r="JZR40" s="2" t="n"/>
      <c r="JZS40" s="2" t="n"/>
      <c r="JZT40" s="2" t="n"/>
      <c r="JZU40" s="2" t="n"/>
      <c r="JZV40" s="2" t="n"/>
      <c r="JZW40" s="2" t="n"/>
      <c r="JZX40" s="2" t="n"/>
      <c r="JZY40" s="2" t="n"/>
      <c r="JZZ40" s="2" t="n"/>
      <c r="KAA40" s="2" t="n"/>
      <c r="KAB40" s="2" t="n"/>
      <c r="KAC40" s="2" t="n"/>
      <c r="KAD40" s="2" t="n"/>
      <c r="KAE40" s="2" t="n"/>
      <c r="KAF40" s="2" t="n"/>
      <c r="KAG40" s="2" t="n"/>
      <c r="KAH40" s="2" t="n"/>
      <c r="KAI40" s="2" t="n"/>
      <c r="KAJ40" s="2" t="n"/>
      <c r="KAK40" s="2" t="n"/>
      <c r="KAL40" s="2" t="n"/>
      <c r="KAM40" s="2" t="n"/>
      <c r="KAN40" s="2" t="n"/>
      <c r="KAO40" s="2" t="n"/>
      <c r="KAP40" s="2" t="n"/>
      <c r="KAQ40" s="2" t="n"/>
      <c r="KAR40" s="2" t="n"/>
      <c r="KAS40" s="2" t="n"/>
      <c r="KAT40" s="2" t="n"/>
      <c r="KAU40" s="2" t="n"/>
      <c r="KAV40" s="2" t="n"/>
      <c r="KAW40" s="2" t="n"/>
      <c r="KAX40" s="2" t="n"/>
      <c r="KAY40" s="2" t="n"/>
      <c r="KAZ40" s="2" t="n"/>
      <c r="KBA40" s="2" t="n"/>
      <c r="KBB40" s="2" t="n"/>
      <c r="KBC40" s="2" t="n"/>
      <c r="KBD40" s="2" t="n"/>
      <c r="KBE40" s="2" t="n"/>
      <c r="KBF40" s="2" t="n"/>
      <c r="KBG40" s="2" t="n"/>
      <c r="KBH40" s="2" t="n"/>
      <c r="KBI40" s="2" t="n"/>
      <c r="KBJ40" s="2" t="n"/>
      <c r="KBK40" s="2" t="n"/>
      <c r="KBL40" s="2" t="n"/>
      <c r="KBM40" s="2" t="n"/>
      <c r="KBN40" s="2" t="n"/>
      <c r="KBO40" s="2" t="n"/>
      <c r="KBP40" s="2" t="n"/>
      <c r="KBQ40" s="2" t="n"/>
      <c r="KBR40" s="2" t="n"/>
      <c r="KBS40" s="2" t="n"/>
      <c r="KBT40" s="2" t="n"/>
      <c r="KBU40" s="2" t="n"/>
      <c r="KBV40" s="2" t="n"/>
      <c r="KBW40" s="2" t="n"/>
      <c r="KBX40" s="2" t="n"/>
      <c r="KBY40" s="2" t="n"/>
      <c r="KBZ40" s="2" t="n"/>
      <c r="KCA40" s="2" t="n"/>
      <c r="KCB40" s="2" t="n"/>
      <c r="KCC40" s="2" t="n"/>
      <c r="KCD40" s="2" t="n"/>
      <c r="KCE40" s="2" t="n"/>
      <c r="KCF40" s="2" t="n"/>
      <c r="KCG40" s="2" t="n"/>
      <c r="KCH40" s="2" t="n"/>
      <c r="KCI40" s="2" t="n"/>
      <c r="KCJ40" s="2" t="n"/>
      <c r="KCK40" s="2" t="n"/>
      <c r="KCL40" s="2" t="n"/>
      <c r="KCM40" s="2" t="n"/>
      <c r="KCN40" s="2" t="n"/>
      <c r="KCO40" s="2" t="n"/>
      <c r="KCP40" s="2" t="n"/>
      <c r="KCQ40" s="2" t="n"/>
      <c r="KCR40" s="2" t="n"/>
      <c r="KCS40" s="2" t="n"/>
      <c r="KCT40" s="2" t="n"/>
      <c r="KCU40" s="2" t="n"/>
      <c r="KCV40" s="2" t="n"/>
      <c r="KCW40" s="2" t="n"/>
      <c r="KCX40" s="2" t="n"/>
      <c r="KCY40" s="2" t="n"/>
      <c r="KCZ40" s="2" t="n"/>
      <c r="KDA40" s="2" t="n"/>
      <c r="KDB40" s="2" t="n"/>
      <c r="KDC40" s="2" t="n"/>
      <c r="KDD40" s="2" t="n"/>
      <c r="KDE40" s="2" t="n"/>
      <c r="KDF40" s="2" t="n"/>
      <c r="KDG40" s="2" t="n"/>
      <c r="KDH40" s="2" t="n"/>
      <c r="KDI40" s="2" t="n"/>
      <c r="KDJ40" s="2" t="n"/>
      <c r="KDK40" s="2" t="n"/>
      <c r="KDL40" s="2" t="n"/>
      <c r="KDM40" s="2" t="n"/>
      <c r="KDN40" s="2" t="n"/>
      <c r="KDO40" s="2" t="n"/>
      <c r="KDP40" s="2" t="n"/>
      <c r="KDQ40" s="2" t="n"/>
      <c r="KDR40" s="2" t="n"/>
      <c r="KDS40" s="2" t="n"/>
      <c r="KDT40" s="2" t="n"/>
      <c r="KDU40" s="2" t="n"/>
      <c r="KDV40" s="2" t="n"/>
      <c r="KDW40" s="2" t="n"/>
      <c r="KDX40" s="2" t="n"/>
      <c r="KDY40" s="2" t="n"/>
      <c r="KDZ40" s="2" t="n"/>
      <c r="KEA40" s="2" t="n"/>
      <c r="KEB40" s="2" t="n"/>
      <c r="KEC40" s="2" t="n"/>
      <c r="KED40" s="2" t="n"/>
      <c r="KEE40" s="2" t="n"/>
      <c r="KEF40" s="2" t="n"/>
      <c r="KEG40" s="2" t="n"/>
      <c r="KEH40" s="2" t="n"/>
      <c r="KEI40" s="2" t="n"/>
      <c r="KEJ40" s="2" t="n"/>
      <c r="KEK40" s="2" t="n"/>
      <c r="KEL40" s="2" t="n"/>
      <c r="KEM40" s="2" t="n"/>
      <c r="KEN40" s="2" t="n"/>
      <c r="KEO40" s="2" t="n"/>
      <c r="KEP40" s="2" t="n"/>
      <c r="KEQ40" s="2" t="n"/>
      <c r="KER40" s="2" t="n"/>
      <c r="KES40" s="2" t="n"/>
      <c r="KET40" s="2" t="n"/>
      <c r="KEU40" s="2" t="n"/>
      <c r="KEV40" s="2" t="n"/>
      <c r="KEW40" s="2" t="n"/>
      <c r="KEX40" s="2" t="n"/>
      <c r="KEY40" s="2" t="n"/>
      <c r="KEZ40" s="2" t="n"/>
      <c r="KFA40" s="2" t="n"/>
      <c r="KFB40" s="2" t="n"/>
      <c r="KFC40" s="2" t="n"/>
      <c r="KFD40" s="2" t="n"/>
      <c r="KFE40" s="2" t="n"/>
      <c r="KFF40" s="2" t="n"/>
      <c r="KFG40" s="2" t="n"/>
      <c r="KFH40" s="2" t="n"/>
      <c r="KFI40" s="2" t="n"/>
      <c r="KFJ40" s="2" t="n"/>
      <c r="KFK40" s="2" t="n"/>
      <c r="KFL40" s="2" t="n"/>
      <c r="KFM40" s="2" t="n"/>
      <c r="KFN40" s="2" t="n"/>
      <c r="KFO40" s="2" t="n"/>
      <c r="KFP40" s="2" t="n"/>
      <c r="KFQ40" s="2" t="n"/>
      <c r="KFR40" s="2" t="n"/>
      <c r="KFS40" s="2" t="n"/>
      <c r="KFT40" s="2" t="n"/>
      <c r="KFU40" s="2" t="n"/>
      <c r="KFV40" s="2" t="n"/>
      <c r="KFW40" s="2" t="n"/>
      <c r="KFX40" s="2" t="n"/>
      <c r="KFY40" s="2" t="n"/>
      <c r="KFZ40" s="2" t="n"/>
      <c r="KGA40" s="2" t="n"/>
      <c r="KGB40" s="2" t="n"/>
      <c r="KGC40" s="2" t="n"/>
      <c r="KGD40" s="2" t="n"/>
      <c r="KGE40" s="2" t="n"/>
      <c r="KGF40" s="2" t="n"/>
      <c r="KGG40" s="2" t="n"/>
      <c r="KGH40" s="2" t="n"/>
      <c r="KGI40" s="2" t="n"/>
      <c r="KGJ40" s="2" t="n"/>
      <c r="KGK40" s="2" t="n"/>
      <c r="KGL40" s="2" t="n"/>
      <c r="KGM40" s="2" t="n"/>
      <c r="KGN40" s="2" t="n"/>
      <c r="KGO40" s="2" t="n"/>
      <c r="KGP40" s="2" t="n"/>
      <c r="KGQ40" s="2" t="n"/>
      <c r="KGR40" s="2" t="n"/>
      <c r="KGS40" s="2" t="n"/>
      <c r="KGT40" s="2" t="n"/>
      <c r="KGU40" s="2" t="n"/>
      <c r="KGV40" s="2" t="n"/>
      <c r="KGW40" s="2" t="n"/>
      <c r="KGX40" s="2" t="n"/>
      <c r="KGY40" s="2" t="n"/>
      <c r="KGZ40" s="2" t="n"/>
      <c r="KHA40" s="2" t="n"/>
      <c r="KHB40" s="2" t="n"/>
      <c r="KHC40" s="2" t="n"/>
      <c r="KHD40" s="2" t="n"/>
      <c r="KHE40" s="2" t="n"/>
      <c r="KHF40" s="2" t="n"/>
      <c r="KHG40" s="2" t="n"/>
      <c r="KHH40" s="2" t="n"/>
      <c r="KHI40" s="2" t="n"/>
      <c r="KHJ40" s="2" t="n"/>
      <c r="KHK40" s="2" t="n"/>
      <c r="KHL40" s="2" t="n"/>
      <c r="KHM40" s="2" t="n"/>
      <c r="KHN40" s="2" t="n"/>
      <c r="KHO40" s="2" t="n"/>
      <c r="KHP40" s="2" t="n"/>
      <c r="KHQ40" s="2" t="n"/>
      <c r="KHR40" s="2" t="n"/>
      <c r="KHS40" s="2" t="n"/>
      <c r="KHT40" s="2" t="n"/>
      <c r="KHU40" s="2" t="n"/>
      <c r="KHV40" s="2" t="n"/>
      <c r="KHW40" s="2" t="n"/>
      <c r="KHX40" s="2" t="n"/>
      <c r="KHY40" s="2" t="n"/>
      <c r="KHZ40" s="2" t="n"/>
      <c r="KIA40" s="2" t="n"/>
      <c r="KIB40" s="2" t="n"/>
      <c r="KIC40" s="2" t="n"/>
      <c r="KID40" s="2" t="n"/>
      <c r="KIE40" s="2" t="n"/>
      <c r="KIF40" s="2" t="n"/>
      <c r="KIG40" s="2" t="n"/>
      <c r="KIH40" s="2" t="n"/>
      <c r="KII40" s="2" t="n"/>
      <c r="KIJ40" s="2" t="n"/>
      <c r="KIK40" s="2" t="n"/>
      <c r="KIL40" s="2" t="n"/>
      <c r="KIM40" s="2" t="n"/>
      <c r="KIN40" s="2" t="n"/>
      <c r="KIO40" s="2" t="n"/>
      <c r="KIP40" s="2" t="n"/>
      <c r="KIQ40" s="2" t="n"/>
      <c r="KIR40" s="2" t="n"/>
      <c r="KIS40" s="2" t="n"/>
      <c r="KIT40" s="2" t="n"/>
      <c r="KIU40" s="2" t="n"/>
      <c r="KIV40" s="2" t="n"/>
      <c r="KIW40" s="2" t="n"/>
      <c r="KIX40" s="2" t="n"/>
      <c r="KIY40" s="2" t="n"/>
      <c r="KIZ40" s="2" t="n"/>
      <c r="KJA40" s="2" t="n"/>
      <c r="KJB40" s="2" t="n"/>
      <c r="KJC40" s="2" t="n"/>
      <c r="KJD40" s="2" t="n"/>
      <c r="KJE40" s="2" t="n"/>
      <c r="KJF40" s="2" t="n"/>
      <c r="KJG40" s="2" t="n"/>
      <c r="KJH40" s="2" t="n"/>
      <c r="KJI40" s="2" t="n"/>
      <c r="KJJ40" s="2" t="n"/>
      <c r="KJK40" s="2" t="n"/>
      <c r="KJL40" s="2" t="n"/>
      <c r="KJM40" s="2" t="n"/>
      <c r="KJN40" s="2" t="n"/>
      <c r="KJO40" s="2" t="n"/>
      <c r="KJP40" s="2" t="n"/>
      <c r="KJQ40" s="2" t="n"/>
      <c r="KJR40" s="2" t="n"/>
      <c r="KJS40" s="2" t="n"/>
      <c r="KJT40" s="2" t="n"/>
      <c r="KJU40" s="2" t="n"/>
      <c r="KJV40" s="2" t="n"/>
      <c r="KJW40" s="2" t="n"/>
      <c r="KJX40" s="2" t="n"/>
      <c r="KJY40" s="2" t="n"/>
      <c r="KJZ40" s="2" t="n"/>
      <c r="KKA40" s="2" t="n"/>
      <c r="KKB40" s="2" t="n"/>
      <c r="KKC40" s="2" t="n"/>
      <c r="KKD40" s="2" t="n"/>
      <c r="KKE40" s="2" t="n"/>
      <c r="KKF40" s="2" t="n"/>
      <c r="KKG40" s="2" t="n"/>
      <c r="KKH40" s="2" t="n"/>
      <c r="KKI40" s="2" t="n"/>
      <c r="KKJ40" s="2" t="n"/>
      <c r="KKK40" s="2" t="n"/>
      <c r="KKL40" s="2" t="n"/>
      <c r="KKM40" s="2" t="n"/>
      <c r="KKN40" s="2" t="n"/>
      <c r="KKO40" s="2" t="n"/>
      <c r="KKP40" s="2" t="n"/>
      <c r="KKQ40" s="2" t="n"/>
      <c r="KKR40" s="2" t="n"/>
      <c r="KKS40" s="2" t="n"/>
      <c r="KKT40" s="2" t="n"/>
      <c r="KKU40" s="2" t="n"/>
      <c r="KKV40" s="2" t="n"/>
      <c r="KKW40" s="2" t="n"/>
      <c r="KKX40" s="2" t="n"/>
      <c r="KKY40" s="2" t="n"/>
      <c r="KKZ40" s="2" t="n"/>
      <c r="KLA40" s="2" t="n"/>
      <c r="KLB40" s="2" t="n"/>
      <c r="KLC40" s="2" t="n"/>
      <c r="KLD40" s="2" t="n"/>
      <c r="KLE40" s="2" t="n"/>
      <c r="KLF40" s="2" t="n"/>
      <c r="KLG40" s="2" t="n"/>
      <c r="KLH40" s="2" t="n"/>
      <c r="KLI40" s="2" t="n"/>
      <c r="KLJ40" s="2" t="n"/>
      <c r="KLK40" s="2" t="n"/>
      <c r="KLL40" s="2" t="n"/>
      <c r="KLM40" s="2" t="n"/>
      <c r="KLN40" s="2" t="n"/>
      <c r="KLO40" s="2" t="n"/>
      <c r="KLP40" s="2" t="n"/>
      <c r="KLQ40" s="2" t="n"/>
      <c r="KLR40" s="2" t="n"/>
      <c r="KLS40" s="2" t="n"/>
      <c r="KLT40" s="2" t="n"/>
      <c r="KLU40" s="2" t="n"/>
      <c r="KLV40" s="2" t="n"/>
      <c r="KLW40" s="2" t="n"/>
      <c r="KLX40" s="2" t="n"/>
      <c r="KLY40" s="2" t="n"/>
      <c r="KLZ40" s="2" t="n"/>
      <c r="KMA40" s="2" t="n"/>
      <c r="KMB40" s="2" t="n"/>
      <c r="KMC40" s="2" t="n"/>
      <c r="KMD40" s="2" t="n"/>
      <c r="KME40" s="2" t="n"/>
      <c r="KMF40" s="2" t="n"/>
      <c r="KMG40" s="2" t="n"/>
      <c r="KMH40" s="2" t="n"/>
      <c r="KMI40" s="2" t="n"/>
      <c r="KMJ40" s="2" t="n"/>
      <c r="KMK40" s="2" t="n"/>
      <c r="KML40" s="2" t="n"/>
      <c r="KMM40" s="2" t="n"/>
      <c r="KMN40" s="2" t="n"/>
      <c r="KMO40" s="2" t="n"/>
      <c r="KMP40" s="2" t="n"/>
      <c r="KMQ40" s="2" t="n"/>
      <c r="KMR40" s="2" t="n"/>
      <c r="KMS40" s="2" t="n"/>
      <c r="KMT40" s="2" t="n"/>
      <c r="KMU40" s="2" t="n"/>
      <c r="KMV40" s="2" t="n"/>
      <c r="KMW40" s="2" t="n"/>
      <c r="KMX40" s="2" t="n"/>
      <c r="KMY40" s="2" t="n"/>
      <c r="KMZ40" s="2" t="n"/>
      <c r="KNA40" s="2" t="n"/>
      <c r="KNB40" s="2" t="n"/>
      <c r="KNC40" s="2" t="n"/>
      <c r="KND40" s="2" t="n"/>
      <c r="KNE40" s="2" t="n"/>
      <c r="KNF40" s="2" t="n"/>
      <c r="KNG40" s="2" t="n"/>
      <c r="KNH40" s="2" t="n"/>
      <c r="KNI40" s="2" t="n"/>
      <c r="KNJ40" s="2" t="n"/>
      <c r="KNK40" s="2" t="n"/>
      <c r="KNL40" s="2" t="n"/>
      <c r="KNM40" s="2" t="n"/>
      <c r="KNN40" s="2" t="n"/>
      <c r="KNO40" s="2" t="n"/>
      <c r="KNP40" s="2" t="n"/>
      <c r="KNQ40" s="2" t="n"/>
      <c r="KNR40" s="2" t="n"/>
      <c r="KNS40" s="2" t="n"/>
      <c r="KNT40" s="2" t="n"/>
      <c r="KNU40" s="2" t="n"/>
      <c r="KNV40" s="2" t="n"/>
      <c r="KNW40" s="2" t="n"/>
      <c r="KNX40" s="2" t="n"/>
      <c r="KNY40" s="2" t="n"/>
      <c r="KNZ40" s="2" t="n"/>
      <c r="KOA40" s="2" t="n"/>
      <c r="KOB40" s="2" t="n"/>
      <c r="KOC40" s="2" t="n"/>
      <c r="KOD40" s="2" t="n"/>
      <c r="KOE40" s="2" t="n"/>
      <c r="KOF40" s="2" t="n"/>
      <c r="KOG40" s="2" t="n"/>
      <c r="KOH40" s="2" t="n"/>
      <c r="KOI40" s="2" t="n"/>
      <c r="KOJ40" s="2" t="n"/>
      <c r="KOK40" s="2" t="n"/>
      <c r="KOL40" s="2" t="n"/>
      <c r="KOM40" s="2" t="n"/>
      <c r="KON40" s="2" t="n"/>
      <c r="KOO40" s="2" t="n"/>
      <c r="KOP40" s="2" t="n"/>
      <c r="KOQ40" s="2" t="n"/>
      <c r="KOR40" s="2" t="n"/>
      <c r="KOS40" s="2" t="n"/>
      <c r="KOT40" s="2" t="n"/>
      <c r="KOU40" s="2" t="n"/>
      <c r="KOV40" s="2" t="n"/>
      <c r="KOW40" s="2" t="n"/>
      <c r="KOX40" s="2" t="n"/>
      <c r="KOY40" s="2" t="n"/>
      <c r="KOZ40" s="2" t="n"/>
      <c r="KPA40" s="2" t="n"/>
      <c r="KPB40" s="2" t="n"/>
      <c r="KPC40" s="2" t="n"/>
      <c r="KPD40" s="2" t="n"/>
      <c r="KPE40" s="2" t="n"/>
      <c r="KPF40" s="2" t="n"/>
      <c r="KPG40" s="2" t="n"/>
      <c r="KPH40" s="2" t="n"/>
      <c r="KPI40" s="2" t="n"/>
      <c r="KPJ40" s="2" t="n"/>
      <c r="KPK40" s="2" t="n"/>
      <c r="KPL40" s="2" t="n"/>
      <c r="KPM40" s="2" t="n"/>
      <c r="KPN40" s="2" t="n"/>
      <c r="KPO40" s="2" t="n"/>
      <c r="KPP40" s="2" t="n"/>
      <c r="KPQ40" s="2" t="n"/>
      <c r="KPR40" s="2" t="n"/>
      <c r="KPS40" s="2" t="n"/>
      <c r="KPT40" s="2" t="n"/>
      <c r="KPU40" s="2" t="n"/>
      <c r="KPV40" s="2" t="n"/>
      <c r="KPW40" s="2" t="n"/>
      <c r="KPX40" s="2" t="n"/>
      <c r="KPY40" s="2" t="n"/>
      <c r="KPZ40" s="2" t="n"/>
      <c r="KQA40" s="2" t="n"/>
      <c r="KQB40" s="2" t="n"/>
      <c r="KQC40" s="2" t="n"/>
      <c r="KQD40" s="2" t="n"/>
      <c r="KQE40" s="2" t="n"/>
      <c r="KQF40" s="2" t="n"/>
      <c r="KQG40" s="2" t="n"/>
      <c r="KQH40" s="2" t="n"/>
      <c r="KQI40" s="2" t="n"/>
      <c r="KQJ40" s="2" t="n"/>
      <c r="KQK40" s="2" t="n"/>
      <c r="KQL40" s="2" t="n"/>
      <c r="KQM40" s="2" t="n"/>
      <c r="KQN40" s="2" t="n"/>
      <c r="KQO40" s="2" t="n"/>
      <c r="KQP40" s="2" t="n"/>
      <c r="KQQ40" s="2" t="n"/>
      <c r="KQR40" s="2" t="n"/>
      <c r="KQS40" s="2" t="n"/>
      <c r="KQT40" s="2" t="n"/>
      <c r="KQU40" s="2" t="n"/>
      <c r="KQV40" s="2" t="n"/>
      <c r="KQW40" s="2" t="n"/>
      <c r="KQX40" s="2" t="n"/>
      <c r="KQY40" s="2" t="n"/>
      <c r="KQZ40" s="2" t="n"/>
      <c r="KRA40" s="2" t="n"/>
      <c r="KRB40" s="2" t="n"/>
      <c r="KRC40" s="2" t="n"/>
      <c r="KRD40" s="2" t="n"/>
      <c r="KRE40" s="2" t="n"/>
      <c r="KRF40" s="2" t="n"/>
      <c r="KRG40" s="2" t="n"/>
      <c r="KRH40" s="2" t="n"/>
      <c r="KRI40" s="2" t="n"/>
      <c r="KRJ40" s="2" t="n"/>
      <c r="KRK40" s="2" t="n"/>
      <c r="KRL40" s="2" t="n"/>
      <c r="KRM40" s="2" t="n"/>
      <c r="KRN40" s="2" t="n"/>
      <c r="KRO40" s="2" t="n"/>
      <c r="KRP40" s="2" t="n"/>
      <c r="KRQ40" s="2" t="n"/>
      <c r="KRR40" s="2" t="n"/>
      <c r="KRS40" s="2" t="n"/>
      <c r="KRT40" s="2" t="n"/>
      <c r="KRU40" s="2" t="n"/>
      <c r="KRV40" s="2" t="n"/>
      <c r="KRW40" s="2" t="n"/>
      <c r="KRX40" s="2" t="n"/>
      <c r="KRY40" s="2" t="n"/>
      <c r="KRZ40" s="2" t="n"/>
      <c r="KSA40" s="2" t="n"/>
      <c r="KSB40" s="2" t="n"/>
      <c r="KSC40" s="2" t="n"/>
      <c r="KSD40" s="2" t="n"/>
      <c r="KSE40" s="2" t="n"/>
      <c r="KSF40" s="2" t="n"/>
      <c r="KSG40" s="2" t="n"/>
      <c r="KSH40" s="2" t="n"/>
      <c r="KSI40" s="2" t="n"/>
      <c r="KSJ40" s="2" t="n"/>
      <c r="KSK40" s="2" t="n"/>
      <c r="KSL40" s="2" t="n"/>
      <c r="KSM40" s="2" t="n"/>
      <c r="KSN40" s="2" t="n"/>
      <c r="KSO40" s="2" t="n"/>
      <c r="KSP40" s="2" t="n"/>
      <c r="KSQ40" s="2" t="n"/>
      <c r="KSR40" s="2" t="n"/>
      <c r="KSS40" s="2" t="n"/>
      <c r="KST40" s="2" t="n"/>
      <c r="KSU40" s="2" t="n"/>
      <c r="KSV40" s="2" t="n"/>
      <c r="KSW40" s="2" t="n"/>
      <c r="KSX40" s="2" t="n"/>
      <c r="KSY40" s="2" t="n"/>
      <c r="KSZ40" s="2" t="n"/>
      <c r="KTA40" s="2" t="n"/>
      <c r="KTB40" s="2" t="n"/>
      <c r="KTC40" s="2" t="n"/>
      <c r="KTD40" s="2" t="n"/>
      <c r="KTE40" s="2" t="n"/>
      <c r="KTF40" s="2" t="n"/>
      <c r="KTG40" s="2" t="n"/>
      <c r="KTH40" s="2" t="n"/>
      <c r="KTI40" s="2" t="n"/>
      <c r="KTJ40" s="2" t="n"/>
      <c r="KTK40" s="2" t="n"/>
      <c r="KTL40" s="2" t="n"/>
      <c r="KTM40" s="2" t="n"/>
      <c r="KTN40" s="2" t="n"/>
      <c r="KTO40" s="2" t="n"/>
      <c r="KTP40" s="2" t="n"/>
      <c r="KTQ40" s="2" t="n"/>
      <c r="KTR40" s="2" t="n"/>
      <c r="KTS40" s="2" t="n"/>
      <c r="KTT40" s="2" t="n"/>
      <c r="KTU40" s="2" t="n"/>
      <c r="KTV40" s="2" t="n"/>
      <c r="KTW40" s="2" t="n"/>
      <c r="KTX40" s="2" t="n"/>
      <c r="KTY40" s="2" t="n"/>
      <c r="KTZ40" s="2" t="n"/>
      <c r="KUA40" s="2" t="n"/>
      <c r="KUB40" s="2" t="n"/>
      <c r="KUC40" s="2" t="n"/>
      <c r="KUD40" s="2" t="n"/>
      <c r="KUE40" s="2" t="n"/>
      <c r="KUF40" s="2" t="n"/>
      <c r="KUG40" s="2" t="n"/>
      <c r="KUH40" s="2" t="n"/>
      <c r="KUI40" s="2" t="n"/>
      <c r="KUJ40" s="2" t="n"/>
      <c r="KUK40" s="2" t="n"/>
      <c r="KUL40" s="2" t="n"/>
      <c r="KUM40" s="2" t="n"/>
      <c r="KUN40" s="2" t="n"/>
      <c r="KUO40" s="2" t="n"/>
      <c r="KUP40" s="2" t="n"/>
      <c r="KUQ40" s="2" t="n"/>
      <c r="KUR40" s="2" t="n"/>
      <c r="KUS40" s="2" t="n"/>
      <c r="KUT40" s="2" t="n"/>
      <c r="KUU40" s="2" t="n"/>
      <c r="KUV40" s="2" t="n"/>
      <c r="KUW40" s="2" t="n"/>
      <c r="KUX40" s="2" t="n"/>
      <c r="KUY40" s="2" t="n"/>
      <c r="KUZ40" s="2" t="n"/>
      <c r="KVA40" s="2" t="n"/>
      <c r="KVB40" s="2" t="n"/>
      <c r="KVC40" s="2" t="n"/>
      <c r="KVD40" s="2" t="n"/>
      <c r="KVE40" s="2" t="n"/>
      <c r="KVF40" s="2" t="n"/>
      <c r="KVG40" s="2" t="n"/>
      <c r="KVH40" s="2" t="n"/>
      <c r="KVI40" s="2" t="n"/>
      <c r="KVJ40" s="2" t="n"/>
      <c r="KVK40" s="2" t="n"/>
      <c r="KVL40" s="2" t="n"/>
      <c r="KVM40" s="2" t="n"/>
      <c r="KVN40" s="2" t="n"/>
      <c r="KVO40" s="2" t="n"/>
      <c r="KVP40" s="2" t="n"/>
      <c r="KVQ40" s="2" t="n"/>
      <c r="KVR40" s="2" t="n"/>
      <c r="KVS40" s="2" t="n"/>
      <c r="KVT40" s="2" t="n"/>
      <c r="KVU40" s="2" t="n"/>
      <c r="KVV40" s="2" t="n"/>
      <c r="KVW40" s="2" t="n"/>
      <c r="KVX40" s="2" t="n"/>
      <c r="KVY40" s="2" t="n"/>
      <c r="KVZ40" s="2" t="n"/>
      <c r="KWA40" s="2" t="n"/>
      <c r="KWB40" s="2" t="n"/>
      <c r="KWC40" s="2" t="n"/>
      <c r="KWD40" s="2" t="n"/>
      <c r="KWE40" s="2" t="n"/>
      <c r="KWF40" s="2" t="n"/>
      <c r="KWG40" s="2" t="n"/>
      <c r="KWH40" s="2" t="n"/>
      <c r="KWI40" s="2" t="n"/>
      <c r="KWJ40" s="2" t="n"/>
      <c r="KWK40" s="2" t="n"/>
      <c r="KWL40" s="2" t="n"/>
      <c r="KWM40" s="2" t="n"/>
      <c r="KWN40" s="2" t="n"/>
      <c r="KWO40" s="2" t="n"/>
      <c r="KWP40" s="2" t="n"/>
      <c r="KWQ40" s="2" t="n"/>
      <c r="KWR40" s="2" t="n"/>
      <c r="KWS40" s="2" t="n"/>
      <c r="KWT40" s="2" t="n"/>
      <c r="KWU40" s="2" t="n"/>
      <c r="KWV40" s="2" t="n"/>
      <c r="KWW40" s="2" t="n"/>
      <c r="KWX40" s="2" t="n"/>
      <c r="KWY40" s="2" t="n"/>
      <c r="KWZ40" s="2" t="n"/>
      <c r="KXA40" s="2" t="n"/>
      <c r="KXB40" s="2" t="n"/>
      <c r="KXC40" s="2" t="n"/>
      <c r="KXD40" s="2" t="n"/>
      <c r="KXE40" s="2" t="n"/>
      <c r="KXF40" s="2" t="n"/>
      <c r="KXG40" s="2" t="n"/>
      <c r="KXH40" s="2" t="n"/>
      <c r="KXI40" s="2" t="n"/>
      <c r="KXJ40" s="2" t="n"/>
      <c r="KXK40" s="2" t="n"/>
      <c r="KXL40" s="2" t="n"/>
      <c r="KXM40" s="2" t="n"/>
      <c r="KXN40" s="2" t="n"/>
      <c r="KXO40" s="2" t="n"/>
      <c r="KXP40" s="2" t="n"/>
      <c r="KXQ40" s="2" t="n"/>
      <c r="KXR40" s="2" t="n"/>
      <c r="KXS40" s="2" t="n"/>
      <c r="KXT40" s="2" t="n"/>
      <c r="KXU40" s="2" t="n"/>
      <c r="KXV40" s="2" t="n"/>
      <c r="KXW40" s="2" t="n"/>
      <c r="KXX40" s="2" t="n"/>
      <c r="KXY40" s="2" t="n"/>
      <c r="KXZ40" s="2" t="n"/>
      <c r="KYA40" s="2" t="n"/>
      <c r="KYB40" s="2" t="n"/>
      <c r="KYC40" s="2" t="n"/>
      <c r="KYD40" s="2" t="n"/>
      <c r="KYE40" s="2" t="n"/>
      <c r="KYF40" s="2" t="n"/>
      <c r="KYG40" s="2" t="n"/>
      <c r="KYH40" s="2" t="n"/>
      <c r="KYI40" s="2" t="n"/>
      <c r="KYJ40" s="2" t="n"/>
      <c r="KYK40" s="2" t="n"/>
      <c r="KYL40" s="2" t="n"/>
      <c r="KYM40" s="2" t="n"/>
      <c r="KYN40" s="2" t="n"/>
      <c r="KYO40" s="2" t="n"/>
      <c r="KYP40" s="2" t="n"/>
      <c r="KYQ40" s="2" t="n"/>
      <c r="KYR40" s="2" t="n"/>
      <c r="KYS40" s="2" t="n"/>
      <c r="KYT40" s="2" t="n"/>
      <c r="KYU40" s="2" t="n"/>
      <c r="KYV40" s="2" t="n"/>
      <c r="KYW40" s="2" t="n"/>
      <c r="KYX40" s="2" t="n"/>
      <c r="KYY40" s="2" t="n"/>
      <c r="KYZ40" s="2" t="n"/>
      <c r="KZA40" s="2" t="n"/>
      <c r="KZB40" s="2" t="n"/>
      <c r="KZC40" s="2" t="n"/>
      <c r="KZD40" s="2" t="n"/>
      <c r="KZE40" s="2" t="n"/>
      <c r="KZF40" s="2" t="n"/>
      <c r="KZG40" s="2" t="n"/>
      <c r="KZH40" s="2" t="n"/>
      <c r="KZI40" s="2" t="n"/>
      <c r="KZJ40" s="2" t="n"/>
      <c r="KZK40" s="2" t="n"/>
      <c r="KZL40" s="2" t="n"/>
      <c r="KZM40" s="2" t="n"/>
      <c r="KZN40" s="2" t="n"/>
      <c r="KZO40" s="2" t="n"/>
      <c r="KZP40" s="2" t="n"/>
      <c r="KZQ40" s="2" t="n"/>
      <c r="KZR40" s="2" t="n"/>
      <c r="KZS40" s="2" t="n"/>
      <c r="KZT40" s="2" t="n"/>
      <c r="KZU40" s="2" t="n"/>
      <c r="KZV40" s="2" t="n"/>
      <c r="KZW40" s="2" t="n"/>
      <c r="KZX40" s="2" t="n"/>
      <c r="KZY40" s="2" t="n"/>
      <c r="KZZ40" s="2" t="n"/>
      <c r="LAA40" s="2" t="n"/>
      <c r="LAB40" s="2" t="n"/>
      <c r="LAC40" s="2" t="n"/>
      <c r="LAD40" s="2" t="n"/>
      <c r="LAE40" s="2" t="n"/>
      <c r="LAF40" s="2" t="n"/>
      <c r="LAG40" s="2" t="n"/>
      <c r="LAH40" s="2" t="n"/>
      <c r="LAI40" s="2" t="n"/>
      <c r="LAJ40" s="2" t="n"/>
      <c r="LAK40" s="2" t="n"/>
      <c r="LAL40" s="2" t="n"/>
      <c r="LAM40" s="2" t="n"/>
      <c r="LAN40" s="2" t="n"/>
      <c r="LAO40" s="2" t="n"/>
      <c r="LAP40" s="2" t="n"/>
      <c r="LAQ40" s="2" t="n"/>
      <c r="LAR40" s="2" t="n"/>
      <c r="LAS40" s="2" t="n"/>
      <c r="LAT40" s="2" t="n"/>
      <c r="LAU40" s="2" t="n"/>
      <c r="LAV40" s="2" t="n"/>
      <c r="LAW40" s="2" t="n"/>
      <c r="LAX40" s="2" t="n"/>
      <c r="LAY40" s="2" t="n"/>
      <c r="LAZ40" s="2" t="n"/>
      <c r="LBA40" s="2" t="n"/>
      <c r="LBB40" s="2" t="n"/>
      <c r="LBC40" s="2" t="n"/>
      <c r="LBD40" s="2" t="n"/>
      <c r="LBE40" s="2" t="n"/>
      <c r="LBF40" s="2" t="n"/>
      <c r="LBG40" s="2" t="n"/>
      <c r="LBH40" s="2" t="n"/>
      <c r="LBI40" s="2" t="n"/>
      <c r="LBJ40" s="2" t="n"/>
      <c r="LBK40" s="2" t="n"/>
      <c r="LBL40" s="2" t="n"/>
      <c r="LBM40" s="2" t="n"/>
      <c r="LBN40" s="2" t="n"/>
      <c r="LBO40" s="2" t="n"/>
      <c r="LBP40" s="2" t="n"/>
      <c r="LBQ40" s="2" t="n"/>
      <c r="LBR40" s="2" t="n"/>
      <c r="LBS40" s="2" t="n"/>
      <c r="LBT40" s="2" t="n"/>
      <c r="LBU40" s="2" t="n"/>
      <c r="LBV40" s="2" t="n"/>
      <c r="LBW40" s="2" t="n"/>
      <c r="LBX40" s="2" t="n"/>
      <c r="LBY40" s="2" t="n"/>
      <c r="LBZ40" s="2" t="n"/>
      <c r="LCA40" s="2" t="n"/>
      <c r="LCB40" s="2" t="n"/>
      <c r="LCC40" s="2" t="n"/>
      <c r="LCD40" s="2" t="n"/>
      <c r="LCE40" s="2" t="n"/>
      <c r="LCF40" s="2" t="n"/>
      <c r="LCG40" s="2" t="n"/>
      <c r="LCH40" s="2" t="n"/>
      <c r="LCI40" s="2" t="n"/>
      <c r="LCJ40" s="2" t="n"/>
      <c r="LCK40" s="2" t="n"/>
      <c r="LCL40" s="2" t="n"/>
      <c r="LCM40" s="2" t="n"/>
      <c r="LCN40" s="2" t="n"/>
      <c r="LCO40" s="2" t="n"/>
      <c r="LCP40" s="2" t="n"/>
      <c r="LCQ40" s="2" t="n"/>
      <c r="LCR40" s="2" t="n"/>
      <c r="LCS40" s="2" t="n"/>
      <c r="LCT40" s="2" t="n"/>
      <c r="LCU40" s="2" t="n"/>
      <c r="LCV40" s="2" t="n"/>
      <c r="LCW40" s="2" t="n"/>
      <c r="LCX40" s="2" t="n"/>
      <c r="LCY40" s="2" t="n"/>
      <c r="LCZ40" s="2" t="n"/>
      <c r="LDA40" s="2" t="n"/>
      <c r="LDB40" s="2" t="n"/>
      <c r="LDC40" s="2" t="n"/>
      <c r="LDD40" s="2" t="n"/>
      <c r="LDE40" s="2" t="n"/>
      <c r="LDF40" s="2" t="n"/>
      <c r="LDG40" s="2" t="n"/>
      <c r="LDH40" s="2" t="n"/>
      <c r="LDI40" s="2" t="n"/>
      <c r="LDJ40" s="2" t="n"/>
      <c r="LDK40" s="2" t="n"/>
      <c r="LDL40" s="2" t="n"/>
      <c r="LDM40" s="2" t="n"/>
      <c r="LDN40" s="2" t="n"/>
      <c r="LDO40" s="2" t="n"/>
      <c r="LDP40" s="2" t="n"/>
      <c r="LDQ40" s="2" t="n"/>
      <c r="LDR40" s="2" t="n"/>
      <c r="LDS40" s="2" t="n"/>
      <c r="LDT40" s="2" t="n"/>
      <c r="LDU40" s="2" t="n"/>
      <c r="LDV40" s="2" t="n"/>
      <c r="LDW40" s="2" t="n"/>
      <c r="LDX40" s="2" t="n"/>
      <c r="LDY40" s="2" t="n"/>
      <c r="LDZ40" s="2" t="n"/>
      <c r="LEA40" s="2" t="n"/>
      <c r="LEB40" s="2" t="n"/>
      <c r="LEC40" s="2" t="n"/>
      <c r="LED40" s="2" t="n"/>
      <c r="LEE40" s="2" t="n"/>
      <c r="LEF40" s="2" t="n"/>
      <c r="LEG40" s="2" t="n"/>
      <c r="LEH40" s="2" t="n"/>
      <c r="LEI40" s="2" t="n"/>
      <c r="LEJ40" s="2" t="n"/>
      <c r="LEK40" s="2" t="n"/>
      <c r="LEL40" s="2" t="n"/>
      <c r="LEM40" s="2" t="n"/>
      <c r="LEN40" s="2" t="n"/>
      <c r="LEO40" s="2" t="n"/>
      <c r="LEP40" s="2" t="n"/>
      <c r="LEQ40" s="2" t="n"/>
      <c r="LER40" s="2" t="n"/>
      <c r="LES40" s="2" t="n"/>
      <c r="LET40" s="2" t="n"/>
      <c r="LEU40" s="2" t="n"/>
      <c r="LEV40" s="2" t="n"/>
      <c r="LEW40" s="2" t="n"/>
      <c r="LEX40" s="2" t="n"/>
      <c r="LEY40" s="2" t="n"/>
      <c r="LEZ40" s="2" t="n"/>
      <c r="LFA40" s="2" t="n"/>
      <c r="LFB40" s="2" t="n"/>
      <c r="LFC40" s="2" t="n"/>
      <c r="LFD40" s="2" t="n"/>
      <c r="LFE40" s="2" t="n"/>
      <c r="LFF40" s="2" t="n"/>
      <c r="LFG40" s="2" t="n"/>
      <c r="LFH40" s="2" t="n"/>
      <c r="LFI40" s="2" t="n"/>
      <c r="LFJ40" s="2" t="n"/>
      <c r="LFK40" s="2" t="n"/>
      <c r="LFL40" s="2" t="n"/>
      <c r="LFM40" s="2" t="n"/>
      <c r="LFN40" s="2" t="n"/>
      <c r="LFO40" s="2" t="n"/>
      <c r="LFP40" s="2" t="n"/>
      <c r="LFQ40" s="2" t="n"/>
      <c r="LFR40" s="2" t="n"/>
      <c r="LFS40" s="2" t="n"/>
      <c r="LFT40" s="2" t="n"/>
      <c r="LFU40" s="2" t="n"/>
      <c r="LFV40" s="2" t="n"/>
      <c r="LFW40" s="2" t="n"/>
      <c r="LFX40" s="2" t="n"/>
      <c r="LFY40" s="2" t="n"/>
      <c r="LFZ40" s="2" t="n"/>
      <c r="LGA40" s="2" t="n"/>
      <c r="LGB40" s="2" t="n"/>
      <c r="LGC40" s="2" t="n"/>
      <c r="LGD40" s="2" t="n"/>
      <c r="LGE40" s="2" t="n"/>
      <c r="LGF40" s="2" t="n"/>
      <c r="LGG40" s="2" t="n"/>
      <c r="LGH40" s="2" t="n"/>
      <c r="LGI40" s="2" t="n"/>
      <c r="LGJ40" s="2" t="n"/>
      <c r="LGK40" s="2" t="n"/>
      <c r="LGL40" s="2" t="n"/>
      <c r="LGM40" s="2" t="n"/>
      <c r="LGN40" s="2" t="n"/>
      <c r="LGO40" s="2" t="n"/>
      <c r="LGP40" s="2" t="n"/>
      <c r="LGQ40" s="2" t="n"/>
      <c r="LGR40" s="2" t="n"/>
      <c r="LGS40" s="2" t="n"/>
      <c r="LGT40" s="2" t="n"/>
      <c r="LGU40" s="2" t="n"/>
      <c r="LGV40" s="2" t="n"/>
      <c r="LGW40" s="2" t="n"/>
      <c r="LGX40" s="2" t="n"/>
      <c r="LGY40" s="2" t="n"/>
      <c r="LGZ40" s="2" t="n"/>
      <c r="LHA40" s="2" t="n"/>
      <c r="LHB40" s="2" t="n"/>
      <c r="LHC40" s="2" t="n"/>
      <c r="LHD40" s="2" t="n"/>
      <c r="LHE40" s="2" t="n"/>
      <c r="LHF40" s="2" t="n"/>
      <c r="LHG40" s="2" t="n"/>
      <c r="LHH40" s="2" t="n"/>
      <c r="LHI40" s="2" t="n"/>
      <c r="LHJ40" s="2" t="n"/>
      <c r="LHK40" s="2" t="n"/>
      <c r="LHL40" s="2" t="n"/>
      <c r="LHM40" s="2" t="n"/>
      <c r="LHN40" s="2" t="n"/>
      <c r="LHO40" s="2" t="n"/>
      <c r="LHP40" s="2" t="n"/>
      <c r="LHQ40" s="2" t="n"/>
      <c r="LHR40" s="2" t="n"/>
      <c r="LHS40" s="2" t="n"/>
      <c r="LHT40" s="2" t="n"/>
      <c r="LHU40" s="2" t="n"/>
      <c r="LHV40" s="2" t="n"/>
      <c r="LHW40" s="2" t="n"/>
      <c r="LHX40" s="2" t="n"/>
      <c r="LHY40" s="2" t="n"/>
      <c r="LHZ40" s="2" t="n"/>
      <c r="LIA40" s="2" t="n"/>
      <c r="LIB40" s="2" t="n"/>
      <c r="LIC40" s="2" t="n"/>
      <c r="LID40" s="2" t="n"/>
      <c r="LIE40" s="2" t="n"/>
      <c r="LIF40" s="2" t="n"/>
      <c r="LIG40" s="2" t="n"/>
      <c r="LIH40" s="2" t="n"/>
      <c r="LII40" s="2" t="n"/>
      <c r="LIJ40" s="2" t="n"/>
      <c r="LIK40" s="2" t="n"/>
      <c r="LIL40" s="2" t="n"/>
      <c r="LIM40" s="2" t="n"/>
      <c r="LIN40" s="2" t="n"/>
      <c r="LIO40" s="2" t="n"/>
      <c r="LIP40" s="2" t="n"/>
      <c r="LIQ40" s="2" t="n"/>
      <c r="LIR40" s="2" t="n"/>
      <c r="LIS40" s="2" t="n"/>
      <c r="LIT40" s="2" t="n"/>
      <c r="LIU40" s="2" t="n"/>
      <c r="LIV40" s="2" t="n"/>
      <c r="LIW40" s="2" t="n"/>
      <c r="LIX40" s="2" t="n"/>
      <c r="LIY40" s="2" t="n"/>
      <c r="LIZ40" s="2" t="n"/>
      <c r="LJA40" s="2" t="n"/>
      <c r="LJB40" s="2" t="n"/>
      <c r="LJC40" s="2" t="n"/>
      <c r="LJD40" s="2" t="n"/>
      <c r="LJE40" s="2" t="n"/>
      <c r="LJF40" s="2" t="n"/>
      <c r="LJG40" s="2" t="n"/>
      <c r="LJH40" s="2" t="n"/>
      <c r="LJI40" s="2" t="n"/>
      <c r="LJJ40" s="2" t="n"/>
      <c r="LJK40" s="2" t="n"/>
      <c r="LJL40" s="2" t="n"/>
      <c r="LJM40" s="2" t="n"/>
      <c r="LJN40" s="2" t="n"/>
      <c r="LJO40" s="2" t="n"/>
      <c r="LJP40" s="2" t="n"/>
      <c r="LJQ40" s="2" t="n"/>
      <c r="LJR40" s="2" t="n"/>
      <c r="LJS40" s="2" t="n"/>
      <c r="LJT40" s="2" t="n"/>
      <c r="LJU40" s="2" t="n"/>
      <c r="LJV40" s="2" t="n"/>
      <c r="LJW40" s="2" t="n"/>
      <c r="LJX40" s="2" t="n"/>
      <c r="LJY40" s="2" t="n"/>
      <c r="LJZ40" s="2" t="n"/>
      <c r="LKA40" s="2" t="n"/>
      <c r="LKB40" s="2" t="n"/>
      <c r="LKC40" s="2" t="n"/>
      <c r="LKD40" s="2" t="n"/>
      <c r="LKE40" s="2" t="n"/>
      <c r="LKF40" s="2" t="n"/>
      <c r="LKG40" s="2" t="n"/>
      <c r="LKH40" s="2" t="n"/>
      <c r="LKI40" s="2" t="n"/>
      <c r="LKJ40" s="2" t="n"/>
      <c r="LKK40" s="2" t="n"/>
      <c r="LKL40" s="2" t="n"/>
      <c r="LKM40" s="2" t="n"/>
      <c r="LKN40" s="2" t="n"/>
      <c r="LKO40" s="2" t="n"/>
      <c r="LKP40" s="2" t="n"/>
      <c r="LKQ40" s="2" t="n"/>
      <c r="LKR40" s="2" t="n"/>
      <c r="LKS40" s="2" t="n"/>
      <c r="LKT40" s="2" t="n"/>
      <c r="LKU40" s="2" t="n"/>
      <c r="LKV40" s="2" t="n"/>
      <c r="LKW40" s="2" t="n"/>
      <c r="LKX40" s="2" t="n"/>
      <c r="LKY40" s="2" t="n"/>
      <c r="LKZ40" s="2" t="n"/>
      <c r="LLA40" s="2" t="n"/>
      <c r="LLB40" s="2" t="n"/>
      <c r="LLC40" s="2" t="n"/>
      <c r="LLD40" s="2" t="n"/>
      <c r="LLE40" s="2" t="n"/>
      <c r="LLF40" s="2" t="n"/>
      <c r="LLG40" s="2" t="n"/>
      <c r="LLH40" s="2" t="n"/>
      <c r="LLI40" s="2" t="n"/>
      <c r="LLJ40" s="2" t="n"/>
      <c r="LLK40" s="2" t="n"/>
      <c r="LLL40" s="2" t="n"/>
      <c r="LLM40" s="2" t="n"/>
      <c r="LLN40" s="2" t="n"/>
      <c r="LLO40" s="2" t="n"/>
      <c r="LLP40" s="2" t="n"/>
      <c r="LLQ40" s="2" t="n"/>
      <c r="LLR40" s="2" t="n"/>
      <c r="LLS40" s="2" t="n"/>
      <c r="LLT40" s="2" t="n"/>
      <c r="LLU40" s="2" t="n"/>
      <c r="LLV40" s="2" t="n"/>
      <c r="LLW40" s="2" t="n"/>
      <c r="LLX40" s="2" t="n"/>
      <c r="LLY40" s="2" t="n"/>
      <c r="LLZ40" s="2" t="n"/>
      <c r="LMA40" s="2" t="n"/>
      <c r="LMB40" s="2" t="n"/>
      <c r="LMC40" s="2" t="n"/>
      <c r="LMD40" s="2" t="n"/>
      <c r="LME40" s="2" t="n"/>
      <c r="LMF40" s="2" t="n"/>
      <c r="LMG40" s="2" t="n"/>
      <c r="LMH40" s="2" t="n"/>
      <c r="LMI40" s="2" t="n"/>
      <c r="LMJ40" s="2" t="n"/>
      <c r="LMK40" s="2" t="n"/>
      <c r="LML40" s="2" t="n"/>
      <c r="LMM40" s="2" t="n"/>
      <c r="LMN40" s="2" t="n"/>
      <c r="LMO40" s="2" t="n"/>
      <c r="LMP40" s="2" t="n"/>
      <c r="LMQ40" s="2" t="n"/>
      <c r="LMR40" s="2" t="n"/>
      <c r="LMS40" s="2" t="n"/>
      <c r="LMT40" s="2" t="n"/>
      <c r="LMU40" s="2" t="n"/>
      <c r="LMV40" s="2" t="n"/>
      <c r="LMW40" s="2" t="n"/>
      <c r="LMX40" s="2" t="n"/>
      <c r="LMY40" s="2" t="n"/>
      <c r="LMZ40" s="2" t="n"/>
      <c r="LNA40" s="2" t="n"/>
      <c r="LNB40" s="2" t="n"/>
      <c r="LNC40" s="2" t="n"/>
      <c r="LND40" s="2" t="n"/>
      <c r="LNE40" s="2" t="n"/>
      <c r="LNF40" s="2" t="n"/>
      <c r="LNG40" s="2" t="n"/>
      <c r="LNH40" s="2" t="n"/>
      <c r="LNI40" s="2" t="n"/>
      <c r="LNJ40" s="2" t="n"/>
      <c r="LNK40" s="2" t="n"/>
      <c r="LNL40" s="2" t="n"/>
      <c r="LNM40" s="2" t="n"/>
      <c r="LNN40" s="2" t="n"/>
      <c r="LNO40" s="2" t="n"/>
      <c r="LNP40" s="2" t="n"/>
      <c r="LNQ40" s="2" t="n"/>
      <c r="LNR40" s="2" t="n"/>
      <c r="LNS40" s="2" t="n"/>
      <c r="LNT40" s="2" t="n"/>
      <c r="LNU40" s="2" t="n"/>
      <c r="LNV40" s="2" t="n"/>
      <c r="LNW40" s="2" t="n"/>
      <c r="LNX40" s="2" t="n"/>
      <c r="LNY40" s="2" t="n"/>
      <c r="LNZ40" s="2" t="n"/>
      <c r="LOA40" s="2" t="n"/>
      <c r="LOB40" s="2" t="n"/>
      <c r="LOC40" s="2" t="n"/>
      <c r="LOD40" s="2" t="n"/>
      <c r="LOE40" s="2" t="n"/>
      <c r="LOF40" s="2" t="n"/>
      <c r="LOG40" s="2" t="n"/>
      <c r="LOH40" s="2" t="n"/>
      <c r="LOI40" s="2" t="n"/>
      <c r="LOJ40" s="2" t="n"/>
      <c r="LOK40" s="2" t="n"/>
      <c r="LOL40" s="2" t="n"/>
      <c r="LOM40" s="2" t="n"/>
      <c r="LON40" s="2" t="n"/>
      <c r="LOO40" s="2" t="n"/>
      <c r="LOP40" s="2" t="n"/>
      <c r="LOQ40" s="2" t="n"/>
      <c r="LOR40" s="2" t="n"/>
      <c r="LOS40" s="2" t="n"/>
      <c r="LOT40" s="2" t="n"/>
      <c r="LOU40" s="2" t="n"/>
      <c r="LOV40" s="2" t="n"/>
      <c r="LOW40" s="2" t="n"/>
      <c r="LOX40" s="2" t="n"/>
      <c r="LOY40" s="2" t="n"/>
      <c r="LOZ40" s="2" t="n"/>
      <c r="LPA40" s="2" t="n"/>
      <c r="LPB40" s="2" t="n"/>
      <c r="LPC40" s="2" t="n"/>
      <c r="LPD40" s="2" t="n"/>
      <c r="LPE40" s="2" t="n"/>
      <c r="LPF40" s="2" t="n"/>
      <c r="LPG40" s="2" t="n"/>
      <c r="LPH40" s="2" t="n"/>
      <c r="LPI40" s="2" t="n"/>
      <c r="LPJ40" s="2" t="n"/>
      <c r="LPK40" s="2" t="n"/>
      <c r="LPL40" s="2" t="n"/>
      <c r="LPM40" s="2" t="n"/>
      <c r="LPN40" s="2" t="n"/>
      <c r="LPO40" s="2" t="n"/>
      <c r="LPP40" s="2" t="n"/>
      <c r="LPQ40" s="2" t="n"/>
      <c r="LPR40" s="2" t="n"/>
      <c r="LPS40" s="2" t="n"/>
      <c r="LPT40" s="2" t="n"/>
      <c r="LPU40" s="2" t="n"/>
      <c r="LPV40" s="2" t="n"/>
      <c r="LPW40" s="2" t="n"/>
      <c r="LPX40" s="2" t="n"/>
      <c r="LPY40" s="2" t="n"/>
      <c r="LPZ40" s="2" t="n"/>
      <c r="LQA40" s="2" t="n"/>
      <c r="LQB40" s="2" t="n"/>
      <c r="LQC40" s="2" t="n"/>
      <c r="LQD40" s="2" t="n"/>
      <c r="LQE40" s="2" t="n"/>
      <c r="LQF40" s="2" t="n"/>
      <c r="LQG40" s="2" t="n"/>
      <c r="LQH40" s="2" t="n"/>
      <c r="LQI40" s="2" t="n"/>
      <c r="LQJ40" s="2" t="n"/>
      <c r="LQK40" s="2" t="n"/>
      <c r="LQL40" s="2" t="n"/>
      <c r="LQM40" s="2" t="n"/>
      <c r="LQN40" s="2" t="n"/>
      <c r="LQO40" s="2" t="n"/>
      <c r="LQP40" s="2" t="n"/>
      <c r="LQQ40" s="2" t="n"/>
      <c r="LQR40" s="2" t="n"/>
      <c r="LQS40" s="2" t="n"/>
      <c r="LQT40" s="2" t="n"/>
      <c r="LQU40" s="2" t="n"/>
      <c r="LQV40" s="2" t="n"/>
      <c r="LQW40" s="2" t="n"/>
      <c r="LQX40" s="2" t="n"/>
      <c r="LQY40" s="2" t="n"/>
      <c r="LQZ40" s="2" t="n"/>
      <c r="LRA40" s="2" t="n"/>
      <c r="LRB40" s="2" t="n"/>
      <c r="LRC40" s="2" t="n"/>
      <c r="LRD40" s="2" t="n"/>
      <c r="LRE40" s="2" t="n"/>
      <c r="LRF40" s="2" t="n"/>
      <c r="LRG40" s="2" t="n"/>
      <c r="LRH40" s="2" t="n"/>
      <c r="LRI40" s="2" t="n"/>
      <c r="LRJ40" s="2" t="n"/>
      <c r="LRK40" s="2" t="n"/>
      <c r="LRL40" s="2" t="n"/>
      <c r="LRM40" s="2" t="n"/>
      <c r="LRN40" s="2" t="n"/>
      <c r="LRO40" s="2" t="n"/>
      <c r="LRP40" s="2" t="n"/>
      <c r="LRQ40" s="2" t="n"/>
      <c r="LRR40" s="2" t="n"/>
      <c r="LRS40" s="2" t="n"/>
      <c r="LRT40" s="2" t="n"/>
      <c r="LRU40" s="2" t="n"/>
      <c r="LRV40" s="2" t="n"/>
      <c r="LRW40" s="2" t="n"/>
      <c r="LRX40" s="2" t="n"/>
      <c r="LRY40" s="2" t="n"/>
      <c r="LRZ40" s="2" t="n"/>
      <c r="LSA40" s="2" t="n"/>
      <c r="LSB40" s="2" t="n"/>
      <c r="LSC40" s="2" t="n"/>
      <c r="LSD40" s="2" t="n"/>
      <c r="LSE40" s="2" t="n"/>
      <c r="LSF40" s="2" t="n"/>
      <c r="LSG40" s="2" t="n"/>
      <c r="LSH40" s="2" t="n"/>
      <c r="LSI40" s="2" t="n"/>
      <c r="LSJ40" s="2" t="n"/>
      <c r="LSK40" s="2" t="n"/>
      <c r="LSL40" s="2" t="n"/>
      <c r="LSM40" s="2" t="n"/>
      <c r="LSN40" s="2" t="n"/>
      <c r="LSO40" s="2" t="n"/>
      <c r="LSP40" s="2" t="n"/>
      <c r="LSQ40" s="2" t="n"/>
      <c r="LSR40" s="2" t="n"/>
      <c r="LSS40" s="2" t="n"/>
      <c r="LST40" s="2" t="n"/>
      <c r="LSU40" s="2" t="n"/>
      <c r="LSV40" s="2" t="n"/>
      <c r="LSW40" s="2" t="n"/>
      <c r="LSX40" s="2" t="n"/>
      <c r="LSY40" s="2" t="n"/>
      <c r="LSZ40" s="2" t="n"/>
      <c r="LTA40" s="2" t="n"/>
      <c r="LTB40" s="2" t="n"/>
      <c r="LTC40" s="2" t="n"/>
      <c r="LTD40" s="2" t="n"/>
      <c r="LTE40" s="2" t="n"/>
      <c r="LTF40" s="2" t="n"/>
      <c r="LTG40" s="2" t="n"/>
      <c r="LTH40" s="2" t="n"/>
      <c r="LTI40" s="2" t="n"/>
      <c r="LTJ40" s="2" t="n"/>
      <c r="LTK40" s="2" t="n"/>
      <c r="LTL40" s="2" t="n"/>
      <c r="LTM40" s="2" t="n"/>
      <c r="LTN40" s="2" t="n"/>
      <c r="LTO40" s="2" t="n"/>
      <c r="LTP40" s="2" t="n"/>
      <c r="LTQ40" s="2" t="n"/>
      <c r="LTR40" s="2" t="n"/>
      <c r="LTS40" s="2" t="n"/>
      <c r="LTT40" s="2" t="n"/>
      <c r="LTU40" s="2" t="n"/>
      <c r="LTV40" s="2" t="n"/>
      <c r="LTW40" s="2" t="n"/>
      <c r="LTX40" s="2" t="n"/>
      <c r="LTY40" s="2" t="n"/>
      <c r="LTZ40" s="2" t="n"/>
      <c r="LUA40" s="2" t="n"/>
      <c r="LUB40" s="2" t="n"/>
      <c r="LUC40" s="2" t="n"/>
      <c r="LUD40" s="2" t="n"/>
      <c r="LUE40" s="2" t="n"/>
      <c r="LUF40" s="2" t="n"/>
      <c r="LUG40" s="2" t="n"/>
      <c r="LUH40" s="2" t="n"/>
      <c r="LUI40" s="2" t="n"/>
      <c r="LUJ40" s="2" t="n"/>
      <c r="LUK40" s="2" t="n"/>
      <c r="LUL40" s="2" t="n"/>
      <c r="LUM40" s="2" t="n"/>
      <c r="LUN40" s="2" t="n"/>
      <c r="LUO40" s="2" t="n"/>
      <c r="LUP40" s="2" t="n"/>
      <c r="LUQ40" s="2" t="n"/>
      <c r="LUR40" s="2" t="n"/>
      <c r="LUS40" s="2" t="n"/>
      <c r="LUT40" s="2" t="n"/>
      <c r="LUU40" s="2" t="n"/>
      <c r="LUV40" s="2" t="n"/>
      <c r="LUW40" s="2" t="n"/>
      <c r="LUX40" s="2" t="n"/>
      <c r="LUY40" s="2" t="n"/>
      <c r="LUZ40" s="2" t="n"/>
      <c r="LVA40" s="2" t="n"/>
      <c r="LVB40" s="2" t="n"/>
      <c r="LVC40" s="2" t="n"/>
      <c r="LVD40" s="2" t="n"/>
      <c r="LVE40" s="2" t="n"/>
      <c r="LVF40" s="2" t="n"/>
      <c r="LVG40" s="2" t="n"/>
      <c r="LVH40" s="2" t="n"/>
      <c r="LVI40" s="2" t="n"/>
      <c r="LVJ40" s="2" t="n"/>
      <c r="LVK40" s="2" t="n"/>
      <c r="LVL40" s="2" t="n"/>
      <c r="LVM40" s="2" t="n"/>
      <c r="LVN40" s="2" t="n"/>
      <c r="LVO40" s="2" t="n"/>
      <c r="LVP40" s="2" t="n"/>
      <c r="LVQ40" s="2" t="n"/>
      <c r="LVR40" s="2" t="n"/>
      <c r="LVS40" s="2" t="n"/>
      <c r="LVT40" s="2" t="n"/>
      <c r="LVU40" s="2" t="n"/>
      <c r="LVV40" s="2" t="n"/>
      <c r="LVW40" s="2" t="n"/>
      <c r="LVX40" s="2" t="n"/>
      <c r="LVY40" s="2" t="n"/>
      <c r="LVZ40" s="2" t="n"/>
      <c r="LWA40" s="2" t="n"/>
      <c r="LWB40" s="2" t="n"/>
      <c r="LWC40" s="2" t="n"/>
      <c r="LWD40" s="2" t="n"/>
      <c r="LWE40" s="2" t="n"/>
      <c r="LWF40" s="2" t="n"/>
      <c r="LWG40" s="2" t="n"/>
      <c r="LWH40" s="2" t="n"/>
      <c r="LWI40" s="2" t="n"/>
      <c r="LWJ40" s="2" t="n"/>
      <c r="LWK40" s="2" t="n"/>
      <c r="LWL40" s="2" t="n"/>
      <c r="LWM40" s="2" t="n"/>
      <c r="LWN40" s="2" t="n"/>
      <c r="LWO40" s="2" t="n"/>
      <c r="LWP40" s="2" t="n"/>
      <c r="LWQ40" s="2" t="n"/>
      <c r="LWR40" s="2" t="n"/>
      <c r="LWS40" s="2" t="n"/>
      <c r="LWT40" s="2" t="n"/>
      <c r="LWU40" s="2" t="n"/>
      <c r="LWV40" s="2" t="n"/>
      <c r="LWW40" s="2" t="n"/>
      <c r="LWX40" s="2" t="n"/>
      <c r="LWY40" s="2" t="n"/>
      <c r="LWZ40" s="2" t="n"/>
      <c r="LXA40" s="2" t="n"/>
      <c r="LXB40" s="2" t="n"/>
      <c r="LXC40" s="2" t="n"/>
      <c r="LXD40" s="2" t="n"/>
      <c r="LXE40" s="2" t="n"/>
      <c r="LXF40" s="2" t="n"/>
      <c r="LXG40" s="2" t="n"/>
      <c r="LXH40" s="2" t="n"/>
      <c r="LXI40" s="2" t="n"/>
      <c r="LXJ40" s="2" t="n"/>
      <c r="LXK40" s="2" t="n"/>
      <c r="LXL40" s="2" t="n"/>
      <c r="LXM40" s="2" t="n"/>
      <c r="LXN40" s="2" t="n"/>
      <c r="LXO40" s="2" t="n"/>
      <c r="LXP40" s="2" t="n"/>
      <c r="LXQ40" s="2" t="n"/>
      <c r="LXR40" s="2" t="n"/>
      <c r="LXS40" s="2" t="n"/>
      <c r="LXT40" s="2" t="n"/>
      <c r="LXU40" s="2" t="n"/>
      <c r="LXV40" s="2" t="n"/>
      <c r="LXW40" s="2" t="n"/>
      <c r="LXX40" s="2" t="n"/>
      <c r="LXY40" s="2" t="n"/>
      <c r="LXZ40" s="2" t="n"/>
      <c r="LYA40" s="2" t="n"/>
      <c r="LYB40" s="2" t="n"/>
      <c r="LYC40" s="2" t="n"/>
      <c r="LYD40" s="2" t="n"/>
      <c r="LYE40" s="2" t="n"/>
      <c r="LYF40" s="2" t="n"/>
      <c r="LYG40" s="2" t="n"/>
      <c r="LYH40" s="2" t="n"/>
      <c r="LYI40" s="2" t="n"/>
      <c r="LYJ40" s="2" t="n"/>
      <c r="LYK40" s="2" t="n"/>
      <c r="LYL40" s="2" t="n"/>
      <c r="LYM40" s="2" t="n"/>
      <c r="LYN40" s="2" t="n"/>
      <c r="LYO40" s="2" t="n"/>
      <c r="LYP40" s="2" t="n"/>
      <c r="LYQ40" s="2" t="n"/>
      <c r="LYR40" s="2" t="n"/>
      <c r="LYS40" s="2" t="n"/>
      <c r="LYT40" s="2" t="n"/>
      <c r="LYU40" s="2" t="n"/>
      <c r="LYV40" s="2" t="n"/>
      <c r="LYW40" s="2" t="n"/>
      <c r="LYX40" s="2" t="n"/>
      <c r="LYY40" s="2" t="n"/>
      <c r="LYZ40" s="2" t="n"/>
      <c r="LZA40" s="2" t="n"/>
      <c r="LZB40" s="2" t="n"/>
      <c r="LZC40" s="2" t="n"/>
      <c r="LZD40" s="2" t="n"/>
      <c r="LZE40" s="2" t="n"/>
      <c r="LZF40" s="2" t="n"/>
      <c r="LZG40" s="2" t="n"/>
      <c r="LZH40" s="2" t="n"/>
      <c r="LZI40" s="2" t="n"/>
      <c r="LZJ40" s="2" t="n"/>
      <c r="LZK40" s="2" t="n"/>
      <c r="LZL40" s="2" t="n"/>
      <c r="LZM40" s="2" t="n"/>
      <c r="LZN40" s="2" t="n"/>
      <c r="LZO40" s="2" t="n"/>
      <c r="LZP40" s="2" t="n"/>
      <c r="LZQ40" s="2" t="n"/>
      <c r="LZR40" s="2" t="n"/>
      <c r="LZS40" s="2" t="n"/>
      <c r="LZT40" s="2" t="n"/>
      <c r="LZU40" s="2" t="n"/>
      <c r="LZV40" s="2" t="n"/>
      <c r="LZW40" s="2" t="n"/>
      <c r="LZX40" s="2" t="n"/>
      <c r="LZY40" s="2" t="n"/>
      <c r="LZZ40" s="2" t="n"/>
      <c r="MAA40" s="2" t="n"/>
      <c r="MAB40" s="2" t="n"/>
      <c r="MAC40" s="2" t="n"/>
      <c r="MAD40" s="2" t="n"/>
      <c r="MAE40" s="2" t="n"/>
      <c r="MAF40" s="2" t="n"/>
      <c r="MAG40" s="2" t="n"/>
      <c r="MAH40" s="2" t="n"/>
      <c r="MAI40" s="2" t="n"/>
      <c r="MAJ40" s="2" t="n"/>
      <c r="MAK40" s="2" t="n"/>
      <c r="MAL40" s="2" t="n"/>
      <c r="MAM40" s="2" t="n"/>
      <c r="MAN40" s="2" t="n"/>
      <c r="MAO40" s="2" t="n"/>
      <c r="MAP40" s="2" t="n"/>
      <c r="MAQ40" s="2" t="n"/>
      <c r="MAR40" s="2" t="n"/>
      <c r="MAS40" s="2" t="n"/>
      <c r="MAT40" s="2" t="n"/>
      <c r="MAU40" s="2" t="n"/>
      <c r="MAV40" s="2" t="n"/>
      <c r="MAW40" s="2" t="n"/>
      <c r="MAX40" s="2" t="n"/>
      <c r="MAY40" s="2" t="n"/>
      <c r="MAZ40" s="2" t="n"/>
      <c r="MBA40" s="2" t="n"/>
      <c r="MBB40" s="2" t="n"/>
      <c r="MBC40" s="2" t="n"/>
      <c r="MBD40" s="2" t="n"/>
      <c r="MBE40" s="2" t="n"/>
      <c r="MBF40" s="2" t="n"/>
      <c r="MBG40" s="2" t="n"/>
      <c r="MBH40" s="2" t="n"/>
      <c r="MBI40" s="2" t="n"/>
      <c r="MBJ40" s="2" t="n"/>
      <c r="MBK40" s="2" t="n"/>
      <c r="MBL40" s="2" t="n"/>
      <c r="MBM40" s="2" t="n"/>
      <c r="MBN40" s="2" t="n"/>
      <c r="MBO40" s="2" t="n"/>
      <c r="MBP40" s="2" t="n"/>
      <c r="MBQ40" s="2" t="n"/>
      <c r="MBR40" s="2" t="n"/>
      <c r="MBS40" s="2" t="n"/>
      <c r="MBT40" s="2" t="n"/>
      <c r="MBU40" s="2" t="n"/>
      <c r="MBV40" s="2" t="n"/>
      <c r="MBW40" s="2" t="n"/>
      <c r="MBX40" s="2" t="n"/>
      <c r="MBY40" s="2" t="n"/>
      <c r="MBZ40" s="2" t="n"/>
      <c r="MCA40" s="2" t="n"/>
      <c r="MCB40" s="2" t="n"/>
      <c r="MCC40" s="2" t="n"/>
      <c r="MCD40" s="2" t="n"/>
      <c r="MCE40" s="2" t="n"/>
      <c r="MCF40" s="2" t="n"/>
      <c r="MCG40" s="2" t="n"/>
      <c r="MCH40" s="2" t="n"/>
      <c r="MCI40" s="2" t="n"/>
      <c r="MCJ40" s="2" t="n"/>
      <c r="MCK40" s="2" t="n"/>
      <c r="MCL40" s="2" t="n"/>
      <c r="MCM40" s="2" t="n"/>
      <c r="MCN40" s="2" t="n"/>
      <c r="MCO40" s="2" t="n"/>
      <c r="MCP40" s="2" t="n"/>
      <c r="MCQ40" s="2" t="n"/>
      <c r="MCR40" s="2" t="n"/>
      <c r="MCS40" s="2" t="n"/>
      <c r="MCT40" s="2" t="n"/>
      <c r="MCU40" s="2" t="n"/>
      <c r="MCV40" s="2" t="n"/>
      <c r="MCW40" s="2" t="n"/>
      <c r="MCX40" s="2" t="n"/>
      <c r="MCY40" s="2" t="n"/>
      <c r="MCZ40" s="2" t="n"/>
      <c r="MDA40" s="2" t="n"/>
      <c r="MDB40" s="2" t="n"/>
      <c r="MDC40" s="2" t="n"/>
      <c r="MDD40" s="2" t="n"/>
      <c r="MDE40" s="2" t="n"/>
      <c r="MDF40" s="2" t="n"/>
      <c r="MDG40" s="2" t="n"/>
      <c r="MDH40" s="2" t="n"/>
      <c r="MDI40" s="2" t="n"/>
      <c r="MDJ40" s="2" t="n"/>
      <c r="MDK40" s="2" t="n"/>
      <c r="MDL40" s="2" t="n"/>
      <c r="MDM40" s="2" t="n"/>
      <c r="MDN40" s="2" t="n"/>
      <c r="MDO40" s="2" t="n"/>
      <c r="MDP40" s="2" t="n"/>
      <c r="MDQ40" s="2" t="n"/>
      <c r="MDR40" s="2" t="n"/>
      <c r="MDS40" s="2" t="n"/>
      <c r="MDT40" s="2" t="n"/>
      <c r="MDU40" s="2" t="n"/>
      <c r="MDV40" s="2" t="n"/>
      <c r="MDW40" s="2" t="n"/>
      <c r="MDX40" s="2" t="n"/>
      <c r="MDY40" s="2" t="n"/>
      <c r="MDZ40" s="2" t="n"/>
      <c r="MEA40" s="2" t="n"/>
      <c r="MEB40" s="2" t="n"/>
      <c r="MEC40" s="2" t="n"/>
      <c r="MED40" s="2" t="n"/>
      <c r="MEE40" s="2" t="n"/>
      <c r="MEF40" s="2" t="n"/>
      <c r="MEG40" s="2" t="n"/>
      <c r="MEH40" s="2" t="n"/>
      <c r="MEI40" s="2" t="n"/>
      <c r="MEJ40" s="2" t="n"/>
      <c r="MEK40" s="2" t="n"/>
      <c r="MEL40" s="2" t="n"/>
      <c r="MEM40" s="2" t="n"/>
      <c r="MEN40" s="2" t="n"/>
      <c r="MEO40" s="2" t="n"/>
      <c r="MEP40" s="2" t="n"/>
      <c r="MEQ40" s="2" t="n"/>
      <c r="MER40" s="2" t="n"/>
      <c r="MES40" s="2" t="n"/>
      <c r="MET40" s="2" t="n"/>
      <c r="MEU40" s="2" t="n"/>
      <c r="MEV40" s="2" t="n"/>
      <c r="MEW40" s="2" t="n"/>
      <c r="MEX40" s="2" t="n"/>
      <c r="MEY40" s="2" t="n"/>
      <c r="MEZ40" s="2" t="n"/>
      <c r="MFA40" s="2" t="n"/>
      <c r="MFB40" s="2" t="n"/>
      <c r="MFC40" s="2" t="n"/>
      <c r="MFD40" s="2" t="n"/>
      <c r="MFE40" s="2" t="n"/>
      <c r="MFF40" s="2" t="n"/>
      <c r="MFG40" s="2" t="n"/>
      <c r="MFH40" s="2" t="n"/>
      <c r="MFI40" s="2" t="n"/>
      <c r="MFJ40" s="2" t="n"/>
      <c r="MFK40" s="2" t="n"/>
      <c r="MFL40" s="2" t="n"/>
      <c r="MFM40" s="2" t="n"/>
      <c r="MFN40" s="2" t="n"/>
      <c r="MFO40" s="2" t="n"/>
      <c r="MFP40" s="2" t="n"/>
      <c r="MFQ40" s="2" t="n"/>
      <c r="MFR40" s="2" t="n"/>
      <c r="MFS40" s="2" t="n"/>
      <c r="MFT40" s="2" t="n"/>
      <c r="MFU40" s="2" t="n"/>
      <c r="MFV40" s="2" t="n"/>
      <c r="MFW40" s="2" t="n"/>
      <c r="MFX40" s="2" t="n"/>
      <c r="MFY40" s="2" t="n"/>
      <c r="MFZ40" s="2" t="n"/>
      <c r="MGA40" s="2" t="n"/>
      <c r="MGB40" s="2" t="n"/>
      <c r="MGC40" s="2" t="n"/>
      <c r="MGD40" s="2" t="n"/>
      <c r="MGE40" s="2" t="n"/>
      <c r="MGF40" s="2" t="n"/>
      <c r="MGG40" s="2" t="n"/>
      <c r="MGH40" s="2" t="n"/>
      <c r="MGI40" s="2" t="n"/>
      <c r="MGJ40" s="2" t="n"/>
      <c r="MGK40" s="2" t="n"/>
      <c r="MGL40" s="2" t="n"/>
      <c r="MGM40" s="2" t="n"/>
      <c r="MGN40" s="2" t="n"/>
      <c r="MGO40" s="2" t="n"/>
      <c r="MGP40" s="2" t="n"/>
      <c r="MGQ40" s="2" t="n"/>
      <c r="MGR40" s="2" t="n"/>
      <c r="MGS40" s="2" t="n"/>
      <c r="MGT40" s="2" t="n"/>
      <c r="MGU40" s="2" t="n"/>
      <c r="MGV40" s="2" t="n"/>
      <c r="MGW40" s="2" t="n"/>
      <c r="MGX40" s="2" t="n"/>
      <c r="MGY40" s="2" t="n"/>
      <c r="MGZ40" s="2" t="n"/>
      <c r="MHA40" s="2" t="n"/>
      <c r="MHB40" s="2" t="n"/>
      <c r="MHC40" s="2" t="n"/>
      <c r="MHD40" s="2" t="n"/>
      <c r="MHE40" s="2" t="n"/>
      <c r="MHF40" s="2" t="n"/>
      <c r="MHG40" s="2" t="n"/>
      <c r="MHH40" s="2" t="n"/>
      <c r="MHI40" s="2" t="n"/>
      <c r="MHJ40" s="2" t="n"/>
      <c r="MHK40" s="2" t="n"/>
      <c r="MHL40" s="2" t="n"/>
      <c r="MHM40" s="2" t="n"/>
      <c r="MHN40" s="2" t="n"/>
      <c r="MHO40" s="2" t="n"/>
      <c r="MHP40" s="2" t="n"/>
      <c r="MHQ40" s="2" t="n"/>
      <c r="MHR40" s="2" t="n"/>
      <c r="MHS40" s="2" t="n"/>
      <c r="MHT40" s="2" t="n"/>
      <c r="MHU40" s="2" t="n"/>
      <c r="MHV40" s="2" t="n"/>
      <c r="MHW40" s="2" t="n"/>
      <c r="MHX40" s="2" t="n"/>
      <c r="MHY40" s="2" t="n"/>
      <c r="MHZ40" s="2" t="n"/>
      <c r="MIA40" s="2" t="n"/>
      <c r="MIB40" s="2" t="n"/>
      <c r="MIC40" s="2" t="n"/>
      <c r="MID40" s="2" t="n"/>
      <c r="MIE40" s="2" t="n"/>
      <c r="MIF40" s="2" t="n"/>
      <c r="MIG40" s="2" t="n"/>
      <c r="MIH40" s="2" t="n"/>
      <c r="MII40" s="2" t="n"/>
      <c r="MIJ40" s="2" t="n"/>
      <c r="MIK40" s="2" t="n"/>
      <c r="MIL40" s="2" t="n"/>
      <c r="MIM40" s="2" t="n"/>
      <c r="MIN40" s="2" t="n"/>
      <c r="MIO40" s="2" t="n"/>
      <c r="MIP40" s="2" t="n"/>
      <c r="MIQ40" s="2" t="n"/>
      <c r="MIR40" s="2" t="n"/>
      <c r="MIS40" s="2" t="n"/>
      <c r="MIT40" s="2" t="n"/>
      <c r="MIU40" s="2" t="n"/>
      <c r="MIV40" s="2" t="n"/>
      <c r="MIW40" s="2" t="n"/>
      <c r="MIX40" s="2" t="n"/>
      <c r="MIY40" s="2" t="n"/>
      <c r="MIZ40" s="2" t="n"/>
      <c r="MJA40" s="2" t="n"/>
      <c r="MJB40" s="2" t="n"/>
      <c r="MJC40" s="2" t="n"/>
      <c r="MJD40" s="2" t="n"/>
      <c r="MJE40" s="2" t="n"/>
      <c r="MJF40" s="2" t="n"/>
      <c r="MJG40" s="2" t="n"/>
      <c r="MJH40" s="2" t="n"/>
      <c r="MJI40" s="2" t="n"/>
      <c r="MJJ40" s="2" t="n"/>
      <c r="MJK40" s="2" t="n"/>
      <c r="MJL40" s="2" t="n"/>
      <c r="MJM40" s="2" t="n"/>
      <c r="MJN40" s="2" t="n"/>
      <c r="MJO40" s="2" t="n"/>
      <c r="MJP40" s="2" t="n"/>
      <c r="MJQ40" s="2" t="n"/>
      <c r="MJR40" s="2" t="n"/>
      <c r="MJS40" s="2" t="n"/>
      <c r="MJT40" s="2" t="n"/>
      <c r="MJU40" s="2" t="n"/>
      <c r="MJV40" s="2" t="n"/>
      <c r="MJW40" s="2" t="n"/>
      <c r="MJX40" s="2" t="n"/>
      <c r="MJY40" s="2" t="n"/>
      <c r="MJZ40" s="2" t="n"/>
      <c r="MKA40" s="2" t="n"/>
      <c r="MKB40" s="2" t="n"/>
      <c r="MKC40" s="2" t="n"/>
      <c r="MKD40" s="2" t="n"/>
      <c r="MKE40" s="2" t="n"/>
      <c r="MKF40" s="2" t="n"/>
      <c r="MKG40" s="2" t="n"/>
      <c r="MKH40" s="2" t="n"/>
      <c r="MKI40" s="2" t="n"/>
      <c r="MKJ40" s="2" t="n"/>
      <c r="MKK40" s="2" t="n"/>
      <c r="MKL40" s="2" t="n"/>
      <c r="MKM40" s="2" t="n"/>
      <c r="MKN40" s="2" t="n"/>
      <c r="MKO40" s="2" t="n"/>
      <c r="MKP40" s="2" t="n"/>
      <c r="MKQ40" s="2" t="n"/>
      <c r="MKR40" s="2" t="n"/>
      <c r="MKS40" s="2" t="n"/>
      <c r="MKT40" s="2" t="n"/>
      <c r="MKU40" s="2" t="n"/>
      <c r="MKV40" s="2" t="n"/>
      <c r="MKW40" s="2" t="n"/>
      <c r="MKX40" s="2" t="n"/>
      <c r="MKY40" s="2" t="n"/>
      <c r="MKZ40" s="2" t="n"/>
      <c r="MLA40" s="2" t="n"/>
      <c r="MLB40" s="2" t="n"/>
      <c r="MLC40" s="2" t="n"/>
      <c r="MLD40" s="2" t="n"/>
      <c r="MLE40" s="2" t="n"/>
      <c r="MLF40" s="2" t="n"/>
      <c r="MLG40" s="2" t="n"/>
      <c r="MLH40" s="2" t="n"/>
      <c r="MLI40" s="2" t="n"/>
      <c r="MLJ40" s="2" t="n"/>
      <c r="MLK40" s="2" t="n"/>
      <c r="MLL40" s="2" t="n"/>
      <c r="MLM40" s="2" t="n"/>
      <c r="MLN40" s="2" t="n"/>
      <c r="MLO40" s="2" t="n"/>
      <c r="MLP40" s="2" t="n"/>
      <c r="MLQ40" s="2" t="n"/>
      <c r="MLR40" s="2" t="n"/>
      <c r="MLS40" s="2" t="n"/>
      <c r="MLT40" s="2" t="n"/>
      <c r="MLU40" s="2" t="n"/>
      <c r="MLV40" s="2" t="n"/>
      <c r="MLW40" s="2" t="n"/>
      <c r="MLX40" s="2" t="n"/>
      <c r="MLY40" s="2" t="n"/>
      <c r="MLZ40" s="2" t="n"/>
      <c r="MMA40" s="2" t="n"/>
      <c r="MMB40" s="2" t="n"/>
      <c r="MMC40" s="2" t="n"/>
      <c r="MMD40" s="2" t="n"/>
      <c r="MME40" s="2" t="n"/>
      <c r="MMF40" s="2" t="n"/>
      <c r="MMG40" s="2" t="n"/>
      <c r="MMH40" s="2" t="n"/>
      <c r="MMI40" s="2" t="n"/>
      <c r="MMJ40" s="2" t="n"/>
      <c r="MMK40" s="2" t="n"/>
      <c r="MML40" s="2" t="n"/>
      <c r="MMM40" s="2" t="n"/>
      <c r="MMN40" s="2" t="n"/>
      <c r="MMO40" s="2" t="n"/>
      <c r="MMP40" s="2" t="n"/>
      <c r="MMQ40" s="2" t="n"/>
      <c r="MMR40" s="2" t="n"/>
      <c r="MMS40" s="2" t="n"/>
      <c r="MMT40" s="2" t="n"/>
      <c r="MMU40" s="2" t="n"/>
      <c r="MMV40" s="2" t="n"/>
      <c r="MMW40" s="2" t="n"/>
      <c r="MMX40" s="2" t="n"/>
      <c r="MMY40" s="2" t="n"/>
      <c r="MMZ40" s="2" t="n"/>
      <c r="MNA40" s="2" t="n"/>
      <c r="MNB40" s="2" t="n"/>
      <c r="MNC40" s="2" t="n"/>
      <c r="MND40" s="2" t="n"/>
      <c r="MNE40" s="2" t="n"/>
      <c r="MNF40" s="2" t="n"/>
      <c r="MNG40" s="2" t="n"/>
      <c r="MNH40" s="2" t="n"/>
      <c r="MNI40" s="2" t="n"/>
      <c r="MNJ40" s="2" t="n"/>
      <c r="MNK40" s="2" t="n"/>
      <c r="MNL40" s="2" t="n"/>
      <c r="MNM40" s="2" t="n"/>
      <c r="MNN40" s="2" t="n"/>
      <c r="MNO40" s="2" t="n"/>
      <c r="MNP40" s="2" t="n"/>
      <c r="MNQ40" s="2" t="n"/>
      <c r="MNR40" s="2" t="n"/>
      <c r="MNS40" s="2" t="n"/>
      <c r="MNT40" s="2" t="n"/>
      <c r="MNU40" s="2" t="n"/>
      <c r="MNV40" s="2" t="n"/>
      <c r="MNW40" s="2" t="n"/>
      <c r="MNX40" s="2" t="n"/>
      <c r="MNY40" s="2" t="n"/>
      <c r="MNZ40" s="2" t="n"/>
      <c r="MOA40" s="2" t="n"/>
      <c r="MOB40" s="2" t="n"/>
      <c r="MOC40" s="2" t="n"/>
      <c r="MOD40" s="2" t="n"/>
      <c r="MOE40" s="2" t="n"/>
      <c r="MOF40" s="2" t="n"/>
      <c r="MOG40" s="2" t="n"/>
      <c r="MOH40" s="2" t="n"/>
      <c r="MOI40" s="2" t="n"/>
      <c r="MOJ40" s="2" t="n"/>
      <c r="MOK40" s="2" t="n"/>
      <c r="MOL40" s="2" t="n"/>
      <c r="MOM40" s="2" t="n"/>
      <c r="MON40" s="2" t="n"/>
      <c r="MOO40" s="2" t="n"/>
      <c r="MOP40" s="2" t="n"/>
      <c r="MOQ40" s="2" t="n"/>
      <c r="MOR40" s="2" t="n"/>
      <c r="MOS40" s="2" t="n"/>
      <c r="MOT40" s="2" t="n"/>
      <c r="MOU40" s="2" t="n"/>
      <c r="MOV40" s="2" t="n"/>
      <c r="MOW40" s="2" t="n"/>
      <c r="MOX40" s="2" t="n"/>
      <c r="MOY40" s="2" t="n"/>
      <c r="MOZ40" s="2" t="n"/>
      <c r="MPA40" s="2" t="n"/>
      <c r="MPB40" s="2" t="n"/>
      <c r="MPC40" s="2" t="n"/>
      <c r="MPD40" s="2" t="n"/>
      <c r="MPE40" s="2" t="n"/>
      <c r="MPF40" s="2" t="n"/>
      <c r="MPG40" s="2" t="n"/>
      <c r="MPH40" s="2" t="n"/>
      <c r="MPI40" s="2" t="n"/>
      <c r="MPJ40" s="2" t="n"/>
      <c r="MPK40" s="2" t="n"/>
      <c r="MPL40" s="2" t="n"/>
      <c r="MPM40" s="2" t="n"/>
      <c r="MPN40" s="2" t="n"/>
      <c r="MPO40" s="2" t="n"/>
      <c r="MPP40" s="2" t="n"/>
      <c r="MPQ40" s="2" t="n"/>
      <c r="MPR40" s="2" t="n"/>
      <c r="MPS40" s="2" t="n"/>
      <c r="MPT40" s="2" t="n"/>
      <c r="MPU40" s="2" t="n"/>
      <c r="MPV40" s="2" t="n"/>
      <c r="MPW40" s="2" t="n"/>
      <c r="MPX40" s="2" t="n"/>
      <c r="MPY40" s="2" t="n"/>
      <c r="MPZ40" s="2" t="n"/>
      <c r="MQA40" s="2" t="n"/>
      <c r="MQB40" s="2" t="n"/>
      <c r="MQC40" s="2" t="n"/>
      <c r="MQD40" s="2" t="n"/>
      <c r="MQE40" s="2" t="n"/>
      <c r="MQF40" s="2" t="n"/>
      <c r="MQG40" s="2" t="n"/>
      <c r="MQH40" s="2" t="n"/>
      <c r="MQI40" s="2" t="n"/>
      <c r="MQJ40" s="2" t="n"/>
      <c r="MQK40" s="2" t="n"/>
      <c r="MQL40" s="2" t="n"/>
      <c r="MQM40" s="2" t="n"/>
      <c r="MQN40" s="2" t="n"/>
      <c r="MQO40" s="2" t="n"/>
      <c r="MQP40" s="2" t="n"/>
      <c r="MQQ40" s="2" t="n"/>
      <c r="MQR40" s="2" t="n"/>
      <c r="MQS40" s="2" t="n"/>
      <c r="MQT40" s="2" t="n"/>
      <c r="MQU40" s="2" t="n"/>
      <c r="MQV40" s="2" t="n"/>
      <c r="MQW40" s="2" t="n"/>
      <c r="MQX40" s="2" t="n"/>
      <c r="MQY40" s="2" t="n"/>
      <c r="MQZ40" s="2" t="n"/>
      <c r="MRA40" s="2" t="n"/>
      <c r="MRB40" s="2" t="n"/>
      <c r="MRC40" s="2" t="n"/>
      <c r="MRD40" s="2" t="n"/>
      <c r="MRE40" s="2" t="n"/>
      <c r="MRF40" s="2" t="n"/>
      <c r="MRG40" s="2" t="n"/>
      <c r="MRH40" s="2" t="n"/>
      <c r="MRI40" s="2" t="n"/>
      <c r="MRJ40" s="2" t="n"/>
      <c r="MRK40" s="2" t="n"/>
      <c r="MRL40" s="2" t="n"/>
      <c r="MRM40" s="2" t="n"/>
      <c r="MRN40" s="2" t="n"/>
      <c r="MRO40" s="2" t="n"/>
      <c r="MRP40" s="2" t="n"/>
      <c r="MRQ40" s="2" t="n"/>
      <c r="MRR40" s="2" t="n"/>
      <c r="MRS40" s="2" t="n"/>
      <c r="MRT40" s="2" t="n"/>
      <c r="MRU40" s="2" t="n"/>
      <c r="MRV40" s="2" t="n"/>
      <c r="MRW40" s="2" t="n"/>
      <c r="MRX40" s="2" t="n"/>
      <c r="MRY40" s="2" t="n"/>
      <c r="MRZ40" s="2" t="n"/>
      <c r="MSA40" s="2" t="n"/>
      <c r="MSB40" s="2" t="n"/>
      <c r="MSC40" s="2" t="n"/>
      <c r="MSD40" s="2" t="n"/>
      <c r="MSE40" s="2" t="n"/>
      <c r="MSF40" s="2" t="n"/>
      <c r="MSG40" s="2" t="n"/>
      <c r="MSH40" s="2" t="n"/>
      <c r="MSI40" s="2" t="n"/>
      <c r="MSJ40" s="2" t="n"/>
      <c r="MSK40" s="2" t="n"/>
      <c r="MSL40" s="2" t="n"/>
      <c r="MSM40" s="2" t="n"/>
      <c r="MSN40" s="2" t="n"/>
      <c r="MSO40" s="2" t="n"/>
      <c r="MSP40" s="2" t="n"/>
      <c r="MSQ40" s="2" t="n"/>
      <c r="MSR40" s="2" t="n"/>
      <c r="MSS40" s="2" t="n"/>
      <c r="MST40" s="2" t="n"/>
      <c r="MSU40" s="2" t="n"/>
      <c r="MSV40" s="2" t="n"/>
      <c r="MSW40" s="2" t="n"/>
      <c r="MSX40" s="2" t="n"/>
      <c r="MSY40" s="2" t="n"/>
      <c r="MSZ40" s="2" t="n"/>
      <c r="MTA40" s="2" t="n"/>
      <c r="MTB40" s="2" t="n"/>
      <c r="MTC40" s="2" t="n"/>
      <c r="MTD40" s="2" t="n"/>
      <c r="MTE40" s="2" t="n"/>
      <c r="MTF40" s="2" t="n"/>
      <c r="MTG40" s="2" t="n"/>
      <c r="MTH40" s="2" t="n"/>
      <c r="MTI40" s="2" t="n"/>
      <c r="MTJ40" s="2" t="n"/>
      <c r="MTK40" s="2" t="n"/>
      <c r="MTL40" s="2" t="n"/>
      <c r="MTM40" s="2" t="n"/>
      <c r="MTN40" s="2" t="n"/>
      <c r="MTO40" s="2" t="n"/>
      <c r="MTP40" s="2" t="n"/>
      <c r="MTQ40" s="2" t="n"/>
      <c r="MTR40" s="2" t="n"/>
      <c r="MTS40" s="2" t="n"/>
      <c r="MTT40" s="2" t="n"/>
      <c r="MTU40" s="2" t="n"/>
      <c r="MTV40" s="2" t="n"/>
      <c r="MTW40" s="2" t="n"/>
      <c r="MTX40" s="2" t="n"/>
      <c r="MTY40" s="2" t="n"/>
      <c r="MTZ40" s="2" t="n"/>
      <c r="MUA40" s="2" t="n"/>
      <c r="MUB40" s="2" t="n"/>
      <c r="MUC40" s="2" t="n"/>
      <c r="MUD40" s="2" t="n"/>
      <c r="MUE40" s="2" t="n"/>
      <c r="MUF40" s="2" t="n"/>
      <c r="MUG40" s="2" t="n"/>
      <c r="MUH40" s="2" t="n"/>
      <c r="MUI40" s="2" t="n"/>
      <c r="MUJ40" s="2" t="n"/>
      <c r="MUK40" s="2" t="n"/>
      <c r="MUL40" s="2" t="n"/>
      <c r="MUM40" s="2" t="n"/>
      <c r="MUN40" s="2" t="n"/>
      <c r="MUO40" s="2" t="n"/>
      <c r="MUP40" s="2" t="n"/>
      <c r="MUQ40" s="2" t="n"/>
      <c r="MUR40" s="2" t="n"/>
      <c r="MUS40" s="2" t="n"/>
      <c r="MUT40" s="2" t="n"/>
      <c r="MUU40" s="2" t="n"/>
      <c r="MUV40" s="2" t="n"/>
      <c r="MUW40" s="2" t="n"/>
      <c r="MUX40" s="2" t="n"/>
      <c r="MUY40" s="2" t="n"/>
      <c r="MUZ40" s="2" t="n"/>
      <c r="MVA40" s="2" t="n"/>
      <c r="MVB40" s="2" t="n"/>
      <c r="MVC40" s="2" t="n"/>
      <c r="MVD40" s="2" t="n"/>
      <c r="MVE40" s="2" t="n"/>
      <c r="MVF40" s="2" t="n"/>
      <c r="MVG40" s="2" t="n"/>
      <c r="MVH40" s="2" t="n"/>
      <c r="MVI40" s="2" t="n"/>
      <c r="MVJ40" s="2" t="n"/>
      <c r="MVK40" s="2" t="n"/>
      <c r="MVL40" s="2" t="n"/>
      <c r="MVM40" s="2" t="n"/>
      <c r="MVN40" s="2" t="n"/>
      <c r="MVO40" s="2" t="n"/>
      <c r="MVP40" s="2" t="n"/>
      <c r="MVQ40" s="2" t="n"/>
      <c r="MVR40" s="2" t="n"/>
      <c r="MVS40" s="2" t="n"/>
      <c r="MVT40" s="2" t="n"/>
      <c r="MVU40" s="2" t="n"/>
      <c r="MVV40" s="2" t="n"/>
      <c r="MVW40" s="2" t="n"/>
      <c r="MVX40" s="2" t="n"/>
      <c r="MVY40" s="2" t="n"/>
      <c r="MVZ40" s="2" t="n"/>
      <c r="MWA40" s="2" t="n"/>
      <c r="MWB40" s="2" t="n"/>
      <c r="MWC40" s="2" t="n"/>
      <c r="MWD40" s="2" t="n"/>
      <c r="MWE40" s="2" t="n"/>
      <c r="MWF40" s="2" t="n"/>
      <c r="MWG40" s="2" t="n"/>
      <c r="MWH40" s="2" t="n"/>
      <c r="MWI40" s="2" t="n"/>
      <c r="MWJ40" s="2" t="n"/>
      <c r="MWK40" s="2" t="n"/>
      <c r="MWL40" s="2" t="n"/>
      <c r="MWM40" s="2" t="n"/>
      <c r="MWN40" s="2" t="n"/>
      <c r="MWO40" s="2" t="n"/>
      <c r="MWP40" s="2" t="n"/>
      <c r="MWQ40" s="2" t="n"/>
      <c r="MWR40" s="2" t="n"/>
      <c r="MWS40" s="2" t="n"/>
      <c r="MWT40" s="2" t="n"/>
      <c r="MWU40" s="2" t="n"/>
      <c r="MWV40" s="2" t="n"/>
      <c r="MWW40" s="2" t="n"/>
      <c r="MWX40" s="2" t="n"/>
      <c r="MWY40" s="2" t="n"/>
      <c r="MWZ40" s="2" t="n"/>
      <c r="MXA40" s="2" t="n"/>
      <c r="MXB40" s="2" t="n"/>
      <c r="MXC40" s="2" t="n"/>
      <c r="MXD40" s="2" t="n"/>
      <c r="MXE40" s="2" t="n"/>
      <c r="MXF40" s="2" t="n"/>
      <c r="MXG40" s="2" t="n"/>
      <c r="MXH40" s="2" t="n"/>
      <c r="MXI40" s="2" t="n"/>
      <c r="MXJ40" s="2" t="n"/>
      <c r="MXK40" s="2" t="n"/>
      <c r="MXL40" s="2" t="n"/>
      <c r="MXM40" s="2" t="n"/>
      <c r="MXN40" s="2" t="n"/>
      <c r="MXO40" s="2" t="n"/>
      <c r="MXP40" s="2" t="n"/>
      <c r="MXQ40" s="2" t="n"/>
      <c r="MXR40" s="2" t="n"/>
      <c r="MXS40" s="2" t="n"/>
      <c r="MXT40" s="2" t="n"/>
      <c r="MXU40" s="2" t="n"/>
      <c r="MXV40" s="2" t="n"/>
      <c r="MXW40" s="2" t="n"/>
      <c r="MXX40" s="2" t="n"/>
      <c r="MXY40" s="2" t="n"/>
      <c r="MXZ40" s="2" t="n"/>
      <c r="MYA40" s="2" t="n"/>
      <c r="MYB40" s="2" t="n"/>
      <c r="MYC40" s="2" t="n"/>
      <c r="MYD40" s="2" t="n"/>
      <c r="MYE40" s="2" t="n"/>
      <c r="MYF40" s="2" t="n"/>
      <c r="MYG40" s="2" t="n"/>
      <c r="MYH40" s="2" t="n"/>
      <c r="MYI40" s="2" t="n"/>
      <c r="MYJ40" s="2" t="n"/>
      <c r="MYK40" s="2" t="n"/>
      <c r="MYL40" s="2" t="n"/>
      <c r="MYM40" s="2" t="n"/>
      <c r="MYN40" s="2" t="n"/>
      <c r="MYO40" s="2" t="n"/>
      <c r="MYP40" s="2" t="n"/>
      <c r="MYQ40" s="2" t="n"/>
      <c r="MYR40" s="2" t="n"/>
      <c r="MYS40" s="2" t="n"/>
      <c r="MYT40" s="2" t="n"/>
      <c r="MYU40" s="2" t="n"/>
      <c r="MYV40" s="2" t="n"/>
      <c r="MYW40" s="2" t="n"/>
      <c r="MYX40" s="2" t="n"/>
      <c r="MYY40" s="2" t="n"/>
      <c r="MYZ40" s="2" t="n"/>
      <c r="MZA40" s="2" t="n"/>
      <c r="MZB40" s="2" t="n"/>
      <c r="MZC40" s="2" t="n"/>
      <c r="MZD40" s="2" t="n"/>
      <c r="MZE40" s="2" t="n"/>
      <c r="MZF40" s="2" t="n"/>
      <c r="MZG40" s="2" t="n"/>
      <c r="MZH40" s="2" t="n"/>
      <c r="MZI40" s="2" t="n"/>
      <c r="MZJ40" s="2" t="n"/>
      <c r="MZK40" s="2" t="n"/>
      <c r="MZL40" s="2" t="n"/>
      <c r="MZM40" s="2" t="n"/>
      <c r="MZN40" s="2" t="n"/>
      <c r="MZO40" s="2" t="n"/>
      <c r="MZP40" s="2" t="n"/>
      <c r="MZQ40" s="2" t="n"/>
      <c r="MZR40" s="2" t="n"/>
      <c r="MZS40" s="2" t="n"/>
      <c r="MZT40" s="2" t="n"/>
      <c r="MZU40" s="2" t="n"/>
      <c r="MZV40" s="2" t="n"/>
      <c r="MZW40" s="2" t="n"/>
      <c r="MZX40" s="2" t="n"/>
      <c r="MZY40" s="2" t="n"/>
      <c r="MZZ40" s="2" t="n"/>
      <c r="NAA40" s="2" t="n"/>
      <c r="NAB40" s="2" t="n"/>
      <c r="NAC40" s="2" t="n"/>
      <c r="NAD40" s="2" t="n"/>
      <c r="NAE40" s="2" t="n"/>
      <c r="NAF40" s="2" t="n"/>
      <c r="NAG40" s="2" t="n"/>
      <c r="NAH40" s="2" t="n"/>
      <c r="NAI40" s="2" t="n"/>
      <c r="NAJ40" s="2" t="n"/>
      <c r="NAK40" s="2" t="n"/>
      <c r="NAL40" s="2" t="n"/>
      <c r="NAM40" s="2" t="n"/>
      <c r="NAN40" s="2" t="n"/>
      <c r="NAO40" s="2" t="n"/>
      <c r="NAP40" s="2" t="n"/>
      <c r="NAQ40" s="2" t="n"/>
      <c r="NAR40" s="2" t="n"/>
      <c r="NAS40" s="2" t="n"/>
      <c r="NAT40" s="2" t="n"/>
      <c r="NAU40" s="2" t="n"/>
      <c r="NAV40" s="2" t="n"/>
      <c r="NAW40" s="2" t="n"/>
      <c r="NAX40" s="2" t="n"/>
      <c r="NAY40" s="2" t="n"/>
      <c r="NAZ40" s="2" t="n"/>
      <c r="NBA40" s="2" t="n"/>
      <c r="NBB40" s="2" t="n"/>
      <c r="NBC40" s="2" t="n"/>
      <c r="NBD40" s="2" t="n"/>
      <c r="NBE40" s="2" t="n"/>
      <c r="NBF40" s="2" t="n"/>
      <c r="NBG40" s="2" t="n"/>
      <c r="NBH40" s="2" t="n"/>
      <c r="NBI40" s="2" t="n"/>
      <c r="NBJ40" s="2" t="n"/>
      <c r="NBK40" s="2" t="n"/>
      <c r="NBL40" s="2" t="n"/>
      <c r="NBM40" s="2" t="n"/>
      <c r="NBN40" s="2" t="n"/>
      <c r="NBO40" s="2" t="n"/>
      <c r="NBP40" s="2" t="n"/>
      <c r="NBQ40" s="2" t="n"/>
      <c r="NBR40" s="2" t="n"/>
      <c r="NBS40" s="2" t="n"/>
      <c r="NBT40" s="2" t="n"/>
      <c r="NBU40" s="2" t="n"/>
      <c r="NBV40" s="2" t="n"/>
      <c r="NBW40" s="2" t="n"/>
      <c r="NBX40" s="2" t="n"/>
      <c r="NBY40" s="2" t="n"/>
      <c r="NBZ40" s="2" t="n"/>
      <c r="NCA40" s="2" t="n"/>
      <c r="NCB40" s="2" t="n"/>
      <c r="NCC40" s="2" t="n"/>
      <c r="NCD40" s="2" t="n"/>
      <c r="NCE40" s="2" t="n"/>
      <c r="NCF40" s="2" t="n"/>
      <c r="NCG40" s="2" t="n"/>
      <c r="NCH40" s="2" t="n"/>
      <c r="NCI40" s="2" t="n"/>
      <c r="NCJ40" s="2" t="n"/>
      <c r="NCK40" s="2" t="n"/>
      <c r="NCL40" s="2" t="n"/>
      <c r="NCM40" s="2" t="n"/>
      <c r="NCN40" s="2" t="n"/>
      <c r="NCO40" s="2" t="n"/>
      <c r="NCP40" s="2" t="n"/>
      <c r="NCQ40" s="2" t="n"/>
      <c r="NCR40" s="2" t="n"/>
      <c r="NCS40" s="2" t="n"/>
      <c r="NCT40" s="2" t="n"/>
      <c r="NCU40" s="2" t="n"/>
      <c r="NCV40" s="2" t="n"/>
      <c r="NCW40" s="2" t="n"/>
      <c r="NCX40" s="2" t="n"/>
      <c r="NCY40" s="2" t="n"/>
      <c r="NCZ40" s="2" t="n"/>
      <c r="NDA40" s="2" t="n"/>
      <c r="NDB40" s="2" t="n"/>
      <c r="NDC40" s="2" t="n"/>
      <c r="NDD40" s="2" t="n"/>
      <c r="NDE40" s="2" t="n"/>
      <c r="NDF40" s="2" t="n"/>
      <c r="NDG40" s="2" t="n"/>
      <c r="NDH40" s="2" t="n"/>
      <c r="NDI40" s="2" t="n"/>
      <c r="NDJ40" s="2" t="n"/>
      <c r="NDK40" s="2" t="n"/>
      <c r="NDL40" s="2" t="n"/>
      <c r="NDM40" s="2" t="n"/>
      <c r="NDN40" s="2" t="n"/>
      <c r="NDO40" s="2" t="n"/>
      <c r="NDP40" s="2" t="n"/>
      <c r="NDQ40" s="2" t="n"/>
      <c r="NDR40" s="2" t="n"/>
      <c r="NDS40" s="2" t="n"/>
      <c r="NDT40" s="2" t="n"/>
      <c r="NDU40" s="2" t="n"/>
      <c r="NDV40" s="2" t="n"/>
      <c r="NDW40" s="2" t="n"/>
      <c r="NDX40" s="2" t="n"/>
      <c r="NDY40" s="2" t="n"/>
      <c r="NDZ40" s="2" t="n"/>
      <c r="NEA40" s="2" t="n"/>
      <c r="NEB40" s="2" t="n"/>
      <c r="NEC40" s="2" t="n"/>
      <c r="NED40" s="2" t="n"/>
      <c r="NEE40" s="2" t="n"/>
      <c r="NEF40" s="2" t="n"/>
      <c r="NEG40" s="2" t="n"/>
      <c r="NEH40" s="2" t="n"/>
      <c r="NEI40" s="2" t="n"/>
      <c r="NEJ40" s="2" t="n"/>
      <c r="NEK40" s="2" t="n"/>
      <c r="NEL40" s="2" t="n"/>
      <c r="NEM40" s="2" t="n"/>
      <c r="NEN40" s="2" t="n"/>
      <c r="NEO40" s="2" t="n"/>
      <c r="NEP40" s="2" t="n"/>
      <c r="NEQ40" s="2" t="n"/>
      <c r="NER40" s="2" t="n"/>
      <c r="NES40" s="2" t="n"/>
      <c r="NET40" s="2" t="n"/>
      <c r="NEU40" s="2" t="n"/>
      <c r="NEV40" s="2" t="n"/>
      <c r="NEW40" s="2" t="n"/>
      <c r="NEX40" s="2" t="n"/>
      <c r="NEY40" s="2" t="n"/>
      <c r="NEZ40" s="2" t="n"/>
      <c r="NFA40" s="2" t="n"/>
      <c r="NFB40" s="2" t="n"/>
      <c r="NFC40" s="2" t="n"/>
      <c r="NFD40" s="2" t="n"/>
      <c r="NFE40" s="2" t="n"/>
      <c r="NFF40" s="2" t="n"/>
      <c r="NFG40" s="2" t="n"/>
      <c r="NFH40" s="2" t="n"/>
      <c r="NFI40" s="2" t="n"/>
      <c r="NFJ40" s="2" t="n"/>
      <c r="NFK40" s="2" t="n"/>
      <c r="NFL40" s="2" t="n"/>
      <c r="NFM40" s="2" t="n"/>
      <c r="NFN40" s="2" t="n"/>
      <c r="NFO40" s="2" t="n"/>
      <c r="NFP40" s="2" t="n"/>
      <c r="NFQ40" s="2" t="n"/>
      <c r="NFR40" s="2" t="n"/>
      <c r="NFS40" s="2" t="n"/>
      <c r="NFT40" s="2" t="n"/>
      <c r="NFU40" s="2" t="n"/>
      <c r="NFV40" s="2" t="n"/>
      <c r="NFW40" s="2" t="n"/>
      <c r="NFX40" s="2" t="n"/>
      <c r="NFY40" s="2" t="n"/>
      <c r="NFZ40" s="2" t="n"/>
      <c r="NGA40" s="2" t="n"/>
      <c r="NGB40" s="2" t="n"/>
      <c r="NGC40" s="2" t="n"/>
      <c r="NGD40" s="2" t="n"/>
      <c r="NGE40" s="2" t="n"/>
      <c r="NGF40" s="2" t="n"/>
      <c r="NGG40" s="2" t="n"/>
      <c r="NGH40" s="2" t="n"/>
      <c r="NGI40" s="2" t="n"/>
      <c r="NGJ40" s="2" t="n"/>
      <c r="NGK40" s="2" t="n"/>
      <c r="NGL40" s="2" t="n"/>
      <c r="NGM40" s="2" t="n"/>
      <c r="NGN40" s="2" t="n"/>
      <c r="NGO40" s="2" t="n"/>
      <c r="NGP40" s="2" t="n"/>
      <c r="NGQ40" s="2" t="n"/>
      <c r="NGR40" s="2" t="n"/>
      <c r="NGS40" s="2" t="n"/>
      <c r="NGT40" s="2" t="n"/>
      <c r="NGU40" s="2" t="n"/>
      <c r="NGV40" s="2" t="n"/>
      <c r="NGW40" s="2" t="n"/>
      <c r="NGX40" s="2" t="n"/>
      <c r="NGY40" s="2" t="n"/>
      <c r="NGZ40" s="2" t="n"/>
      <c r="NHA40" s="2" t="n"/>
      <c r="NHB40" s="2" t="n"/>
      <c r="NHC40" s="2" t="n"/>
      <c r="NHD40" s="2" t="n"/>
      <c r="NHE40" s="2" t="n"/>
      <c r="NHF40" s="2" t="n"/>
      <c r="NHG40" s="2" t="n"/>
      <c r="NHH40" s="2" t="n"/>
      <c r="NHI40" s="2" t="n"/>
      <c r="NHJ40" s="2" t="n"/>
      <c r="NHK40" s="2" t="n"/>
      <c r="NHL40" s="2" t="n"/>
      <c r="NHM40" s="2" t="n"/>
      <c r="NHN40" s="2" t="n"/>
      <c r="NHO40" s="2" t="n"/>
      <c r="NHP40" s="2" t="n"/>
      <c r="NHQ40" s="2" t="n"/>
      <c r="NHR40" s="2" t="n"/>
      <c r="NHS40" s="2" t="n"/>
      <c r="NHT40" s="2" t="n"/>
      <c r="NHU40" s="2" t="n"/>
      <c r="NHV40" s="2" t="n"/>
      <c r="NHW40" s="2" t="n"/>
      <c r="NHX40" s="2" t="n"/>
      <c r="NHY40" s="2" t="n"/>
      <c r="NHZ40" s="2" t="n"/>
      <c r="NIA40" s="2" t="n"/>
      <c r="NIB40" s="2" t="n"/>
      <c r="NIC40" s="2" t="n"/>
      <c r="NID40" s="2" t="n"/>
      <c r="NIE40" s="2" t="n"/>
      <c r="NIF40" s="2" t="n"/>
      <c r="NIG40" s="2" t="n"/>
      <c r="NIH40" s="2" t="n"/>
      <c r="NII40" s="2" t="n"/>
      <c r="NIJ40" s="2" t="n"/>
      <c r="NIK40" s="2" t="n"/>
      <c r="NIL40" s="2" t="n"/>
      <c r="NIM40" s="2" t="n"/>
      <c r="NIN40" s="2" t="n"/>
      <c r="NIO40" s="2" t="n"/>
      <c r="NIP40" s="2" t="n"/>
      <c r="NIQ40" s="2" t="n"/>
      <c r="NIR40" s="2" t="n"/>
      <c r="NIS40" s="2" t="n"/>
      <c r="NIT40" s="2" t="n"/>
      <c r="NIU40" s="2" t="n"/>
      <c r="NIV40" s="2" t="n"/>
      <c r="NIW40" s="2" t="n"/>
      <c r="NIX40" s="2" t="n"/>
      <c r="NIY40" s="2" t="n"/>
      <c r="NIZ40" s="2" t="n"/>
      <c r="NJA40" s="2" t="n"/>
      <c r="NJB40" s="2" t="n"/>
      <c r="NJC40" s="2" t="n"/>
      <c r="NJD40" s="2" t="n"/>
      <c r="NJE40" s="2" t="n"/>
      <c r="NJF40" s="2" t="n"/>
      <c r="NJG40" s="2" t="n"/>
      <c r="NJH40" s="2" t="n"/>
      <c r="NJI40" s="2" t="n"/>
      <c r="NJJ40" s="2" t="n"/>
      <c r="NJK40" s="2" t="n"/>
      <c r="NJL40" s="2" t="n"/>
      <c r="NJM40" s="2" t="n"/>
      <c r="NJN40" s="2" t="n"/>
      <c r="NJO40" s="2" t="n"/>
      <c r="NJP40" s="2" t="n"/>
      <c r="NJQ40" s="2" t="n"/>
      <c r="NJR40" s="2" t="n"/>
      <c r="NJS40" s="2" t="n"/>
      <c r="NJT40" s="2" t="n"/>
      <c r="NJU40" s="2" t="n"/>
      <c r="NJV40" s="2" t="n"/>
      <c r="NJW40" s="2" t="n"/>
      <c r="NJX40" s="2" t="n"/>
      <c r="NJY40" s="2" t="n"/>
      <c r="NJZ40" s="2" t="n"/>
      <c r="NKA40" s="2" t="n"/>
      <c r="NKB40" s="2" t="n"/>
      <c r="NKC40" s="2" t="n"/>
      <c r="NKD40" s="2" t="n"/>
      <c r="NKE40" s="2" t="n"/>
      <c r="NKF40" s="2" t="n"/>
      <c r="NKG40" s="2" t="n"/>
      <c r="NKH40" s="2" t="n"/>
      <c r="NKI40" s="2" t="n"/>
      <c r="NKJ40" s="2" t="n"/>
      <c r="NKK40" s="2" t="n"/>
      <c r="NKL40" s="2" t="n"/>
      <c r="NKM40" s="2" t="n"/>
      <c r="NKN40" s="2" t="n"/>
      <c r="NKO40" s="2" t="n"/>
      <c r="NKP40" s="2" t="n"/>
      <c r="NKQ40" s="2" t="n"/>
      <c r="NKR40" s="2" t="n"/>
      <c r="NKS40" s="2" t="n"/>
      <c r="NKT40" s="2" t="n"/>
      <c r="NKU40" s="2" t="n"/>
      <c r="NKV40" s="2" t="n"/>
      <c r="NKW40" s="2" t="n"/>
      <c r="NKX40" s="2" t="n"/>
      <c r="NKY40" s="2" t="n"/>
      <c r="NKZ40" s="2" t="n"/>
      <c r="NLA40" s="2" t="n"/>
      <c r="NLB40" s="2" t="n"/>
      <c r="NLC40" s="2" t="n"/>
      <c r="NLD40" s="2" t="n"/>
      <c r="NLE40" s="2" t="n"/>
      <c r="NLF40" s="2" t="n"/>
      <c r="NLG40" s="2" t="n"/>
      <c r="NLH40" s="2" t="n"/>
      <c r="NLI40" s="2" t="n"/>
      <c r="NLJ40" s="2" t="n"/>
      <c r="NLK40" s="2" t="n"/>
      <c r="NLL40" s="2" t="n"/>
      <c r="NLM40" s="2" t="n"/>
      <c r="NLN40" s="2" t="n"/>
      <c r="NLO40" s="2" t="n"/>
      <c r="NLP40" s="2" t="n"/>
      <c r="NLQ40" s="2" t="n"/>
      <c r="NLR40" s="2" t="n"/>
      <c r="NLS40" s="2" t="n"/>
      <c r="NLT40" s="2" t="n"/>
      <c r="NLU40" s="2" t="n"/>
      <c r="NLV40" s="2" t="n"/>
      <c r="NLW40" s="2" t="n"/>
      <c r="NLX40" s="2" t="n"/>
      <c r="NLY40" s="2" t="n"/>
      <c r="NLZ40" s="2" t="n"/>
      <c r="NMA40" s="2" t="n"/>
      <c r="NMB40" s="2" t="n"/>
      <c r="NMC40" s="2" t="n"/>
      <c r="NMD40" s="2" t="n"/>
      <c r="NME40" s="2" t="n"/>
      <c r="NMF40" s="2" t="n"/>
      <c r="NMG40" s="2" t="n"/>
      <c r="NMH40" s="2" t="n"/>
      <c r="NMI40" s="2" t="n"/>
      <c r="NMJ40" s="2" t="n"/>
      <c r="NMK40" s="2" t="n"/>
      <c r="NML40" s="2" t="n"/>
      <c r="NMM40" s="2" t="n"/>
      <c r="NMN40" s="2" t="n"/>
      <c r="NMO40" s="2" t="n"/>
      <c r="NMP40" s="2" t="n"/>
      <c r="NMQ40" s="2" t="n"/>
      <c r="NMR40" s="2" t="n"/>
      <c r="NMS40" s="2" t="n"/>
      <c r="NMT40" s="2" t="n"/>
      <c r="NMU40" s="2" t="n"/>
      <c r="NMV40" s="2" t="n"/>
      <c r="NMW40" s="2" t="n"/>
      <c r="NMX40" s="2" t="n"/>
      <c r="NMY40" s="2" t="n"/>
      <c r="NMZ40" s="2" t="n"/>
      <c r="NNA40" s="2" t="n"/>
      <c r="NNB40" s="2" t="n"/>
      <c r="NNC40" s="2" t="n"/>
      <c r="NND40" s="2" t="n"/>
      <c r="NNE40" s="2" t="n"/>
      <c r="NNF40" s="2" t="n"/>
      <c r="NNG40" s="2" t="n"/>
      <c r="NNH40" s="2" t="n"/>
      <c r="NNI40" s="2" t="n"/>
      <c r="NNJ40" s="2" t="n"/>
      <c r="NNK40" s="2" t="n"/>
      <c r="NNL40" s="2" t="n"/>
      <c r="NNM40" s="2" t="n"/>
      <c r="NNN40" s="2" t="n"/>
      <c r="NNO40" s="2" t="n"/>
      <c r="NNP40" s="2" t="n"/>
      <c r="NNQ40" s="2" t="n"/>
      <c r="NNR40" s="2" t="n"/>
      <c r="NNS40" s="2" t="n"/>
      <c r="NNT40" s="2" t="n"/>
      <c r="NNU40" s="2" t="n"/>
      <c r="NNV40" s="2" t="n"/>
      <c r="NNW40" s="2" t="n"/>
      <c r="NNX40" s="2" t="n"/>
      <c r="NNY40" s="2" t="n"/>
      <c r="NNZ40" s="2" t="n"/>
      <c r="NOA40" s="2" t="n"/>
      <c r="NOB40" s="2" t="n"/>
      <c r="NOC40" s="2" t="n"/>
      <c r="NOD40" s="2" t="n"/>
      <c r="NOE40" s="2" t="n"/>
      <c r="NOF40" s="2" t="n"/>
      <c r="NOG40" s="2" t="n"/>
      <c r="NOH40" s="2" t="n"/>
      <c r="NOI40" s="2" t="n"/>
      <c r="NOJ40" s="2" t="n"/>
      <c r="NOK40" s="2" t="n"/>
      <c r="NOL40" s="2" t="n"/>
      <c r="NOM40" s="2" t="n"/>
      <c r="NON40" s="2" t="n"/>
      <c r="NOO40" s="2" t="n"/>
      <c r="NOP40" s="2" t="n"/>
      <c r="NOQ40" s="2" t="n"/>
      <c r="NOR40" s="2" t="n"/>
      <c r="NOS40" s="2" t="n"/>
      <c r="NOT40" s="2" t="n"/>
      <c r="NOU40" s="2" t="n"/>
      <c r="NOV40" s="2" t="n"/>
      <c r="NOW40" s="2" t="n"/>
      <c r="NOX40" s="2" t="n"/>
      <c r="NOY40" s="2" t="n"/>
      <c r="NOZ40" s="2" t="n"/>
      <c r="NPA40" s="2" t="n"/>
      <c r="NPB40" s="2" t="n"/>
      <c r="NPC40" s="2" t="n"/>
      <c r="NPD40" s="2" t="n"/>
      <c r="NPE40" s="2" t="n"/>
      <c r="NPF40" s="2" t="n"/>
      <c r="NPG40" s="2" t="n"/>
      <c r="NPH40" s="2" t="n"/>
      <c r="NPI40" s="2" t="n"/>
      <c r="NPJ40" s="2" t="n"/>
      <c r="NPK40" s="2" t="n"/>
      <c r="NPL40" s="2" t="n"/>
      <c r="NPM40" s="2" t="n"/>
      <c r="NPN40" s="2" t="n"/>
      <c r="NPO40" s="2" t="n"/>
      <c r="NPP40" s="2" t="n"/>
      <c r="NPQ40" s="2" t="n"/>
      <c r="NPR40" s="2" t="n"/>
      <c r="NPS40" s="2" t="n"/>
      <c r="NPT40" s="2" t="n"/>
      <c r="NPU40" s="2" t="n"/>
      <c r="NPV40" s="2" t="n"/>
      <c r="NPW40" s="2" t="n"/>
      <c r="NPX40" s="2" t="n"/>
      <c r="NPY40" s="2" t="n"/>
      <c r="NPZ40" s="2" t="n"/>
      <c r="NQA40" s="2" t="n"/>
      <c r="NQB40" s="2" t="n"/>
      <c r="NQC40" s="2" t="n"/>
      <c r="NQD40" s="2" t="n"/>
      <c r="NQE40" s="2" t="n"/>
      <c r="NQF40" s="2" t="n"/>
      <c r="NQG40" s="2" t="n"/>
      <c r="NQH40" s="2" t="n"/>
      <c r="NQI40" s="2" t="n"/>
      <c r="NQJ40" s="2" t="n"/>
      <c r="NQK40" s="2" t="n"/>
      <c r="NQL40" s="2" t="n"/>
      <c r="NQM40" s="2" t="n"/>
      <c r="NQN40" s="2" t="n"/>
      <c r="NQO40" s="2" t="n"/>
      <c r="NQP40" s="2" t="n"/>
      <c r="NQQ40" s="2" t="n"/>
      <c r="NQR40" s="2" t="n"/>
      <c r="NQS40" s="2" t="n"/>
      <c r="NQT40" s="2" t="n"/>
      <c r="NQU40" s="2" t="n"/>
      <c r="NQV40" s="2" t="n"/>
      <c r="NQW40" s="2" t="n"/>
      <c r="NQX40" s="2" t="n"/>
      <c r="NQY40" s="2" t="n"/>
      <c r="NQZ40" s="2" t="n"/>
      <c r="NRA40" s="2" t="n"/>
      <c r="NRB40" s="2" t="n"/>
      <c r="NRC40" s="2" t="n"/>
      <c r="NRD40" s="2" t="n"/>
      <c r="NRE40" s="2" t="n"/>
      <c r="NRF40" s="2" t="n"/>
      <c r="NRG40" s="2" t="n"/>
      <c r="NRH40" s="2" t="n"/>
      <c r="NRI40" s="2" t="n"/>
      <c r="NRJ40" s="2" t="n"/>
      <c r="NRK40" s="2" t="n"/>
      <c r="NRL40" s="2" t="n"/>
      <c r="NRM40" s="2" t="n"/>
      <c r="NRN40" s="2" t="n"/>
      <c r="NRO40" s="2" t="n"/>
      <c r="NRP40" s="2" t="n"/>
      <c r="NRQ40" s="2" t="n"/>
      <c r="NRR40" s="2" t="n"/>
      <c r="NRS40" s="2" t="n"/>
      <c r="NRT40" s="2" t="n"/>
      <c r="NRU40" s="2" t="n"/>
      <c r="NRV40" s="2" t="n"/>
      <c r="NRW40" s="2" t="n"/>
      <c r="NRX40" s="2" t="n"/>
      <c r="NRY40" s="2" t="n"/>
      <c r="NRZ40" s="2" t="n"/>
      <c r="NSA40" s="2" t="n"/>
      <c r="NSB40" s="2" t="n"/>
      <c r="NSC40" s="2" t="n"/>
      <c r="NSD40" s="2" t="n"/>
      <c r="NSE40" s="2" t="n"/>
      <c r="NSF40" s="2" t="n"/>
      <c r="NSG40" s="2" t="n"/>
      <c r="NSH40" s="2" t="n"/>
      <c r="NSI40" s="2" t="n"/>
      <c r="NSJ40" s="2" t="n"/>
      <c r="NSK40" s="2" t="n"/>
      <c r="NSL40" s="2" t="n"/>
      <c r="NSM40" s="2" t="n"/>
      <c r="NSN40" s="2" t="n"/>
      <c r="NSO40" s="2" t="n"/>
      <c r="NSP40" s="2" t="n"/>
      <c r="NSQ40" s="2" t="n"/>
      <c r="NSR40" s="2" t="n"/>
      <c r="NSS40" s="2" t="n"/>
      <c r="NST40" s="2" t="n"/>
      <c r="NSU40" s="2" t="n"/>
      <c r="NSV40" s="2" t="n"/>
      <c r="NSW40" s="2" t="n"/>
      <c r="NSX40" s="2" t="n"/>
      <c r="NSY40" s="2" t="n"/>
      <c r="NSZ40" s="2" t="n"/>
      <c r="NTA40" s="2" t="n"/>
      <c r="NTB40" s="2" t="n"/>
      <c r="NTC40" s="2" t="n"/>
      <c r="NTD40" s="2" t="n"/>
      <c r="NTE40" s="2" t="n"/>
      <c r="NTF40" s="2" t="n"/>
      <c r="NTG40" s="2" t="n"/>
      <c r="NTH40" s="2" t="n"/>
      <c r="NTI40" s="2" t="n"/>
      <c r="NTJ40" s="2" t="n"/>
      <c r="NTK40" s="2" t="n"/>
      <c r="NTL40" s="2" t="n"/>
      <c r="NTM40" s="2" t="n"/>
      <c r="NTN40" s="2" t="n"/>
      <c r="NTO40" s="2" t="n"/>
      <c r="NTP40" s="2" t="n"/>
      <c r="NTQ40" s="2" t="n"/>
      <c r="NTR40" s="2" t="n"/>
      <c r="NTS40" s="2" t="n"/>
      <c r="NTT40" s="2" t="n"/>
      <c r="NTU40" s="2" t="n"/>
      <c r="NTV40" s="2" t="n"/>
      <c r="NTW40" s="2" t="n"/>
      <c r="NTX40" s="2" t="n"/>
      <c r="NTY40" s="2" t="n"/>
      <c r="NTZ40" s="2" t="n"/>
      <c r="NUA40" s="2" t="n"/>
      <c r="NUB40" s="2" t="n"/>
      <c r="NUC40" s="2" t="n"/>
      <c r="NUD40" s="2" t="n"/>
      <c r="NUE40" s="2" t="n"/>
      <c r="NUF40" s="2" t="n"/>
      <c r="NUG40" s="2" t="n"/>
      <c r="NUH40" s="2" t="n"/>
      <c r="NUI40" s="2" t="n"/>
      <c r="NUJ40" s="2" t="n"/>
      <c r="NUK40" s="2" t="n"/>
      <c r="NUL40" s="2" t="n"/>
      <c r="NUM40" s="2" t="n"/>
      <c r="NUN40" s="2" t="n"/>
      <c r="NUO40" s="2" t="n"/>
      <c r="NUP40" s="2" t="n"/>
      <c r="NUQ40" s="2" t="n"/>
      <c r="NUR40" s="2" t="n"/>
      <c r="NUS40" s="2" t="n"/>
      <c r="NUT40" s="2" t="n"/>
      <c r="NUU40" s="2" t="n"/>
      <c r="NUV40" s="2" t="n"/>
      <c r="NUW40" s="2" t="n"/>
      <c r="NUX40" s="2" t="n"/>
      <c r="NUY40" s="2" t="n"/>
      <c r="NUZ40" s="2" t="n"/>
      <c r="NVA40" s="2" t="n"/>
      <c r="NVB40" s="2" t="n"/>
      <c r="NVC40" s="2" t="n"/>
      <c r="NVD40" s="2" t="n"/>
      <c r="NVE40" s="2" t="n"/>
      <c r="NVF40" s="2" t="n"/>
      <c r="NVG40" s="2" t="n"/>
      <c r="NVH40" s="2" t="n"/>
      <c r="NVI40" s="2" t="n"/>
      <c r="NVJ40" s="2" t="n"/>
      <c r="NVK40" s="2" t="n"/>
      <c r="NVL40" s="2" t="n"/>
      <c r="NVM40" s="2" t="n"/>
      <c r="NVN40" s="2" t="n"/>
      <c r="NVO40" s="2" t="n"/>
      <c r="NVP40" s="2" t="n"/>
      <c r="NVQ40" s="2" t="n"/>
      <c r="NVR40" s="2" t="n"/>
      <c r="NVS40" s="2" t="n"/>
      <c r="NVT40" s="2" t="n"/>
      <c r="NVU40" s="2" t="n"/>
      <c r="NVV40" s="2" t="n"/>
      <c r="NVW40" s="2" t="n"/>
      <c r="NVX40" s="2" t="n"/>
      <c r="NVY40" s="2" t="n"/>
      <c r="NVZ40" s="2" t="n"/>
      <c r="NWA40" s="2" t="n"/>
      <c r="NWB40" s="2" t="n"/>
      <c r="NWC40" s="2" t="n"/>
      <c r="NWD40" s="2" t="n"/>
      <c r="NWE40" s="2" t="n"/>
      <c r="NWF40" s="2" t="n"/>
      <c r="NWG40" s="2" t="n"/>
      <c r="NWH40" s="2" t="n"/>
      <c r="NWI40" s="2" t="n"/>
      <c r="NWJ40" s="2" t="n"/>
      <c r="NWK40" s="2" t="n"/>
      <c r="NWL40" s="2" t="n"/>
      <c r="NWM40" s="2" t="n"/>
      <c r="NWN40" s="2" t="n"/>
      <c r="NWO40" s="2" t="n"/>
      <c r="NWP40" s="2" t="n"/>
      <c r="NWQ40" s="2" t="n"/>
      <c r="NWR40" s="2" t="n"/>
      <c r="NWS40" s="2" t="n"/>
      <c r="NWT40" s="2" t="n"/>
      <c r="NWU40" s="2" t="n"/>
      <c r="NWV40" s="2" t="n"/>
      <c r="NWW40" s="2" t="n"/>
      <c r="NWX40" s="2" t="n"/>
      <c r="NWY40" s="2" t="n"/>
      <c r="NWZ40" s="2" t="n"/>
      <c r="NXA40" s="2" t="n"/>
      <c r="NXB40" s="2" t="n"/>
      <c r="NXC40" s="2" t="n"/>
      <c r="NXD40" s="2" t="n"/>
      <c r="NXE40" s="2" t="n"/>
      <c r="NXF40" s="2" t="n"/>
      <c r="NXG40" s="2" t="n"/>
      <c r="NXH40" s="2" t="n"/>
      <c r="NXI40" s="2" t="n"/>
      <c r="NXJ40" s="2" t="n"/>
      <c r="NXK40" s="2" t="n"/>
      <c r="NXL40" s="2" t="n"/>
      <c r="NXM40" s="2" t="n"/>
      <c r="NXN40" s="2" t="n"/>
      <c r="NXO40" s="2" t="n"/>
      <c r="NXP40" s="2" t="n"/>
      <c r="NXQ40" s="2" t="n"/>
      <c r="NXR40" s="2" t="n"/>
      <c r="NXS40" s="2" t="n"/>
      <c r="NXT40" s="2" t="n"/>
      <c r="NXU40" s="2" t="n"/>
      <c r="NXV40" s="2" t="n"/>
      <c r="NXW40" s="2" t="n"/>
      <c r="NXX40" s="2" t="n"/>
      <c r="NXY40" s="2" t="n"/>
      <c r="NXZ40" s="2" t="n"/>
      <c r="NYA40" s="2" t="n"/>
      <c r="NYB40" s="2" t="n"/>
      <c r="NYC40" s="2" t="n"/>
      <c r="NYD40" s="2" t="n"/>
      <c r="NYE40" s="2" t="n"/>
      <c r="NYF40" s="2" t="n"/>
      <c r="NYG40" s="2" t="n"/>
      <c r="NYH40" s="2" t="n"/>
      <c r="NYI40" s="2" t="n"/>
      <c r="NYJ40" s="2" t="n"/>
      <c r="NYK40" s="2" t="n"/>
      <c r="NYL40" s="2" t="n"/>
      <c r="NYM40" s="2" t="n"/>
      <c r="NYN40" s="2" t="n"/>
      <c r="NYO40" s="2" t="n"/>
      <c r="NYP40" s="2" t="n"/>
      <c r="NYQ40" s="2" t="n"/>
      <c r="NYR40" s="2" t="n"/>
      <c r="NYS40" s="2" t="n"/>
      <c r="NYT40" s="2" t="n"/>
      <c r="NYU40" s="2" t="n"/>
      <c r="NYV40" s="2" t="n"/>
      <c r="NYW40" s="2" t="n"/>
      <c r="NYX40" s="2" t="n"/>
      <c r="NYY40" s="2" t="n"/>
      <c r="NYZ40" s="2" t="n"/>
      <c r="NZA40" s="2" t="n"/>
      <c r="NZB40" s="2" t="n"/>
      <c r="NZC40" s="2" t="n"/>
      <c r="NZD40" s="2" t="n"/>
      <c r="NZE40" s="2" t="n"/>
      <c r="NZF40" s="2" t="n"/>
      <c r="NZG40" s="2" t="n"/>
      <c r="NZH40" s="2" t="n"/>
      <c r="NZI40" s="2" t="n"/>
      <c r="NZJ40" s="2" t="n"/>
      <c r="NZK40" s="2" t="n"/>
      <c r="NZL40" s="2" t="n"/>
      <c r="NZM40" s="2" t="n"/>
      <c r="NZN40" s="2" t="n"/>
      <c r="NZO40" s="2" t="n"/>
      <c r="NZP40" s="2" t="n"/>
      <c r="NZQ40" s="2" t="n"/>
      <c r="NZR40" s="2" t="n"/>
      <c r="NZS40" s="2" t="n"/>
      <c r="NZT40" s="2" t="n"/>
      <c r="NZU40" s="2" t="n"/>
      <c r="NZV40" s="2" t="n"/>
      <c r="NZW40" s="2" t="n"/>
      <c r="NZX40" s="2" t="n"/>
      <c r="NZY40" s="2" t="n"/>
      <c r="NZZ40" s="2" t="n"/>
      <c r="OAA40" s="2" t="n"/>
      <c r="OAB40" s="2" t="n"/>
      <c r="OAC40" s="2" t="n"/>
      <c r="OAD40" s="2" t="n"/>
      <c r="OAE40" s="2" t="n"/>
      <c r="OAF40" s="2" t="n"/>
      <c r="OAG40" s="2" t="n"/>
      <c r="OAH40" s="2" t="n"/>
      <c r="OAI40" s="2" t="n"/>
      <c r="OAJ40" s="2" t="n"/>
      <c r="OAK40" s="2" t="n"/>
      <c r="OAL40" s="2" t="n"/>
      <c r="OAM40" s="2" t="n"/>
      <c r="OAN40" s="2" t="n"/>
      <c r="OAO40" s="2" t="n"/>
      <c r="OAP40" s="2" t="n"/>
      <c r="OAQ40" s="2" t="n"/>
      <c r="OAR40" s="2" t="n"/>
      <c r="OAS40" s="2" t="n"/>
      <c r="OAT40" s="2" t="n"/>
      <c r="OAU40" s="2" t="n"/>
      <c r="OAV40" s="2" t="n"/>
      <c r="OAW40" s="2" t="n"/>
      <c r="OAX40" s="2" t="n"/>
      <c r="OAY40" s="2" t="n"/>
      <c r="OAZ40" s="2" t="n"/>
      <c r="OBA40" s="2" t="n"/>
      <c r="OBB40" s="2" t="n"/>
      <c r="OBC40" s="2" t="n"/>
      <c r="OBD40" s="2" t="n"/>
      <c r="OBE40" s="2" t="n"/>
      <c r="OBF40" s="2" t="n"/>
      <c r="OBG40" s="2" t="n"/>
      <c r="OBH40" s="2" t="n"/>
      <c r="OBI40" s="2" t="n"/>
      <c r="OBJ40" s="2" t="n"/>
      <c r="OBK40" s="2" t="n"/>
      <c r="OBL40" s="2" t="n"/>
      <c r="OBM40" s="2" t="n"/>
      <c r="OBN40" s="2" t="n"/>
      <c r="OBO40" s="2" t="n"/>
      <c r="OBP40" s="2" t="n"/>
      <c r="OBQ40" s="2" t="n"/>
      <c r="OBR40" s="2" t="n"/>
      <c r="OBS40" s="2" t="n"/>
      <c r="OBT40" s="2" t="n"/>
      <c r="OBU40" s="2" t="n"/>
      <c r="OBV40" s="2" t="n"/>
      <c r="OBW40" s="2" t="n"/>
      <c r="OBX40" s="2" t="n"/>
      <c r="OBY40" s="2" t="n"/>
      <c r="OBZ40" s="2" t="n"/>
      <c r="OCA40" s="2" t="n"/>
      <c r="OCB40" s="2" t="n"/>
      <c r="OCC40" s="2" t="n"/>
      <c r="OCD40" s="2" t="n"/>
      <c r="OCE40" s="2" t="n"/>
      <c r="OCF40" s="2" t="n"/>
      <c r="OCG40" s="2" t="n"/>
      <c r="OCH40" s="2" t="n"/>
      <c r="OCI40" s="2" t="n"/>
      <c r="OCJ40" s="2" t="n"/>
      <c r="OCK40" s="2" t="n"/>
      <c r="OCL40" s="2" t="n"/>
      <c r="OCM40" s="2" t="n"/>
      <c r="OCN40" s="2" t="n"/>
      <c r="OCO40" s="2" t="n"/>
      <c r="OCP40" s="2" t="n"/>
      <c r="OCQ40" s="2" t="n"/>
      <c r="OCR40" s="2" t="n"/>
      <c r="OCS40" s="2" t="n"/>
      <c r="OCT40" s="2" t="n"/>
      <c r="OCU40" s="2" t="n"/>
      <c r="OCV40" s="2" t="n"/>
      <c r="OCW40" s="2" t="n"/>
      <c r="OCX40" s="2" t="n"/>
      <c r="OCY40" s="2" t="n"/>
      <c r="OCZ40" s="2" t="n"/>
      <c r="ODA40" s="2" t="n"/>
      <c r="ODB40" s="2" t="n"/>
      <c r="ODC40" s="2" t="n"/>
      <c r="ODD40" s="2" t="n"/>
      <c r="ODE40" s="2" t="n"/>
      <c r="ODF40" s="2" t="n"/>
      <c r="ODG40" s="2" t="n"/>
      <c r="ODH40" s="2" t="n"/>
      <c r="ODI40" s="2" t="n"/>
      <c r="ODJ40" s="2" t="n"/>
      <c r="ODK40" s="2" t="n"/>
      <c r="ODL40" s="2" t="n"/>
      <c r="ODM40" s="2" t="n"/>
      <c r="ODN40" s="2" t="n"/>
      <c r="ODO40" s="2" t="n"/>
      <c r="ODP40" s="2" t="n"/>
      <c r="ODQ40" s="2" t="n"/>
      <c r="ODR40" s="2" t="n"/>
      <c r="ODS40" s="2" t="n"/>
      <c r="ODT40" s="2" t="n"/>
      <c r="ODU40" s="2" t="n"/>
      <c r="ODV40" s="2" t="n"/>
      <c r="ODW40" s="2" t="n"/>
      <c r="ODX40" s="2" t="n"/>
      <c r="ODY40" s="2" t="n"/>
      <c r="ODZ40" s="2" t="n"/>
      <c r="OEA40" s="2" t="n"/>
      <c r="OEB40" s="2" t="n"/>
      <c r="OEC40" s="2" t="n"/>
      <c r="OED40" s="2" t="n"/>
      <c r="OEE40" s="2" t="n"/>
      <c r="OEF40" s="2" t="n"/>
      <c r="OEG40" s="2" t="n"/>
      <c r="OEH40" s="2" t="n"/>
      <c r="OEI40" s="2" t="n"/>
      <c r="OEJ40" s="2" t="n"/>
      <c r="OEK40" s="2" t="n"/>
      <c r="OEL40" s="2" t="n"/>
      <c r="OEM40" s="2" t="n"/>
      <c r="OEN40" s="2" t="n"/>
      <c r="OEO40" s="2" t="n"/>
      <c r="OEP40" s="2" t="n"/>
      <c r="OEQ40" s="2" t="n"/>
      <c r="OER40" s="2" t="n"/>
      <c r="OES40" s="2" t="n"/>
      <c r="OET40" s="2" t="n"/>
      <c r="OEU40" s="2" t="n"/>
      <c r="OEV40" s="2" t="n"/>
      <c r="OEW40" s="2" t="n"/>
      <c r="OEX40" s="2" t="n"/>
      <c r="OEY40" s="2" t="n"/>
      <c r="OEZ40" s="2" t="n"/>
      <c r="OFA40" s="2" t="n"/>
      <c r="OFB40" s="2" t="n"/>
      <c r="OFC40" s="2" t="n"/>
      <c r="OFD40" s="2" t="n"/>
      <c r="OFE40" s="2" t="n"/>
      <c r="OFF40" s="2" t="n"/>
      <c r="OFG40" s="2" t="n"/>
      <c r="OFH40" s="2" t="n"/>
      <c r="OFI40" s="2" t="n"/>
      <c r="OFJ40" s="2" t="n"/>
      <c r="OFK40" s="2" t="n"/>
      <c r="OFL40" s="2" t="n"/>
      <c r="OFM40" s="2" t="n"/>
      <c r="OFN40" s="2" t="n"/>
      <c r="OFO40" s="2" t="n"/>
      <c r="OFP40" s="2" t="n"/>
      <c r="OFQ40" s="2" t="n"/>
      <c r="OFR40" s="2" t="n"/>
      <c r="OFS40" s="2" t="n"/>
      <c r="OFT40" s="2" t="n"/>
      <c r="OFU40" s="2" t="n"/>
      <c r="OFV40" s="2" t="n"/>
      <c r="OFW40" s="2" t="n"/>
      <c r="OFX40" s="2" t="n"/>
      <c r="OFY40" s="2" t="n"/>
      <c r="OFZ40" s="2" t="n"/>
      <c r="OGA40" s="2" t="n"/>
      <c r="OGB40" s="2" t="n"/>
      <c r="OGC40" s="2" t="n"/>
      <c r="OGD40" s="2" t="n"/>
      <c r="OGE40" s="2" t="n"/>
      <c r="OGF40" s="2" t="n"/>
      <c r="OGG40" s="2" t="n"/>
      <c r="OGH40" s="2" t="n"/>
      <c r="OGI40" s="2" t="n"/>
      <c r="OGJ40" s="2" t="n"/>
      <c r="OGK40" s="2" t="n"/>
      <c r="OGL40" s="2" t="n"/>
      <c r="OGM40" s="2" t="n"/>
      <c r="OGN40" s="2" t="n"/>
      <c r="OGO40" s="2" t="n"/>
      <c r="OGP40" s="2" t="n"/>
      <c r="OGQ40" s="2" t="n"/>
      <c r="OGR40" s="2" t="n"/>
      <c r="OGS40" s="2" t="n"/>
      <c r="OGT40" s="2" t="n"/>
      <c r="OGU40" s="2" t="n"/>
      <c r="OGV40" s="2" t="n"/>
      <c r="OGW40" s="2" t="n"/>
      <c r="OGX40" s="2" t="n"/>
      <c r="OGY40" s="2" t="n"/>
      <c r="OGZ40" s="2" t="n"/>
      <c r="OHA40" s="2" t="n"/>
      <c r="OHB40" s="2" t="n"/>
      <c r="OHC40" s="2" t="n"/>
      <c r="OHD40" s="2" t="n"/>
      <c r="OHE40" s="2" t="n"/>
      <c r="OHF40" s="2" t="n"/>
      <c r="OHG40" s="2" t="n"/>
      <c r="OHH40" s="2" t="n"/>
      <c r="OHI40" s="2" t="n"/>
      <c r="OHJ40" s="2" t="n"/>
      <c r="OHK40" s="2" t="n"/>
      <c r="OHL40" s="2" t="n"/>
      <c r="OHM40" s="2" t="n"/>
      <c r="OHN40" s="2" t="n"/>
      <c r="OHO40" s="2" t="n"/>
      <c r="OHP40" s="2" t="n"/>
      <c r="OHQ40" s="2" t="n"/>
      <c r="OHR40" s="2" t="n"/>
      <c r="OHS40" s="2" t="n"/>
      <c r="OHT40" s="2" t="n"/>
      <c r="OHU40" s="2" t="n"/>
      <c r="OHV40" s="2" t="n"/>
      <c r="OHW40" s="2" t="n"/>
      <c r="OHX40" s="2" t="n"/>
      <c r="OHY40" s="2" t="n"/>
      <c r="OHZ40" s="2" t="n"/>
      <c r="OIA40" s="2" t="n"/>
      <c r="OIB40" s="2" t="n"/>
      <c r="OIC40" s="2" t="n"/>
      <c r="OID40" s="2" t="n"/>
      <c r="OIE40" s="2" t="n"/>
      <c r="OIF40" s="2" t="n"/>
      <c r="OIG40" s="2" t="n"/>
      <c r="OIH40" s="2" t="n"/>
      <c r="OII40" s="2" t="n"/>
      <c r="OIJ40" s="2" t="n"/>
      <c r="OIK40" s="2" t="n"/>
      <c r="OIL40" s="2" t="n"/>
      <c r="OIM40" s="2" t="n"/>
      <c r="OIN40" s="2" t="n"/>
      <c r="OIO40" s="2" t="n"/>
      <c r="OIP40" s="2" t="n"/>
      <c r="OIQ40" s="2" t="n"/>
      <c r="OIR40" s="2" t="n"/>
      <c r="OIS40" s="2" t="n"/>
      <c r="OIT40" s="2" t="n"/>
      <c r="OIU40" s="2" t="n"/>
      <c r="OIV40" s="2" t="n"/>
      <c r="OIW40" s="2" t="n"/>
      <c r="OIX40" s="2" t="n"/>
      <c r="OIY40" s="2" t="n"/>
      <c r="OIZ40" s="2" t="n"/>
      <c r="OJA40" s="2" t="n"/>
      <c r="OJB40" s="2" t="n"/>
      <c r="OJC40" s="2" t="n"/>
      <c r="OJD40" s="2" t="n"/>
      <c r="OJE40" s="2" t="n"/>
      <c r="OJF40" s="2" t="n"/>
      <c r="OJG40" s="2" t="n"/>
      <c r="OJH40" s="2" t="n"/>
      <c r="OJI40" s="2" t="n"/>
      <c r="OJJ40" s="2" t="n"/>
      <c r="OJK40" s="2" t="n"/>
      <c r="OJL40" s="2" t="n"/>
      <c r="OJM40" s="2" t="n"/>
      <c r="OJN40" s="2" t="n"/>
      <c r="OJO40" s="2" t="n"/>
      <c r="OJP40" s="2" t="n"/>
      <c r="OJQ40" s="2" t="n"/>
      <c r="OJR40" s="2" t="n"/>
      <c r="OJS40" s="2" t="n"/>
      <c r="OJT40" s="2" t="n"/>
      <c r="OJU40" s="2" t="n"/>
      <c r="OJV40" s="2" t="n"/>
      <c r="OJW40" s="2" t="n"/>
      <c r="OJX40" s="2" t="n"/>
      <c r="OJY40" s="2" t="n"/>
      <c r="OJZ40" s="2" t="n"/>
      <c r="OKA40" s="2" t="n"/>
      <c r="OKB40" s="2" t="n"/>
      <c r="OKC40" s="2" t="n"/>
      <c r="OKD40" s="2" t="n"/>
      <c r="OKE40" s="2" t="n"/>
      <c r="OKF40" s="2" t="n"/>
      <c r="OKG40" s="2" t="n"/>
      <c r="OKH40" s="2" t="n"/>
      <c r="OKI40" s="2" t="n"/>
      <c r="OKJ40" s="2" t="n"/>
      <c r="OKK40" s="2" t="n"/>
      <c r="OKL40" s="2" t="n"/>
      <c r="OKM40" s="2" t="n"/>
      <c r="OKN40" s="2" t="n"/>
      <c r="OKO40" s="2" t="n"/>
      <c r="OKP40" s="2" t="n"/>
      <c r="OKQ40" s="2" t="n"/>
      <c r="OKR40" s="2" t="n"/>
      <c r="OKS40" s="2" t="n"/>
      <c r="OKT40" s="2" t="n"/>
      <c r="OKU40" s="2" t="n"/>
      <c r="OKV40" s="2" t="n"/>
      <c r="OKW40" s="2" t="n"/>
      <c r="OKX40" s="2" t="n"/>
      <c r="OKY40" s="2" t="n"/>
      <c r="OKZ40" s="2" t="n"/>
      <c r="OLA40" s="2" t="n"/>
      <c r="OLB40" s="2" t="n"/>
      <c r="OLC40" s="2" t="n"/>
      <c r="OLD40" s="2" t="n"/>
      <c r="OLE40" s="2" t="n"/>
      <c r="OLF40" s="2" t="n"/>
      <c r="OLG40" s="2" t="n"/>
      <c r="OLH40" s="2" t="n"/>
      <c r="OLI40" s="2" t="n"/>
      <c r="OLJ40" s="2" t="n"/>
      <c r="OLK40" s="2" t="n"/>
      <c r="OLL40" s="2" t="n"/>
      <c r="OLM40" s="2" t="n"/>
      <c r="OLN40" s="2" t="n"/>
      <c r="OLO40" s="2" t="n"/>
      <c r="OLP40" s="2" t="n"/>
      <c r="OLQ40" s="2" t="n"/>
      <c r="OLR40" s="2" t="n"/>
      <c r="OLS40" s="2" t="n"/>
      <c r="OLT40" s="2" t="n"/>
      <c r="OLU40" s="2" t="n"/>
      <c r="OLV40" s="2" t="n"/>
      <c r="OLW40" s="2" t="n"/>
      <c r="OLX40" s="2" t="n"/>
      <c r="OLY40" s="2" t="n"/>
      <c r="OLZ40" s="2" t="n"/>
      <c r="OMA40" s="2" t="n"/>
      <c r="OMB40" s="2" t="n"/>
      <c r="OMC40" s="2" t="n"/>
      <c r="OMD40" s="2" t="n"/>
      <c r="OME40" s="2" t="n"/>
      <c r="OMF40" s="2" t="n"/>
      <c r="OMG40" s="2" t="n"/>
      <c r="OMH40" s="2" t="n"/>
      <c r="OMI40" s="2" t="n"/>
      <c r="OMJ40" s="2" t="n"/>
      <c r="OMK40" s="2" t="n"/>
      <c r="OML40" s="2" t="n"/>
      <c r="OMM40" s="2" t="n"/>
      <c r="OMN40" s="2" t="n"/>
      <c r="OMO40" s="2" t="n"/>
      <c r="OMP40" s="2" t="n"/>
      <c r="OMQ40" s="2" t="n"/>
      <c r="OMR40" s="2" t="n"/>
      <c r="OMS40" s="2" t="n"/>
      <c r="OMT40" s="2" t="n"/>
      <c r="OMU40" s="2" t="n"/>
      <c r="OMV40" s="2" t="n"/>
      <c r="OMW40" s="2" t="n"/>
      <c r="OMX40" s="2" t="n"/>
      <c r="OMY40" s="2" t="n"/>
      <c r="OMZ40" s="2" t="n"/>
      <c r="ONA40" s="2" t="n"/>
      <c r="ONB40" s="2" t="n"/>
      <c r="ONC40" s="2" t="n"/>
      <c r="OND40" s="2" t="n"/>
      <c r="ONE40" s="2" t="n"/>
      <c r="ONF40" s="2" t="n"/>
      <c r="ONG40" s="2" t="n"/>
      <c r="ONH40" s="2" t="n"/>
      <c r="ONI40" s="2" t="n"/>
      <c r="ONJ40" s="2" t="n"/>
      <c r="ONK40" s="2" t="n"/>
      <c r="ONL40" s="2" t="n"/>
      <c r="ONM40" s="2" t="n"/>
      <c r="ONN40" s="2" t="n"/>
      <c r="ONO40" s="2" t="n"/>
      <c r="ONP40" s="2" t="n"/>
      <c r="ONQ40" s="2" t="n"/>
      <c r="ONR40" s="2" t="n"/>
      <c r="ONS40" s="2" t="n"/>
      <c r="ONT40" s="2" t="n"/>
      <c r="ONU40" s="2" t="n"/>
      <c r="ONV40" s="2" t="n"/>
      <c r="ONW40" s="2" t="n"/>
      <c r="ONX40" s="2" t="n"/>
      <c r="ONY40" s="2" t="n"/>
      <c r="ONZ40" s="2" t="n"/>
      <c r="OOA40" s="2" t="n"/>
      <c r="OOB40" s="2" t="n"/>
      <c r="OOC40" s="2" t="n"/>
      <c r="OOD40" s="2" t="n"/>
      <c r="OOE40" s="2" t="n"/>
      <c r="OOF40" s="2" t="n"/>
      <c r="OOG40" s="2" t="n"/>
      <c r="OOH40" s="2" t="n"/>
      <c r="OOI40" s="2" t="n"/>
      <c r="OOJ40" s="2" t="n"/>
      <c r="OOK40" s="2" t="n"/>
      <c r="OOL40" s="2" t="n"/>
      <c r="OOM40" s="2" t="n"/>
      <c r="OON40" s="2" t="n"/>
      <c r="OOO40" s="2" t="n"/>
      <c r="OOP40" s="2" t="n"/>
      <c r="OOQ40" s="2" t="n"/>
      <c r="OOR40" s="2" t="n"/>
      <c r="OOS40" s="2" t="n"/>
      <c r="OOT40" s="2" t="n"/>
      <c r="OOU40" s="2" t="n"/>
      <c r="OOV40" s="2" t="n"/>
      <c r="OOW40" s="2" t="n"/>
      <c r="OOX40" s="2" t="n"/>
      <c r="OOY40" s="2" t="n"/>
      <c r="OOZ40" s="2" t="n"/>
      <c r="OPA40" s="2" t="n"/>
      <c r="OPB40" s="2" t="n"/>
      <c r="OPC40" s="2" t="n"/>
      <c r="OPD40" s="2" t="n"/>
      <c r="OPE40" s="2" t="n"/>
      <c r="OPF40" s="2" t="n"/>
      <c r="OPG40" s="2" t="n"/>
      <c r="OPH40" s="2" t="n"/>
      <c r="OPI40" s="2" t="n"/>
      <c r="OPJ40" s="2" t="n"/>
      <c r="OPK40" s="2" t="n"/>
      <c r="OPL40" s="2" t="n"/>
      <c r="OPM40" s="2" t="n"/>
      <c r="OPN40" s="2" t="n"/>
      <c r="OPO40" s="2" t="n"/>
      <c r="OPP40" s="2" t="n"/>
      <c r="OPQ40" s="2" t="n"/>
      <c r="OPR40" s="2" t="n"/>
      <c r="OPS40" s="2" t="n"/>
      <c r="OPT40" s="2" t="n"/>
      <c r="OPU40" s="2" t="n"/>
      <c r="OPV40" s="2" t="n"/>
      <c r="OPW40" s="2" t="n"/>
      <c r="OPX40" s="2" t="n"/>
      <c r="OPY40" s="2" t="n"/>
      <c r="OPZ40" s="2" t="n"/>
      <c r="OQA40" s="2" t="n"/>
      <c r="OQB40" s="2" t="n"/>
      <c r="OQC40" s="2" t="n"/>
      <c r="OQD40" s="2" t="n"/>
      <c r="OQE40" s="2" t="n"/>
      <c r="OQF40" s="2" t="n"/>
      <c r="OQG40" s="2" t="n"/>
      <c r="OQH40" s="2" t="n"/>
      <c r="OQI40" s="2" t="n"/>
      <c r="OQJ40" s="2" t="n"/>
      <c r="OQK40" s="2" t="n"/>
      <c r="OQL40" s="2" t="n"/>
      <c r="OQM40" s="2" t="n"/>
      <c r="OQN40" s="2" t="n"/>
      <c r="OQO40" s="2" t="n"/>
      <c r="OQP40" s="2" t="n"/>
      <c r="OQQ40" s="2" t="n"/>
      <c r="OQR40" s="2" t="n"/>
      <c r="OQS40" s="2" t="n"/>
      <c r="OQT40" s="2" t="n"/>
      <c r="OQU40" s="2" t="n"/>
      <c r="OQV40" s="2" t="n"/>
      <c r="OQW40" s="2" t="n"/>
      <c r="OQX40" s="2" t="n"/>
      <c r="OQY40" s="2" t="n"/>
      <c r="OQZ40" s="2" t="n"/>
      <c r="ORA40" s="2" t="n"/>
      <c r="ORB40" s="2" t="n"/>
      <c r="ORC40" s="2" t="n"/>
      <c r="ORD40" s="2" t="n"/>
      <c r="ORE40" s="2" t="n"/>
      <c r="ORF40" s="2" t="n"/>
      <c r="ORG40" s="2" t="n"/>
      <c r="ORH40" s="2" t="n"/>
      <c r="ORI40" s="2" t="n"/>
      <c r="ORJ40" s="2" t="n"/>
      <c r="ORK40" s="2" t="n"/>
      <c r="ORL40" s="2" t="n"/>
      <c r="ORM40" s="2" t="n"/>
      <c r="ORN40" s="2" t="n"/>
      <c r="ORO40" s="2" t="n"/>
      <c r="ORP40" s="2" t="n"/>
      <c r="ORQ40" s="2" t="n"/>
      <c r="ORR40" s="2" t="n"/>
      <c r="ORS40" s="2" t="n"/>
      <c r="ORT40" s="2" t="n"/>
      <c r="ORU40" s="2" t="n"/>
      <c r="ORV40" s="2" t="n"/>
      <c r="ORW40" s="2" t="n"/>
      <c r="ORX40" s="2" t="n"/>
      <c r="ORY40" s="2" t="n"/>
      <c r="ORZ40" s="2" t="n"/>
      <c r="OSA40" s="2" t="n"/>
      <c r="OSB40" s="2" t="n"/>
      <c r="OSC40" s="2" t="n"/>
      <c r="OSD40" s="2" t="n"/>
      <c r="OSE40" s="2" t="n"/>
      <c r="OSF40" s="2" t="n"/>
      <c r="OSG40" s="2" t="n"/>
      <c r="OSH40" s="2" t="n"/>
      <c r="OSI40" s="2" t="n"/>
      <c r="OSJ40" s="2" t="n"/>
      <c r="OSK40" s="2" t="n"/>
      <c r="OSL40" s="2" t="n"/>
      <c r="OSM40" s="2" t="n"/>
      <c r="OSN40" s="2" t="n"/>
      <c r="OSO40" s="2" t="n"/>
      <c r="OSP40" s="2" t="n"/>
      <c r="OSQ40" s="2" t="n"/>
      <c r="OSR40" s="2" t="n"/>
      <c r="OSS40" s="2" t="n"/>
      <c r="OST40" s="2" t="n"/>
      <c r="OSU40" s="2" t="n"/>
      <c r="OSV40" s="2" t="n"/>
      <c r="OSW40" s="2" t="n"/>
      <c r="OSX40" s="2" t="n"/>
      <c r="OSY40" s="2" t="n"/>
      <c r="OSZ40" s="2" t="n"/>
      <c r="OTA40" s="2" t="n"/>
      <c r="OTB40" s="2" t="n"/>
      <c r="OTC40" s="2" t="n"/>
      <c r="OTD40" s="2" t="n"/>
      <c r="OTE40" s="2" t="n"/>
      <c r="OTF40" s="2" t="n"/>
      <c r="OTG40" s="2" t="n"/>
      <c r="OTH40" s="2" t="n"/>
      <c r="OTI40" s="2" t="n"/>
      <c r="OTJ40" s="2" t="n"/>
      <c r="OTK40" s="2" t="n"/>
      <c r="OTL40" s="2" t="n"/>
      <c r="OTM40" s="2" t="n"/>
      <c r="OTN40" s="2" t="n"/>
      <c r="OTO40" s="2" t="n"/>
      <c r="OTP40" s="2" t="n"/>
      <c r="OTQ40" s="2" t="n"/>
      <c r="OTR40" s="2" t="n"/>
      <c r="OTS40" s="2" t="n"/>
      <c r="OTT40" s="2" t="n"/>
      <c r="OTU40" s="2" t="n"/>
      <c r="OTV40" s="2" t="n"/>
      <c r="OTW40" s="2" t="n"/>
      <c r="OTX40" s="2" t="n"/>
      <c r="OTY40" s="2" t="n"/>
      <c r="OTZ40" s="2" t="n"/>
      <c r="OUA40" s="2" t="n"/>
      <c r="OUB40" s="2" t="n"/>
      <c r="OUC40" s="2" t="n"/>
      <c r="OUD40" s="2" t="n"/>
      <c r="OUE40" s="2" t="n"/>
      <c r="OUF40" s="2" t="n"/>
      <c r="OUG40" s="2" t="n"/>
      <c r="OUH40" s="2" t="n"/>
      <c r="OUI40" s="2" t="n"/>
      <c r="OUJ40" s="2" t="n"/>
      <c r="OUK40" s="2" t="n"/>
      <c r="OUL40" s="2" t="n"/>
      <c r="OUM40" s="2" t="n"/>
      <c r="OUN40" s="2" t="n"/>
      <c r="OUO40" s="2" t="n"/>
      <c r="OUP40" s="2" t="n"/>
      <c r="OUQ40" s="2" t="n"/>
      <c r="OUR40" s="2" t="n"/>
      <c r="OUS40" s="2" t="n"/>
      <c r="OUT40" s="2" t="n"/>
      <c r="OUU40" s="2" t="n"/>
      <c r="OUV40" s="2" t="n"/>
      <c r="OUW40" s="2" t="n"/>
      <c r="OUX40" s="2" t="n"/>
      <c r="OUY40" s="2" t="n"/>
      <c r="OUZ40" s="2" t="n"/>
      <c r="OVA40" s="2" t="n"/>
      <c r="OVB40" s="2" t="n"/>
      <c r="OVC40" s="2" t="n"/>
      <c r="OVD40" s="2" t="n"/>
      <c r="OVE40" s="2" t="n"/>
      <c r="OVF40" s="2" t="n"/>
      <c r="OVG40" s="2" t="n"/>
      <c r="OVH40" s="2" t="n"/>
      <c r="OVI40" s="2" t="n"/>
      <c r="OVJ40" s="2" t="n"/>
      <c r="OVK40" s="2" t="n"/>
      <c r="OVL40" s="2" t="n"/>
      <c r="OVM40" s="2" t="n"/>
      <c r="OVN40" s="2" t="n"/>
      <c r="OVO40" s="2" t="n"/>
      <c r="OVP40" s="2" t="n"/>
      <c r="OVQ40" s="2" t="n"/>
      <c r="OVR40" s="2" t="n"/>
      <c r="OVS40" s="2" t="n"/>
      <c r="OVT40" s="2" t="n"/>
      <c r="OVU40" s="2" t="n"/>
      <c r="OVV40" s="2" t="n"/>
      <c r="OVW40" s="2" t="n"/>
      <c r="OVX40" s="2" t="n"/>
      <c r="OVY40" s="2" t="n"/>
      <c r="OVZ40" s="2" t="n"/>
      <c r="OWA40" s="2" t="n"/>
      <c r="OWB40" s="2" t="n"/>
      <c r="OWC40" s="2" t="n"/>
      <c r="OWD40" s="2" t="n"/>
      <c r="OWE40" s="2" t="n"/>
      <c r="OWF40" s="2" t="n"/>
      <c r="OWG40" s="2" t="n"/>
      <c r="OWH40" s="2" t="n"/>
      <c r="OWI40" s="2" t="n"/>
      <c r="OWJ40" s="2" t="n"/>
      <c r="OWK40" s="2" t="n"/>
      <c r="OWL40" s="2" t="n"/>
      <c r="OWM40" s="2" t="n"/>
      <c r="OWN40" s="2" t="n"/>
      <c r="OWO40" s="2" t="n"/>
      <c r="OWP40" s="2" t="n"/>
      <c r="OWQ40" s="2" t="n"/>
      <c r="OWR40" s="2" t="n"/>
      <c r="OWS40" s="2" t="n"/>
      <c r="OWT40" s="2" t="n"/>
      <c r="OWU40" s="2" t="n"/>
      <c r="OWV40" s="2" t="n"/>
      <c r="OWW40" s="2" t="n"/>
      <c r="OWX40" s="2" t="n"/>
      <c r="OWY40" s="2" t="n"/>
      <c r="OWZ40" s="2" t="n"/>
      <c r="OXA40" s="2" t="n"/>
      <c r="OXB40" s="2" t="n"/>
      <c r="OXC40" s="2" t="n"/>
      <c r="OXD40" s="2" t="n"/>
      <c r="OXE40" s="2" t="n"/>
      <c r="OXF40" s="2" t="n"/>
      <c r="OXG40" s="2" t="n"/>
      <c r="OXH40" s="2" t="n"/>
      <c r="OXI40" s="2" t="n"/>
      <c r="OXJ40" s="2" t="n"/>
      <c r="OXK40" s="2" t="n"/>
      <c r="OXL40" s="2" t="n"/>
      <c r="OXM40" s="2" t="n"/>
      <c r="OXN40" s="2" t="n"/>
      <c r="OXO40" s="2" t="n"/>
      <c r="OXP40" s="2" t="n"/>
      <c r="OXQ40" s="2" t="n"/>
      <c r="OXR40" s="2" t="n"/>
      <c r="OXS40" s="2" t="n"/>
      <c r="OXT40" s="2" t="n"/>
      <c r="OXU40" s="2" t="n"/>
      <c r="OXV40" s="2" t="n"/>
      <c r="OXW40" s="2" t="n"/>
      <c r="OXX40" s="2" t="n"/>
      <c r="OXY40" s="2" t="n"/>
      <c r="OXZ40" s="2" t="n"/>
      <c r="OYA40" s="2" t="n"/>
      <c r="OYB40" s="2" t="n"/>
      <c r="OYC40" s="2" t="n"/>
      <c r="OYD40" s="2" t="n"/>
      <c r="OYE40" s="2" t="n"/>
      <c r="OYF40" s="2" t="n"/>
      <c r="OYG40" s="2" t="n"/>
      <c r="OYH40" s="2" t="n"/>
      <c r="OYI40" s="2" t="n"/>
      <c r="OYJ40" s="2" t="n"/>
      <c r="OYK40" s="2" t="n"/>
      <c r="OYL40" s="2" t="n"/>
      <c r="OYM40" s="2" t="n"/>
      <c r="OYN40" s="2" t="n"/>
      <c r="OYO40" s="2" t="n"/>
      <c r="OYP40" s="2" t="n"/>
      <c r="OYQ40" s="2" t="n"/>
      <c r="OYR40" s="2" t="n"/>
      <c r="OYS40" s="2" t="n"/>
      <c r="OYT40" s="2" t="n"/>
      <c r="OYU40" s="2" t="n"/>
      <c r="OYV40" s="2" t="n"/>
      <c r="OYW40" s="2" t="n"/>
      <c r="OYX40" s="2" t="n"/>
      <c r="OYY40" s="2" t="n"/>
      <c r="OYZ40" s="2" t="n"/>
      <c r="OZA40" s="2" t="n"/>
      <c r="OZB40" s="2" t="n"/>
      <c r="OZC40" s="2" t="n"/>
      <c r="OZD40" s="2" t="n"/>
      <c r="OZE40" s="2" t="n"/>
      <c r="OZF40" s="2" t="n"/>
      <c r="OZG40" s="2" t="n"/>
      <c r="OZH40" s="2" t="n"/>
      <c r="OZI40" s="2" t="n"/>
      <c r="OZJ40" s="2" t="n"/>
      <c r="OZK40" s="2" t="n"/>
      <c r="OZL40" s="2" t="n"/>
      <c r="OZM40" s="2" t="n"/>
      <c r="OZN40" s="2" t="n"/>
      <c r="OZO40" s="2" t="n"/>
      <c r="OZP40" s="2" t="n"/>
      <c r="OZQ40" s="2" t="n"/>
      <c r="OZR40" s="2" t="n"/>
      <c r="OZS40" s="2" t="n"/>
      <c r="OZT40" s="2" t="n"/>
      <c r="OZU40" s="2" t="n"/>
      <c r="OZV40" s="2" t="n"/>
      <c r="OZW40" s="2" t="n"/>
      <c r="OZX40" s="2" t="n"/>
      <c r="OZY40" s="2" t="n"/>
      <c r="OZZ40" s="2" t="n"/>
      <c r="PAA40" s="2" t="n"/>
      <c r="PAB40" s="2" t="n"/>
      <c r="PAC40" s="2" t="n"/>
      <c r="PAD40" s="2" t="n"/>
      <c r="PAE40" s="2" t="n"/>
      <c r="PAF40" s="2" t="n"/>
      <c r="PAG40" s="2" t="n"/>
      <c r="PAH40" s="2" t="n"/>
      <c r="PAI40" s="2" t="n"/>
      <c r="PAJ40" s="2" t="n"/>
      <c r="PAK40" s="2" t="n"/>
      <c r="PAL40" s="2" t="n"/>
      <c r="PAM40" s="2" t="n"/>
      <c r="PAN40" s="2" t="n"/>
      <c r="PAO40" s="2" t="n"/>
      <c r="PAP40" s="2" t="n"/>
      <c r="PAQ40" s="2" t="n"/>
      <c r="PAR40" s="2" t="n"/>
      <c r="PAS40" s="2" t="n"/>
      <c r="PAT40" s="2" t="n"/>
      <c r="PAU40" s="2" t="n"/>
      <c r="PAV40" s="2" t="n"/>
      <c r="PAW40" s="2" t="n"/>
      <c r="PAX40" s="2" t="n"/>
      <c r="PAY40" s="2" t="n"/>
      <c r="PAZ40" s="2" t="n"/>
      <c r="PBA40" s="2" t="n"/>
      <c r="PBB40" s="2" t="n"/>
      <c r="PBC40" s="2" t="n"/>
      <c r="PBD40" s="2" t="n"/>
      <c r="PBE40" s="2" t="n"/>
      <c r="PBF40" s="2" t="n"/>
      <c r="PBG40" s="2" t="n"/>
      <c r="PBH40" s="2" t="n"/>
      <c r="PBI40" s="2" t="n"/>
      <c r="PBJ40" s="2" t="n"/>
      <c r="PBK40" s="2" t="n"/>
      <c r="PBL40" s="2" t="n"/>
      <c r="PBM40" s="2" t="n"/>
      <c r="PBN40" s="2" t="n"/>
      <c r="PBO40" s="2" t="n"/>
      <c r="PBP40" s="2" t="n"/>
      <c r="PBQ40" s="2" t="n"/>
      <c r="PBR40" s="2" t="n"/>
      <c r="PBS40" s="2" t="n"/>
      <c r="PBT40" s="2" t="n"/>
      <c r="PBU40" s="2" t="n"/>
      <c r="PBV40" s="2" t="n"/>
      <c r="PBW40" s="2" t="n"/>
      <c r="PBX40" s="2" t="n"/>
      <c r="PBY40" s="2" t="n"/>
      <c r="PBZ40" s="2" t="n"/>
      <c r="PCA40" s="2" t="n"/>
      <c r="PCB40" s="2" t="n"/>
      <c r="PCC40" s="2" t="n"/>
      <c r="PCD40" s="2" t="n"/>
      <c r="PCE40" s="2" t="n"/>
      <c r="PCF40" s="2" t="n"/>
      <c r="PCG40" s="2" t="n"/>
      <c r="PCH40" s="2" t="n"/>
      <c r="PCI40" s="2" t="n"/>
      <c r="PCJ40" s="2" t="n"/>
      <c r="PCK40" s="2" t="n"/>
      <c r="PCL40" s="2" t="n"/>
      <c r="PCM40" s="2" t="n"/>
      <c r="PCN40" s="2" t="n"/>
      <c r="PCO40" s="2" t="n"/>
      <c r="PCP40" s="2" t="n"/>
      <c r="PCQ40" s="2" t="n"/>
      <c r="PCR40" s="2" t="n"/>
      <c r="PCS40" s="2" t="n"/>
      <c r="PCT40" s="2" t="n"/>
      <c r="PCU40" s="2" t="n"/>
      <c r="PCV40" s="2" t="n"/>
      <c r="PCW40" s="2" t="n"/>
      <c r="PCX40" s="2" t="n"/>
      <c r="PCY40" s="2" t="n"/>
      <c r="PCZ40" s="2" t="n"/>
      <c r="PDA40" s="2" t="n"/>
      <c r="PDB40" s="2" t="n"/>
      <c r="PDC40" s="2" t="n"/>
      <c r="PDD40" s="2" t="n"/>
      <c r="PDE40" s="2" t="n"/>
      <c r="PDF40" s="2" t="n"/>
      <c r="PDG40" s="2" t="n"/>
      <c r="PDH40" s="2" t="n"/>
      <c r="PDI40" s="2" t="n"/>
      <c r="PDJ40" s="2" t="n"/>
      <c r="PDK40" s="2" t="n"/>
      <c r="PDL40" s="2" t="n"/>
      <c r="PDM40" s="2" t="n"/>
      <c r="PDN40" s="2" t="n"/>
      <c r="PDO40" s="2" t="n"/>
      <c r="PDP40" s="2" t="n"/>
      <c r="PDQ40" s="2" t="n"/>
      <c r="PDR40" s="2" t="n"/>
      <c r="PDS40" s="2" t="n"/>
      <c r="PDT40" s="2" t="n"/>
      <c r="PDU40" s="2" t="n"/>
      <c r="PDV40" s="2" t="n"/>
      <c r="PDW40" s="2" t="n"/>
      <c r="PDX40" s="2" t="n"/>
      <c r="PDY40" s="2" t="n"/>
      <c r="PDZ40" s="2" t="n"/>
      <c r="PEA40" s="2" t="n"/>
      <c r="PEB40" s="2" t="n"/>
      <c r="PEC40" s="2" t="n"/>
      <c r="PED40" s="2" t="n"/>
      <c r="PEE40" s="2" t="n"/>
      <c r="PEF40" s="2" t="n"/>
      <c r="PEG40" s="2" t="n"/>
      <c r="PEH40" s="2" t="n"/>
      <c r="PEI40" s="2" t="n"/>
      <c r="PEJ40" s="2" t="n"/>
      <c r="PEK40" s="2" t="n"/>
      <c r="PEL40" s="2" t="n"/>
      <c r="PEM40" s="2" t="n"/>
      <c r="PEN40" s="2" t="n"/>
      <c r="PEO40" s="2" t="n"/>
      <c r="PEP40" s="2" t="n"/>
      <c r="PEQ40" s="2" t="n"/>
      <c r="PER40" s="2" t="n"/>
      <c r="PES40" s="2" t="n"/>
      <c r="PET40" s="2" t="n"/>
      <c r="PEU40" s="2" t="n"/>
      <c r="PEV40" s="2" t="n"/>
      <c r="PEW40" s="2" t="n"/>
      <c r="PEX40" s="2" t="n"/>
      <c r="PEY40" s="2" t="n"/>
      <c r="PEZ40" s="2" t="n"/>
      <c r="PFA40" s="2" t="n"/>
      <c r="PFB40" s="2" t="n"/>
      <c r="PFC40" s="2" t="n"/>
      <c r="PFD40" s="2" t="n"/>
      <c r="PFE40" s="2" t="n"/>
      <c r="PFF40" s="2" t="n"/>
      <c r="PFG40" s="2" t="n"/>
      <c r="PFH40" s="2" t="n"/>
      <c r="PFI40" s="2" t="n"/>
      <c r="PFJ40" s="2" t="n"/>
      <c r="PFK40" s="2" t="n"/>
      <c r="PFL40" s="2" t="n"/>
      <c r="PFM40" s="2" t="n"/>
      <c r="PFN40" s="2" t="n"/>
      <c r="PFO40" s="2" t="n"/>
      <c r="PFP40" s="2" t="n"/>
      <c r="PFQ40" s="2" t="n"/>
      <c r="PFR40" s="2" t="n"/>
      <c r="PFS40" s="2" t="n"/>
      <c r="PFT40" s="2" t="n"/>
      <c r="PFU40" s="2" t="n"/>
      <c r="PFV40" s="2" t="n"/>
      <c r="PFW40" s="2" t="n"/>
      <c r="PFX40" s="2" t="n"/>
      <c r="PFY40" s="2" t="n"/>
      <c r="PFZ40" s="2" t="n"/>
      <c r="PGA40" s="2" t="n"/>
      <c r="PGB40" s="2" t="n"/>
      <c r="PGC40" s="2" t="n"/>
      <c r="PGD40" s="2" t="n"/>
      <c r="PGE40" s="2" t="n"/>
      <c r="PGF40" s="2" t="n"/>
      <c r="PGG40" s="2" t="n"/>
      <c r="PGH40" s="2" t="n"/>
      <c r="PGI40" s="2" t="n"/>
      <c r="PGJ40" s="2" t="n"/>
      <c r="PGK40" s="2" t="n"/>
      <c r="PGL40" s="2" t="n"/>
      <c r="PGM40" s="2" t="n"/>
      <c r="PGN40" s="2" t="n"/>
      <c r="PGO40" s="2" t="n"/>
      <c r="PGP40" s="2" t="n"/>
      <c r="PGQ40" s="2" t="n"/>
      <c r="PGR40" s="2" t="n"/>
      <c r="PGS40" s="2" t="n"/>
      <c r="PGT40" s="2" t="n"/>
      <c r="PGU40" s="2" t="n"/>
      <c r="PGV40" s="2" t="n"/>
      <c r="PGW40" s="2" t="n"/>
      <c r="PGX40" s="2" t="n"/>
      <c r="PGY40" s="2" t="n"/>
      <c r="PGZ40" s="2" t="n"/>
      <c r="PHA40" s="2" t="n"/>
      <c r="PHB40" s="2" t="n"/>
      <c r="PHC40" s="2" t="n"/>
      <c r="PHD40" s="2" t="n"/>
      <c r="PHE40" s="2" t="n"/>
      <c r="PHF40" s="2" t="n"/>
      <c r="PHG40" s="2" t="n"/>
      <c r="PHH40" s="2" t="n"/>
      <c r="PHI40" s="2" t="n"/>
      <c r="PHJ40" s="2" t="n"/>
      <c r="PHK40" s="2" t="n"/>
      <c r="PHL40" s="2" t="n"/>
      <c r="PHM40" s="2" t="n"/>
      <c r="PHN40" s="2" t="n"/>
      <c r="PHO40" s="2" t="n"/>
      <c r="PHP40" s="2" t="n"/>
      <c r="PHQ40" s="2" t="n"/>
      <c r="PHR40" s="2" t="n"/>
      <c r="PHS40" s="2" t="n"/>
      <c r="PHT40" s="2" t="n"/>
      <c r="PHU40" s="2" t="n"/>
      <c r="PHV40" s="2" t="n"/>
      <c r="PHW40" s="2" t="n"/>
      <c r="PHX40" s="2" t="n"/>
      <c r="PHY40" s="2" t="n"/>
      <c r="PHZ40" s="2" t="n"/>
      <c r="PIA40" s="2" t="n"/>
      <c r="PIB40" s="2" t="n"/>
      <c r="PIC40" s="2" t="n"/>
      <c r="PID40" s="2" t="n"/>
      <c r="PIE40" s="2" t="n"/>
      <c r="PIF40" s="2" t="n"/>
      <c r="PIG40" s="2" t="n"/>
      <c r="PIH40" s="2" t="n"/>
      <c r="PII40" s="2" t="n"/>
      <c r="PIJ40" s="2" t="n"/>
      <c r="PIK40" s="2" t="n"/>
      <c r="PIL40" s="2" t="n"/>
      <c r="PIM40" s="2" t="n"/>
      <c r="PIN40" s="2" t="n"/>
      <c r="PIO40" s="2" t="n"/>
      <c r="PIP40" s="2" t="n"/>
      <c r="PIQ40" s="2" t="n"/>
      <c r="PIR40" s="2" t="n"/>
      <c r="PIS40" s="2" t="n"/>
      <c r="PIT40" s="2" t="n"/>
      <c r="PIU40" s="2" t="n"/>
      <c r="PIV40" s="2" t="n"/>
      <c r="PIW40" s="2" t="n"/>
      <c r="PIX40" s="2" t="n"/>
      <c r="PIY40" s="2" t="n"/>
      <c r="PIZ40" s="2" t="n"/>
      <c r="PJA40" s="2" t="n"/>
      <c r="PJB40" s="2" t="n"/>
      <c r="PJC40" s="2" t="n"/>
      <c r="PJD40" s="2" t="n"/>
      <c r="PJE40" s="2" t="n"/>
      <c r="PJF40" s="2" t="n"/>
      <c r="PJG40" s="2" t="n"/>
      <c r="PJH40" s="2" t="n"/>
      <c r="PJI40" s="2" t="n"/>
      <c r="PJJ40" s="2" t="n"/>
      <c r="PJK40" s="2" t="n"/>
      <c r="PJL40" s="2" t="n"/>
      <c r="PJM40" s="2" t="n"/>
      <c r="PJN40" s="2" t="n"/>
      <c r="PJO40" s="2" t="n"/>
      <c r="PJP40" s="2" t="n"/>
      <c r="PJQ40" s="2" t="n"/>
      <c r="PJR40" s="2" t="n"/>
      <c r="PJS40" s="2" t="n"/>
      <c r="PJT40" s="2" t="n"/>
      <c r="PJU40" s="2" t="n"/>
      <c r="PJV40" s="2" t="n"/>
      <c r="PJW40" s="2" t="n"/>
      <c r="PJX40" s="2" t="n"/>
      <c r="PJY40" s="2" t="n"/>
      <c r="PJZ40" s="2" t="n"/>
      <c r="PKA40" s="2" t="n"/>
      <c r="PKB40" s="2" t="n"/>
      <c r="PKC40" s="2" t="n"/>
      <c r="PKD40" s="2" t="n"/>
      <c r="PKE40" s="2" t="n"/>
      <c r="PKF40" s="2" t="n"/>
      <c r="PKG40" s="2" t="n"/>
      <c r="PKH40" s="2" t="n"/>
      <c r="PKI40" s="2" t="n"/>
      <c r="PKJ40" s="2" t="n"/>
      <c r="PKK40" s="2" t="n"/>
      <c r="PKL40" s="2" t="n"/>
      <c r="PKM40" s="2" t="n"/>
      <c r="PKN40" s="2" t="n"/>
      <c r="PKO40" s="2" t="n"/>
      <c r="PKP40" s="2" t="n"/>
      <c r="PKQ40" s="2" t="n"/>
      <c r="PKR40" s="2" t="n"/>
      <c r="PKS40" s="2" t="n"/>
      <c r="PKT40" s="2" t="n"/>
      <c r="PKU40" s="2" t="n"/>
      <c r="PKV40" s="2" t="n"/>
      <c r="PKW40" s="2" t="n"/>
      <c r="PKX40" s="2" t="n"/>
      <c r="PKY40" s="2" t="n"/>
      <c r="PKZ40" s="2" t="n"/>
      <c r="PLA40" s="2" t="n"/>
      <c r="PLB40" s="2" t="n"/>
      <c r="PLC40" s="2" t="n"/>
      <c r="PLD40" s="2" t="n"/>
      <c r="PLE40" s="2" t="n"/>
      <c r="PLF40" s="2" t="n"/>
      <c r="PLG40" s="2" t="n"/>
      <c r="PLH40" s="2" t="n"/>
      <c r="PLI40" s="2" t="n"/>
      <c r="PLJ40" s="2" t="n"/>
      <c r="PLK40" s="2" t="n"/>
      <c r="PLL40" s="2" t="n"/>
      <c r="PLM40" s="2" t="n"/>
      <c r="PLN40" s="2" t="n"/>
      <c r="PLO40" s="2" t="n"/>
      <c r="PLP40" s="2" t="n"/>
      <c r="PLQ40" s="2" t="n"/>
      <c r="PLR40" s="2" t="n"/>
      <c r="PLS40" s="2" t="n"/>
      <c r="PLT40" s="2" t="n"/>
      <c r="PLU40" s="2" t="n"/>
      <c r="PLV40" s="2" t="n"/>
      <c r="PLW40" s="2" t="n"/>
      <c r="PLX40" s="2" t="n"/>
      <c r="PLY40" s="2" t="n"/>
      <c r="PLZ40" s="2" t="n"/>
      <c r="PMA40" s="2" t="n"/>
      <c r="PMB40" s="2" t="n"/>
      <c r="PMC40" s="2" t="n"/>
      <c r="PMD40" s="2" t="n"/>
      <c r="PME40" s="2" t="n"/>
      <c r="PMF40" s="2" t="n"/>
      <c r="PMG40" s="2" t="n"/>
      <c r="PMH40" s="2" t="n"/>
      <c r="PMI40" s="2" t="n"/>
      <c r="PMJ40" s="2" t="n"/>
      <c r="PMK40" s="2" t="n"/>
      <c r="PML40" s="2" t="n"/>
      <c r="PMM40" s="2" t="n"/>
      <c r="PMN40" s="2" t="n"/>
      <c r="PMO40" s="2" t="n"/>
      <c r="PMP40" s="2" t="n"/>
      <c r="PMQ40" s="2" t="n"/>
      <c r="PMR40" s="2" t="n"/>
      <c r="PMS40" s="2" t="n"/>
      <c r="PMT40" s="2" t="n"/>
      <c r="PMU40" s="2" t="n"/>
      <c r="PMV40" s="2" t="n"/>
      <c r="PMW40" s="2" t="n"/>
      <c r="PMX40" s="2" t="n"/>
      <c r="PMY40" s="2" t="n"/>
      <c r="PMZ40" s="2" t="n"/>
      <c r="PNA40" s="2" t="n"/>
      <c r="PNB40" s="2" t="n"/>
      <c r="PNC40" s="2" t="n"/>
      <c r="PND40" s="2" t="n"/>
      <c r="PNE40" s="2" t="n"/>
      <c r="PNF40" s="2" t="n"/>
      <c r="PNG40" s="2" t="n"/>
      <c r="PNH40" s="2" t="n"/>
      <c r="PNI40" s="2" t="n"/>
      <c r="PNJ40" s="2" t="n"/>
      <c r="PNK40" s="2" t="n"/>
      <c r="PNL40" s="2" t="n"/>
      <c r="PNM40" s="2" t="n"/>
      <c r="PNN40" s="2" t="n"/>
      <c r="PNO40" s="2" t="n"/>
      <c r="PNP40" s="2" t="n"/>
      <c r="PNQ40" s="2" t="n"/>
      <c r="PNR40" s="2" t="n"/>
      <c r="PNS40" s="2" t="n"/>
      <c r="PNT40" s="2" t="n"/>
      <c r="PNU40" s="2" t="n"/>
      <c r="PNV40" s="2" t="n"/>
      <c r="PNW40" s="2" t="n"/>
      <c r="PNX40" s="2" t="n"/>
      <c r="PNY40" s="2" t="n"/>
      <c r="PNZ40" s="2" t="n"/>
      <c r="POA40" s="2" t="n"/>
      <c r="POB40" s="2" t="n"/>
      <c r="POC40" s="2" t="n"/>
      <c r="POD40" s="2" t="n"/>
      <c r="POE40" s="2" t="n"/>
      <c r="POF40" s="2" t="n"/>
      <c r="POG40" s="2" t="n"/>
      <c r="POH40" s="2" t="n"/>
      <c r="POI40" s="2" t="n"/>
      <c r="POJ40" s="2" t="n"/>
      <c r="POK40" s="2" t="n"/>
      <c r="POL40" s="2" t="n"/>
      <c r="POM40" s="2" t="n"/>
      <c r="PON40" s="2" t="n"/>
      <c r="POO40" s="2" t="n"/>
      <c r="POP40" s="2" t="n"/>
      <c r="POQ40" s="2" t="n"/>
      <c r="POR40" s="2" t="n"/>
      <c r="POS40" s="2" t="n"/>
      <c r="POT40" s="2" t="n"/>
      <c r="POU40" s="2" t="n"/>
      <c r="POV40" s="2" t="n"/>
      <c r="POW40" s="2" t="n"/>
      <c r="POX40" s="2" t="n"/>
      <c r="POY40" s="2" t="n"/>
      <c r="POZ40" s="2" t="n"/>
      <c r="PPA40" s="2" t="n"/>
      <c r="PPB40" s="2" t="n"/>
      <c r="PPC40" s="2" t="n"/>
      <c r="PPD40" s="2" t="n"/>
      <c r="PPE40" s="2" t="n"/>
      <c r="PPF40" s="2" t="n"/>
      <c r="PPG40" s="2" t="n"/>
      <c r="PPH40" s="2" t="n"/>
      <c r="PPI40" s="2" t="n"/>
      <c r="PPJ40" s="2" t="n"/>
      <c r="PPK40" s="2" t="n"/>
      <c r="PPL40" s="2" t="n"/>
      <c r="PPM40" s="2" t="n"/>
      <c r="PPN40" s="2" t="n"/>
      <c r="PPO40" s="2" t="n"/>
      <c r="PPP40" s="2" t="n"/>
      <c r="PPQ40" s="2" t="n"/>
      <c r="PPR40" s="2" t="n"/>
      <c r="PPS40" s="2" t="n"/>
      <c r="PPT40" s="2" t="n"/>
      <c r="PPU40" s="2" t="n"/>
      <c r="PPV40" s="2" t="n"/>
      <c r="PPW40" s="2" t="n"/>
      <c r="PPX40" s="2" t="n"/>
      <c r="PPY40" s="2" t="n"/>
      <c r="PPZ40" s="2" t="n"/>
      <c r="PQA40" s="2" t="n"/>
      <c r="PQB40" s="2" t="n"/>
      <c r="PQC40" s="2" t="n"/>
      <c r="PQD40" s="2" t="n"/>
      <c r="PQE40" s="2" t="n"/>
      <c r="PQF40" s="2" t="n"/>
      <c r="PQG40" s="2" t="n"/>
      <c r="PQH40" s="2" t="n"/>
      <c r="PQI40" s="2" t="n"/>
      <c r="PQJ40" s="2" t="n"/>
      <c r="PQK40" s="2" t="n"/>
      <c r="PQL40" s="2" t="n"/>
      <c r="PQM40" s="2" t="n"/>
      <c r="PQN40" s="2" t="n"/>
      <c r="PQO40" s="2" t="n"/>
      <c r="PQP40" s="2" t="n"/>
      <c r="PQQ40" s="2" t="n"/>
      <c r="PQR40" s="2" t="n"/>
      <c r="PQS40" s="2" t="n"/>
      <c r="PQT40" s="2" t="n"/>
      <c r="PQU40" s="2" t="n"/>
      <c r="PQV40" s="2" t="n"/>
      <c r="PQW40" s="2" t="n"/>
      <c r="PQX40" s="2" t="n"/>
      <c r="PQY40" s="2" t="n"/>
      <c r="PQZ40" s="2" t="n"/>
      <c r="PRA40" s="2" t="n"/>
      <c r="PRB40" s="2" t="n"/>
      <c r="PRC40" s="2" t="n"/>
      <c r="PRD40" s="2" t="n"/>
      <c r="PRE40" s="2" t="n"/>
      <c r="PRF40" s="2" t="n"/>
      <c r="PRG40" s="2" t="n"/>
      <c r="PRH40" s="2" t="n"/>
      <c r="PRI40" s="2" t="n"/>
      <c r="PRJ40" s="2" t="n"/>
      <c r="PRK40" s="2" t="n"/>
      <c r="PRL40" s="2" t="n"/>
      <c r="PRM40" s="2" t="n"/>
      <c r="PRN40" s="2" t="n"/>
      <c r="PRO40" s="2" t="n"/>
      <c r="PRP40" s="2" t="n"/>
      <c r="PRQ40" s="2" t="n"/>
      <c r="PRR40" s="2" t="n"/>
      <c r="PRS40" s="2" t="n"/>
      <c r="PRT40" s="2" t="n"/>
      <c r="PRU40" s="2" t="n"/>
      <c r="PRV40" s="2" t="n"/>
      <c r="PRW40" s="2" t="n"/>
      <c r="PRX40" s="2" t="n"/>
      <c r="PRY40" s="2" t="n"/>
      <c r="PRZ40" s="2" t="n"/>
      <c r="PSA40" s="2" t="n"/>
      <c r="PSB40" s="2" t="n"/>
      <c r="PSC40" s="2" t="n"/>
      <c r="PSD40" s="2" t="n"/>
      <c r="PSE40" s="2" t="n"/>
      <c r="PSF40" s="2" t="n"/>
      <c r="PSG40" s="2" t="n"/>
      <c r="PSH40" s="2" t="n"/>
      <c r="PSI40" s="2" t="n"/>
      <c r="PSJ40" s="2" t="n"/>
      <c r="PSK40" s="2" t="n"/>
      <c r="PSL40" s="2" t="n"/>
      <c r="PSM40" s="2" t="n"/>
      <c r="PSN40" s="2" t="n"/>
      <c r="PSO40" s="2" t="n"/>
      <c r="PSP40" s="2" t="n"/>
      <c r="PSQ40" s="2" t="n"/>
      <c r="PSR40" s="2" t="n"/>
      <c r="PSS40" s="2" t="n"/>
      <c r="PST40" s="2" t="n"/>
      <c r="PSU40" s="2" t="n"/>
      <c r="PSV40" s="2" t="n"/>
      <c r="PSW40" s="2" t="n"/>
      <c r="PSX40" s="2" t="n"/>
      <c r="PSY40" s="2" t="n"/>
      <c r="PSZ40" s="2" t="n"/>
      <c r="PTA40" s="2" t="n"/>
      <c r="PTB40" s="2" t="n"/>
      <c r="PTC40" s="2" t="n"/>
      <c r="PTD40" s="2" t="n"/>
      <c r="PTE40" s="2" t="n"/>
      <c r="PTF40" s="2" t="n"/>
      <c r="PTG40" s="2" t="n"/>
      <c r="PTH40" s="2" t="n"/>
      <c r="PTI40" s="2" t="n"/>
      <c r="PTJ40" s="2" t="n"/>
      <c r="PTK40" s="2" t="n"/>
      <c r="PTL40" s="2" t="n"/>
      <c r="PTM40" s="2" t="n"/>
      <c r="PTN40" s="2" t="n"/>
      <c r="PTO40" s="2" t="n"/>
      <c r="PTP40" s="2" t="n"/>
      <c r="PTQ40" s="2" t="n"/>
      <c r="PTR40" s="2" t="n"/>
      <c r="PTS40" s="2" t="n"/>
      <c r="PTT40" s="2" t="n"/>
      <c r="PTU40" s="2" t="n"/>
      <c r="PTV40" s="2" t="n"/>
      <c r="PTW40" s="2" t="n"/>
      <c r="PTX40" s="2" t="n"/>
      <c r="PTY40" s="2" t="n"/>
      <c r="PTZ40" s="2" t="n"/>
      <c r="PUA40" s="2" t="n"/>
      <c r="PUB40" s="2" t="n"/>
      <c r="PUC40" s="2" t="n"/>
      <c r="PUD40" s="2" t="n"/>
      <c r="PUE40" s="2" t="n"/>
      <c r="PUF40" s="2" t="n"/>
      <c r="PUG40" s="2" t="n"/>
      <c r="PUH40" s="2" t="n"/>
      <c r="PUI40" s="2" t="n"/>
      <c r="PUJ40" s="2" t="n"/>
      <c r="PUK40" s="2" t="n"/>
      <c r="PUL40" s="2" t="n"/>
      <c r="PUM40" s="2" t="n"/>
      <c r="PUN40" s="2" t="n"/>
      <c r="PUO40" s="2" t="n"/>
      <c r="PUP40" s="2" t="n"/>
      <c r="PUQ40" s="2" t="n"/>
      <c r="PUR40" s="2" t="n"/>
      <c r="PUS40" s="2" t="n"/>
      <c r="PUT40" s="2" t="n"/>
      <c r="PUU40" s="2" t="n"/>
      <c r="PUV40" s="2" t="n"/>
      <c r="PUW40" s="2" t="n"/>
      <c r="PUX40" s="2" t="n"/>
      <c r="PUY40" s="2" t="n"/>
      <c r="PUZ40" s="2" t="n"/>
      <c r="PVA40" s="2" t="n"/>
      <c r="PVB40" s="2" t="n"/>
      <c r="PVC40" s="2" t="n"/>
      <c r="PVD40" s="2" t="n"/>
      <c r="PVE40" s="2" t="n"/>
      <c r="PVF40" s="2" t="n"/>
      <c r="PVG40" s="2" t="n"/>
      <c r="PVH40" s="2" t="n"/>
      <c r="PVI40" s="2" t="n"/>
      <c r="PVJ40" s="2" t="n"/>
      <c r="PVK40" s="2" t="n"/>
      <c r="PVL40" s="2" t="n"/>
      <c r="PVM40" s="2" t="n"/>
      <c r="PVN40" s="2" t="n"/>
      <c r="PVO40" s="2" t="n"/>
      <c r="PVP40" s="2" t="n"/>
      <c r="PVQ40" s="2" t="n"/>
      <c r="PVR40" s="2" t="n"/>
      <c r="PVS40" s="2" t="n"/>
      <c r="PVT40" s="2" t="n"/>
      <c r="PVU40" s="2" t="n"/>
      <c r="PVV40" s="2" t="n"/>
      <c r="PVW40" s="2" t="n"/>
      <c r="PVX40" s="2" t="n"/>
      <c r="PVY40" s="2" t="n"/>
      <c r="PVZ40" s="2" t="n"/>
      <c r="PWA40" s="2" t="n"/>
      <c r="PWB40" s="2" t="n"/>
      <c r="PWC40" s="2" t="n"/>
      <c r="PWD40" s="2" t="n"/>
      <c r="PWE40" s="2" t="n"/>
      <c r="PWF40" s="2" t="n"/>
      <c r="PWG40" s="2" t="n"/>
      <c r="PWH40" s="2" t="n"/>
      <c r="PWI40" s="2" t="n"/>
      <c r="PWJ40" s="2" t="n"/>
      <c r="PWK40" s="2" t="n"/>
      <c r="PWL40" s="2" t="n"/>
      <c r="PWM40" s="2" t="n"/>
      <c r="PWN40" s="2" t="n"/>
      <c r="PWO40" s="2" t="n"/>
      <c r="PWP40" s="2" t="n"/>
      <c r="PWQ40" s="2" t="n"/>
      <c r="PWR40" s="2" t="n"/>
      <c r="PWS40" s="2" t="n"/>
      <c r="PWT40" s="2" t="n"/>
      <c r="PWU40" s="2" t="n"/>
      <c r="PWV40" s="2" t="n"/>
      <c r="PWW40" s="2" t="n"/>
      <c r="PWX40" s="2" t="n"/>
      <c r="PWY40" s="2" t="n"/>
      <c r="PWZ40" s="2" t="n"/>
      <c r="PXA40" s="2" t="n"/>
      <c r="PXB40" s="2" t="n"/>
      <c r="PXC40" s="2" t="n"/>
      <c r="PXD40" s="2" t="n"/>
      <c r="PXE40" s="2" t="n"/>
      <c r="PXF40" s="2" t="n"/>
      <c r="PXG40" s="2" t="n"/>
      <c r="PXH40" s="2" t="n"/>
      <c r="PXI40" s="2" t="n"/>
      <c r="PXJ40" s="2" t="n"/>
      <c r="PXK40" s="2" t="n"/>
      <c r="PXL40" s="2" t="n"/>
      <c r="PXM40" s="2" t="n"/>
      <c r="PXN40" s="2" t="n"/>
      <c r="PXO40" s="2" t="n"/>
      <c r="PXP40" s="2" t="n"/>
      <c r="PXQ40" s="2" t="n"/>
      <c r="PXR40" s="2" t="n"/>
      <c r="PXS40" s="2" t="n"/>
      <c r="PXT40" s="2" t="n"/>
      <c r="PXU40" s="2" t="n"/>
      <c r="PXV40" s="2" t="n"/>
      <c r="PXW40" s="2" t="n"/>
      <c r="PXX40" s="2" t="n"/>
      <c r="PXY40" s="2" t="n"/>
      <c r="PXZ40" s="2" t="n"/>
      <c r="PYA40" s="2" t="n"/>
      <c r="PYB40" s="2" t="n"/>
      <c r="PYC40" s="2" t="n"/>
      <c r="PYD40" s="2" t="n"/>
      <c r="PYE40" s="2" t="n"/>
      <c r="PYF40" s="2" t="n"/>
      <c r="PYG40" s="2" t="n"/>
      <c r="PYH40" s="2" t="n"/>
      <c r="PYI40" s="2" t="n"/>
      <c r="PYJ40" s="2" t="n"/>
      <c r="PYK40" s="2" t="n"/>
      <c r="PYL40" s="2" t="n"/>
      <c r="PYM40" s="2" t="n"/>
      <c r="PYN40" s="2" t="n"/>
      <c r="PYO40" s="2" t="n"/>
      <c r="PYP40" s="2" t="n"/>
      <c r="PYQ40" s="2" t="n"/>
      <c r="PYR40" s="2" t="n"/>
      <c r="PYS40" s="2" t="n"/>
      <c r="PYT40" s="2" t="n"/>
      <c r="PYU40" s="2" t="n"/>
      <c r="PYV40" s="2" t="n"/>
      <c r="PYW40" s="2" t="n"/>
      <c r="PYX40" s="2" t="n"/>
      <c r="PYY40" s="2" t="n"/>
      <c r="PYZ40" s="2" t="n"/>
      <c r="PZA40" s="2" t="n"/>
      <c r="PZB40" s="2" t="n"/>
      <c r="PZC40" s="2" t="n"/>
      <c r="PZD40" s="2" t="n"/>
      <c r="PZE40" s="2" t="n"/>
      <c r="PZF40" s="2" t="n"/>
      <c r="PZG40" s="2" t="n"/>
      <c r="PZH40" s="2" t="n"/>
      <c r="PZI40" s="2" t="n"/>
      <c r="PZJ40" s="2" t="n"/>
      <c r="PZK40" s="2" t="n"/>
      <c r="PZL40" s="2" t="n"/>
      <c r="PZM40" s="2" t="n"/>
      <c r="PZN40" s="2" t="n"/>
      <c r="PZO40" s="2" t="n"/>
      <c r="PZP40" s="2" t="n"/>
      <c r="PZQ40" s="2" t="n"/>
      <c r="PZR40" s="2" t="n"/>
      <c r="PZS40" s="2" t="n"/>
      <c r="PZT40" s="2" t="n"/>
      <c r="PZU40" s="2" t="n"/>
      <c r="PZV40" s="2" t="n"/>
      <c r="PZW40" s="2" t="n"/>
      <c r="PZX40" s="2" t="n"/>
      <c r="PZY40" s="2" t="n"/>
      <c r="PZZ40" s="2" t="n"/>
      <c r="QAA40" s="2" t="n"/>
      <c r="QAB40" s="2" t="n"/>
      <c r="QAC40" s="2" t="n"/>
      <c r="QAD40" s="2" t="n"/>
      <c r="QAE40" s="2" t="n"/>
      <c r="QAF40" s="2" t="n"/>
      <c r="QAG40" s="2" t="n"/>
      <c r="QAH40" s="2" t="n"/>
      <c r="QAI40" s="2" t="n"/>
      <c r="QAJ40" s="2" t="n"/>
      <c r="QAK40" s="2" t="n"/>
      <c r="QAL40" s="2" t="n"/>
      <c r="QAM40" s="2" t="n"/>
      <c r="QAN40" s="2" t="n"/>
      <c r="QAO40" s="2" t="n"/>
      <c r="QAP40" s="2" t="n"/>
      <c r="QAQ40" s="2" t="n"/>
      <c r="QAR40" s="2" t="n"/>
      <c r="QAS40" s="2" t="n"/>
      <c r="QAT40" s="2" t="n"/>
      <c r="QAU40" s="2" t="n"/>
      <c r="QAV40" s="2" t="n"/>
      <c r="QAW40" s="2" t="n"/>
      <c r="QAX40" s="2" t="n"/>
      <c r="QAY40" s="2" t="n"/>
      <c r="QAZ40" s="2" t="n"/>
      <c r="QBA40" s="2" t="n"/>
      <c r="QBB40" s="2" t="n"/>
      <c r="QBC40" s="2" t="n"/>
      <c r="QBD40" s="2" t="n"/>
      <c r="QBE40" s="2" t="n"/>
      <c r="QBF40" s="2" t="n"/>
      <c r="QBG40" s="2" t="n"/>
      <c r="QBH40" s="2" t="n"/>
      <c r="QBI40" s="2" t="n"/>
      <c r="QBJ40" s="2" t="n"/>
      <c r="QBK40" s="2" t="n"/>
      <c r="QBL40" s="2" t="n"/>
      <c r="QBM40" s="2" t="n"/>
      <c r="QBN40" s="2" t="n"/>
      <c r="QBO40" s="2" t="n"/>
      <c r="QBP40" s="2" t="n"/>
      <c r="QBQ40" s="2" t="n"/>
      <c r="QBR40" s="2" t="n"/>
      <c r="QBS40" s="2" t="n"/>
      <c r="QBT40" s="2" t="n"/>
      <c r="QBU40" s="2" t="n"/>
      <c r="QBV40" s="2" t="n"/>
      <c r="QBW40" s="2" t="n"/>
      <c r="QBX40" s="2" t="n"/>
      <c r="QBY40" s="2" t="n"/>
      <c r="QBZ40" s="2" t="n"/>
      <c r="QCA40" s="2" t="n"/>
      <c r="QCB40" s="2" t="n"/>
      <c r="QCC40" s="2" t="n"/>
      <c r="QCD40" s="2" t="n"/>
      <c r="QCE40" s="2" t="n"/>
      <c r="QCF40" s="2" t="n"/>
      <c r="QCG40" s="2" t="n"/>
      <c r="QCH40" s="2" t="n"/>
      <c r="QCI40" s="2" t="n"/>
      <c r="QCJ40" s="2" t="n"/>
      <c r="QCK40" s="2" t="n"/>
      <c r="QCL40" s="2" t="n"/>
      <c r="QCM40" s="2" t="n"/>
      <c r="QCN40" s="2" t="n"/>
      <c r="QCO40" s="2" t="n"/>
      <c r="QCP40" s="2" t="n"/>
      <c r="QCQ40" s="2" t="n"/>
      <c r="QCR40" s="2" t="n"/>
      <c r="QCS40" s="2" t="n"/>
      <c r="QCT40" s="2" t="n"/>
      <c r="QCU40" s="2" t="n"/>
      <c r="QCV40" s="2" t="n"/>
      <c r="QCW40" s="2" t="n"/>
      <c r="QCX40" s="2" t="n"/>
      <c r="QCY40" s="2" t="n"/>
      <c r="QCZ40" s="2" t="n"/>
      <c r="QDA40" s="2" t="n"/>
      <c r="QDB40" s="2" t="n"/>
      <c r="QDC40" s="2" t="n"/>
      <c r="QDD40" s="2" t="n"/>
      <c r="QDE40" s="2" t="n"/>
      <c r="QDF40" s="2" t="n"/>
      <c r="QDG40" s="2" t="n"/>
      <c r="QDH40" s="2" t="n"/>
      <c r="QDI40" s="2" t="n"/>
      <c r="QDJ40" s="2" t="n"/>
      <c r="QDK40" s="2" t="n"/>
      <c r="QDL40" s="2" t="n"/>
      <c r="QDM40" s="2" t="n"/>
      <c r="QDN40" s="2" t="n"/>
      <c r="QDO40" s="2" t="n"/>
      <c r="QDP40" s="2" t="n"/>
      <c r="QDQ40" s="2" t="n"/>
      <c r="QDR40" s="2" t="n"/>
      <c r="QDS40" s="2" t="n"/>
      <c r="QDT40" s="2" t="n"/>
      <c r="QDU40" s="2" t="n"/>
      <c r="QDV40" s="2" t="n"/>
      <c r="QDW40" s="2" t="n"/>
      <c r="QDX40" s="2" t="n"/>
      <c r="QDY40" s="2" t="n"/>
      <c r="QDZ40" s="2" t="n"/>
      <c r="QEA40" s="2" t="n"/>
      <c r="QEB40" s="2" t="n"/>
      <c r="QEC40" s="2" t="n"/>
      <c r="QED40" s="2" t="n"/>
      <c r="QEE40" s="2" t="n"/>
      <c r="QEF40" s="2" t="n"/>
      <c r="QEG40" s="2" t="n"/>
      <c r="QEH40" s="2" t="n"/>
      <c r="QEI40" s="2" t="n"/>
      <c r="QEJ40" s="2" t="n"/>
      <c r="QEK40" s="2" t="n"/>
      <c r="QEL40" s="2" t="n"/>
      <c r="QEM40" s="2" t="n"/>
      <c r="QEN40" s="2" t="n"/>
      <c r="QEO40" s="2" t="n"/>
      <c r="QEP40" s="2" t="n"/>
      <c r="QEQ40" s="2" t="n"/>
      <c r="QER40" s="2" t="n"/>
      <c r="QES40" s="2" t="n"/>
      <c r="QET40" s="2" t="n"/>
      <c r="QEU40" s="2" t="n"/>
      <c r="QEV40" s="2" t="n"/>
      <c r="QEW40" s="2" t="n"/>
      <c r="QEX40" s="2" t="n"/>
      <c r="QEY40" s="2" t="n"/>
      <c r="QEZ40" s="2" t="n"/>
      <c r="QFA40" s="2" t="n"/>
      <c r="QFB40" s="2" t="n"/>
      <c r="QFC40" s="2" t="n"/>
      <c r="QFD40" s="2" t="n"/>
      <c r="QFE40" s="2" t="n"/>
      <c r="QFF40" s="2" t="n"/>
      <c r="QFG40" s="2" t="n"/>
      <c r="QFH40" s="2" t="n"/>
      <c r="QFI40" s="2" t="n"/>
      <c r="QFJ40" s="2" t="n"/>
      <c r="QFK40" s="2" t="n"/>
      <c r="QFL40" s="2" t="n"/>
      <c r="QFM40" s="2" t="n"/>
      <c r="QFN40" s="2" t="n"/>
      <c r="QFO40" s="2" t="n"/>
      <c r="QFP40" s="2" t="n"/>
      <c r="QFQ40" s="2" t="n"/>
      <c r="QFR40" s="2" t="n"/>
      <c r="QFS40" s="2" t="n"/>
      <c r="QFT40" s="2" t="n"/>
      <c r="QFU40" s="2" t="n"/>
      <c r="QFV40" s="2" t="n"/>
      <c r="QFW40" s="2" t="n"/>
      <c r="QFX40" s="2" t="n"/>
      <c r="QFY40" s="2" t="n"/>
      <c r="QFZ40" s="2" t="n"/>
      <c r="QGA40" s="2" t="n"/>
      <c r="QGB40" s="2" t="n"/>
      <c r="QGC40" s="2" t="n"/>
      <c r="QGD40" s="2" t="n"/>
      <c r="QGE40" s="2" t="n"/>
      <c r="QGF40" s="2" t="n"/>
      <c r="QGG40" s="2" t="n"/>
      <c r="QGH40" s="2" t="n"/>
      <c r="QGI40" s="2" t="n"/>
      <c r="QGJ40" s="2" t="n"/>
      <c r="QGK40" s="2" t="n"/>
      <c r="QGL40" s="2" t="n"/>
      <c r="QGM40" s="2" t="n"/>
      <c r="QGN40" s="2" t="n"/>
      <c r="QGO40" s="2" t="n"/>
      <c r="QGP40" s="2" t="n"/>
      <c r="QGQ40" s="2" t="n"/>
      <c r="QGR40" s="2" t="n"/>
      <c r="QGS40" s="2" t="n"/>
      <c r="QGT40" s="2" t="n"/>
      <c r="QGU40" s="2" t="n"/>
      <c r="QGV40" s="2" t="n"/>
      <c r="QGW40" s="2" t="n"/>
      <c r="QGX40" s="2" t="n"/>
      <c r="QGY40" s="2" t="n"/>
      <c r="QGZ40" s="2" t="n"/>
      <c r="QHA40" s="2" t="n"/>
      <c r="QHB40" s="2" t="n"/>
      <c r="QHC40" s="2" t="n"/>
      <c r="QHD40" s="2" t="n"/>
      <c r="QHE40" s="2" t="n"/>
      <c r="QHF40" s="2" t="n"/>
      <c r="QHG40" s="2" t="n"/>
      <c r="QHH40" s="2" t="n"/>
      <c r="QHI40" s="2" t="n"/>
      <c r="QHJ40" s="2" t="n"/>
      <c r="QHK40" s="2" t="n"/>
      <c r="QHL40" s="2" t="n"/>
      <c r="QHM40" s="2" t="n"/>
      <c r="QHN40" s="2" t="n"/>
      <c r="QHO40" s="2" t="n"/>
      <c r="QHP40" s="2" t="n"/>
      <c r="QHQ40" s="2" t="n"/>
      <c r="QHR40" s="2" t="n"/>
      <c r="QHS40" s="2" t="n"/>
      <c r="QHT40" s="2" t="n"/>
      <c r="QHU40" s="2" t="n"/>
      <c r="QHV40" s="2" t="n"/>
      <c r="QHW40" s="2" t="n"/>
      <c r="QHX40" s="2" t="n"/>
      <c r="QHY40" s="2" t="n"/>
      <c r="QHZ40" s="2" t="n"/>
      <c r="QIA40" s="2" t="n"/>
      <c r="QIB40" s="2" t="n"/>
      <c r="QIC40" s="2" t="n"/>
      <c r="QID40" s="2" t="n"/>
      <c r="QIE40" s="2" t="n"/>
      <c r="QIF40" s="2" t="n"/>
      <c r="QIG40" s="2" t="n"/>
      <c r="QIH40" s="2" t="n"/>
      <c r="QII40" s="2" t="n"/>
      <c r="QIJ40" s="2" t="n"/>
      <c r="QIK40" s="2" t="n"/>
      <c r="QIL40" s="2" t="n"/>
      <c r="QIM40" s="2" t="n"/>
      <c r="QIN40" s="2" t="n"/>
      <c r="QIO40" s="2" t="n"/>
      <c r="QIP40" s="2" t="n"/>
      <c r="QIQ40" s="2" t="n"/>
      <c r="QIR40" s="2" t="n"/>
      <c r="QIS40" s="2" t="n"/>
      <c r="QIT40" s="2" t="n"/>
      <c r="QIU40" s="2" t="n"/>
      <c r="QIV40" s="2" t="n"/>
      <c r="QIW40" s="2" t="n"/>
      <c r="QIX40" s="2" t="n"/>
      <c r="QIY40" s="2" t="n"/>
      <c r="QIZ40" s="2" t="n"/>
      <c r="QJA40" s="2" t="n"/>
      <c r="QJB40" s="2" t="n"/>
      <c r="QJC40" s="2" t="n"/>
      <c r="QJD40" s="2" t="n"/>
      <c r="QJE40" s="2" t="n"/>
      <c r="QJF40" s="2" t="n"/>
      <c r="QJG40" s="2" t="n"/>
      <c r="QJH40" s="2" t="n"/>
      <c r="QJI40" s="2" t="n"/>
      <c r="QJJ40" s="2" t="n"/>
      <c r="QJK40" s="2" t="n"/>
      <c r="QJL40" s="2" t="n"/>
      <c r="QJM40" s="2" t="n"/>
      <c r="QJN40" s="2" t="n"/>
      <c r="QJO40" s="2" t="n"/>
      <c r="QJP40" s="2" t="n"/>
      <c r="QJQ40" s="2" t="n"/>
      <c r="QJR40" s="2" t="n"/>
      <c r="QJS40" s="2" t="n"/>
      <c r="QJT40" s="2" t="n"/>
      <c r="QJU40" s="2" t="n"/>
      <c r="QJV40" s="2" t="n"/>
      <c r="QJW40" s="2" t="n"/>
      <c r="QJX40" s="2" t="n"/>
      <c r="QJY40" s="2" t="n"/>
      <c r="QJZ40" s="2" t="n"/>
      <c r="QKA40" s="2" t="n"/>
      <c r="QKB40" s="2" t="n"/>
      <c r="QKC40" s="2" t="n"/>
      <c r="QKD40" s="2" t="n"/>
      <c r="QKE40" s="2" t="n"/>
      <c r="QKF40" s="2" t="n"/>
      <c r="QKG40" s="2" t="n"/>
      <c r="QKH40" s="2" t="n"/>
      <c r="QKI40" s="2" t="n"/>
      <c r="QKJ40" s="2" t="n"/>
      <c r="QKK40" s="2" t="n"/>
      <c r="QKL40" s="2" t="n"/>
      <c r="QKM40" s="2" t="n"/>
      <c r="QKN40" s="2" t="n"/>
      <c r="QKO40" s="2" t="n"/>
      <c r="QKP40" s="2" t="n"/>
      <c r="QKQ40" s="2" t="n"/>
      <c r="QKR40" s="2" t="n"/>
      <c r="QKS40" s="2" t="n"/>
      <c r="QKT40" s="2" t="n"/>
      <c r="QKU40" s="2" t="n"/>
      <c r="QKV40" s="2" t="n"/>
      <c r="QKW40" s="2" t="n"/>
      <c r="QKX40" s="2" t="n"/>
      <c r="QKY40" s="2" t="n"/>
      <c r="QKZ40" s="2" t="n"/>
      <c r="QLA40" s="2" t="n"/>
      <c r="QLB40" s="2" t="n"/>
      <c r="QLC40" s="2" t="n"/>
      <c r="QLD40" s="2" t="n"/>
      <c r="QLE40" s="2" t="n"/>
      <c r="QLF40" s="2" t="n"/>
      <c r="QLG40" s="2" t="n"/>
      <c r="QLH40" s="2" t="n"/>
      <c r="QLI40" s="2" t="n"/>
      <c r="QLJ40" s="2" t="n"/>
      <c r="QLK40" s="2" t="n"/>
      <c r="QLL40" s="2" t="n"/>
      <c r="QLM40" s="2" t="n"/>
      <c r="QLN40" s="2" t="n"/>
      <c r="QLO40" s="2" t="n"/>
      <c r="QLP40" s="2" t="n"/>
      <c r="QLQ40" s="2" t="n"/>
      <c r="QLR40" s="2" t="n"/>
      <c r="QLS40" s="2" t="n"/>
      <c r="QLT40" s="2" t="n"/>
      <c r="QLU40" s="2" t="n"/>
      <c r="QLV40" s="2" t="n"/>
      <c r="QLW40" s="2" t="n"/>
      <c r="QLX40" s="2" t="n"/>
      <c r="QLY40" s="2" t="n"/>
      <c r="QLZ40" s="2" t="n"/>
      <c r="QMA40" s="2" t="n"/>
      <c r="QMB40" s="2" t="n"/>
      <c r="QMC40" s="2" t="n"/>
      <c r="QMD40" s="2" t="n"/>
      <c r="QME40" s="2" t="n"/>
      <c r="QMF40" s="2" t="n"/>
      <c r="QMG40" s="2" t="n"/>
      <c r="QMH40" s="2" t="n"/>
      <c r="QMI40" s="2" t="n"/>
      <c r="QMJ40" s="2" t="n"/>
      <c r="QMK40" s="2" t="n"/>
      <c r="QML40" s="2" t="n"/>
      <c r="QMM40" s="2" t="n"/>
      <c r="QMN40" s="2" t="n"/>
      <c r="QMO40" s="2" t="n"/>
      <c r="QMP40" s="2" t="n"/>
      <c r="QMQ40" s="2" t="n"/>
      <c r="QMR40" s="2" t="n"/>
      <c r="QMS40" s="2" t="n"/>
      <c r="QMT40" s="2" t="n"/>
      <c r="QMU40" s="2" t="n"/>
      <c r="QMV40" s="2" t="n"/>
      <c r="QMW40" s="2" t="n"/>
      <c r="QMX40" s="2" t="n"/>
      <c r="QMY40" s="2" t="n"/>
      <c r="QMZ40" s="2" t="n"/>
      <c r="QNA40" s="2" t="n"/>
      <c r="QNB40" s="2" t="n"/>
      <c r="QNC40" s="2" t="n"/>
      <c r="QND40" s="2" t="n"/>
      <c r="QNE40" s="2" t="n"/>
      <c r="QNF40" s="2" t="n"/>
      <c r="QNG40" s="2" t="n"/>
      <c r="QNH40" s="2" t="n"/>
      <c r="QNI40" s="2" t="n"/>
      <c r="QNJ40" s="2" t="n"/>
      <c r="QNK40" s="2" t="n"/>
      <c r="QNL40" s="2" t="n"/>
      <c r="QNM40" s="2" t="n"/>
      <c r="QNN40" s="2" t="n"/>
      <c r="QNO40" s="2" t="n"/>
      <c r="QNP40" s="2" t="n"/>
      <c r="QNQ40" s="2" t="n"/>
      <c r="QNR40" s="2" t="n"/>
      <c r="QNS40" s="2" t="n"/>
      <c r="QNT40" s="2" t="n"/>
      <c r="QNU40" s="2" t="n"/>
      <c r="QNV40" s="2" t="n"/>
      <c r="QNW40" s="2" t="n"/>
      <c r="QNX40" s="2" t="n"/>
      <c r="QNY40" s="2" t="n"/>
      <c r="QNZ40" s="2" t="n"/>
      <c r="QOA40" s="2" t="n"/>
      <c r="QOB40" s="2" t="n"/>
      <c r="QOC40" s="2" t="n"/>
      <c r="QOD40" s="2" t="n"/>
      <c r="QOE40" s="2" t="n"/>
      <c r="QOF40" s="2" t="n"/>
      <c r="QOG40" s="2" t="n"/>
      <c r="QOH40" s="2" t="n"/>
      <c r="QOI40" s="2" t="n"/>
      <c r="QOJ40" s="2" t="n"/>
      <c r="QOK40" s="2" t="n"/>
      <c r="QOL40" s="2" t="n"/>
      <c r="QOM40" s="2" t="n"/>
      <c r="QON40" s="2" t="n"/>
      <c r="QOO40" s="2" t="n"/>
      <c r="QOP40" s="2" t="n"/>
      <c r="QOQ40" s="2" t="n"/>
      <c r="QOR40" s="2" t="n"/>
      <c r="QOS40" s="2" t="n"/>
      <c r="QOT40" s="2" t="n"/>
      <c r="QOU40" s="2" t="n"/>
      <c r="QOV40" s="2" t="n"/>
      <c r="QOW40" s="2" t="n"/>
      <c r="QOX40" s="2" t="n"/>
      <c r="QOY40" s="2" t="n"/>
      <c r="QOZ40" s="2" t="n"/>
      <c r="QPA40" s="2" t="n"/>
      <c r="QPB40" s="2" t="n"/>
      <c r="QPC40" s="2" t="n"/>
      <c r="QPD40" s="2" t="n"/>
      <c r="QPE40" s="2" t="n"/>
      <c r="QPF40" s="2" t="n"/>
      <c r="QPG40" s="2" t="n"/>
      <c r="QPH40" s="2" t="n"/>
      <c r="QPI40" s="2" t="n"/>
      <c r="QPJ40" s="2" t="n"/>
      <c r="QPK40" s="2" t="n"/>
      <c r="QPL40" s="2" t="n"/>
      <c r="QPM40" s="2" t="n"/>
      <c r="QPN40" s="2" t="n"/>
      <c r="QPO40" s="2" t="n"/>
      <c r="QPP40" s="2" t="n"/>
      <c r="QPQ40" s="2" t="n"/>
      <c r="QPR40" s="2" t="n"/>
      <c r="QPS40" s="2" t="n"/>
      <c r="QPT40" s="2" t="n"/>
      <c r="QPU40" s="2" t="n"/>
      <c r="QPV40" s="2" t="n"/>
      <c r="QPW40" s="2" t="n"/>
      <c r="QPX40" s="2" t="n"/>
      <c r="QPY40" s="2" t="n"/>
      <c r="QPZ40" s="2" t="n"/>
      <c r="QQA40" s="2" t="n"/>
      <c r="QQB40" s="2" t="n"/>
      <c r="QQC40" s="2" t="n"/>
      <c r="QQD40" s="2" t="n"/>
      <c r="QQE40" s="2" t="n"/>
      <c r="QQF40" s="2" t="n"/>
      <c r="QQG40" s="2" t="n"/>
      <c r="QQH40" s="2" t="n"/>
      <c r="QQI40" s="2" t="n"/>
      <c r="QQJ40" s="2" t="n"/>
      <c r="QQK40" s="2" t="n"/>
      <c r="QQL40" s="2" t="n"/>
      <c r="QQM40" s="2" t="n"/>
      <c r="QQN40" s="2" t="n"/>
      <c r="QQO40" s="2" t="n"/>
      <c r="QQP40" s="2" t="n"/>
      <c r="QQQ40" s="2" t="n"/>
      <c r="QQR40" s="2" t="n"/>
      <c r="QQS40" s="2" t="n"/>
      <c r="QQT40" s="2" t="n"/>
      <c r="QQU40" s="2" t="n"/>
      <c r="QQV40" s="2" t="n"/>
      <c r="QQW40" s="2" t="n"/>
      <c r="QQX40" s="2" t="n"/>
      <c r="QQY40" s="2" t="n"/>
      <c r="QQZ40" s="2" t="n"/>
      <c r="QRA40" s="2" t="n"/>
      <c r="QRB40" s="2" t="n"/>
      <c r="QRC40" s="2" t="n"/>
      <c r="QRD40" s="2" t="n"/>
      <c r="QRE40" s="2" t="n"/>
      <c r="QRF40" s="2" t="n"/>
      <c r="QRG40" s="2" t="n"/>
      <c r="QRH40" s="2" t="n"/>
      <c r="QRI40" s="2" t="n"/>
      <c r="QRJ40" s="2" t="n"/>
      <c r="QRK40" s="2" t="n"/>
      <c r="QRL40" s="2" t="n"/>
      <c r="QRM40" s="2" t="n"/>
      <c r="QRN40" s="2" t="n"/>
      <c r="QRO40" s="2" t="n"/>
      <c r="QRP40" s="2" t="n"/>
      <c r="QRQ40" s="2" t="n"/>
      <c r="QRR40" s="2" t="n"/>
      <c r="QRS40" s="2" t="n"/>
      <c r="QRT40" s="2" t="n"/>
      <c r="QRU40" s="2" t="n"/>
      <c r="QRV40" s="2" t="n"/>
      <c r="QRW40" s="2" t="n"/>
      <c r="QRX40" s="2" t="n"/>
      <c r="QRY40" s="2" t="n"/>
      <c r="QRZ40" s="2" t="n"/>
      <c r="QSA40" s="2" t="n"/>
      <c r="QSB40" s="2" t="n"/>
      <c r="QSC40" s="2" t="n"/>
      <c r="QSD40" s="2" t="n"/>
      <c r="QSE40" s="2" t="n"/>
      <c r="QSF40" s="2" t="n"/>
      <c r="QSG40" s="2" t="n"/>
      <c r="QSH40" s="2" t="n"/>
      <c r="QSI40" s="2" t="n"/>
      <c r="QSJ40" s="2" t="n"/>
      <c r="QSK40" s="2" t="n"/>
      <c r="QSL40" s="2" t="n"/>
      <c r="QSM40" s="2" t="n"/>
      <c r="QSN40" s="2" t="n"/>
      <c r="QSO40" s="2" t="n"/>
      <c r="QSP40" s="2" t="n"/>
      <c r="QSQ40" s="2" t="n"/>
      <c r="QSR40" s="2" t="n"/>
      <c r="QSS40" s="2" t="n"/>
      <c r="QST40" s="2" t="n"/>
      <c r="QSU40" s="2" t="n"/>
      <c r="QSV40" s="2" t="n"/>
      <c r="QSW40" s="2" t="n"/>
      <c r="QSX40" s="2" t="n"/>
      <c r="QSY40" s="2" t="n"/>
      <c r="QSZ40" s="2" t="n"/>
      <c r="QTA40" s="2" t="n"/>
      <c r="QTB40" s="2" t="n"/>
      <c r="QTC40" s="2" t="n"/>
      <c r="QTD40" s="2" t="n"/>
      <c r="QTE40" s="2" t="n"/>
      <c r="QTF40" s="2" t="n"/>
      <c r="QTG40" s="2" t="n"/>
      <c r="QTH40" s="2" t="n"/>
      <c r="QTI40" s="2" t="n"/>
      <c r="QTJ40" s="2" t="n"/>
      <c r="QTK40" s="2" t="n"/>
      <c r="QTL40" s="2" t="n"/>
      <c r="QTM40" s="2" t="n"/>
      <c r="QTN40" s="2" t="n"/>
      <c r="QTO40" s="2" t="n"/>
      <c r="QTP40" s="2" t="n"/>
      <c r="QTQ40" s="2" t="n"/>
      <c r="QTR40" s="2" t="n"/>
      <c r="QTS40" s="2" t="n"/>
      <c r="QTT40" s="2" t="n"/>
      <c r="QTU40" s="2" t="n"/>
      <c r="QTV40" s="2" t="n"/>
      <c r="QTW40" s="2" t="n"/>
      <c r="QTX40" s="2" t="n"/>
      <c r="QTY40" s="2" t="n"/>
      <c r="QTZ40" s="2" t="n"/>
      <c r="QUA40" s="2" t="n"/>
      <c r="QUB40" s="2" t="n"/>
      <c r="QUC40" s="2" t="n"/>
      <c r="QUD40" s="2" t="n"/>
      <c r="QUE40" s="2" t="n"/>
      <c r="QUF40" s="2" t="n"/>
      <c r="QUG40" s="2" t="n"/>
      <c r="QUH40" s="2" t="n"/>
      <c r="QUI40" s="2" t="n"/>
      <c r="QUJ40" s="2" t="n"/>
      <c r="QUK40" s="2" t="n"/>
      <c r="QUL40" s="2" t="n"/>
      <c r="QUM40" s="2" t="n"/>
      <c r="QUN40" s="2" t="n"/>
      <c r="QUO40" s="2" t="n"/>
      <c r="QUP40" s="2" t="n"/>
      <c r="QUQ40" s="2" t="n"/>
      <c r="QUR40" s="2" t="n"/>
      <c r="QUS40" s="2" t="n"/>
      <c r="QUT40" s="2" t="n"/>
      <c r="QUU40" s="2" t="n"/>
      <c r="QUV40" s="2" t="n"/>
      <c r="QUW40" s="2" t="n"/>
      <c r="QUX40" s="2" t="n"/>
      <c r="QUY40" s="2" t="n"/>
      <c r="QUZ40" s="2" t="n"/>
      <c r="QVA40" s="2" t="n"/>
      <c r="QVB40" s="2" t="n"/>
      <c r="QVC40" s="2" t="n"/>
      <c r="QVD40" s="2" t="n"/>
      <c r="QVE40" s="2" t="n"/>
      <c r="QVF40" s="2" t="n"/>
      <c r="QVG40" s="2" t="n"/>
      <c r="QVH40" s="2" t="n"/>
      <c r="QVI40" s="2" t="n"/>
      <c r="QVJ40" s="2" t="n"/>
      <c r="QVK40" s="2" t="n"/>
      <c r="QVL40" s="2" t="n"/>
      <c r="QVM40" s="2" t="n"/>
      <c r="QVN40" s="2" t="n"/>
      <c r="QVO40" s="2" t="n"/>
      <c r="QVP40" s="2" t="n"/>
      <c r="QVQ40" s="2" t="n"/>
      <c r="QVR40" s="2" t="n"/>
      <c r="QVS40" s="2" t="n"/>
      <c r="QVT40" s="2" t="n"/>
      <c r="QVU40" s="2" t="n"/>
      <c r="QVV40" s="2" t="n"/>
      <c r="QVW40" s="2" t="n"/>
      <c r="QVX40" s="2" t="n"/>
      <c r="QVY40" s="2" t="n"/>
      <c r="QVZ40" s="2" t="n"/>
      <c r="QWA40" s="2" t="n"/>
      <c r="QWB40" s="2" t="n"/>
      <c r="QWC40" s="2" t="n"/>
      <c r="QWD40" s="2" t="n"/>
      <c r="QWE40" s="2" t="n"/>
      <c r="QWF40" s="2" t="n"/>
      <c r="QWG40" s="2" t="n"/>
      <c r="QWH40" s="2" t="n"/>
      <c r="QWI40" s="2" t="n"/>
      <c r="QWJ40" s="2" t="n"/>
      <c r="QWK40" s="2" t="n"/>
      <c r="QWL40" s="2" t="n"/>
      <c r="QWM40" s="2" t="n"/>
      <c r="QWN40" s="2" t="n"/>
      <c r="QWO40" s="2" t="n"/>
      <c r="QWP40" s="2" t="n"/>
      <c r="QWQ40" s="2" t="n"/>
      <c r="QWR40" s="2" t="n"/>
      <c r="QWS40" s="2" t="n"/>
      <c r="QWT40" s="2" t="n"/>
      <c r="QWU40" s="2" t="n"/>
      <c r="QWV40" s="2" t="n"/>
      <c r="QWW40" s="2" t="n"/>
      <c r="QWX40" s="2" t="n"/>
      <c r="QWY40" s="2" t="n"/>
      <c r="QWZ40" s="2" t="n"/>
      <c r="QXA40" s="2" t="n"/>
      <c r="QXB40" s="2" t="n"/>
      <c r="QXC40" s="2" t="n"/>
      <c r="QXD40" s="2" t="n"/>
      <c r="QXE40" s="2" t="n"/>
      <c r="QXF40" s="2" t="n"/>
      <c r="QXG40" s="2" t="n"/>
      <c r="QXH40" s="2" t="n"/>
      <c r="QXI40" s="2" t="n"/>
      <c r="QXJ40" s="2" t="n"/>
      <c r="QXK40" s="2" t="n"/>
      <c r="QXL40" s="2" t="n"/>
      <c r="QXM40" s="2" t="n"/>
      <c r="QXN40" s="2" t="n"/>
      <c r="QXO40" s="2" t="n"/>
      <c r="QXP40" s="2" t="n"/>
      <c r="QXQ40" s="2" t="n"/>
      <c r="QXR40" s="2" t="n"/>
      <c r="QXS40" s="2" t="n"/>
      <c r="QXT40" s="2" t="n"/>
      <c r="QXU40" s="2" t="n"/>
      <c r="QXV40" s="2" t="n"/>
      <c r="QXW40" s="2" t="n"/>
      <c r="QXX40" s="2" t="n"/>
      <c r="QXY40" s="2" t="n"/>
      <c r="QXZ40" s="2" t="n"/>
      <c r="QYA40" s="2" t="n"/>
      <c r="QYB40" s="2" t="n"/>
      <c r="QYC40" s="2" t="n"/>
      <c r="QYD40" s="2" t="n"/>
      <c r="QYE40" s="2" t="n"/>
      <c r="QYF40" s="2" t="n"/>
      <c r="QYG40" s="2" t="n"/>
      <c r="QYH40" s="2" t="n"/>
      <c r="QYI40" s="2" t="n"/>
      <c r="QYJ40" s="2" t="n"/>
      <c r="QYK40" s="2" t="n"/>
      <c r="QYL40" s="2" t="n"/>
      <c r="QYM40" s="2" t="n"/>
      <c r="QYN40" s="2" t="n"/>
      <c r="QYO40" s="2" t="n"/>
      <c r="QYP40" s="2" t="n"/>
      <c r="QYQ40" s="2" t="n"/>
      <c r="QYR40" s="2" t="n"/>
      <c r="QYS40" s="2" t="n"/>
      <c r="QYT40" s="2" t="n"/>
      <c r="QYU40" s="2" t="n"/>
      <c r="QYV40" s="2" t="n"/>
      <c r="QYW40" s="2" t="n"/>
      <c r="QYX40" s="2" t="n"/>
      <c r="QYY40" s="2" t="n"/>
      <c r="QYZ40" s="2" t="n"/>
      <c r="QZA40" s="2" t="n"/>
      <c r="QZB40" s="2" t="n"/>
      <c r="QZC40" s="2" t="n"/>
      <c r="QZD40" s="2" t="n"/>
      <c r="QZE40" s="2" t="n"/>
      <c r="QZF40" s="2" t="n"/>
      <c r="QZG40" s="2" t="n"/>
      <c r="QZH40" s="2" t="n"/>
      <c r="QZI40" s="2" t="n"/>
      <c r="QZJ40" s="2" t="n"/>
      <c r="QZK40" s="2" t="n"/>
      <c r="QZL40" s="2" t="n"/>
      <c r="QZM40" s="2" t="n"/>
      <c r="QZN40" s="2" t="n"/>
      <c r="QZO40" s="2" t="n"/>
      <c r="QZP40" s="2" t="n"/>
      <c r="QZQ40" s="2" t="n"/>
      <c r="QZR40" s="2" t="n"/>
      <c r="QZS40" s="2" t="n"/>
      <c r="QZT40" s="2" t="n"/>
      <c r="QZU40" s="2" t="n"/>
      <c r="QZV40" s="2" t="n"/>
      <c r="QZW40" s="2" t="n"/>
      <c r="QZX40" s="2" t="n"/>
      <c r="QZY40" s="2" t="n"/>
      <c r="QZZ40" s="2" t="n"/>
      <c r="RAA40" s="2" t="n"/>
      <c r="RAB40" s="2" t="n"/>
      <c r="RAC40" s="2" t="n"/>
      <c r="RAD40" s="2" t="n"/>
      <c r="RAE40" s="2" t="n"/>
      <c r="RAF40" s="2" t="n"/>
      <c r="RAG40" s="2" t="n"/>
      <c r="RAH40" s="2" t="n"/>
      <c r="RAI40" s="2" t="n"/>
      <c r="RAJ40" s="2" t="n"/>
      <c r="RAK40" s="2" t="n"/>
      <c r="RAL40" s="2" t="n"/>
      <c r="RAM40" s="2" t="n"/>
      <c r="RAN40" s="2" t="n"/>
      <c r="RAO40" s="2" t="n"/>
      <c r="RAP40" s="2" t="n"/>
      <c r="RAQ40" s="2" t="n"/>
      <c r="RAR40" s="2" t="n"/>
      <c r="RAS40" s="2" t="n"/>
      <c r="RAT40" s="2" t="n"/>
      <c r="RAU40" s="2" t="n"/>
      <c r="RAV40" s="2" t="n"/>
      <c r="RAW40" s="2" t="n"/>
      <c r="RAX40" s="2" t="n"/>
      <c r="RAY40" s="2" t="n"/>
      <c r="RAZ40" s="2" t="n"/>
      <c r="RBA40" s="2" t="n"/>
      <c r="RBB40" s="2" t="n"/>
      <c r="RBC40" s="2" t="n"/>
      <c r="RBD40" s="2" t="n"/>
      <c r="RBE40" s="2" t="n"/>
      <c r="RBF40" s="2" t="n"/>
      <c r="RBG40" s="2" t="n"/>
      <c r="RBH40" s="2" t="n"/>
      <c r="RBI40" s="2" t="n"/>
      <c r="RBJ40" s="2" t="n"/>
      <c r="RBK40" s="2" t="n"/>
      <c r="RBL40" s="2" t="n"/>
      <c r="RBM40" s="2" t="n"/>
      <c r="RBN40" s="2" t="n"/>
      <c r="RBO40" s="2" t="n"/>
      <c r="RBP40" s="2" t="n"/>
      <c r="RBQ40" s="2" t="n"/>
      <c r="RBR40" s="2" t="n"/>
      <c r="RBS40" s="2" t="n"/>
      <c r="RBT40" s="2" t="n"/>
      <c r="RBU40" s="2" t="n"/>
      <c r="RBV40" s="2" t="n"/>
      <c r="RBW40" s="2" t="n"/>
      <c r="RBX40" s="2" t="n"/>
      <c r="RBY40" s="2" t="n"/>
      <c r="RBZ40" s="2" t="n"/>
      <c r="RCA40" s="2" t="n"/>
      <c r="RCB40" s="2" t="n"/>
      <c r="RCC40" s="2" t="n"/>
      <c r="RCD40" s="2" t="n"/>
      <c r="RCE40" s="2" t="n"/>
      <c r="RCF40" s="2" t="n"/>
      <c r="RCG40" s="2" t="n"/>
      <c r="RCH40" s="2" t="n"/>
      <c r="RCI40" s="2" t="n"/>
      <c r="RCJ40" s="2" t="n"/>
      <c r="RCK40" s="2" t="n"/>
      <c r="RCL40" s="2" t="n"/>
      <c r="RCM40" s="2" t="n"/>
      <c r="RCN40" s="2" t="n"/>
      <c r="RCO40" s="2" t="n"/>
      <c r="RCP40" s="2" t="n"/>
      <c r="RCQ40" s="2" t="n"/>
      <c r="RCR40" s="2" t="n"/>
      <c r="RCS40" s="2" t="n"/>
      <c r="RCT40" s="2" t="n"/>
      <c r="RCU40" s="2" t="n"/>
      <c r="RCV40" s="2" t="n"/>
      <c r="RCW40" s="2" t="n"/>
      <c r="RCX40" s="2" t="n"/>
      <c r="RCY40" s="2" t="n"/>
      <c r="RCZ40" s="2" t="n"/>
      <c r="RDA40" s="2" t="n"/>
      <c r="RDB40" s="2" t="n"/>
      <c r="RDC40" s="2" t="n"/>
      <c r="RDD40" s="2" t="n"/>
      <c r="RDE40" s="2" t="n"/>
      <c r="RDF40" s="2" t="n"/>
      <c r="RDG40" s="2" t="n"/>
      <c r="RDH40" s="2" t="n"/>
      <c r="RDI40" s="2" t="n"/>
      <c r="RDJ40" s="2" t="n"/>
      <c r="RDK40" s="2" t="n"/>
      <c r="RDL40" s="2" t="n"/>
      <c r="RDM40" s="2" t="n"/>
      <c r="RDN40" s="2" t="n"/>
      <c r="RDO40" s="2" t="n"/>
      <c r="RDP40" s="2" t="n"/>
      <c r="RDQ40" s="2" t="n"/>
      <c r="RDR40" s="2" t="n"/>
      <c r="RDS40" s="2" t="n"/>
      <c r="RDT40" s="2" t="n"/>
      <c r="RDU40" s="2" t="n"/>
      <c r="RDV40" s="2" t="n"/>
      <c r="RDW40" s="2" t="n"/>
      <c r="RDX40" s="2" t="n"/>
      <c r="RDY40" s="2" t="n"/>
      <c r="RDZ40" s="2" t="n"/>
      <c r="REA40" s="2" t="n"/>
      <c r="REB40" s="2" t="n"/>
      <c r="REC40" s="2" t="n"/>
      <c r="RED40" s="2" t="n"/>
      <c r="REE40" s="2" t="n"/>
      <c r="REF40" s="2" t="n"/>
      <c r="REG40" s="2" t="n"/>
      <c r="REH40" s="2" t="n"/>
      <c r="REI40" s="2" t="n"/>
      <c r="REJ40" s="2" t="n"/>
      <c r="REK40" s="2" t="n"/>
      <c r="REL40" s="2" t="n"/>
      <c r="REM40" s="2" t="n"/>
      <c r="REN40" s="2" t="n"/>
      <c r="REO40" s="2" t="n"/>
      <c r="REP40" s="2" t="n"/>
      <c r="REQ40" s="2" t="n"/>
      <c r="RER40" s="2" t="n"/>
      <c r="RES40" s="2" t="n"/>
      <c r="RET40" s="2" t="n"/>
      <c r="REU40" s="2" t="n"/>
      <c r="REV40" s="2" t="n"/>
      <c r="REW40" s="2" t="n"/>
      <c r="REX40" s="2" t="n"/>
      <c r="REY40" s="2" t="n"/>
      <c r="REZ40" s="2" t="n"/>
      <c r="RFA40" s="2" t="n"/>
      <c r="RFB40" s="2" t="n"/>
      <c r="RFC40" s="2" t="n"/>
      <c r="RFD40" s="2" t="n"/>
      <c r="RFE40" s="2" t="n"/>
      <c r="RFF40" s="2" t="n"/>
      <c r="RFG40" s="2" t="n"/>
      <c r="RFH40" s="2" t="n"/>
      <c r="RFI40" s="2" t="n"/>
      <c r="RFJ40" s="2" t="n"/>
      <c r="RFK40" s="2" t="n"/>
      <c r="RFL40" s="2" t="n"/>
      <c r="RFM40" s="2" t="n"/>
      <c r="RFN40" s="2" t="n"/>
      <c r="RFO40" s="2" t="n"/>
      <c r="RFP40" s="2" t="n"/>
      <c r="RFQ40" s="2" t="n"/>
      <c r="RFR40" s="2" t="n"/>
      <c r="RFS40" s="2" t="n"/>
      <c r="RFT40" s="2" t="n"/>
      <c r="RFU40" s="2" t="n"/>
      <c r="RFV40" s="2" t="n"/>
      <c r="RFW40" s="2" t="n"/>
      <c r="RFX40" s="2" t="n"/>
      <c r="RFY40" s="2" t="n"/>
      <c r="RFZ40" s="2" t="n"/>
      <c r="RGA40" s="2" t="n"/>
      <c r="RGB40" s="2" t="n"/>
      <c r="RGC40" s="2" t="n"/>
      <c r="RGD40" s="2" t="n"/>
      <c r="RGE40" s="2" t="n"/>
      <c r="RGF40" s="2" t="n"/>
      <c r="RGG40" s="2" t="n"/>
      <c r="RGH40" s="2" t="n"/>
      <c r="RGI40" s="2" t="n"/>
      <c r="RGJ40" s="2" t="n"/>
      <c r="RGK40" s="2" t="n"/>
      <c r="RGL40" s="2" t="n"/>
      <c r="RGM40" s="2" t="n"/>
      <c r="RGN40" s="2" t="n"/>
      <c r="RGO40" s="2" t="n"/>
      <c r="RGP40" s="2" t="n"/>
      <c r="RGQ40" s="2" t="n"/>
      <c r="RGR40" s="2" t="n"/>
      <c r="RGS40" s="2" t="n"/>
      <c r="RGT40" s="2" t="n"/>
      <c r="RGU40" s="2" t="n"/>
      <c r="RGV40" s="2" t="n"/>
      <c r="RGW40" s="2" t="n"/>
      <c r="RGX40" s="2" t="n"/>
      <c r="RGY40" s="2" t="n"/>
      <c r="RGZ40" s="2" t="n"/>
      <c r="RHA40" s="2" t="n"/>
      <c r="RHB40" s="2" t="n"/>
      <c r="RHC40" s="2" t="n"/>
      <c r="RHD40" s="2" t="n"/>
      <c r="RHE40" s="2" t="n"/>
      <c r="RHF40" s="2" t="n"/>
      <c r="RHG40" s="2" t="n"/>
      <c r="RHH40" s="2" t="n"/>
      <c r="RHI40" s="2" t="n"/>
      <c r="RHJ40" s="2" t="n"/>
      <c r="RHK40" s="2" t="n"/>
      <c r="RHL40" s="2" t="n"/>
      <c r="RHM40" s="2" t="n"/>
      <c r="RHN40" s="2" t="n"/>
      <c r="RHO40" s="2" t="n"/>
      <c r="RHP40" s="2" t="n"/>
      <c r="RHQ40" s="2" t="n"/>
      <c r="RHR40" s="2" t="n"/>
      <c r="RHS40" s="2" t="n"/>
      <c r="RHT40" s="2" t="n"/>
      <c r="RHU40" s="2" t="n"/>
      <c r="RHV40" s="2" t="n"/>
      <c r="RHW40" s="2" t="n"/>
      <c r="RHX40" s="2" t="n"/>
      <c r="RHY40" s="2" t="n"/>
      <c r="RHZ40" s="2" t="n"/>
      <c r="RIA40" s="2" t="n"/>
      <c r="RIB40" s="2" t="n"/>
      <c r="RIC40" s="2" t="n"/>
      <c r="RID40" s="2" t="n"/>
      <c r="RIE40" s="2" t="n"/>
      <c r="RIF40" s="2" t="n"/>
      <c r="RIG40" s="2" t="n"/>
      <c r="RIH40" s="2" t="n"/>
      <c r="RII40" s="2" t="n"/>
      <c r="RIJ40" s="2" t="n"/>
      <c r="RIK40" s="2" t="n"/>
      <c r="RIL40" s="2" t="n"/>
      <c r="RIM40" s="2" t="n"/>
      <c r="RIN40" s="2" t="n"/>
      <c r="RIO40" s="2" t="n"/>
      <c r="RIP40" s="2" t="n"/>
      <c r="RIQ40" s="2" t="n"/>
      <c r="RIR40" s="2" t="n"/>
      <c r="RIS40" s="2" t="n"/>
      <c r="RIT40" s="2" t="n"/>
      <c r="RIU40" s="2" t="n"/>
      <c r="RIV40" s="2" t="n"/>
      <c r="RIW40" s="2" t="n"/>
      <c r="RIX40" s="2" t="n"/>
      <c r="RIY40" s="2" t="n"/>
      <c r="RIZ40" s="2" t="n"/>
      <c r="RJA40" s="2" t="n"/>
      <c r="RJB40" s="2" t="n"/>
      <c r="RJC40" s="2" t="n"/>
      <c r="RJD40" s="2" t="n"/>
      <c r="RJE40" s="2" t="n"/>
      <c r="RJF40" s="2" t="n"/>
      <c r="RJG40" s="2" t="n"/>
      <c r="RJH40" s="2" t="n"/>
      <c r="RJI40" s="2" t="n"/>
      <c r="RJJ40" s="2" t="n"/>
      <c r="RJK40" s="2" t="n"/>
      <c r="RJL40" s="2" t="n"/>
      <c r="RJM40" s="2" t="n"/>
      <c r="RJN40" s="2" t="n"/>
      <c r="RJO40" s="2" t="n"/>
      <c r="RJP40" s="2" t="n"/>
      <c r="RJQ40" s="2" t="n"/>
      <c r="RJR40" s="2" t="n"/>
      <c r="RJS40" s="2" t="n"/>
      <c r="RJT40" s="2" t="n"/>
      <c r="RJU40" s="2" t="n"/>
      <c r="RJV40" s="2" t="n"/>
      <c r="RJW40" s="2" t="n"/>
      <c r="RJX40" s="2" t="n"/>
      <c r="RJY40" s="2" t="n"/>
      <c r="RJZ40" s="2" t="n"/>
      <c r="RKA40" s="2" t="n"/>
      <c r="RKB40" s="2" t="n"/>
      <c r="RKC40" s="2" t="n"/>
      <c r="RKD40" s="2" t="n"/>
      <c r="RKE40" s="2" t="n"/>
      <c r="RKF40" s="2" t="n"/>
      <c r="RKG40" s="2" t="n"/>
      <c r="RKH40" s="2" t="n"/>
      <c r="RKI40" s="2" t="n"/>
      <c r="RKJ40" s="2" t="n"/>
      <c r="RKK40" s="2" t="n"/>
      <c r="RKL40" s="2" t="n"/>
      <c r="RKM40" s="2" t="n"/>
      <c r="RKN40" s="2" t="n"/>
      <c r="RKO40" s="2" t="n"/>
      <c r="RKP40" s="2" t="n"/>
      <c r="RKQ40" s="2" t="n"/>
      <c r="RKR40" s="2" t="n"/>
      <c r="RKS40" s="2" t="n"/>
      <c r="RKT40" s="2" t="n"/>
      <c r="RKU40" s="2" t="n"/>
      <c r="RKV40" s="2" t="n"/>
      <c r="RKW40" s="2" t="n"/>
      <c r="RKX40" s="2" t="n"/>
      <c r="RKY40" s="2" t="n"/>
      <c r="RKZ40" s="2" t="n"/>
      <c r="RLA40" s="2" t="n"/>
      <c r="RLB40" s="2" t="n"/>
      <c r="RLC40" s="2" t="n"/>
      <c r="RLD40" s="2" t="n"/>
      <c r="RLE40" s="2" t="n"/>
      <c r="RLF40" s="2" t="n"/>
      <c r="RLG40" s="2" t="n"/>
      <c r="RLH40" s="2" t="n"/>
      <c r="RLI40" s="2" t="n"/>
      <c r="RLJ40" s="2" t="n"/>
      <c r="RLK40" s="2" t="n"/>
      <c r="RLL40" s="2" t="n"/>
      <c r="RLM40" s="2" t="n"/>
      <c r="RLN40" s="2" t="n"/>
      <c r="RLO40" s="2" t="n"/>
      <c r="RLP40" s="2" t="n"/>
      <c r="RLQ40" s="2" t="n"/>
      <c r="RLR40" s="2" t="n"/>
      <c r="RLS40" s="2" t="n"/>
      <c r="RLT40" s="2" t="n"/>
      <c r="RLU40" s="2" t="n"/>
      <c r="RLV40" s="2" t="n"/>
      <c r="RLW40" s="2" t="n"/>
      <c r="RLX40" s="2" t="n"/>
      <c r="RLY40" s="2" t="n"/>
      <c r="RLZ40" s="2" t="n"/>
      <c r="RMA40" s="2" t="n"/>
      <c r="RMB40" s="2" t="n"/>
      <c r="RMC40" s="2" t="n"/>
      <c r="RMD40" s="2" t="n"/>
      <c r="RME40" s="2" t="n"/>
      <c r="RMF40" s="2" t="n"/>
      <c r="RMG40" s="2" t="n"/>
      <c r="RMH40" s="2" t="n"/>
      <c r="RMI40" s="2" t="n"/>
      <c r="RMJ40" s="2" t="n"/>
      <c r="RMK40" s="2" t="n"/>
      <c r="RML40" s="2" t="n"/>
      <c r="RMM40" s="2" t="n"/>
      <c r="RMN40" s="2" t="n"/>
      <c r="RMO40" s="2" t="n"/>
      <c r="RMP40" s="2" t="n"/>
      <c r="RMQ40" s="2" t="n"/>
      <c r="RMR40" s="2" t="n"/>
      <c r="RMS40" s="2" t="n"/>
      <c r="RMT40" s="2" t="n"/>
      <c r="RMU40" s="2" t="n"/>
      <c r="RMV40" s="2" t="n"/>
      <c r="RMW40" s="2" t="n"/>
      <c r="RMX40" s="2" t="n"/>
      <c r="RMY40" s="2" t="n"/>
      <c r="RMZ40" s="2" t="n"/>
      <c r="RNA40" s="2" t="n"/>
      <c r="RNB40" s="2" t="n"/>
      <c r="RNC40" s="2" t="n"/>
      <c r="RND40" s="2" t="n"/>
      <c r="RNE40" s="2" t="n"/>
      <c r="RNF40" s="2" t="n"/>
      <c r="RNG40" s="2" t="n"/>
      <c r="RNH40" s="2" t="n"/>
      <c r="RNI40" s="2" t="n"/>
      <c r="RNJ40" s="2" t="n"/>
      <c r="RNK40" s="2" t="n"/>
      <c r="RNL40" s="2" t="n"/>
      <c r="RNM40" s="2" t="n"/>
      <c r="RNN40" s="2" t="n"/>
      <c r="RNO40" s="2" t="n"/>
      <c r="RNP40" s="2" t="n"/>
      <c r="RNQ40" s="2" t="n"/>
      <c r="RNR40" s="2" t="n"/>
      <c r="RNS40" s="2" t="n"/>
      <c r="RNT40" s="2" t="n"/>
      <c r="RNU40" s="2" t="n"/>
      <c r="RNV40" s="2" t="n"/>
      <c r="RNW40" s="2" t="n"/>
      <c r="RNX40" s="2" t="n"/>
      <c r="RNY40" s="2" t="n"/>
      <c r="RNZ40" s="2" t="n"/>
      <c r="ROA40" s="2" t="n"/>
      <c r="ROB40" s="2" t="n"/>
      <c r="ROC40" s="2" t="n"/>
      <c r="ROD40" s="2" t="n"/>
      <c r="ROE40" s="2" t="n"/>
      <c r="ROF40" s="2" t="n"/>
      <c r="ROG40" s="2" t="n"/>
      <c r="ROH40" s="2" t="n"/>
      <c r="ROI40" s="2" t="n"/>
      <c r="ROJ40" s="2" t="n"/>
      <c r="ROK40" s="2" t="n"/>
      <c r="ROL40" s="2" t="n"/>
      <c r="ROM40" s="2" t="n"/>
      <c r="RON40" s="2" t="n"/>
      <c r="ROO40" s="2" t="n"/>
      <c r="ROP40" s="2" t="n"/>
      <c r="ROQ40" s="2" t="n"/>
      <c r="ROR40" s="2" t="n"/>
      <c r="ROS40" s="2" t="n"/>
      <c r="ROT40" s="2" t="n"/>
      <c r="ROU40" s="2" t="n"/>
      <c r="ROV40" s="2" t="n"/>
      <c r="ROW40" s="2" t="n"/>
      <c r="ROX40" s="2" t="n"/>
      <c r="ROY40" s="2" t="n"/>
      <c r="ROZ40" s="2" t="n"/>
      <c r="RPA40" s="2" t="n"/>
      <c r="RPB40" s="2" t="n"/>
      <c r="RPC40" s="2" t="n"/>
      <c r="RPD40" s="2" t="n"/>
      <c r="RPE40" s="2" t="n"/>
      <c r="RPF40" s="2" t="n"/>
      <c r="RPG40" s="2" t="n"/>
      <c r="RPH40" s="2" t="n"/>
      <c r="RPI40" s="2" t="n"/>
      <c r="RPJ40" s="2" t="n"/>
      <c r="RPK40" s="2" t="n"/>
      <c r="RPL40" s="2" t="n"/>
      <c r="RPM40" s="2" t="n"/>
      <c r="RPN40" s="2" t="n"/>
      <c r="RPO40" s="2" t="n"/>
      <c r="RPP40" s="2" t="n"/>
      <c r="RPQ40" s="2" t="n"/>
      <c r="RPR40" s="2" t="n"/>
      <c r="RPS40" s="2" t="n"/>
      <c r="RPT40" s="2" t="n"/>
      <c r="RPU40" s="2" t="n"/>
      <c r="RPV40" s="2" t="n"/>
      <c r="RPW40" s="2" t="n"/>
      <c r="RPX40" s="2" t="n"/>
      <c r="RPY40" s="2" t="n"/>
      <c r="RPZ40" s="2" t="n"/>
      <c r="RQA40" s="2" t="n"/>
      <c r="RQB40" s="2" t="n"/>
      <c r="RQC40" s="2" t="n"/>
      <c r="RQD40" s="2" t="n"/>
      <c r="RQE40" s="2" t="n"/>
      <c r="RQF40" s="2" t="n"/>
      <c r="RQG40" s="2" t="n"/>
      <c r="RQH40" s="2" t="n"/>
      <c r="RQI40" s="2" t="n"/>
      <c r="RQJ40" s="2" t="n"/>
      <c r="RQK40" s="2" t="n"/>
      <c r="RQL40" s="2" t="n"/>
      <c r="RQM40" s="2" t="n"/>
      <c r="RQN40" s="2" t="n"/>
      <c r="RQO40" s="2" t="n"/>
      <c r="RQP40" s="2" t="n"/>
      <c r="RQQ40" s="2" t="n"/>
      <c r="RQR40" s="2" t="n"/>
      <c r="RQS40" s="2" t="n"/>
      <c r="RQT40" s="2" t="n"/>
      <c r="RQU40" s="2" t="n"/>
      <c r="RQV40" s="2" t="n"/>
      <c r="RQW40" s="2" t="n"/>
      <c r="RQX40" s="2" t="n"/>
      <c r="RQY40" s="2" t="n"/>
      <c r="RQZ40" s="2" t="n"/>
      <c r="RRA40" s="2" t="n"/>
      <c r="RRB40" s="2" t="n"/>
      <c r="RRC40" s="2" t="n"/>
      <c r="RRD40" s="2" t="n"/>
      <c r="RRE40" s="2" t="n"/>
      <c r="RRF40" s="2" t="n"/>
      <c r="RRG40" s="2" t="n"/>
      <c r="RRH40" s="2" t="n"/>
      <c r="RRI40" s="2" t="n"/>
      <c r="RRJ40" s="2" t="n"/>
      <c r="RRK40" s="2" t="n"/>
      <c r="RRL40" s="2" t="n"/>
      <c r="RRM40" s="2" t="n"/>
      <c r="RRN40" s="2" t="n"/>
      <c r="RRO40" s="2" t="n"/>
      <c r="RRP40" s="2" t="n"/>
      <c r="RRQ40" s="2" t="n"/>
      <c r="RRR40" s="2" t="n"/>
      <c r="RRS40" s="2" t="n"/>
      <c r="RRT40" s="2" t="n"/>
      <c r="RRU40" s="2" t="n"/>
      <c r="RRV40" s="2" t="n"/>
      <c r="RRW40" s="2" t="n"/>
      <c r="RRX40" s="2" t="n"/>
      <c r="RRY40" s="2" t="n"/>
      <c r="RRZ40" s="2" t="n"/>
      <c r="RSA40" s="2" t="n"/>
      <c r="RSB40" s="2" t="n"/>
      <c r="RSC40" s="2" t="n"/>
      <c r="RSD40" s="2" t="n"/>
      <c r="RSE40" s="2" t="n"/>
      <c r="RSF40" s="2" t="n"/>
      <c r="RSG40" s="2" t="n"/>
      <c r="RSH40" s="2" t="n"/>
      <c r="RSI40" s="2" t="n"/>
      <c r="RSJ40" s="2" t="n"/>
      <c r="RSK40" s="2" t="n"/>
      <c r="RSL40" s="2" t="n"/>
      <c r="RSM40" s="2" t="n"/>
      <c r="RSN40" s="2" t="n"/>
      <c r="RSO40" s="2" t="n"/>
      <c r="RSP40" s="2" t="n"/>
      <c r="RSQ40" s="2" t="n"/>
      <c r="RSR40" s="2" t="n"/>
      <c r="RSS40" s="2" t="n"/>
      <c r="RST40" s="2" t="n"/>
      <c r="RSU40" s="2" t="n"/>
      <c r="RSV40" s="2" t="n"/>
      <c r="RSW40" s="2" t="n"/>
      <c r="RSX40" s="2" t="n"/>
      <c r="RSY40" s="2" t="n"/>
      <c r="RSZ40" s="2" t="n"/>
      <c r="RTA40" s="2" t="n"/>
      <c r="RTB40" s="2" t="n"/>
      <c r="RTC40" s="2" t="n"/>
      <c r="RTD40" s="2" t="n"/>
      <c r="RTE40" s="2" t="n"/>
      <c r="RTF40" s="2" t="n"/>
      <c r="RTG40" s="2" t="n"/>
      <c r="RTH40" s="2" t="n"/>
      <c r="RTI40" s="2" t="n"/>
      <c r="RTJ40" s="2" t="n"/>
      <c r="RTK40" s="2" t="n"/>
      <c r="RTL40" s="2" t="n"/>
      <c r="RTM40" s="2" t="n"/>
      <c r="RTN40" s="2" t="n"/>
      <c r="RTO40" s="2" t="n"/>
      <c r="RTP40" s="2" t="n"/>
      <c r="RTQ40" s="2" t="n"/>
      <c r="RTR40" s="2" t="n"/>
      <c r="RTS40" s="2" t="n"/>
      <c r="RTT40" s="2" t="n"/>
      <c r="RTU40" s="2" t="n"/>
      <c r="RTV40" s="2" t="n"/>
      <c r="RTW40" s="2" t="n"/>
      <c r="RTX40" s="2" t="n"/>
      <c r="RTY40" s="2" t="n"/>
      <c r="RTZ40" s="2" t="n"/>
      <c r="RUA40" s="2" t="n"/>
      <c r="RUB40" s="2" t="n"/>
      <c r="RUC40" s="2" t="n"/>
      <c r="RUD40" s="2" t="n"/>
      <c r="RUE40" s="2" t="n"/>
      <c r="RUF40" s="2" t="n"/>
      <c r="RUG40" s="2" t="n"/>
      <c r="RUH40" s="2" t="n"/>
      <c r="RUI40" s="2" t="n"/>
      <c r="RUJ40" s="2" t="n"/>
      <c r="RUK40" s="2" t="n"/>
      <c r="RUL40" s="2" t="n"/>
      <c r="RUM40" s="2" t="n"/>
      <c r="RUN40" s="2" t="n"/>
      <c r="RUO40" s="2" t="n"/>
      <c r="RUP40" s="2" t="n"/>
      <c r="RUQ40" s="2" t="n"/>
      <c r="RUR40" s="2" t="n"/>
      <c r="RUS40" s="2" t="n"/>
      <c r="RUT40" s="2" t="n"/>
      <c r="RUU40" s="2" t="n"/>
      <c r="RUV40" s="2" t="n"/>
      <c r="RUW40" s="2" t="n"/>
      <c r="RUX40" s="2" t="n"/>
      <c r="RUY40" s="2" t="n"/>
      <c r="RUZ40" s="2" t="n"/>
      <c r="RVA40" s="2" t="n"/>
      <c r="RVB40" s="2" t="n"/>
      <c r="RVC40" s="2" t="n"/>
      <c r="RVD40" s="2" t="n"/>
      <c r="RVE40" s="2" t="n"/>
      <c r="RVF40" s="2" t="n"/>
      <c r="RVG40" s="2" t="n"/>
      <c r="RVH40" s="2" t="n"/>
      <c r="RVI40" s="2" t="n"/>
      <c r="RVJ40" s="2" t="n"/>
      <c r="RVK40" s="2" t="n"/>
      <c r="RVL40" s="2" t="n"/>
      <c r="RVM40" s="2" t="n"/>
      <c r="RVN40" s="2" t="n"/>
      <c r="RVO40" s="2" t="n"/>
      <c r="RVP40" s="2" t="n"/>
      <c r="RVQ40" s="2" t="n"/>
      <c r="RVR40" s="2" t="n"/>
      <c r="RVS40" s="2" t="n"/>
      <c r="RVT40" s="2" t="n"/>
      <c r="RVU40" s="2" t="n"/>
      <c r="RVV40" s="2" t="n"/>
      <c r="RVW40" s="2" t="n"/>
      <c r="RVX40" s="2" t="n"/>
      <c r="RVY40" s="2" t="n"/>
      <c r="RVZ40" s="2" t="n"/>
      <c r="RWA40" s="2" t="n"/>
      <c r="RWB40" s="2" t="n"/>
      <c r="RWC40" s="2" t="n"/>
      <c r="RWD40" s="2" t="n"/>
      <c r="RWE40" s="2" t="n"/>
      <c r="RWF40" s="2" t="n"/>
      <c r="RWG40" s="2" t="n"/>
      <c r="RWH40" s="2" t="n"/>
      <c r="RWI40" s="2" t="n"/>
      <c r="RWJ40" s="2" t="n"/>
      <c r="RWK40" s="2" t="n"/>
      <c r="RWL40" s="2" t="n"/>
      <c r="RWM40" s="2" t="n"/>
      <c r="RWN40" s="2" t="n"/>
      <c r="RWO40" s="2" t="n"/>
      <c r="RWP40" s="2" t="n"/>
      <c r="RWQ40" s="2" t="n"/>
      <c r="RWR40" s="2" t="n"/>
      <c r="RWS40" s="2" t="n"/>
      <c r="RWT40" s="2" t="n"/>
      <c r="RWU40" s="2" t="n"/>
      <c r="RWV40" s="2" t="n"/>
      <c r="RWW40" s="2" t="n"/>
      <c r="RWX40" s="2" t="n"/>
      <c r="RWY40" s="2" t="n"/>
      <c r="RWZ40" s="2" t="n"/>
      <c r="RXA40" s="2" t="n"/>
      <c r="RXB40" s="2" t="n"/>
      <c r="RXC40" s="2" t="n"/>
      <c r="RXD40" s="2" t="n"/>
      <c r="RXE40" s="2" t="n"/>
      <c r="RXF40" s="2" t="n"/>
      <c r="RXG40" s="2" t="n"/>
      <c r="RXH40" s="2" t="n"/>
      <c r="RXI40" s="2" t="n"/>
      <c r="RXJ40" s="2" t="n"/>
      <c r="RXK40" s="2" t="n"/>
      <c r="RXL40" s="2" t="n"/>
      <c r="RXM40" s="2" t="n"/>
      <c r="RXN40" s="2" t="n"/>
      <c r="RXO40" s="2" t="n"/>
      <c r="RXP40" s="2" t="n"/>
      <c r="RXQ40" s="2" t="n"/>
      <c r="RXR40" s="2" t="n"/>
      <c r="RXS40" s="2" t="n"/>
      <c r="RXT40" s="2" t="n"/>
      <c r="RXU40" s="2" t="n"/>
      <c r="RXV40" s="2" t="n"/>
      <c r="RXW40" s="2" t="n"/>
      <c r="RXX40" s="2" t="n"/>
      <c r="RXY40" s="2" t="n"/>
      <c r="RXZ40" s="2" t="n"/>
      <c r="RYA40" s="2" t="n"/>
      <c r="RYB40" s="2" t="n"/>
      <c r="RYC40" s="2" t="n"/>
      <c r="RYD40" s="2" t="n"/>
      <c r="RYE40" s="2" t="n"/>
      <c r="RYF40" s="2" t="n"/>
      <c r="RYG40" s="2" t="n"/>
      <c r="RYH40" s="2" t="n"/>
      <c r="RYI40" s="2" t="n"/>
      <c r="RYJ40" s="2" t="n"/>
      <c r="RYK40" s="2" t="n"/>
      <c r="RYL40" s="2" t="n"/>
      <c r="RYM40" s="2" t="n"/>
      <c r="RYN40" s="2" t="n"/>
      <c r="RYO40" s="2" t="n"/>
      <c r="RYP40" s="2" t="n"/>
      <c r="RYQ40" s="2" t="n"/>
      <c r="RYR40" s="2" t="n"/>
      <c r="RYS40" s="2" t="n"/>
      <c r="RYT40" s="2" t="n"/>
      <c r="RYU40" s="2" t="n"/>
      <c r="RYV40" s="2" t="n"/>
      <c r="RYW40" s="2" t="n"/>
      <c r="RYX40" s="2" t="n"/>
      <c r="RYY40" s="2" t="n"/>
      <c r="RYZ40" s="2" t="n"/>
      <c r="RZA40" s="2" t="n"/>
      <c r="RZB40" s="2" t="n"/>
      <c r="RZC40" s="2" t="n"/>
      <c r="RZD40" s="2" t="n"/>
      <c r="RZE40" s="2" t="n"/>
      <c r="RZF40" s="2" t="n"/>
      <c r="RZG40" s="2" t="n"/>
      <c r="RZH40" s="2" t="n"/>
      <c r="RZI40" s="2" t="n"/>
      <c r="RZJ40" s="2" t="n"/>
      <c r="RZK40" s="2" t="n"/>
      <c r="RZL40" s="2" t="n"/>
      <c r="RZM40" s="2" t="n"/>
      <c r="RZN40" s="2" t="n"/>
      <c r="RZO40" s="2" t="n"/>
      <c r="RZP40" s="2" t="n"/>
      <c r="RZQ40" s="2" t="n"/>
      <c r="RZR40" s="2" t="n"/>
      <c r="RZS40" s="2" t="n"/>
      <c r="RZT40" s="2" t="n"/>
      <c r="RZU40" s="2" t="n"/>
      <c r="RZV40" s="2" t="n"/>
      <c r="RZW40" s="2" t="n"/>
      <c r="RZX40" s="2" t="n"/>
      <c r="RZY40" s="2" t="n"/>
      <c r="RZZ40" s="2" t="n"/>
      <c r="SAA40" s="2" t="n"/>
      <c r="SAB40" s="2" t="n"/>
      <c r="SAC40" s="2" t="n"/>
      <c r="SAD40" s="2" t="n"/>
      <c r="SAE40" s="2" t="n"/>
      <c r="SAF40" s="2" t="n"/>
      <c r="SAG40" s="2" t="n"/>
      <c r="SAH40" s="2" t="n"/>
      <c r="SAI40" s="2" t="n"/>
      <c r="SAJ40" s="2" t="n"/>
      <c r="SAK40" s="2" t="n"/>
      <c r="SAL40" s="2" t="n"/>
      <c r="SAM40" s="2" t="n"/>
      <c r="SAN40" s="2" t="n"/>
      <c r="SAO40" s="2" t="n"/>
      <c r="SAP40" s="2" t="n"/>
      <c r="SAQ40" s="2" t="n"/>
      <c r="SAR40" s="2" t="n"/>
      <c r="SAS40" s="2" t="n"/>
      <c r="SAT40" s="2" t="n"/>
      <c r="SAU40" s="2" t="n"/>
      <c r="SAV40" s="2" t="n"/>
      <c r="SAW40" s="2" t="n"/>
      <c r="SAX40" s="2" t="n"/>
      <c r="SAY40" s="2" t="n"/>
      <c r="SAZ40" s="2" t="n"/>
      <c r="SBA40" s="2" t="n"/>
      <c r="SBB40" s="2" t="n"/>
      <c r="SBC40" s="2" t="n"/>
      <c r="SBD40" s="2" t="n"/>
      <c r="SBE40" s="2" t="n"/>
      <c r="SBF40" s="2" t="n"/>
      <c r="SBG40" s="2" t="n"/>
      <c r="SBH40" s="2" t="n"/>
      <c r="SBI40" s="2" t="n"/>
      <c r="SBJ40" s="2" t="n"/>
      <c r="SBK40" s="2" t="n"/>
      <c r="SBL40" s="2" t="n"/>
      <c r="SBM40" s="2" t="n"/>
      <c r="SBN40" s="2" t="n"/>
      <c r="SBO40" s="2" t="n"/>
      <c r="SBP40" s="2" t="n"/>
      <c r="SBQ40" s="2" t="n"/>
      <c r="SBR40" s="2" t="n"/>
      <c r="SBS40" s="2" t="n"/>
      <c r="SBT40" s="2" t="n"/>
      <c r="SBU40" s="2" t="n"/>
      <c r="SBV40" s="2" t="n"/>
      <c r="SBW40" s="2" t="n"/>
      <c r="SBX40" s="2" t="n"/>
      <c r="SBY40" s="2" t="n"/>
      <c r="SBZ40" s="2" t="n"/>
      <c r="SCA40" s="2" t="n"/>
      <c r="SCB40" s="2" t="n"/>
      <c r="SCC40" s="2" t="n"/>
      <c r="SCD40" s="2" t="n"/>
      <c r="SCE40" s="2" t="n"/>
      <c r="SCF40" s="2" t="n"/>
      <c r="SCG40" s="2" t="n"/>
      <c r="SCH40" s="2" t="n"/>
      <c r="SCI40" s="2" t="n"/>
      <c r="SCJ40" s="2" t="n"/>
      <c r="SCK40" s="2" t="n"/>
      <c r="SCL40" s="2" t="n"/>
      <c r="SCM40" s="2" t="n"/>
      <c r="SCN40" s="2" t="n"/>
      <c r="SCO40" s="2" t="n"/>
      <c r="SCP40" s="2" t="n"/>
      <c r="SCQ40" s="2" t="n"/>
      <c r="SCR40" s="2" t="n"/>
      <c r="SCS40" s="2" t="n"/>
      <c r="SCT40" s="2" t="n"/>
      <c r="SCU40" s="2" t="n"/>
      <c r="SCV40" s="2" t="n"/>
      <c r="SCW40" s="2" t="n"/>
      <c r="SCX40" s="2" t="n"/>
      <c r="SCY40" s="2" t="n"/>
      <c r="SCZ40" s="2" t="n"/>
      <c r="SDA40" s="2" t="n"/>
      <c r="SDB40" s="2" t="n"/>
      <c r="SDC40" s="2" t="n"/>
      <c r="SDD40" s="2" t="n"/>
      <c r="SDE40" s="2" t="n"/>
      <c r="SDF40" s="2" t="n"/>
      <c r="SDG40" s="2" t="n"/>
      <c r="SDH40" s="2" t="n"/>
      <c r="SDI40" s="2" t="n"/>
      <c r="SDJ40" s="2" t="n"/>
      <c r="SDK40" s="2" t="n"/>
      <c r="SDL40" s="2" t="n"/>
      <c r="SDM40" s="2" t="n"/>
      <c r="SDN40" s="2" t="n"/>
      <c r="SDO40" s="2" t="n"/>
      <c r="SDP40" s="2" t="n"/>
      <c r="SDQ40" s="2" t="n"/>
      <c r="SDR40" s="2" t="n"/>
      <c r="SDS40" s="2" t="n"/>
      <c r="SDT40" s="2" t="n"/>
      <c r="SDU40" s="2" t="n"/>
      <c r="SDV40" s="2" t="n"/>
      <c r="SDW40" s="2" t="n"/>
      <c r="SDX40" s="2" t="n"/>
      <c r="SDY40" s="2" t="n"/>
      <c r="SDZ40" s="2" t="n"/>
      <c r="SEA40" s="2" t="n"/>
      <c r="SEB40" s="2" t="n"/>
      <c r="SEC40" s="2" t="n"/>
      <c r="SED40" s="2" t="n"/>
      <c r="SEE40" s="2" t="n"/>
      <c r="SEF40" s="2" t="n"/>
      <c r="SEG40" s="2" t="n"/>
      <c r="SEH40" s="2" t="n"/>
      <c r="SEI40" s="2" t="n"/>
      <c r="SEJ40" s="2" t="n"/>
      <c r="SEK40" s="2" t="n"/>
      <c r="SEL40" s="2" t="n"/>
      <c r="SEM40" s="2" t="n"/>
      <c r="SEN40" s="2" t="n"/>
      <c r="SEO40" s="2" t="n"/>
      <c r="SEP40" s="2" t="n"/>
      <c r="SEQ40" s="2" t="n"/>
      <c r="SER40" s="2" t="n"/>
      <c r="SES40" s="2" t="n"/>
      <c r="SET40" s="2" t="n"/>
      <c r="SEU40" s="2" t="n"/>
      <c r="SEV40" s="2" t="n"/>
      <c r="SEW40" s="2" t="n"/>
      <c r="SEX40" s="2" t="n"/>
      <c r="SEY40" s="2" t="n"/>
      <c r="SEZ40" s="2" t="n"/>
      <c r="SFA40" s="2" t="n"/>
      <c r="SFB40" s="2" t="n"/>
      <c r="SFC40" s="2" t="n"/>
      <c r="SFD40" s="2" t="n"/>
      <c r="SFE40" s="2" t="n"/>
      <c r="SFF40" s="2" t="n"/>
      <c r="SFG40" s="2" t="n"/>
      <c r="SFH40" s="2" t="n"/>
      <c r="SFI40" s="2" t="n"/>
      <c r="SFJ40" s="2" t="n"/>
      <c r="SFK40" s="2" t="n"/>
      <c r="SFL40" s="2" t="n"/>
      <c r="SFM40" s="2" t="n"/>
      <c r="SFN40" s="2" t="n"/>
      <c r="SFO40" s="2" t="n"/>
      <c r="SFP40" s="2" t="n"/>
      <c r="SFQ40" s="2" t="n"/>
      <c r="SFR40" s="2" t="n"/>
      <c r="SFS40" s="2" t="n"/>
      <c r="SFT40" s="2" t="n"/>
      <c r="SFU40" s="2" t="n"/>
      <c r="SFV40" s="2" t="n"/>
      <c r="SFW40" s="2" t="n"/>
      <c r="SFX40" s="2" t="n"/>
      <c r="SFY40" s="2" t="n"/>
      <c r="SFZ40" s="2" t="n"/>
      <c r="SGA40" s="2" t="n"/>
      <c r="SGB40" s="2" t="n"/>
      <c r="SGC40" s="2" t="n"/>
      <c r="SGD40" s="2" t="n"/>
      <c r="SGE40" s="2" t="n"/>
      <c r="SGF40" s="2" t="n"/>
      <c r="SGG40" s="2" t="n"/>
      <c r="SGH40" s="2" t="n"/>
      <c r="SGI40" s="2" t="n"/>
      <c r="SGJ40" s="2" t="n"/>
      <c r="SGK40" s="2" t="n"/>
      <c r="SGL40" s="2" t="n"/>
      <c r="SGM40" s="2" t="n"/>
      <c r="SGN40" s="2" t="n"/>
      <c r="SGO40" s="2" t="n"/>
      <c r="SGP40" s="2" t="n"/>
      <c r="SGQ40" s="2" t="n"/>
      <c r="SGR40" s="2" t="n"/>
      <c r="SGS40" s="2" t="n"/>
      <c r="SGT40" s="2" t="n"/>
      <c r="SGU40" s="2" t="n"/>
      <c r="SGV40" s="2" t="n"/>
      <c r="SGW40" s="2" t="n"/>
      <c r="SGX40" s="2" t="n"/>
      <c r="SGY40" s="2" t="n"/>
      <c r="SGZ40" s="2" t="n"/>
      <c r="SHA40" s="2" t="n"/>
      <c r="SHB40" s="2" t="n"/>
      <c r="SHC40" s="2" t="n"/>
      <c r="SHD40" s="2" t="n"/>
      <c r="SHE40" s="2" t="n"/>
      <c r="SHF40" s="2" t="n"/>
      <c r="SHG40" s="2" t="n"/>
      <c r="SHH40" s="2" t="n"/>
      <c r="SHI40" s="2" t="n"/>
      <c r="SHJ40" s="2" t="n"/>
      <c r="SHK40" s="2" t="n"/>
      <c r="SHL40" s="2" t="n"/>
      <c r="SHM40" s="2" t="n"/>
      <c r="SHN40" s="2" t="n"/>
      <c r="SHO40" s="2" t="n"/>
      <c r="SHP40" s="2" t="n"/>
      <c r="SHQ40" s="2" t="n"/>
      <c r="SHR40" s="2" t="n"/>
      <c r="SHS40" s="2" t="n"/>
      <c r="SHT40" s="2" t="n"/>
      <c r="SHU40" s="2" t="n"/>
      <c r="SHV40" s="2" t="n"/>
      <c r="SHW40" s="2" t="n"/>
      <c r="SHX40" s="2" t="n"/>
      <c r="SHY40" s="2" t="n"/>
      <c r="SHZ40" s="2" t="n"/>
      <c r="SIA40" s="2" t="n"/>
      <c r="SIB40" s="2" t="n"/>
      <c r="SIC40" s="2" t="n"/>
      <c r="SID40" s="2" t="n"/>
      <c r="SIE40" s="2" t="n"/>
      <c r="SIF40" s="2" t="n"/>
      <c r="SIG40" s="2" t="n"/>
      <c r="SIH40" s="2" t="n"/>
      <c r="SII40" s="2" t="n"/>
      <c r="SIJ40" s="2" t="n"/>
      <c r="SIK40" s="2" t="n"/>
      <c r="SIL40" s="2" t="n"/>
      <c r="SIM40" s="2" t="n"/>
      <c r="SIN40" s="2" t="n"/>
      <c r="SIO40" s="2" t="n"/>
      <c r="SIP40" s="2" t="n"/>
      <c r="SIQ40" s="2" t="n"/>
      <c r="SIR40" s="2" t="n"/>
      <c r="SIS40" s="2" t="n"/>
      <c r="SIT40" s="2" t="n"/>
      <c r="SIU40" s="2" t="n"/>
      <c r="SIV40" s="2" t="n"/>
      <c r="SIW40" s="2" t="n"/>
      <c r="SIX40" s="2" t="n"/>
      <c r="SIY40" s="2" t="n"/>
      <c r="SIZ40" s="2" t="n"/>
      <c r="SJA40" s="2" t="n"/>
      <c r="SJB40" s="2" t="n"/>
      <c r="SJC40" s="2" t="n"/>
      <c r="SJD40" s="2" t="n"/>
      <c r="SJE40" s="2" t="n"/>
      <c r="SJF40" s="2" t="n"/>
      <c r="SJG40" s="2" t="n"/>
      <c r="SJH40" s="2" t="n"/>
      <c r="SJI40" s="2" t="n"/>
      <c r="SJJ40" s="2" t="n"/>
      <c r="SJK40" s="2" t="n"/>
      <c r="SJL40" s="2" t="n"/>
      <c r="SJM40" s="2" t="n"/>
      <c r="SJN40" s="2" t="n"/>
      <c r="SJO40" s="2" t="n"/>
      <c r="SJP40" s="2" t="n"/>
      <c r="SJQ40" s="2" t="n"/>
      <c r="SJR40" s="2" t="n"/>
      <c r="SJS40" s="2" t="n"/>
      <c r="SJT40" s="2" t="n"/>
      <c r="SJU40" s="2" t="n"/>
      <c r="SJV40" s="2" t="n"/>
      <c r="SJW40" s="2" t="n"/>
      <c r="SJX40" s="2" t="n"/>
      <c r="SJY40" s="2" t="n"/>
      <c r="SJZ40" s="2" t="n"/>
      <c r="SKA40" s="2" t="n"/>
      <c r="SKB40" s="2" t="n"/>
      <c r="SKC40" s="2" t="n"/>
      <c r="SKD40" s="2" t="n"/>
      <c r="SKE40" s="2" t="n"/>
      <c r="SKF40" s="2" t="n"/>
      <c r="SKG40" s="2" t="n"/>
      <c r="SKH40" s="2" t="n"/>
      <c r="SKI40" s="2" t="n"/>
      <c r="SKJ40" s="2" t="n"/>
      <c r="SKK40" s="2" t="n"/>
      <c r="SKL40" s="2" t="n"/>
      <c r="SKM40" s="2" t="n"/>
      <c r="SKN40" s="2" t="n"/>
      <c r="SKO40" s="2" t="n"/>
      <c r="SKP40" s="2" t="n"/>
      <c r="SKQ40" s="2" t="n"/>
      <c r="SKR40" s="2" t="n"/>
      <c r="SKS40" s="2" t="n"/>
      <c r="SKT40" s="2" t="n"/>
      <c r="SKU40" s="2" t="n"/>
      <c r="SKV40" s="2" t="n"/>
      <c r="SKW40" s="2" t="n"/>
      <c r="SKX40" s="2" t="n"/>
      <c r="SKY40" s="2" t="n"/>
      <c r="SKZ40" s="2" t="n"/>
      <c r="SLA40" s="2" t="n"/>
      <c r="SLB40" s="2" t="n"/>
      <c r="SLC40" s="2" t="n"/>
      <c r="SLD40" s="2" t="n"/>
      <c r="SLE40" s="2" t="n"/>
      <c r="SLF40" s="2" t="n"/>
      <c r="SLG40" s="2" t="n"/>
      <c r="SLH40" s="2" t="n"/>
      <c r="SLI40" s="2" t="n"/>
      <c r="SLJ40" s="2" t="n"/>
      <c r="SLK40" s="2" t="n"/>
      <c r="SLL40" s="2" t="n"/>
      <c r="SLM40" s="2" t="n"/>
      <c r="SLN40" s="2" t="n"/>
      <c r="SLO40" s="2" t="n"/>
      <c r="SLP40" s="2" t="n"/>
      <c r="SLQ40" s="2" t="n"/>
      <c r="SLR40" s="2" t="n"/>
      <c r="SLS40" s="2" t="n"/>
      <c r="SLT40" s="2" t="n"/>
      <c r="SLU40" s="2" t="n"/>
      <c r="SLV40" s="2" t="n"/>
      <c r="SLW40" s="2" t="n"/>
      <c r="SLX40" s="2" t="n"/>
      <c r="SLY40" s="2" t="n"/>
      <c r="SLZ40" s="2" t="n"/>
      <c r="SMA40" s="2" t="n"/>
      <c r="SMB40" s="2" t="n"/>
      <c r="SMC40" s="2" t="n"/>
      <c r="SMD40" s="2" t="n"/>
      <c r="SME40" s="2" t="n"/>
      <c r="SMF40" s="2" t="n"/>
      <c r="SMG40" s="2" t="n"/>
      <c r="SMH40" s="2" t="n"/>
      <c r="SMI40" s="2" t="n"/>
      <c r="SMJ40" s="2" t="n"/>
      <c r="SMK40" s="2" t="n"/>
      <c r="SML40" s="2" t="n"/>
      <c r="SMM40" s="2" t="n"/>
      <c r="SMN40" s="2" t="n"/>
      <c r="SMO40" s="2" t="n"/>
      <c r="SMP40" s="2" t="n"/>
      <c r="SMQ40" s="2" t="n"/>
      <c r="SMR40" s="2" t="n"/>
      <c r="SMS40" s="2" t="n"/>
      <c r="SMT40" s="2" t="n"/>
      <c r="SMU40" s="2" t="n"/>
      <c r="SMV40" s="2" t="n"/>
      <c r="SMW40" s="2" t="n"/>
      <c r="SMX40" s="2" t="n"/>
      <c r="SMY40" s="2" t="n"/>
      <c r="SMZ40" s="2" t="n"/>
      <c r="SNA40" s="2" t="n"/>
      <c r="SNB40" s="2" t="n"/>
      <c r="SNC40" s="2" t="n"/>
      <c r="SND40" s="2" t="n"/>
      <c r="SNE40" s="2" t="n"/>
      <c r="SNF40" s="2" t="n"/>
      <c r="SNG40" s="2" t="n"/>
      <c r="SNH40" s="2" t="n"/>
      <c r="SNI40" s="2" t="n"/>
      <c r="SNJ40" s="2" t="n"/>
      <c r="SNK40" s="2" t="n"/>
      <c r="SNL40" s="2" t="n"/>
      <c r="SNM40" s="2" t="n"/>
      <c r="SNN40" s="2" t="n"/>
      <c r="SNO40" s="2" t="n"/>
      <c r="SNP40" s="2" t="n"/>
      <c r="SNQ40" s="2" t="n"/>
      <c r="SNR40" s="2" t="n"/>
      <c r="SNS40" s="2" t="n"/>
      <c r="SNT40" s="2" t="n"/>
      <c r="SNU40" s="2" t="n"/>
      <c r="SNV40" s="2" t="n"/>
      <c r="SNW40" s="2" t="n"/>
      <c r="SNX40" s="2" t="n"/>
      <c r="SNY40" s="2" t="n"/>
      <c r="SNZ40" s="2" t="n"/>
      <c r="SOA40" s="2" t="n"/>
      <c r="SOB40" s="2" t="n"/>
      <c r="SOC40" s="2" t="n"/>
      <c r="SOD40" s="2" t="n"/>
      <c r="SOE40" s="2" t="n"/>
      <c r="SOF40" s="2" t="n"/>
      <c r="SOG40" s="2" t="n"/>
      <c r="SOH40" s="2" t="n"/>
      <c r="SOI40" s="2" t="n"/>
      <c r="SOJ40" s="2" t="n"/>
      <c r="SOK40" s="2" t="n"/>
      <c r="SOL40" s="2" t="n"/>
      <c r="SOM40" s="2" t="n"/>
      <c r="SON40" s="2" t="n"/>
      <c r="SOO40" s="2" t="n"/>
      <c r="SOP40" s="2" t="n"/>
      <c r="SOQ40" s="2" t="n"/>
      <c r="SOR40" s="2" t="n"/>
      <c r="SOS40" s="2" t="n"/>
      <c r="SOT40" s="2" t="n"/>
      <c r="SOU40" s="2" t="n"/>
      <c r="SOV40" s="2" t="n"/>
      <c r="SOW40" s="2" t="n"/>
      <c r="SOX40" s="2" t="n"/>
      <c r="SOY40" s="2" t="n"/>
      <c r="SOZ40" s="2" t="n"/>
      <c r="SPA40" s="2" t="n"/>
      <c r="SPB40" s="2" t="n"/>
      <c r="SPC40" s="2" t="n"/>
      <c r="SPD40" s="2" t="n"/>
      <c r="SPE40" s="2" t="n"/>
      <c r="SPF40" s="2" t="n"/>
      <c r="SPG40" s="2" t="n"/>
      <c r="SPH40" s="2" t="n"/>
      <c r="SPI40" s="2" t="n"/>
      <c r="SPJ40" s="2" t="n"/>
      <c r="SPK40" s="2" t="n"/>
      <c r="SPL40" s="2" t="n"/>
      <c r="SPM40" s="2" t="n"/>
      <c r="SPN40" s="2" t="n"/>
      <c r="SPO40" s="2" t="n"/>
      <c r="SPP40" s="2" t="n"/>
      <c r="SPQ40" s="2" t="n"/>
      <c r="SPR40" s="2" t="n"/>
      <c r="SPS40" s="2" t="n"/>
      <c r="SPT40" s="2" t="n"/>
      <c r="SPU40" s="2" t="n"/>
      <c r="SPV40" s="2" t="n"/>
      <c r="SPW40" s="2" t="n"/>
      <c r="SPX40" s="2" t="n"/>
      <c r="SPY40" s="2" t="n"/>
      <c r="SPZ40" s="2" t="n"/>
      <c r="SQA40" s="2" t="n"/>
      <c r="SQB40" s="2" t="n"/>
      <c r="SQC40" s="2" t="n"/>
      <c r="SQD40" s="2" t="n"/>
      <c r="SQE40" s="2" t="n"/>
      <c r="SQF40" s="2" t="n"/>
      <c r="SQG40" s="2" t="n"/>
      <c r="SQH40" s="2" t="n"/>
      <c r="SQI40" s="2" t="n"/>
      <c r="SQJ40" s="2" t="n"/>
      <c r="SQK40" s="2" t="n"/>
      <c r="SQL40" s="2" t="n"/>
      <c r="SQM40" s="2" t="n"/>
      <c r="SQN40" s="2" t="n"/>
      <c r="SQO40" s="2" t="n"/>
      <c r="SQP40" s="2" t="n"/>
      <c r="SQQ40" s="2" t="n"/>
      <c r="SQR40" s="2" t="n"/>
      <c r="SQS40" s="2" t="n"/>
      <c r="SQT40" s="2" t="n"/>
      <c r="SQU40" s="2" t="n"/>
      <c r="SQV40" s="2" t="n"/>
      <c r="SQW40" s="2" t="n"/>
      <c r="SQX40" s="2" t="n"/>
      <c r="SQY40" s="2" t="n"/>
      <c r="SQZ40" s="2" t="n"/>
      <c r="SRA40" s="2" t="n"/>
      <c r="SRB40" s="2" t="n"/>
      <c r="SRC40" s="2" t="n"/>
      <c r="SRD40" s="2" t="n"/>
      <c r="SRE40" s="2" t="n"/>
      <c r="SRF40" s="2" t="n"/>
      <c r="SRG40" s="2" t="n"/>
      <c r="SRH40" s="2" t="n"/>
      <c r="SRI40" s="2" t="n"/>
      <c r="SRJ40" s="2" t="n"/>
      <c r="SRK40" s="2" t="n"/>
      <c r="SRL40" s="2" t="n"/>
      <c r="SRM40" s="2" t="n"/>
      <c r="SRN40" s="2" t="n"/>
      <c r="SRO40" s="2" t="n"/>
      <c r="SRP40" s="2" t="n"/>
      <c r="SRQ40" s="2" t="n"/>
      <c r="SRR40" s="2" t="n"/>
      <c r="SRS40" s="2" t="n"/>
      <c r="SRT40" s="2" t="n"/>
      <c r="SRU40" s="2" t="n"/>
      <c r="SRV40" s="2" t="n"/>
      <c r="SRW40" s="2" t="n"/>
      <c r="SRX40" s="2" t="n"/>
      <c r="SRY40" s="2" t="n"/>
      <c r="SRZ40" s="2" t="n"/>
      <c r="SSA40" s="2" t="n"/>
      <c r="SSB40" s="2" t="n"/>
      <c r="SSC40" s="2" t="n"/>
      <c r="SSD40" s="2" t="n"/>
      <c r="SSE40" s="2" t="n"/>
      <c r="SSF40" s="2" t="n"/>
      <c r="SSG40" s="2" t="n"/>
      <c r="SSH40" s="2" t="n"/>
      <c r="SSI40" s="2" t="n"/>
      <c r="SSJ40" s="2" t="n"/>
      <c r="SSK40" s="2" t="n"/>
      <c r="SSL40" s="2" t="n"/>
      <c r="SSM40" s="2" t="n"/>
      <c r="SSN40" s="2" t="n"/>
      <c r="SSO40" s="2" t="n"/>
      <c r="SSP40" s="2" t="n"/>
      <c r="SSQ40" s="2" t="n"/>
      <c r="SSR40" s="2" t="n"/>
      <c r="SSS40" s="2" t="n"/>
      <c r="SST40" s="2" t="n"/>
      <c r="SSU40" s="2" t="n"/>
      <c r="SSV40" s="2" t="n"/>
      <c r="SSW40" s="2" t="n"/>
      <c r="SSX40" s="2" t="n"/>
      <c r="SSY40" s="2" t="n"/>
      <c r="SSZ40" s="2" t="n"/>
      <c r="STA40" s="2" t="n"/>
      <c r="STB40" s="2" t="n"/>
      <c r="STC40" s="2" t="n"/>
      <c r="STD40" s="2" t="n"/>
      <c r="STE40" s="2" t="n"/>
      <c r="STF40" s="2" t="n"/>
      <c r="STG40" s="2" t="n"/>
      <c r="STH40" s="2" t="n"/>
      <c r="STI40" s="2" t="n"/>
      <c r="STJ40" s="2" t="n"/>
      <c r="STK40" s="2" t="n"/>
      <c r="STL40" s="2" t="n"/>
      <c r="STM40" s="2" t="n"/>
      <c r="STN40" s="2" t="n"/>
      <c r="STO40" s="2" t="n"/>
      <c r="STP40" s="2" t="n"/>
      <c r="STQ40" s="2" t="n"/>
      <c r="STR40" s="2" t="n"/>
      <c r="STS40" s="2" t="n"/>
      <c r="STT40" s="2" t="n"/>
      <c r="STU40" s="2" t="n"/>
      <c r="STV40" s="2" t="n"/>
      <c r="STW40" s="2" t="n"/>
      <c r="STX40" s="2" t="n"/>
      <c r="STY40" s="2" t="n"/>
      <c r="STZ40" s="2" t="n"/>
      <c r="SUA40" s="2" t="n"/>
      <c r="SUB40" s="2" t="n"/>
      <c r="SUC40" s="2" t="n"/>
      <c r="SUD40" s="2" t="n"/>
      <c r="SUE40" s="2" t="n"/>
      <c r="SUF40" s="2" t="n"/>
      <c r="SUG40" s="2" t="n"/>
      <c r="SUH40" s="2" t="n"/>
      <c r="SUI40" s="2" t="n"/>
      <c r="SUJ40" s="2" t="n"/>
      <c r="SUK40" s="2" t="n"/>
      <c r="SUL40" s="2" t="n"/>
      <c r="SUM40" s="2" t="n"/>
      <c r="SUN40" s="2" t="n"/>
      <c r="SUO40" s="2" t="n"/>
      <c r="SUP40" s="2" t="n"/>
      <c r="SUQ40" s="2" t="n"/>
      <c r="SUR40" s="2" t="n"/>
      <c r="SUS40" s="2" t="n"/>
      <c r="SUT40" s="2" t="n"/>
      <c r="SUU40" s="2" t="n"/>
      <c r="SUV40" s="2" t="n"/>
      <c r="SUW40" s="2" t="n"/>
      <c r="SUX40" s="2" t="n"/>
      <c r="SUY40" s="2" t="n"/>
      <c r="SUZ40" s="2" t="n"/>
      <c r="SVA40" s="2" t="n"/>
      <c r="SVB40" s="2" t="n"/>
      <c r="SVC40" s="2" t="n"/>
      <c r="SVD40" s="2" t="n"/>
      <c r="SVE40" s="2" t="n"/>
      <c r="SVF40" s="2" t="n"/>
      <c r="SVG40" s="2" t="n"/>
      <c r="SVH40" s="2" t="n"/>
      <c r="SVI40" s="2" t="n"/>
      <c r="SVJ40" s="2" t="n"/>
      <c r="SVK40" s="2" t="n"/>
      <c r="SVL40" s="2" t="n"/>
      <c r="SVM40" s="2" t="n"/>
      <c r="SVN40" s="2" t="n"/>
      <c r="SVO40" s="2" t="n"/>
      <c r="SVP40" s="2" t="n"/>
      <c r="SVQ40" s="2" t="n"/>
      <c r="SVR40" s="2" t="n"/>
      <c r="SVS40" s="2" t="n"/>
      <c r="SVT40" s="2" t="n"/>
      <c r="SVU40" s="2" t="n"/>
      <c r="SVV40" s="2" t="n"/>
      <c r="SVW40" s="2" t="n"/>
      <c r="SVX40" s="2" t="n"/>
      <c r="SVY40" s="2" t="n"/>
      <c r="SVZ40" s="2" t="n"/>
      <c r="SWA40" s="2" t="n"/>
      <c r="SWB40" s="2" t="n"/>
      <c r="SWC40" s="2" t="n"/>
      <c r="SWD40" s="2" t="n"/>
      <c r="SWE40" s="2" t="n"/>
      <c r="SWF40" s="2" t="n"/>
      <c r="SWG40" s="2" t="n"/>
      <c r="SWH40" s="2" t="n"/>
      <c r="SWI40" s="2" t="n"/>
      <c r="SWJ40" s="2" t="n"/>
      <c r="SWK40" s="2" t="n"/>
      <c r="SWL40" s="2" t="n"/>
      <c r="SWM40" s="2" t="n"/>
      <c r="SWN40" s="2" t="n"/>
      <c r="SWO40" s="2" t="n"/>
      <c r="SWP40" s="2" t="n"/>
      <c r="SWQ40" s="2" t="n"/>
      <c r="SWR40" s="2" t="n"/>
      <c r="SWS40" s="2" t="n"/>
      <c r="SWT40" s="2" t="n"/>
      <c r="SWU40" s="2" t="n"/>
      <c r="SWV40" s="2" t="n"/>
      <c r="SWW40" s="2" t="n"/>
      <c r="SWX40" s="2" t="n"/>
      <c r="SWY40" s="2" t="n"/>
      <c r="SWZ40" s="2" t="n"/>
      <c r="SXA40" s="2" t="n"/>
      <c r="SXB40" s="2" t="n"/>
      <c r="SXC40" s="2" t="n"/>
      <c r="SXD40" s="2" t="n"/>
      <c r="SXE40" s="2" t="n"/>
      <c r="SXF40" s="2" t="n"/>
      <c r="SXG40" s="2" t="n"/>
      <c r="SXH40" s="2" t="n"/>
      <c r="SXI40" s="2" t="n"/>
      <c r="SXJ40" s="2" t="n"/>
      <c r="SXK40" s="2" t="n"/>
      <c r="SXL40" s="2" t="n"/>
      <c r="SXM40" s="2" t="n"/>
      <c r="SXN40" s="2" t="n"/>
      <c r="SXO40" s="2" t="n"/>
      <c r="SXP40" s="2" t="n"/>
      <c r="SXQ40" s="2" t="n"/>
      <c r="SXR40" s="2" t="n"/>
      <c r="SXS40" s="2" t="n"/>
      <c r="SXT40" s="2" t="n"/>
      <c r="SXU40" s="2" t="n"/>
      <c r="SXV40" s="2" t="n"/>
      <c r="SXW40" s="2" t="n"/>
      <c r="SXX40" s="2" t="n"/>
      <c r="SXY40" s="2" t="n"/>
      <c r="SXZ40" s="2" t="n"/>
      <c r="SYA40" s="2" t="n"/>
      <c r="SYB40" s="2" t="n"/>
      <c r="SYC40" s="2" t="n"/>
      <c r="SYD40" s="2" t="n"/>
      <c r="SYE40" s="2" t="n"/>
      <c r="SYF40" s="2" t="n"/>
      <c r="SYG40" s="2" t="n"/>
      <c r="SYH40" s="2" t="n"/>
      <c r="SYI40" s="2" t="n"/>
      <c r="SYJ40" s="2" t="n"/>
      <c r="SYK40" s="2" t="n"/>
      <c r="SYL40" s="2" t="n"/>
      <c r="SYM40" s="2" t="n"/>
      <c r="SYN40" s="2" t="n"/>
      <c r="SYO40" s="2" t="n"/>
      <c r="SYP40" s="2" t="n"/>
      <c r="SYQ40" s="2" t="n"/>
      <c r="SYR40" s="2" t="n"/>
      <c r="SYS40" s="2" t="n"/>
      <c r="SYT40" s="2" t="n"/>
      <c r="SYU40" s="2" t="n"/>
      <c r="SYV40" s="2" t="n"/>
      <c r="SYW40" s="2" t="n"/>
      <c r="SYX40" s="2" t="n"/>
      <c r="SYY40" s="2" t="n"/>
      <c r="SYZ40" s="2" t="n"/>
      <c r="SZA40" s="2" t="n"/>
      <c r="SZB40" s="2" t="n"/>
      <c r="SZC40" s="2" t="n"/>
      <c r="SZD40" s="2" t="n"/>
      <c r="SZE40" s="2" t="n"/>
      <c r="SZF40" s="2" t="n"/>
      <c r="SZG40" s="2" t="n"/>
      <c r="SZH40" s="2" t="n"/>
      <c r="SZI40" s="2" t="n"/>
      <c r="SZJ40" s="2" t="n"/>
      <c r="SZK40" s="2" t="n"/>
      <c r="SZL40" s="2" t="n"/>
      <c r="SZM40" s="2" t="n"/>
      <c r="SZN40" s="2" t="n"/>
      <c r="SZO40" s="2" t="n"/>
      <c r="SZP40" s="2" t="n"/>
      <c r="SZQ40" s="2" t="n"/>
      <c r="SZR40" s="2" t="n"/>
      <c r="SZS40" s="2" t="n"/>
      <c r="SZT40" s="2" t="n"/>
      <c r="SZU40" s="2" t="n"/>
      <c r="SZV40" s="2" t="n"/>
      <c r="SZW40" s="2" t="n"/>
      <c r="SZX40" s="2" t="n"/>
      <c r="SZY40" s="2" t="n"/>
      <c r="SZZ40" s="2" t="n"/>
      <c r="TAA40" s="2" t="n"/>
      <c r="TAB40" s="2" t="n"/>
      <c r="TAC40" s="2" t="n"/>
      <c r="TAD40" s="2" t="n"/>
      <c r="TAE40" s="2" t="n"/>
      <c r="TAF40" s="2" t="n"/>
      <c r="TAG40" s="2" t="n"/>
      <c r="TAH40" s="2" t="n"/>
      <c r="TAI40" s="2" t="n"/>
      <c r="TAJ40" s="2" t="n"/>
      <c r="TAK40" s="2" t="n"/>
      <c r="TAL40" s="2" t="n"/>
      <c r="TAM40" s="2" t="n"/>
      <c r="TAN40" s="2" t="n"/>
      <c r="TAO40" s="2" t="n"/>
      <c r="TAP40" s="2" t="n"/>
      <c r="TAQ40" s="2" t="n"/>
      <c r="TAR40" s="2" t="n"/>
      <c r="TAS40" s="2" t="n"/>
      <c r="TAT40" s="2" t="n"/>
      <c r="TAU40" s="2" t="n"/>
      <c r="TAV40" s="2" t="n"/>
      <c r="TAW40" s="2" t="n"/>
      <c r="TAX40" s="2" t="n"/>
      <c r="TAY40" s="2" t="n"/>
      <c r="TAZ40" s="2" t="n"/>
      <c r="TBA40" s="2" t="n"/>
      <c r="TBB40" s="2" t="n"/>
      <c r="TBC40" s="2" t="n"/>
      <c r="TBD40" s="2" t="n"/>
      <c r="TBE40" s="2" t="n"/>
      <c r="TBF40" s="2" t="n"/>
      <c r="TBG40" s="2" t="n"/>
      <c r="TBH40" s="2" t="n"/>
      <c r="TBI40" s="2" t="n"/>
      <c r="TBJ40" s="2" t="n"/>
      <c r="TBK40" s="2" t="n"/>
      <c r="TBL40" s="2" t="n"/>
      <c r="TBM40" s="2" t="n"/>
      <c r="TBN40" s="2" t="n"/>
      <c r="TBO40" s="2" t="n"/>
      <c r="TBP40" s="2" t="n"/>
      <c r="TBQ40" s="2" t="n"/>
      <c r="TBR40" s="2" t="n"/>
      <c r="TBS40" s="2" t="n"/>
      <c r="TBT40" s="2" t="n"/>
      <c r="TBU40" s="2" t="n"/>
      <c r="TBV40" s="2" t="n"/>
      <c r="TBW40" s="2" t="n"/>
      <c r="TBX40" s="2" t="n"/>
      <c r="TBY40" s="2" t="n"/>
      <c r="TBZ40" s="2" t="n"/>
      <c r="TCA40" s="2" t="n"/>
      <c r="TCB40" s="2" t="n"/>
      <c r="TCC40" s="2" t="n"/>
      <c r="TCD40" s="2" t="n"/>
      <c r="TCE40" s="2" t="n"/>
      <c r="TCF40" s="2" t="n"/>
      <c r="TCG40" s="2" t="n"/>
      <c r="TCH40" s="2" t="n"/>
      <c r="TCI40" s="2" t="n"/>
      <c r="TCJ40" s="2" t="n"/>
      <c r="TCK40" s="2" t="n"/>
      <c r="TCL40" s="2" t="n"/>
      <c r="TCM40" s="2" t="n"/>
      <c r="TCN40" s="2" t="n"/>
      <c r="TCO40" s="2" t="n"/>
      <c r="TCP40" s="2" t="n"/>
      <c r="TCQ40" s="2" t="n"/>
      <c r="TCR40" s="2" t="n"/>
      <c r="TCS40" s="2" t="n"/>
      <c r="TCT40" s="2" t="n"/>
      <c r="TCU40" s="2" t="n"/>
      <c r="TCV40" s="2" t="n"/>
      <c r="TCW40" s="2" t="n"/>
      <c r="TCX40" s="2" t="n"/>
      <c r="TCY40" s="2" t="n"/>
      <c r="TCZ40" s="2" t="n"/>
      <c r="TDA40" s="2" t="n"/>
      <c r="TDB40" s="2" t="n"/>
      <c r="TDC40" s="2" t="n"/>
      <c r="TDD40" s="2" t="n"/>
      <c r="TDE40" s="2" t="n"/>
      <c r="TDF40" s="2" t="n"/>
      <c r="TDG40" s="2" t="n"/>
      <c r="TDH40" s="2" t="n"/>
      <c r="TDI40" s="2" t="n"/>
      <c r="TDJ40" s="2" t="n"/>
      <c r="TDK40" s="2" t="n"/>
      <c r="TDL40" s="2" t="n"/>
      <c r="TDM40" s="2" t="n"/>
      <c r="TDN40" s="2" t="n"/>
      <c r="TDO40" s="2" t="n"/>
      <c r="TDP40" s="2" t="n"/>
      <c r="TDQ40" s="2" t="n"/>
      <c r="TDR40" s="2" t="n"/>
      <c r="TDS40" s="2" t="n"/>
      <c r="TDT40" s="2" t="n"/>
      <c r="TDU40" s="2" t="n"/>
      <c r="TDV40" s="2" t="n"/>
      <c r="TDW40" s="2" t="n"/>
      <c r="TDX40" s="2" t="n"/>
      <c r="TDY40" s="2" t="n"/>
      <c r="TDZ40" s="2" t="n"/>
      <c r="TEA40" s="2" t="n"/>
      <c r="TEB40" s="2" t="n"/>
      <c r="TEC40" s="2" t="n"/>
      <c r="TED40" s="2" t="n"/>
      <c r="TEE40" s="2" t="n"/>
      <c r="TEF40" s="2" t="n"/>
      <c r="TEG40" s="2" t="n"/>
      <c r="TEH40" s="2" t="n"/>
      <c r="TEI40" s="2" t="n"/>
      <c r="TEJ40" s="2" t="n"/>
      <c r="TEK40" s="2" t="n"/>
      <c r="TEL40" s="2" t="n"/>
      <c r="TEM40" s="2" t="n"/>
      <c r="TEN40" s="2" t="n"/>
      <c r="TEO40" s="2" t="n"/>
      <c r="TEP40" s="2" t="n"/>
      <c r="TEQ40" s="2" t="n"/>
      <c r="TER40" s="2" t="n"/>
      <c r="TES40" s="2" t="n"/>
      <c r="TET40" s="2" t="n"/>
      <c r="TEU40" s="2" t="n"/>
      <c r="TEV40" s="2" t="n"/>
      <c r="TEW40" s="2" t="n"/>
      <c r="TEX40" s="2" t="n"/>
      <c r="TEY40" s="2" t="n"/>
      <c r="TEZ40" s="2" t="n"/>
      <c r="TFA40" s="2" t="n"/>
      <c r="TFB40" s="2" t="n"/>
      <c r="TFC40" s="2" t="n"/>
      <c r="TFD40" s="2" t="n"/>
      <c r="TFE40" s="2" t="n"/>
      <c r="TFF40" s="2" t="n"/>
      <c r="TFG40" s="2" t="n"/>
      <c r="TFH40" s="2" t="n"/>
      <c r="TFI40" s="2" t="n"/>
      <c r="TFJ40" s="2" t="n"/>
      <c r="TFK40" s="2" t="n"/>
      <c r="TFL40" s="2" t="n"/>
      <c r="TFM40" s="2" t="n"/>
      <c r="TFN40" s="2" t="n"/>
      <c r="TFO40" s="2" t="n"/>
      <c r="TFP40" s="2" t="n"/>
      <c r="TFQ40" s="2" t="n"/>
      <c r="TFR40" s="2" t="n"/>
      <c r="TFS40" s="2" t="n"/>
      <c r="TFT40" s="2" t="n"/>
      <c r="TFU40" s="2" t="n"/>
      <c r="TFV40" s="2" t="n"/>
      <c r="TFW40" s="2" t="n"/>
      <c r="TFX40" s="2" t="n"/>
      <c r="TFY40" s="2" t="n"/>
      <c r="TFZ40" s="2" t="n"/>
      <c r="TGA40" s="2" t="n"/>
      <c r="TGB40" s="2" t="n"/>
      <c r="TGC40" s="2" t="n"/>
      <c r="TGD40" s="2" t="n"/>
      <c r="TGE40" s="2" t="n"/>
      <c r="TGF40" s="2" t="n"/>
      <c r="TGG40" s="2" t="n"/>
      <c r="TGH40" s="2" t="n"/>
      <c r="TGI40" s="2" t="n"/>
      <c r="TGJ40" s="2" t="n"/>
      <c r="TGK40" s="2" t="n"/>
      <c r="TGL40" s="2" t="n"/>
      <c r="TGM40" s="2" t="n"/>
      <c r="TGN40" s="2" t="n"/>
      <c r="TGO40" s="2" t="n"/>
      <c r="TGP40" s="2" t="n"/>
      <c r="TGQ40" s="2" t="n"/>
      <c r="TGR40" s="2" t="n"/>
      <c r="TGS40" s="2" t="n"/>
      <c r="TGT40" s="2" t="n"/>
      <c r="TGU40" s="2" t="n"/>
      <c r="TGV40" s="2" t="n"/>
      <c r="TGW40" s="2" t="n"/>
      <c r="TGX40" s="2" t="n"/>
      <c r="TGY40" s="2" t="n"/>
      <c r="TGZ40" s="2" t="n"/>
      <c r="THA40" s="2" t="n"/>
      <c r="THB40" s="2" t="n"/>
      <c r="THC40" s="2" t="n"/>
      <c r="THD40" s="2" t="n"/>
      <c r="THE40" s="2" t="n"/>
      <c r="THF40" s="2" t="n"/>
      <c r="THG40" s="2" t="n"/>
      <c r="THH40" s="2" t="n"/>
      <c r="THI40" s="2" t="n"/>
      <c r="THJ40" s="2" t="n"/>
      <c r="THK40" s="2" t="n"/>
      <c r="THL40" s="2" t="n"/>
      <c r="THM40" s="2" t="n"/>
      <c r="THN40" s="2" t="n"/>
      <c r="THO40" s="2" t="n"/>
      <c r="THP40" s="2" t="n"/>
      <c r="THQ40" s="2" t="n"/>
      <c r="THR40" s="2" t="n"/>
      <c r="THS40" s="2" t="n"/>
      <c r="THT40" s="2" t="n"/>
      <c r="THU40" s="2" t="n"/>
      <c r="THV40" s="2" t="n"/>
      <c r="THW40" s="2" t="n"/>
      <c r="THX40" s="2" t="n"/>
      <c r="THY40" s="2" t="n"/>
      <c r="THZ40" s="2" t="n"/>
      <c r="TIA40" s="2" t="n"/>
      <c r="TIB40" s="2" t="n"/>
      <c r="TIC40" s="2" t="n"/>
      <c r="TID40" s="2" t="n"/>
      <c r="TIE40" s="2" t="n"/>
      <c r="TIF40" s="2" t="n"/>
      <c r="TIG40" s="2" t="n"/>
      <c r="TIH40" s="2" t="n"/>
      <c r="TII40" s="2" t="n"/>
      <c r="TIJ40" s="2" t="n"/>
      <c r="TIK40" s="2" t="n"/>
      <c r="TIL40" s="2" t="n"/>
      <c r="TIM40" s="2" t="n"/>
      <c r="TIN40" s="2" t="n"/>
      <c r="TIO40" s="2" t="n"/>
      <c r="TIP40" s="2" t="n"/>
      <c r="TIQ40" s="2" t="n"/>
      <c r="TIR40" s="2" t="n"/>
      <c r="TIS40" s="2" t="n"/>
      <c r="TIT40" s="2" t="n"/>
      <c r="TIU40" s="2" t="n"/>
      <c r="TIV40" s="2" t="n"/>
      <c r="TIW40" s="2" t="n"/>
      <c r="TIX40" s="2" t="n"/>
      <c r="TIY40" s="2" t="n"/>
      <c r="TIZ40" s="2" t="n"/>
      <c r="TJA40" s="2" t="n"/>
      <c r="TJB40" s="2" t="n"/>
      <c r="TJC40" s="2" t="n"/>
      <c r="TJD40" s="2" t="n"/>
      <c r="TJE40" s="2" t="n"/>
      <c r="TJF40" s="2" t="n"/>
      <c r="TJG40" s="2" t="n"/>
      <c r="TJH40" s="2" t="n"/>
      <c r="TJI40" s="2" t="n"/>
      <c r="TJJ40" s="2" t="n"/>
      <c r="TJK40" s="2" t="n"/>
      <c r="TJL40" s="2" t="n"/>
      <c r="TJM40" s="2" t="n"/>
      <c r="TJN40" s="2" t="n"/>
      <c r="TJO40" s="2" t="n"/>
      <c r="TJP40" s="2" t="n"/>
      <c r="TJQ40" s="2" t="n"/>
      <c r="TJR40" s="2" t="n"/>
      <c r="TJS40" s="2" t="n"/>
      <c r="TJT40" s="2" t="n"/>
      <c r="TJU40" s="2" t="n"/>
      <c r="TJV40" s="2" t="n"/>
      <c r="TJW40" s="2" t="n"/>
      <c r="TJX40" s="2" t="n"/>
      <c r="TJY40" s="2" t="n"/>
      <c r="TJZ40" s="2" t="n"/>
      <c r="TKA40" s="2" t="n"/>
      <c r="TKB40" s="2" t="n"/>
      <c r="TKC40" s="2" t="n"/>
      <c r="TKD40" s="2" t="n"/>
      <c r="TKE40" s="2" t="n"/>
      <c r="TKF40" s="2" t="n"/>
      <c r="TKG40" s="2" t="n"/>
      <c r="TKH40" s="2" t="n"/>
      <c r="TKI40" s="2" t="n"/>
      <c r="TKJ40" s="2" t="n"/>
      <c r="TKK40" s="2" t="n"/>
      <c r="TKL40" s="2" t="n"/>
      <c r="TKM40" s="2" t="n"/>
      <c r="TKN40" s="2" t="n"/>
      <c r="TKO40" s="2" t="n"/>
      <c r="TKP40" s="2" t="n"/>
      <c r="TKQ40" s="2" t="n"/>
      <c r="TKR40" s="2" t="n"/>
      <c r="TKS40" s="2" t="n"/>
      <c r="TKT40" s="2" t="n"/>
      <c r="TKU40" s="2" t="n"/>
      <c r="TKV40" s="2" t="n"/>
      <c r="TKW40" s="2" t="n"/>
      <c r="TKX40" s="2" t="n"/>
      <c r="TKY40" s="2" t="n"/>
      <c r="TKZ40" s="2" t="n"/>
      <c r="TLA40" s="2" t="n"/>
      <c r="TLB40" s="2" t="n"/>
      <c r="TLC40" s="2" t="n"/>
      <c r="TLD40" s="2" t="n"/>
      <c r="TLE40" s="2" t="n"/>
      <c r="TLF40" s="2" t="n"/>
      <c r="TLG40" s="2" t="n"/>
      <c r="TLH40" s="2" t="n"/>
      <c r="TLI40" s="2" t="n"/>
      <c r="TLJ40" s="2" t="n"/>
      <c r="TLK40" s="2" t="n"/>
      <c r="TLL40" s="2" t="n"/>
      <c r="TLM40" s="2" t="n"/>
      <c r="TLN40" s="2" t="n"/>
      <c r="TLO40" s="2" t="n"/>
      <c r="TLP40" s="2" t="n"/>
      <c r="TLQ40" s="2" t="n"/>
      <c r="TLR40" s="2" t="n"/>
      <c r="TLS40" s="2" t="n"/>
      <c r="TLT40" s="2" t="n"/>
      <c r="TLU40" s="2" t="n"/>
      <c r="TLV40" s="2" t="n"/>
      <c r="TLW40" s="2" t="n"/>
      <c r="TLX40" s="2" t="n"/>
      <c r="TLY40" s="2" t="n"/>
      <c r="TLZ40" s="2" t="n"/>
      <c r="TMA40" s="2" t="n"/>
      <c r="TMB40" s="2" t="n"/>
      <c r="TMC40" s="2" t="n"/>
      <c r="TMD40" s="2" t="n"/>
      <c r="TME40" s="2" t="n"/>
      <c r="TMF40" s="2" t="n"/>
      <c r="TMG40" s="2" t="n"/>
      <c r="TMH40" s="2" t="n"/>
      <c r="TMI40" s="2" t="n"/>
      <c r="TMJ40" s="2" t="n"/>
      <c r="TMK40" s="2" t="n"/>
      <c r="TML40" s="2" t="n"/>
      <c r="TMM40" s="2" t="n"/>
      <c r="TMN40" s="2" t="n"/>
      <c r="TMO40" s="2" t="n"/>
      <c r="TMP40" s="2" t="n"/>
      <c r="TMQ40" s="2" t="n"/>
      <c r="TMR40" s="2" t="n"/>
      <c r="TMS40" s="2" t="n"/>
      <c r="TMT40" s="2" t="n"/>
      <c r="TMU40" s="2" t="n"/>
      <c r="TMV40" s="2" t="n"/>
      <c r="TMW40" s="2" t="n"/>
      <c r="TMX40" s="2" t="n"/>
      <c r="TMY40" s="2" t="n"/>
      <c r="TMZ40" s="2" t="n"/>
      <c r="TNA40" s="2" t="n"/>
      <c r="TNB40" s="2" t="n"/>
      <c r="TNC40" s="2" t="n"/>
      <c r="TND40" s="2" t="n"/>
      <c r="TNE40" s="2" t="n"/>
      <c r="TNF40" s="2" t="n"/>
      <c r="TNG40" s="2" t="n"/>
      <c r="TNH40" s="2" t="n"/>
      <c r="TNI40" s="2" t="n"/>
      <c r="TNJ40" s="2" t="n"/>
      <c r="TNK40" s="2" t="n"/>
      <c r="TNL40" s="2" t="n"/>
      <c r="TNM40" s="2" t="n"/>
      <c r="TNN40" s="2" t="n"/>
      <c r="TNO40" s="2" t="n"/>
      <c r="TNP40" s="2" t="n"/>
      <c r="TNQ40" s="2" t="n"/>
      <c r="TNR40" s="2" t="n"/>
      <c r="TNS40" s="2" t="n"/>
      <c r="TNT40" s="2" t="n"/>
      <c r="TNU40" s="2" t="n"/>
      <c r="TNV40" s="2" t="n"/>
      <c r="TNW40" s="2" t="n"/>
      <c r="TNX40" s="2" t="n"/>
      <c r="TNY40" s="2" t="n"/>
      <c r="TNZ40" s="2" t="n"/>
      <c r="TOA40" s="2" t="n"/>
      <c r="TOB40" s="2" t="n"/>
      <c r="TOC40" s="2" t="n"/>
      <c r="TOD40" s="2" t="n"/>
      <c r="TOE40" s="2" t="n"/>
      <c r="TOF40" s="2" t="n"/>
      <c r="TOG40" s="2" t="n"/>
      <c r="TOH40" s="2" t="n"/>
      <c r="TOI40" s="2" t="n"/>
      <c r="TOJ40" s="2" t="n"/>
      <c r="TOK40" s="2" t="n"/>
      <c r="TOL40" s="2" t="n"/>
      <c r="TOM40" s="2" t="n"/>
      <c r="TON40" s="2" t="n"/>
      <c r="TOO40" s="2" t="n"/>
      <c r="TOP40" s="2" t="n"/>
      <c r="TOQ40" s="2" t="n"/>
      <c r="TOR40" s="2" t="n"/>
      <c r="TOS40" s="2" t="n"/>
      <c r="TOT40" s="2" t="n"/>
      <c r="TOU40" s="2" t="n"/>
      <c r="TOV40" s="2" t="n"/>
      <c r="TOW40" s="2" t="n"/>
      <c r="TOX40" s="2" t="n"/>
      <c r="TOY40" s="2" t="n"/>
      <c r="TOZ40" s="2" t="n"/>
      <c r="TPA40" s="2" t="n"/>
      <c r="TPB40" s="2" t="n"/>
      <c r="TPC40" s="2" t="n"/>
      <c r="TPD40" s="2" t="n"/>
      <c r="TPE40" s="2" t="n"/>
      <c r="TPF40" s="2" t="n"/>
      <c r="TPG40" s="2" t="n"/>
      <c r="TPH40" s="2" t="n"/>
      <c r="TPI40" s="2" t="n"/>
      <c r="TPJ40" s="2" t="n"/>
      <c r="TPK40" s="2" t="n"/>
      <c r="TPL40" s="2" t="n"/>
      <c r="TPM40" s="2" t="n"/>
      <c r="TPN40" s="2" t="n"/>
      <c r="TPO40" s="2" t="n"/>
      <c r="TPP40" s="2" t="n"/>
      <c r="TPQ40" s="2" t="n"/>
      <c r="TPR40" s="2" t="n"/>
      <c r="TPS40" s="2" t="n"/>
      <c r="TPT40" s="2" t="n"/>
      <c r="TPU40" s="2" t="n"/>
      <c r="TPV40" s="2" t="n"/>
      <c r="TPW40" s="2" t="n"/>
      <c r="TPX40" s="2" t="n"/>
      <c r="TPY40" s="2" t="n"/>
      <c r="TPZ40" s="2" t="n"/>
      <c r="TQA40" s="2" t="n"/>
      <c r="TQB40" s="2" t="n"/>
      <c r="TQC40" s="2" t="n"/>
      <c r="TQD40" s="2" t="n"/>
      <c r="TQE40" s="2" t="n"/>
      <c r="TQF40" s="2" t="n"/>
      <c r="TQG40" s="2" t="n"/>
      <c r="TQH40" s="2" t="n"/>
      <c r="TQI40" s="2" t="n"/>
      <c r="TQJ40" s="2" t="n"/>
      <c r="TQK40" s="2" t="n"/>
      <c r="TQL40" s="2" t="n"/>
      <c r="TQM40" s="2" t="n"/>
      <c r="TQN40" s="2" t="n"/>
      <c r="TQO40" s="2" t="n"/>
      <c r="TQP40" s="2" t="n"/>
      <c r="TQQ40" s="2" t="n"/>
      <c r="TQR40" s="2" t="n"/>
      <c r="TQS40" s="2" t="n"/>
      <c r="TQT40" s="2" t="n"/>
      <c r="TQU40" s="2" t="n"/>
      <c r="TQV40" s="2" t="n"/>
      <c r="TQW40" s="2" t="n"/>
      <c r="TQX40" s="2" t="n"/>
      <c r="TQY40" s="2" t="n"/>
      <c r="TQZ40" s="2" t="n"/>
      <c r="TRA40" s="2" t="n"/>
      <c r="TRB40" s="2" t="n"/>
      <c r="TRC40" s="2" t="n"/>
      <c r="TRD40" s="2" t="n"/>
      <c r="TRE40" s="2" t="n"/>
      <c r="TRF40" s="2" t="n"/>
      <c r="TRG40" s="2" t="n"/>
      <c r="TRH40" s="2" t="n"/>
      <c r="TRI40" s="2" t="n"/>
      <c r="TRJ40" s="2" t="n"/>
      <c r="TRK40" s="2" t="n"/>
      <c r="TRL40" s="2" t="n"/>
      <c r="TRM40" s="2" t="n"/>
      <c r="TRN40" s="2" t="n"/>
      <c r="TRO40" s="2" t="n"/>
      <c r="TRP40" s="2" t="n"/>
      <c r="TRQ40" s="2" t="n"/>
      <c r="TRR40" s="2" t="n"/>
      <c r="TRS40" s="2" t="n"/>
      <c r="TRT40" s="2" t="n"/>
      <c r="TRU40" s="2" t="n"/>
      <c r="TRV40" s="2" t="n"/>
      <c r="TRW40" s="2" t="n"/>
      <c r="TRX40" s="2" t="n"/>
      <c r="TRY40" s="2" t="n"/>
      <c r="TRZ40" s="2" t="n"/>
      <c r="TSA40" s="2" t="n"/>
      <c r="TSB40" s="2" t="n"/>
      <c r="TSC40" s="2" t="n"/>
      <c r="TSD40" s="2" t="n"/>
      <c r="TSE40" s="2" t="n"/>
      <c r="TSF40" s="2" t="n"/>
      <c r="TSG40" s="2" t="n"/>
      <c r="TSH40" s="2" t="n"/>
      <c r="TSI40" s="2" t="n"/>
      <c r="TSJ40" s="2" t="n"/>
      <c r="TSK40" s="2" t="n"/>
      <c r="TSL40" s="2" t="n"/>
      <c r="TSM40" s="2" t="n"/>
      <c r="TSN40" s="2" t="n"/>
      <c r="TSO40" s="2" t="n"/>
      <c r="TSP40" s="2" t="n"/>
      <c r="TSQ40" s="2" t="n"/>
      <c r="TSR40" s="2" t="n"/>
      <c r="TSS40" s="2" t="n"/>
      <c r="TST40" s="2" t="n"/>
      <c r="TSU40" s="2" t="n"/>
      <c r="TSV40" s="2" t="n"/>
      <c r="TSW40" s="2" t="n"/>
      <c r="TSX40" s="2" t="n"/>
      <c r="TSY40" s="2" t="n"/>
      <c r="TSZ40" s="2" t="n"/>
      <c r="TTA40" s="2" t="n"/>
      <c r="TTB40" s="2" t="n"/>
      <c r="TTC40" s="2" t="n"/>
      <c r="TTD40" s="2" t="n"/>
      <c r="TTE40" s="2" t="n"/>
      <c r="TTF40" s="2" t="n"/>
      <c r="TTG40" s="2" t="n"/>
      <c r="TTH40" s="2" t="n"/>
      <c r="TTI40" s="2" t="n"/>
      <c r="TTJ40" s="2" t="n"/>
      <c r="TTK40" s="2" t="n"/>
      <c r="TTL40" s="2" t="n"/>
      <c r="TTM40" s="2" t="n"/>
      <c r="TTN40" s="2" t="n"/>
      <c r="TTO40" s="2" t="n"/>
      <c r="TTP40" s="2" t="n"/>
      <c r="TTQ40" s="2" t="n"/>
      <c r="TTR40" s="2" t="n"/>
      <c r="TTS40" s="2" t="n"/>
      <c r="TTT40" s="2" t="n"/>
      <c r="TTU40" s="2" t="n"/>
      <c r="TTV40" s="2" t="n"/>
      <c r="TTW40" s="2" t="n"/>
      <c r="TTX40" s="2" t="n"/>
      <c r="TTY40" s="2" t="n"/>
      <c r="TTZ40" s="2" t="n"/>
      <c r="TUA40" s="2" t="n"/>
      <c r="TUB40" s="2" t="n"/>
      <c r="TUC40" s="2" t="n"/>
      <c r="TUD40" s="2" t="n"/>
      <c r="TUE40" s="2" t="n"/>
      <c r="TUF40" s="2" t="n"/>
      <c r="TUG40" s="2" t="n"/>
      <c r="TUH40" s="2" t="n"/>
      <c r="TUI40" s="2" t="n"/>
      <c r="TUJ40" s="2" t="n"/>
      <c r="TUK40" s="2" t="n"/>
      <c r="TUL40" s="2" t="n"/>
      <c r="TUM40" s="2" t="n"/>
      <c r="TUN40" s="2" t="n"/>
      <c r="TUO40" s="2" t="n"/>
      <c r="TUP40" s="2" t="n"/>
      <c r="TUQ40" s="2" t="n"/>
      <c r="TUR40" s="2" t="n"/>
      <c r="TUS40" s="2" t="n"/>
      <c r="TUT40" s="2" t="n"/>
      <c r="TUU40" s="2" t="n"/>
      <c r="TUV40" s="2" t="n"/>
      <c r="TUW40" s="2" t="n"/>
      <c r="TUX40" s="2" t="n"/>
      <c r="TUY40" s="2" t="n"/>
      <c r="TUZ40" s="2" t="n"/>
      <c r="TVA40" s="2" t="n"/>
      <c r="TVB40" s="2" t="n"/>
      <c r="TVC40" s="2" t="n"/>
      <c r="TVD40" s="2" t="n"/>
      <c r="TVE40" s="2" t="n"/>
      <c r="TVF40" s="2" t="n"/>
      <c r="TVG40" s="2" t="n"/>
      <c r="TVH40" s="2" t="n"/>
      <c r="TVI40" s="2" t="n"/>
      <c r="TVJ40" s="2" t="n"/>
      <c r="TVK40" s="2" t="n"/>
      <c r="TVL40" s="2" t="n"/>
      <c r="TVM40" s="2" t="n"/>
      <c r="TVN40" s="2" t="n"/>
      <c r="TVO40" s="2" t="n"/>
      <c r="TVP40" s="2" t="n"/>
      <c r="TVQ40" s="2" t="n"/>
      <c r="TVR40" s="2" t="n"/>
      <c r="TVS40" s="2" t="n"/>
      <c r="TVT40" s="2" t="n"/>
      <c r="TVU40" s="2" t="n"/>
      <c r="TVV40" s="2" t="n"/>
      <c r="TVW40" s="2" t="n"/>
      <c r="TVX40" s="2" t="n"/>
      <c r="TVY40" s="2" t="n"/>
      <c r="TVZ40" s="2" t="n"/>
      <c r="TWA40" s="2" t="n"/>
      <c r="TWB40" s="2" t="n"/>
      <c r="TWC40" s="2" t="n"/>
      <c r="TWD40" s="2" t="n"/>
      <c r="TWE40" s="2" t="n"/>
      <c r="TWF40" s="2" t="n"/>
      <c r="TWG40" s="2" t="n"/>
      <c r="TWH40" s="2" t="n"/>
      <c r="TWI40" s="2" t="n"/>
      <c r="TWJ40" s="2" t="n"/>
      <c r="TWK40" s="2" t="n"/>
      <c r="TWL40" s="2" t="n"/>
      <c r="TWM40" s="2" t="n"/>
      <c r="TWN40" s="2" t="n"/>
      <c r="TWO40" s="2" t="n"/>
      <c r="TWP40" s="2" t="n"/>
      <c r="TWQ40" s="2" t="n"/>
      <c r="TWR40" s="2" t="n"/>
      <c r="TWS40" s="2" t="n"/>
      <c r="TWT40" s="2" t="n"/>
      <c r="TWU40" s="2" t="n"/>
      <c r="TWV40" s="2" t="n"/>
      <c r="TWW40" s="2" t="n"/>
      <c r="TWX40" s="2" t="n"/>
      <c r="TWY40" s="2" t="n"/>
      <c r="TWZ40" s="2" t="n"/>
      <c r="TXA40" s="2" t="n"/>
      <c r="TXB40" s="2" t="n"/>
      <c r="TXC40" s="2" t="n"/>
      <c r="TXD40" s="2" t="n"/>
      <c r="TXE40" s="2" t="n"/>
      <c r="TXF40" s="2" t="n"/>
      <c r="TXG40" s="2" t="n"/>
      <c r="TXH40" s="2" t="n"/>
      <c r="TXI40" s="2" t="n"/>
      <c r="TXJ40" s="2" t="n"/>
      <c r="TXK40" s="2" t="n"/>
      <c r="TXL40" s="2" t="n"/>
      <c r="TXM40" s="2" t="n"/>
      <c r="TXN40" s="2" t="n"/>
      <c r="TXO40" s="2" t="n"/>
      <c r="TXP40" s="2" t="n"/>
      <c r="TXQ40" s="2" t="n"/>
      <c r="TXR40" s="2" t="n"/>
      <c r="TXS40" s="2" t="n"/>
      <c r="TXT40" s="2" t="n"/>
      <c r="TXU40" s="2" t="n"/>
      <c r="TXV40" s="2" t="n"/>
      <c r="TXW40" s="2" t="n"/>
      <c r="TXX40" s="2" t="n"/>
      <c r="TXY40" s="2" t="n"/>
      <c r="TXZ40" s="2" t="n"/>
      <c r="TYA40" s="2" t="n"/>
      <c r="TYB40" s="2" t="n"/>
      <c r="TYC40" s="2" t="n"/>
      <c r="TYD40" s="2" t="n"/>
      <c r="TYE40" s="2" t="n"/>
      <c r="TYF40" s="2" t="n"/>
      <c r="TYG40" s="2" t="n"/>
      <c r="TYH40" s="2" t="n"/>
      <c r="TYI40" s="2" t="n"/>
      <c r="TYJ40" s="2" t="n"/>
      <c r="TYK40" s="2" t="n"/>
      <c r="TYL40" s="2" t="n"/>
      <c r="TYM40" s="2" t="n"/>
      <c r="TYN40" s="2" t="n"/>
      <c r="TYO40" s="2" t="n"/>
      <c r="TYP40" s="2" t="n"/>
      <c r="TYQ40" s="2" t="n"/>
      <c r="TYR40" s="2" t="n"/>
      <c r="TYS40" s="2" t="n"/>
      <c r="TYT40" s="2" t="n"/>
      <c r="TYU40" s="2" t="n"/>
      <c r="TYV40" s="2" t="n"/>
      <c r="TYW40" s="2" t="n"/>
      <c r="TYX40" s="2" t="n"/>
      <c r="TYY40" s="2" t="n"/>
      <c r="TYZ40" s="2" t="n"/>
      <c r="TZA40" s="2" t="n"/>
      <c r="TZB40" s="2" t="n"/>
      <c r="TZC40" s="2" t="n"/>
      <c r="TZD40" s="2" t="n"/>
      <c r="TZE40" s="2" t="n"/>
      <c r="TZF40" s="2" t="n"/>
      <c r="TZG40" s="2" t="n"/>
      <c r="TZH40" s="2" t="n"/>
      <c r="TZI40" s="2" t="n"/>
      <c r="TZJ40" s="2" t="n"/>
      <c r="TZK40" s="2" t="n"/>
      <c r="TZL40" s="2" t="n"/>
      <c r="TZM40" s="2" t="n"/>
      <c r="TZN40" s="2" t="n"/>
      <c r="TZO40" s="2" t="n"/>
      <c r="TZP40" s="2" t="n"/>
      <c r="TZQ40" s="2" t="n"/>
      <c r="TZR40" s="2" t="n"/>
      <c r="TZS40" s="2" t="n"/>
      <c r="TZT40" s="2" t="n"/>
      <c r="TZU40" s="2" t="n"/>
      <c r="TZV40" s="2" t="n"/>
      <c r="TZW40" s="2" t="n"/>
      <c r="TZX40" s="2" t="n"/>
      <c r="TZY40" s="2" t="n"/>
      <c r="TZZ40" s="2" t="n"/>
      <c r="UAA40" s="2" t="n"/>
      <c r="UAB40" s="2" t="n"/>
      <c r="UAC40" s="2" t="n"/>
      <c r="UAD40" s="2" t="n"/>
      <c r="UAE40" s="2" t="n"/>
      <c r="UAF40" s="2" t="n"/>
      <c r="UAG40" s="2" t="n"/>
      <c r="UAH40" s="2" t="n"/>
      <c r="UAI40" s="2" t="n"/>
      <c r="UAJ40" s="2" t="n"/>
      <c r="UAK40" s="2" t="n"/>
      <c r="UAL40" s="2" t="n"/>
      <c r="UAM40" s="2" t="n"/>
      <c r="UAN40" s="2" t="n"/>
      <c r="UAO40" s="2" t="n"/>
      <c r="UAP40" s="2" t="n"/>
      <c r="UAQ40" s="2" t="n"/>
      <c r="UAR40" s="2" t="n"/>
      <c r="UAS40" s="2" t="n"/>
      <c r="UAT40" s="2" t="n"/>
      <c r="UAU40" s="2" t="n"/>
      <c r="UAV40" s="2" t="n"/>
      <c r="UAW40" s="2" t="n"/>
      <c r="UAX40" s="2" t="n"/>
      <c r="UAY40" s="2" t="n"/>
      <c r="UAZ40" s="2" t="n"/>
      <c r="UBA40" s="2" t="n"/>
      <c r="UBB40" s="2" t="n"/>
      <c r="UBC40" s="2" t="n"/>
      <c r="UBD40" s="2" t="n"/>
      <c r="UBE40" s="2" t="n"/>
      <c r="UBF40" s="2" t="n"/>
      <c r="UBG40" s="2" t="n"/>
      <c r="UBH40" s="2" t="n"/>
      <c r="UBI40" s="2" t="n"/>
      <c r="UBJ40" s="2" t="n"/>
      <c r="UBK40" s="2" t="n"/>
      <c r="UBL40" s="2" t="n"/>
      <c r="UBM40" s="2" t="n"/>
      <c r="UBN40" s="2" t="n"/>
      <c r="UBO40" s="2" t="n"/>
      <c r="UBP40" s="2" t="n"/>
      <c r="UBQ40" s="2" t="n"/>
      <c r="UBR40" s="2" t="n"/>
      <c r="UBS40" s="2" t="n"/>
      <c r="UBT40" s="2" t="n"/>
      <c r="UBU40" s="2" t="n"/>
      <c r="UBV40" s="2" t="n"/>
      <c r="UBW40" s="2" t="n"/>
      <c r="UBX40" s="2" t="n"/>
      <c r="UBY40" s="2" t="n"/>
      <c r="UBZ40" s="2" t="n"/>
      <c r="UCA40" s="2" t="n"/>
      <c r="UCB40" s="2" t="n"/>
      <c r="UCC40" s="2" t="n"/>
      <c r="UCD40" s="2" t="n"/>
      <c r="UCE40" s="2" t="n"/>
      <c r="UCF40" s="2" t="n"/>
      <c r="UCG40" s="2" t="n"/>
      <c r="UCH40" s="2" t="n"/>
      <c r="UCI40" s="2" t="n"/>
      <c r="UCJ40" s="2" t="n"/>
      <c r="UCK40" s="2" t="n"/>
      <c r="UCL40" s="2" t="n"/>
      <c r="UCM40" s="2" t="n"/>
      <c r="UCN40" s="2" t="n"/>
      <c r="UCO40" s="2" t="n"/>
      <c r="UCP40" s="2" t="n"/>
      <c r="UCQ40" s="2" t="n"/>
      <c r="UCR40" s="2" t="n"/>
      <c r="UCS40" s="2" t="n"/>
      <c r="UCT40" s="2" t="n"/>
      <c r="UCU40" s="2" t="n"/>
      <c r="UCV40" s="2" t="n"/>
      <c r="UCW40" s="2" t="n"/>
      <c r="UCX40" s="2" t="n"/>
      <c r="UCY40" s="2" t="n"/>
      <c r="UCZ40" s="2" t="n"/>
      <c r="UDA40" s="2" t="n"/>
      <c r="UDB40" s="2" t="n"/>
      <c r="UDC40" s="2" t="n"/>
      <c r="UDD40" s="2" t="n"/>
      <c r="UDE40" s="2" t="n"/>
      <c r="UDF40" s="2" t="n"/>
      <c r="UDG40" s="2" t="n"/>
      <c r="UDH40" s="2" t="n"/>
      <c r="UDI40" s="2" t="n"/>
      <c r="UDJ40" s="2" t="n"/>
      <c r="UDK40" s="2" t="n"/>
      <c r="UDL40" s="2" t="n"/>
      <c r="UDM40" s="2" t="n"/>
      <c r="UDN40" s="2" t="n"/>
      <c r="UDO40" s="2" t="n"/>
      <c r="UDP40" s="2" t="n"/>
      <c r="UDQ40" s="2" t="n"/>
      <c r="UDR40" s="2" t="n"/>
      <c r="UDS40" s="2" t="n"/>
      <c r="UDT40" s="2" t="n"/>
      <c r="UDU40" s="2" t="n"/>
      <c r="UDV40" s="2" t="n"/>
      <c r="UDW40" s="2" t="n"/>
      <c r="UDX40" s="2" t="n"/>
      <c r="UDY40" s="2" t="n"/>
      <c r="UDZ40" s="2" t="n"/>
      <c r="UEA40" s="2" t="n"/>
      <c r="UEB40" s="2" t="n"/>
      <c r="UEC40" s="2" t="n"/>
      <c r="UED40" s="2" t="n"/>
      <c r="UEE40" s="2" t="n"/>
      <c r="UEF40" s="2" t="n"/>
      <c r="UEG40" s="2" t="n"/>
      <c r="UEH40" s="2" t="n"/>
      <c r="UEI40" s="2" t="n"/>
      <c r="UEJ40" s="2" t="n"/>
      <c r="UEK40" s="2" t="n"/>
      <c r="UEL40" s="2" t="n"/>
      <c r="UEM40" s="2" t="n"/>
      <c r="UEN40" s="2" t="n"/>
      <c r="UEO40" s="2" t="n"/>
      <c r="UEP40" s="2" t="n"/>
      <c r="UEQ40" s="2" t="n"/>
      <c r="UER40" s="2" t="n"/>
      <c r="UES40" s="2" t="n"/>
      <c r="UET40" s="2" t="n"/>
      <c r="UEU40" s="2" t="n"/>
      <c r="UEV40" s="2" t="n"/>
      <c r="UEW40" s="2" t="n"/>
      <c r="UEX40" s="2" t="n"/>
      <c r="UEY40" s="2" t="n"/>
      <c r="UEZ40" s="2" t="n"/>
      <c r="UFA40" s="2" t="n"/>
      <c r="UFB40" s="2" t="n"/>
      <c r="UFC40" s="2" t="n"/>
      <c r="UFD40" s="2" t="n"/>
      <c r="UFE40" s="2" t="n"/>
      <c r="UFF40" s="2" t="n"/>
      <c r="UFG40" s="2" t="n"/>
      <c r="UFH40" s="2" t="n"/>
      <c r="UFI40" s="2" t="n"/>
      <c r="UFJ40" s="2" t="n"/>
      <c r="UFK40" s="2" t="n"/>
      <c r="UFL40" s="2" t="n"/>
      <c r="UFM40" s="2" t="n"/>
      <c r="UFN40" s="2" t="n"/>
      <c r="UFO40" s="2" t="n"/>
      <c r="UFP40" s="2" t="n"/>
      <c r="UFQ40" s="2" t="n"/>
      <c r="UFR40" s="2" t="n"/>
      <c r="UFS40" s="2" t="n"/>
      <c r="UFT40" s="2" t="n"/>
      <c r="UFU40" s="2" t="n"/>
      <c r="UFV40" s="2" t="n"/>
      <c r="UFW40" s="2" t="n"/>
      <c r="UFX40" s="2" t="n"/>
      <c r="UFY40" s="2" t="n"/>
      <c r="UFZ40" s="2" t="n"/>
      <c r="UGA40" s="2" t="n"/>
      <c r="UGB40" s="2" t="n"/>
      <c r="UGC40" s="2" t="n"/>
      <c r="UGD40" s="2" t="n"/>
      <c r="UGE40" s="2" t="n"/>
      <c r="UGF40" s="2" t="n"/>
      <c r="UGG40" s="2" t="n"/>
      <c r="UGH40" s="2" t="n"/>
      <c r="UGI40" s="2" t="n"/>
      <c r="UGJ40" s="2" t="n"/>
      <c r="UGK40" s="2" t="n"/>
      <c r="UGL40" s="2" t="n"/>
      <c r="UGM40" s="2" t="n"/>
      <c r="UGN40" s="2" t="n"/>
      <c r="UGO40" s="2" t="n"/>
      <c r="UGP40" s="2" t="n"/>
      <c r="UGQ40" s="2" t="n"/>
      <c r="UGR40" s="2" t="n"/>
      <c r="UGS40" s="2" t="n"/>
      <c r="UGT40" s="2" t="n"/>
      <c r="UGU40" s="2" t="n"/>
      <c r="UGV40" s="2" t="n"/>
      <c r="UGW40" s="2" t="n"/>
      <c r="UGX40" s="2" t="n"/>
      <c r="UGY40" s="2" t="n"/>
      <c r="UGZ40" s="2" t="n"/>
      <c r="UHA40" s="2" t="n"/>
      <c r="UHB40" s="2" t="n"/>
      <c r="UHC40" s="2" t="n"/>
      <c r="UHD40" s="2" t="n"/>
      <c r="UHE40" s="2" t="n"/>
      <c r="UHF40" s="2" t="n"/>
      <c r="UHG40" s="2" t="n"/>
      <c r="UHH40" s="2" t="n"/>
      <c r="UHI40" s="2" t="n"/>
      <c r="UHJ40" s="2" t="n"/>
      <c r="UHK40" s="2" t="n"/>
      <c r="UHL40" s="2" t="n"/>
      <c r="UHM40" s="2" t="n"/>
      <c r="UHN40" s="2" t="n"/>
      <c r="UHO40" s="2" t="n"/>
      <c r="UHP40" s="2" t="n"/>
      <c r="UHQ40" s="2" t="n"/>
      <c r="UHR40" s="2" t="n"/>
      <c r="UHS40" s="2" t="n"/>
      <c r="UHT40" s="2" t="n"/>
      <c r="UHU40" s="2" t="n"/>
      <c r="UHV40" s="2" t="n"/>
      <c r="UHW40" s="2" t="n"/>
      <c r="UHX40" s="2" t="n"/>
      <c r="UHY40" s="2" t="n"/>
      <c r="UHZ40" s="2" t="n"/>
      <c r="UIA40" s="2" t="n"/>
      <c r="UIB40" s="2" t="n"/>
      <c r="UIC40" s="2" t="n"/>
      <c r="UID40" s="2" t="n"/>
      <c r="UIE40" s="2" t="n"/>
      <c r="UIF40" s="2" t="n"/>
      <c r="UIG40" s="2" t="n"/>
      <c r="UIH40" s="2" t="n"/>
      <c r="UII40" s="2" t="n"/>
      <c r="UIJ40" s="2" t="n"/>
      <c r="UIK40" s="2" t="n"/>
      <c r="UIL40" s="2" t="n"/>
      <c r="UIM40" s="2" t="n"/>
      <c r="UIN40" s="2" t="n"/>
      <c r="UIO40" s="2" t="n"/>
      <c r="UIP40" s="2" t="n"/>
      <c r="UIQ40" s="2" t="n"/>
      <c r="UIR40" s="2" t="n"/>
      <c r="UIS40" s="2" t="n"/>
      <c r="UIT40" s="2" t="n"/>
      <c r="UIU40" s="2" t="n"/>
      <c r="UIV40" s="2" t="n"/>
      <c r="UIW40" s="2" t="n"/>
      <c r="UIX40" s="2" t="n"/>
      <c r="UIY40" s="2" t="n"/>
      <c r="UIZ40" s="2" t="n"/>
      <c r="UJA40" s="2" t="n"/>
      <c r="UJB40" s="2" t="n"/>
      <c r="UJC40" s="2" t="n"/>
      <c r="UJD40" s="2" t="n"/>
      <c r="UJE40" s="2" t="n"/>
      <c r="UJF40" s="2" t="n"/>
      <c r="UJG40" s="2" t="n"/>
      <c r="UJH40" s="2" t="n"/>
      <c r="UJI40" s="2" t="n"/>
      <c r="UJJ40" s="2" t="n"/>
      <c r="UJK40" s="2" t="n"/>
      <c r="UJL40" s="2" t="n"/>
      <c r="UJM40" s="2" t="n"/>
      <c r="UJN40" s="2" t="n"/>
      <c r="UJO40" s="2" t="n"/>
      <c r="UJP40" s="2" t="n"/>
      <c r="UJQ40" s="2" t="n"/>
      <c r="UJR40" s="2" t="n"/>
      <c r="UJS40" s="2" t="n"/>
      <c r="UJT40" s="2" t="n"/>
      <c r="UJU40" s="2" t="n"/>
      <c r="UJV40" s="2" t="n"/>
      <c r="UJW40" s="2" t="n"/>
      <c r="UJX40" s="2" t="n"/>
      <c r="UJY40" s="2" t="n"/>
      <c r="UJZ40" s="2" t="n"/>
      <c r="UKA40" s="2" t="n"/>
      <c r="UKB40" s="2" t="n"/>
      <c r="UKC40" s="2" t="n"/>
      <c r="UKD40" s="2" t="n"/>
      <c r="UKE40" s="2" t="n"/>
      <c r="UKF40" s="2" t="n"/>
      <c r="UKG40" s="2" t="n"/>
      <c r="UKH40" s="2" t="n"/>
      <c r="UKI40" s="2" t="n"/>
      <c r="UKJ40" s="2" t="n"/>
      <c r="UKK40" s="2" t="n"/>
      <c r="UKL40" s="2" t="n"/>
      <c r="UKM40" s="2" t="n"/>
      <c r="UKN40" s="2" t="n"/>
      <c r="UKO40" s="2" t="n"/>
      <c r="UKP40" s="2" t="n"/>
      <c r="UKQ40" s="2" t="n"/>
      <c r="UKR40" s="2" t="n"/>
      <c r="UKS40" s="2" t="n"/>
      <c r="UKT40" s="2" t="n"/>
      <c r="UKU40" s="2" t="n"/>
      <c r="UKV40" s="2" t="n"/>
      <c r="UKW40" s="2" t="n"/>
      <c r="UKX40" s="2" t="n"/>
      <c r="UKY40" s="2" t="n"/>
      <c r="UKZ40" s="2" t="n"/>
      <c r="ULA40" s="2" t="n"/>
      <c r="ULB40" s="2" t="n"/>
      <c r="ULC40" s="2" t="n"/>
      <c r="ULD40" s="2" t="n"/>
      <c r="ULE40" s="2" t="n"/>
      <c r="ULF40" s="2" t="n"/>
      <c r="ULG40" s="2" t="n"/>
      <c r="ULH40" s="2" t="n"/>
      <c r="ULI40" s="2" t="n"/>
      <c r="ULJ40" s="2" t="n"/>
      <c r="ULK40" s="2" t="n"/>
      <c r="ULL40" s="2" t="n"/>
      <c r="ULM40" s="2" t="n"/>
      <c r="ULN40" s="2" t="n"/>
      <c r="ULO40" s="2" t="n"/>
      <c r="ULP40" s="2" t="n"/>
      <c r="ULQ40" s="2" t="n"/>
      <c r="ULR40" s="2" t="n"/>
      <c r="ULS40" s="2" t="n"/>
      <c r="ULT40" s="2" t="n"/>
      <c r="ULU40" s="2" t="n"/>
      <c r="ULV40" s="2" t="n"/>
      <c r="ULW40" s="2" t="n"/>
      <c r="ULX40" s="2" t="n"/>
      <c r="ULY40" s="2" t="n"/>
      <c r="ULZ40" s="2" t="n"/>
      <c r="UMA40" s="2" t="n"/>
      <c r="UMB40" s="2" t="n"/>
      <c r="UMC40" s="2" t="n"/>
      <c r="UMD40" s="2" t="n"/>
      <c r="UME40" s="2" t="n"/>
      <c r="UMF40" s="2" t="n"/>
      <c r="UMG40" s="2" t="n"/>
      <c r="UMH40" s="2" t="n"/>
      <c r="UMI40" s="2" t="n"/>
      <c r="UMJ40" s="2" t="n"/>
      <c r="UMK40" s="2" t="n"/>
      <c r="UML40" s="2" t="n"/>
      <c r="UMM40" s="2" t="n"/>
      <c r="UMN40" s="2" t="n"/>
      <c r="UMO40" s="2" t="n"/>
      <c r="UMP40" s="2" t="n"/>
      <c r="UMQ40" s="2" t="n"/>
      <c r="UMR40" s="2" t="n"/>
      <c r="UMS40" s="2" t="n"/>
      <c r="UMT40" s="2" t="n"/>
      <c r="UMU40" s="2" t="n"/>
      <c r="UMV40" s="2" t="n"/>
      <c r="UMW40" s="2" t="n"/>
      <c r="UMX40" s="2" t="n"/>
      <c r="UMY40" s="2" t="n"/>
      <c r="UMZ40" s="2" t="n"/>
      <c r="UNA40" s="2" t="n"/>
      <c r="UNB40" s="2" t="n"/>
      <c r="UNC40" s="2" t="n"/>
      <c r="UND40" s="2" t="n"/>
      <c r="UNE40" s="2" t="n"/>
      <c r="UNF40" s="2" t="n"/>
      <c r="UNG40" s="2" t="n"/>
      <c r="UNH40" s="2" t="n"/>
      <c r="UNI40" s="2" t="n"/>
      <c r="UNJ40" s="2" t="n"/>
      <c r="UNK40" s="2" t="n"/>
      <c r="UNL40" s="2" t="n"/>
      <c r="UNM40" s="2" t="n"/>
      <c r="UNN40" s="2" t="n"/>
      <c r="UNO40" s="2" t="n"/>
      <c r="UNP40" s="2" t="n"/>
      <c r="UNQ40" s="2" t="n"/>
      <c r="UNR40" s="2" t="n"/>
      <c r="UNS40" s="2" t="n"/>
      <c r="UNT40" s="2" t="n"/>
      <c r="UNU40" s="2" t="n"/>
      <c r="UNV40" s="2" t="n"/>
      <c r="UNW40" s="2" t="n"/>
      <c r="UNX40" s="2" t="n"/>
      <c r="UNY40" s="2" t="n"/>
      <c r="UNZ40" s="2" t="n"/>
      <c r="UOA40" s="2" t="n"/>
      <c r="UOB40" s="2" t="n"/>
      <c r="UOC40" s="2" t="n"/>
      <c r="UOD40" s="2" t="n"/>
      <c r="UOE40" s="2" t="n"/>
      <c r="UOF40" s="2" t="n"/>
      <c r="UOG40" s="2" t="n"/>
      <c r="UOH40" s="2" t="n"/>
      <c r="UOI40" s="2" t="n"/>
      <c r="UOJ40" s="2" t="n"/>
      <c r="UOK40" s="2" t="n"/>
      <c r="UOL40" s="2" t="n"/>
      <c r="UOM40" s="2" t="n"/>
      <c r="UON40" s="2" t="n"/>
      <c r="UOO40" s="2" t="n"/>
      <c r="UOP40" s="2" t="n"/>
      <c r="UOQ40" s="2" t="n"/>
      <c r="UOR40" s="2" t="n"/>
      <c r="UOS40" s="2" t="n"/>
      <c r="UOT40" s="2" t="n"/>
      <c r="UOU40" s="2" t="n"/>
      <c r="UOV40" s="2" t="n"/>
      <c r="UOW40" s="2" t="n"/>
      <c r="UOX40" s="2" t="n"/>
      <c r="UOY40" s="2" t="n"/>
      <c r="UOZ40" s="2" t="n"/>
      <c r="UPA40" s="2" t="n"/>
      <c r="UPB40" s="2" t="n"/>
      <c r="UPC40" s="2" t="n"/>
      <c r="UPD40" s="2" t="n"/>
      <c r="UPE40" s="2" t="n"/>
      <c r="UPF40" s="2" t="n"/>
      <c r="UPG40" s="2" t="n"/>
      <c r="UPH40" s="2" t="n"/>
      <c r="UPI40" s="2" t="n"/>
      <c r="UPJ40" s="2" t="n"/>
      <c r="UPK40" s="2" t="n"/>
      <c r="UPL40" s="2" t="n"/>
      <c r="UPM40" s="2" t="n"/>
      <c r="UPN40" s="2" t="n"/>
      <c r="UPO40" s="2" t="n"/>
      <c r="UPP40" s="2" t="n"/>
      <c r="UPQ40" s="2" t="n"/>
      <c r="UPR40" s="2" t="n"/>
      <c r="UPS40" s="2" t="n"/>
      <c r="UPT40" s="2" t="n"/>
      <c r="UPU40" s="2" t="n"/>
      <c r="UPV40" s="2" t="n"/>
      <c r="UPW40" s="2" t="n"/>
      <c r="UPX40" s="2" t="n"/>
      <c r="UPY40" s="2" t="n"/>
      <c r="UPZ40" s="2" t="n"/>
      <c r="UQA40" s="2" t="n"/>
      <c r="UQB40" s="2" t="n"/>
      <c r="UQC40" s="2" t="n"/>
      <c r="UQD40" s="2" t="n"/>
      <c r="UQE40" s="2" t="n"/>
      <c r="UQF40" s="2" t="n"/>
      <c r="UQG40" s="2" t="n"/>
      <c r="UQH40" s="2" t="n"/>
      <c r="UQI40" s="2" t="n"/>
      <c r="UQJ40" s="2" t="n"/>
      <c r="UQK40" s="2" t="n"/>
      <c r="UQL40" s="2" t="n"/>
      <c r="UQM40" s="2" t="n"/>
      <c r="UQN40" s="2" t="n"/>
      <c r="UQO40" s="2" t="n"/>
      <c r="UQP40" s="2" t="n"/>
      <c r="UQQ40" s="2" t="n"/>
      <c r="UQR40" s="2" t="n"/>
      <c r="UQS40" s="2" t="n"/>
      <c r="UQT40" s="2" t="n"/>
      <c r="UQU40" s="2" t="n"/>
      <c r="UQV40" s="2" t="n"/>
      <c r="UQW40" s="2" t="n"/>
      <c r="UQX40" s="2" t="n"/>
      <c r="UQY40" s="2" t="n"/>
      <c r="UQZ40" s="2" t="n"/>
      <c r="URA40" s="2" t="n"/>
      <c r="URB40" s="2" t="n"/>
      <c r="URC40" s="2" t="n"/>
      <c r="URD40" s="2" t="n"/>
      <c r="URE40" s="2" t="n"/>
      <c r="URF40" s="2" t="n"/>
      <c r="URG40" s="2" t="n"/>
      <c r="URH40" s="2" t="n"/>
      <c r="URI40" s="2" t="n"/>
      <c r="URJ40" s="2" t="n"/>
      <c r="URK40" s="2" t="n"/>
      <c r="URL40" s="2" t="n"/>
      <c r="URM40" s="2" t="n"/>
      <c r="URN40" s="2" t="n"/>
      <c r="URO40" s="2" t="n"/>
      <c r="URP40" s="2" t="n"/>
      <c r="URQ40" s="2" t="n"/>
      <c r="URR40" s="2" t="n"/>
      <c r="URS40" s="2" t="n"/>
      <c r="URT40" s="2" t="n"/>
      <c r="URU40" s="2" t="n"/>
      <c r="URV40" s="2" t="n"/>
      <c r="URW40" s="2" t="n"/>
      <c r="URX40" s="2" t="n"/>
      <c r="URY40" s="2" t="n"/>
      <c r="URZ40" s="2" t="n"/>
      <c r="USA40" s="2" t="n"/>
      <c r="USB40" s="2" t="n"/>
      <c r="USC40" s="2" t="n"/>
      <c r="USD40" s="2" t="n"/>
      <c r="USE40" s="2" t="n"/>
      <c r="USF40" s="2" t="n"/>
      <c r="USG40" s="2" t="n"/>
      <c r="USH40" s="2" t="n"/>
      <c r="USI40" s="2" t="n"/>
      <c r="USJ40" s="2" t="n"/>
      <c r="USK40" s="2" t="n"/>
      <c r="USL40" s="2" t="n"/>
      <c r="USM40" s="2" t="n"/>
      <c r="USN40" s="2" t="n"/>
      <c r="USO40" s="2" t="n"/>
      <c r="USP40" s="2" t="n"/>
      <c r="USQ40" s="2" t="n"/>
      <c r="USR40" s="2" t="n"/>
      <c r="USS40" s="2" t="n"/>
      <c r="UST40" s="2" t="n"/>
      <c r="USU40" s="2" t="n"/>
      <c r="USV40" s="2" t="n"/>
      <c r="USW40" s="2" t="n"/>
      <c r="USX40" s="2" t="n"/>
      <c r="USY40" s="2" t="n"/>
      <c r="USZ40" s="2" t="n"/>
      <c r="UTA40" s="2" t="n"/>
      <c r="UTB40" s="2" t="n"/>
      <c r="UTC40" s="2" t="n"/>
      <c r="UTD40" s="2" t="n"/>
      <c r="UTE40" s="2" t="n"/>
      <c r="UTF40" s="2" t="n"/>
      <c r="UTG40" s="2" t="n"/>
      <c r="UTH40" s="2" t="n"/>
      <c r="UTI40" s="2" t="n"/>
      <c r="UTJ40" s="2" t="n"/>
      <c r="UTK40" s="2" t="n"/>
      <c r="UTL40" s="2" t="n"/>
      <c r="UTM40" s="2" t="n"/>
      <c r="UTN40" s="2" t="n"/>
      <c r="UTO40" s="2" t="n"/>
      <c r="UTP40" s="2" t="n"/>
      <c r="UTQ40" s="2" t="n"/>
      <c r="UTR40" s="2" t="n"/>
      <c r="UTS40" s="2" t="n"/>
      <c r="UTT40" s="2" t="n"/>
      <c r="UTU40" s="2" t="n"/>
      <c r="UTV40" s="2" t="n"/>
      <c r="UTW40" s="2" t="n"/>
      <c r="UTX40" s="2" t="n"/>
      <c r="UTY40" s="2" t="n"/>
      <c r="UTZ40" s="2" t="n"/>
      <c r="UUA40" s="2" t="n"/>
      <c r="UUB40" s="2" t="n"/>
      <c r="UUC40" s="2" t="n"/>
      <c r="UUD40" s="2" t="n"/>
      <c r="UUE40" s="2" t="n"/>
      <c r="UUF40" s="2" t="n"/>
      <c r="UUG40" s="2" t="n"/>
      <c r="UUH40" s="2" t="n"/>
      <c r="UUI40" s="2" t="n"/>
      <c r="UUJ40" s="2" t="n"/>
      <c r="UUK40" s="2" t="n"/>
      <c r="UUL40" s="2" t="n"/>
      <c r="UUM40" s="2" t="n"/>
      <c r="UUN40" s="2" t="n"/>
      <c r="UUO40" s="2" t="n"/>
      <c r="UUP40" s="2" t="n"/>
      <c r="UUQ40" s="2" t="n"/>
      <c r="UUR40" s="2" t="n"/>
      <c r="UUS40" s="2" t="n"/>
      <c r="UUT40" s="2" t="n"/>
      <c r="UUU40" s="2" t="n"/>
      <c r="UUV40" s="2" t="n"/>
      <c r="UUW40" s="2" t="n"/>
      <c r="UUX40" s="2" t="n"/>
      <c r="UUY40" s="2" t="n"/>
      <c r="UUZ40" s="2" t="n"/>
      <c r="UVA40" s="2" t="n"/>
      <c r="UVB40" s="2" t="n"/>
      <c r="UVC40" s="2" t="n"/>
      <c r="UVD40" s="2" t="n"/>
      <c r="UVE40" s="2" t="n"/>
      <c r="UVF40" s="2" t="n"/>
      <c r="UVG40" s="2" t="n"/>
      <c r="UVH40" s="2" t="n"/>
      <c r="UVI40" s="2" t="n"/>
      <c r="UVJ40" s="2" t="n"/>
      <c r="UVK40" s="2" t="n"/>
      <c r="UVL40" s="2" t="n"/>
      <c r="UVM40" s="2" t="n"/>
      <c r="UVN40" s="2" t="n"/>
      <c r="UVO40" s="2" t="n"/>
      <c r="UVP40" s="2" t="n"/>
      <c r="UVQ40" s="2" t="n"/>
      <c r="UVR40" s="2" t="n"/>
      <c r="UVS40" s="2" t="n"/>
      <c r="UVT40" s="2" t="n"/>
      <c r="UVU40" s="2" t="n"/>
      <c r="UVV40" s="2" t="n"/>
      <c r="UVW40" s="2" t="n"/>
      <c r="UVX40" s="2" t="n"/>
      <c r="UVY40" s="2" t="n"/>
      <c r="UVZ40" s="2" t="n"/>
      <c r="UWA40" s="2" t="n"/>
      <c r="UWB40" s="2" t="n"/>
      <c r="UWC40" s="2" t="n"/>
      <c r="UWD40" s="2" t="n"/>
      <c r="UWE40" s="2" t="n"/>
      <c r="UWF40" s="2" t="n"/>
      <c r="UWG40" s="2" t="n"/>
      <c r="UWH40" s="2" t="n"/>
      <c r="UWI40" s="2" t="n"/>
      <c r="UWJ40" s="2" t="n"/>
      <c r="UWK40" s="2" t="n"/>
      <c r="UWL40" s="2" t="n"/>
      <c r="UWM40" s="2" t="n"/>
      <c r="UWN40" s="2" t="n"/>
      <c r="UWO40" s="2" t="n"/>
      <c r="UWP40" s="2" t="n"/>
      <c r="UWQ40" s="2" t="n"/>
      <c r="UWR40" s="2" t="n"/>
      <c r="UWS40" s="2" t="n"/>
      <c r="UWT40" s="2" t="n"/>
      <c r="UWU40" s="2" t="n"/>
      <c r="UWV40" s="2" t="n"/>
      <c r="UWW40" s="2" t="n"/>
      <c r="UWX40" s="2" t="n"/>
      <c r="UWY40" s="2" t="n"/>
      <c r="UWZ40" s="2" t="n"/>
      <c r="UXA40" s="2" t="n"/>
      <c r="UXB40" s="2" t="n"/>
      <c r="UXC40" s="2" t="n"/>
      <c r="UXD40" s="2" t="n"/>
      <c r="UXE40" s="2" t="n"/>
      <c r="UXF40" s="2" t="n"/>
      <c r="UXG40" s="2" t="n"/>
      <c r="UXH40" s="2" t="n"/>
      <c r="UXI40" s="2" t="n"/>
      <c r="UXJ40" s="2" t="n"/>
      <c r="UXK40" s="2" t="n"/>
      <c r="UXL40" s="2" t="n"/>
      <c r="UXM40" s="2" t="n"/>
      <c r="UXN40" s="2" t="n"/>
      <c r="UXO40" s="2" t="n"/>
      <c r="UXP40" s="2" t="n"/>
      <c r="UXQ40" s="2" t="n"/>
      <c r="UXR40" s="2" t="n"/>
      <c r="UXS40" s="2" t="n"/>
      <c r="UXT40" s="2" t="n"/>
      <c r="UXU40" s="2" t="n"/>
      <c r="UXV40" s="2" t="n"/>
      <c r="UXW40" s="2" t="n"/>
      <c r="UXX40" s="2" t="n"/>
      <c r="UXY40" s="2" t="n"/>
      <c r="UXZ40" s="2" t="n"/>
      <c r="UYA40" s="2" t="n"/>
      <c r="UYB40" s="2" t="n"/>
      <c r="UYC40" s="2" t="n"/>
      <c r="UYD40" s="2" t="n"/>
      <c r="UYE40" s="2" t="n"/>
      <c r="UYF40" s="2" t="n"/>
      <c r="UYG40" s="2" t="n"/>
      <c r="UYH40" s="2" t="n"/>
      <c r="UYI40" s="2" t="n"/>
      <c r="UYJ40" s="2" t="n"/>
      <c r="UYK40" s="2" t="n"/>
      <c r="UYL40" s="2" t="n"/>
      <c r="UYM40" s="2" t="n"/>
      <c r="UYN40" s="2" t="n"/>
      <c r="UYO40" s="2" t="n"/>
      <c r="UYP40" s="2" t="n"/>
      <c r="UYQ40" s="2" t="n"/>
      <c r="UYR40" s="2" t="n"/>
      <c r="UYS40" s="2" t="n"/>
      <c r="UYT40" s="2" t="n"/>
      <c r="UYU40" s="2" t="n"/>
      <c r="UYV40" s="2" t="n"/>
      <c r="UYW40" s="2" t="n"/>
      <c r="UYX40" s="2" t="n"/>
      <c r="UYY40" s="2" t="n"/>
      <c r="UYZ40" s="2" t="n"/>
      <c r="UZA40" s="2" t="n"/>
      <c r="UZB40" s="2" t="n"/>
      <c r="UZC40" s="2" t="n"/>
      <c r="UZD40" s="2" t="n"/>
      <c r="UZE40" s="2" t="n"/>
      <c r="UZF40" s="2" t="n"/>
      <c r="UZG40" s="2" t="n"/>
      <c r="UZH40" s="2" t="n"/>
      <c r="UZI40" s="2" t="n"/>
      <c r="UZJ40" s="2" t="n"/>
      <c r="UZK40" s="2" t="n"/>
      <c r="UZL40" s="2" t="n"/>
      <c r="UZM40" s="2" t="n"/>
      <c r="UZN40" s="2" t="n"/>
      <c r="UZO40" s="2" t="n"/>
      <c r="UZP40" s="2" t="n"/>
      <c r="UZQ40" s="2" t="n"/>
      <c r="UZR40" s="2" t="n"/>
      <c r="UZS40" s="2" t="n"/>
      <c r="UZT40" s="2" t="n"/>
      <c r="UZU40" s="2" t="n"/>
      <c r="UZV40" s="2" t="n"/>
      <c r="UZW40" s="2" t="n"/>
      <c r="UZX40" s="2" t="n"/>
      <c r="UZY40" s="2" t="n"/>
      <c r="UZZ40" s="2" t="n"/>
      <c r="VAA40" s="2" t="n"/>
      <c r="VAB40" s="2" t="n"/>
      <c r="VAC40" s="2" t="n"/>
      <c r="VAD40" s="2" t="n"/>
      <c r="VAE40" s="2" t="n"/>
      <c r="VAF40" s="2" t="n"/>
      <c r="VAG40" s="2" t="n"/>
      <c r="VAH40" s="2" t="n"/>
      <c r="VAI40" s="2" t="n"/>
      <c r="VAJ40" s="2" t="n"/>
      <c r="VAK40" s="2" t="n"/>
      <c r="VAL40" s="2" t="n"/>
      <c r="VAM40" s="2" t="n"/>
      <c r="VAN40" s="2" t="n"/>
      <c r="VAO40" s="2" t="n"/>
      <c r="VAP40" s="2" t="n"/>
      <c r="VAQ40" s="2" t="n"/>
      <c r="VAR40" s="2" t="n"/>
      <c r="VAS40" s="2" t="n"/>
      <c r="VAT40" s="2" t="n"/>
      <c r="VAU40" s="2" t="n"/>
      <c r="VAV40" s="2" t="n"/>
      <c r="VAW40" s="2" t="n"/>
      <c r="VAX40" s="2" t="n"/>
      <c r="VAY40" s="2" t="n"/>
      <c r="VAZ40" s="2" t="n"/>
      <c r="VBA40" s="2" t="n"/>
      <c r="VBB40" s="2" t="n"/>
      <c r="VBC40" s="2" t="n"/>
      <c r="VBD40" s="2" t="n"/>
      <c r="VBE40" s="2" t="n"/>
      <c r="VBF40" s="2" t="n"/>
      <c r="VBG40" s="2" t="n"/>
      <c r="VBH40" s="2" t="n"/>
      <c r="VBI40" s="2" t="n"/>
      <c r="VBJ40" s="2" t="n"/>
      <c r="VBK40" s="2" t="n"/>
      <c r="VBL40" s="2" t="n"/>
      <c r="VBM40" s="2" t="n"/>
      <c r="VBN40" s="2" t="n"/>
      <c r="VBO40" s="2" t="n"/>
      <c r="VBP40" s="2" t="n"/>
      <c r="VBQ40" s="2" t="n"/>
      <c r="VBR40" s="2" t="n"/>
      <c r="VBS40" s="2" t="n"/>
      <c r="VBT40" s="2" t="n"/>
      <c r="VBU40" s="2" t="n"/>
      <c r="VBV40" s="2" t="n"/>
      <c r="VBW40" s="2" t="n"/>
      <c r="VBX40" s="2" t="n"/>
      <c r="VBY40" s="2" t="n"/>
      <c r="VBZ40" s="2" t="n"/>
      <c r="VCA40" s="2" t="n"/>
      <c r="VCB40" s="2" t="n"/>
      <c r="VCC40" s="2" t="n"/>
      <c r="VCD40" s="2" t="n"/>
      <c r="VCE40" s="2" t="n"/>
      <c r="VCF40" s="2" t="n"/>
      <c r="VCG40" s="2" t="n"/>
      <c r="VCH40" s="2" t="n"/>
      <c r="VCI40" s="2" t="n"/>
      <c r="VCJ40" s="2" t="n"/>
      <c r="VCK40" s="2" t="n"/>
      <c r="VCL40" s="2" t="n"/>
      <c r="VCM40" s="2" t="n"/>
      <c r="VCN40" s="2" t="n"/>
      <c r="VCO40" s="2" t="n"/>
      <c r="VCP40" s="2" t="n"/>
      <c r="VCQ40" s="2" t="n"/>
      <c r="VCR40" s="2" t="n"/>
      <c r="VCS40" s="2" t="n"/>
      <c r="VCT40" s="2" t="n"/>
      <c r="VCU40" s="2" t="n"/>
      <c r="VCV40" s="2" t="n"/>
      <c r="VCW40" s="2" t="n"/>
      <c r="VCX40" s="2" t="n"/>
      <c r="VCY40" s="2" t="n"/>
      <c r="VCZ40" s="2" t="n"/>
      <c r="VDA40" s="2" t="n"/>
      <c r="VDB40" s="2" t="n"/>
      <c r="VDC40" s="2" t="n"/>
      <c r="VDD40" s="2" t="n"/>
      <c r="VDE40" s="2" t="n"/>
      <c r="VDF40" s="2" t="n"/>
      <c r="VDG40" s="2" t="n"/>
      <c r="VDH40" s="2" t="n"/>
      <c r="VDI40" s="2" t="n"/>
      <c r="VDJ40" s="2" t="n"/>
      <c r="VDK40" s="2" t="n"/>
      <c r="VDL40" s="2" t="n"/>
      <c r="VDM40" s="2" t="n"/>
      <c r="VDN40" s="2" t="n"/>
      <c r="VDO40" s="2" t="n"/>
      <c r="VDP40" s="2" t="n"/>
      <c r="VDQ40" s="2" t="n"/>
      <c r="VDR40" s="2" t="n"/>
      <c r="VDS40" s="2" t="n"/>
      <c r="VDT40" s="2" t="n"/>
      <c r="VDU40" s="2" t="n"/>
      <c r="VDV40" s="2" t="n"/>
      <c r="VDW40" s="2" t="n"/>
      <c r="VDX40" s="2" t="n"/>
      <c r="VDY40" s="2" t="n"/>
      <c r="VDZ40" s="2" t="n"/>
      <c r="VEA40" s="2" t="n"/>
      <c r="VEB40" s="2" t="n"/>
      <c r="VEC40" s="2" t="n"/>
      <c r="VED40" s="2" t="n"/>
      <c r="VEE40" s="2" t="n"/>
      <c r="VEF40" s="2" t="n"/>
      <c r="VEG40" s="2" t="n"/>
      <c r="VEH40" s="2" t="n"/>
      <c r="VEI40" s="2" t="n"/>
      <c r="VEJ40" s="2" t="n"/>
      <c r="VEK40" s="2" t="n"/>
      <c r="VEL40" s="2" t="n"/>
      <c r="VEM40" s="2" t="n"/>
      <c r="VEN40" s="2" t="n"/>
      <c r="VEO40" s="2" t="n"/>
      <c r="VEP40" s="2" t="n"/>
      <c r="VEQ40" s="2" t="n"/>
      <c r="VER40" s="2" t="n"/>
      <c r="VES40" s="2" t="n"/>
      <c r="VET40" s="2" t="n"/>
      <c r="VEU40" s="2" t="n"/>
      <c r="VEV40" s="2" t="n"/>
      <c r="VEW40" s="2" t="n"/>
      <c r="VEX40" s="2" t="n"/>
      <c r="VEY40" s="2" t="n"/>
      <c r="VEZ40" s="2" t="n"/>
      <c r="VFA40" s="2" t="n"/>
      <c r="VFB40" s="2" t="n"/>
      <c r="VFC40" s="2" t="n"/>
      <c r="VFD40" s="2" t="n"/>
      <c r="VFE40" s="2" t="n"/>
      <c r="VFF40" s="2" t="n"/>
      <c r="VFG40" s="2" t="n"/>
      <c r="VFH40" s="2" t="n"/>
      <c r="VFI40" s="2" t="n"/>
      <c r="VFJ40" s="2" t="n"/>
      <c r="VFK40" s="2" t="n"/>
      <c r="VFL40" s="2" t="n"/>
      <c r="VFM40" s="2" t="n"/>
      <c r="VFN40" s="2" t="n"/>
      <c r="VFO40" s="2" t="n"/>
      <c r="VFP40" s="2" t="n"/>
      <c r="VFQ40" s="2" t="n"/>
      <c r="VFR40" s="2" t="n"/>
      <c r="VFS40" s="2" t="n"/>
      <c r="VFT40" s="2" t="n"/>
      <c r="VFU40" s="2" t="n"/>
      <c r="VFV40" s="2" t="n"/>
      <c r="VFW40" s="2" t="n"/>
      <c r="VFX40" s="2" t="n"/>
      <c r="VFY40" s="2" t="n"/>
      <c r="VFZ40" s="2" t="n"/>
      <c r="VGA40" s="2" t="n"/>
      <c r="VGB40" s="2" t="n"/>
      <c r="VGC40" s="2" t="n"/>
      <c r="VGD40" s="2" t="n"/>
      <c r="VGE40" s="2" t="n"/>
      <c r="VGF40" s="2" t="n"/>
      <c r="VGG40" s="2" t="n"/>
      <c r="VGH40" s="2" t="n"/>
      <c r="VGI40" s="2" t="n"/>
      <c r="VGJ40" s="2" t="n"/>
      <c r="VGK40" s="2" t="n"/>
      <c r="VGL40" s="2" t="n"/>
      <c r="VGM40" s="2" t="n"/>
      <c r="VGN40" s="2" t="n"/>
      <c r="VGO40" s="2" t="n"/>
      <c r="VGP40" s="2" t="n"/>
      <c r="VGQ40" s="2" t="n"/>
      <c r="VGR40" s="2" t="n"/>
      <c r="VGS40" s="2" t="n"/>
      <c r="VGT40" s="2" t="n"/>
      <c r="VGU40" s="2" t="n"/>
      <c r="VGV40" s="2" t="n"/>
      <c r="VGW40" s="2" t="n"/>
      <c r="VGX40" s="2" t="n"/>
      <c r="VGY40" s="2" t="n"/>
      <c r="VGZ40" s="2" t="n"/>
      <c r="VHA40" s="2" t="n"/>
      <c r="VHB40" s="2" t="n"/>
      <c r="VHC40" s="2" t="n"/>
      <c r="VHD40" s="2" t="n"/>
      <c r="VHE40" s="2" t="n"/>
      <c r="VHF40" s="2" t="n"/>
      <c r="VHG40" s="2" t="n"/>
      <c r="VHH40" s="2" t="n"/>
      <c r="VHI40" s="2" t="n"/>
      <c r="VHJ40" s="2" t="n"/>
      <c r="VHK40" s="2" t="n"/>
      <c r="VHL40" s="2" t="n"/>
      <c r="VHM40" s="2" t="n"/>
      <c r="VHN40" s="2" t="n"/>
      <c r="VHO40" s="2" t="n"/>
      <c r="VHP40" s="2" t="n"/>
      <c r="VHQ40" s="2" t="n"/>
      <c r="VHR40" s="2" t="n"/>
      <c r="VHS40" s="2" t="n"/>
      <c r="VHT40" s="2" t="n"/>
      <c r="VHU40" s="2" t="n"/>
      <c r="VHV40" s="2" t="n"/>
      <c r="VHW40" s="2" t="n"/>
      <c r="VHX40" s="2" t="n"/>
      <c r="VHY40" s="2" t="n"/>
      <c r="VHZ40" s="2" t="n"/>
      <c r="VIA40" s="2" t="n"/>
      <c r="VIB40" s="2" t="n"/>
      <c r="VIC40" s="2" t="n"/>
      <c r="VID40" s="2" t="n"/>
      <c r="VIE40" s="2" t="n"/>
      <c r="VIF40" s="2" t="n"/>
      <c r="VIG40" s="2" t="n"/>
      <c r="VIH40" s="2" t="n"/>
      <c r="VII40" s="2" t="n"/>
      <c r="VIJ40" s="2" t="n"/>
      <c r="VIK40" s="2" t="n"/>
      <c r="VIL40" s="2" t="n"/>
      <c r="VIM40" s="2" t="n"/>
      <c r="VIN40" s="2" t="n"/>
      <c r="VIO40" s="2" t="n"/>
      <c r="VIP40" s="2" t="n"/>
      <c r="VIQ40" s="2" t="n"/>
      <c r="VIR40" s="2" t="n"/>
      <c r="VIS40" s="2" t="n"/>
      <c r="VIT40" s="2" t="n"/>
      <c r="VIU40" s="2" t="n"/>
      <c r="VIV40" s="2" t="n"/>
      <c r="VIW40" s="2" t="n"/>
      <c r="VIX40" s="2" t="n"/>
      <c r="VIY40" s="2" t="n"/>
      <c r="VIZ40" s="2" t="n"/>
      <c r="VJA40" s="2" t="n"/>
      <c r="VJB40" s="2" t="n"/>
      <c r="VJC40" s="2" t="n"/>
      <c r="VJD40" s="2" t="n"/>
      <c r="VJE40" s="2" t="n"/>
      <c r="VJF40" s="2" t="n"/>
      <c r="VJG40" s="2" t="n"/>
      <c r="VJH40" s="2" t="n"/>
      <c r="VJI40" s="2" t="n"/>
      <c r="VJJ40" s="2" t="n"/>
      <c r="VJK40" s="2" t="n"/>
      <c r="VJL40" s="2" t="n"/>
      <c r="VJM40" s="2" t="n"/>
      <c r="VJN40" s="2" t="n"/>
      <c r="VJO40" s="2" t="n"/>
      <c r="VJP40" s="2" t="n"/>
      <c r="VJQ40" s="2" t="n"/>
      <c r="VJR40" s="2" t="n"/>
      <c r="VJS40" s="2" t="n"/>
      <c r="VJT40" s="2" t="n"/>
      <c r="VJU40" s="2" t="n"/>
      <c r="VJV40" s="2" t="n"/>
      <c r="VJW40" s="2" t="n"/>
      <c r="VJX40" s="2" t="n"/>
      <c r="VJY40" s="2" t="n"/>
      <c r="VJZ40" s="2" t="n"/>
      <c r="VKA40" s="2" t="n"/>
      <c r="VKB40" s="2" t="n"/>
      <c r="VKC40" s="2" t="n"/>
      <c r="VKD40" s="2" t="n"/>
      <c r="VKE40" s="2" t="n"/>
      <c r="VKF40" s="2" t="n"/>
      <c r="VKG40" s="2" t="n"/>
      <c r="VKH40" s="2" t="n"/>
      <c r="VKI40" s="2" t="n"/>
      <c r="VKJ40" s="2" t="n"/>
      <c r="VKK40" s="2" t="n"/>
      <c r="VKL40" s="2" t="n"/>
      <c r="VKM40" s="2" t="n"/>
      <c r="VKN40" s="2" t="n"/>
      <c r="VKO40" s="2" t="n"/>
      <c r="VKP40" s="2" t="n"/>
      <c r="VKQ40" s="2" t="n"/>
      <c r="VKR40" s="2" t="n"/>
      <c r="VKS40" s="2" t="n"/>
      <c r="VKT40" s="2" t="n"/>
      <c r="VKU40" s="2" t="n"/>
      <c r="VKV40" s="2" t="n"/>
      <c r="VKW40" s="2" t="n"/>
      <c r="VKX40" s="2" t="n"/>
      <c r="VKY40" s="2" t="n"/>
      <c r="VKZ40" s="2" t="n"/>
      <c r="VLA40" s="2" t="n"/>
      <c r="VLB40" s="2" t="n"/>
      <c r="VLC40" s="2" t="n"/>
      <c r="VLD40" s="2" t="n"/>
      <c r="VLE40" s="2" t="n"/>
      <c r="VLF40" s="2" t="n"/>
      <c r="VLG40" s="2" t="n"/>
      <c r="VLH40" s="2" t="n"/>
      <c r="VLI40" s="2" t="n"/>
      <c r="VLJ40" s="2" t="n"/>
      <c r="VLK40" s="2" t="n"/>
      <c r="VLL40" s="2" t="n"/>
      <c r="VLM40" s="2" t="n"/>
      <c r="VLN40" s="2" t="n"/>
      <c r="VLO40" s="2" t="n"/>
      <c r="VLP40" s="2" t="n"/>
      <c r="VLQ40" s="2" t="n"/>
      <c r="VLR40" s="2" t="n"/>
      <c r="VLS40" s="2" t="n"/>
      <c r="VLT40" s="2" t="n"/>
      <c r="VLU40" s="2" t="n"/>
      <c r="VLV40" s="2" t="n"/>
      <c r="VLW40" s="2" t="n"/>
      <c r="VLX40" s="2" t="n"/>
      <c r="VLY40" s="2" t="n"/>
      <c r="VLZ40" s="2" t="n"/>
      <c r="VMA40" s="2" t="n"/>
      <c r="VMB40" s="2" t="n"/>
      <c r="VMC40" s="2" t="n"/>
      <c r="VMD40" s="2" t="n"/>
      <c r="VME40" s="2" t="n"/>
      <c r="VMF40" s="2" t="n"/>
      <c r="VMG40" s="2" t="n"/>
      <c r="VMH40" s="2" t="n"/>
      <c r="VMI40" s="2" t="n"/>
      <c r="VMJ40" s="2" t="n"/>
      <c r="VMK40" s="2" t="n"/>
      <c r="VML40" s="2" t="n"/>
      <c r="VMM40" s="2" t="n"/>
      <c r="VMN40" s="2" t="n"/>
      <c r="VMO40" s="2" t="n"/>
      <c r="VMP40" s="2" t="n"/>
      <c r="VMQ40" s="2" t="n"/>
      <c r="VMR40" s="2" t="n"/>
      <c r="VMS40" s="2" t="n"/>
      <c r="VMT40" s="2" t="n"/>
      <c r="VMU40" s="2" t="n"/>
      <c r="VMV40" s="2" t="n"/>
      <c r="VMW40" s="2" t="n"/>
      <c r="VMX40" s="2" t="n"/>
      <c r="VMY40" s="2" t="n"/>
      <c r="VMZ40" s="2" t="n"/>
      <c r="VNA40" s="2" t="n"/>
      <c r="VNB40" s="2" t="n"/>
      <c r="VNC40" s="2" t="n"/>
      <c r="VND40" s="2" t="n"/>
      <c r="VNE40" s="2" t="n"/>
      <c r="VNF40" s="2" t="n"/>
      <c r="VNG40" s="2" t="n"/>
      <c r="VNH40" s="2" t="n"/>
      <c r="VNI40" s="2" t="n"/>
      <c r="VNJ40" s="2" t="n"/>
      <c r="VNK40" s="2" t="n"/>
      <c r="VNL40" s="2" t="n"/>
      <c r="VNM40" s="2" t="n"/>
      <c r="VNN40" s="2" t="n"/>
      <c r="VNO40" s="2" t="n"/>
      <c r="VNP40" s="2" t="n"/>
      <c r="VNQ40" s="2" t="n"/>
      <c r="VNR40" s="2" t="n"/>
      <c r="VNS40" s="2" t="n"/>
      <c r="VNT40" s="2" t="n"/>
      <c r="VNU40" s="2" t="n"/>
      <c r="VNV40" s="2" t="n"/>
      <c r="VNW40" s="2" t="n"/>
      <c r="VNX40" s="2" t="n"/>
      <c r="VNY40" s="2" t="n"/>
      <c r="VNZ40" s="2" t="n"/>
      <c r="VOA40" s="2" t="n"/>
      <c r="VOB40" s="2" t="n"/>
      <c r="VOC40" s="2" t="n"/>
      <c r="VOD40" s="2" t="n"/>
      <c r="VOE40" s="2" t="n"/>
      <c r="VOF40" s="2" t="n"/>
      <c r="VOG40" s="2" t="n"/>
      <c r="VOH40" s="2" t="n"/>
      <c r="VOI40" s="2" t="n"/>
      <c r="VOJ40" s="2" t="n"/>
      <c r="VOK40" s="2" t="n"/>
      <c r="VOL40" s="2" t="n"/>
      <c r="VOM40" s="2" t="n"/>
      <c r="VON40" s="2" t="n"/>
      <c r="VOO40" s="2" t="n"/>
      <c r="VOP40" s="2" t="n"/>
      <c r="VOQ40" s="2" t="n"/>
      <c r="VOR40" s="2" t="n"/>
      <c r="VOS40" s="2" t="n"/>
      <c r="VOT40" s="2" t="n"/>
      <c r="VOU40" s="2" t="n"/>
      <c r="VOV40" s="2" t="n"/>
      <c r="VOW40" s="2" t="n"/>
      <c r="VOX40" s="2" t="n"/>
      <c r="VOY40" s="2" t="n"/>
      <c r="VOZ40" s="2" t="n"/>
      <c r="VPA40" s="2" t="n"/>
      <c r="VPB40" s="2" t="n"/>
      <c r="VPC40" s="2" t="n"/>
      <c r="VPD40" s="2" t="n"/>
      <c r="VPE40" s="2" t="n"/>
      <c r="VPF40" s="2" t="n"/>
      <c r="VPG40" s="2" t="n"/>
      <c r="VPH40" s="2" t="n"/>
      <c r="VPI40" s="2" t="n"/>
      <c r="VPJ40" s="2" t="n"/>
      <c r="VPK40" s="2" t="n"/>
      <c r="VPL40" s="2" t="n"/>
      <c r="VPM40" s="2" t="n"/>
      <c r="VPN40" s="2" t="n"/>
      <c r="VPO40" s="2" t="n"/>
      <c r="VPP40" s="2" t="n"/>
      <c r="VPQ40" s="2" t="n"/>
      <c r="VPR40" s="2" t="n"/>
      <c r="VPS40" s="2" t="n"/>
      <c r="VPT40" s="2" t="n"/>
      <c r="VPU40" s="2" t="n"/>
      <c r="VPV40" s="2" t="n"/>
      <c r="VPW40" s="2" t="n"/>
      <c r="VPX40" s="2" t="n"/>
      <c r="VPY40" s="2" t="n"/>
      <c r="VPZ40" s="2" t="n"/>
      <c r="VQA40" s="2" t="n"/>
      <c r="VQB40" s="2" t="n"/>
      <c r="VQC40" s="2" t="n"/>
      <c r="VQD40" s="2" t="n"/>
      <c r="VQE40" s="2" t="n"/>
      <c r="VQF40" s="2" t="n"/>
      <c r="VQG40" s="2" t="n"/>
      <c r="VQH40" s="2" t="n"/>
      <c r="VQI40" s="2" t="n"/>
      <c r="VQJ40" s="2" t="n"/>
      <c r="VQK40" s="2" t="n"/>
      <c r="VQL40" s="2" t="n"/>
      <c r="VQM40" s="2" t="n"/>
      <c r="VQN40" s="2" t="n"/>
      <c r="VQO40" s="2" t="n"/>
      <c r="VQP40" s="2" t="n"/>
      <c r="VQQ40" s="2" t="n"/>
      <c r="VQR40" s="2" t="n"/>
      <c r="VQS40" s="2" t="n"/>
      <c r="VQT40" s="2" t="n"/>
      <c r="VQU40" s="2" t="n"/>
      <c r="VQV40" s="2" t="n"/>
      <c r="VQW40" s="2" t="n"/>
      <c r="VQX40" s="2" t="n"/>
      <c r="VQY40" s="2" t="n"/>
      <c r="VQZ40" s="2" t="n"/>
      <c r="VRA40" s="2" t="n"/>
      <c r="VRB40" s="2" t="n"/>
      <c r="VRC40" s="2" t="n"/>
      <c r="VRD40" s="2" t="n"/>
      <c r="VRE40" s="2" t="n"/>
      <c r="VRF40" s="2" t="n"/>
      <c r="VRG40" s="2" t="n"/>
      <c r="VRH40" s="2" t="n"/>
      <c r="VRI40" s="2" t="n"/>
      <c r="VRJ40" s="2" t="n"/>
      <c r="VRK40" s="2" t="n"/>
      <c r="VRL40" s="2" t="n"/>
      <c r="VRM40" s="2" t="n"/>
      <c r="VRN40" s="2" t="n"/>
      <c r="VRO40" s="2" t="n"/>
      <c r="VRP40" s="2" t="n"/>
      <c r="VRQ40" s="2" t="n"/>
      <c r="VRR40" s="2" t="n"/>
      <c r="VRS40" s="2" t="n"/>
      <c r="VRT40" s="2" t="n"/>
      <c r="VRU40" s="2" t="n"/>
      <c r="VRV40" s="2" t="n"/>
      <c r="VRW40" s="2" t="n"/>
      <c r="VRX40" s="2" t="n"/>
      <c r="VRY40" s="2" t="n"/>
      <c r="VRZ40" s="2" t="n"/>
      <c r="VSA40" s="2" t="n"/>
      <c r="VSB40" s="2" t="n"/>
      <c r="VSC40" s="2" t="n"/>
      <c r="VSD40" s="2" t="n"/>
      <c r="VSE40" s="2" t="n"/>
      <c r="VSF40" s="2" t="n"/>
      <c r="VSG40" s="2" t="n"/>
      <c r="VSH40" s="2" t="n"/>
      <c r="VSI40" s="2" t="n"/>
      <c r="VSJ40" s="2" t="n"/>
      <c r="VSK40" s="2" t="n"/>
      <c r="VSL40" s="2" t="n"/>
      <c r="VSM40" s="2" t="n"/>
      <c r="VSN40" s="2" t="n"/>
      <c r="VSO40" s="2" t="n"/>
      <c r="VSP40" s="2" t="n"/>
      <c r="VSQ40" s="2" t="n"/>
      <c r="VSR40" s="2" t="n"/>
      <c r="VSS40" s="2" t="n"/>
      <c r="VST40" s="2" t="n"/>
      <c r="VSU40" s="2" t="n"/>
      <c r="VSV40" s="2" t="n"/>
      <c r="VSW40" s="2" t="n"/>
      <c r="VSX40" s="2" t="n"/>
      <c r="VSY40" s="2" t="n"/>
      <c r="VSZ40" s="2" t="n"/>
      <c r="VTA40" s="2" t="n"/>
      <c r="VTB40" s="2" t="n"/>
      <c r="VTC40" s="2" t="n"/>
      <c r="VTD40" s="2" t="n"/>
      <c r="VTE40" s="2" t="n"/>
      <c r="VTF40" s="2" t="n"/>
      <c r="VTG40" s="2" t="n"/>
      <c r="VTH40" s="2" t="n"/>
      <c r="VTI40" s="2" t="n"/>
      <c r="VTJ40" s="2" t="n"/>
      <c r="VTK40" s="2" t="n"/>
      <c r="VTL40" s="2" t="n"/>
      <c r="VTM40" s="2" t="n"/>
      <c r="VTN40" s="2" t="n"/>
      <c r="VTO40" s="2" t="n"/>
      <c r="VTP40" s="2" t="n"/>
      <c r="VTQ40" s="2" t="n"/>
      <c r="VTR40" s="2" t="n"/>
      <c r="VTS40" s="2" t="n"/>
      <c r="VTT40" s="2" t="n"/>
      <c r="VTU40" s="2" t="n"/>
      <c r="VTV40" s="2" t="n"/>
      <c r="VTW40" s="2" t="n"/>
      <c r="VTX40" s="2" t="n"/>
      <c r="VTY40" s="2" t="n"/>
      <c r="VTZ40" s="2" t="n"/>
      <c r="VUA40" s="2" t="n"/>
      <c r="VUB40" s="2" t="n"/>
      <c r="VUC40" s="2" t="n"/>
      <c r="VUD40" s="2" t="n"/>
      <c r="VUE40" s="2" t="n"/>
      <c r="VUF40" s="2" t="n"/>
      <c r="VUG40" s="2" t="n"/>
      <c r="VUH40" s="2" t="n"/>
      <c r="VUI40" s="2" t="n"/>
      <c r="VUJ40" s="2" t="n"/>
      <c r="VUK40" s="2" t="n"/>
      <c r="VUL40" s="2" t="n"/>
      <c r="VUM40" s="2" t="n"/>
      <c r="VUN40" s="2" t="n"/>
      <c r="VUO40" s="2" t="n"/>
      <c r="VUP40" s="2" t="n"/>
      <c r="VUQ40" s="2" t="n"/>
      <c r="VUR40" s="2" t="n"/>
      <c r="VUS40" s="2" t="n"/>
      <c r="VUT40" s="2" t="n"/>
      <c r="VUU40" s="2" t="n"/>
      <c r="VUV40" s="2" t="n"/>
      <c r="VUW40" s="2" t="n"/>
      <c r="VUX40" s="2" t="n"/>
      <c r="VUY40" s="2" t="n"/>
      <c r="VUZ40" s="2" t="n"/>
      <c r="VVA40" s="2" t="n"/>
      <c r="VVB40" s="2" t="n"/>
      <c r="VVC40" s="2" t="n"/>
      <c r="VVD40" s="2" t="n"/>
      <c r="VVE40" s="2" t="n"/>
      <c r="VVF40" s="2" t="n"/>
      <c r="VVG40" s="2" t="n"/>
      <c r="VVH40" s="2" t="n"/>
      <c r="VVI40" s="2" t="n"/>
      <c r="VVJ40" s="2" t="n"/>
      <c r="VVK40" s="2" t="n"/>
      <c r="VVL40" s="2" t="n"/>
      <c r="VVM40" s="2" t="n"/>
      <c r="VVN40" s="2" t="n"/>
      <c r="VVO40" s="2" t="n"/>
      <c r="VVP40" s="2" t="n"/>
      <c r="VVQ40" s="2" t="n"/>
      <c r="VVR40" s="2" t="n"/>
      <c r="VVS40" s="2" t="n"/>
      <c r="VVT40" s="2" t="n"/>
      <c r="VVU40" s="2" t="n"/>
      <c r="VVV40" s="2" t="n"/>
      <c r="VVW40" s="2" t="n"/>
      <c r="VVX40" s="2" t="n"/>
      <c r="VVY40" s="2" t="n"/>
      <c r="VVZ40" s="2" t="n"/>
      <c r="VWA40" s="2" t="n"/>
      <c r="VWB40" s="2" t="n"/>
      <c r="VWC40" s="2" t="n"/>
      <c r="VWD40" s="2" t="n"/>
      <c r="VWE40" s="2" t="n"/>
      <c r="VWF40" s="2" t="n"/>
      <c r="VWG40" s="2" t="n"/>
      <c r="VWH40" s="2" t="n"/>
      <c r="VWI40" s="2" t="n"/>
      <c r="VWJ40" s="2" t="n"/>
      <c r="VWK40" s="2" t="n"/>
      <c r="VWL40" s="2" t="n"/>
      <c r="VWM40" s="2" t="n"/>
      <c r="VWN40" s="2" t="n"/>
      <c r="VWO40" s="2" t="n"/>
      <c r="VWP40" s="2" t="n"/>
      <c r="VWQ40" s="2" t="n"/>
      <c r="VWR40" s="2" t="n"/>
      <c r="VWS40" s="2" t="n"/>
      <c r="VWT40" s="2" t="n"/>
      <c r="VWU40" s="2" t="n"/>
      <c r="VWV40" s="2" t="n"/>
      <c r="VWW40" s="2" t="n"/>
      <c r="VWX40" s="2" t="n"/>
      <c r="VWY40" s="2" t="n"/>
      <c r="VWZ40" s="2" t="n"/>
      <c r="VXA40" s="2" t="n"/>
      <c r="VXB40" s="2" t="n"/>
      <c r="VXC40" s="2" t="n"/>
      <c r="VXD40" s="2" t="n"/>
      <c r="VXE40" s="2" t="n"/>
      <c r="VXF40" s="2" t="n"/>
      <c r="VXG40" s="2" t="n"/>
      <c r="VXH40" s="2" t="n"/>
      <c r="VXI40" s="2" t="n"/>
      <c r="VXJ40" s="2" t="n"/>
      <c r="VXK40" s="2" t="n"/>
      <c r="VXL40" s="2" t="n"/>
      <c r="VXM40" s="2" t="n"/>
      <c r="VXN40" s="2" t="n"/>
      <c r="VXO40" s="2" t="n"/>
      <c r="VXP40" s="2" t="n"/>
      <c r="VXQ40" s="2" t="n"/>
      <c r="VXR40" s="2" t="n"/>
      <c r="VXS40" s="2" t="n"/>
      <c r="VXT40" s="2" t="n"/>
      <c r="VXU40" s="2" t="n"/>
      <c r="VXV40" s="2" t="n"/>
      <c r="VXW40" s="2" t="n"/>
      <c r="VXX40" s="2" t="n"/>
      <c r="VXY40" s="2" t="n"/>
      <c r="VXZ40" s="2" t="n"/>
      <c r="VYA40" s="2" t="n"/>
      <c r="VYB40" s="2" t="n"/>
      <c r="VYC40" s="2" t="n"/>
      <c r="VYD40" s="2" t="n"/>
      <c r="VYE40" s="2" t="n"/>
      <c r="VYF40" s="2" t="n"/>
      <c r="VYG40" s="2" t="n"/>
      <c r="VYH40" s="2" t="n"/>
      <c r="VYI40" s="2" t="n"/>
      <c r="VYJ40" s="2" t="n"/>
      <c r="VYK40" s="2" t="n"/>
      <c r="VYL40" s="2" t="n"/>
      <c r="VYM40" s="2" t="n"/>
      <c r="VYN40" s="2" t="n"/>
      <c r="VYO40" s="2" t="n"/>
      <c r="VYP40" s="2" t="n"/>
      <c r="VYQ40" s="2" t="n"/>
      <c r="VYR40" s="2" t="n"/>
      <c r="VYS40" s="2" t="n"/>
      <c r="VYT40" s="2" t="n"/>
      <c r="VYU40" s="2" t="n"/>
      <c r="VYV40" s="2" t="n"/>
      <c r="VYW40" s="2" t="n"/>
      <c r="VYX40" s="2" t="n"/>
      <c r="VYY40" s="2" t="n"/>
      <c r="VYZ40" s="2" t="n"/>
      <c r="VZA40" s="2" t="n"/>
      <c r="VZB40" s="2" t="n"/>
      <c r="VZC40" s="2" t="n"/>
      <c r="VZD40" s="2" t="n"/>
      <c r="VZE40" s="2" t="n"/>
      <c r="VZF40" s="2" t="n"/>
      <c r="VZG40" s="2" t="n"/>
      <c r="VZH40" s="2" t="n"/>
      <c r="VZI40" s="2" t="n"/>
      <c r="VZJ40" s="2" t="n"/>
      <c r="VZK40" s="2" t="n"/>
      <c r="VZL40" s="2" t="n"/>
      <c r="VZM40" s="2" t="n"/>
      <c r="VZN40" s="2" t="n"/>
      <c r="VZO40" s="2" t="n"/>
      <c r="VZP40" s="2" t="n"/>
      <c r="VZQ40" s="2" t="n"/>
      <c r="VZR40" s="2" t="n"/>
      <c r="VZS40" s="2" t="n"/>
      <c r="VZT40" s="2" t="n"/>
      <c r="VZU40" s="2" t="n"/>
      <c r="VZV40" s="2" t="n"/>
      <c r="VZW40" s="2" t="n"/>
      <c r="VZX40" s="2" t="n"/>
      <c r="VZY40" s="2" t="n"/>
      <c r="VZZ40" s="2" t="n"/>
      <c r="WAA40" s="2" t="n"/>
      <c r="WAB40" s="2" t="n"/>
      <c r="WAC40" s="2" t="n"/>
      <c r="WAD40" s="2" t="n"/>
      <c r="WAE40" s="2" t="n"/>
      <c r="WAF40" s="2" t="n"/>
      <c r="WAG40" s="2" t="n"/>
      <c r="WAH40" s="2" t="n"/>
      <c r="WAI40" s="2" t="n"/>
      <c r="WAJ40" s="2" t="n"/>
      <c r="WAK40" s="2" t="n"/>
      <c r="WAL40" s="2" t="n"/>
      <c r="WAM40" s="2" t="n"/>
      <c r="WAN40" s="2" t="n"/>
      <c r="WAO40" s="2" t="n"/>
      <c r="WAP40" s="2" t="n"/>
      <c r="WAQ40" s="2" t="n"/>
      <c r="WAR40" s="2" t="n"/>
      <c r="WAS40" s="2" t="n"/>
      <c r="WAT40" s="2" t="n"/>
      <c r="WAU40" s="2" t="n"/>
      <c r="WAV40" s="2" t="n"/>
      <c r="WAW40" s="2" t="n"/>
      <c r="WAX40" s="2" t="n"/>
      <c r="WAY40" s="2" t="n"/>
      <c r="WAZ40" s="2" t="n"/>
      <c r="WBA40" s="2" t="n"/>
      <c r="WBB40" s="2" t="n"/>
      <c r="WBC40" s="2" t="n"/>
      <c r="WBD40" s="2" t="n"/>
      <c r="WBE40" s="2" t="n"/>
      <c r="WBF40" s="2" t="n"/>
      <c r="WBG40" s="2" t="n"/>
      <c r="WBH40" s="2" t="n"/>
      <c r="WBI40" s="2" t="n"/>
      <c r="WBJ40" s="2" t="n"/>
      <c r="WBK40" s="2" t="n"/>
      <c r="WBL40" s="2" t="n"/>
      <c r="WBM40" s="2" t="n"/>
      <c r="WBN40" s="2" t="n"/>
      <c r="WBO40" s="2" t="n"/>
      <c r="WBP40" s="2" t="n"/>
      <c r="WBQ40" s="2" t="n"/>
      <c r="WBR40" s="2" t="n"/>
      <c r="WBS40" s="2" t="n"/>
      <c r="WBT40" s="2" t="n"/>
      <c r="WBU40" s="2" t="n"/>
      <c r="WBV40" s="2" t="n"/>
      <c r="WBW40" s="2" t="n"/>
      <c r="WBX40" s="2" t="n"/>
      <c r="WBY40" s="2" t="n"/>
      <c r="WBZ40" s="2" t="n"/>
      <c r="WCA40" s="2" t="n"/>
      <c r="WCB40" s="2" t="n"/>
      <c r="WCC40" s="2" t="n"/>
      <c r="WCD40" s="2" t="n"/>
      <c r="WCE40" s="2" t="n"/>
      <c r="WCF40" s="2" t="n"/>
      <c r="WCG40" s="2" t="n"/>
      <c r="WCH40" s="2" t="n"/>
      <c r="WCI40" s="2" t="n"/>
      <c r="WCJ40" s="2" t="n"/>
      <c r="WCK40" s="2" t="n"/>
      <c r="WCL40" s="2" t="n"/>
      <c r="WCM40" s="2" t="n"/>
      <c r="WCN40" s="2" t="n"/>
      <c r="WCO40" s="2" t="n"/>
      <c r="WCP40" s="2" t="n"/>
      <c r="WCQ40" s="2" t="n"/>
      <c r="WCR40" s="2" t="n"/>
      <c r="WCS40" s="2" t="n"/>
      <c r="WCT40" s="2" t="n"/>
      <c r="WCU40" s="2" t="n"/>
      <c r="WCV40" s="2" t="n"/>
      <c r="WCW40" s="2" t="n"/>
      <c r="WCX40" s="2" t="n"/>
      <c r="WCY40" s="2" t="n"/>
      <c r="WCZ40" s="2" t="n"/>
      <c r="WDA40" s="2" t="n"/>
      <c r="WDB40" s="2" t="n"/>
      <c r="WDC40" s="2" t="n"/>
      <c r="WDD40" s="2" t="n"/>
      <c r="WDE40" s="2" t="n"/>
      <c r="WDF40" s="2" t="n"/>
      <c r="WDG40" s="2" t="n"/>
      <c r="WDH40" s="2" t="n"/>
      <c r="WDI40" s="2" t="n"/>
      <c r="WDJ40" s="2" t="n"/>
      <c r="WDK40" s="2" t="n"/>
      <c r="WDL40" s="2" t="n"/>
      <c r="WDM40" s="2" t="n"/>
      <c r="WDN40" s="2" t="n"/>
      <c r="WDO40" s="2" t="n"/>
      <c r="WDP40" s="2" t="n"/>
      <c r="WDQ40" s="2" t="n"/>
      <c r="WDR40" s="2" t="n"/>
      <c r="WDS40" s="2" t="n"/>
      <c r="WDT40" s="2" t="n"/>
      <c r="WDU40" s="2" t="n"/>
      <c r="WDV40" s="2" t="n"/>
      <c r="WDW40" s="2" t="n"/>
      <c r="WDX40" s="2" t="n"/>
      <c r="WDY40" s="2" t="n"/>
      <c r="WDZ40" s="2" t="n"/>
      <c r="WEA40" s="2" t="n"/>
      <c r="WEB40" s="2" t="n"/>
      <c r="WEC40" s="2" t="n"/>
      <c r="WED40" s="2" t="n"/>
      <c r="WEE40" s="2" t="n"/>
      <c r="WEF40" s="2" t="n"/>
      <c r="WEG40" s="2" t="n"/>
      <c r="WEH40" s="2" t="n"/>
      <c r="WEI40" s="2" t="n"/>
      <c r="WEJ40" s="2" t="n"/>
      <c r="WEK40" s="2" t="n"/>
      <c r="WEL40" s="2" t="n"/>
      <c r="WEM40" s="2" t="n"/>
      <c r="WEN40" s="2" t="n"/>
      <c r="WEO40" s="2" t="n"/>
      <c r="WEP40" s="2" t="n"/>
      <c r="WEQ40" s="2" t="n"/>
      <c r="WER40" s="2" t="n"/>
      <c r="WES40" s="2" t="n"/>
      <c r="WET40" s="2" t="n"/>
      <c r="WEU40" s="2" t="n"/>
      <c r="WEV40" s="2" t="n"/>
      <c r="WEW40" s="2" t="n"/>
      <c r="WEX40" s="2" t="n"/>
      <c r="WEY40" s="2" t="n"/>
      <c r="WEZ40" s="2" t="n"/>
      <c r="WFA40" s="2" t="n"/>
      <c r="WFB40" s="2" t="n"/>
      <c r="WFC40" s="2" t="n"/>
      <c r="WFD40" s="2" t="n"/>
      <c r="WFE40" s="2" t="n"/>
      <c r="WFF40" s="2" t="n"/>
      <c r="WFG40" s="2" t="n"/>
      <c r="WFH40" s="2" t="n"/>
      <c r="WFI40" s="2" t="n"/>
      <c r="WFJ40" s="2" t="n"/>
      <c r="WFK40" s="2" t="n"/>
      <c r="WFL40" s="2" t="n"/>
      <c r="WFM40" s="2" t="n"/>
      <c r="WFN40" s="2" t="n"/>
      <c r="WFO40" s="2" t="n"/>
      <c r="WFP40" s="2" t="n"/>
      <c r="WFQ40" s="2" t="n"/>
      <c r="WFR40" s="2" t="n"/>
      <c r="WFS40" s="2" t="n"/>
      <c r="WFT40" s="2" t="n"/>
      <c r="WFU40" s="2" t="n"/>
      <c r="WFV40" s="2" t="n"/>
      <c r="WFW40" s="2" t="n"/>
      <c r="WFX40" s="2" t="n"/>
      <c r="WFY40" s="2" t="n"/>
      <c r="WFZ40" s="2" t="n"/>
      <c r="WGA40" s="2" t="n"/>
      <c r="WGB40" s="2" t="n"/>
      <c r="WGC40" s="2" t="n"/>
      <c r="WGD40" s="2" t="n"/>
      <c r="WGE40" s="2" t="n"/>
      <c r="WGF40" s="2" t="n"/>
      <c r="WGG40" s="2" t="n"/>
      <c r="WGH40" s="2" t="n"/>
      <c r="WGI40" s="2" t="n"/>
      <c r="WGJ40" s="2" t="n"/>
      <c r="WGK40" s="2" t="n"/>
      <c r="WGL40" s="2" t="n"/>
      <c r="WGM40" s="2" t="n"/>
      <c r="WGN40" s="2" t="n"/>
      <c r="WGO40" s="2" t="n"/>
      <c r="WGP40" s="2" t="n"/>
      <c r="WGQ40" s="2" t="n"/>
      <c r="WGR40" s="2" t="n"/>
      <c r="WGS40" s="2" t="n"/>
      <c r="WGT40" s="2" t="n"/>
      <c r="WGU40" s="2" t="n"/>
      <c r="WGV40" s="2" t="n"/>
      <c r="WGW40" s="2" t="n"/>
      <c r="WGX40" s="2" t="n"/>
      <c r="WGY40" s="2" t="n"/>
      <c r="WGZ40" s="2" t="n"/>
      <c r="WHA40" s="2" t="n"/>
      <c r="WHB40" s="2" t="n"/>
      <c r="WHC40" s="2" t="n"/>
      <c r="WHD40" s="2" t="n"/>
      <c r="WHE40" s="2" t="n"/>
      <c r="WHF40" s="2" t="n"/>
      <c r="WHG40" s="2" t="n"/>
      <c r="WHH40" s="2" t="n"/>
      <c r="WHI40" s="2" t="n"/>
      <c r="WHJ40" s="2" t="n"/>
      <c r="WHK40" s="2" t="n"/>
      <c r="WHL40" s="2" t="n"/>
      <c r="WHM40" s="2" t="n"/>
      <c r="WHN40" s="2" t="n"/>
      <c r="WHO40" s="2" t="n"/>
      <c r="WHP40" s="2" t="n"/>
      <c r="WHQ40" s="2" t="n"/>
      <c r="WHR40" s="2" t="n"/>
      <c r="WHS40" s="2" t="n"/>
      <c r="WHT40" s="2" t="n"/>
      <c r="WHU40" s="2" t="n"/>
      <c r="WHV40" s="2" t="n"/>
      <c r="WHW40" s="2" t="n"/>
      <c r="WHX40" s="2" t="n"/>
      <c r="WHY40" s="2" t="n"/>
      <c r="WHZ40" s="2" t="n"/>
      <c r="WIA40" s="2" t="n"/>
      <c r="WIB40" s="2" t="n"/>
      <c r="WIC40" s="2" t="n"/>
      <c r="WID40" s="2" t="n"/>
      <c r="WIE40" s="2" t="n"/>
      <c r="WIF40" s="2" t="n"/>
      <c r="WIG40" s="2" t="n"/>
      <c r="WIH40" s="2" t="n"/>
      <c r="WII40" s="2" t="n"/>
      <c r="WIJ40" s="2" t="n"/>
      <c r="WIK40" s="2" t="n"/>
      <c r="WIL40" s="2" t="n"/>
      <c r="WIM40" s="2" t="n"/>
      <c r="WIN40" s="2" t="n"/>
      <c r="WIO40" s="2" t="n"/>
      <c r="WIP40" s="2" t="n"/>
      <c r="WIQ40" s="2" t="n"/>
      <c r="WIR40" s="2" t="n"/>
      <c r="WIS40" s="2" t="n"/>
      <c r="WIT40" s="2" t="n"/>
      <c r="WIU40" s="2" t="n"/>
      <c r="WIV40" s="2" t="n"/>
      <c r="WIW40" s="2" t="n"/>
      <c r="WIX40" s="2" t="n"/>
      <c r="WIY40" s="2" t="n"/>
      <c r="WIZ40" s="2" t="n"/>
      <c r="WJA40" s="2" t="n"/>
      <c r="WJB40" s="2" t="n"/>
      <c r="WJC40" s="2" t="n"/>
      <c r="WJD40" s="2" t="n"/>
      <c r="WJE40" s="2" t="n"/>
      <c r="WJF40" s="2" t="n"/>
      <c r="WJG40" s="2" t="n"/>
      <c r="WJH40" s="2" t="n"/>
      <c r="WJI40" s="2" t="n"/>
      <c r="WJJ40" s="2" t="n"/>
      <c r="WJK40" s="2" t="n"/>
      <c r="WJL40" s="2" t="n"/>
      <c r="WJM40" s="2" t="n"/>
      <c r="WJN40" s="2" t="n"/>
      <c r="WJO40" s="2" t="n"/>
      <c r="WJP40" s="2" t="n"/>
      <c r="WJQ40" s="2" t="n"/>
      <c r="WJR40" s="2" t="n"/>
      <c r="WJS40" s="2" t="n"/>
      <c r="WJT40" s="2" t="n"/>
      <c r="WJU40" s="2" t="n"/>
      <c r="WJV40" s="2" t="n"/>
      <c r="WJW40" s="2" t="n"/>
      <c r="WJX40" s="2" t="n"/>
      <c r="WJY40" s="2" t="n"/>
      <c r="WJZ40" s="2" t="n"/>
      <c r="WKA40" s="2" t="n"/>
      <c r="WKB40" s="2" t="n"/>
      <c r="WKC40" s="2" t="n"/>
      <c r="WKD40" s="2" t="n"/>
      <c r="WKE40" s="2" t="n"/>
      <c r="WKF40" s="2" t="n"/>
      <c r="WKG40" s="2" t="n"/>
      <c r="WKH40" s="2" t="n"/>
      <c r="WKI40" s="2" t="n"/>
      <c r="WKJ40" s="2" t="n"/>
      <c r="WKK40" s="2" t="n"/>
      <c r="WKL40" s="2" t="n"/>
      <c r="WKM40" s="2" t="n"/>
      <c r="WKN40" s="2" t="n"/>
      <c r="WKO40" s="2" t="n"/>
      <c r="WKP40" s="2" t="n"/>
      <c r="WKQ40" s="2" t="n"/>
      <c r="WKR40" s="2" t="n"/>
      <c r="WKS40" s="2" t="n"/>
      <c r="WKT40" s="2" t="n"/>
      <c r="WKU40" s="2" t="n"/>
      <c r="WKV40" s="2" t="n"/>
      <c r="WKW40" s="2" t="n"/>
      <c r="WKX40" s="2" t="n"/>
      <c r="WKY40" s="2" t="n"/>
      <c r="WKZ40" s="2" t="n"/>
      <c r="WLA40" s="2" t="n"/>
      <c r="WLB40" s="2" t="n"/>
      <c r="WLC40" s="2" t="n"/>
      <c r="WLD40" s="2" t="n"/>
      <c r="WLE40" s="2" t="n"/>
      <c r="WLF40" s="2" t="n"/>
      <c r="WLG40" s="2" t="n"/>
      <c r="WLH40" s="2" t="n"/>
      <c r="WLI40" s="2" t="n"/>
      <c r="WLJ40" s="2" t="n"/>
      <c r="WLK40" s="2" t="n"/>
      <c r="WLL40" s="2" t="n"/>
      <c r="WLM40" s="2" t="n"/>
      <c r="WLN40" s="2" t="n"/>
      <c r="WLO40" s="2" t="n"/>
      <c r="WLP40" s="2" t="n"/>
      <c r="WLQ40" s="2" t="n"/>
      <c r="WLR40" s="2" t="n"/>
      <c r="WLS40" s="2" t="n"/>
      <c r="WLT40" s="2" t="n"/>
      <c r="WLU40" s="2" t="n"/>
      <c r="WLV40" s="2" t="n"/>
      <c r="WLW40" s="2" t="n"/>
      <c r="WLX40" s="2" t="n"/>
      <c r="WLY40" s="2" t="n"/>
      <c r="WLZ40" s="2" t="n"/>
      <c r="WMA40" s="2" t="n"/>
      <c r="WMB40" s="2" t="n"/>
      <c r="WMC40" s="2" t="n"/>
      <c r="WMD40" s="2" t="n"/>
      <c r="WME40" s="2" t="n"/>
      <c r="WMF40" s="2" t="n"/>
      <c r="WMG40" s="2" t="n"/>
      <c r="WMH40" s="2" t="n"/>
      <c r="WMI40" s="2" t="n"/>
      <c r="WMJ40" s="2" t="n"/>
      <c r="WMK40" s="2" t="n"/>
      <c r="WML40" s="2" t="n"/>
      <c r="WMM40" s="2" t="n"/>
      <c r="WMN40" s="2" t="n"/>
      <c r="WMO40" s="2" t="n"/>
      <c r="WMP40" s="2" t="n"/>
      <c r="WMQ40" s="2" t="n"/>
      <c r="WMR40" s="2" t="n"/>
      <c r="WMS40" s="2" t="n"/>
      <c r="WMT40" s="2" t="n"/>
      <c r="WMU40" s="2" t="n"/>
      <c r="WMV40" s="2" t="n"/>
      <c r="WMW40" s="2" t="n"/>
      <c r="WMX40" s="2" t="n"/>
      <c r="WMY40" s="2" t="n"/>
      <c r="WMZ40" s="2" t="n"/>
      <c r="WNA40" s="2" t="n"/>
      <c r="WNB40" s="2" t="n"/>
      <c r="WNC40" s="2" t="n"/>
      <c r="WND40" s="2" t="n"/>
      <c r="WNE40" s="2" t="n"/>
      <c r="WNF40" s="2" t="n"/>
      <c r="WNG40" s="2" t="n"/>
      <c r="WNH40" s="2" t="n"/>
      <c r="WNI40" s="2" t="n"/>
      <c r="WNJ40" s="2" t="n"/>
      <c r="WNK40" s="2" t="n"/>
      <c r="WNL40" s="2" t="n"/>
      <c r="WNM40" s="2" t="n"/>
      <c r="WNN40" s="2" t="n"/>
      <c r="WNO40" s="2" t="n"/>
      <c r="WNP40" s="2" t="n"/>
      <c r="WNQ40" s="2" t="n"/>
      <c r="WNR40" s="2" t="n"/>
      <c r="WNS40" s="2" t="n"/>
      <c r="WNT40" s="2" t="n"/>
      <c r="WNU40" s="2" t="n"/>
      <c r="WNV40" s="2" t="n"/>
      <c r="WNW40" s="2" t="n"/>
      <c r="WNX40" s="2" t="n"/>
      <c r="WNY40" s="2" t="n"/>
      <c r="WNZ40" s="2" t="n"/>
      <c r="WOA40" s="2" t="n"/>
      <c r="WOB40" s="2" t="n"/>
      <c r="WOC40" s="2" t="n"/>
      <c r="WOD40" s="2" t="n"/>
      <c r="WOE40" s="2" t="n"/>
      <c r="WOF40" s="2" t="n"/>
      <c r="WOG40" s="2" t="n"/>
      <c r="WOH40" s="2" t="n"/>
      <c r="WOI40" s="2" t="n"/>
      <c r="WOJ40" s="2" t="n"/>
      <c r="WOK40" s="2" t="n"/>
      <c r="WOL40" s="2" t="n"/>
      <c r="WOM40" s="2" t="n"/>
      <c r="WON40" s="2" t="n"/>
      <c r="WOO40" s="2" t="n"/>
      <c r="WOP40" s="2" t="n"/>
      <c r="WOQ40" s="2" t="n"/>
      <c r="WOR40" s="2" t="n"/>
      <c r="WOS40" s="2" t="n"/>
      <c r="WOT40" s="2" t="n"/>
      <c r="WOU40" s="2" t="n"/>
      <c r="WOV40" s="2" t="n"/>
      <c r="WOW40" s="2" t="n"/>
      <c r="WOX40" s="2" t="n"/>
      <c r="WOY40" s="2" t="n"/>
      <c r="WOZ40" s="2" t="n"/>
      <c r="WPA40" s="2" t="n"/>
      <c r="WPB40" s="2" t="n"/>
      <c r="WPC40" s="2" t="n"/>
      <c r="WPD40" s="2" t="n"/>
      <c r="WPE40" s="2" t="n"/>
      <c r="WPF40" s="2" t="n"/>
      <c r="WPG40" s="2" t="n"/>
      <c r="WPH40" s="2" t="n"/>
      <c r="WPI40" s="2" t="n"/>
      <c r="WPJ40" s="2" t="n"/>
      <c r="WPK40" s="2" t="n"/>
      <c r="WPL40" s="2" t="n"/>
      <c r="WPM40" s="2" t="n"/>
      <c r="WPN40" s="2" t="n"/>
      <c r="WPO40" s="2" t="n"/>
      <c r="WPP40" s="2" t="n"/>
      <c r="WPQ40" s="2" t="n"/>
      <c r="WPR40" s="2" t="n"/>
      <c r="WPS40" s="2" t="n"/>
      <c r="WPT40" s="2" t="n"/>
      <c r="WPU40" s="2" t="n"/>
      <c r="WPV40" s="2" t="n"/>
      <c r="WPW40" s="2" t="n"/>
      <c r="WPX40" s="2" t="n"/>
      <c r="WPY40" s="2" t="n"/>
      <c r="WPZ40" s="2" t="n"/>
      <c r="WQA40" s="2" t="n"/>
      <c r="WQB40" s="2" t="n"/>
      <c r="WQC40" s="2" t="n"/>
      <c r="WQD40" s="2" t="n"/>
      <c r="WQE40" s="2" t="n"/>
      <c r="WQF40" s="2" t="n"/>
      <c r="WQG40" s="2" t="n"/>
      <c r="WQH40" s="2" t="n"/>
      <c r="WQI40" s="2" t="n"/>
      <c r="WQJ40" s="2" t="n"/>
      <c r="WQK40" s="2" t="n"/>
      <c r="WQL40" s="2" t="n"/>
      <c r="WQM40" s="2" t="n"/>
      <c r="WQN40" s="2" t="n"/>
      <c r="WQO40" s="2" t="n"/>
      <c r="WQP40" s="2" t="n"/>
      <c r="WQQ40" s="2" t="n"/>
      <c r="WQR40" s="2" t="n"/>
      <c r="WQS40" s="2" t="n"/>
      <c r="WQT40" s="2" t="n"/>
      <c r="WQU40" s="2" t="n"/>
      <c r="WQV40" s="2" t="n"/>
      <c r="WQW40" s="2" t="n"/>
      <c r="WQX40" s="2" t="n"/>
      <c r="WQY40" s="2" t="n"/>
      <c r="WQZ40" s="2" t="n"/>
      <c r="WRA40" s="2" t="n"/>
      <c r="WRB40" s="2" t="n"/>
      <c r="WRC40" s="2" t="n"/>
      <c r="WRD40" s="2" t="n"/>
      <c r="WRE40" s="2" t="n"/>
      <c r="WRF40" s="2" t="n"/>
      <c r="WRG40" s="2" t="n"/>
      <c r="WRH40" s="2" t="n"/>
      <c r="WRI40" s="2" t="n"/>
      <c r="WRJ40" s="2" t="n"/>
      <c r="WRK40" s="2" t="n"/>
      <c r="WRL40" s="2" t="n"/>
      <c r="WRM40" s="2" t="n"/>
      <c r="WRN40" s="2" t="n"/>
      <c r="WRO40" s="2" t="n"/>
      <c r="WRP40" s="2" t="n"/>
      <c r="WRQ40" s="2" t="n"/>
      <c r="WRR40" s="2" t="n"/>
      <c r="WRS40" s="2" t="n"/>
      <c r="WRT40" s="2" t="n"/>
      <c r="WRU40" s="2" t="n"/>
      <c r="WRV40" s="2" t="n"/>
      <c r="WRW40" s="2" t="n"/>
      <c r="WRX40" s="2" t="n"/>
      <c r="WRY40" s="2" t="n"/>
      <c r="WRZ40" s="2" t="n"/>
      <c r="WSA40" s="2" t="n"/>
      <c r="WSB40" s="2" t="n"/>
      <c r="WSC40" s="2" t="n"/>
      <c r="WSD40" s="2" t="n"/>
      <c r="WSE40" s="2" t="n"/>
      <c r="WSF40" s="2" t="n"/>
      <c r="WSG40" s="2" t="n"/>
      <c r="WSH40" s="2" t="n"/>
      <c r="WSI40" s="2" t="n"/>
      <c r="WSJ40" s="2" t="n"/>
      <c r="WSK40" s="2" t="n"/>
      <c r="WSL40" s="2" t="n"/>
      <c r="WSM40" s="2" t="n"/>
      <c r="WSN40" s="2" t="n"/>
      <c r="WSO40" s="2" t="n"/>
      <c r="WSP40" s="2" t="n"/>
      <c r="WSQ40" s="2" t="n"/>
      <c r="WSR40" s="2" t="n"/>
      <c r="WSS40" s="2" t="n"/>
      <c r="WST40" s="2" t="n"/>
      <c r="WSU40" s="2" t="n"/>
      <c r="WSV40" s="2" t="n"/>
      <c r="WSW40" s="2" t="n"/>
      <c r="WSX40" s="2" t="n"/>
      <c r="WSY40" s="2" t="n"/>
      <c r="WSZ40" s="2" t="n"/>
      <c r="WTA40" s="2" t="n"/>
      <c r="WTB40" s="2" t="n"/>
      <c r="WTC40" s="2" t="n"/>
      <c r="WTD40" s="2" t="n"/>
      <c r="WTE40" s="2" t="n"/>
      <c r="WTF40" s="2" t="n"/>
      <c r="WTG40" s="2" t="n"/>
      <c r="WTH40" s="2" t="n"/>
      <c r="WTI40" s="2" t="n"/>
      <c r="WTJ40" s="2" t="n"/>
      <c r="WTK40" s="2" t="n"/>
      <c r="WTL40" s="2" t="n"/>
      <c r="WTM40" s="2" t="n"/>
      <c r="WTN40" s="2" t="n"/>
      <c r="WTO40" s="2" t="n"/>
      <c r="WTP40" s="2" t="n"/>
      <c r="WTQ40" s="2" t="n"/>
      <c r="WTR40" s="2" t="n"/>
      <c r="WTS40" s="2" t="n"/>
      <c r="WTT40" s="2" t="n"/>
      <c r="WTU40" s="2" t="n"/>
      <c r="WTV40" s="2" t="n"/>
      <c r="WTW40" s="2" t="n"/>
      <c r="WTX40" s="2" t="n"/>
      <c r="WTY40" s="2" t="n"/>
      <c r="WTZ40" s="2" t="n"/>
      <c r="WUA40" s="2" t="n"/>
      <c r="WUB40" s="2" t="n"/>
      <c r="WUC40" s="2" t="n"/>
      <c r="WUD40" s="2" t="n"/>
      <c r="WUE40" s="2" t="n"/>
      <c r="WUF40" s="2" t="n"/>
      <c r="WUG40" s="2" t="n"/>
      <c r="WUH40" s="2" t="n"/>
      <c r="WUI40" s="2" t="n"/>
      <c r="WUJ40" s="2" t="n"/>
      <c r="WUK40" s="2" t="n"/>
      <c r="WUL40" s="2" t="n"/>
      <c r="WUM40" s="2" t="n"/>
      <c r="WUN40" s="2" t="n"/>
      <c r="WUO40" s="2" t="n"/>
      <c r="WUP40" s="2" t="n"/>
      <c r="WUQ40" s="2" t="n"/>
      <c r="WUR40" s="2" t="n"/>
      <c r="WUS40" s="2" t="n"/>
      <c r="WUT40" s="2" t="n"/>
      <c r="WUU40" s="2" t="n"/>
      <c r="WUV40" s="2" t="n"/>
      <c r="WUW40" s="2" t="n"/>
      <c r="WUX40" s="2" t="n"/>
      <c r="WUY40" s="2" t="n"/>
      <c r="WUZ40" s="2" t="n"/>
      <c r="WVA40" s="2" t="n"/>
      <c r="WVB40" s="2" t="n"/>
      <c r="WVC40" s="2" t="n"/>
      <c r="WVD40" s="2" t="n"/>
      <c r="WVE40" s="2" t="n"/>
      <c r="WVF40" s="2" t="n"/>
      <c r="WVG40" s="2" t="n"/>
      <c r="WVH40" s="2" t="n"/>
      <c r="WVI40" s="2" t="n"/>
      <c r="WVJ40" s="2" t="n"/>
      <c r="WVK40" s="2" t="n"/>
      <c r="WVL40" s="2" t="n"/>
      <c r="WVM40" s="2" t="n"/>
      <c r="WVN40" s="2" t="n"/>
      <c r="WVO40" s="2" t="n"/>
      <c r="WVP40" s="2" t="n"/>
      <c r="WVQ40" s="2" t="n"/>
      <c r="WVR40" s="2" t="n"/>
      <c r="WVS40" s="2" t="n"/>
      <c r="WVT40" s="2" t="n"/>
      <c r="WVU40" s="2" t="n"/>
      <c r="WVV40" s="2" t="n"/>
      <c r="WVW40" s="2" t="n"/>
      <c r="WVX40" s="2" t="n"/>
      <c r="WVY40" s="2" t="n"/>
      <c r="WVZ40" s="2" t="n"/>
      <c r="WWA40" s="2" t="n"/>
      <c r="WWB40" s="2" t="n"/>
      <c r="WWC40" s="2" t="n"/>
      <c r="WWD40" s="2" t="n"/>
      <c r="WWE40" s="2" t="n"/>
      <c r="WWF40" s="2" t="n"/>
      <c r="WWG40" s="2" t="n"/>
      <c r="WWH40" s="2" t="n"/>
      <c r="WWI40" s="2" t="n"/>
      <c r="WWJ40" s="2" t="n"/>
      <c r="WWK40" s="2" t="n"/>
      <c r="WWL40" s="2" t="n"/>
      <c r="WWM40" s="2" t="n"/>
      <c r="WWN40" s="2" t="n"/>
      <c r="WWO40" s="2" t="n"/>
      <c r="WWP40" s="2" t="n"/>
      <c r="WWQ40" s="2" t="n"/>
      <c r="WWR40" s="2" t="n"/>
      <c r="WWS40" s="2" t="n"/>
      <c r="WWT40" s="2" t="n"/>
      <c r="WWU40" s="2" t="n"/>
      <c r="WWV40" s="2" t="n"/>
      <c r="WWW40" s="2" t="n"/>
      <c r="WWX40" s="2" t="n"/>
      <c r="WWY40" s="2" t="n"/>
      <c r="WWZ40" s="2" t="n"/>
      <c r="WXA40" s="2" t="n"/>
      <c r="WXB40" s="2" t="n"/>
      <c r="WXC40" s="2" t="n"/>
      <c r="WXD40" s="2" t="n"/>
      <c r="WXE40" s="2" t="n"/>
      <c r="WXF40" s="2" t="n"/>
      <c r="WXG40" s="2" t="n"/>
      <c r="WXH40" s="2" t="n"/>
      <c r="WXI40" s="2" t="n"/>
      <c r="WXJ40" s="2" t="n"/>
      <c r="WXK40" s="2" t="n"/>
      <c r="WXL40" s="2" t="n"/>
      <c r="WXM40" s="2" t="n"/>
      <c r="WXN40" s="2" t="n"/>
      <c r="WXO40" s="2" t="n"/>
      <c r="WXP40" s="2" t="n"/>
      <c r="WXQ40" s="2" t="n"/>
      <c r="WXR40" s="2" t="n"/>
      <c r="WXS40" s="2" t="n"/>
      <c r="WXT40" s="2" t="n"/>
      <c r="WXU40" s="2" t="n"/>
      <c r="WXV40" s="2" t="n"/>
      <c r="WXW40" s="2" t="n"/>
      <c r="WXX40" s="2" t="n"/>
      <c r="WXY40" s="2" t="n"/>
      <c r="WXZ40" s="2" t="n"/>
      <c r="WYA40" s="2" t="n"/>
      <c r="WYB40" s="2" t="n"/>
      <c r="WYC40" s="2" t="n"/>
      <c r="WYD40" s="2" t="n"/>
      <c r="WYE40" s="2" t="n"/>
      <c r="WYF40" s="2" t="n"/>
      <c r="WYG40" s="2" t="n"/>
      <c r="WYH40" s="2" t="n"/>
      <c r="WYI40" s="2" t="n"/>
      <c r="WYJ40" s="2" t="n"/>
      <c r="WYK40" s="2" t="n"/>
      <c r="WYL40" s="2" t="n"/>
      <c r="WYM40" s="2" t="n"/>
      <c r="WYN40" s="2" t="n"/>
      <c r="WYO40" s="2" t="n"/>
      <c r="WYP40" s="2" t="n"/>
      <c r="WYQ40" s="2" t="n"/>
      <c r="WYR40" s="2" t="n"/>
      <c r="WYS40" s="2" t="n"/>
      <c r="WYT40" s="2" t="n"/>
      <c r="WYU40" s="2" t="n"/>
      <c r="WYV40" s="2" t="n"/>
      <c r="WYW40" s="2" t="n"/>
      <c r="WYX40" s="2" t="n"/>
      <c r="WYY40" s="2" t="n"/>
      <c r="WYZ40" s="2" t="n"/>
      <c r="WZA40" s="2" t="n"/>
      <c r="WZB40" s="2" t="n"/>
      <c r="WZC40" s="2" t="n"/>
      <c r="WZD40" s="2" t="n"/>
      <c r="WZE40" s="2" t="n"/>
      <c r="WZF40" s="2" t="n"/>
      <c r="WZG40" s="2" t="n"/>
      <c r="WZH40" s="2" t="n"/>
      <c r="WZI40" s="2" t="n"/>
      <c r="WZJ40" s="2" t="n"/>
      <c r="WZK40" s="2" t="n"/>
      <c r="WZL40" s="2" t="n"/>
      <c r="WZM40" s="2" t="n"/>
      <c r="WZN40" s="2" t="n"/>
      <c r="WZO40" s="2" t="n"/>
      <c r="WZP40" s="2" t="n"/>
      <c r="WZQ40" s="2" t="n"/>
      <c r="WZR40" s="2" t="n"/>
      <c r="WZS40" s="2" t="n"/>
      <c r="WZT40" s="2" t="n"/>
      <c r="WZU40" s="2" t="n"/>
      <c r="WZV40" s="2" t="n"/>
      <c r="WZW40" s="2" t="n"/>
      <c r="WZX40" s="2" t="n"/>
      <c r="WZY40" s="2" t="n"/>
      <c r="WZZ40" s="2" t="n"/>
      <c r="XAA40" s="2" t="n"/>
      <c r="XAB40" s="2" t="n"/>
      <c r="XAC40" s="2" t="n"/>
      <c r="XAD40" s="2" t="n"/>
      <c r="XAE40" s="2" t="n"/>
      <c r="XAF40" s="2" t="n"/>
      <c r="XAG40" s="2" t="n"/>
      <c r="XAH40" s="2" t="n"/>
      <c r="XAI40" s="2" t="n"/>
      <c r="XAJ40" s="2" t="n"/>
      <c r="XAK40" s="2" t="n"/>
      <c r="XAL40" s="2" t="n"/>
      <c r="XAM40" s="2" t="n"/>
      <c r="XAN40" s="2" t="n"/>
      <c r="XAO40" s="2" t="n"/>
      <c r="XAP40" s="2" t="n"/>
      <c r="XAQ40" s="2" t="n"/>
      <c r="XAR40" s="2" t="n"/>
      <c r="XAS40" s="2" t="n"/>
      <c r="XAT40" s="2" t="n"/>
      <c r="XAU40" s="2" t="n"/>
      <c r="XAV40" s="2" t="n"/>
      <c r="XAW40" s="2" t="n"/>
      <c r="XAX40" s="2" t="n"/>
      <c r="XAY40" s="2" t="n"/>
      <c r="XAZ40" s="2" t="n"/>
      <c r="XBA40" s="2" t="n"/>
      <c r="XBB40" s="2" t="n"/>
      <c r="XBC40" s="2" t="n"/>
      <c r="XBD40" s="2" t="n"/>
      <c r="XBE40" s="2" t="n"/>
      <c r="XBF40" s="2" t="n"/>
      <c r="XBG40" s="2" t="n"/>
      <c r="XBH40" s="2" t="n"/>
      <c r="XBI40" s="2" t="n"/>
      <c r="XBJ40" s="2" t="n"/>
      <c r="XBK40" s="2" t="n"/>
      <c r="XBL40" s="2" t="n"/>
      <c r="XBM40" s="2" t="n"/>
      <c r="XBN40" s="2" t="n"/>
      <c r="XBO40" s="2" t="n"/>
      <c r="XBP40" s="2" t="n"/>
      <c r="XBQ40" s="2" t="n"/>
      <c r="XBR40" s="2" t="n"/>
      <c r="XBS40" s="2" t="n"/>
      <c r="XBT40" s="2" t="n"/>
      <c r="XBU40" s="2" t="n"/>
      <c r="XBV40" s="2" t="n"/>
      <c r="XBW40" s="2" t="n"/>
      <c r="XBX40" s="2" t="n"/>
      <c r="XBY40" s="2" t="n"/>
      <c r="XBZ40" s="2" t="n"/>
      <c r="XCA40" s="2" t="n"/>
      <c r="XCB40" s="2" t="n"/>
      <c r="XCC40" s="2" t="n"/>
      <c r="XCD40" s="2" t="n"/>
      <c r="XCE40" s="2" t="n"/>
      <c r="XCF40" s="2" t="n"/>
      <c r="XCG40" s="2" t="n"/>
      <c r="XCH40" s="2" t="n"/>
      <c r="XCI40" s="2" t="n"/>
      <c r="XCJ40" s="2" t="n"/>
      <c r="XCK40" s="2" t="n"/>
      <c r="XCL40" s="2" t="n"/>
      <c r="XCM40" s="2" t="n"/>
      <c r="XCN40" s="2" t="n"/>
      <c r="XCO40" s="2" t="n"/>
      <c r="XCP40" s="2" t="n"/>
      <c r="XCQ40" s="2" t="n"/>
      <c r="XCR40" s="2" t="n"/>
      <c r="XCS40" s="2" t="n"/>
      <c r="XCT40" s="2" t="n"/>
      <c r="XCU40" s="2" t="n"/>
      <c r="XCV40" s="2" t="n"/>
      <c r="XCW40" s="2" t="n"/>
      <c r="XCX40" s="2" t="n"/>
      <c r="XCY40" s="2" t="n"/>
      <c r="XCZ40" s="2" t="n"/>
      <c r="XDA40" s="2" t="n"/>
      <c r="XDB40" s="2" t="n"/>
      <c r="XDC40" s="2" t="n"/>
      <c r="XDD40" s="2" t="n"/>
      <c r="XDE40" s="2" t="n"/>
      <c r="XDF40" s="2" t="n"/>
      <c r="XDG40" s="2" t="n"/>
      <c r="XDH40" s="2" t="n"/>
      <c r="XDI40" s="2" t="n"/>
      <c r="XDJ40" s="2" t="n"/>
      <c r="XDK40" s="2" t="n"/>
      <c r="XDL40" s="2" t="n"/>
      <c r="XDM40" s="2" t="n"/>
      <c r="XDN40" s="2" t="n"/>
      <c r="XDO40" s="2" t="n"/>
      <c r="XDP40" s="2" t="n"/>
      <c r="XDQ40" s="2" t="n"/>
      <c r="XDR40" s="2" t="n"/>
      <c r="XDS40" s="2" t="n"/>
      <c r="XDT40" s="2" t="n"/>
      <c r="XDU40" s="2" t="n"/>
      <c r="XDV40" s="2" t="n"/>
      <c r="XDW40" s="2" t="n"/>
      <c r="XDX40" s="2" t="n"/>
      <c r="XDY40" s="2" t="n"/>
      <c r="XDZ40" s="2" t="n"/>
      <c r="XEA40" s="2" t="n"/>
      <c r="XEB40" s="2" t="n"/>
      <c r="XEC40" s="2" t="n"/>
      <c r="XED40" s="2" t="n"/>
      <c r="XEE40" s="2" t="n"/>
      <c r="XEF40" s="2" t="n"/>
      <c r="XEG40" s="2" t="n"/>
      <c r="XEH40" s="2" t="n"/>
      <c r="XEI40" s="2" t="n"/>
      <c r="XEJ40" s="2" t="n"/>
      <c r="XEK40" s="2" t="n"/>
      <c r="XEL40" s="2" t="n"/>
      <c r="XEM40" s="2" t="n"/>
      <c r="XEN40" s="2" t="n"/>
      <c r="XEO40" s="2" t="n"/>
      <c r="XEP40" s="2" t="n"/>
      <c r="XEQ40" s="2" t="n"/>
      <c r="XER40" s="2" t="n"/>
      <c r="XES40" s="2" t="n"/>
      <c r="XET40" s="2" t="n"/>
      <c r="XEU40" s="2" t="n"/>
      <c r="XEV40" s="2" t="n"/>
      <c r="XEW40" s="2" t="n"/>
      <c r="XEX40" s="2" t="n"/>
      <c r="XEY40" s="2" t="n"/>
      <c r="XEZ40" s="2" t="n"/>
      <c r="XFA40" s="2" t="n"/>
    </row>
    <row r="41" customFormat="1" s="3">
      <c r="A41" s="4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  <c r="BO41" s="2" t="n"/>
      <c r="BP41" s="2" t="n"/>
      <c r="BQ41" s="2" t="n"/>
      <c r="BR41" s="2" t="n"/>
      <c r="BS41" s="2" t="n"/>
      <c r="BT41" s="2" t="n"/>
      <c r="BU41" s="2" t="n"/>
      <c r="BV41" s="2" t="n"/>
      <c r="BW41" s="2" t="n"/>
      <c r="BX41" s="2" t="n"/>
      <c r="BY41" s="2" t="n"/>
      <c r="BZ41" s="2" t="n"/>
      <c r="CA41" s="2" t="n"/>
      <c r="CB41" s="2" t="n"/>
      <c r="CC41" s="2" t="n"/>
      <c r="CD41" s="2" t="n"/>
      <c r="CE41" s="2" t="n"/>
      <c r="CF41" s="2" t="n"/>
      <c r="CG41" s="2" t="n"/>
      <c r="CH41" s="2" t="n"/>
      <c r="CI41" s="2" t="n"/>
      <c r="CJ41" s="2" t="n"/>
      <c r="CK41" s="2" t="n"/>
      <c r="CL41" s="2" t="n"/>
      <c r="CM41" s="2" t="n"/>
      <c r="CN41" s="2" t="n"/>
      <c r="CO41" s="2" t="n"/>
      <c r="CP41" s="2" t="n"/>
      <c r="CQ41" s="2" t="n"/>
      <c r="CR41" s="2" t="n"/>
      <c r="CS41" s="2" t="n"/>
      <c r="CT41" s="2" t="n"/>
      <c r="CU41" s="2" t="n"/>
      <c r="CV41" s="2" t="n"/>
      <c r="CW41" s="2" t="n"/>
      <c r="CX41" s="2" t="n"/>
      <c r="CY41" s="2" t="n"/>
      <c r="CZ41" s="2" t="n"/>
      <c r="DA41" s="2" t="n"/>
      <c r="DB41" s="2" t="n"/>
      <c r="DC41" s="2" t="n"/>
      <c r="DD41" s="2" t="n"/>
      <c r="DE41" s="2" t="n"/>
      <c r="DF41" s="2" t="n"/>
      <c r="DG41" s="2" t="n"/>
      <c r="DH41" s="2" t="n"/>
      <c r="DI41" s="2" t="n"/>
      <c r="DJ41" s="2" t="n"/>
      <c r="DK41" s="2" t="n"/>
      <c r="DL41" s="2" t="n"/>
      <c r="DM41" s="2" t="n"/>
      <c r="DN41" s="2" t="n"/>
      <c r="DO41" s="2" t="n"/>
      <c r="DP41" s="2" t="n"/>
      <c r="DQ41" s="2" t="n"/>
      <c r="DR41" s="2" t="n"/>
      <c r="DS41" s="2" t="n"/>
      <c r="DT41" s="2" t="n"/>
      <c r="DU41" s="2" t="n"/>
      <c r="DV41" s="2" t="n"/>
      <c r="DW41" s="2" t="n"/>
      <c r="DX41" s="2" t="n"/>
      <c r="DY41" s="2" t="n"/>
      <c r="DZ41" s="2" t="n"/>
      <c r="EA41" s="2" t="n"/>
      <c r="EB41" s="2" t="n"/>
      <c r="EC41" s="2" t="n"/>
      <c r="ED41" s="2" t="n"/>
      <c r="EE41" s="2" t="n"/>
      <c r="EF41" s="2" t="n"/>
      <c r="EG41" s="2" t="n"/>
      <c r="EH41" s="2" t="n"/>
      <c r="EI41" s="2" t="n"/>
      <c r="EJ41" s="2" t="n"/>
      <c r="EK41" s="2" t="n"/>
      <c r="EL41" s="2" t="n"/>
      <c r="EM41" s="2" t="n"/>
      <c r="EN41" s="2" t="n"/>
      <c r="EO41" s="2" t="n"/>
      <c r="EP41" s="2" t="n"/>
      <c r="EQ41" s="2" t="n"/>
      <c r="ER41" s="2" t="n"/>
      <c r="ES41" s="2" t="n"/>
      <c r="ET41" s="2" t="n"/>
      <c r="EU41" s="2" t="n"/>
      <c r="EV41" s="2" t="n"/>
      <c r="EW41" s="2" t="n"/>
      <c r="EX41" s="2" t="n"/>
      <c r="EY41" s="2" t="n"/>
      <c r="EZ41" s="2" t="n"/>
      <c r="FA41" s="2" t="n"/>
      <c r="FB41" s="2" t="n"/>
      <c r="FC41" s="2" t="n"/>
      <c r="FD41" s="2" t="n"/>
      <c r="FE41" s="2" t="n"/>
      <c r="FF41" s="2" t="n"/>
      <c r="FG41" s="2" t="n"/>
      <c r="FH41" s="2" t="n"/>
      <c r="FI41" s="2" t="n"/>
      <c r="FJ41" s="2" t="n"/>
      <c r="FK41" s="2" t="n"/>
      <c r="FL41" s="2" t="n"/>
      <c r="FM41" s="2" t="n"/>
      <c r="FN41" s="2" t="n"/>
      <c r="FO41" s="2" t="n"/>
      <c r="FP41" s="2" t="n"/>
      <c r="FQ41" s="2" t="n"/>
      <c r="FR41" s="2" t="n"/>
      <c r="FS41" s="2" t="n"/>
      <c r="FT41" s="2" t="n"/>
      <c r="FU41" s="2" t="n"/>
      <c r="FV41" s="2" t="n"/>
      <c r="FW41" s="2" t="n"/>
      <c r="FX41" s="2" t="n"/>
      <c r="FY41" s="2" t="n"/>
      <c r="FZ41" s="2" t="n"/>
      <c r="GA41" s="2" t="n"/>
      <c r="GB41" s="2" t="n"/>
      <c r="GC41" s="2" t="n"/>
      <c r="GD41" s="2" t="n"/>
      <c r="GE41" s="2" t="n"/>
      <c r="GF41" s="2" t="n"/>
      <c r="GG41" s="2" t="n"/>
      <c r="GH41" s="2" t="n"/>
      <c r="GI41" s="2" t="n"/>
      <c r="GJ41" s="2" t="n"/>
      <c r="GK41" s="2" t="n"/>
      <c r="GL41" s="2" t="n"/>
      <c r="GM41" s="2" t="n"/>
      <c r="GN41" s="2" t="n"/>
      <c r="GO41" s="2" t="n"/>
      <c r="GP41" s="2" t="n"/>
      <c r="GQ41" s="2" t="n"/>
      <c r="GR41" s="2" t="n"/>
      <c r="GS41" s="2" t="n"/>
      <c r="GT41" s="2" t="n"/>
      <c r="GU41" s="2" t="n"/>
      <c r="GV41" s="2" t="n"/>
      <c r="GW41" s="2" t="n"/>
      <c r="GX41" s="2" t="n"/>
      <c r="GY41" s="2" t="n"/>
      <c r="GZ41" s="2" t="n"/>
      <c r="HA41" s="2" t="n"/>
      <c r="HB41" s="2" t="n"/>
      <c r="HC41" s="2" t="n"/>
      <c r="HD41" s="2" t="n"/>
      <c r="HE41" s="2" t="n"/>
      <c r="HF41" s="2" t="n"/>
      <c r="HG41" s="2" t="n"/>
      <c r="HH41" s="2" t="n"/>
      <c r="HI41" s="2" t="n"/>
      <c r="HJ41" s="2" t="n"/>
      <c r="HK41" s="2" t="n"/>
      <c r="HL41" s="2" t="n"/>
      <c r="HM41" s="2" t="n"/>
      <c r="HN41" s="2" t="n"/>
      <c r="HO41" s="2" t="n"/>
      <c r="HP41" s="2" t="n"/>
      <c r="HQ41" s="2" t="n"/>
      <c r="HR41" s="2" t="n"/>
      <c r="HS41" s="2" t="n"/>
      <c r="HT41" s="2" t="n"/>
      <c r="HU41" s="2" t="n"/>
      <c r="HV41" s="2" t="n"/>
      <c r="HW41" s="2" t="n"/>
      <c r="HX41" s="2" t="n"/>
      <c r="HY41" s="2" t="n"/>
      <c r="HZ41" s="2" t="n"/>
      <c r="IA41" s="2" t="n"/>
      <c r="IB41" s="2" t="n"/>
      <c r="IC41" s="2" t="n"/>
      <c r="ID41" s="2" t="n"/>
      <c r="IE41" s="2" t="n"/>
      <c r="IF41" s="2" t="n"/>
      <c r="IG41" s="2" t="n"/>
      <c r="IH41" s="2" t="n"/>
      <c r="II41" s="2" t="n"/>
      <c r="IJ41" s="2" t="n"/>
      <c r="IK41" s="2" t="n"/>
      <c r="IL41" s="2" t="n"/>
      <c r="IM41" s="2" t="n"/>
      <c r="IN41" s="2" t="n"/>
      <c r="IO41" s="2" t="n"/>
      <c r="IP41" s="2" t="n"/>
      <c r="IQ41" s="2" t="n"/>
      <c r="IR41" s="2" t="n"/>
      <c r="IS41" s="2" t="n"/>
      <c r="IT41" s="2" t="n"/>
      <c r="IU41" s="2" t="n"/>
      <c r="IV41" s="2" t="n"/>
      <c r="IW41" s="2" t="n"/>
      <c r="IX41" s="2" t="n"/>
      <c r="IY41" s="2" t="n"/>
      <c r="IZ41" s="2" t="n"/>
      <c r="JA41" s="2" t="n"/>
      <c r="JB41" s="2" t="n"/>
      <c r="JC41" s="2" t="n"/>
      <c r="JD41" s="2" t="n"/>
      <c r="JE41" s="2" t="n"/>
      <c r="JF41" s="2" t="n"/>
      <c r="JG41" s="2" t="n"/>
      <c r="JH41" s="2" t="n"/>
      <c r="JI41" s="2" t="n"/>
      <c r="JJ41" s="2" t="n"/>
      <c r="JK41" s="2" t="n"/>
      <c r="JL41" s="2" t="n"/>
      <c r="JM41" s="2" t="n"/>
      <c r="JN41" s="2" t="n"/>
      <c r="JO41" s="2" t="n"/>
      <c r="JP41" s="2" t="n"/>
      <c r="JQ41" s="2" t="n"/>
      <c r="JR41" s="2" t="n"/>
      <c r="JS41" s="2" t="n"/>
      <c r="JT41" s="2" t="n"/>
      <c r="JU41" s="2" t="n"/>
      <c r="JV41" s="2" t="n"/>
      <c r="JW41" s="2" t="n"/>
      <c r="JX41" s="2" t="n"/>
      <c r="JY41" s="2" t="n"/>
      <c r="JZ41" s="2" t="n"/>
      <c r="KA41" s="2" t="n"/>
      <c r="KB41" s="2" t="n"/>
      <c r="KC41" s="2" t="n"/>
      <c r="KD41" s="2" t="n"/>
      <c r="KE41" s="2" t="n"/>
      <c r="KF41" s="2" t="n"/>
      <c r="KG41" s="2" t="n"/>
      <c r="KH41" s="2" t="n"/>
      <c r="KI41" s="2" t="n"/>
      <c r="KJ41" s="2" t="n"/>
      <c r="KK41" s="2" t="n"/>
      <c r="KL41" s="2" t="n"/>
      <c r="KM41" s="2" t="n"/>
      <c r="KN41" s="2" t="n"/>
      <c r="KO41" s="2" t="n"/>
      <c r="KP41" s="2" t="n"/>
      <c r="KQ41" s="2" t="n"/>
      <c r="KR41" s="2" t="n"/>
      <c r="KS41" s="2" t="n"/>
      <c r="KT41" s="2" t="n"/>
      <c r="KU41" s="2" t="n"/>
      <c r="KV41" s="2" t="n"/>
      <c r="KW41" s="2" t="n"/>
      <c r="KX41" s="2" t="n"/>
      <c r="KY41" s="2" t="n"/>
      <c r="KZ41" s="2" t="n"/>
      <c r="LA41" s="2" t="n"/>
      <c r="LB41" s="2" t="n"/>
      <c r="LC41" s="2" t="n"/>
      <c r="LD41" s="2" t="n"/>
      <c r="LE41" s="2" t="n"/>
      <c r="LF41" s="2" t="n"/>
      <c r="LG41" s="2" t="n"/>
      <c r="LH41" s="2" t="n"/>
      <c r="LI41" s="2" t="n"/>
      <c r="LJ41" s="2" t="n"/>
      <c r="LK41" s="2" t="n"/>
      <c r="LL41" s="2" t="n"/>
      <c r="LM41" s="2" t="n"/>
      <c r="LN41" s="2" t="n"/>
      <c r="LO41" s="2" t="n"/>
      <c r="LP41" s="2" t="n"/>
      <c r="LQ41" s="2" t="n"/>
      <c r="LR41" s="2" t="n"/>
      <c r="LS41" s="2" t="n"/>
      <c r="LT41" s="2" t="n"/>
      <c r="LU41" s="2" t="n"/>
      <c r="LV41" s="2" t="n"/>
      <c r="LW41" s="2" t="n"/>
      <c r="LX41" s="2" t="n"/>
      <c r="LY41" s="2" t="n"/>
      <c r="LZ41" s="2" t="n"/>
      <c r="MA41" s="2" t="n"/>
      <c r="MB41" s="2" t="n"/>
      <c r="MC41" s="2" t="n"/>
      <c r="MD41" s="2" t="n"/>
      <c r="ME41" s="2" t="n"/>
      <c r="MF41" s="2" t="n"/>
      <c r="MG41" s="2" t="n"/>
      <c r="MH41" s="2" t="n"/>
      <c r="MI41" s="2" t="n"/>
      <c r="MJ41" s="2" t="n"/>
      <c r="MK41" s="2" t="n"/>
      <c r="ML41" s="2" t="n"/>
      <c r="MM41" s="2" t="n"/>
      <c r="MN41" s="2" t="n"/>
      <c r="MO41" s="2" t="n"/>
      <c r="MP41" s="2" t="n"/>
      <c r="MQ41" s="2" t="n"/>
      <c r="MR41" s="2" t="n"/>
      <c r="MS41" s="2" t="n"/>
      <c r="MT41" s="2" t="n"/>
      <c r="MU41" s="2" t="n"/>
      <c r="MV41" s="2" t="n"/>
      <c r="MW41" s="2" t="n"/>
      <c r="MX41" s="2" t="n"/>
      <c r="MY41" s="2" t="n"/>
      <c r="MZ41" s="2" t="n"/>
      <c r="NA41" s="2" t="n"/>
      <c r="NB41" s="2" t="n"/>
      <c r="NC41" s="2" t="n"/>
      <c r="ND41" s="2" t="n"/>
      <c r="NE41" s="2" t="n"/>
      <c r="NF41" s="2" t="n"/>
      <c r="NG41" s="2" t="n"/>
      <c r="NH41" s="2" t="n"/>
      <c r="NI41" s="2" t="n"/>
      <c r="NJ41" s="2" t="n"/>
      <c r="NK41" s="2" t="n"/>
      <c r="NL41" s="2" t="n"/>
      <c r="NM41" s="2" t="n"/>
      <c r="NN41" s="2" t="n"/>
      <c r="NO41" s="2" t="n"/>
      <c r="NP41" s="2" t="n"/>
      <c r="NQ41" s="2" t="n"/>
      <c r="NR41" s="2" t="n"/>
      <c r="NS41" s="2" t="n"/>
      <c r="NT41" s="2" t="n"/>
      <c r="NU41" s="2" t="n"/>
      <c r="NV41" s="2" t="n"/>
      <c r="NW41" s="2" t="n"/>
      <c r="NX41" s="2" t="n"/>
      <c r="NY41" s="2" t="n"/>
      <c r="NZ41" s="2" t="n"/>
      <c r="OA41" s="2" t="n"/>
      <c r="OB41" s="2" t="n"/>
      <c r="OC41" s="2" t="n"/>
      <c r="OD41" s="2" t="n"/>
      <c r="OE41" s="2" t="n"/>
      <c r="OF41" s="2" t="n"/>
      <c r="OG41" s="2" t="n"/>
      <c r="OH41" s="2" t="n"/>
      <c r="OI41" s="2" t="n"/>
      <c r="OJ41" s="2" t="n"/>
      <c r="OK41" s="2" t="n"/>
      <c r="OL41" s="2" t="n"/>
      <c r="OM41" s="2" t="n"/>
      <c r="ON41" s="2" t="n"/>
      <c r="OO41" s="2" t="n"/>
      <c r="OP41" s="2" t="n"/>
      <c r="OQ41" s="2" t="n"/>
      <c r="OR41" s="2" t="n"/>
      <c r="OS41" s="2" t="n"/>
      <c r="OT41" s="2" t="n"/>
      <c r="OU41" s="2" t="n"/>
      <c r="OV41" s="2" t="n"/>
      <c r="OW41" s="2" t="n"/>
      <c r="OX41" s="2" t="n"/>
      <c r="OY41" s="2" t="n"/>
      <c r="OZ41" s="2" t="n"/>
      <c r="PA41" s="2" t="n"/>
      <c r="PB41" s="2" t="n"/>
      <c r="PC41" s="2" t="n"/>
      <c r="PD41" s="2" t="n"/>
      <c r="PE41" s="2" t="n"/>
      <c r="PF41" s="2" t="n"/>
      <c r="PG41" s="2" t="n"/>
      <c r="PH41" s="2" t="n"/>
      <c r="PI41" s="2" t="n"/>
      <c r="PJ41" s="2" t="n"/>
      <c r="PK41" s="2" t="n"/>
      <c r="PL41" s="2" t="n"/>
      <c r="PM41" s="2" t="n"/>
      <c r="PN41" s="2" t="n"/>
      <c r="PO41" s="2" t="n"/>
      <c r="PP41" s="2" t="n"/>
      <c r="PQ41" s="2" t="n"/>
      <c r="PR41" s="2" t="n"/>
      <c r="PS41" s="2" t="n"/>
      <c r="PT41" s="2" t="n"/>
      <c r="PU41" s="2" t="n"/>
      <c r="PV41" s="2" t="n"/>
      <c r="PW41" s="2" t="n"/>
      <c r="PX41" s="2" t="n"/>
      <c r="PY41" s="2" t="n"/>
      <c r="PZ41" s="2" t="n"/>
      <c r="QA41" s="2" t="n"/>
      <c r="QB41" s="2" t="n"/>
      <c r="QC41" s="2" t="n"/>
      <c r="QD41" s="2" t="n"/>
      <c r="QE41" s="2" t="n"/>
      <c r="QF41" s="2" t="n"/>
      <c r="QG41" s="2" t="n"/>
      <c r="QH41" s="2" t="n"/>
      <c r="QI41" s="2" t="n"/>
      <c r="QJ41" s="2" t="n"/>
      <c r="QK41" s="2" t="n"/>
      <c r="QL41" s="2" t="n"/>
      <c r="QM41" s="2" t="n"/>
      <c r="QN41" s="2" t="n"/>
      <c r="QO41" s="2" t="n"/>
      <c r="QP41" s="2" t="n"/>
      <c r="QQ41" s="2" t="n"/>
      <c r="QR41" s="2" t="n"/>
      <c r="QS41" s="2" t="n"/>
      <c r="QT41" s="2" t="n"/>
      <c r="QU41" s="2" t="n"/>
      <c r="QV41" s="2" t="n"/>
      <c r="QW41" s="2" t="n"/>
      <c r="QX41" s="2" t="n"/>
      <c r="QY41" s="2" t="n"/>
      <c r="QZ41" s="2" t="n"/>
      <c r="RA41" s="2" t="n"/>
      <c r="RB41" s="2" t="n"/>
      <c r="RC41" s="2" t="n"/>
      <c r="RD41" s="2" t="n"/>
      <c r="RE41" s="2" t="n"/>
      <c r="RF41" s="2" t="n"/>
      <c r="RG41" s="2" t="n"/>
      <c r="RH41" s="2" t="n"/>
      <c r="RI41" s="2" t="n"/>
      <c r="RJ41" s="2" t="n"/>
      <c r="RK41" s="2" t="n"/>
      <c r="RL41" s="2" t="n"/>
      <c r="RM41" s="2" t="n"/>
      <c r="RN41" s="2" t="n"/>
      <c r="RO41" s="2" t="n"/>
      <c r="RP41" s="2" t="n"/>
      <c r="RQ41" s="2" t="n"/>
      <c r="RR41" s="2" t="n"/>
      <c r="RS41" s="2" t="n"/>
      <c r="RT41" s="2" t="n"/>
      <c r="RU41" s="2" t="n"/>
      <c r="RV41" s="2" t="n"/>
      <c r="RW41" s="2" t="n"/>
      <c r="RX41" s="2" t="n"/>
      <c r="RY41" s="2" t="n"/>
      <c r="RZ41" s="2" t="n"/>
      <c r="SA41" s="2" t="n"/>
      <c r="SB41" s="2" t="n"/>
      <c r="SC41" s="2" t="n"/>
      <c r="SD41" s="2" t="n"/>
      <c r="SE41" s="2" t="n"/>
      <c r="SF41" s="2" t="n"/>
      <c r="SG41" s="2" t="n"/>
      <c r="SH41" s="2" t="n"/>
      <c r="SI41" s="2" t="n"/>
      <c r="SJ41" s="2" t="n"/>
      <c r="SK41" s="2" t="n"/>
      <c r="SL41" s="2" t="n"/>
      <c r="SM41" s="2" t="n"/>
      <c r="SN41" s="2" t="n"/>
      <c r="SO41" s="2" t="n"/>
      <c r="SP41" s="2" t="n"/>
      <c r="SQ41" s="2" t="n"/>
      <c r="SR41" s="2" t="n"/>
      <c r="SS41" s="2" t="n"/>
      <c r="ST41" s="2" t="n"/>
      <c r="SU41" s="2" t="n"/>
      <c r="SV41" s="2" t="n"/>
      <c r="SW41" s="2" t="n"/>
      <c r="SX41" s="2" t="n"/>
      <c r="SY41" s="2" t="n"/>
      <c r="SZ41" s="2" t="n"/>
      <c r="TA41" s="2" t="n"/>
      <c r="TB41" s="2" t="n"/>
      <c r="TC41" s="2" t="n"/>
      <c r="TD41" s="2" t="n"/>
      <c r="TE41" s="2" t="n"/>
      <c r="TF41" s="2" t="n"/>
      <c r="TG41" s="2" t="n"/>
      <c r="TH41" s="2" t="n"/>
      <c r="TI41" s="2" t="n"/>
      <c r="TJ41" s="2" t="n"/>
      <c r="TK41" s="2" t="n"/>
      <c r="TL41" s="2" t="n"/>
      <c r="TM41" s="2" t="n"/>
      <c r="TN41" s="2" t="n"/>
      <c r="TO41" s="2" t="n"/>
      <c r="TP41" s="2" t="n"/>
      <c r="TQ41" s="2" t="n"/>
      <c r="TR41" s="2" t="n"/>
      <c r="TS41" s="2" t="n"/>
      <c r="TT41" s="2" t="n"/>
      <c r="TU41" s="2" t="n"/>
      <c r="TV41" s="2" t="n"/>
      <c r="TW41" s="2" t="n"/>
      <c r="TX41" s="2" t="n"/>
      <c r="TY41" s="2" t="n"/>
      <c r="TZ41" s="2" t="n"/>
      <c r="UA41" s="2" t="n"/>
      <c r="UB41" s="2" t="n"/>
      <c r="UC41" s="2" t="n"/>
      <c r="UD41" s="2" t="n"/>
      <c r="UE41" s="2" t="n"/>
      <c r="UF41" s="2" t="n"/>
      <c r="UG41" s="2" t="n"/>
      <c r="UH41" s="2" t="n"/>
      <c r="UI41" s="2" t="n"/>
      <c r="UJ41" s="2" t="n"/>
      <c r="UK41" s="2" t="n"/>
      <c r="UL41" s="2" t="n"/>
      <c r="UM41" s="2" t="n"/>
      <c r="UN41" s="2" t="n"/>
      <c r="UO41" s="2" t="n"/>
      <c r="UP41" s="2" t="n"/>
      <c r="UQ41" s="2" t="n"/>
      <c r="UR41" s="2" t="n"/>
      <c r="US41" s="2" t="n"/>
      <c r="UT41" s="2" t="n"/>
      <c r="UU41" s="2" t="n"/>
      <c r="UV41" s="2" t="n"/>
      <c r="UW41" s="2" t="n"/>
      <c r="UX41" s="2" t="n"/>
      <c r="UY41" s="2" t="n"/>
      <c r="UZ41" s="2" t="n"/>
      <c r="VA41" s="2" t="n"/>
      <c r="VB41" s="2" t="n"/>
      <c r="VC41" s="2" t="n"/>
      <c r="VD41" s="2" t="n"/>
      <c r="VE41" s="2" t="n"/>
      <c r="VF41" s="2" t="n"/>
      <c r="VG41" s="2" t="n"/>
      <c r="VH41" s="2" t="n"/>
      <c r="VI41" s="2" t="n"/>
      <c r="VJ41" s="2" t="n"/>
      <c r="VK41" s="2" t="n"/>
      <c r="VL41" s="2" t="n"/>
      <c r="VM41" s="2" t="n"/>
      <c r="VN41" s="2" t="n"/>
      <c r="VO41" s="2" t="n"/>
      <c r="VP41" s="2" t="n"/>
      <c r="VQ41" s="2" t="n"/>
      <c r="VR41" s="2" t="n"/>
      <c r="VS41" s="2" t="n"/>
      <c r="VT41" s="2" t="n"/>
      <c r="VU41" s="2" t="n"/>
      <c r="VV41" s="2" t="n"/>
      <c r="VW41" s="2" t="n"/>
      <c r="VX41" s="2" t="n"/>
      <c r="VY41" s="2" t="n"/>
      <c r="VZ41" s="2" t="n"/>
      <c r="WA41" s="2" t="n"/>
      <c r="WB41" s="2" t="n"/>
      <c r="WC41" s="2" t="n"/>
      <c r="WD41" s="2" t="n"/>
      <c r="WE41" s="2" t="n"/>
      <c r="WF41" s="2" t="n"/>
      <c r="WG41" s="2" t="n"/>
      <c r="WH41" s="2" t="n"/>
      <c r="WI41" s="2" t="n"/>
      <c r="WJ41" s="2" t="n"/>
      <c r="WK41" s="2" t="n"/>
      <c r="WL41" s="2" t="n"/>
      <c r="WM41" s="2" t="n"/>
      <c r="WN41" s="2" t="n"/>
      <c r="WO41" s="2" t="n"/>
      <c r="WP41" s="2" t="n"/>
      <c r="WQ41" s="2" t="n"/>
      <c r="WR41" s="2" t="n"/>
      <c r="WS41" s="2" t="n"/>
      <c r="WT41" s="2" t="n"/>
      <c r="WU41" s="2" t="n"/>
      <c r="WV41" s="2" t="n"/>
      <c r="WW41" s="2" t="n"/>
      <c r="WX41" s="2" t="n"/>
      <c r="WY41" s="2" t="n"/>
      <c r="WZ41" s="2" t="n"/>
      <c r="XA41" s="2" t="n"/>
      <c r="XB41" s="2" t="n"/>
      <c r="XC41" s="2" t="n"/>
      <c r="XD41" s="2" t="n"/>
      <c r="XE41" s="2" t="n"/>
      <c r="XF41" s="2" t="n"/>
      <c r="XG41" s="2" t="n"/>
      <c r="XH41" s="2" t="n"/>
      <c r="XI41" s="2" t="n"/>
      <c r="XJ41" s="2" t="n"/>
      <c r="XK41" s="2" t="n"/>
      <c r="XL41" s="2" t="n"/>
      <c r="XM41" s="2" t="n"/>
      <c r="XN41" s="2" t="n"/>
      <c r="XO41" s="2" t="n"/>
      <c r="XP41" s="2" t="n"/>
      <c r="XQ41" s="2" t="n"/>
      <c r="XR41" s="2" t="n"/>
      <c r="XS41" s="2" t="n"/>
      <c r="XT41" s="2" t="n"/>
      <c r="XU41" s="2" t="n"/>
      <c r="XV41" s="2" t="n"/>
      <c r="XW41" s="2" t="n"/>
      <c r="XX41" s="2" t="n"/>
      <c r="XY41" s="2" t="n"/>
      <c r="XZ41" s="2" t="n"/>
      <c r="YA41" s="2" t="n"/>
      <c r="YB41" s="2" t="n"/>
      <c r="YC41" s="2" t="n"/>
      <c r="YD41" s="2" t="n"/>
      <c r="YE41" s="2" t="n"/>
      <c r="YF41" s="2" t="n"/>
      <c r="YG41" s="2" t="n"/>
      <c r="YH41" s="2" t="n"/>
      <c r="YI41" s="2" t="n"/>
      <c r="YJ41" s="2" t="n"/>
      <c r="YK41" s="2" t="n"/>
      <c r="YL41" s="2" t="n"/>
      <c r="YM41" s="2" t="n"/>
      <c r="YN41" s="2" t="n"/>
      <c r="YO41" s="2" t="n"/>
      <c r="YP41" s="2" t="n"/>
      <c r="YQ41" s="2" t="n"/>
      <c r="YR41" s="2" t="n"/>
      <c r="YS41" s="2" t="n"/>
      <c r="YT41" s="2" t="n"/>
      <c r="YU41" s="2" t="n"/>
      <c r="YV41" s="2" t="n"/>
      <c r="YW41" s="2" t="n"/>
      <c r="YX41" s="2" t="n"/>
      <c r="YY41" s="2" t="n"/>
      <c r="YZ41" s="2" t="n"/>
      <c r="ZA41" s="2" t="n"/>
      <c r="ZB41" s="2" t="n"/>
      <c r="ZC41" s="2" t="n"/>
      <c r="ZD41" s="2" t="n"/>
      <c r="ZE41" s="2" t="n"/>
      <c r="ZF41" s="2" t="n"/>
      <c r="ZG41" s="2" t="n"/>
      <c r="ZH41" s="2" t="n"/>
      <c r="ZI41" s="2" t="n"/>
      <c r="ZJ41" s="2" t="n"/>
      <c r="ZK41" s="2" t="n"/>
      <c r="ZL41" s="2" t="n"/>
      <c r="ZM41" s="2" t="n"/>
      <c r="ZN41" s="2" t="n"/>
      <c r="ZO41" s="2" t="n"/>
      <c r="ZP41" s="2" t="n"/>
      <c r="ZQ41" s="2" t="n"/>
      <c r="ZR41" s="2" t="n"/>
      <c r="ZS41" s="2" t="n"/>
      <c r="ZT41" s="2" t="n"/>
      <c r="ZU41" s="2" t="n"/>
      <c r="ZV41" s="2" t="n"/>
      <c r="ZW41" s="2" t="n"/>
      <c r="ZX41" s="2" t="n"/>
      <c r="ZY41" s="2" t="n"/>
      <c r="ZZ41" s="2" t="n"/>
      <c r="AAA41" s="2" t="n"/>
      <c r="AAB41" s="2" t="n"/>
      <c r="AAC41" s="2" t="n"/>
      <c r="AAD41" s="2" t="n"/>
      <c r="AAE41" s="2" t="n"/>
      <c r="AAF41" s="2" t="n"/>
      <c r="AAG41" s="2" t="n"/>
      <c r="AAH41" s="2" t="n"/>
      <c r="AAI41" s="2" t="n"/>
      <c r="AAJ41" s="2" t="n"/>
      <c r="AAK41" s="2" t="n"/>
      <c r="AAL41" s="2" t="n"/>
      <c r="AAM41" s="2" t="n"/>
      <c r="AAN41" s="2" t="n"/>
      <c r="AAO41" s="2" t="n"/>
      <c r="AAP41" s="2" t="n"/>
      <c r="AAQ41" s="2" t="n"/>
      <c r="AAR41" s="2" t="n"/>
      <c r="AAS41" s="2" t="n"/>
      <c r="AAT41" s="2" t="n"/>
      <c r="AAU41" s="2" t="n"/>
      <c r="AAV41" s="2" t="n"/>
      <c r="AAW41" s="2" t="n"/>
      <c r="AAX41" s="2" t="n"/>
      <c r="AAY41" s="2" t="n"/>
      <c r="AAZ41" s="2" t="n"/>
      <c r="ABA41" s="2" t="n"/>
      <c r="ABB41" s="2" t="n"/>
      <c r="ABC41" s="2" t="n"/>
      <c r="ABD41" s="2" t="n"/>
      <c r="ABE41" s="2" t="n"/>
      <c r="ABF41" s="2" t="n"/>
      <c r="ABG41" s="2" t="n"/>
      <c r="ABH41" s="2" t="n"/>
      <c r="ABI41" s="2" t="n"/>
      <c r="ABJ41" s="2" t="n"/>
      <c r="ABK41" s="2" t="n"/>
      <c r="ABL41" s="2" t="n"/>
      <c r="ABM41" s="2" t="n"/>
      <c r="ABN41" s="2" t="n"/>
      <c r="ABO41" s="2" t="n"/>
      <c r="ABP41" s="2" t="n"/>
      <c r="ABQ41" s="2" t="n"/>
      <c r="ABR41" s="2" t="n"/>
      <c r="ABS41" s="2" t="n"/>
      <c r="ABT41" s="2" t="n"/>
      <c r="ABU41" s="2" t="n"/>
      <c r="ABV41" s="2" t="n"/>
      <c r="ABW41" s="2" t="n"/>
      <c r="ABX41" s="2" t="n"/>
      <c r="ABY41" s="2" t="n"/>
      <c r="ABZ41" s="2" t="n"/>
      <c r="ACA41" s="2" t="n"/>
      <c r="ACB41" s="2" t="n"/>
      <c r="ACC41" s="2" t="n"/>
      <c r="ACD41" s="2" t="n"/>
      <c r="ACE41" s="2" t="n"/>
      <c r="ACF41" s="2" t="n"/>
      <c r="ACG41" s="2" t="n"/>
      <c r="ACH41" s="2" t="n"/>
      <c r="ACI41" s="2" t="n"/>
      <c r="ACJ41" s="2" t="n"/>
      <c r="ACK41" s="2" t="n"/>
      <c r="ACL41" s="2" t="n"/>
      <c r="ACM41" s="2" t="n"/>
      <c r="ACN41" s="2" t="n"/>
      <c r="ACO41" s="2" t="n"/>
      <c r="ACP41" s="2" t="n"/>
      <c r="ACQ41" s="2" t="n"/>
      <c r="ACR41" s="2" t="n"/>
      <c r="ACS41" s="2" t="n"/>
      <c r="ACT41" s="2" t="n"/>
      <c r="ACU41" s="2" t="n"/>
      <c r="ACV41" s="2" t="n"/>
      <c r="ACW41" s="2" t="n"/>
      <c r="ACX41" s="2" t="n"/>
      <c r="ACY41" s="2" t="n"/>
      <c r="ACZ41" s="2" t="n"/>
      <c r="ADA41" s="2" t="n"/>
      <c r="ADB41" s="2" t="n"/>
      <c r="ADC41" s="2" t="n"/>
      <c r="ADD41" s="2" t="n"/>
      <c r="ADE41" s="2" t="n"/>
      <c r="ADF41" s="2" t="n"/>
      <c r="ADG41" s="2" t="n"/>
      <c r="ADH41" s="2" t="n"/>
      <c r="ADI41" s="2" t="n"/>
      <c r="ADJ41" s="2" t="n"/>
      <c r="ADK41" s="2" t="n"/>
      <c r="ADL41" s="2" t="n"/>
      <c r="ADM41" s="2" t="n"/>
      <c r="ADN41" s="2" t="n"/>
      <c r="ADO41" s="2" t="n"/>
      <c r="ADP41" s="2" t="n"/>
      <c r="ADQ41" s="2" t="n"/>
      <c r="ADR41" s="2" t="n"/>
      <c r="ADS41" s="2" t="n"/>
      <c r="ADT41" s="2" t="n"/>
      <c r="ADU41" s="2" t="n"/>
      <c r="ADV41" s="2" t="n"/>
      <c r="ADW41" s="2" t="n"/>
      <c r="ADX41" s="2" t="n"/>
      <c r="ADY41" s="2" t="n"/>
      <c r="ADZ41" s="2" t="n"/>
      <c r="AEA41" s="2" t="n"/>
      <c r="AEB41" s="2" t="n"/>
      <c r="AEC41" s="2" t="n"/>
      <c r="AED41" s="2" t="n"/>
      <c r="AEE41" s="2" t="n"/>
      <c r="AEF41" s="2" t="n"/>
      <c r="AEG41" s="2" t="n"/>
      <c r="AEH41" s="2" t="n"/>
      <c r="AEI41" s="2" t="n"/>
      <c r="AEJ41" s="2" t="n"/>
      <c r="AEK41" s="2" t="n"/>
      <c r="AEL41" s="2" t="n"/>
      <c r="AEM41" s="2" t="n"/>
      <c r="AEN41" s="2" t="n"/>
      <c r="AEO41" s="2" t="n"/>
      <c r="AEP41" s="2" t="n"/>
      <c r="AEQ41" s="2" t="n"/>
      <c r="AER41" s="2" t="n"/>
      <c r="AES41" s="2" t="n"/>
      <c r="AET41" s="2" t="n"/>
      <c r="AEU41" s="2" t="n"/>
      <c r="AEV41" s="2" t="n"/>
      <c r="AEW41" s="2" t="n"/>
      <c r="AEX41" s="2" t="n"/>
      <c r="AEY41" s="2" t="n"/>
      <c r="AEZ41" s="2" t="n"/>
      <c r="AFA41" s="2" t="n"/>
      <c r="AFB41" s="2" t="n"/>
      <c r="AFC41" s="2" t="n"/>
      <c r="AFD41" s="2" t="n"/>
      <c r="AFE41" s="2" t="n"/>
      <c r="AFF41" s="2" t="n"/>
      <c r="AFG41" s="2" t="n"/>
      <c r="AFH41" s="2" t="n"/>
      <c r="AFI41" s="2" t="n"/>
      <c r="AFJ41" s="2" t="n"/>
      <c r="AFK41" s="2" t="n"/>
      <c r="AFL41" s="2" t="n"/>
      <c r="AFM41" s="2" t="n"/>
      <c r="AFN41" s="2" t="n"/>
      <c r="AFO41" s="2" t="n"/>
      <c r="AFP41" s="2" t="n"/>
      <c r="AFQ41" s="2" t="n"/>
      <c r="AFR41" s="2" t="n"/>
      <c r="AFS41" s="2" t="n"/>
      <c r="AFT41" s="2" t="n"/>
      <c r="AFU41" s="2" t="n"/>
      <c r="AFV41" s="2" t="n"/>
      <c r="AFW41" s="2" t="n"/>
      <c r="AFX41" s="2" t="n"/>
      <c r="AFY41" s="2" t="n"/>
      <c r="AFZ41" s="2" t="n"/>
      <c r="AGA41" s="2" t="n"/>
      <c r="AGB41" s="2" t="n"/>
      <c r="AGC41" s="2" t="n"/>
      <c r="AGD41" s="2" t="n"/>
      <c r="AGE41" s="2" t="n"/>
      <c r="AGF41" s="2" t="n"/>
      <c r="AGG41" s="2" t="n"/>
      <c r="AGH41" s="2" t="n"/>
      <c r="AGI41" s="2" t="n"/>
      <c r="AGJ41" s="2" t="n"/>
      <c r="AGK41" s="2" t="n"/>
      <c r="AGL41" s="2" t="n"/>
      <c r="AGM41" s="2" t="n"/>
      <c r="AGN41" s="2" t="n"/>
      <c r="AGO41" s="2" t="n"/>
      <c r="AGP41" s="2" t="n"/>
      <c r="AGQ41" s="2" t="n"/>
      <c r="AGR41" s="2" t="n"/>
      <c r="AGS41" s="2" t="n"/>
      <c r="AGT41" s="2" t="n"/>
      <c r="AGU41" s="2" t="n"/>
      <c r="AGV41" s="2" t="n"/>
      <c r="AGW41" s="2" t="n"/>
      <c r="AGX41" s="2" t="n"/>
      <c r="AGY41" s="2" t="n"/>
      <c r="AGZ41" s="2" t="n"/>
      <c r="AHA41" s="2" t="n"/>
      <c r="AHB41" s="2" t="n"/>
      <c r="AHC41" s="2" t="n"/>
      <c r="AHD41" s="2" t="n"/>
      <c r="AHE41" s="2" t="n"/>
      <c r="AHF41" s="2" t="n"/>
      <c r="AHG41" s="2" t="n"/>
      <c r="AHH41" s="2" t="n"/>
      <c r="AHI41" s="2" t="n"/>
      <c r="AHJ41" s="2" t="n"/>
      <c r="AHK41" s="2" t="n"/>
      <c r="AHL41" s="2" t="n"/>
      <c r="AHM41" s="2" t="n"/>
      <c r="AHN41" s="2" t="n"/>
      <c r="AHO41" s="2" t="n"/>
      <c r="AHP41" s="2" t="n"/>
      <c r="AHQ41" s="2" t="n"/>
      <c r="AHR41" s="2" t="n"/>
      <c r="AHS41" s="2" t="n"/>
      <c r="AHT41" s="2" t="n"/>
      <c r="AHU41" s="2" t="n"/>
      <c r="AHV41" s="2" t="n"/>
      <c r="AHW41" s="2" t="n"/>
      <c r="AHX41" s="2" t="n"/>
      <c r="AHY41" s="2" t="n"/>
      <c r="AHZ41" s="2" t="n"/>
      <c r="AIA41" s="2" t="n"/>
      <c r="AIB41" s="2" t="n"/>
      <c r="AIC41" s="2" t="n"/>
      <c r="AID41" s="2" t="n"/>
      <c r="AIE41" s="2" t="n"/>
      <c r="AIF41" s="2" t="n"/>
      <c r="AIG41" s="2" t="n"/>
      <c r="AIH41" s="2" t="n"/>
      <c r="AII41" s="2" t="n"/>
      <c r="AIJ41" s="2" t="n"/>
      <c r="AIK41" s="2" t="n"/>
      <c r="AIL41" s="2" t="n"/>
      <c r="AIM41" s="2" t="n"/>
      <c r="AIN41" s="2" t="n"/>
      <c r="AIO41" s="2" t="n"/>
      <c r="AIP41" s="2" t="n"/>
      <c r="AIQ41" s="2" t="n"/>
      <c r="AIR41" s="2" t="n"/>
      <c r="AIS41" s="2" t="n"/>
      <c r="AIT41" s="2" t="n"/>
      <c r="AIU41" s="2" t="n"/>
      <c r="AIV41" s="2" t="n"/>
      <c r="AIW41" s="2" t="n"/>
      <c r="AIX41" s="2" t="n"/>
      <c r="AIY41" s="2" t="n"/>
      <c r="AIZ41" s="2" t="n"/>
      <c r="AJA41" s="2" t="n"/>
      <c r="AJB41" s="2" t="n"/>
      <c r="AJC41" s="2" t="n"/>
      <c r="AJD41" s="2" t="n"/>
      <c r="AJE41" s="2" t="n"/>
      <c r="AJF41" s="2" t="n"/>
      <c r="AJG41" s="2" t="n"/>
      <c r="AJH41" s="2" t="n"/>
      <c r="AJI41" s="2" t="n"/>
      <c r="AJJ41" s="2" t="n"/>
      <c r="AJK41" s="2" t="n"/>
      <c r="AJL41" s="2" t="n"/>
      <c r="AJM41" s="2" t="n"/>
      <c r="AJN41" s="2" t="n"/>
      <c r="AJO41" s="2" t="n"/>
      <c r="AJP41" s="2" t="n"/>
      <c r="AJQ41" s="2" t="n"/>
      <c r="AJR41" s="2" t="n"/>
      <c r="AJS41" s="2" t="n"/>
      <c r="AJT41" s="2" t="n"/>
      <c r="AJU41" s="2" t="n"/>
      <c r="AJV41" s="2" t="n"/>
      <c r="AJW41" s="2" t="n"/>
      <c r="AJX41" s="2" t="n"/>
      <c r="AJY41" s="2" t="n"/>
      <c r="AJZ41" s="2" t="n"/>
      <c r="AKA41" s="2" t="n"/>
      <c r="AKB41" s="2" t="n"/>
      <c r="AKC41" s="2" t="n"/>
      <c r="AKD41" s="2" t="n"/>
      <c r="AKE41" s="2" t="n"/>
      <c r="AKF41" s="2" t="n"/>
      <c r="AKG41" s="2" t="n"/>
      <c r="AKH41" s="2" t="n"/>
      <c r="AKI41" s="2" t="n"/>
      <c r="AKJ41" s="2" t="n"/>
      <c r="AKK41" s="2" t="n"/>
      <c r="AKL41" s="2" t="n"/>
      <c r="AKM41" s="2" t="n"/>
      <c r="AKN41" s="2" t="n"/>
      <c r="AKO41" s="2" t="n"/>
      <c r="AKP41" s="2" t="n"/>
      <c r="AKQ41" s="2" t="n"/>
      <c r="AKR41" s="2" t="n"/>
      <c r="AKS41" s="2" t="n"/>
      <c r="AKT41" s="2" t="n"/>
      <c r="AKU41" s="2" t="n"/>
      <c r="AKV41" s="2" t="n"/>
      <c r="AKW41" s="2" t="n"/>
      <c r="AKX41" s="2" t="n"/>
      <c r="AKY41" s="2" t="n"/>
      <c r="AKZ41" s="2" t="n"/>
      <c r="ALA41" s="2" t="n"/>
      <c r="ALB41" s="2" t="n"/>
      <c r="ALC41" s="2" t="n"/>
      <c r="ALD41" s="2" t="n"/>
      <c r="ALE41" s="2" t="n"/>
      <c r="ALF41" s="2" t="n"/>
      <c r="ALG41" s="2" t="n"/>
      <c r="ALH41" s="2" t="n"/>
      <c r="ALI41" s="2" t="n"/>
      <c r="ALJ41" s="2" t="n"/>
      <c r="ALK41" s="2" t="n"/>
      <c r="ALL41" s="2" t="n"/>
      <c r="ALM41" s="2" t="n"/>
      <c r="ALN41" s="2" t="n"/>
      <c r="ALO41" s="2" t="n"/>
      <c r="ALP41" s="2" t="n"/>
      <c r="ALQ41" s="2" t="n"/>
      <c r="ALR41" s="2" t="n"/>
      <c r="ALS41" s="2" t="n"/>
      <c r="ALT41" s="2" t="n"/>
      <c r="ALU41" s="2" t="n"/>
      <c r="ALV41" s="2" t="n"/>
      <c r="ALW41" s="2" t="n"/>
      <c r="ALX41" s="2" t="n"/>
      <c r="ALY41" s="2" t="n"/>
      <c r="ALZ41" s="2" t="n"/>
      <c r="AMA41" s="2" t="n"/>
      <c r="AMB41" s="2" t="n"/>
      <c r="AMC41" s="2" t="n"/>
      <c r="AMD41" s="2" t="n"/>
      <c r="AME41" s="2" t="n"/>
      <c r="AMF41" s="2" t="n"/>
      <c r="AMG41" s="2" t="n"/>
      <c r="AMH41" s="2" t="n"/>
      <c r="AMI41" s="2" t="n"/>
      <c r="AMJ41" s="2" t="n"/>
      <c r="AMK41" s="2" t="n"/>
      <c r="AML41" s="2" t="n"/>
      <c r="AMM41" s="2" t="n"/>
      <c r="AMN41" s="2" t="n"/>
      <c r="AMO41" s="2" t="n"/>
      <c r="AMP41" s="2" t="n"/>
      <c r="AMQ41" s="2" t="n"/>
      <c r="AMR41" s="2" t="n"/>
      <c r="AMS41" s="2" t="n"/>
      <c r="AMT41" s="2" t="n"/>
      <c r="AMU41" s="2" t="n"/>
      <c r="AMV41" s="2" t="n"/>
      <c r="AMW41" s="2" t="n"/>
      <c r="AMX41" s="2" t="n"/>
      <c r="AMY41" s="2" t="n"/>
      <c r="AMZ41" s="2" t="n"/>
      <c r="ANA41" s="2" t="n"/>
      <c r="ANB41" s="2" t="n"/>
      <c r="ANC41" s="2" t="n"/>
      <c r="AND41" s="2" t="n"/>
      <c r="ANE41" s="2" t="n"/>
      <c r="ANF41" s="2" t="n"/>
      <c r="ANG41" s="2" t="n"/>
      <c r="ANH41" s="2" t="n"/>
      <c r="ANI41" s="2" t="n"/>
      <c r="ANJ41" s="2" t="n"/>
      <c r="ANK41" s="2" t="n"/>
      <c r="ANL41" s="2" t="n"/>
      <c r="ANM41" s="2" t="n"/>
      <c r="ANN41" s="2" t="n"/>
      <c r="ANO41" s="2" t="n"/>
      <c r="ANP41" s="2" t="n"/>
      <c r="ANQ41" s="2" t="n"/>
      <c r="ANR41" s="2" t="n"/>
      <c r="ANS41" s="2" t="n"/>
      <c r="ANT41" s="2" t="n"/>
      <c r="ANU41" s="2" t="n"/>
      <c r="ANV41" s="2" t="n"/>
      <c r="ANW41" s="2" t="n"/>
      <c r="ANX41" s="2" t="n"/>
      <c r="ANY41" s="2" t="n"/>
      <c r="ANZ41" s="2" t="n"/>
      <c r="AOA41" s="2" t="n"/>
      <c r="AOB41" s="2" t="n"/>
      <c r="AOC41" s="2" t="n"/>
      <c r="AOD41" s="2" t="n"/>
      <c r="AOE41" s="2" t="n"/>
      <c r="AOF41" s="2" t="n"/>
      <c r="AOG41" s="2" t="n"/>
      <c r="AOH41" s="2" t="n"/>
      <c r="AOI41" s="2" t="n"/>
      <c r="AOJ41" s="2" t="n"/>
      <c r="AOK41" s="2" t="n"/>
      <c r="AOL41" s="2" t="n"/>
      <c r="AOM41" s="2" t="n"/>
      <c r="AON41" s="2" t="n"/>
      <c r="AOO41" s="2" t="n"/>
      <c r="AOP41" s="2" t="n"/>
      <c r="AOQ41" s="2" t="n"/>
      <c r="AOR41" s="2" t="n"/>
      <c r="AOS41" s="2" t="n"/>
      <c r="AOT41" s="2" t="n"/>
      <c r="AOU41" s="2" t="n"/>
      <c r="AOV41" s="2" t="n"/>
      <c r="AOW41" s="2" t="n"/>
      <c r="AOX41" s="2" t="n"/>
      <c r="AOY41" s="2" t="n"/>
      <c r="AOZ41" s="2" t="n"/>
      <c r="APA41" s="2" t="n"/>
      <c r="APB41" s="2" t="n"/>
      <c r="APC41" s="2" t="n"/>
      <c r="APD41" s="2" t="n"/>
      <c r="APE41" s="2" t="n"/>
      <c r="APF41" s="2" t="n"/>
      <c r="APG41" s="2" t="n"/>
      <c r="APH41" s="2" t="n"/>
      <c r="API41" s="2" t="n"/>
      <c r="APJ41" s="2" t="n"/>
      <c r="APK41" s="2" t="n"/>
      <c r="APL41" s="2" t="n"/>
      <c r="APM41" s="2" t="n"/>
      <c r="APN41" s="2" t="n"/>
      <c r="APO41" s="2" t="n"/>
      <c r="APP41" s="2" t="n"/>
      <c r="APQ41" s="2" t="n"/>
      <c r="APR41" s="2" t="n"/>
      <c r="APS41" s="2" t="n"/>
      <c r="APT41" s="2" t="n"/>
      <c r="APU41" s="2" t="n"/>
      <c r="APV41" s="2" t="n"/>
      <c r="APW41" s="2" t="n"/>
      <c r="APX41" s="2" t="n"/>
      <c r="APY41" s="2" t="n"/>
      <c r="APZ41" s="2" t="n"/>
      <c r="AQA41" s="2" t="n"/>
      <c r="AQB41" s="2" t="n"/>
      <c r="AQC41" s="2" t="n"/>
      <c r="AQD41" s="2" t="n"/>
      <c r="AQE41" s="2" t="n"/>
      <c r="AQF41" s="2" t="n"/>
      <c r="AQG41" s="2" t="n"/>
      <c r="AQH41" s="2" t="n"/>
      <c r="AQI41" s="2" t="n"/>
      <c r="AQJ41" s="2" t="n"/>
      <c r="AQK41" s="2" t="n"/>
      <c r="AQL41" s="2" t="n"/>
      <c r="AQM41" s="2" t="n"/>
      <c r="AQN41" s="2" t="n"/>
      <c r="AQO41" s="2" t="n"/>
      <c r="AQP41" s="2" t="n"/>
      <c r="AQQ41" s="2" t="n"/>
      <c r="AQR41" s="2" t="n"/>
      <c r="AQS41" s="2" t="n"/>
      <c r="AQT41" s="2" t="n"/>
      <c r="AQU41" s="2" t="n"/>
      <c r="AQV41" s="2" t="n"/>
      <c r="AQW41" s="2" t="n"/>
      <c r="AQX41" s="2" t="n"/>
      <c r="AQY41" s="2" t="n"/>
      <c r="AQZ41" s="2" t="n"/>
      <c r="ARA41" s="2" t="n"/>
      <c r="ARB41" s="2" t="n"/>
      <c r="ARC41" s="2" t="n"/>
      <c r="ARD41" s="2" t="n"/>
      <c r="ARE41" s="2" t="n"/>
      <c r="ARF41" s="2" t="n"/>
      <c r="ARG41" s="2" t="n"/>
      <c r="ARH41" s="2" t="n"/>
      <c r="ARI41" s="2" t="n"/>
      <c r="ARJ41" s="2" t="n"/>
      <c r="ARK41" s="2" t="n"/>
      <c r="ARL41" s="2" t="n"/>
      <c r="ARM41" s="2" t="n"/>
      <c r="ARN41" s="2" t="n"/>
      <c r="ARO41" s="2" t="n"/>
      <c r="ARP41" s="2" t="n"/>
      <c r="ARQ41" s="2" t="n"/>
      <c r="ARR41" s="2" t="n"/>
      <c r="ARS41" s="2" t="n"/>
      <c r="ART41" s="2" t="n"/>
      <c r="ARU41" s="2" t="n"/>
      <c r="ARV41" s="2" t="n"/>
      <c r="ARW41" s="2" t="n"/>
      <c r="ARX41" s="2" t="n"/>
      <c r="ARY41" s="2" t="n"/>
      <c r="ARZ41" s="2" t="n"/>
      <c r="ASA41" s="2" t="n"/>
      <c r="ASB41" s="2" t="n"/>
      <c r="ASC41" s="2" t="n"/>
      <c r="ASD41" s="2" t="n"/>
      <c r="ASE41" s="2" t="n"/>
      <c r="ASF41" s="2" t="n"/>
      <c r="ASG41" s="2" t="n"/>
      <c r="ASH41" s="2" t="n"/>
      <c r="ASI41" s="2" t="n"/>
      <c r="ASJ41" s="2" t="n"/>
      <c r="ASK41" s="2" t="n"/>
      <c r="ASL41" s="2" t="n"/>
      <c r="ASM41" s="2" t="n"/>
      <c r="ASN41" s="2" t="n"/>
      <c r="ASO41" s="2" t="n"/>
      <c r="ASP41" s="2" t="n"/>
      <c r="ASQ41" s="2" t="n"/>
      <c r="ASR41" s="2" t="n"/>
      <c r="ASS41" s="2" t="n"/>
      <c r="AST41" s="2" t="n"/>
      <c r="ASU41" s="2" t="n"/>
      <c r="ASV41" s="2" t="n"/>
      <c r="ASW41" s="2" t="n"/>
      <c r="ASX41" s="2" t="n"/>
      <c r="ASY41" s="2" t="n"/>
      <c r="ASZ41" s="2" t="n"/>
      <c r="ATA41" s="2" t="n"/>
      <c r="ATB41" s="2" t="n"/>
      <c r="ATC41" s="2" t="n"/>
      <c r="ATD41" s="2" t="n"/>
      <c r="ATE41" s="2" t="n"/>
      <c r="ATF41" s="2" t="n"/>
      <c r="ATG41" s="2" t="n"/>
      <c r="ATH41" s="2" t="n"/>
      <c r="ATI41" s="2" t="n"/>
      <c r="ATJ41" s="2" t="n"/>
      <c r="ATK41" s="2" t="n"/>
      <c r="ATL41" s="2" t="n"/>
      <c r="ATM41" s="2" t="n"/>
      <c r="ATN41" s="2" t="n"/>
      <c r="ATO41" s="2" t="n"/>
      <c r="ATP41" s="2" t="n"/>
      <c r="ATQ41" s="2" t="n"/>
      <c r="ATR41" s="2" t="n"/>
      <c r="ATS41" s="2" t="n"/>
      <c r="ATT41" s="2" t="n"/>
      <c r="ATU41" s="2" t="n"/>
      <c r="ATV41" s="2" t="n"/>
      <c r="ATW41" s="2" t="n"/>
      <c r="ATX41" s="2" t="n"/>
      <c r="ATY41" s="2" t="n"/>
      <c r="ATZ41" s="2" t="n"/>
      <c r="AUA41" s="2" t="n"/>
      <c r="AUB41" s="2" t="n"/>
      <c r="AUC41" s="2" t="n"/>
      <c r="AUD41" s="2" t="n"/>
      <c r="AUE41" s="2" t="n"/>
      <c r="AUF41" s="2" t="n"/>
      <c r="AUG41" s="2" t="n"/>
      <c r="AUH41" s="2" t="n"/>
      <c r="AUI41" s="2" t="n"/>
      <c r="AUJ41" s="2" t="n"/>
      <c r="AUK41" s="2" t="n"/>
      <c r="AUL41" s="2" t="n"/>
      <c r="AUM41" s="2" t="n"/>
      <c r="AUN41" s="2" t="n"/>
      <c r="AUO41" s="2" t="n"/>
      <c r="AUP41" s="2" t="n"/>
      <c r="AUQ41" s="2" t="n"/>
      <c r="AUR41" s="2" t="n"/>
      <c r="AUS41" s="2" t="n"/>
      <c r="AUT41" s="2" t="n"/>
      <c r="AUU41" s="2" t="n"/>
      <c r="AUV41" s="2" t="n"/>
      <c r="AUW41" s="2" t="n"/>
      <c r="AUX41" s="2" t="n"/>
      <c r="AUY41" s="2" t="n"/>
      <c r="AUZ41" s="2" t="n"/>
      <c r="AVA41" s="2" t="n"/>
      <c r="AVB41" s="2" t="n"/>
      <c r="AVC41" s="2" t="n"/>
      <c r="AVD41" s="2" t="n"/>
      <c r="AVE41" s="2" t="n"/>
      <c r="AVF41" s="2" t="n"/>
      <c r="AVG41" s="2" t="n"/>
      <c r="AVH41" s="2" t="n"/>
      <c r="AVI41" s="2" t="n"/>
      <c r="AVJ41" s="2" t="n"/>
      <c r="AVK41" s="2" t="n"/>
      <c r="AVL41" s="2" t="n"/>
      <c r="AVM41" s="2" t="n"/>
      <c r="AVN41" s="2" t="n"/>
      <c r="AVO41" s="2" t="n"/>
      <c r="AVP41" s="2" t="n"/>
      <c r="AVQ41" s="2" t="n"/>
      <c r="AVR41" s="2" t="n"/>
      <c r="AVS41" s="2" t="n"/>
      <c r="AVT41" s="2" t="n"/>
      <c r="AVU41" s="2" t="n"/>
      <c r="AVV41" s="2" t="n"/>
      <c r="AVW41" s="2" t="n"/>
      <c r="AVX41" s="2" t="n"/>
      <c r="AVY41" s="2" t="n"/>
      <c r="AVZ41" s="2" t="n"/>
      <c r="AWA41" s="2" t="n"/>
      <c r="AWB41" s="2" t="n"/>
      <c r="AWC41" s="2" t="n"/>
      <c r="AWD41" s="2" t="n"/>
      <c r="AWE41" s="2" t="n"/>
      <c r="AWF41" s="2" t="n"/>
      <c r="AWG41" s="2" t="n"/>
      <c r="AWH41" s="2" t="n"/>
      <c r="AWI41" s="2" t="n"/>
      <c r="AWJ41" s="2" t="n"/>
      <c r="AWK41" s="2" t="n"/>
      <c r="AWL41" s="2" t="n"/>
      <c r="AWM41" s="2" t="n"/>
      <c r="AWN41" s="2" t="n"/>
      <c r="AWO41" s="2" t="n"/>
      <c r="AWP41" s="2" t="n"/>
      <c r="AWQ41" s="2" t="n"/>
      <c r="AWR41" s="2" t="n"/>
      <c r="AWS41" s="2" t="n"/>
      <c r="AWT41" s="2" t="n"/>
      <c r="AWU41" s="2" t="n"/>
      <c r="AWV41" s="2" t="n"/>
      <c r="AWW41" s="2" t="n"/>
      <c r="AWX41" s="2" t="n"/>
      <c r="AWY41" s="2" t="n"/>
      <c r="AWZ41" s="2" t="n"/>
      <c r="AXA41" s="2" t="n"/>
      <c r="AXB41" s="2" t="n"/>
      <c r="AXC41" s="2" t="n"/>
      <c r="AXD41" s="2" t="n"/>
      <c r="AXE41" s="2" t="n"/>
      <c r="AXF41" s="2" t="n"/>
      <c r="AXG41" s="2" t="n"/>
      <c r="AXH41" s="2" t="n"/>
      <c r="AXI41" s="2" t="n"/>
      <c r="AXJ41" s="2" t="n"/>
      <c r="AXK41" s="2" t="n"/>
      <c r="AXL41" s="2" t="n"/>
      <c r="AXM41" s="2" t="n"/>
      <c r="AXN41" s="2" t="n"/>
      <c r="AXO41" s="2" t="n"/>
      <c r="AXP41" s="2" t="n"/>
      <c r="AXQ41" s="2" t="n"/>
      <c r="AXR41" s="2" t="n"/>
      <c r="AXS41" s="2" t="n"/>
      <c r="AXT41" s="2" t="n"/>
      <c r="AXU41" s="2" t="n"/>
      <c r="AXV41" s="2" t="n"/>
      <c r="AXW41" s="2" t="n"/>
      <c r="AXX41" s="2" t="n"/>
      <c r="AXY41" s="2" t="n"/>
      <c r="AXZ41" s="2" t="n"/>
      <c r="AYA41" s="2" t="n"/>
      <c r="AYB41" s="2" t="n"/>
      <c r="AYC41" s="2" t="n"/>
      <c r="AYD41" s="2" t="n"/>
      <c r="AYE41" s="2" t="n"/>
      <c r="AYF41" s="2" t="n"/>
      <c r="AYG41" s="2" t="n"/>
      <c r="AYH41" s="2" t="n"/>
      <c r="AYI41" s="2" t="n"/>
      <c r="AYJ41" s="2" t="n"/>
      <c r="AYK41" s="2" t="n"/>
      <c r="AYL41" s="2" t="n"/>
      <c r="AYM41" s="2" t="n"/>
      <c r="AYN41" s="2" t="n"/>
      <c r="AYO41" s="2" t="n"/>
      <c r="AYP41" s="2" t="n"/>
      <c r="AYQ41" s="2" t="n"/>
      <c r="AYR41" s="2" t="n"/>
      <c r="AYS41" s="2" t="n"/>
      <c r="AYT41" s="2" t="n"/>
      <c r="AYU41" s="2" t="n"/>
      <c r="AYV41" s="2" t="n"/>
      <c r="AYW41" s="2" t="n"/>
      <c r="AYX41" s="2" t="n"/>
      <c r="AYY41" s="2" t="n"/>
      <c r="AYZ41" s="2" t="n"/>
      <c r="AZA41" s="2" t="n"/>
      <c r="AZB41" s="2" t="n"/>
      <c r="AZC41" s="2" t="n"/>
      <c r="AZD41" s="2" t="n"/>
      <c r="AZE41" s="2" t="n"/>
      <c r="AZF41" s="2" t="n"/>
      <c r="AZG41" s="2" t="n"/>
      <c r="AZH41" s="2" t="n"/>
      <c r="AZI41" s="2" t="n"/>
      <c r="AZJ41" s="2" t="n"/>
      <c r="AZK41" s="2" t="n"/>
      <c r="AZL41" s="2" t="n"/>
      <c r="AZM41" s="2" t="n"/>
      <c r="AZN41" s="2" t="n"/>
      <c r="AZO41" s="2" t="n"/>
      <c r="AZP41" s="2" t="n"/>
      <c r="AZQ41" s="2" t="n"/>
      <c r="AZR41" s="2" t="n"/>
      <c r="AZS41" s="2" t="n"/>
      <c r="AZT41" s="2" t="n"/>
      <c r="AZU41" s="2" t="n"/>
      <c r="AZV41" s="2" t="n"/>
      <c r="AZW41" s="2" t="n"/>
      <c r="AZX41" s="2" t="n"/>
      <c r="AZY41" s="2" t="n"/>
      <c r="AZZ41" s="2" t="n"/>
      <c r="BAA41" s="2" t="n"/>
      <c r="BAB41" s="2" t="n"/>
      <c r="BAC41" s="2" t="n"/>
      <c r="BAD41" s="2" t="n"/>
      <c r="BAE41" s="2" t="n"/>
      <c r="BAF41" s="2" t="n"/>
      <c r="BAG41" s="2" t="n"/>
      <c r="BAH41" s="2" t="n"/>
      <c r="BAI41" s="2" t="n"/>
      <c r="BAJ41" s="2" t="n"/>
      <c r="BAK41" s="2" t="n"/>
      <c r="BAL41" s="2" t="n"/>
      <c r="BAM41" s="2" t="n"/>
      <c r="BAN41" s="2" t="n"/>
      <c r="BAO41" s="2" t="n"/>
      <c r="BAP41" s="2" t="n"/>
      <c r="BAQ41" s="2" t="n"/>
      <c r="BAR41" s="2" t="n"/>
      <c r="BAS41" s="2" t="n"/>
      <c r="BAT41" s="2" t="n"/>
      <c r="BAU41" s="2" t="n"/>
      <c r="BAV41" s="2" t="n"/>
      <c r="BAW41" s="2" t="n"/>
      <c r="BAX41" s="2" t="n"/>
      <c r="BAY41" s="2" t="n"/>
      <c r="BAZ41" s="2" t="n"/>
      <c r="BBA41" s="2" t="n"/>
      <c r="BBB41" s="2" t="n"/>
      <c r="BBC41" s="2" t="n"/>
      <c r="BBD41" s="2" t="n"/>
      <c r="BBE41" s="2" t="n"/>
      <c r="BBF41" s="2" t="n"/>
      <c r="BBG41" s="2" t="n"/>
      <c r="BBH41" s="2" t="n"/>
      <c r="BBI41" s="2" t="n"/>
      <c r="BBJ41" s="2" t="n"/>
      <c r="BBK41" s="2" t="n"/>
      <c r="BBL41" s="2" t="n"/>
      <c r="BBM41" s="2" t="n"/>
      <c r="BBN41" s="2" t="n"/>
      <c r="BBO41" s="2" t="n"/>
      <c r="BBP41" s="2" t="n"/>
      <c r="BBQ41" s="2" t="n"/>
      <c r="BBR41" s="2" t="n"/>
      <c r="BBS41" s="2" t="n"/>
      <c r="BBT41" s="2" t="n"/>
      <c r="BBU41" s="2" t="n"/>
      <c r="BBV41" s="2" t="n"/>
      <c r="BBW41" s="2" t="n"/>
      <c r="BBX41" s="2" t="n"/>
      <c r="BBY41" s="2" t="n"/>
      <c r="BBZ41" s="2" t="n"/>
      <c r="BCA41" s="2" t="n"/>
      <c r="BCB41" s="2" t="n"/>
      <c r="BCC41" s="2" t="n"/>
      <c r="BCD41" s="2" t="n"/>
      <c r="BCE41" s="2" t="n"/>
      <c r="BCF41" s="2" t="n"/>
      <c r="BCG41" s="2" t="n"/>
      <c r="BCH41" s="2" t="n"/>
      <c r="BCI41" s="2" t="n"/>
      <c r="BCJ41" s="2" t="n"/>
      <c r="BCK41" s="2" t="n"/>
      <c r="BCL41" s="2" t="n"/>
      <c r="BCM41" s="2" t="n"/>
      <c r="BCN41" s="2" t="n"/>
      <c r="BCO41" s="2" t="n"/>
      <c r="BCP41" s="2" t="n"/>
      <c r="BCQ41" s="2" t="n"/>
      <c r="BCR41" s="2" t="n"/>
      <c r="BCS41" s="2" t="n"/>
      <c r="BCT41" s="2" t="n"/>
      <c r="BCU41" s="2" t="n"/>
      <c r="BCV41" s="2" t="n"/>
      <c r="BCW41" s="2" t="n"/>
      <c r="BCX41" s="2" t="n"/>
      <c r="BCY41" s="2" t="n"/>
      <c r="BCZ41" s="2" t="n"/>
      <c r="BDA41" s="2" t="n"/>
      <c r="BDB41" s="2" t="n"/>
      <c r="BDC41" s="2" t="n"/>
      <c r="BDD41" s="2" t="n"/>
      <c r="BDE41" s="2" t="n"/>
      <c r="BDF41" s="2" t="n"/>
      <c r="BDG41" s="2" t="n"/>
      <c r="BDH41" s="2" t="n"/>
      <c r="BDI41" s="2" t="n"/>
      <c r="BDJ41" s="2" t="n"/>
      <c r="BDK41" s="2" t="n"/>
      <c r="BDL41" s="2" t="n"/>
      <c r="BDM41" s="2" t="n"/>
      <c r="BDN41" s="2" t="n"/>
      <c r="BDO41" s="2" t="n"/>
      <c r="BDP41" s="2" t="n"/>
      <c r="BDQ41" s="2" t="n"/>
      <c r="BDR41" s="2" t="n"/>
      <c r="BDS41" s="2" t="n"/>
      <c r="BDT41" s="2" t="n"/>
      <c r="BDU41" s="2" t="n"/>
      <c r="BDV41" s="2" t="n"/>
      <c r="BDW41" s="2" t="n"/>
      <c r="BDX41" s="2" t="n"/>
      <c r="BDY41" s="2" t="n"/>
      <c r="BDZ41" s="2" t="n"/>
      <c r="BEA41" s="2" t="n"/>
      <c r="BEB41" s="2" t="n"/>
      <c r="BEC41" s="2" t="n"/>
      <c r="BED41" s="2" t="n"/>
      <c r="BEE41" s="2" t="n"/>
      <c r="BEF41" s="2" t="n"/>
      <c r="BEG41" s="2" t="n"/>
      <c r="BEH41" s="2" t="n"/>
      <c r="BEI41" s="2" t="n"/>
      <c r="BEJ41" s="2" t="n"/>
      <c r="BEK41" s="2" t="n"/>
      <c r="BEL41" s="2" t="n"/>
      <c r="BEM41" s="2" t="n"/>
      <c r="BEN41" s="2" t="n"/>
      <c r="BEO41" s="2" t="n"/>
      <c r="BEP41" s="2" t="n"/>
      <c r="BEQ41" s="2" t="n"/>
      <c r="BER41" s="2" t="n"/>
      <c r="BES41" s="2" t="n"/>
      <c r="BET41" s="2" t="n"/>
      <c r="BEU41" s="2" t="n"/>
      <c r="BEV41" s="2" t="n"/>
      <c r="BEW41" s="2" t="n"/>
      <c r="BEX41" s="2" t="n"/>
      <c r="BEY41" s="2" t="n"/>
      <c r="BEZ41" s="2" t="n"/>
      <c r="BFA41" s="2" t="n"/>
      <c r="BFB41" s="2" t="n"/>
      <c r="BFC41" s="2" t="n"/>
      <c r="BFD41" s="2" t="n"/>
      <c r="BFE41" s="2" t="n"/>
      <c r="BFF41" s="2" t="n"/>
      <c r="BFG41" s="2" t="n"/>
      <c r="BFH41" s="2" t="n"/>
      <c r="BFI41" s="2" t="n"/>
      <c r="BFJ41" s="2" t="n"/>
      <c r="BFK41" s="2" t="n"/>
      <c r="BFL41" s="2" t="n"/>
      <c r="BFM41" s="2" t="n"/>
      <c r="BFN41" s="2" t="n"/>
      <c r="BFO41" s="2" t="n"/>
      <c r="BFP41" s="2" t="n"/>
      <c r="BFQ41" s="2" t="n"/>
      <c r="BFR41" s="2" t="n"/>
      <c r="BFS41" s="2" t="n"/>
      <c r="BFT41" s="2" t="n"/>
      <c r="BFU41" s="2" t="n"/>
      <c r="BFV41" s="2" t="n"/>
      <c r="BFW41" s="2" t="n"/>
      <c r="BFX41" s="2" t="n"/>
      <c r="BFY41" s="2" t="n"/>
      <c r="BFZ41" s="2" t="n"/>
      <c r="BGA41" s="2" t="n"/>
      <c r="BGB41" s="2" t="n"/>
      <c r="BGC41" s="2" t="n"/>
      <c r="BGD41" s="2" t="n"/>
      <c r="BGE41" s="2" t="n"/>
      <c r="BGF41" s="2" t="n"/>
      <c r="BGG41" s="2" t="n"/>
      <c r="BGH41" s="2" t="n"/>
      <c r="BGI41" s="2" t="n"/>
      <c r="BGJ41" s="2" t="n"/>
      <c r="BGK41" s="2" t="n"/>
      <c r="BGL41" s="2" t="n"/>
      <c r="BGM41" s="2" t="n"/>
      <c r="BGN41" s="2" t="n"/>
      <c r="BGO41" s="2" t="n"/>
      <c r="BGP41" s="2" t="n"/>
      <c r="BGQ41" s="2" t="n"/>
      <c r="BGR41" s="2" t="n"/>
      <c r="BGS41" s="2" t="n"/>
      <c r="BGT41" s="2" t="n"/>
      <c r="BGU41" s="2" t="n"/>
      <c r="BGV41" s="2" t="n"/>
      <c r="BGW41" s="2" t="n"/>
      <c r="BGX41" s="2" t="n"/>
      <c r="BGY41" s="2" t="n"/>
      <c r="BGZ41" s="2" t="n"/>
      <c r="BHA41" s="2" t="n"/>
      <c r="BHB41" s="2" t="n"/>
      <c r="BHC41" s="2" t="n"/>
      <c r="BHD41" s="2" t="n"/>
      <c r="BHE41" s="2" t="n"/>
      <c r="BHF41" s="2" t="n"/>
      <c r="BHG41" s="2" t="n"/>
      <c r="BHH41" s="2" t="n"/>
      <c r="BHI41" s="2" t="n"/>
      <c r="BHJ41" s="2" t="n"/>
      <c r="BHK41" s="2" t="n"/>
      <c r="BHL41" s="2" t="n"/>
      <c r="BHM41" s="2" t="n"/>
      <c r="BHN41" s="2" t="n"/>
      <c r="BHO41" s="2" t="n"/>
      <c r="BHP41" s="2" t="n"/>
      <c r="BHQ41" s="2" t="n"/>
      <c r="BHR41" s="2" t="n"/>
      <c r="BHS41" s="2" t="n"/>
      <c r="BHT41" s="2" t="n"/>
      <c r="BHU41" s="2" t="n"/>
      <c r="BHV41" s="2" t="n"/>
      <c r="BHW41" s="2" t="n"/>
      <c r="BHX41" s="2" t="n"/>
      <c r="BHY41" s="2" t="n"/>
      <c r="BHZ41" s="2" t="n"/>
      <c r="BIA41" s="2" t="n"/>
      <c r="BIB41" s="2" t="n"/>
      <c r="BIC41" s="2" t="n"/>
      <c r="BID41" s="2" t="n"/>
      <c r="BIE41" s="2" t="n"/>
      <c r="BIF41" s="2" t="n"/>
      <c r="BIG41" s="2" t="n"/>
      <c r="BIH41" s="2" t="n"/>
      <c r="BII41" s="2" t="n"/>
      <c r="BIJ41" s="2" t="n"/>
      <c r="BIK41" s="2" t="n"/>
      <c r="BIL41" s="2" t="n"/>
      <c r="BIM41" s="2" t="n"/>
      <c r="BIN41" s="2" t="n"/>
      <c r="BIO41" s="2" t="n"/>
      <c r="BIP41" s="2" t="n"/>
      <c r="BIQ41" s="2" t="n"/>
      <c r="BIR41" s="2" t="n"/>
      <c r="BIS41" s="2" t="n"/>
      <c r="BIT41" s="2" t="n"/>
      <c r="BIU41" s="2" t="n"/>
      <c r="BIV41" s="2" t="n"/>
      <c r="BIW41" s="2" t="n"/>
      <c r="BIX41" s="2" t="n"/>
      <c r="BIY41" s="2" t="n"/>
      <c r="BIZ41" s="2" t="n"/>
      <c r="BJA41" s="2" t="n"/>
      <c r="BJB41" s="2" t="n"/>
      <c r="BJC41" s="2" t="n"/>
      <c r="BJD41" s="2" t="n"/>
      <c r="BJE41" s="2" t="n"/>
      <c r="BJF41" s="2" t="n"/>
      <c r="BJG41" s="2" t="n"/>
      <c r="BJH41" s="2" t="n"/>
      <c r="BJI41" s="2" t="n"/>
      <c r="BJJ41" s="2" t="n"/>
      <c r="BJK41" s="2" t="n"/>
      <c r="BJL41" s="2" t="n"/>
      <c r="BJM41" s="2" t="n"/>
      <c r="BJN41" s="2" t="n"/>
      <c r="BJO41" s="2" t="n"/>
      <c r="BJP41" s="2" t="n"/>
      <c r="BJQ41" s="2" t="n"/>
      <c r="BJR41" s="2" t="n"/>
      <c r="BJS41" s="2" t="n"/>
      <c r="BJT41" s="2" t="n"/>
      <c r="BJU41" s="2" t="n"/>
      <c r="BJV41" s="2" t="n"/>
      <c r="BJW41" s="2" t="n"/>
      <c r="BJX41" s="2" t="n"/>
      <c r="BJY41" s="2" t="n"/>
      <c r="BJZ41" s="2" t="n"/>
      <c r="BKA41" s="2" t="n"/>
      <c r="BKB41" s="2" t="n"/>
      <c r="BKC41" s="2" t="n"/>
      <c r="BKD41" s="2" t="n"/>
      <c r="BKE41" s="2" t="n"/>
      <c r="BKF41" s="2" t="n"/>
      <c r="BKG41" s="2" t="n"/>
      <c r="BKH41" s="2" t="n"/>
      <c r="BKI41" s="2" t="n"/>
      <c r="BKJ41" s="2" t="n"/>
      <c r="BKK41" s="2" t="n"/>
      <c r="BKL41" s="2" t="n"/>
      <c r="BKM41" s="2" t="n"/>
      <c r="BKN41" s="2" t="n"/>
      <c r="BKO41" s="2" t="n"/>
      <c r="BKP41" s="2" t="n"/>
      <c r="BKQ41" s="2" t="n"/>
      <c r="BKR41" s="2" t="n"/>
      <c r="BKS41" s="2" t="n"/>
      <c r="BKT41" s="2" t="n"/>
      <c r="BKU41" s="2" t="n"/>
      <c r="BKV41" s="2" t="n"/>
      <c r="BKW41" s="2" t="n"/>
      <c r="BKX41" s="2" t="n"/>
      <c r="BKY41" s="2" t="n"/>
      <c r="BKZ41" s="2" t="n"/>
      <c r="BLA41" s="2" t="n"/>
      <c r="BLB41" s="2" t="n"/>
      <c r="BLC41" s="2" t="n"/>
      <c r="BLD41" s="2" t="n"/>
      <c r="BLE41" s="2" t="n"/>
      <c r="BLF41" s="2" t="n"/>
      <c r="BLG41" s="2" t="n"/>
      <c r="BLH41" s="2" t="n"/>
      <c r="BLI41" s="2" t="n"/>
      <c r="BLJ41" s="2" t="n"/>
      <c r="BLK41" s="2" t="n"/>
      <c r="BLL41" s="2" t="n"/>
      <c r="BLM41" s="2" t="n"/>
      <c r="BLN41" s="2" t="n"/>
      <c r="BLO41" s="2" t="n"/>
      <c r="BLP41" s="2" t="n"/>
      <c r="BLQ41" s="2" t="n"/>
      <c r="BLR41" s="2" t="n"/>
      <c r="BLS41" s="2" t="n"/>
      <c r="BLT41" s="2" t="n"/>
      <c r="BLU41" s="2" t="n"/>
      <c r="BLV41" s="2" t="n"/>
      <c r="BLW41" s="2" t="n"/>
      <c r="BLX41" s="2" t="n"/>
      <c r="BLY41" s="2" t="n"/>
      <c r="BLZ41" s="2" t="n"/>
      <c r="BMA41" s="2" t="n"/>
      <c r="BMB41" s="2" t="n"/>
      <c r="BMC41" s="2" t="n"/>
      <c r="BMD41" s="2" t="n"/>
      <c r="BME41" s="2" t="n"/>
      <c r="BMF41" s="2" t="n"/>
      <c r="BMG41" s="2" t="n"/>
      <c r="BMH41" s="2" t="n"/>
      <c r="BMI41" s="2" t="n"/>
      <c r="BMJ41" s="2" t="n"/>
      <c r="BMK41" s="2" t="n"/>
      <c r="BML41" s="2" t="n"/>
      <c r="BMM41" s="2" t="n"/>
      <c r="BMN41" s="2" t="n"/>
      <c r="BMO41" s="2" t="n"/>
      <c r="BMP41" s="2" t="n"/>
      <c r="BMQ41" s="2" t="n"/>
      <c r="BMR41" s="2" t="n"/>
      <c r="BMS41" s="2" t="n"/>
      <c r="BMT41" s="2" t="n"/>
      <c r="BMU41" s="2" t="n"/>
      <c r="BMV41" s="2" t="n"/>
      <c r="BMW41" s="2" t="n"/>
      <c r="BMX41" s="2" t="n"/>
      <c r="BMY41" s="2" t="n"/>
      <c r="BMZ41" s="2" t="n"/>
      <c r="BNA41" s="2" t="n"/>
      <c r="BNB41" s="2" t="n"/>
      <c r="BNC41" s="2" t="n"/>
      <c r="BND41" s="2" t="n"/>
      <c r="BNE41" s="2" t="n"/>
      <c r="BNF41" s="2" t="n"/>
      <c r="BNG41" s="2" t="n"/>
      <c r="BNH41" s="2" t="n"/>
      <c r="BNI41" s="2" t="n"/>
      <c r="BNJ41" s="2" t="n"/>
      <c r="BNK41" s="2" t="n"/>
      <c r="BNL41" s="2" t="n"/>
      <c r="BNM41" s="2" t="n"/>
      <c r="BNN41" s="2" t="n"/>
      <c r="BNO41" s="2" t="n"/>
      <c r="BNP41" s="2" t="n"/>
      <c r="BNQ41" s="2" t="n"/>
      <c r="BNR41" s="2" t="n"/>
      <c r="BNS41" s="2" t="n"/>
      <c r="BNT41" s="2" t="n"/>
      <c r="BNU41" s="2" t="n"/>
      <c r="BNV41" s="2" t="n"/>
      <c r="BNW41" s="2" t="n"/>
      <c r="BNX41" s="2" t="n"/>
      <c r="BNY41" s="2" t="n"/>
      <c r="BNZ41" s="2" t="n"/>
      <c r="BOA41" s="2" t="n"/>
      <c r="BOB41" s="2" t="n"/>
      <c r="BOC41" s="2" t="n"/>
      <c r="BOD41" s="2" t="n"/>
      <c r="BOE41" s="2" t="n"/>
      <c r="BOF41" s="2" t="n"/>
      <c r="BOG41" s="2" t="n"/>
      <c r="BOH41" s="2" t="n"/>
      <c r="BOI41" s="2" t="n"/>
      <c r="BOJ41" s="2" t="n"/>
      <c r="BOK41" s="2" t="n"/>
      <c r="BOL41" s="2" t="n"/>
      <c r="BOM41" s="2" t="n"/>
      <c r="BON41" s="2" t="n"/>
      <c r="BOO41" s="2" t="n"/>
      <c r="BOP41" s="2" t="n"/>
      <c r="BOQ41" s="2" t="n"/>
      <c r="BOR41" s="2" t="n"/>
      <c r="BOS41" s="2" t="n"/>
      <c r="BOT41" s="2" t="n"/>
      <c r="BOU41" s="2" t="n"/>
      <c r="BOV41" s="2" t="n"/>
      <c r="BOW41" s="2" t="n"/>
      <c r="BOX41" s="2" t="n"/>
      <c r="BOY41" s="2" t="n"/>
      <c r="BOZ41" s="2" t="n"/>
      <c r="BPA41" s="2" t="n"/>
      <c r="BPB41" s="2" t="n"/>
      <c r="BPC41" s="2" t="n"/>
      <c r="BPD41" s="2" t="n"/>
      <c r="BPE41" s="2" t="n"/>
      <c r="BPF41" s="2" t="n"/>
      <c r="BPG41" s="2" t="n"/>
      <c r="BPH41" s="2" t="n"/>
      <c r="BPI41" s="2" t="n"/>
      <c r="BPJ41" s="2" t="n"/>
      <c r="BPK41" s="2" t="n"/>
      <c r="BPL41" s="2" t="n"/>
      <c r="BPM41" s="2" t="n"/>
      <c r="BPN41" s="2" t="n"/>
      <c r="BPO41" s="2" t="n"/>
      <c r="BPP41" s="2" t="n"/>
      <c r="BPQ41" s="2" t="n"/>
      <c r="BPR41" s="2" t="n"/>
      <c r="BPS41" s="2" t="n"/>
      <c r="BPT41" s="2" t="n"/>
      <c r="BPU41" s="2" t="n"/>
      <c r="BPV41" s="2" t="n"/>
      <c r="BPW41" s="2" t="n"/>
      <c r="BPX41" s="2" t="n"/>
      <c r="BPY41" s="2" t="n"/>
      <c r="BPZ41" s="2" t="n"/>
      <c r="BQA41" s="2" t="n"/>
      <c r="BQB41" s="2" t="n"/>
      <c r="BQC41" s="2" t="n"/>
      <c r="BQD41" s="2" t="n"/>
      <c r="BQE41" s="2" t="n"/>
      <c r="BQF41" s="2" t="n"/>
      <c r="BQG41" s="2" t="n"/>
      <c r="BQH41" s="2" t="n"/>
      <c r="BQI41" s="2" t="n"/>
      <c r="BQJ41" s="2" t="n"/>
      <c r="BQK41" s="2" t="n"/>
      <c r="BQL41" s="2" t="n"/>
      <c r="BQM41" s="2" t="n"/>
      <c r="BQN41" s="2" t="n"/>
      <c r="BQO41" s="2" t="n"/>
      <c r="BQP41" s="2" t="n"/>
      <c r="BQQ41" s="2" t="n"/>
      <c r="BQR41" s="2" t="n"/>
      <c r="BQS41" s="2" t="n"/>
      <c r="BQT41" s="2" t="n"/>
      <c r="BQU41" s="2" t="n"/>
      <c r="BQV41" s="2" t="n"/>
      <c r="BQW41" s="2" t="n"/>
      <c r="BQX41" s="2" t="n"/>
      <c r="BQY41" s="2" t="n"/>
      <c r="BQZ41" s="2" t="n"/>
      <c r="BRA41" s="2" t="n"/>
      <c r="BRB41" s="2" t="n"/>
      <c r="BRC41" s="2" t="n"/>
      <c r="BRD41" s="2" t="n"/>
      <c r="BRE41" s="2" t="n"/>
      <c r="BRF41" s="2" t="n"/>
      <c r="BRG41" s="2" t="n"/>
      <c r="BRH41" s="2" t="n"/>
      <c r="BRI41" s="2" t="n"/>
      <c r="BRJ41" s="2" t="n"/>
      <c r="BRK41" s="2" t="n"/>
      <c r="BRL41" s="2" t="n"/>
      <c r="BRM41" s="2" t="n"/>
      <c r="BRN41" s="2" t="n"/>
      <c r="BRO41" s="2" t="n"/>
      <c r="BRP41" s="2" t="n"/>
      <c r="BRQ41" s="2" t="n"/>
      <c r="BRR41" s="2" t="n"/>
      <c r="BRS41" s="2" t="n"/>
      <c r="BRT41" s="2" t="n"/>
      <c r="BRU41" s="2" t="n"/>
      <c r="BRV41" s="2" t="n"/>
      <c r="BRW41" s="2" t="n"/>
      <c r="BRX41" s="2" t="n"/>
      <c r="BRY41" s="2" t="n"/>
      <c r="BRZ41" s="2" t="n"/>
      <c r="BSA41" s="2" t="n"/>
      <c r="BSB41" s="2" t="n"/>
      <c r="BSC41" s="2" t="n"/>
      <c r="BSD41" s="2" t="n"/>
      <c r="BSE41" s="2" t="n"/>
      <c r="BSF41" s="2" t="n"/>
      <c r="BSG41" s="2" t="n"/>
      <c r="BSH41" s="2" t="n"/>
      <c r="BSI41" s="2" t="n"/>
      <c r="BSJ41" s="2" t="n"/>
      <c r="BSK41" s="2" t="n"/>
      <c r="BSL41" s="2" t="n"/>
      <c r="BSM41" s="2" t="n"/>
      <c r="BSN41" s="2" t="n"/>
      <c r="BSO41" s="2" t="n"/>
      <c r="BSP41" s="2" t="n"/>
      <c r="BSQ41" s="2" t="n"/>
      <c r="BSR41" s="2" t="n"/>
      <c r="BSS41" s="2" t="n"/>
      <c r="BST41" s="2" t="n"/>
      <c r="BSU41" s="2" t="n"/>
      <c r="BSV41" s="2" t="n"/>
      <c r="BSW41" s="2" t="n"/>
      <c r="BSX41" s="2" t="n"/>
      <c r="BSY41" s="2" t="n"/>
      <c r="BSZ41" s="2" t="n"/>
      <c r="BTA41" s="2" t="n"/>
      <c r="BTB41" s="2" t="n"/>
      <c r="BTC41" s="2" t="n"/>
      <c r="BTD41" s="2" t="n"/>
      <c r="BTE41" s="2" t="n"/>
      <c r="BTF41" s="2" t="n"/>
      <c r="BTG41" s="2" t="n"/>
      <c r="BTH41" s="2" t="n"/>
      <c r="BTI41" s="2" t="n"/>
      <c r="BTJ41" s="2" t="n"/>
      <c r="BTK41" s="2" t="n"/>
      <c r="BTL41" s="2" t="n"/>
      <c r="BTM41" s="2" t="n"/>
      <c r="BTN41" s="2" t="n"/>
      <c r="BTO41" s="2" t="n"/>
      <c r="BTP41" s="2" t="n"/>
      <c r="BTQ41" s="2" t="n"/>
      <c r="BTR41" s="2" t="n"/>
      <c r="BTS41" s="2" t="n"/>
      <c r="BTT41" s="2" t="n"/>
      <c r="BTU41" s="2" t="n"/>
      <c r="BTV41" s="2" t="n"/>
      <c r="BTW41" s="2" t="n"/>
      <c r="BTX41" s="2" t="n"/>
      <c r="BTY41" s="2" t="n"/>
      <c r="BTZ41" s="2" t="n"/>
      <c r="BUA41" s="2" t="n"/>
      <c r="BUB41" s="2" t="n"/>
      <c r="BUC41" s="2" t="n"/>
      <c r="BUD41" s="2" t="n"/>
      <c r="BUE41" s="2" t="n"/>
      <c r="BUF41" s="2" t="n"/>
      <c r="BUG41" s="2" t="n"/>
      <c r="BUH41" s="2" t="n"/>
      <c r="BUI41" s="2" t="n"/>
      <c r="BUJ41" s="2" t="n"/>
      <c r="BUK41" s="2" t="n"/>
      <c r="BUL41" s="2" t="n"/>
      <c r="BUM41" s="2" t="n"/>
      <c r="BUN41" s="2" t="n"/>
      <c r="BUO41" s="2" t="n"/>
      <c r="BUP41" s="2" t="n"/>
      <c r="BUQ41" s="2" t="n"/>
      <c r="BUR41" s="2" t="n"/>
      <c r="BUS41" s="2" t="n"/>
      <c r="BUT41" s="2" t="n"/>
      <c r="BUU41" s="2" t="n"/>
      <c r="BUV41" s="2" t="n"/>
      <c r="BUW41" s="2" t="n"/>
      <c r="BUX41" s="2" t="n"/>
      <c r="BUY41" s="2" t="n"/>
      <c r="BUZ41" s="2" t="n"/>
      <c r="BVA41" s="2" t="n"/>
      <c r="BVB41" s="2" t="n"/>
      <c r="BVC41" s="2" t="n"/>
      <c r="BVD41" s="2" t="n"/>
      <c r="BVE41" s="2" t="n"/>
      <c r="BVF41" s="2" t="n"/>
      <c r="BVG41" s="2" t="n"/>
      <c r="BVH41" s="2" t="n"/>
      <c r="BVI41" s="2" t="n"/>
      <c r="BVJ41" s="2" t="n"/>
      <c r="BVK41" s="2" t="n"/>
      <c r="BVL41" s="2" t="n"/>
      <c r="BVM41" s="2" t="n"/>
      <c r="BVN41" s="2" t="n"/>
      <c r="BVO41" s="2" t="n"/>
      <c r="BVP41" s="2" t="n"/>
      <c r="BVQ41" s="2" t="n"/>
      <c r="BVR41" s="2" t="n"/>
      <c r="BVS41" s="2" t="n"/>
      <c r="BVT41" s="2" t="n"/>
      <c r="BVU41" s="2" t="n"/>
      <c r="BVV41" s="2" t="n"/>
      <c r="BVW41" s="2" t="n"/>
      <c r="BVX41" s="2" t="n"/>
      <c r="BVY41" s="2" t="n"/>
      <c r="BVZ41" s="2" t="n"/>
      <c r="BWA41" s="2" t="n"/>
      <c r="BWB41" s="2" t="n"/>
      <c r="BWC41" s="2" t="n"/>
      <c r="BWD41" s="2" t="n"/>
      <c r="BWE41" s="2" t="n"/>
      <c r="BWF41" s="2" t="n"/>
      <c r="BWG41" s="2" t="n"/>
      <c r="BWH41" s="2" t="n"/>
      <c r="BWI41" s="2" t="n"/>
      <c r="BWJ41" s="2" t="n"/>
      <c r="BWK41" s="2" t="n"/>
      <c r="BWL41" s="2" t="n"/>
      <c r="BWM41" s="2" t="n"/>
      <c r="BWN41" s="2" t="n"/>
      <c r="BWO41" s="2" t="n"/>
      <c r="BWP41" s="2" t="n"/>
      <c r="BWQ41" s="2" t="n"/>
      <c r="BWR41" s="2" t="n"/>
      <c r="BWS41" s="2" t="n"/>
      <c r="BWT41" s="2" t="n"/>
      <c r="BWU41" s="2" t="n"/>
      <c r="BWV41" s="2" t="n"/>
      <c r="BWW41" s="2" t="n"/>
      <c r="BWX41" s="2" t="n"/>
      <c r="BWY41" s="2" t="n"/>
      <c r="BWZ41" s="2" t="n"/>
      <c r="BXA41" s="2" t="n"/>
      <c r="BXB41" s="2" t="n"/>
      <c r="BXC41" s="2" t="n"/>
      <c r="BXD41" s="2" t="n"/>
      <c r="BXE41" s="2" t="n"/>
      <c r="BXF41" s="2" t="n"/>
      <c r="BXG41" s="2" t="n"/>
      <c r="BXH41" s="2" t="n"/>
      <c r="BXI41" s="2" t="n"/>
      <c r="BXJ41" s="2" t="n"/>
      <c r="BXK41" s="2" t="n"/>
      <c r="BXL41" s="2" t="n"/>
      <c r="BXM41" s="2" t="n"/>
      <c r="BXN41" s="2" t="n"/>
      <c r="BXO41" s="2" t="n"/>
      <c r="BXP41" s="2" t="n"/>
      <c r="BXQ41" s="2" t="n"/>
      <c r="BXR41" s="2" t="n"/>
      <c r="BXS41" s="2" t="n"/>
      <c r="BXT41" s="2" t="n"/>
      <c r="BXU41" s="2" t="n"/>
      <c r="BXV41" s="2" t="n"/>
      <c r="BXW41" s="2" t="n"/>
      <c r="BXX41" s="2" t="n"/>
      <c r="BXY41" s="2" t="n"/>
      <c r="BXZ41" s="2" t="n"/>
      <c r="BYA41" s="2" t="n"/>
      <c r="BYB41" s="2" t="n"/>
      <c r="BYC41" s="2" t="n"/>
      <c r="BYD41" s="2" t="n"/>
      <c r="BYE41" s="2" t="n"/>
      <c r="BYF41" s="2" t="n"/>
      <c r="BYG41" s="2" t="n"/>
      <c r="BYH41" s="2" t="n"/>
      <c r="BYI41" s="2" t="n"/>
      <c r="BYJ41" s="2" t="n"/>
      <c r="BYK41" s="2" t="n"/>
      <c r="BYL41" s="2" t="n"/>
      <c r="BYM41" s="2" t="n"/>
      <c r="BYN41" s="2" t="n"/>
      <c r="BYO41" s="2" t="n"/>
      <c r="BYP41" s="2" t="n"/>
      <c r="BYQ41" s="2" t="n"/>
      <c r="BYR41" s="2" t="n"/>
      <c r="BYS41" s="2" t="n"/>
      <c r="BYT41" s="2" t="n"/>
      <c r="BYU41" s="2" t="n"/>
      <c r="BYV41" s="2" t="n"/>
      <c r="BYW41" s="2" t="n"/>
      <c r="BYX41" s="2" t="n"/>
      <c r="BYY41" s="2" t="n"/>
      <c r="BYZ41" s="2" t="n"/>
      <c r="BZA41" s="2" t="n"/>
      <c r="BZB41" s="2" t="n"/>
      <c r="BZC41" s="2" t="n"/>
      <c r="BZD41" s="2" t="n"/>
      <c r="BZE41" s="2" t="n"/>
      <c r="BZF41" s="2" t="n"/>
      <c r="BZG41" s="2" t="n"/>
      <c r="BZH41" s="2" t="n"/>
      <c r="BZI41" s="2" t="n"/>
      <c r="BZJ41" s="2" t="n"/>
      <c r="BZK41" s="2" t="n"/>
      <c r="BZL41" s="2" t="n"/>
      <c r="BZM41" s="2" t="n"/>
      <c r="BZN41" s="2" t="n"/>
      <c r="BZO41" s="2" t="n"/>
      <c r="BZP41" s="2" t="n"/>
      <c r="BZQ41" s="2" t="n"/>
      <c r="BZR41" s="2" t="n"/>
      <c r="BZS41" s="2" t="n"/>
      <c r="BZT41" s="2" t="n"/>
      <c r="BZU41" s="2" t="n"/>
      <c r="BZV41" s="2" t="n"/>
      <c r="BZW41" s="2" t="n"/>
      <c r="BZX41" s="2" t="n"/>
      <c r="BZY41" s="2" t="n"/>
      <c r="BZZ41" s="2" t="n"/>
      <c r="CAA41" s="2" t="n"/>
      <c r="CAB41" s="2" t="n"/>
      <c r="CAC41" s="2" t="n"/>
      <c r="CAD41" s="2" t="n"/>
      <c r="CAE41" s="2" t="n"/>
      <c r="CAF41" s="2" t="n"/>
      <c r="CAG41" s="2" t="n"/>
      <c r="CAH41" s="2" t="n"/>
      <c r="CAI41" s="2" t="n"/>
      <c r="CAJ41" s="2" t="n"/>
      <c r="CAK41" s="2" t="n"/>
      <c r="CAL41" s="2" t="n"/>
      <c r="CAM41" s="2" t="n"/>
      <c r="CAN41" s="2" t="n"/>
      <c r="CAO41" s="2" t="n"/>
      <c r="CAP41" s="2" t="n"/>
      <c r="CAQ41" s="2" t="n"/>
      <c r="CAR41" s="2" t="n"/>
      <c r="CAS41" s="2" t="n"/>
      <c r="CAT41" s="2" t="n"/>
      <c r="CAU41" s="2" t="n"/>
      <c r="CAV41" s="2" t="n"/>
      <c r="CAW41" s="2" t="n"/>
      <c r="CAX41" s="2" t="n"/>
      <c r="CAY41" s="2" t="n"/>
      <c r="CAZ41" s="2" t="n"/>
      <c r="CBA41" s="2" t="n"/>
      <c r="CBB41" s="2" t="n"/>
      <c r="CBC41" s="2" t="n"/>
      <c r="CBD41" s="2" t="n"/>
      <c r="CBE41" s="2" t="n"/>
      <c r="CBF41" s="2" t="n"/>
      <c r="CBG41" s="2" t="n"/>
      <c r="CBH41" s="2" t="n"/>
      <c r="CBI41" s="2" t="n"/>
      <c r="CBJ41" s="2" t="n"/>
      <c r="CBK41" s="2" t="n"/>
      <c r="CBL41" s="2" t="n"/>
      <c r="CBM41" s="2" t="n"/>
      <c r="CBN41" s="2" t="n"/>
      <c r="CBO41" s="2" t="n"/>
      <c r="CBP41" s="2" t="n"/>
      <c r="CBQ41" s="2" t="n"/>
      <c r="CBR41" s="2" t="n"/>
      <c r="CBS41" s="2" t="n"/>
      <c r="CBT41" s="2" t="n"/>
      <c r="CBU41" s="2" t="n"/>
      <c r="CBV41" s="2" t="n"/>
      <c r="CBW41" s="2" t="n"/>
      <c r="CBX41" s="2" t="n"/>
      <c r="CBY41" s="2" t="n"/>
      <c r="CBZ41" s="2" t="n"/>
      <c r="CCA41" s="2" t="n"/>
      <c r="CCB41" s="2" t="n"/>
      <c r="CCC41" s="2" t="n"/>
      <c r="CCD41" s="2" t="n"/>
      <c r="CCE41" s="2" t="n"/>
      <c r="CCF41" s="2" t="n"/>
      <c r="CCG41" s="2" t="n"/>
      <c r="CCH41" s="2" t="n"/>
      <c r="CCI41" s="2" t="n"/>
      <c r="CCJ41" s="2" t="n"/>
      <c r="CCK41" s="2" t="n"/>
      <c r="CCL41" s="2" t="n"/>
      <c r="CCM41" s="2" t="n"/>
      <c r="CCN41" s="2" t="n"/>
      <c r="CCO41" s="2" t="n"/>
      <c r="CCP41" s="2" t="n"/>
      <c r="CCQ41" s="2" t="n"/>
      <c r="CCR41" s="2" t="n"/>
      <c r="CCS41" s="2" t="n"/>
      <c r="CCT41" s="2" t="n"/>
      <c r="CCU41" s="2" t="n"/>
      <c r="CCV41" s="2" t="n"/>
      <c r="CCW41" s="2" t="n"/>
      <c r="CCX41" s="2" t="n"/>
      <c r="CCY41" s="2" t="n"/>
      <c r="CCZ41" s="2" t="n"/>
      <c r="CDA41" s="2" t="n"/>
      <c r="CDB41" s="2" t="n"/>
      <c r="CDC41" s="2" t="n"/>
      <c r="CDD41" s="2" t="n"/>
      <c r="CDE41" s="2" t="n"/>
      <c r="CDF41" s="2" t="n"/>
      <c r="CDG41" s="2" t="n"/>
      <c r="CDH41" s="2" t="n"/>
      <c r="CDI41" s="2" t="n"/>
      <c r="CDJ41" s="2" t="n"/>
      <c r="CDK41" s="2" t="n"/>
      <c r="CDL41" s="2" t="n"/>
      <c r="CDM41" s="2" t="n"/>
      <c r="CDN41" s="2" t="n"/>
      <c r="CDO41" s="2" t="n"/>
      <c r="CDP41" s="2" t="n"/>
      <c r="CDQ41" s="2" t="n"/>
      <c r="CDR41" s="2" t="n"/>
      <c r="CDS41" s="2" t="n"/>
      <c r="CDT41" s="2" t="n"/>
      <c r="CDU41" s="2" t="n"/>
      <c r="CDV41" s="2" t="n"/>
      <c r="CDW41" s="2" t="n"/>
      <c r="CDX41" s="2" t="n"/>
      <c r="CDY41" s="2" t="n"/>
      <c r="CDZ41" s="2" t="n"/>
      <c r="CEA41" s="2" t="n"/>
      <c r="CEB41" s="2" t="n"/>
      <c r="CEC41" s="2" t="n"/>
      <c r="CED41" s="2" t="n"/>
      <c r="CEE41" s="2" t="n"/>
      <c r="CEF41" s="2" t="n"/>
      <c r="CEG41" s="2" t="n"/>
      <c r="CEH41" s="2" t="n"/>
      <c r="CEI41" s="2" t="n"/>
      <c r="CEJ41" s="2" t="n"/>
      <c r="CEK41" s="2" t="n"/>
      <c r="CEL41" s="2" t="n"/>
      <c r="CEM41" s="2" t="n"/>
      <c r="CEN41" s="2" t="n"/>
      <c r="CEO41" s="2" t="n"/>
      <c r="CEP41" s="2" t="n"/>
      <c r="CEQ41" s="2" t="n"/>
      <c r="CER41" s="2" t="n"/>
      <c r="CES41" s="2" t="n"/>
      <c r="CET41" s="2" t="n"/>
      <c r="CEU41" s="2" t="n"/>
      <c r="CEV41" s="2" t="n"/>
      <c r="CEW41" s="2" t="n"/>
      <c r="CEX41" s="2" t="n"/>
      <c r="CEY41" s="2" t="n"/>
      <c r="CEZ41" s="2" t="n"/>
      <c r="CFA41" s="2" t="n"/>
      <c r="CFB41" s="2" t="n"/>
      <c r="CFC41" s="2" t="n"/>
      <c r="CFD41" s="2" t="n"/>
      <c r="CFE41" s="2" t="n"/>
      <c r="CFF41" s="2" t="n"/>
      <c r="CFG41" s="2" t="n"/>
      <c r="CFH41" s="2" t="n"/>
      <c r="CFI41" s="2" t="n"/>
      <c r="CFJ41" s="2" t="n"/>
      <c r="CFK41" s="2" t="n"/>
      <c r="CFL41" s="2" t="n"/>
      <c r="CFM41" s="2" t="n"/>
      <c r="CFN41" s="2" t="n"/>
      <c r="CFO41" s="2" t="n"/>
      <c r="CFP41" s="2" t="n"/>
      <c r="CFQ41" s="2" t="n"/>
      <c r="CFR41" s="2" t="n"/>
      <c r="CFS41" s="2" t="n"/>
      <c r="CFT41" s="2" t="n"/>
      <c r="CFU41" s="2" t="n"/>
      <c r="CFV41" s="2" t="n"/>
      <c r="CFW41" s="2" t="n"/>
      <c r="CFX41" s="2" t="n"/>
      <c r="CFY41" s="2" t="n"/>
      <c r="CFZ41" s="2" t="n"/>
      <c r="CGA41" s="2" t="n"/>
      <c r="CGB41" s="2" t="n"/>
      <c r="CGC41" s="2" t="n"/>
      <c r="CGD41" s="2" t="n"/>
      <c r="CGE41" s="2" t="n"/>
      <c r="CGF41" s="2" t="n"/>
      <c r="CGG41" s="2" t="n"/>
      <c r="CGH41" s="2" t="n"/>
      <c r="CGI41" s="2" t="n"/>
      <c r="CGJ41" s="2" t="n"/>
      <c r="CGK41" s="2" t="n"/>
      <c r="CGL41" s="2" t="n"/>
      <c r="CGM41" s="2" t="n"/>
      <c r="CGN41" s="2" t="n"/>
      <c r="CGO41" s="2" t="n"/>
      <c r="CGP41" s="2" t="n"/>
      <c r="CGQ41" s="2" t="n"/>
      <c r="CGR41" s="2" t="n"/>
      <c r="CGS41" s="2" t="n"/>
      <c r="CGT41" s="2" t="n"/>
      <c r="CGU41" s="2" t="n"/>
      <c r="CGV41" s="2" t="n"/>
      <c r="CGW41" s="2" t="n"/>
      <c r="CGX41" s="2" t="n"/>
      <c r="CGY41" s="2" t="n"/>
      <c r="CGZ41" s="2" t="n"/>
      <c r="CHA41" s="2" t="n"/>
      <c r="CHB41" s="2" t="n"/>
      <c r="CHC41" s="2" t="n"/>
      <c r="CHD41" s="2" t="n"/>
      <c r="CHE41" s="2" t="n"/>
      <c r="CHF41" s="2" t="n"/>
      <c r="CHG41" s="2" t="n"/>
      <c r="CHH41" s="2" t="n"/>
      <c r="CHI41" s="2" t="n"/>
      <c r="CHJ41" s="2" t="n"/>
      <c r="CHK41" s="2" t="n"/>
      <c r="CHL41" s="2" t="n"/>
      <c r="CHM41" s="2" t="n"/>
      <c r="CHN41" s="2" t="n"/>
      <c r="CHO41" s="2" t="n"/>
      <c r="CHP41" s="2" t="n"/>
      <c r="CHQ41" s="2" t="n"/>
      <c r="CHR41" s="2" t="n"/>
      <c r="CHS41" s="2" t="n"/>
      <c r="CHT41" s="2" t="n"/>
      <c r="CHU41" s="2" t="n"/>
      <c r="CHV41" s="2" t="n"/>
      <c r="CHW41" s="2" t="n"/>
      <c r="CHX41" s="2" t="n"/>
      <c r="CHY41" s="2" t="n"/>
      <c r="CHZ41" s="2" t="n"/>
      <c r="CIA41" s="2" t="n"/>
      <c r="CIB41" s="2" t="n"/>
      <c r="CIC41" s="2" t="n"/>
      <c r="CID41" s="2" t="n"/>
      <c r="CIE41" s="2" t="n"/>
      <c r="CIF41" s="2" t="n"/>
      <c r="CIG41" s="2" t="n"/>
      <c r="CIH41" s="2" t="n"/>
      <c r="CII41" s="2" t="n"/>
      <c r="CIJ41" s="2" t="n"/>
      <c r="CIK41" s="2" t="n"/>
      <c r="CIL41" s="2" t="n"/>
      <c r="CIM41" s="2" t="n"/>
      <c r="CIN41" s="2" t="n"/>
      <c r="CIO41" s="2" t="n"/>
      <c r="CIP41" s="2" t="n"/>
      <c r="CIQ41" s="2" t="n"/>
      <c r="CIR41" s="2" t="n"/>
      <c r="CIS41" s="2" t="n"/>
      <c r="CIT41" s="2" t="n"/>
      <c r="CIU41" s="2" t="n"/>
      <c r="CIV41" s="2" t="n"/>
      <c r="CIW41" s="2" t="n"/>
      <c r="CIX41" s="2" t="n"/>
      <c r="CIY41" s="2" t="n"/>
      <c r="CIZ41" s="2" t="n"/>
      <c r="CJA41" s="2" t="n"/>
      <c r="CJB41" s="2" t="n"/>
      <c r="CJC41" s="2" t="n"/>
      <c r="CJD41" s="2" t="n"/>
      <c r="CJE41" s="2" t="n"/>
      <c r="CJF41" s="2" t="n"/>
      <c r="CJG41" s="2" t="n"/>
      <c r="CJH41" s="2" t="n"/>
      <c r="CJI41" s="2" t="n"/>
      <c r="CJJ41" s="2" t="n"/>
      <c r="CJK41" s="2" t="n"/>
      <c r="CJL41" s="2" t="n"/>
      <c r="CJM41" s="2" t="n"/>
      <c r="CJN41" s="2" t="n"/>
      <c r="CJO41" s="2" t="n"/>
      <c r="CJP41" s="2" t="n"/>
      <c r="CJQ41" s="2" t="n"/>
      <c r="CJR41" s="2" t="n"/>
      <c r="CJS41" s="2" t="n"/>
      <c r="CJT41" s="2" t="n"/>
      <c r="CJU41" s="2" t="n"/>
      <c r="CJV41" s="2" t="n"/>
      <c r="CJW41" s="2" t="n"/>
      <c r="CJX41" s="2" t="n"/>
      <c r="CJY41" s="2" t="n"/>
      <c r="CJZ41" s="2" t="n"/>
      <c r="CKA41" s="2" t="n"/>
      <c r="CKB41" s="2" t="n"/>
      <c r="CKC41" s="2" t="n"/>
      <c r="CKD41" s="2" t="n"/>
      <c r="CKE41" s="2" t="n"/>
      <c r="CKF41" s="2" t="n"/>
      <c r="CKG41" s="2" t="n"/>
      <c r="CKH41" s="2" t="n"/>
      <c r="CKI41" s="2" t="n"/>
      <c r="CKJ41" s="2" t="n"/>
      <c r="CKK41" s="2" t="n"/>
      <c r="CKL41" s="2" t="n"/>
      <c r="CKM41" s="2" t="n"/>
      <c r="CKN41" s="2" t="n"/>
      <c r="CKO41" s="2" t="n"/>
      <c r="CKP41" s="2" t="n"/>
      <c r="CKQ41" s="2" t="n"/>
      <c r="CKR41" s="2" t="n"/>
      <c r="CKS41" s="2" t="n"/>
      <c r="CKT41" s="2" t="n"/>
      <c r="CKU41" s="2" t="n"/>
      <c r="CKV41" s="2" t="n"/>
      <c r="CKW41" s="2" t="n"/>
      <c r="CKX41" s="2" t="n"/>
      <c r="CKY41" s="2" t="n"/>
      <c r="CKZ41" s="2" t="n"/>
      <c r="CLA41" s="2" t="n"/>
      <c r="CLB41" s="2" t="n"/>
      <c r="CLC41" s="2" t="n"/>
      <c r="CLD41" s="2" t="n"/>
      <c r="CLE41" s="2" t="n"/>
      <c r="CLF41" s="2" t="n"/>
      <c r="CLG41" s="2" t="n"/>
      <c r="CLH41" s="2" t="n"/>
      <c r="CLI41" s="2" t="n"/>
      <c r="CLJ41" s="2" t="n"/>
      <c r="CLK41" s="2" t="n"/>
      <c r="CLL41" s="2" t="n"/>
      <c r="CLM41" s="2" t="n"/>
      <c r="CLN41" s="2" t="n"/>
      <c r="CLO41" s="2" t="n"/>
      <c r="CLP41" s="2" t="n"/>
      <c r="CLQ41" s="2" t="n"/>
      <c r="CLR41" s="2" t="n"/>
      <c r="CLS41" s="2" t="n"/>
      <c r="CLT41" s="2" t="n"/>
      <c r="CLU41" s="2" t="n"/>
      <c r="CLV41" s="2" t="n"/>
      <c r="CLW41" s="2" t="n"/>
      <c r="CLX41" s="2" t="n"/>
      <c r="CLY41" s="2" t="n"/>
      <c r="CLZ41" s="2" t="n"/>
      <c r="CMA41" s="2" t="n"/>
      <c r="CMB41" s="2" t="n"/>
      <c r="CMC41" s="2" t="n"/>
      <c r="CMD41" s="2" t="n"/>
      <c r="CME41" s="2" t="n"/>
      <c r="CMF41" s="2" t="n"/>
      <c r="CMG41" s="2" t="n"/>
      <c r="CMH41" s="2" t="n"/>
      <c r="CMI41" s="2" t="n"/>
      <c r="CMJ41" s="2" t="n"/>
      <c r="CMK41" s="2" t="n"/>
      <c r="CML41" s="2" t="n"/>
      <c r="CMM41" s="2" t="n"/>
      <c r="CMN41" s="2" t="n"/>
      <c r="CMO41" s="2" t="n"/>
      <c r="CMP41" s="2" t="n"/>
      <c r="CMQ41" s="2" t="n"/>
      <c r="CMR41" s="2" t="n"/>
      <c r="CMS41" s="2" t="n"/>
      <c r="CMT41" s="2" t="n"/>
      <c r="CMU41" s="2" t="n"/>
      <c r="CMV41" s="2" t="n"/>
      <c r="CMW41" s="2" t="n"/>
      <c r="CMX41" s="2" t="n"/>
      <c r="CMY41" s="2" t="n"/>
      <c r="CMZ41" s="2" t="n"/>
      <c r="CNA41" s="2" t="n"/>
      <c r="CNB41" s="2" t="n"/>
      <c r="CNC41" s="2" t="n"/>
      <c r="CND41" s="2" t="n"/>
      <c r="CNE41" s="2" t="n"/>
      <c r="CNF41" s="2" t="n"/>
      <c r="CNG41" s="2" t="n"/>
      <c r="CNH41" s="2" t="n"/>
      <c r="CNI41" s="2" t="n"/>
      <c r="CNJ41" s="2" t="n"/>
      <c r="CNK41" s="2" t="n"/>
      <c r="CNL41" s="2" t="n"/>
      <c r="CNM41" s="2" t="n"/>
      <c r="CNN41" s="2" t="n"/>
      <c r="CNO41" s="2" t="n"/>
      <c r="CNP41" s="2" t="n"/>
      <c r="CNQ41" s="2" t="n"/>
      <c r="CNR41" s="2" t="n"/>
      <c r="CNS41" s="2" t="n"/>
      <c r="CNT41" s="2" t="n"/>
      <c r="CNU41" s="2" t="n"/>
      <c r="CNV41" s="2" t="n"/>
      <c r="CNW41" s="2" t="n"/>
      <c r="CNX41" s="2" t="n"/>
      <c r="CNY41" s="2" t="n"/>
      <c r="CNZ41" s="2" t="n"/>
      <c r="COA41" s="2" t="n"/>
      <c r="COB41" s="2" t="n"/>
      <c r="COC41" s="2" t="n"/>
      <c r="COD41" s="2" t="n"/>
      <c r="COE41" s="2" t="n"/>
      <c r="COF41" s="2" t="n"/>
      <c r="COG41" s="2" t="n"/>
      <c r="COH41" s="2" t="n"/>
      <c r="COI41" s="2" t="n"/>
      <c r="COJ41" s="2" t="n"/>
      <c r="COK41" s="2" t="n"/>
      <c r="COL41" s="2" t="n"/>
      <c r="COM41" s="2" t="n"/>
      <c r="CON41" s="2" t="n"/>
      <c r="COO41" s="2" t="n"/>
      <c r="COP41" s="2" t="n"/>
      <c r="COQ41" s="2" t="n"/>
      <c r="COR41" s="2" t="n"/>
      <c r="COS41" s="2" t="n"/>
      <c r="COT41" s="2" t="n"/>
      <c r="COU41" s="2" t="n"/>
      <c r="COV41" s="2" t="n"/>
      <c r="COW41" s="2" t="n"/>
      <c r="COX41" s="2" t="n"/>
      <c r="COY41" s="2" t="n"/>
      <c r="COZ41" s="2" t="n"/>
      <c r="CPA41" s="2" t="n"/>
      <c r="CPB41" s="2" t="n"/>
      <c r="CPC41" s="2" t="n"/>
      <c r="CPD41" s="2" t="n"/>
      <c r="CPE41" s="2" t="n"/>
      <c r="CPF41" s="2" t="n"/>
      <c r="CPG41" s="2" t="n"/>
      <c r="CPH41" s="2" t="n"/>
      <c r="CPI41" s="2" t="n"/>
      <c r="CPJ41" s="2" t="n"/>
      <c r="CPK41" s="2" t="n"/>
      <c r="CPL41" s="2" t="n"/>
      <c r="CPM41" s="2" t="n"/>
      <c r="CPN41" s="2" t="n"/>
      <c r="CPO41" s="2" t="n"/>
      <c r="CPP41" s="2" t="n"/>
      <c r="CPQ41" s="2" t="n"/>
      <c r="CPR41" s="2" t="n"/>
      <c r="CPS41" s="2" t="n"/>
      <c r="CPT41" s="2" t="n"/>
      <c r="CPU41" s="2" t="n"/>
      <c r="CPV41" s="2" t="n"/>
      <c r="CPW41" s="2" t="n"/>
      <c r="CPX41" s="2" t="n"/>
      <c r="CPY41" s="2" t="n"/>
      <c r="CPZ41" s="2" t="n"/>
      <c r="CQA41" s="2" t="n"/>
      <c r="CQB41" s="2" t="n"/>
      <c r="CQC41" s="2" t="n"/>
      <c r="CQD41" s="2" t="n"/>
      <c r="CQE41" s="2" t="n"/>
      <c r="CQF41" s="2" t="n"/>
      <c r="CQG41" s="2" t="n"/>
      <c r="CQH41" s="2" t="n"/>
      <c r="CQI41" s="2" t="n"/>
      <c r="CQJ41" s="2" t="n"/>
      <c r="CQK41" s="2" t="n"/>
      <c r="CQL41" s="2" t="n"/>
      <c r="CQM41" s="2" t="n"/>
      <c r="CQN41" s="2" t="n"/>
      <c r="CQO41" s="2" t="n"/>
      <c r="CQP41" s="2" t="n"/>
      <c r="CQQ41" s="2" t="n"/>
      <c r="CQR41" s="2" t="n"/>
      <c r="CQS41" s="2" t="n"/>
      <c r="CQT41" s="2" t="n"/>
      <c r="CQU41" s="2" t="n"/>
      <c r="CQV41" s="2" t="n"/>
      <c r="CQW41" s="2" t="n"/>
      <c r="CQX41" s="2" t="n"/>
      <c r="CQY41" s="2" t="n"/>
      <c r="CQZ41" s="2" t="n"/>
      <c r="CRA41" s="2" t="n"/>
      <c r="CRB41" s="2" t="n"/>
      <c r="CRC41" s="2" t="n"/>
      <c r="CRD41" s="2" t="n"/>
      <c r="CRE41" s="2" t="n"/>
      <c r="CRF41" s="2" t="n"/>
      <c r="CRG41" s="2" t="n"/>
      <c r="CRH41" s="2" t="n"/>
      <c r="CRI41" s="2" t="n"/>
      <c r="CRJ41" s="2" t="n"/>
      <c r="CRK41" s="2" t="n"/>
      <c r="CRL41" s="2" t="n"/>
      <c r="CRM41" s="2" t="n"/>
      <c r="CRN41" s="2" t="n"/>
      <c r="CRO41" s="2" t="n"/>
      <c r="CRP41" s="2" t="n"/>
      <c r="CRQ41" s="2" t="n"/>
      <c r="CRR41" s="2" t="n"/>
      <c r="CRS41" s="2" t="n"/>
      <c r="CRT41" s="2" t="n"/>
      <c r="CRU41" s="2" t="n"/>
      <c r="CRV41" s="2" t="n"/>
      <c r="CRW41" s="2" t="n"/>
      <c r="CRX41" s="2" t="n"/>
      <c r="CRY41" s="2" t="n"/>
      <c r="CRZ41" s="2" t="n"/>
      <c r="CSA41" s="2" t="n"/>
      <c r="CSB41" s="2" t="n"/>
      <c r="CSC41" s="2" t="n"/>
      <c r="CSD41" s="2" t="n"/>
      <c r="CSE41" s="2" t="n"/>
      <c r="CSF41" s="2" t="n"/>
      <c r="CSG41" s="2" t="n"/>
      <c r="CSH41" s="2" t="n"/>
      <c r="CSI41" s="2" t="n"/>
      <c r="CSJ41" s="2" t="n"/>
      <c r="CSK41" s="2" t="n"/>
      <c r="CSL41" s="2" t="n"/>
      <c r="CSM41" s="2" t="n"/>
      <c r="CSN41" s="2" t="n"/>
      <c r="CSO41" s="2" t="n"/>
      <c r="CSP41" s="2" t="n"/>
      <c r="CSQ41" s="2" t="n"/>
      <c r="CSR41" s="2" t="n"/>
      <c r="CSS41" s="2" t="n"/>
      <c r="CST41" s="2" t="n"/>
      <c r="CSU41" s="2" t="n"/>
      <c r="CSV41" s="2" t="n"/>
      <c r="CSW41" s="2" t="n"/>
      <c r="CSX41" s="2" t="n"/>
      <c r="CSY41" s="2" t="n"/>
      <c r="CSZ41" s="2" t="n"/>
      <c r="CTA41" s="2" t="n"/>
      <c r="CTB41" s="2" t="n"/>
      <c r="CTC41" s="2" t="n"/>
      <c r="CTD41" s="2" t="n"/>
      <c r="CTE41" s="2" t="n"/>
      <c r="CTF41" s="2" t="n"/>
      <c r="CTG41" s="2" t="n"/>
      <c r="CTH41" s="2" t="n"/>
      <c r="CTI41" s="2" t="n"/>
      <c r="CTJ41" s="2" t="n"/>
      <c r="CTK41" s="2" t="n"/>
      <c r="CTL41" s="2" t="n"/>
      <c r="CTM41" s="2" t="n"/>
      <c r="CTN41" s="2" t="n"/>
      <c r="CTO41" s="2" t="n"/>
      <c r="CTP41" s="2" t="n"/>
      <c r="CTQ41" s="2" t="n"/>
      <c r="CTR41" s="2" t="n"/>
      <c r="CTS41" s="2" t="n"/>
      <c r="CTT41" s="2" t="n"/>
      <c r="CTU41" s="2" t="n"/>
      <c r="CTV41" s="2" t="n"/>
      <c r="CTW41" s="2" t="n"/>
      <c r="CTX41" s="2" t="n"/>
      <c r="CTY41" s="2" t="n"/>
      <c r="CTZ41" s="2" t="n"/>
      <c r="CUA41" s="2" t="n"/>
      <c r="CUB41" s="2" t="n"/>
      <c r="CUC41" s="2" t="n"/>
      <c r="CUD41" s="2" t="n"/>
      <c r="CUE41" s="2" t="n"/>
      <c r="CUF41" s="2" t="n"/>
      <c r="CUG41" s="2" t="n"/>
      <c r="CUH41" s="2" t="n"/>
      <c r="CUI41" s="2" t="n"/>
      <c r="CUJ41" s="2" t="n"/>
      <c r="CUK41" s="2" t="n"/>
      <c r="CUL41" s="2" t="n"/>
      <c r="CUM41" s="2" t="n"/>
      <c r="CUN41" s="2" t="n"/>
      <c r="CUO41" s="2" t="n"/>
      <c r="CUP41" s="2" t="n"/>
      <c r="CUQ41" s="2" t="n"/>
      <c r="CUR41" s="2" t="n"/>
      <c r="CUS41" s="2" t="n"/>
      <c r="CUT41" s="2" t="n"/>
      <c r="CUU41" s="2" t="n"/>
      <c r="CUV41" s="2" t="n"/>
      <c r="CUW41" s="2" t="n"/>
      <c r="CUX41" s="2" t="n"/>
      <c r="CUY41" s="2" t="n"/>
      <c r="CUZ41" s="2" t="n"/>
      <c r="CVA41" s="2" t="n"/>
      <c r="CVB41" s="2" t="n"/>
      <c r="CVC41" s="2" t="n"/>
      <c r="CVD41" s="2" t="n"/>
      <c r="CVE41" s="2" t="n"/>
      <c r="CVF41" s="2" t="n"/>
      <c r="CVG41" s="2" t="n"/>
      <c r="CVH41" s="2" t="n"/>
      <c r="CVI41" s="2" t="n"/>
      <c r="CVJ41" s="2" t="n"/>
      <c r="CVK41" s="2" t="n"/>
      <c r="CVL41" s="2" t="n"/>
      <c r="CVM41" s="2" t="n"/>
      <c r="CVN41" s="2" t="n"/>
      <c r="CVO41" s="2" t="n"/>
      <c r="CVP41" s="2" t="n"/>
      <c r="CVQ41" s="2" t="n"/>
      <c r="CVR41" s="2" t="n"/>
      <c r="CVS41" s="2" t="n"/>
      <c r="CVT41" s="2" t="n"/>
      <c r="CVU41" s="2" t="n"/>
      <c r="CVV41" s="2" t="n"/>
      <c r="CVW41" s="2" t="n"/>
      <c r="CVX41" s="2" t="n"/>
      <c r="CVY41" s="2" t="n"/>
      <c r="CVZ41" s="2" t="n"/>
      <c r="CWA41" s="2" t="n"/>
      <c r="CWB41" s="2" t="n"/>
      <c r="CWC41" s="2" t="n"/>
      <c r="CWD41" s="2" t="n"/>
      <c r="CWE41" s="2" t="n"/>
      <c r="CWF41" s="2" t="n"/>
      <c r="CWG41" s="2" t="n"/>
      <c r="CWH41" s="2" t="n"/>
      <c r="CWI41" s="2" t="n"/>
      <c r="CWJ41" s="2" t="n"/>
      <c r="CWK41" s="2" t="n"/>
      <c r="CWL41" s="2" t="n"/>
      <c r="CWM41" s="2" t="n"/>
      <c r="CWN41" s="2" t="n"/>
      <c r="CWO41" s="2" t="n"/>
      <c r="CWP41" s="2" t="n"/>
      <c r="CWQ41" s="2" t="n"/>
      <c r="CWR41" s="2" t="n"/>
      <c r="CWS41" s="2" t="n"/>
      <c r="CWT41" s="2" t="n"/>
      <c r="CWU41" s="2" t="n"/>
      <c r="CWV41" s="2" t="n"/>
      <c r="CWW41" s="2" t="n"/>
      <c r="CWX41" s="2" t="n"/>
      <c r="CWY41" s="2" t="n"/>
      <c r="CWZ41" s="2" t="n"/>
      <c r="CXA41" s="2" t="n"/>
      <c r="CXB41" s="2" t="n"/>
      <c r="CXC41" s="2" t="n"/>
      <c r="CXD41" s="2" t="n"/>
      <c r="CXE41" s="2" t="n"/>
      <c r="CXF41" s="2" t="n"/>
      <c r="CXG41" s="2" t="n"/>
      <c r="CXH41" s="2" t="n"/>
      <c r="CXI41" s="2" t="n"/>
      <c r="CXJ41" s="2" t="n"/>
      <c r="CXK41" s="2" t="n"/>
      <c r="CXL41" s="2" t="n"/>
      <c r="CXM41" s="2" t="n"/>
      <c r="CXN41" s="2" t="n"/>
      <c r="CXO41" s="2" t="n"/>
      <c r="CXP41" s="2" t="n"/>
      <c r="CXQ41" s="2" t="n"/>
      <c r="CXR41" s="2" t="n"/>
      <c r="CXS41" s="2" t="n"/>
      <c r="CXT41" s="2" t="n"/>
      <c r="CXU41" s="2" t="n"/>
      <c r="CXV41" s="2" t="n"/>
      <c r="CXW41" s="2" t="n"/>
      <c r="CXX41" s="2" t="n"/>
      <c r="CXY41" s="2" t="n"/>
      <c r="CXZ41" s="2" t="n"/>
      <c r="CYA41" s="2" t="n"/>
      <c r="CYB41" s="2" t="n"/>
      <c r="CYC41" s="2" t="n"/>
      <c r="CYD41" s="2" t="n"/>
      <c r="CYE41" s="2" t="n"/>
      <c r="CYF41" s="2" t="n"/>
      <c r="CYG41" s="2" t="n"/>
      <c r="CYH41" s="2" t="n"/>
      <c r="CYI41" s="2" t="n"/>
      <c r="CYJ41" s="2" t="n"/>
      <c r="CYK41" s="2" t="n"/>
      <c r="CYL41" s="2" t="n"/>
      <c r="CYM41" s="2" t="n"/>
      <c r="CYN41" s="2" t="n"/>
      <c r="CYO41" s="2" t="n"/>
      <c r="CYP41" s="2" t="n"/>
      <c r="CYQ41" s="2" t="n"/>
      <c r="CYR41" s="2" t="n"/>
      <c r="CYS41" s="2" t="n"/>
      <c r="CYT41" s="2" t="n"/>
      <c r="CYU41" s="2" t="n"/>
      <c r="CYV41" s="2" t="n"/>
      <c r="CYW41" s="2" t="n"/>
      <c r="CYX41" s="2" t="n"/>
      <c r="CYY41" s="2" t="n"/>
      <c r="CYZ41" s="2" t="n"/>
      <c r="CZA41" s="2" t="n"/>
      <c r="CZB41" s="2" t="n"/>
      <c r="CZC41" s="2" t="n"/>
      <c r="CZD41" s="2" t="n"/>
      <c r="CZE41" s="2" t="n"/>
      <c r="CZF41" s="2" t="n"/>
      <c r="CZG41" s="2" t="n"/>
      <c r="CZH41" s="2" t="n"/>
      <c r="CZI41" s="2" t="n"/>
      <c r="CZJ41" s="2" t="n"/>
      <c r="CZK41" s="2" t="n"/>
      <c r="CZL41" s="2" t="n"/>
      <c r="CZM41" s="2" t="n"/>
      <c r="CZN41" s="2" t="n"/>
      <c r="CZO41" s="2" t="n"/>
      <c r="CZP41" s="2" t="n"/>
      <c r="CZQ41" s="2" t="n"/>
      <c r="CZR41" s="2" t="n"/>
      <c r="CZS41" s="2" t="n"/>
      <c r="CZT41" s="2" t="n"/>
      <c r="CZU41" s="2" t="n"/>
      <c r="CZV41" s="2" t="n"/>
      <c r="CZW41" s="2" t="n"/>
      <c r="CZX41" s="2" t="n"/>
      <c r="CZY41" s="2" t="n"/>
      <c r="CZZ41" s="2" t="n"/>
      <c r="DAA41" s="2" t="n"/>
      <c r="DAB41" s="2" t="n"/>
      <c r="DAC41" s="2" t="n"/>
      <c r="DAD41" s="2" t="n"/>
      <c r="DAE41" s="2" t="n"/>
      <c r="DAF41" s="2" t="n"/>
      <c r="DAG41" s="2" t="n"/>
      <c r="DAH41" s="2" t="n"/>
      <c r="DAI41" s="2" t="n"/>
      <c r="DAJ41" s="2" t="n"/>
      <c r="DAK41" s="2" t="n"/>
      <c r="DAL41" s="2" t="n"/>
      <c r="DAM41" s="2" t="n"/>
      <c r="DAN41" s="2" t="n"/>
      <c r="DAO41" s="2" t="n"/>
      <c r="DAP41" s="2" t="n"/>
      <c r="DAQ41" s="2" t="n"/>
      <c r="DAR41" s="2" t="n"/>
      <c r="DAS41" s="2" t="n"/>
      <c r="DAT41" s="2" t="n"/>
      <c r="DAU41" s="2" t="n"/>
      <c r="DAV41" s="2" t="n"/>
      <c r="DAW41" s="2" t="n"/>
      <c r="DAX41" s="2" t="n"/>
      <c r="DAY41" s="2" t="n"/>
      <c r="DAZ41" s="2" t="n"/>
      <c r="DBA41" s="2" t="n"/>
      <c r="DBB41" s="2" t="n"/>
      <c r="DBC41" s="2" t="n"/>
      <c r="DBD41" s="2" t="n"/>
      <c r="DBE41" s="2" t="n"/>
      <c r="DBF41" s="2" t="n"/>
      <c r="DBG41" s="2" t="n"/>
      <c r="DBH41" s="2" t="n"/>
      <c r="DBI41" s="2" t="n"/>
      <c r="DBJ41" s="2" t="n"/>
      <c r="DBK41" s="2" t="n"/>
      <c r="DBL41" s="2" t="n"/>
      <c r="DBM41" s="2" t="n"/>
      <c r="DBN41" s="2" t="n"/>
      <c r="DBO41" s="2" t="n"/>
      <c r="DBP41" s="2" t="n"/>
      <c r="DBQ41" s="2" t="n"/>
      <c r="DBR41" s="2" t="n"/>
      <c r="DBS41" s="2" t="n"/>
      <c r="DBT41" s="2" t="n"/>
      <c r="DBU41" s="2" t="n"/>
      <c r="DBV41" s="2" t="n"/>
      <c r="DBW41" s="2" t="n"/>
      <c r="DBX41" s="2" t="n"/>
      <c r="DBY41" s="2" t="n"/>
      <c r="DBZ41" s="2" t="n"/>
      <c r="DCA41" s="2" t="n"/>
      <c r="DCB41" s="2" t="n"/>
      <c r="DCC41" s="2" t="n"/>
      <c r="DCD41" s="2" t="n"/>
      <c r="DCE41" s="2" t="n"/>
      <c r="DCF41" s="2" t="n"/>
      <c r="DCG41" s="2" t="n"/>
      <c r="DCH41" s="2" t="n"/>
      <c r="DCI41" s="2" t="n"/>
      <c r="DCJ41" s="2" t="n"/>
      <c r="DCK41" s="2" t="n"/>
      <c r="DCL41" s="2" t="n"/>
      <c r="DCM41" s="2" t="n"/>
      <c r="DCN41" s="2" t="n"/>
      <c r="DCO41" s="2" t="n"/>
      <c r="DCP41" s="2" t="n"/>
      <c r="DCQ41" s="2" t="n"/>
      <c r="DCR41" s="2" t="n"/>
      <c r="DCS41" s="2" t="n"/>
      <c r="DCT41" s="2" t="n"/>
      <c r="DCU41" s="2" t="n"/>
      <c r="DCV41" s="2" t="n"/>
      <c r="DCW41" s="2" t="n"/>
      <c r="DCX41" s="2" t="n"/>
      <c r="DCY41" s="2" t="n"/>
      <c r="DCZ41" s="2" t="n"/>
      <c r="DDA41" s="2" t="n"/>
      <c r="DDB41" s="2" t="n"/>
      <c r="DDC41" s="2" t="n"/>
      <c r="DDD41" s="2" t="n"/>
      <c r="DDE41" s="2" t="n"/>
      <c r="DDF41" s="2" t="n"/>
      <c r="DDG41" s="2" t="n"/>
      <c r="DDH41" s="2" t="n"/>
      <c r="DDI41" s="2" t="n"/>
      <c r="DDJ41" s="2" t="n"/>
      <c r="DDK41" s="2" t="n"/>
      <c r="DDL41" s="2" t="n"/>
      <c r="DDM41" s="2" t="n"/>
      <c r="DDN41" s="2" t="n"/>
      <c r="DDO41" s="2" t="n"/>
      <c r="DDP41" s="2" t="n"/>
      <c r="DDQ41" s="2" t="n"/>
      <c r="DDR41" s="2" t="n"/>
      <c r="DDS41" s="2" t="n"/>
      <c r="DDT41" s="2" t="n"/>
      <c r="DDU41" s="2" t="n"/>
      <c r="DDV41" s="2" t="n"/>
      <c r="DDW41" s="2" t="n"/>
      <c r="DDX41" s="2" t="n"/>
      <c r="DDY41" s="2" t="n"/>
      <c r="DDZ41" s="2" t="n"/>
      <c r="DEA41" s="2" t="n"/>
      <c r="DEB41" s="2" t="n"/>
      <c r="DEC41" s="2" t="n"/>
      <c r="DED41" s="2" t="n"/>
      <c r="DEE41" s="2" t="n"/>
      <c r="DEF41" s="2" t="n"/>
      <c r="DEG41" s="2" t="n"/>
      <c r="DEH41" s="2" t="n"/>
      <c r="DEI41" s="2" t="n"/>
      <c r="DEJ41" s="2" t="n"/>
      <c r="DEK41" s="2" t="n"/>
      <c r="DEL41" s="2" t="n"/>
      <c r="DEM41" s="2" t="n"/>
      <c r="DEN41" s="2" t="n"/>
      <c r="DEO41" s="2" t="n"/>
      <c r="DEP41" s="2" t="n"/>
      <c r="DEQ41" s="2" t="n"/>
      <c r="DER41" s="2" t="n"/>
      <c r="DES41" s="2" t="n"/>
      <c r="DET41" s="2" t="n"/>
      <c r="DEU41" s="2" t="n"/>
      <c r="DEV41" s="2" t="n"/>
      <c r="DEW41" s="2" t="n"/>
      <c r="DEX41" s="2" t="n"/>
      <c r="DEY41" s="2" t="n"/>
      <c r="DEZ41" s="2" t="n"/>
      <c r="DFA41" s="2" t="n"/>
      <c r="DFB41" s="2" t="n"/>
      <c r="DFC41" s="2" t="n"/>
      <c r="DFD41" s="2" t="n"/>
      <c r="DFE41" s="2" t="n"/>
      <c r="DFF41" s="2" t="n"/>
      <c r="DFG41" s="2" t="n"/>
      <c r="DFH41" s="2" t="n"/>
      <c r="DFI41" s="2" t="n"/>
      <c r="DFJ41" s="2" t="n"/>
      <c r="DFK41" s="2" t="n"/>
      <c r="DFL41" s="2" t="n"/>
      <c r="DFM41" s="2" t="n"/>
      <c r="DFN41" s="2" t="n"/>
      <c r="DFO41" s="2" t="n"/>
      <c r="DFP41" s="2" t="n"/>
      <c r="DFQ41" s="2" t="n"/>
      <c r="DFR41" s="2" t="n"/>
      <c r="DFS41" s="2" t="n"/>
      <c r="DFT41" s="2" t="n"/>
      <c r="DFU41" s="2" t="n"/>
      <c r="DFV41" s="2" t="n"/>
      <c r="DFW41" s="2" t="n"/>
      <c r="DFX41" s="2" t="n"/>
      <c r="DFY41" s="2" t="n"/>
      <c r="DFZ41" s="2" t="n"/>
      <c r="DGA41" s="2" t="n"/>
      <c r="DGB41" s="2" t="n"/>
      <c r="DGC41" s="2" t="n"/>
      <c r="DGD41" s="2" t="n"/>
      <c r="DGE41" s="2" t="n"/>
      <c r="DGF41" s="2" t="n"/>
      <c r="DGG41" s="2" t="n"/>
      <c r="DGH41" s="2" t="n"/>
      <c r="DGI41" s="2" t="n"/>
      <c r="DGJ41" s="2" t="n"/>
      <c r="DGK41" s="2" t="n"/>
      <c r="DGL41" s="2" t="n"/>
      <c r="DGM41" s="2" t="n"/>
      <c r="DGN41" s="2" t="n"/>
      <c r="DGO41" s="2" t="n"/>
      <c r="DGP41" s="2" t="n"/>
      <c r="DGQ41" s="2" t="n"/>
      <c r="DGR41" s="2" t="n"/>
      <c r="DGS41" s="2" t="n"/>
      <c r="DGT41" s="2" t="n"/>
      <c r="DGU41" s="2" t="n"/>
      <c r="DGV41" s="2" t="n"/>
      <c r="DGW41" s="2" t="n"/>
      <c r="DGX41" s="2" t="n"/>
      <c r="DGY41" s="2" t="n"/>
      <c r="DGZ41" s="2" t="n"/>
      <c r="DHA41" s="2" t="n"/>
      <c r="DHB41" s="2" t="n"/>
      <c r="DHC41" s="2" t="n"/>
      <c r="DHD41" s="2" t="n"/>
      <c r="DHE41" s="2" t="n"/>
      <c r="DHF41" s="2" t="n"/>
      <c r="DHG41" s="2" t="n"/>
      <c r="DHH41" s="2" t="n"/>
      <c r="DHI41" s="2" t="n"/>
      <c r="DHJ41" s="2" t="n"/>
      <c r="DHK41" s="2" t="n"/>
      <c r="DHL41" s="2" t="n"/>
      <c r="DHM41" s="2" t="n"/>
      <c r="DHN41" s="2" t="n"/>
      <c r="DHO41" s="2" t="n"/>
      <c r="DHP41" s="2" t="n"/>
      <c r="DHQ41" s="2" t="n"/>
      <c r="DHR41" s="2" t="n"/>
      <c r="DHS41" s="2" t="n"/>
      <c r="DHT41" s="2" t="n"/>
      <c r="DHU41" s="2" t="n"/>
      <c r="DHV41" s="2" t="n"/>
      <c r="DHW41" s="2" t="n"/>
      <c r="DHX41" s="2" t="n"/>
      <c r="DHY41" s="2" t="n"/>
      <c r="DHZ41" s="2" t="n"/>
      <c r="DIA41" s="2" t="n"/>
      <c r="DIB41" s="2" t="n"/>
      <c r="DIC41" s="2" t="n"/>
      <c r="DID41" s="2" t="n"/>
      <c r="DIE41" s="2" t="n"/>
      <c r="DIF41" s="2" t="n"/>
      <c r="DIG41" s="2" t="n"/>
      <c r="DIH41" s="2" t="n"/>
      <c r="DII41" s="2" t="n"/>
      <c r="DIJ41" s="2" t="n"/>
      <c r="DIK41" s="2" t="n"/>
      <c r="DIL41" s="2" t="n"/>
      <c r="DIM41" s="2" t="n"/>
      <c r="DIN41" s="2" t="n"/>
      <c r="DIO41" s="2" t="n"/>
      <c r="DIP41" s="2" t="n"/>
      <c r="DIQ41" s="2" t="n"/>
      <c r="DIR41" s="2" t="n"/>
      <c r="DIS41" s="2" t="n"/>
      <c r="DIT41" s="2" t="n"/>
      <c r="DIU41" s="2" t="n"/>
      <c r="DIV41" s="2" t="n"/>
      <c r="DIW41" s="2" t="n"/>
      <c r="DIX41" s="2" t="n"/>
      <c r="DIY41" s="2" t="n"/>
      <c r="DIZ41" s="2" t="n"/>
      <c r="DJA41" s="2" t="n"/>
      <c r="DJB41" s="2" t="n"/>
      <c r="DJC41" s="2" t="n"/>
      <c r="DJD41" s="2" t="n"/>
      <c r="DJE41" s="2" t="n"/>
      <c r="DJF41" s="2" t="n"/>
      <c r="DJG41" s="2" t="n"/>
      <c r="DJH41" s="2" t="n"/>
      <c r="DJI41" s="2" t="n"/>
      <c r="DJJ41" s="2" t="n"/>
      <c r="DJK41" s="2" t="n"/>
      <c r="DJL41" s="2" t="n"/>
      <c r="DJM41" s="2" t="n"/>
      <c r="DJN41" s="2" t="n"/>
      <c r="DJO41" s="2" t="n"/>
      <c r="DJP41" s="2" t="n"/>
      <c r="DJQ41" s="2" t="n"/>
      <c r="DJR41" s="2" t="n"/>
      <c r="DJS41" s="2" t="n"/>
      <c r="DJT41" s="2" t="n"/>
      <c r="DJU41" s="2" t="n"/>
      <c r="DJV41" s="2" t="n"/>
      <c r="DJW41" s="2" t="n"/>
      <c r="DJX41" s="2" t="n"/>
      <c r="DJY41" s="2" t="n"/>
      <c r="DJZ41" s="2" t="n"/>
      <c r="DKA41" s="2" t="n"/>
      <c r="DKB41" s="2" t="n"/>
      <c r="DKC41" s="2" t="n"/>
      <c r="DKD41" s="2" t="n"/>
      <c r="DKE41" s="2" t="n"/>
      <c r="DKF41" s="2" t="n"/>
      <c r="DKG41" s="2" t="n"/>
      <c r="DKH41" s="2" t="n"/>
      <c r="DKI41" s="2" t="n"/>
      <c r="DKJ41" s="2" t="n"/>
      <c r="DKK41" s="2" t="n"/>
      <c r="DKL41" s="2" t="n"/>
      <c r="DKM41" s="2" t="n"/>
      <c r="DKN41" s="2" t="n"/>
      <c r="DKO41" s="2" t="n"/>
      <c r="DKP41" s="2" t="n"/>
      <c r="DKQ41" s="2" t="n"/>
      <c r="DKR41" s="2" t="n"/>
      <c r="DKS41" s="2" t="n"/>
      <c r="DKT41" s="2" t="n"/>
      <c r="DKU41" s="2" t="n"/>
      <c r="DKV41" s="2" t="n"/>
      <c r="DKW41" s="2" t="n"/>
      <c r="DKX41" s="2" t="n"/>
      <c r="DKY41" s="2" t="n"/>
      <c r="DKZ41" s="2" t="n"/>
      <c r="DLA41" s="2" t="n"/>
      <c r="DLB41" s="2" t="n"/>
      <c r="DLC41" s="2" t="n"/>
      <c r="DLD41" s="2" t="n"/>
      <c r="DLE41" s="2" t="n"/>
      <c r="DLF41" s="2" t="n"/>
      <c r="DLG41" s="2" t="n"/>
      <c r="DLH41" s="2" t="n"/>
      <c r="DLI41" s="2" t="n"/>
      <c r="DLJ41" s="2" t="n"/>
      <c r="DLK41" s="2" t="n"/>
      <c r="DLL41" s="2" t="n"/>
      <c r="DLM41" s="2" t="n"/>
      <c r="DLN41" s="2" t="n"/>
      <c r="DLO41" s="2" t="n"/>
      <c r="DLP41" s="2" t="n"/>
      <c r="DLQ41" s="2" t="n"/>
      <c r="DLR41" s="2" t="n"/>
      <c r="DLS41" s="2" t="n"/>
      <c r="DLT41" s="2" t="n"/>
      <c r="DLU41" s="2" t="n"/>
      <c r="DLV41" s="2" t="n"/>
      <c r="DLW41" s="2" t="n"/>
      <c r="DLX41" s="2" t="n"/>
      <c r="DLY41" s="2" t="n"/>
      <c r="DLZ41" s="2" t="n"/>
      <c r="DMA41" s="2" t="n"/>
      <c r="DMB41" s="2" t="n"/>
      <c r="DMC41" s="2" t="n"/>
      <c r="DMD41" s="2" t="n"/>
      <c r="DME41" s="2" t="n"/>
      <c r="DMF41" s="2" t="n"/>
      <c r="DMG41" s="2" t="n"/>
      <c r="DMH41" s="2" t="n"/>
      <c r="DMI41" s="2" t="n"/>
      <c r="DMJ41" s="2" t="n"/>
      <c r="DMK41" s="2" t="n"/>
      <c r="DML41" s="2" t="n"/>
      <c r="DMM41" s="2" t="n"/>
      <c r="DMN41" s="2" t="n"/>
      <c r="DMO41" s="2" t="n"/>
      <c r="DMP41" s="2" t="n"/>
      <c r="DMQ41" s="2" t="n"/>
      <c r="DMR41" s="2" t="n"/>
      <c r="DMS41" s="2" t="n"/>
      <c r="DMT41" s="2" t="n"/>
      <c r="DMU41" s="2" t="n"/>
      <c r="DMV41" s="2" t="n"/>
      <c r="DMW41" s="2" t="n"/>
      <c r="DMX41" s="2" t="n"/>
      <c r="DMY41" s="2" t="n"/>
      <c r="DMZ41" s="2" t="n"/>
      <c r="DNA41" s="2" t="n"/>
      <c r="DNB41" s="2" t="n"/>
      <c r="DNC41" s="2" t="n"/>
      <c r="DND41" s="2" t="n"/>
      <c r="DNE41" s="2" t="n"/>
      <c r="DNF41" s="2" t="n"/>
      <c r="DNG41" s="2" t="n"/>
      <c r="DNH41" s="2" t="n"/>
      <c r="DNI41" s="2" t="n"/>
      <c r="DNJ41" s="2" t="n"/>
      <c r="DNK41" s="2" t="n"/>
      <c r="DNL41" s="2" t="n"/>
      <c r="DNM41" s="2" t="n"/>
      <c r="DNN41" s="2" t="n"/>
      <c r="DNO41" s="2" t="n"/>
      <c r="DNP41" s="2" t="n"/>
      <c r="DNQ41" s="2" t="n"/>
      <c r="DNR41" s="2" t="n"/>
      <c r="DNS41" s="2" t="n"/>
      <c r="DNT41" s="2" t="n"/>
      <c r="DNU41" s="2" t="n"/>
      <c r="DNV41" s="2" t="n"/>
      <c r="DNW41" s="2" t="n"/>
      <c r="DNX41" s="2" t="n"/>
      <c r="DNY41" s="2" t="n"/>
      <c r="DNZ41" s="2" t="n"/>
      <c r="DOA41" s="2" t="n"/>
      <c r="DOB41" s="2" t="n"/>
      <c r="DOC41" s="2" t="n"/>
      <c r="DOD41" s="2" t="n"/>
      <c r="DOE41" s="2" t="n"/>
      <c r="DOF41" s="2" t="n"/>
      <c r="DOG41" s="2" t="n"/>
      <c r="DOH41" s="2" t="n"/>
      <c r="DOI41" s="2" t="n"/>
      <c r="DOJ41" s="2" t="n"/>
      <c r="DOK41" s="2" t="n"/>
      <c r="DOL41" s="2" t="n"/>
      <c r="DOM41" s="2" t="n"/>
      <c r="DON41" s="2" t="n"/>
      <c r="DOO41" s="2" t="n"/>
      <c r="DOP41" s="2" t="n"/>
      <c r="DOQ41" s="2" t="n"/>
      <c r="DOR41" s="2" t="n"/>
      <c r="DOS41" s="2" t="n"/>
      <c r="DOT41" s="2" t="n"/>
      <c r="DOU41" s="2" t="n"/>
      <c r="DOV41" s="2" t="n"/>
      <c r="DOW41" s="2" t="n"/>
      <c r="DOX41" s="2" t="n"/>
      <c r="DOY41" s="2" t="n"/>
      <c r="DOZ41" s="2" t="n"/>
      <c r="DPA41" s="2" t="n"/>
      <c r="DPB41" s="2" t="n"/>
      <c r="DPC41" s="2" t="n"/>
      <c r="DPD41" s="2" t="n"/>
      <c r="DPE41" s="2" t="n"/>
      <c r="DPF41" s="2" t="n"/>
      <c r="DPG41" s="2" t="n"/>
      <c r="DPH41" s="2" t="n"/>
      <c r="DPI41" s="2" t="n"/>
      <c r="DPJ41" s="2" t="n"/>
      <c r="DPK41" s="2" t="n"/>
      <c r="DPL41" s="2" t="n"/>
      <c r="DPM41" s="2" t="n"/>
      <c r="DPN41" s="2" t="n"/>
      <c r="DPO41" s="2" t="n"/>
      <c r="DPP41" s="2" t="n"/>
      <c r="DPQ41" s="2" t="n"/>
      <c r="DPR41" s="2" t="n"/>
      <c r="DPS41" s="2" t="n"/>
      <c r="DPT41" s="2" t="n"/>
      <c r="DPU41" s="2" t="n"/>
      <c r="DPV41" s="2" t="n"/>
      <c r="DPW41" s="2" t="n"/>
      <c r="DPX41" s="2" t="n"/>
      <c r="DPY41" s="2" t="n"/>
      <c r="DPZ41" s="2" t="n"/>
      <c r="DQA41" s="2" t="n"/>
      <c r="DQB41" s="2" t="n"/>
      <c r="DQC41" s="2" t="n"/>
      <c r="DQD41" s="2" t="n"/>
      <c r="DQE41" s="2" t="n"/>
      <c r="DQF41" s="2" t="n"/>
      <c r="DQG41" s="2" t="n"/>
      <c r="DQH41" s="2" t="n"/>
      <c r="DQI41" s="2" t="n"/>
      <c r="DQJ41" s="2" t="n"/>
      <c r="DQK41" s="2" t="n"/>
      <c r="DQL41" s="2" t="n"/>
      <c r="DQM41" s="2" t="n"/>
      <c r="DQN41" s="2" t="n"/>
      <c r="DQO41" s="2" t="n"/>
      <c r="DQP41" s="2" t="n"/>
      <c r="DQQ41" s="2" t="n"/>
      <c r="DQR41" s="2" t="n"/>
      <c r="DQS41" s="2" t="n"/>
      <c r="DQT41" s="2" t="n"/>
      <c r="DQU41" s="2" t="n"/>
      <c r="DQV41" s="2" t="n"/>
      <c r="DQW41" s="2" t="n"/>
      <c r="DQX41" s="2" t="n"/>
      <c r="DQY41" s="2" t="n"/>
      <c r="DQZ41" s="2" t="n"/>
      <c r="DRA41" s="2" t="n"/>
      <c r="DRB41" s="2" t="n"/>
      <c r="DRC41" s="2" t="n"/>
      <c r="DRD41" s="2" t="n"/>
      <c r="DRE41" s="2" t="n"/>
      <c r="DRF41" s="2" t="n"/>
      <c r="DRG41" s="2" t="n"/>
      <c r="DRH41" s="2" t="n"/>
      <c r="DRI41" s="2" t="n"/>
      <c r="DRJ41" s="2" t="n"/>
      <c r="DRK41" s="2" t="n"/>
      <c r="DRL41" s="2" t="n"/>
      <c r="DRM41" s="2" t="n"/>
      <c r="DRN41" s="2" t="n"/>
      <c r="DRO41" s="2" t="n"/>
      <c r="DRP41" s="2" t="n"/>
      <c r="DRQ41" s="2" t="n"/>
      <c r="DRR41" s="2" t="n"/>
      <c r="DRS41" s="2" t="n"/>
      <c r="DRT41" s="2" t="n"/>
      <c r="DRU41" s="2" t="n"/>
      <c r="DRV41" s="2" t="n"/>
      <c r="DRW41" s="2" t="n"/>
      <c r="DRX41" s="2" t="n"/>
      <c r="DRY41" s="2" t="n"/>
      <c r="DRZ41" s="2" t="n"/>
      <c r="DSA41" s="2" t="n"/>
      <c r="DSB41" s="2" t="n"/>
      <c r="DSC41" s="2" t="n"/>
      <c r="DSD41" s="2" t="n"/>
      <c r="DSE41" s="2" t="n"/>
      <c r="DSF41" s="2" t="n"/>
      <c r="DSG41" s="2" t="n"/>
      <c r="DSH41" s="2" t="n"/>
      <c r="DSI41" s="2" t="n"/>
      <c r="DSJ41" s="2" t="n"/>
      <c r="DSK41" s="2" t="n"/>
      <c r="DSL41" s="2" t="n"/>
      <c r="DSM41" s="2" t="n"/>
      <c r="DSN41" s="2" t="n"/>
      <c r="DSO41" s="2" t="n"/>
      <c r="DSP41" s="2" t="n"/>
      <c r="DSQ41" s="2" t="n"/>
      <c r="DSR41" s="2" t="n"/>
      <c r="DSS41" s="2" t="n"/>
      <c r="DST41" s="2" t="n"/>
      <c r="DSU41" s="2" t="n"/>
      <c r="DSV41" s="2" t="n"/>
      <c r="DSW41" s="2" t="n"/>
      <c r="DSX41" s="2" t="n"/>
      <c r="DSY41" s="2" t="n"/>
      <c r="DSZ41" s="2" t="n"/>
      <c r="DTA41" s="2" t="n"/>
      <c r="DTB41" s="2" t="n"/>
      <c r="DTC41" s="2" t="n"/>
      <c r="DTD41" s="2" t="n"/>
      <c r="DTE41" s="2" t="n"/>
      <c r="DTF41" s="2" t="n"/>
      <c r="DTG41" s="2" t="n"/>
      <c r="DTH41" s="2" t="n"/>
      <c r="DTI41" s="2" t="n"/>
      <c r="DTJ41" s="2" t="n"/>
      <c r="DTK41" s="2" t="n"/>
      <c r="DTL41" s="2" t="n"/>
      <c r="DTM41" s="2" t="n"/>
      <c r="DTN41" s="2" t="n"/>
      <c r="DTO41" s="2" t="n"/>
      <c r="DTP41" s="2" t="n"/>
      <c r="DTQ41" s="2" t="n"/>
      <c r="DTR41" s="2" t="n"/>
      <c r="DTS41" s="2" t="n"/>
      <c r="DTT41" s="2" t="n"/>
      <c r="DTU41" s="2" t="n"/>
      <c r="DTV41" s="2" t="n"/>
      <c r="DTW41" s="2" t="n"/>
      <c r="DTX41" s="2" t="n"/>
      <c r="DTY41" s="2" t="n"/>
      <c r="DTZ41" s="2" t="n"/>
      <c r="DUA41" s="2" t="n"/>
      <c r="DUB41" s="2" t="n"/>
      <c r="DUC41" s="2" t="n"/>
      <c r="DUD41" s="2" t="n"/>
      <c r="DUE41" s="2" t="n"/>
      <c r="DUF41" s="2" t="n"/>
      <c r="DUG41" s="2" t="n"/>
      <c r="DUH41" s="2" t="n"/>
      <c r="DUI41" s="2" t="n"/>
      <c r="DUJ41" s="2" t="n"/>
      <c r="DUK41" s="2" t="n"/>
      <c r="DUL41" s="2" t="n"/>
      <c r="DUM41" s="2" t="n"/>
      <c r="DUN41" s="2" t="n"/>
      <c r="DUO41" s="2" t="n"/>
      <c r="DUP41" s="2" t="n"/>
      <c r="DUQ41" s="2" t="n"/>
      <c r="DUR41" s="2" t="n"/>
      <c r="DUS41" s="2" t="n"/>
      <c r="DUT41" s="2" t="n"/>
      <c r="DUU41" s="2" t="n"/>
      <c r="DUV41" s="2" t="n"/>
      <c r="DUW41" s="2" t="n"/>
      <c r="DUX41" s="2" t="n"/>
      <c r="DUY41" s="2" t="n"/>
      <c r="DUZ41" s="2" t="n"/>
      <c r="DVA41" s="2" t="n"/>
      <c r="DVB41" s="2" t="n"/>
      <c r="DVC41" s="2" t="n"/>
      <c r="DVD41" s="2" t="n"/>
      <c r="DVE41" s="2" t="n"/>
      <c r="DVF41" s="2" t="n"/>
      <c r="DVG41" s="2" t="n"/>
      <c r="DVH41" s="2" t="n"/>
      <c r="DVI41" s="2" t="n"/>
      <c r="DVJ41" s="2" t="n"/>
      <c r="DVK41" s="2" t="n"/>
      <c r="DVL41" s="2" t="n"/>
      <c r="DVM41" s="2" t="n"/>
      <c r="DVN41" s="2" t="n"/>
      <c r="DVO41" s="2" t="n"/>
      <c r="DVP41" s="2" t="n"/>
      <c r="DVQ41" s="2" t="n"/>
      <c r="DVR41" s="2" t="n"/>
      <c r="DVS41" s="2" t="n"/>
      <c r="DVT41" s="2" t="n"/>
      <c r="DVU41" s="2" t="n"/>
      <c r="DVV41" s="2" t="n"/>
      <c r="DVW41" s="2" t="n"/>
      <c r="DVX41" s="2" t="n"/>
      <c r="DVY41" s="2" t="n"/>
      <c r="DVZ41" s="2" t="n"/>
      <c r="DWA41" s="2" t="n"/>
      <c r="DWB41" s="2" t="n"/>
      <c r="DWC41" s="2" t="n"/>
      <c r="DWD41" s="2" t="n"/>
      <c r="DWE41" s="2" t="n"/>
      <c r="DWF41" s="2" t="n"/>
      <c r="DWG41" s="2" t="n"/>
      <c r="DWH41" s="2" t="n"/>
      <c r="DWI41" s="2" t="n"/>
      <c r="DWJ41" s="2" t="n"/>
      <c r="DWK41" s="2" t="n"/>
      <c r="DWL41" s="2" t="n"/>
      <c r="DWM41" s="2" t="n"/>
      <c r="DWN41" s="2" t="n"/>
      <c r="DWO41" s="2" t="n"/>
      <c r="DWP41" s="2" t="n"/>
      <c r="DWQ41" s="2" t="n"/>
      <c r="DWR41" s="2" t="n"/>
      <c r="DWS41" s="2" t="n"/>
      <c r="DWT41" s="2" t="n"/>
      <c r="DWU41" s="2" t="n"/>
      <c r="DWV41" s="2" t="n"/>
      <c r="DWW41" s="2" t="n"/>
      <c r="DWX41" s="2" t="n"/>
      <c r="DWY41" s="2" t="n"/>
      <c r="DWZ41" s="2" t="n"/>
      <c r="DXA41" s="2" t="n"/>
      <c r="DXB41" s="2" t="n"/>
      <c r="DXC41" s="2" t="n"/>
      <c r="DXD41" s="2" t="n"/>
      <c r="DXE41" s="2" t="n"/>
      <c r="DXF41" s="2" t="n"/>
      <c r="DXG41" s="2" t="n"/>
      <c r="DXH41" s="2" t="n"/>
      <c r="DXI41" s="2" t="n"/>
      <c r="DXJ41" s="2" t="n"/>
      <c r="DXK41" s="2" t="n"/>
      <c r="DXL41" s="2" t="n"/>
      <c r="DXM41" s="2" t="n"/>
      <c r="DXN41" s="2" t="n"/>
      <c r="DXO41" s="2" t="n"/>
      <c r="DXP41" s="2" t="n"/>
      <c r="DXQ41" s="2" t="n"/>
      <c r="DXR41" s="2" t="n"/>
      <c r="DXS41" s="2" t="n"/>
      <c r="DXT41" s="2" t="n"/>
      <c r="DXU41" s="2" t="n"/>
      <c r="DXV41" s="2" t="n"/>
      <c r="DXW41" s="2" t="n"/>
      <c r="DXX41" s="2" t="n"/>
      <c r="DXY41" s="2" t="n"/>
      <c r="DXZ41" s="2" t="n"/>
      <c r="DYA41" s="2" t="n"/>
      <c r="DYB41" s="2" t="n"/>
      <c r="DYC41" s="2" t="n"/>
      <c r="DYD41" s="2" t="n"/>
      <c r="DYE41" s="2" t="n"/>
      <c r="DYF41" s="2" t="n"/>
      <c r="DYG41" s="2" t="n"/>
      <c r="DYH41" s="2" t="n"/>
      <c r="DYI41" s="2" t="n"/>
      <c r="DYJ41" s="2" t="n"/>
      <c r="DYK41" s="2" t="n"/>
      <c r="DYL41" s="2" t="n"/>
      <c r="DYM41" s="2" t="n"/>
      <c r="DYN41" s="2" t="n"/>
      <c r="DYO41" s="2" t="n"/>
      <c r="DYP41" s="2" t="n"/>
      <c r="DYQ41" s="2" t="n"/>
      <c r="DYR41" s="2" t="n"/>
      <c r="DYS41" s="2" t="n"/>
      <c r="DYT41" s="2" t="n"/>
      <c r="DYU41" s="2" t="n"/>
      <c r="DYV41" s="2" t="n"/>
      <c r="DYW41" s="2" t="n"/>
      <c r="DYX41" s="2" t="n"/>
      <c r="DYY41" s="2" t="n"/>
      <c r="DYZ41" s="2" t="n"/>
      <c r="DZA41" s="2" t="n"/>
      <c r="DZB41" s="2" t="n"/>
      <c r="DZC41" s="2" t="n"/>
      <c r="DZD41" s="2" t="n"/>
      <c r="DZE41" s="2" t="n"/>
      <c r="DZF41" s="2" t="n"/>
      <c r="DZG41" s="2" t="n"/>
      <c r="DZH41" s="2" t="n"/>
      <c r="DZI41" s="2" t="n"/>
      <c r="DZJ41" s="2" t="n"/>
      <c r="DZK41" s="2" t="n"/>
      <c r="DZL41" s="2" t="n"/>
      <c r="DZM41" s="2" t="n"/>
      <c r="DZN41" s="2" t="n"/>
      <c r="DZO41" s="2" t="n"/>
      <c r="DZP41" s="2" t="n"/>
      <c r="DZQ41" s="2" t="n"/>
      <c r="DZR41" s="2" t="n"/>
      <c r="DZS41" s="2" t="n"/>
      <c r="DZT41" s="2" t="n"/>
      <c r="DZU41" s="2" t="n"/>
      <c r="DZV41" s="2" t="n"/>
      <c r="DZW41" s="2" t="n"/>
      <c r="DZX41" s="2" t="n"/>
      <c r="DZY41" s="2" t="n"/>
      <c r="DZZ41" s="2" t="n"/>
      <c r="EAA41" s="2" t="n"/>
      <c r="EAB41" s="2" t="n"/>
      <c r="EAC41" s="2" t="n"/>
      <c r="EAD41" s="2" t="n"/>
      <c r="EAE41" s="2" t="n"/>
      <c r="EAF41" s="2" t="n"/>
      <c r="EAG41" s="2" t="n"/>
      <c r="EAH41" s="2" t="n"/>
      <c r="EAI41" s="2" t="n"/>
      <c r="EAJ41" s="2" t="n"/>
      <c r="EAK41" s="2" t="n"/>
      <c r="EAL41" s="2" t="n"/>
      <c r="EAM41" s="2" t="n"/>
      <c r="EAN41" s="2" t="n"/>
      <c r="EAO41" s="2" t="n"/>
      <c r="EAP41" s="2" t="n"/>
      <c r="EAQ41" s="2" t="n"/>
      <c r="EAR41" s="2" t="n"/>
      <c r="EAS41" s="2" t="n"/>
      <c r="EAT41" s="2" t="n"/>
      <c r="EAU41" s="2" t="n"/>
      <c r="EAV41" s="2" t="n"/>
      <c r="EAW41" s="2" t="n"/>
      <c r="EAX41" s="2" t="n"/>
      <c r="EAY41" s="2" t="n"/>
      <c r="EAZ41" s="2" t="n"/>
      <c r="EBA41" s="2" t="n"/>
      <c r="EBB41" s="2" t="n"/>
      <c r="EBC41" s="2" t="n"/>
      <c r="EBD41" s="2" t="n"/>
      <c r="EBE41" s="2" t="n"/>
      <c r="EBF41" s="2" t="n"/>
      <c r="EBG41" s="2" t="n"/>
      <c r="EBH41" s="2" t="n"/>
      <c r="EBI41" s="2" t="n"/>
      <c r="EBJ41" s="2" t="n"/>
      <c r="EBK41" s="2" t="n"/>
      <c r="EBL41" s="2" t="n"/>
      <c r="EBM41" s="2" t="n"/>
      <c r="EBN41" s="2" t="n"/>
      <c r="EBO41" s="2" t="n"/>
      <c r="EBP41" s="2" t="n"/>
      <c r="EBQ41" s="2" t="n"/>
      <c r="EBR41" s="2" t="n"/>
      <c r="EBS41" s="2" t="n"/>
      <c r="EBT41" s="2" t="n"/>
      <c r="EBU41" s="2" t="n"/>
      <c r="EBV41" s="2" t="n"/>
      <c r="EBW41" s="2" t="n"/>
      <c r="EBX41" s="2" t="n"/>
      <c r="EBY41" s="2" t="n"/>
      <c r="EBZ41" s="2" t="n"/>
      <c r="ECA41" s="2" t="n"/>
      <c r="ECB41" s="2" t="n"/>
      <c r="ECC41" s="2" t="n"/>
      <c r="ECD41" s="2" t="n"/>
      <c r="ECE41" s="2" t="n"/>
      <c r="ECF41" s="2" t="n"/>
      <c r="ECG41" s="2" t="n"/>
      <c r="ECH41" s="2" t="n"/>
      <c r="ECI41" s="2" t="n"/>
      <c r="ECJ41" s="2" t="n"/>
      <c r="ECK41" s="2" t="n"/>
      <c r="ECL41" s="2" t="n"/>
      <c r="ECM41" s="2" t="n"/>
      <c r="ECN41" s="2" t="n"/>
      <c r="ECO41" s="2" t="n"/>
      <c r="ECP41" s="2" t="n"/>
      <c r="ECQ41" s="2" t="n"/>
      <c r="ECR41" s="2" t="n"/>
      <c r="ECS41" s="2" t="n"/>
      <c r="ECT41" s="2" t="n"/>
      <c r="ECU41" s="2" t="n"/>
      <c r="ECV41" s="2" t="n"/>
      <c r="ECW41" s="2" t="n"/>
      <c r="ECX41" s="2" t="n"/>
      <c r="ECY41" s="2" t="n"/>
      <c r="ECZ41" s="2" t="n"/>
      <c r="EDA41" s="2" t="n"/>
      <c r="EDB41" s="2" t="n"/>
      <c r="EDC41" s="2" t="n"/>
      <c r="EDD41" s="2" t="n"/>
      <c r="EDE41" s="2" t="n"/>
      <c r="EDF41" s="2" t="n"/>
      <c r="EDG41" s="2" t="n"/>
      <c r="EDH41" s="2" t="n"/>
      <c r="EDI41" s="2" t="n"/>
      <c r="EDJ41" s="2" t="n"/>
      <c r="EDK41" s="2" t="n"/>
      <c r="EDL41" s="2" t="n"/>
      <c r="EDM41" s="2" t="n"/>
      <c r="EDN41" s="2" t="n"/>
      <c r="EDO41" s="2" t="n"/>
      <c r="EDP41" s="2" t="n"/>
      <c r="EDQ41" s="2" t="n"/>
      <c r="EDR41" s="2" t="n"/>
      <c r="EDS41" s="2" t="n"/>
      <c r="EDT41" s="2" t="n"/>
      <c r="EDU41" s="2" t="n"/>
      <c r="EDV41" s="2" t="n"/>
      <c r="EDW41" s="2" t="n"/>
      <c r="EDX41" s="2" t="n"/>
      <c r="EDY41" s="2" t="n"/>
      <c r="EDZ41" s="2" t="n"/>
      <c r="EEA41" s="2" t="n"/>
      <c r="EEB41" s="2" t="n"/>
      <c r="EEC41" s="2" t="n"/>
      <c r="EED41" s="2" t="n"/>
      <c r="EEE41" s="2" t="n"/>
      <c r="EEF41" s="2" t="n"/>
      <c r="EEG41" s="2" t="n"/>
      <c r="EEH41" s="2" t="n"/>
      <c r="EEI41" s="2" t="n"/>
      <c r="EEJ41" s="2" t="n"/>
      <c r="EEK41" s="2" t="n"/>
      <c r="EEL41" s="2" t="n"/>
      <c r="EEM41" s="2" t="n"/>
      <c r="EEN41" s="2" t="n"/>
      <c r="EEO41" s="2" t="n"/>
      <c r="EEP41" s="2" t="n"/>
      <c r="EEQ41" s="2" t="n"/>
      <c r="EER41" s="2" t="n"/>
      <c r="EES41" s="2" t="n"/>
      <c r="EET41" s="2" t="n"/>
      <c r="EEU41" s="2" t="n"/>
      <c r="EEV41" s="2" t="n"/>
      <c r="EEW41" s="2" t="n"/>
      <c r="EEX41" s="2" t="n"/>
      <c r="EEY41" s="2" t="n"/>
      <c r="EEZ41" s="2" t="n"/>
      <c r="EFA41" s="2" t="n"/>
      <c r="EFB41" s="2" t="n"/>
      <c r="EFC41" s="2" t="n"/>
      <c r="EFD41" s="2" t="n"/>
      <c r="EFE41" s="2" t="n"/>
      <c r="EFF41" s="2" t="n"/>
      <c r="EFG41" s="2" t="n"/>
      <c r="EFH41" s="2" t="n"/>
      <c r="EFI41" s="2" t="n"/>
      <c r="EFJ41" s="2" t="n"/>
      <c r="EFK41" s="2" t="n"/>
      <c r="EFL41" s="2" t="n"/>
      <c r="EFM41" s="2" t="n"/>
      <c r="EFN41" s="2" t="n"/>
      <c r="EFO41" s="2" t="n"/>
      <c r="EFP41" s="2" t="n"/>
      <c r="EFQ41" s="2" t="n"/>
      <c r="EFR41" s="2" t="n"/>
      <c r="EFS41" s="2" t="n"/>
      <c r="EFT41" s="2" t="n"/>
      <c r="EFU41" s="2" t="n"/>
      <c r="EFV41" s="2" t="n"/>
      <c r="EFW41" s="2" t="n"/>
      <c r="EFX41" s="2" t="n"/>
      <c r="EFY41" s="2" t="n"/>
      <c r="EFZ41" s="2" t="n"/>
      <c r="EGA41" s="2" t="n"/>
      <c r="EGB41" s="2" t="n"/>
      <c r="EGC41" s="2" t="n"/>
      <c r="EGD41" s="2" t="n"/>
      <c r="EGE41" s="2" t="n"/>
      <c r="EGF41" s="2" t="n"/>
      <c r="EGG41" s="2" t="n"/>
      <c r="EGH41" s="2" t="n"/>
      <c r="EGI41" s="2" t="n"/>
      <c r="EGJ41" s="2" t="n"/>
      <c r="EGK41" s="2" t="n"/>
      <c r="EGL41" s="2" t="n"/>
      <c r="EGM41" s="2" t="n"/>
      <c r="EGN41" s="2" t="n"/>
      <c r="EGO41" s="2" t="n"/>
      <c r="EGP41" s="2" t="n"/>
      <c r="EGQ41" s="2" t="n"/>
      <c r="EGR41" s="2" t="n"/>
      <c r="EGS41" s="2" t="n"/>
      <c r="EGT41" s="2" t="n"/>
      <c r="EGU41" s="2" t="n"/>
      <c r="EGV41" s="2" t="n"/>
      <c r="EGW41" s="2" t="n"/>
      <c r="EGX41" s="2" t="n"/>
      <c r="EGY41" s="2" t="n"/>
      <c r="EGZ41" s="2" t="n"/>
      <c r="EHA41" s="2" t="n"/>
      <c r="EHB41" s="2" t="n"/>
      <c r="EHC41" s="2" t="n"/>
      <c r="EHD41" s="2" t="n"/>
      <c r="EHE41" s="2" t="n"/>
      <c r="EHF41" s="2" t="n"/>
      <c r="EHG41" s="2" t="n"/>
      <c r="EHH41" s="2" t="n"/>
      <c r="EHI41" s="2" t="n"/>
      <c r="EHJ41" s="2" t="n"/>
      <c r="EHK41" s="2" t="n"/>
      <c r="EHL41" s="2" t="n"/>
      <c r="EHM41" s="2" t="n"/>
      <c r="EHN41" s="2" t="n"/>
      <c r="EHO41" s="2" t="n"/>
      <c r="EHP41" s="2" t="n"/>
      <c r="EHQ41" s="2" t="n"/>
      <c r="EHR41" s="2" t="n"/>
      <c r="EHS41" s="2" t="n"/>
      <c r="EHT41" s="2" t="n"/>
      <c r="EHU41" s="2" t="n"/>
      <c r="EHV41" s="2" t="n"/>
      <c r="EHW41" s="2" t="n"/>
      <c r="EHX41" s="2" t="n"/>
      <c r="EHY41" s="2" t="n"/>
      <c r="EHZ41" s="2" t="n"/>
      <c r="EIA41" s="2" t="n"/>
      <c r="EIB41" s="2" t="n"/>
      <c r="EIC41" s="2" t="n"/>
      <c r="EID41" s="2" t="n"/>
      <c r="EIE41" s="2" t="n"/>
      <c r="EIF41" s="2" t="n"/>
      <c r="EIG41" s="2" t="n"/>
      <c r="EIH41" s="2" t="n"/>
      <c r="EII41" s="2" t="n"/>
      <c r="EIJ41" s="2" t="n"/>
      <c r="EIK41" s="2" t="n"/>
      <c r="EIL41" s="2" t="n"/>
      <c r="EIM41" s="2" t="n"/>
      <c r="EIN41" s="2" t="n"/>
      <c r="EIO41" s="2" t="n"/>
      <c r="EIP41" s="2" t="n"/>
      <c r="EIQ41" s="2" t="n"/>
      <c r="EIR41" s="2" t="n"/>
      <c r="EIS41" s="2" t="n"/>
      <c r="EIT41" s="2" t="n"/>
      <c r="EIU41" s="2" t="n"/>
      <c r="EIV41" s="2" t="n"/>
      <c r="EIW41" s="2" t="n"/>
      <c r="EIX41" s="2" t="n"/>
      <c r="EIY41" s="2" t="n"/>
      <c r="EIZ41" s="2" t="n"/>
      <c r="EJA41" s="2" t="n"/>
      <c r="EJB41" s="2" t="n"/>
      <c r="EJC41" s="2" t="n"/>
      <c r="EJD41" s="2" t="n"/>
      <c r="EJE41" s="2" t="n"/>
      <c r="EJF41" s="2" t="n"/>
      <c r="EJG41" s="2" t="n"/>
      <c r="EJH41" s="2" t="n"/>
      <c r="EJI41" s="2" t="n"/>
      <c r="EJJ41" s="2" t="n"/>
      <c r="EJK41" s="2" t="n"/>
      <c r="EJL41" s="2" t="n"/>
      <c r="EJM41" s="2" t="n"/>
      <c r="EJN41" s="2" t="n"/>
      <c r="EJO41" s="2" t="n"/>
      <c r="EJP41" s="2" t="n"/>
      <c r="EJQ41" s="2" t="n"/>
      <c r="EJR41" s="2" t="n"/>
      <c r="EJS41" s="2" t="n"/>
      <c r="EJT41" s="2" t="n"/>
      <c r="EJU41" s="2" t="n"/>
      <c r="EJV41" s="2" t="n"/>
      <c r="EJW41" s="2" t="n"/>
      <c r="EJX41" s="2" t="n"/>
      <c r="EJY41" s="2" t="n"/>
      <c r="EJZ41" s="2" t="n"/>
      <c r="EKA41" s="2" t="n"/>
      <c r="EKB41" s="2" t="n"/>
      <c r="EKC41" s="2" t="n"/>
      <c r="EKD41" s="2" t="n"/>
      <c r="EKE41" s="2" t="n"/>
      <c r="EKF41" s="2" t="n"/>
      <c r="EKG41" s="2" t="n"/>
      <c r="EKH41" s="2" t="n"/>
      <c r="EKI41" s="2" t="n"/>
      <c r="EKJ41" s="2" t="n"/>
      <c r="EKK41" s="2" t="n"/>
      <c r="EKL41" s="2" t="n"/>
      <c r="EKM41" s="2" t="n"/>
      <c r="EKN41" s="2" t="n"/>
      <c r="EKO41" s="2" t="n"/>
      <c r="EKP41" s="2" t="n"/>
      <c r="EKQ41" s="2" t="n"/>
      <c r="EKR41" s="2" t="n"/>
      <c r="EKS41" s="2" t="n"/>
      <c r="EKT41" s="2" t="n"/>
      <c r="EKU41" s="2" t="n"/>
      <c r="EKV41" s="2" t="n"/>
      <c r="EKW41" s="2" t="n"/>
      <c r="EKX41" s="2" t="n"/>
      <c r="EKY41" s="2" t="n"/>
      <c r="EKZ41" s="2" t="n"/>
      <c r="ELA41" s="2" t="n"/>
      <c r="ELB41" s="2" t="n"/>
      <c r="ELC41" s="2" t="n"/>
      <c r="ELD41" s="2" t="n"/>
      <c r="ELE41" s="2" t="n"/>
      <c r="ELF41" s="2" t="n"/>
      <c r="ELG41" s="2" t="n"/>
      <c r="ELH41" s="2" t="n"/>
      <c r="ELI41" s="2" t="n"/>
      <c r="ELJ41" s="2" t="n"/>
      <c r="ELK41" s="2" t="n"/>
      <c r="ELL41" s="2" t="n"/>
      <c r="ELM41" s="2" t="n"/>
      <c r="ELN41" s="2" t="n"/>
      <c r="ELO41" s="2" t="n"/>
      <c r="ELP41" s="2" t="n"/>
      <c r="ELQ41" s="2" t="n"/>
      <c r="ELR41" s="2" t="n"/>
      <c r="ELS41" s="2" t="n"/>
      <c r="ELT41" s="2" t="n"/>
      <c r="ELU41" s="2" t="n"/>
      <c r="ELV41" s="2" t="n"/>
      <c r="ELW41" s="2" t="n"/>
      <c r="ELX41" s="2" t="n"/>
      <c r="ELY41" s="2" t="n"/>
      <c r="ELZ41" s="2" t="n"/>
      <c r="EMA41" s="2" t="n"/>
      <c r="EMB41" s="2" t="n"/>
      <c r="EMC41" s="2" t="n"/>
      <c r="EMD41" s="2" t="n"/>
      <c r="EME41" s="2" t="n"/>
      <c r="EMF41" s="2" t="n"/>
      <c r="EMG41" s="2" t="n"/>
      <c r="EMH41" s="2" t="n"/>
      <c r="EMI41" s="2" t="n"/>
      <c r="EMJ41" s="2" t="n"/>
      <c r="EMK41" s="2" t="n"/>
      <c r="EML41" s="2" t="n"/>
      <c r="EMM41" s="2" t="n"/>
      <c r="EMN41" s="2" t="n"/>
      <c r="EMO41" s="2" t="n"/>
      <c r="EMP41" s="2" t="n"/>
      <c r="EMQ41" s="2" t="n"/>
      <c r="EMR41" s="2" t="n"/>
      <c r="EMS41" s="2" t="n"/>
      <c r="EMT41" s="2" t="n"/>
      <c r="EMU41" s="2" t="n"/>
      <c r="EMV41" s="2" t="n"/>
      <c r="EMW41" s="2" t="n"/>
      <c r="EMX41" s="2" t="n"/>
      <c r="EMY41" s="2" t="n"/>
      <c r="EMZ41" s="2" t="n"/>
      <c r="ENA41" s="2" t="n"/>
      <c r="ENB41" s="2" t="n"/>
      <c r="ENC41" s="2" t="n"/>
      <c r="END41" s="2" t="n"/>
      <c r="ENE41" s="2" t="n"/>
      <c r="ENF41" s="2" t="n"/>
      <c r="ENG41" s="2" t="n"/>
      <c r="ENH41" s="2" t="n"/>
      <c r="ENI41" s="2" t="n"/>
      <c r="ENJ41" s="2" t="n"/>
      <c r="ENK41" s="2" t="n"/>
      <c r="ENL41" s="2" t="n"/>
      <c r="ENM41" s="2" t="n"/>
      <c r="ENN41" s="2" t="n"/>
      <c r="ENO41" s="2" t="n"/>
      <c r="ENP41" s="2" t="n"/>
      <c r="ENQ41" s="2" t="n"/>
      <c r="ENR41" s="2" t="n"/>
      <c r="ENS41" s="2" t="n"/>
      <c r="ENT41" s="2" t="n"/>
      <c r="ENU41" s="2" t="n"/>
      <c r="ENV41" s="2" t="n"/>
      <c r="ENW41" s="2" t="n"/>
      <c r="ENX41" s="2" t="n"/>
      <c r="ENY41" s="2" t="n"/>
      <c r="ENZ41" s="2" t="n"/>
      <c r="EOA41" s="2" t="n"/>
      <c r="EOB41" s="2" t="n"/>
      <c r="EOC41" s="2" t="n"/>
      <c r="EOD41" s="2" t="n"/>
      <c r="EOE41" s="2" t="n"/>
      <c r="EOF41" s="2" t="n"/>
      <c r="EOG41" s="2" t="n"/>
      <c r="EOH41" s="2" t="n"/>
      <c r="EOI41" s="2" t="n"/>
      <c r="EOJ41" s="2" t="n"/>
      <c r="EOK41" s="2" t="n"/>
      <c r="EOL41" s="2" t="n"/>
      <c r="EOM41" s="2" t="n"/>
      <c r="EON41" s="2" t="n"/>
      <c r="EOO41" s="2" t="n"/>
      <c r="EOP41" s="2" t="n"/>
      <c r="EOQ41" s="2" t="n"/>
      <c r="EOR41" s="2" t="n"/>
      <c r="EOS41" s="2" t="n"/>
      <c r="EOT41" s="2" t="n"/>
      <c r="EOU41" s="2" t="n"/>
      <c r="EOV41" s="2" t="n"/>
      <c r="EOW41" s="2" t="n"/>
      <c r="EOX41" s="2" t="n"/>
      <c r="EOY41" s="2" t="n"/>
      <c r="EOZ41" s="2" t="n"/>
      <c r="EPA41" s="2" t="n"/>
      <c r="EPB41" s="2" t="n"/>
      <c r="EPC41" s="2" t="n"/>
      <c r="EPD41" s="2" t="n"/>
      <c r="EPE41" s="2" t="n"/>
      <c r="EPF41" s="2" t="n"/>
      <c r="EPG41" s="2" t="n"/>
      <c r="EPH41" s="2" t="n"/>
      <c r="EPI41" s="2" t="n"/>
      <c r="EPJ41" s="2" t="n"/>
      <c r="EPK41" s="2" t="n"/>
      <c r="EPL41" s="2" t="n"/>
      <c r="EPM41" s="2" t="n"/>
      <c r="EPN41" s="2" t="n"/>
      <c r="EPO41" s="2" t="n"/>
      <c r="EPP41" s="2" t="n"/>
      <c r="EPQ41" s="2" t="n"/>
      <c r="EPR41" s="2" t="n"/>
      <c r="EPS41" s="2" t="n"/>
      <c r="EPT41" s="2" t="n"/>
      <c r="EPU41" s="2" t="n"/>
      <c r="EPV41" s="2" t="n"/>
      <c r="EPW41" s="2" t="n"/>
      <c r="EPX41" s="2" t="n"/>
      <c r="EPY41" s="2" t="n"/>
      <c r="EPZ41" s="2" t="n"/>
      <c r="EQA41" s="2" t="n"/>
      <c r="EQB41" s="2" t="n"/>
      <c r="EQC41" s="2" t="n"/>
      <c r="EQD41" s="2" t="n"/>
      <c r="EQE41" s="2" t="n"/>
      <c r="EQF41" s="2" t="n"/>
      <c r="EQG41" s="2" t="n"/>
      <c r="EQH41" s="2" t="n"/>
      <c r="EQI41" s="2" t="n"/>
      <c r="EQJ41" s="2" t="n"/>
      <c r="EQK41" s="2" t="n"/>
      <c r="EQL41" s="2" t="n"/>
      <c r="EQM41" s="2" t="n"/>
      <c r="EQN41" s="2" t="n"/>
      <c r="EQO41" s="2" t="n"/>
      <c r="EQP41" s="2" t="n"/>
      <c r="EQQ41" s="2" t="n"/>
      <c r="EQR41" s="2" t="n"/>
      <c r="EQS41" s="2" t="n"/>
      <c r="EQT41" s="2" t="n"/>
      <c r="EQU41" s="2" t="n"/>
      <c r="EQV41" s="2" t="n"/>
      <c r="EQW41" s="2" t="n"/>
      <c r="EQX41" s="2" t="n"/>
      <c r="EQY41" s="2" t="n"/>
      <c r="EQZ41" s="2" t="n"/>
      <c r="ERA41" s="2" t="n"/>
      <c r="ERB41" s="2" t="n"/>
      <c r="ERC41" s="2" t="n"/>
      <c r="ERD41" s="2" t="n"/>
      <c r="ERE41" s="2" t="n"/>
      <c r="ERF41" s="2" t="n"/>
      <c r="ERG41" s="2" t="n"/>
      <c r="ERH41" s="2" t="n"/>
      <c r="ERI41" s="2" t="n"/>
      <c r="ERJ41" s="2" t="n"/>
      <c r="ERK41" s="2" t="n"/>
      <c r="ERL41" s="2" t="n"/>
      <c r="ERM41" s="2" t="n"/>
      <c r="ERN41" s="2" t="n"/>
      <c r="ERO41" s="2" t="n"/>
      <c r="ERP41" s="2" t="n"/>
      <c r="ERQ41" s="2" t="n"/>
      <c r="ERR41" s="2" t="n"/>
      <c r="ERS41" s="2" t="n"/>
      <c r="ERT41" s="2" t="n"/>
      <c r="ERU41" s="2" t="n"/>
      <c r="ERV41" s="2" t="n"/>
      <c r="ERW41" s="2" t="n"/>
      <c r="ERX41" s="2" t="n"/>
      <c r="ERY41" s="2" t="n"/>
      <c r="ERZ41" s="2" t="n"/>
      <c r="ESA41" s="2" t="n"/>
      <c r="ESB41" s="2" t="n"/>
      <c r="ESC41" s="2" t="n"/>
      <c r="ESD41" s="2" t="n"/>
      <c r="ESE41" s="2" t="n"/>
      <c r="ESF41" s="2" t="n"/>
      <c r="ESG41" s="2" t="n"/>
      <c r="ESH41" s="2" t="n"/>
      <c r="ESI41" s="2" t="n"/>
      <c r="ESJ41" s="2" t="n"/>
      <c r="ESK41" s="2" t="n"/>
      <c r="ESL41" s="2" t="n"/>
      <c r="ESM41" s="2" t="n"/>
      <c r="ESN41" s="2" t="n"/>
      <c r="ESO41" s="2" t="n"/>
      <c r="ESP41" s="2" t="n"/>
      <c r="ESQ41" s="2" t="n"/>
      <c r="ESR41" s="2" t="n"/>
      <c r="ESS41" s="2" t="n"/>
      <c r="EST41" s="2" t="n"/>
      <c r="ESU41" s="2" t="n"/>
      <c r="ESV41" s="2" t="n"/>
      <c r="ESW41" s="2" t="n"/>
      <c r="ESX41" s="2" t="n"/>
      <c r="ESY41" s="2" t="n"/>
      <c r="ESZ41" s="2" t="n"/>
      <c r="ETA41" s="2" t="n"/>
      <c r="ETB41" s="2" t="n"/>
      <c r="ETC41" s="2" t="n"/>
      <c r="ETD41" s="2" t="n"/>
      <c r="ETE41" s="2" t="n"/>
      <c r="ETF41" s="2" t="n"/>
      <c r="ETG41" s="2" t="n"/>
      <c r="ETH41" s="2" t="n"/>
      <c r="ETI41" s="2" t="n"/>
      <c r="ETJ41" s="2" t="n"/>
      <c r="ETK41" s="2" t="n"/>
      <c r="ETL41" s="2" t="n"/>
      <c r="ETM41" s="2" t="n"/>
      <c r="ETN41" s="2" t="n"/>
      <c r="ETO41" s="2" t="n"/>
      <c r="ETP41" s="2" t="n"/>
      <c r="ETQ41" s="2" t="n"/>
      <c r="ETR41" s="2" t="n"/>
      <c r="ETS41" s="2" t="n"/>
      <c r="ETT41" s="2" t="n"/>
      <c r="ETU41" s="2" t="n"/>
      <c r="ETV41" s="2" t="n"/>
      <c r="ETW41" s="2" t="n"/>
      <c r="ETX41" s="2" t="n"/>
      <c r="ETY41" s="2" t="n"/>
      <c r="ETZ41" s="2" t="n"/>
      <c r="EUA41" s="2" t="n"/>
      <c r="EUB41" s="2" t="n"/>
      <c r="EUC41" s="2" t="n"/>
      <c r="EUD41" s="2" t="n"/>
      <c r="EUE41" s="2" t="n"/>
      <c r="EUF41" s="2" t="n"/>
      <c r="EUG41" s="2" t="n"/>
      <c r="EUH41" s="2" t="n"/>
      <c r="EUI41" s="2" t="n"/>
      <c r="EUJ41" s="2" t="n"/>
      <c r="EUK41" s="2" t="n"/>
      <c r="EUL41" s="2" t="n"/>
      <c r="EUM41" s="2" t="n"/>
      <c r="EUN41" s="2" t="n"/>
      <c r="EUO41" s="2" t="n"/>
      <c r="EUP41" s="2" t="n"/>
      <c r="EUQ41" s="2" t="n"/>
      <c r="EUR41" s="2" t="n"/>
      <c r="EUS41" s="2" t="n"/>
      <c r="EUT41" s="2" t="n"/>
      <c r="EUU41" s="2" t="n"/>
      <c r="EUV41" s="2" t="n"/>
      <c r="EUW41" s="2" t="n"/>
      <c r="EUX41" s="2" t="n"/>
      <c r="EUY41" s="2" t="n"/>
      <c r="EUZ41" s="2" t="n"/>
      <c r="EVA41" s="2" t="n"/>
      <c r="EVB41" s="2" t="n"/>
      <c r="EVC41" s="2" t="n"/>
      <c r="EVD41" s="2" t="n"/>
      <c r="EVE41" s="2" t="n"/>
      <c r="EVF41" s="2" t="n"/>
      <c r="EVG41" s="2" t="n"/>
      <c r="EVH41" s="2" t="n"/>
      <c r="EVI41" s="2" t="n"/>
      <c r="EVJ41" s="2" t="n"/>
      <c r="EVK41" s="2" t="n"/>
      <c r="EVL41" s="2" t="n"/>
      <c r="EVM41" s="2" t="n"/>
      <c r="EVN41" s="2" t="n"/>
      <c r="EVO41" s="2" t="n"/>
      <c r="EVP41" s="2" t="n"/>
      <c r="EVQ41" s="2" t="n"/>
      <c r="EVR41" s="2" t="n"/>
      <c r="EVS41" s="2" t="n"/>
      <c r="EVT41" s="2" t="n"/>
      <c r="EVU41" s="2" t="n"/>
      <c r="EVV41" s="2" t="n"/>
      <c r="EVW41" s="2" t="n"/>
      <c r="EVX41" s="2" t="n"/>
      <c r="EVY41" s="2" t="n"/>
      <c r="EVZ41" s="2" t="n"/>
      <c r="EWA41" s="2" t="n"/>
      <c r="EWB41" s="2" t="n"/>
      <c r="EWC41" s="2" t="n"/>
      <c r="EWD41" s="2" t="n"/>
      <c r="EWE41" s="2" t="n"/>
      <c r="EWF41" s="2" t="n"/>
      <c r="EWG41" s="2" t="n"/>
      <c r="EWH41" s="2" t="n"/>
      <c r="EWI41" s="2" t="n"/>
      <c r="EWJ41" s="2" t="n"/>
      <c r="EWK41" s="2" t="n"/>
      <c r="EWL41" s="2" t="n"/>
      <c r="EWM41" s="2" t="n"/>
      <c r="EWN41" s="2" t="n"/>
      <c r="EWO41" s="2" t="n"/>
      <c r="EWP41" s="2" t="n"/>
      <c r="EWQ41" s="2" t="n"/>
      <c r="EWR41" s="2" t="n"/>
      <c r="EWS41" s="2" t="n"/>
      <c r="EWT41" s="2" t="n"/>
      <c r="EWU41" s="2" t="n"/>
      <c r="EWV41" s="2" t="n"/>
      <c r="EWW41" s="2" t="n"/>
      <c r="EWX41" s="2" t="n"/>
      <c r="EWY41" s="2" t="n"/>
      <c r="EWZ41" s="2" t="n"/>
      <c r="EXA41" s="2" t="n"/>
      <c r="EXB41" s="2" t="n"/>
      <c r="EXC41" s="2" t="n"/>
      <c r="EXD41" s="2" t="n"/>
      <c r="EXE41" s="2" t="n"/>
      <c r="EXF41" s="2" t="n"/>
      <c r="EXG41" s="2" t="n"/>
      <c r="EXH41" s="2" t="n"/>
      <c r="EXI41" s="2" t="n"/>
      <c r="EXJ41" s="2" t="n"/>
      <c r="EXK41" s="2" t="n"/>
      <c r="EXL41" s="2" t="n"/>
      <c r="EXM41" s="2" t="n"/>
      <c r="EXN41" s="2" t="n"/>
      <c r="EXO41" s="2" t="n"/>
      <c r="EXP41" s="2" t="n"/>
      <c r="EXQ41" s="2" t="n"/>
      <c r="EXR41" s="2" t="n"/>
      <c r="EXS41" s="2" t="n"/>
      <c r="EXT41" s="2" t="n"/>
      <c r="EXU41" s="2" t="n"/>
      <c r="EXV41" s="2" t="n"/>
      <c r="EXW41" s="2" t="n"/>
      <c r="EXX41" s="2" t="n"/>
      <c r="EXY41" s="2" t="n"/>
      <c r="EXZ41" s="2" t="n"/>
      <c r="EYA41" s="2" t="n"/>
      <c r="EYB41" s="2" t="n"/>
      <c r="EYC41" s="2" t="n"/>
      <c r="EYD41" s="2" t="n"/>
      <c r="EYE41" s="2" t="n"/>
      <c r="EYF41" s="2" t="n"/>
      <c r="EYG41" s="2" t="n"/>
      <c r="EYH41" s="2" t="n"/>
      <c r="EYI41" s="2" t="n"/>
      <c r="EYJ41" s="2" t="n"/>
      <c r="EYK41" s="2" t="n"/>
      <c r="EYL41" s="2" t="n"/>
      <c r="EYM41" s="2" t="n"/>
      <c r="EYN41" s="2" t="n"/>
      <c r="EYO41" s="2" t="n"/>
      <c r="EYP41" s="2" t="n"/>
      <c r="EYQ41" s="2" t="n"/>
      <c r="EYR41" s="2" t="n"/>
      <c r="EYS41" s="2" t="n"/>
      <c r="EYT41" s="2" t="n"/>
      <c r="EYU41" s="2" t="n"/>
      <c r="EYV41" s="2" t="n"/>
      <c r="EYW41" s="2" t="n"/>
      <c r="EYX41" s="2" t="n"/>
      <c r="EYY41" s="2" t="n"/>
      <c r="EYZ41" s="2" t="n"/>
      <c r="EZA41" s="2" t="n"/>
      <c r="EZB41" s="2" t="n"/>
      <c r="EZC41" s="2" t="n"/>
      <c r="EZD41" s="2" t="n"/>
      <c r="EZE41" s="2" t="n"/>
      <c r="EZF41" s="2" t="n"/>
      <c r="EZG41" s="2" t="n"/>
      <c r="EZH41" s="2" t="n"/>
      <c r="EZI41" s="2" t="n"/>
      <c r="EZJ41" s="2" t="n"/>
      <c r="EZK41" s="2" t="n"/>
      <c r="EZL41" s="2" t="n"/>
      <c r="EZM41" s="2" t="n"/>
      <c r="EZN41" s="2" t="n"/>
      <c r="EZO41" s="2" t="n"/>
      <c r="EZP41" s="2" t="n"/>
      <c r="EZQ41" s="2" t="n"/>
      <c r="EZR41" s="2" t="n"/>
      <c r="EZS41" s="2" t="n"/>
      <c r="EZT41" s="2" t="n"/>
      <c r="EZU41" s="2" t="n"/>
      <c r="EZV41" s="2" t="n"/>
      <c r="EZW41" s="2" t="n"/>
      <c r="EZX41" s="2" t="n"/>
      <c r="EZY41" s="2" t="n"/>
      <c r="EZZ41" s="2" t="n"/>
      <c r="FAA41" s="2" t="n"/>
      <c r="FAB41" s="2" t="n"/>
      <c r="FAC41" s="2" t="n"/>
      <c r="FAD41" s="2" t="n"/>
      <c r="FAE41" s="2" t="n"/>
      <c r="FAF41" s="2" t="n"/>
      <c r="FAG41" s="2" t="n"/>
      <c r="FAH41" s="2" t="n"/>
      <c r="FAI41" s="2" t="n"/>
      <c r="FAJ41" s="2" t="n"/>
      <c r="FAK41" s="2" t="n"/>
      <c r="FAL41" s="2" t="n"/>
      <c r="FAM41" s="2" t="n"/>
      <c r="FAN41" s="2" t="n"/>
      <c r="FAO41" s="2" t="n"/>
      <c r="FAP41" s="2" t="n"/>
      <c r="FAQ41" s="2" t="n"/>
      <c r="FAR41" s="2" t="n"/>
      <c r="FAS41" s="2" t="n"/>
      <c r="FAT41" s="2" t="n"/>
      <c r="FAU41" s="2" t="n"/>
      <c r="FAV41" s="2" t="n"/>
      <c r="FAW41" s="2" t="n"/>
      <c r="FAX41" s="2" t="n"/>
      <c r="FAY41" s="2" t="n"/>
      <c r="FAZ41" s="2" t="n"/>
      <c r="FBA41" s="2" t="n"/>
      <c r="FBB41" s="2" t="n"/>
      <c r="FBC41" s="2" t="n"/>
      <c r="FBD41" s="2" t="n"/>
      <c r="FBE41" s="2" t="n"/>
      <c r="FBF41" s="2" t="n"/>
      <c r="FBG41" s="2" t="n"/>
      <c r="FBH41" s="2" t="n"/>
      <c r="FBI41" s="2" t="n"/>
      <c r="FBJ41" s="2" t="n"/>
      <c r="FBK41" s="2" t="n"/>
      <c r="FBL41" s="2" t="n"/>
      <c r="FBM41" s="2" t="n"/>
      <c r="FBN41" s="2" t="n"/>
      <c r="FBO41" s="2" t="n"/>
      <c r="FBP41" s="2" t="n"/>
      <c r="FBQ41" s="2" t="n"/>
      <c r="FBR41" s="2" t="n"/>
      <c r="FBS41" s="2" t="n"/>
      <c r="FBT41" s="2" t="n"/>
      <c r="FBU41" s="2" t="n"/>
      <c r="FBV41" s="2" t="n"/>
      <c r="FBW41" s="2" t="n"/>
      <c r="FBX41" s="2" t="n"/>
      <c r="FBY41" s="2" t="n"/>
      <c r="FBZ41" s="2" t="n"/>
      <c r="FCA41" s="2" t="n"/>
      <c r="FCB41" s="2" t="n"/>
      <c r="FCC41" s="2" t="n"/>
      <c r="FCD41" s="2" t="n"/>
      <c r="FCE41" s="2" t="n"/>
      <c r="FCF41" s="2" t="n"/>
      <c r="FCG41" s="2" t="n"/>
      <c r="FCH41" s="2" t="n"/>
      <c r="FCI41" s="2" t="n"/>
      <c r="FCJ41" s="2" t="n"/>
      <c r="FCK41" s="2" t="n"/>
      <c r="FCL41" s="2" t="n"/>
      <c r="FCM41" s="2" t="n"/>
      <c r="FCN41" s="2" t="n"/>
      <c r="FCO41" s="2" t="n"/>
      <c r="FCP41" s="2" t="n"/>
      <c r="FCQ41" s="2" t="n"/>
      <c r="FCR41" s="2" t="n"/>
      <c r="FCS41" s="2" t="n"/>
      <c r="FCT41" s="2" t="n"/>
      <c r="FCU41" s="2" t="n"/>
      <c r="FCV41" s="2" t="n"/>
      <c r="FCW41" s="2" t="n"/>
      <c r="FCX41" s="2" t="n"/>
      <c r="FCY41" s="2" t="n"/>
      <c r="FCZ41" s="2" t="n"/>
      <c r="FDA41" s="2" t="n"/>
      <c r="FDB41" s="2" t="n"/>
      <c r="FDC41" s="2" t="n"/>
      <c r="FDD41" s="2" t="n"/>
      <c r="FDE41" s="2" t="n"/>
      <c r="FDF41" s="2" t="n"/>
      <c r="FDG41" s="2" t="n"/>
      <c r="FDH41" s="2" t="n"/>
      <c r="FDI41" s="2" t="n"/>
      <c r="FDJ41" s="2" t="n"/>
      <c r="FDK41" s="2" t="n"/>
      <c r="FDL41" s="2" t="n"/>
      <c r="FDM41" s="2" t="n"/>
      <c r="FDN41" s="2" t="n"/>
      <c r="FDO41" s="2" t="n"/>
      <c r="FDP41" s="2" t="n"/>
      <c r="FDQ41" s="2" t="n"/>
      <c r="FDR41" s="2" t="n"/>
      <c r="FDS41" s="2" t="n"/>
      <c r="FDT41" s="2" t="n"/>
      <c r="FDU41" s="2" t="n"/>
      <c r="FDV41" s="2" t="n"/>
      <c r="FDW41" s="2" t="n"/>
      <c r="FDX41" s="2" t="n"/>
      <c r="FDY41" s="2" t="n"/>
      <c r="FDZ41" s="2" t="n"/>
      <c r="FEA41" s="2" t="n"/>
      <c r="FEB41" s="2" t="n"/>
      <c r="FEC41" s="2" t="n"/>
      <c r="FED41" s="2" t="n"/>
      <c r="FEE41" s="2" t="n"/>
      <c r="FEF41" s="2" t="n"/>
      <c r="FEG41" s="2" t="n"/>
      <c r="FEH41" s="2" t="n"/>
      <c r="FEI41" s="2" t="n"/>
      <c r="FEJ41" s="2" t="n"/>
      <c r="FEK41" s="2" t="n"/>
      <c r="FEL41" s="2" t="n"/>
      <c r="FEM41" s="2" t="n"/>
      <c r="FEN41" s="2" t="n"/>
      <c r="FEO41" s="2" t="n"/>
      <c r="FEP41" s="2" t="n"/>
      <c r="FEQ41" s="2" t="n"/>
      <c r="FER41" s="2" t="n"/>
      <c r="FES41" s="2" t="n"/>
      <c r="FET41" s="2" t="n"/>
      <c r="FEU41" s="2" t="n"/>
      <c r="FEV41" s="2" t="n"/>
      <c r="FEW41" s="2" t="n"/>
      <c r="FEX41" s="2" t="n"/>
      <c r="FEY41" s="2" t="n"/>
      <c r="FEZ41" s="2" t="n"/>
      <c r="FFA41" s="2" t="n"/>
      <c r="FFB41" s="2" t="n"/>
      <c r="FFC41" s="2" t="n"/>
      <c r="FFD41" s="2" t="n"/>
      <c r="FFE41" s="2" t="n"/>
      <c r="FFF41" s="2" t="n"/>
      <c r="FFG41" s="2" t="n"/>
      <c r="FFH41" s="2" t="n"/>
      <c r="FFI41" s="2" t="n"/>
      <c r="FFJ41" s="2" t="n"/>
      <c r="FFK41" s="2" t="n"/>
      <c r="FFL41" s="2" t="n"/>
      <c r="FFM41" s="2" t="n"/>
      <c r="FFN41" s="2" t="n"/>
      <c r="FFO41" s="2" t="n"/>
      <c r="FFP41" s="2" t="n"/>
      <c r="FFQ41" s="2" t="n"/>
      <c r="FFR41" s="2" t="n"/>
      <c r="FFS41" s="2" t="n"/>
      <c r="FFT41" s="2" t="n"/>
      <c r="FFU41" s="2" t="n"/>
      <c r="FFV41" s="2" t="n"/>
      <c r="FFW41" s="2" t="n"/>
      <c r="FFX41" s="2" t="n"/>
      <c r="FFY41" s="2" t="n"/>
      <c r="FFZ41" s="2" t="n"/>
      <c r="FGA41" s="2" t="n"/>
      <c r="FGB41" s="2" t="n"/>
      <c r="FGC41" s="2" t="n"/>
      <c r="FGD41" s="2" t="n"/>
      <c r="FGE41" s="2" t="n"/>
      <c r="FGF41" s="2" t="n"/>
      <c r="FGG41" s="2" t="n"/>
      <c r="FGH41" s="2" t="n"/>
      <c r="FGI41" s="2" t="n"/>
      <c r="FGJ41" s="2" t="n"/>
      <c r="FGK41" s="2" t="n"/>
      <c r="FGL41" s="2" t="n"/>
      <c r="FGM41" s="2" t="n"/>
      <c r="FGN41" s="2" t="n"/>
      <c r="FGO41" s="2" t="n"/>
      <c r="FGP41" s="2" t="n"/>
      <c r="FGQ41" s="2" t="n"/>
      <c r="FGR41" s="2" t="n"/>
      <c r="FGS41" s="2" t="n"/>
      <c r="FGT41" s="2" t="n"/>
      <c r="FGU41" s="2" t="n"/>
      <c r="FGV41" s="2" t="n"/>
      <c r="FGW41" s="2" t="n"/>
      <c r="FGX41" s="2" t="n"/>
      <c r="FGY41" s="2" t="n"/>
      <c r="FGZ41" s="2" t="n"/>
      <c r="FHA41" s="2" t="n"/>
      <c r="FHB41" s="2" t="n"/>
      <c r="FHC41" s="2" t="n"/>
      <c r="FHD41" s="2" t="n"/>
      <c r="FHE41" s="2" t="n"/>
      <c r="FHF41" s="2" t="n"/>
      <c r="FHG41" s="2" t="n"/>
      <c r="FHH41" s="2" t="n"/>
      <c r="FHI41" s="2" t="n"/>
      <c r="FHJ41" s="2" t="n"/>
      <c r="FHK41" s="2" t="n"/>
      <c r="FHL41" s="2" t="n"/>
      <c r="FHM41" s="2" t="n"/>
      <c r="FHN41" s="2" t="n"/>
      <c r="FHO41" s="2" t="n"/>
      <c r="FHP41" s="2" t="n"/>
      <c r="FHQ41" s="2" t="n"/>
      <c r="FHR41" s="2" t="n"/>
      <c r="FHS41" s="2" t="n"/>
      <c r="FHT41" s="2" t="n"/>
      <c r="FHU41" s="2" t="n"/>
      <c r="FHV41" s="2" t="n"/>
      <c r="FHW41" s="2" t="n"/>
      <c r="FHX41" s="2" t="n"/>
      <c r="FHY41" s="2" t="n"/>
      <c r="FHZ41" s="2" t="n"/>
      <c r="FIA41" s="2" t="n"/>
      <c r="FIB41" s="2" t="n"/>
      <c r="FIC41" s="2" t="n"/>
      <c r="FID41" s="2" t="n"/>
      <c r="FIE41" s="2" t="n"/>
      <c r="FIF41" s="2" t="n"/>
      <c r="FIG41" s="2" t="n"/>
      <c r="FIH41" s="2" t="n"/>
      <c r="FII41" s="2" t="n"/>
      <c r="FIJ41" s="2" t="n"/>
      <c r="FIK41" s="2" t="n"/>
      <c r="FIL41" s="2" t="n"/>
      <c r="FIM41" s="2" t="n"/>
      <c r="FIN41" s="2" t="n"/>
      <c r="FIO41" s="2" t="n"/>
      <c r="FIP41" s="2" t="n"/>
      <c r="FIQ41" s="2" t="n"/>
      <c r="FIR41" s="2" t="n"/>
      <c r="FIS41" s="2" t="n"/>
      <c r="FIT41" s="2" t="n"/>
      <c r="FIU41" s="2" t="n"/>
      <c r="FIV41" s="2" t="n"/>
      <c r="FIW41" s="2" t="n"/>
      <c r="FIX41" s="2" t="n"/>
      <c r="FIY41" s="2" t="n"/>
      <c r="FIZ41" s="2" t="n"/>
      <c r="FJA41" s="2" t="n"/>
      <c r="FJB41" s="2" t="n"/>
      <c r="FJC41" s="2" t="n"/>
      <c r="FJD41" s="2" t="n"/>
      <c r="FJE41" s="2" t="n"/>
      <c r="FJF41" s="2" t="n"/>
      <c r="FJG41" s="2" t="n"/>
      <c r="FJH41" s="2" t="n"/>
      <c r="FJI41" s="2" t="n"/>
      <c r="FJJ41" s="2" t="n"/>
      <c r="FJK41" s="2" t="n"/>
      <c r="FJL41" s="2" t="n"/>
      <c r="FJM41" s="2" t="n"/>
      <c r="FJN41" s="2" t="n"/>
      <c r="FJO41" s="2" t="n"/>
      <c r="FJP41" s="2" t="n"/>
      <c r="FJQ41" s="2" t="n"/>
      <c r="FJR41" s="2" t="n"/>
      <c r="FJS41" s="2" t="n"/>
      <c r="FJT41" s="2" t="n"/>
      <c r="FJU41" s="2" t="n"/>
      <c r="FJV41" s="2" t="n"/>
      <c r="FJW41" s="2" t="n"/>
      <c r="FJX41" s="2" t="n"/>
      <c r="FJY41" s="2" t="n"/>
      <c r="FJZ41" s="2" t="n"/>
      <c r="FKA41" s="2" t="n"/>
      <c r="FKB41" s="2" t="n"/>
      <c r="FKC41" s="2" t="n"/>
      <c r="FKD41" s="2" t="n"/>
      <c r="FKE41" s="2" t="n"/>
      <c r="FKF41" s="2" t="n"/>
      <c r="FKG41" s="2" t="n"/>
      <c r="FKH41" s="2" t="n"/>
      <c r="FKI41" s="2" t="n"/>
      <c r="FKJ41" s="2" t="n"/>
      <c r="FKK41" s="2" t="n"/>
      <c r="FKL41" s="2" t="n"/>
      <c r="FKM41" s="2" t="n"/>
      <c r="FKN41" s="2" t="n"/>
      <c r="FKO41" s="2" t="n"/>
      <c r="FKP41" s="2" t="n"/>
      <c r="FKQ41" s="2" t="n"/>
      <c r="FKR41" s="2" t="n"/>
      <c r="FKS41" s="2" t="n"/>
      <c r="FKT41" s="2" t="n"/>
      <c r="FKU41" s="2" t="n"/>
      <c r="FKV41" s="2" t="n"/>
      <c r="FKW41" s="2" t="n"/>
      <c r="FKX41" s="2" t="n"/>
      <c r="FKY41" s="2" t="n"/>
      <c r="FKZ41" s="2" t="n"/>
      <c r="FLA41" s="2" t="n"/>
      <c r="FLB41" s="2" t="n"/>
      <c r="FLC41" s="2" t="n"/>
      <c r="FLD41" s="2" t="n"/>
      <c r="FLE41" s="2" t="n"/>
      <c r="FLF41" s="2" t="n"/>
      <c r="FLG41" s="2" t="n"/>
      <c r="FLH41" s="2" t="n"/>
      <c r="FLI41" s="2" t="n"/>
      <c r="FLJ41" s="2" t="n"/>
      <c r="FLK41" s="2" t="n"/>
      <c r="FLL41" s="2" t="n"/>
      <c r="FLM41" s="2" t="n"/>
      <c r="FLN41" s="2" t="n"/>
      <c r="FLO41" s="2" t="n"/>
      <c r="FLP41" s="2" t="n"/>
      <c r="FLQ41" s="2" t="n"/>
      <c r="FLR41" s="2" t="n"/>
      <c r="FLS41" s="2" t="n"/>
      <c r="FLT41" s="2" t="n"/>
      <c r="FLU41" s="2" t="n"/>
      <c r="FLV41" s="2" t="n"/>
      <c r="FLW41" s="2" t="n"/>
      <c r="FLX41" s="2" t="n"/>
      <c r="FLY41" s="2" t="n"/>
      <c r="FLZ41" s="2" t="n"/>
      <c r="FMA41" s="2" t="n"/>
      <c r="FMB41" s="2" t="n"/>
      <c r="FMC41" s="2" t="n"/>
      <c r="FMD41" s="2" t="n"/>
      <c r="FME41" s="2" t="n"/>
      <c r="FMF41" s="2" t="n"/>
      <c r="FMG41" s="2" t="n"/>
      <c r="FMH41" s="2" t="n"/>
      <c r="FMI41" s="2" t="n"/>
      <c r="FMJ41" s="2" t="n"/>
      <c r="FMK41" s="2" t="n"/>
      <c r="FML41" s="2" t="n"/>
      <c r="FMM41" s="2" t="n"/>
      <c r="FMN41" s="2" t="n"/>
      <c r="FMO41" s="2" t="n"/>
      <c r="FMP41" s="2" t="n"/>
      <c r="FMQ41" s="2" t="n"/>
      <c r="FMR41" s="2" t="n"/>
      <c r="FMS41" s="2" t="n"/>
      <c r="FMT41" s="2" t="n"/>
      <c r="FMU41" s="2" t="n"/>
      <c r="FMV41" s="2" t="n"/>
      <c r="FMW41" s="2" t="n"/>
      <c r="FMX41" s="2" t="n"/>
      <c r="FMY41" s="2" t="n"/>
      <c r="FMZ41" s="2" t="n"/>
      <c r="FNA41" s="2" t="n"/>
      <c r="FNB41" s="2" t="n"/>
      <c r="FNC41" s="2" t="n"/>
      <c r="FND41" s="2" t="n"/>
      <c r="FNE41" s="2" t="n"/>
      <c r="FNF41" s="2" t="n"/>
      <c r="FNG41" s="2" t="n"/>
      <c r="FNH41" s="2" t="n"/>
      <c r="FNI41" s="2" t="n"/>
      <c r="FNJ41" s="2" t="n"/>
      <c r="FNK41" s="2" t="n"/>
      <c r="FNL41" s="2" t="n"/>
      <c r="FNM41" s="2" t="n"/>
      <c r="FNN41" s="2" t="n"/>
      <c r="FNO41" s="2" t="n"/>
      <c r="FNP41" s="2" t="n"/>
      <c r="FNQ41" s="2" t="n"/>
      <c r="FNR41" s="2" t="n"/>
      <c r="FNS41" s="2" t="n"/>
      <c r="FNT41" s="2" t="n"/>
      <c r="FNU41" s="2" t="n"/>
      <c r="FNV41" s="2" t="n"/>
      <c r="FNW41" s="2" t="n"/>
      <c r="FNX41" s="2" t="n"/>
      <c r="FNY41" s="2" t="n"/>
      <c r="FNZ41" s="2" t="n"/>
      <c r="FOA41" s="2" t="n"/>
      <c r="FOB41" s="2" t="n"/>
      <c r="FOC41" s="2" t="n"/>
      <c r="FOD41" s="2" t="n"/>
      <c r="FOE41" s="2" t="n"/>
      <c r="FOF41" s="2" t="n"/>
      <c r="FOG41" s="2" t="n"/>
      <c r="FOH41" s="2" t="n"/>
      <c r="FOI41" s="2" t="n"/>
      <c r="FOJ41" s="2" t="n"/>
      <c r="FOK41" s="2" t="n"/>
      <c r="FOL41" s="2" t="n"/>
      <c r="FOM41" s="2" t="n"/>
      <c r="FON41" s="2" t="n"/>
      <c r="FOO41" s="2" t="n"/>
      <c r="FOP41" s="2" t="n"/>
      <c r="FOQ41" s="2" t="n"/>
      <c r="FOR41" s="2" t="n"/>
      <c r="FOS41" s="2" t="n"/>
      <c r="FOT41" s="2" t="n"/>
      <c r="FOU41" s="2" t="n"/>
      <c r="FOV41" s="2" t="n"/>
      <c r="FOW41" s="2" t="n"/>
      <c r="FOX41" s="2" t="n"/>
      <c r="FOY41" s="2" t="n"/>
      <c r="FOZ41" s="2" t="n"/>
      <c r="FPA41" s="2" t="n"/>
      <c r="FPB41" s="2" t="n"/>
      <c r="FPC41" s="2" t="n"/>
      <c r="FPD41" s="2" t="n"/>
      <c r="FPE41" s="2" t="n"/>
      <c r="FPF41" s="2" t="n"/>
      <c r="FPG41" s="2" t="n"/>
      <c r="FPH41" s="2" t="n"/>
      <c r="FPI41" s="2" t="n"/>
      <c r="FPJ41" s="2" t="n"/>
      <c r="FPK41" s="2" t="n"/>
      <c r="FPL41" s="2" t="n"/>
      <c r="FPM41" s="2" t="n"/>
      <c r="FPN41" s="2" t="n"/>
      <c r="FPO41" s="2" t="n"/>
      <c r="FPP41" s="2" t="n"/>
      <c r="FPQ41" s="2" t="n"/>
      <c r="FPR41" s="2" t="n"/>
      <c r="FPS41" s="2" t="n"/>
      <c r="FPT41" s="2" t="n"/>
      <c r="FPU41" s="2" t="n"/>
      <c r="FPV41" s="2" t="n"/>
      <c r="FPW41" s="2" t="n"/>
      <c r="FPX41" s="2" t="n"/>
      <c r="FPY41" s="2" t="n"/>
      <c r="FPZ41" s="2" t="n"/>
      <c r="FQA41" s="2" t="n"/>
      <c r="FQB41" s="2" t="n"/>
      <c r="FQC41" s="2" t="n"/>
      <c r="FQD41" s="2" t="n"/>
      <c r="FQE41" s="2" t="n"/>
      <c r="FQF41" s="2" t="n"/>
      <c r="FQG41" s="2" t="n"/>
      <c r="FQH41" s="2" t="n"/>
      <c r="FQI41" s="2" t="n"/>
      <c r="FQJ41" s="2" t="n"/>
      <c r="FQK41" s="2" t="n"/>
      <c r="FQL41" s="2" t="n"/>
      <c r="FQM41" s="2" t="n"/>
      <c r="FQN41" s="2" t="n"/>
      <c r="FQO41" s="2" t="n"/>
      <c r="FQP41" s="2" t="n"/>
      <c r="FQQ41" s="2" t="n"/>
      <c r="FQR41" s="2" t="n"/>
      <c r="FQS41" s="2" t="n"/>
      <c r="FQT41" s="2" t="n"/>
      <c r="FQU41" s="2" t="n"/>
      <c r="FQV41" s="2" t="n"/>
      <c r="FQW41" s="2" t="n"/>
      <c r="FQX41" s="2" t="n"/>
      <c r="FQY41" s="2" t="n"/>
      <c r="FQZ41" s="2" t="n"/>
      <c r="FRA41" s="2" t="n"/>
      <c r="FRB41" s="2" t="n"/>
      <c r="FRC41" s="2" t="n"/>
      <c r="FRD41" s="2" t="n"/>
      <c r="FRE41" s="2" t="n"/>
      <c r="FRF41" s="2" t="n"/>
      <c r="FRG41" s="2" t="n"/>
      <c r="FRH41" s="2" t="n"/>
      <c r="FRI41" s="2" t="n"/>
      <c r="FRJ41" s="2" t="n"/>
      <c r="FRK41" s="2" t="n"/>
      <c r="FRL41" s="2" t="n"/>
      <c r="FRM41" s="2" t="n"/>
      <c r="FRN41" s="2" t="n"/>
      <c r="FRO41" s="2" t="n"/>
      <c r="FRP41" s="2" t="n"/>
      <c r="FRQ41" s="2" t="n"/>
      <c r="FRR41" s="2" t="n"/>
      <c r="FRS41" s="2" t="n"/>
      <c r="FRT41" s="2" t="n"/>
      <c r="FRU41" s="2" t="n"/>
      <c r="FRV41" s="2" t="n"/>
      <c r="FRW41" s="2" t="n"/>
      <c r="FRX41" s="2" t="n"/>
      <c r="FRY41" s="2" t="n"/>
      <c r="FRZ41" s="2" t="n"/>
      <c r="FSA41" s="2" t="n"/>
      <c r="FSB41" s="2" t="n"/>
      <c r="FSC41" s="2" t="n"/>
      <c r="FSD41" s="2" t="n"/>
      <c r="FSE41" s="2" t="n"/>
      <c r="FSF41" s="2" t="n"/>
      <c r="FSG41" s="2" t="n"/>
      <c r="FSH41" s="2" t="n"/>
      <c r="FSI41" s="2" t="n"/>
      <c r="FSJ41" s="2" t="n"/>
      <c r="FSK41" s="2" t="n"/>
      <c r="FSL41" s="2" t="n"/>
      <c r="FSM41" s="2" t="n"/>
      <c r="FSN41" s="2" t="n"/>
      <c r="FSO41" s="2" t="n"/>
      <c r="FSP41" s="2" t="n"/>
      <c r="FSQ41" s="2" t="n"/>
      <c r="FSR41" s="2" t="n"/>
      <c r="FSS41" s="2" t="n"/>
      <c r="FST41" s="2" t="n"/>
      <c r="FSU41" s="2" t="n"/>
      <c r="FSV41" s="2" t="n"/>
      <c r="FSW41" s="2" t="n"/>
      <c r="FSX41" s="2" t="n"/>
      <c r="FSY41" s="2" t="n"/>
      <c r="FSZ41" s="2" t="n"/>
      <c r="FTA41" s="2" t="n"/>
      <c r="FTB41" s="2" t="n"/>
      <c r="FTC41" s="2" t="n"/>
      <c r="FTD41" s="2" t="n"/>
      <c r="FTE41" s="2" t="n"/>
      <c r="FTF41" s="2" t="n"/>
      <c r="FTG41" s="2" t="n"/>
      <c r="FTH41" s="2" t="n"/>
      <c r="FTI41" s="2" t="n"/>
      <c r="FTJ41" s="2" t="n"/>
      <c r="FTK41" s="2" t="n"/>
      <c r="FTL41" s="2" t="n"/>
      <c r="FTM41" s="2" t="n"/>
      <c r="FTN41" s="2" t="n"/>
      <c r="FTO41" s="2" t="n"/>
      <c r="FTP41" s="2" t="n"/>
      <c r="FTQ41" s="2" t="n"/>
      <c r="FTR41" s="2" t="n"/>
      <c r="FTS41" s="2" t="n"/>
      <c r="FTT41" s="2" t="n"/>
      <c r="FTU41" s="2" t="n"/>
      <c r="FTV41" s="2" t="n"/>
      <c r="FTW41" s="2" t="n"/>
      <c r="FTX41" s="2" t="n"/>
      <c r="FTY41" s="2" t="n"/>
      <c r="FTZ41" s="2" t="n"/>
      <c r="FUA41" s="2" t="n"/>
      <c r="FUB41" s="2" t="n"/>
      <c r="FUC41" s="2" t="n"/>
      <c r="FUD41" s="2" t="n"/>
      <c r="FUE41" s="2" t="n"/>
      <c r="FUF41" s="2" t="n"/>
      <c r="FUG41" s="2" t="n"/>
      <c r="FUH41" s="2" t="n"/>
      <c r="FUI41" s="2" t="n"/>
      <c r="FUJ41" s="2" t="n"/>
      <c r="FUK41" s="2" t="n"/>
      <c r="FUL41" s="2" t="n"/>
      <c r="FUM41" s="2" t="n"/>
      <c r="FUN41" s="2" t="n"/>
      <c r="FUO41" s="2" t="n"/>
      <c r="FUP41" s="2" t="n"/>
      <c r="FUQ41" s="2" t="n"/>
      <c r="FUR41" s="2" t="n"/>
      <c r="FUS41" s="2" t="n"/>
      <c r="FUT41" s="2" t="n"/>
      <c r="FUU41" s="2" t="n"/>
      <c r="FUV41" s="2" t="n"/>
      <c r="FUW41" s="2" t="n"/>
      <c r="FUX41" s="2" t="n"/>
      <c r="FUY41" s="2" t="n"/>
      <c r="FUZ41" s="2" t="n"/>
      <c r="FVA41" s="2" t="n"/>
      <c r="FVB41" s="2" t="n"/>
      <c r="FVC41" s="2" t="n"/>
      <c r="FVD41" s="2" t="n"/>
      <c r="FVE41" s="2" t="n"/>
      <c r="FVF41" s="2" t="n"/>
      <c r="FVG41" s="2" t="n"/>
      <c r="FVH41" s="2" t="n"/>
      <c r="FVI41" s="2" t="n"/>
      <c r="FVJ41" s="2" t="n"/>
      <c r="FVK41" s="2" t="n"/>
      <c r="FVL41" s="2" t="n"/>
      <c r="FVM41" s="2" t="n"/>
      <c r="FVN41" s="2" t="n"/>
      <c r="FVO41" s="2" t="n"/>
      <c r="FVP41" s="2" t="n"/>
      <c r="FVQ41" s="2" t="n"/>
      <c r="FVR41" s="2" t="n"/>
      <c r="FVS41" s="2" t="n"/>
      <c r="FVT41" s="2" t="n"/>
      <c r="FVU41" s="2" t="n"/>
      <c r="FVV41" s="2" t="n"/>
      <c r="FVW41" s="2" t="n"/>
      <c r="FVX41" s="2" t="n"/>
      <c r="FVY41" s="2" t="n"/>
      <c r="FVZ41" s="2" t="n"/>
      <c r="FWA41" s="2" t="n"/>
      <c r="FWB41" s="2" t="n"/>
      <c r="FWC41" s="2" t="n"/>
      <c r="FWD41" s="2" t="n"/>
      <c r="FWE41" s="2" t="n"/>
      <c r="FWF41" s="2" t="n"/>
      <c r="FWG41" s="2" t="n"/>
      <c r="FWH41" s="2" t="n"/>
      <c r="FWI41" s="2" t="n"/>
      <c r="FWJ41" s="2" t="n"/>
      <c r="FWK41" s="2" t="n"/>
      <c r="FWL41" s="2" t="n"/>
      <c r="FWM41" s="2" t="n"/>
      <c r="FWN41" s="2" t="n"/>
      <c r="FWO41" s="2" t="n"/>
      <c r="FWP41" s="2" t="n"/>
      <c r="FWQ41" s="2" t="n"/>
      <c r="FWR41" s="2" t="n"/>
      <c r="FWS41" s="2" t="n"/>
      <c r="FWT41" s="2" t="n"/>
      <c r="FWU41" s="2" t="n"/>
      <c r="FWV41" s="2" t="n"/>
      <c r="FWW41" s="2" t="n"/>
      <c r="FWX41" s="2" t="n"/>
      <c r="FWY41" s="2" t="n"/>
      <c r="FWZ41" s="2" t="n"/>
      <c r="FXA41" s="2" t="n"/>
      <c r="FXB41" s="2" t="n"/>
      <c r="FXC41" s="2" t="n"/>
      <c r="FXD41" s="2" t="n"/>
      <c r="FXE41" s="2" t="n"/>
      <c r="FXF41" s="2" t="n"/>
      <c r="FXG41" s="2" t="n"/>
      <c r="FXH41" s="2" t="n"/>
      <c r="FXI41" s="2" t="n"/>
      <c r="FXJ41" s="2" t="n"/>
      <c r="FXK41" s="2" t="n"/>
      <c r="FXL41" s="2" t="n"/>
      <c r="FXM41" s="2" t="n"/>
      <c r="FXN41" s="2" t="n"/>
      <c r="FXO41" s="2" t="n"/>
      <c r="FXP41" s="2" t="n"/>
      <c r="FXQ41" s="2" t="n"/>
      <c r="FXR41" s="2" t="n"/>
      <c r="FXS41" s="2" t="n"/>
      <c r="FXT41" s="2" t="n"/>
      <c r="FXU41" s="2" t="n"/>
      <c r="FXV41" s="2" t="n"/>
      <c r="FXW41" s="2" t="n"/>
      <c r="FXX41" s="2" t="n"/>
      <c r="FXY41" s="2" t="n"/>
      <c r="FXZ41" s="2" t="n"/>
      <c r="FYA41" s="2" t="n"/>
      <c r="FYB41" s="2" t="n"/>
      <c r="FYC41" s="2" t="n"/>
      <c r="FYD41" s="2" t="n"/>
      <c r="FYE41" s="2" t="n"/>
      <c r="FYF41" s="2" t="n"/>
      <c r="FYG41" s="2" t="n"/>
      <c r="FYH41" s="2" t="n"/>
      <c r="FYI41" s="2" t="n"/>
      <c r="FYJ41" s="2" t="n"/>
      <c r="FYK41" s="2" t="n"/>
      <c r="FYL41" s="2" t="n"/>
      <c r="FYM41" s="2" t="n"/>
      <c r="FYN41" s="2" t="n"/>
      <c r="FYO41" s="2" t="n"/>
      <c r="FYP41" s="2" t="n"/>
      <c r="FYQ41" s="2" t="n"/>
      <c r="FYR41" s="2" t="n"/>
      <c r="FYS41" s="2" t="n"/>
      <c r="FYT41" s="2" t="n"/>
      <c r="FYU41" s="2" t="n"/>
      <c r="FYV41" s="2" t="n"/>
      <c r="FYW41" s="2" t="n"/>
      <c r="FYX41" s="2" t="n"/>
      <c r="FYY41" s="2" t="n"/>
      <c r="FYZ41" s="2" t="n"/>
      <c r="FZA41" s="2" t="n"/>
      <c r="FZB41" s="2" t="n"/>
      <c r="FZC41" s="2" t="n"/>
      <c r="FZD41" s="2" t="n"/>
      <c r="FZE41" s="2" t="n"/>
      <c r="FZF41" s="2" t="n"/>
      <c r="FZG41" s="2" t="n"/>
      <c r="FZH41" s="2" t="n"/>
      <c r="FZI41" s="2" t="n"/>
      <c r="FZJ41" s="2" t="n"/>
      <c r="FZK41" s="2" t="n"/>
      <c r="FZL41" s="2" t="n"/>
      <c r="FZM41" s="2" t="n"/>
      <c r="FZN41" s="2" t="n"/>
      <c r="FZO41" s="2" t="n"/>
      <c r="FZP41" s="2" t="n"/>
      <c r="FZQ41" s="2" t="n"/>
      <c r="FZR41" s="2" t="n"/>
      <c r="FZS41" s="2" t="n"/>
      <c r="FZT41" s="2" t="n"/>
      <c r="FZU41" s="2" t="n"/>
      <c r="FZV41" s="2" t="n"/>
      <c r="FZW41" s="2" t="n"/>
      <c r="FZX41" s="2" t="n"/>
      <c r="FZY41" s="2" t="n"/>
      <c r="FZZ41" s="2" t="n"/>
      <c r="GAA41" s="2" t="n"/>
      <c r="GAB41" s="2" t="n"/>
      <c r="GAC41" s="2" t="n"/>
      <c r="GAD41" s="2" t="n"/>
      <c r="GAE41" s="2" t="n"/>
      <c r="GAF41" s="2" t="n"/>
      <c r="GAG41" s="2" t="n"/>
      <c r="GAH41" s="2" t="n"/>
      <c r="GAI41" s="2" t="n"/>
      <c r="GAJ41" s="2" t="n"/>
      <c r="GAK41" s="2" t="n"/>
      <c r="GAL41" s="2" t="n"/>
      <c r="GAM41" s="2" t="n"/>
      <c r="GAN41" s="2" t="n"/>
      <c r="GAO41" s="2" t="n"/>
      <c r="GAP41" s="2" t="n"/>
      <c r="GAQ41" s="2" t="n"/>
      <c r="GAR41" s="2" t="n"/>
      <c r="GAS41" s="2" t="n"/>
      <c r="GAT41" s="2" t="n"/>
      <c r="GAU41" s="2" t="n"/>
      <c r="GAV41" s="2" t="n"/>
      <c r="GAW41" s="2" t="n"/>
      <c r="GAX41" s="2" t="n"/>
      <c r="GAY41" s="2" t="n"/>
      <c r="GAZ41" s="2" t="n"/>
      <c r="GBA41" s="2" t="n"/>
      <c r="GBB41" s="2" t="n"/>
      <c r="GBC41" s="2" t="n"/>
      <c r="GBD41" s="2" t="n"/>
      <c r="GBE41" s="2" t="n"/>
      <c r="GBF41" s="2" t="n"/>
      <c r="GBG41" s="2" t="n"/>
      <c r="GBH41" s="2" t="n"/>
      <c r="GBI41" s="2" t="n"/>
      <c r="GBJ41" s="2" t="n"/>
      <c r="GBK41" s="2" t="n"/>
      <c r="GBL41" s="2" t="n"/>
      <c r="GBM41" s="2" t="n"/>
      <c r="GBN41" s="2" t="n"/>
      <c r="GBO41" s="2" t="n"/>
      <c r="GBP41" s="2" t="n"/>
      <c r="GBQ41" s="2" t="n"/>
      <c r="GBR41" s="2" t="n"/>
      <c r="GBS41" s="2" t="n"/>
      <c r="GBT41" s="2" t="n"/>
      <c r="GBU41" s="2" t="n"/>
      <c r="GBV41" s="2" t="n"/>
      <c r="GBW41" s="2" t="n"/>
      <c r="GBX41" s="2" t="n"/>
      <c r="GBY41" s="2" t="n"/>
      <c r="GBZ41" s="2" t="n"/>
      <c r="GCA41" s="2" t="n"/>
      <c r="GCB41" s="2" t="n"/>
      <c r="GCC41" s="2" t="n"/>
      <c r="GCD41" s="2" t="n"/>
      <c r="GCE41" s="2" t="n"/>
      <c r="GCF41" s="2" t="n"/>
      <c r="GCG41" s="2" t="n"/>
      <c r="GCH41" s="2" t="n"/>
      <c r="GCI41" s="2" t="n"/>
      <c r="GCJ41" s="2" t="n"/>
      <c r="GCK41" s="2" t="n"/>
      <c r="GCL41" s="2" t="n"/>
      <c r="GCM41" s="2" t="n"/>
      <c r="GCN41" s="2" t="n"/>
      <c r="GCO41" s="2" t="n"/>
      <c r="GCP41" s="2" t="n"/>
      <c r="GCQ41" s="2" t="n"/>
      <c r="GCR41" s="2" t="n"/>
      <c r="GCS41" s="2" t="n"/>
      <c r="GCT41" s="2" t="n"/>
      <c r="GCU41" s="2" t="n"/>
      <c r="GCV41" s="2" t="n"/>
      <c r="GCW41" s="2" t="n"/>
      <c r="GCX41" s="2" t="n"/>
      <c r="GCY41" s="2" t="n"/>
      <c r="GCZ41" s="2" t="n"/>
      <c r="GDA41" s="2" t="n"/>
      <c r="GDB41" s="2" t="n"/>
      <c r="GDC41" s="2" t="n"/>
      <c r="GDD41" s="2" t="n"/>
      <c r="GDE41" s="2" t="n"/>
      <c r="GDF41" s="2" t="n"/>
      <c r="GDG41" s="2" t="n"/>
      <c r="GDH41" s="2" t="n"/>
      <c r="GDI41" s="2" t="n"/>
      <c r="GDJ41" s="2" t="n"/>
      <c r="GDK41" s="2" t="n"/>
      <c r="GDL41" s="2" t="n"/>
      <c r="GDM41" s="2" t="n"/>
      <c r="GDN41" s="2" t="n"/>
      <c r="GDO41" s="2" t="n"/>
      <c r="GDP41" s="2" t="n"/>
      <c r="GDQ41" s="2" t="n"/>
      <c r="GDR41" s="2" t="n"/>
      <c r="GDS41" s="2" t="n"/>
      <c r="GDT41" s="2" t="n"/>
      <c r="GDU41" s="2" t="n"/>
      <c r="GDV41" s="2" t="n"/>
      <c r="GDW41" s="2" t="n"/>
      <c r="GDX41" s="2" t="n"/>
      <c r="GDY41" s="2" t="n"/>
      <c r="GDZ41" s="2" t="n"/>
      <c r="GEA41" s="2" t="n"/>
      <c r="GEB41" s="2" t="n"/>
      <c r="GEC41" s="2" t="n"/>
      <c r="GED41" s="2" t="n"/>
      <c r="GEE41" s="2" t="n"/>
      <c r="GEF41" s="2" t="n"/>
      <c r="GEG41" s="2" t="n"/>
      <c r="GEH41" s="2" t="n"/>
      <c r="GEI41" s="2" t="n"/>
      <c r="GEJ41" s="2" t="n"/>
      <c r="GEK41" s="2" t="n"/>
      <c r="GEL41" s="2" t="n"/>
      <c r="GEM41" s="2" t="n"/>
      <c r="GEN41" s="2" t="n"/>
      <c r="GEO41" s="2" t="n"/>
      <c r="GEP41" s="2" t="n"/>
      <c r="GEQ41" s="2" t="n"/>
      <c r="GER41" s="2" t="n"/>
      <c r="GES41" s="2" t="n"/>
      <c r="GET41" s="2" t="n"/>
      <c r="GEU41" s="2" t="n"/>
      <c r="GEV41" s="2" t="n"/>
      <c r="GEW41" s="2" t="n"/>
      <c r="GEX41" s="2" t="n"/>
      <c r="GEY41" s="2" t="n"/>
      <c r="GEZ41" s="2" t="n"/>
      <c r="GFA41" s="2" t="n"/>
      <c r="GFB41" s="2" t="n"/>
      <c r="GFC41" s="2" t="n"/>
      <c r="GFD41" s="2" t="n"/>
      <c r="GFE41" s="2" t="n"/>
      <c r="GFF41" s="2" t="n"/>
      <c r="GFG41" s="2" t="n"/>
      <c r="GFH41" s="2" t="n"/>
      <c r="GFI41" s="2" t="n"/>
      <c r="GFJ41" s="2" t="n"/>
      <c r="GFK41" s="2" t="n"/>
      <c r="GFL41" s="2" t="n"/>
      <c r="GFM41" s="2" t="n"/>
      <c r="GFN41" s="2" t="n"/>
      <c r="GFO41" s="2" t="n"/>
      <c r="GFP41" s="2" t="n"/>
      <c r="GFQ41" s="2" t="n"/>
      <c r="GFR41" s="2" t="n"/>
      <c r="GFS41" s="2" t="n"/>
      <c r="GFT41" s="2" t="n"/>
      <c r="GFU41" s="2" t="n"/>
      <c r="GFV41" s="2" t="n"/>
      <c r="GFW41" s="2" t="n"/>
      <c r="GFX41" s="2" t="n"/>
      <c r="GFY41" s="2" t="n"/>
      <c r="GFZ41" s="2" t="n"/>
      <c r="GGA41" s="2" t="n"/>
      <c r="GGB41" s="2" t="n"/>
      <c r="GGC41" s="2" t="n"/>
      <c r="GGD41" s="2" t="n"/>
      <c r="GGE41" s="2" t="n"/>
      <c r="GGF41" s="2" t="n"/>
      <c r="GGG41" s="2" t="n"/>
      <c r="GGH41" s="2" t="n"/>
      <c r="GGI41" s="2" t="n"/>
      <c r="GGJ41" s="2" t="n"/>
      <c r="GGK41" s="2" t="n"/>
      <c r="GGL41" s="2" t="n"/>
      <c r="GGM41" s="2" t="n"/>
      <c r="GGN41" s="2" t="n"/>
      <c r="GGO41" s="2" t="n"/>
      <c r="GGP41" s="2" t="n"/>
      <c r="GGQ41" s="2" t="n"/>
      <c r="GGR41" s="2" t="n"/>
      <c r="GGS41" s="2" t="n"/>
      <c r="GGT41" s="2" t="n"/>
      <c r="GGU41" s="2" t="n"/>
      <c r="GGV41" s="2" t="n"/>
      <c r="GGW41" s="2" t="n"/>
      <c r="GGX41" s="2" t="n"/>
      <c r="GGY41" s="2" t="n"/>
      <c r="GGZ41" s="2" t="n"/>
      <c r="GHA41" s="2" t="n"/>
      <c r="GHB41" s="2" t="n"/>
      <c r="GHC41" s="2" t="n"/>
      <c r="GHD41" s="2" t="n"/>
      <c r="GHE41" s="2" t="n"/>
      <c r="GHF41" s="2" t="n"/>
      <c r="GHG41" s="2" t="n"/>
      <c r="GHH41" s="2" t="n"/>
      <c r="GHI41" s="2" t="n"/>
      <c r="GHJ41" s="2" t="n"/>
      <c r="GHK41" s="2" t="n"/>
      <c r="GHL41" s="2" t="n"/>
      <c r="GHM41" s="2" t="n"/>
      <c r="GHN41" s="2" t="n"/>
      <c r="GHO41" s="2" t="n"/>
      <c r="GHP41" s="2" t="n"/>
      <c r="GHQ41" s="2" t="n"/>
      <c r="GHR41" s="2" t="n"/>
      <c r="GHS41" s="2" t="n"/>
      <c r="GHT41" s="2" t="n"/>
      <c r="GHU41" s="2" t="n"/>
      <c r="GHV41" s="2" t="n"/>
      <c r="GHW41" s="2" t="n"/>
      <c r="GHX41" s="2" t="n"/>
      <c r="GHY41" s="2" t="n"/>
      <c r="GHZ41" s="2" t="n"/>
      <c r="GIA41" s="2" t="n"/>
      <c r="GIB41" s="2" t="n"/>
      <c r="GIC41" s="2" t="n"/>
      <c r="GID41" s="2" t="n"/>
      <c r="GIE41" s="2" t="n"/>
      <c r="GIF41" s="2" t="n"/>
      <c r="GIG41" s="2" t="n"/>
      <c r="GIH41" s="2" t="n"/>
      <c r="GII41" s="2" t="n"/>
      <c r="GIJ41" s="2" t="n"/>
      <c r="GIK41" s="2" t="n"/>
      <c r="GIL41" s="2" t="n"/>
      <c r="GIM41" s="2" t="n"/>
      <c r="GIN41" s="2" t="n"/>
      <c r="GIO41" s="2" t="n"/>
      <c r="GIP41" s="2" t="n"/>
      <c r="GIQ41" s="2" t="n"/>
      <c r="GIR41" s="2" t="n"/>
      <c r="GIS41" s="2" t="n"/>
      <c r="GIT41" s="2" t="n"/>
      <c r="GIU41" s="2" t="n"/>
      <c r="GIV41" s="2" t="n"/>
      <c r="GIW41" s="2" t="n"/>
      <c r="GIX41" s="2" t="n"/>
      <c r="GIY41" s="2" t="n"/>
      <c r="GIZ41" s="2" t="n"/>
      <c r="GJA41" s="2" t="n"/>
      <c r="GJB41" s="2" t="n"/>
      <c r="GJC41" s="2" t="n"/>
      <c r="GJD41" s="2" t="n"/>
      <c r="GJE41" s="2" t="n"/>
      <c r="GJF41" s="2" t="n"/>
      <c r="GJG41" s="2" t="n"/>
      <c r="GJH41" s="2" t="n"/>
      <c r="GJI41" s="2" t="n"/>
      <c r="GJJ41" s="2" t="n"/>
      <c r="GJK41" s="2" t="n"/>
      <c r="GJL41" s="2" t="n"/>
      <c r="GJM41" s="2" t="n"/>
      <c r="GJN41" s="2" t="n"/>
      <c r="GJO41" s="2" t="n"/>
      <c r="GJP41" s="2" t="n"/>
      <c r="GJQ41" s="2" t="n"/>
      <c r="GJR41" s="2" t="n"/>
      <c r="GJS41" s="2" t="n"/>
      <c r="GJT41" s="2" t="n"/>
      <c r="GJU41" s="2" t="n"/>
      <c r="GJV41" s="2" t="n"/>
      <c r="GJW41" s="2" t="n"/>
      <c r="GJX41" s="2" t="n"/>
      <c r="GJY41" s="2" t="n"/>
      <c r="GJZ41" s="2" t="n"/>
      <c r="GKA41" s="2" t="n"/>
      <c r="GKB41" s="2" t="n"/>
      <c r="GKC41" s="2" t="n"/>
      <c r="GKD41" s="2" t="n"/>
      <c r="GKE41" s="2" t="n"/>
      <c r="GKF41" s="2" t="n"/>
      <c r="GKG41" s="2" t="n"/>
      <c r="GKH41" s="2" t="n"/>
      <c r="GKI41" s="2" t="n"/>
      <c r="GKJ41" s="2" t="n"/>
      <c r="GKK41" s="2" t="n"/>
      <c r="GKL41" s="2" t="n"/>
      <c r="GKM41" s="2" t="n"/>
      <c r="GKN41" s="2" t="n"/>
      <c r="GKO41" s="2" t="n"/>
      <c r="GKP41" s="2" t="n"/>
      <c r="GKQ41" s="2" t="n"/>
      <c r="GKR41" s="2" t="n"/>
      <c r="GKS41" s="2" t="n"/>
      <c r="GKT41" s="2" t="n"/>
      <c r="GKU41" s="2" t="n"/>
      <c r="GKV41" s="2" t="n"/>
      <c r="GKW41" s="2" t="n"/>
      <c r="GKX41" s="2" t="n"/>
      <c r="GKY41" s="2" t="n"/>
      <c r="GKZ41" s="2" t="n"/>
      <c r="GLA41" s="2" t="n"/>
      <c r="GLB41" s="2" t="n"/>
      <c r="GLC41" s="2" t="n"/>
      <c r="GLD41" s="2" t="n"/>
      <c r="GLE41" s="2" t="n"/>
      <c r="GLF41" s="2" t="n"/>
      <c r="GLG41" s="2" t="n"/>
      <c r="GLH41" s="2" t="n"/>
      <c r="GLI41" s="2" t="n"/>
      <c r="GLJ41" s="2" t="n"/>
      <c r="GLK41" s="2" t="n"/>
      <c r="GLL41" s="2" t="n"/>
      <c r="GLM41" s="2" t="n"/>
      <c r="GLN41" s="2" t="n"/>
      <c r="GLO41" s="2" t="n"/>
      <c r="GLP41" s="2" t="n"/>
      <c r="GLQ41" s="2" t="n"/>
      <c r="GLR41" s="2" t="n"/>
      <c r="GLS41" s="2" t="n"/>
      <c r="GLT41" s="2" t="n"/>
      <c r="GLU41" s="2" t="n"/>
      <c r="GLV41" s="2" t="n"/>
      <c r="GLW41" s="2" t="n"/>
      <c r="GLX41" s="2" t="n"/>
      <c r="GLY41" s="2" t="n"/>
      <c r="GLZ41" s="2" t="n"/>
      <c r="GMA41" s="2" t="n"/>
      <c r="GMB41" s="2" t="n"/>
      <c r="GMC41" s="2" t="n"/>
      <c r="GMD41" s="2" t="n"/>
      <c r="GME41" s="2" t="n"/>
      <c r="GMF41" s="2" t="n"/>
      <c r="GMG41" s="2" t="n"/>
      <c r="GMH41" s="2" t="n"/>
      <c r="GMI41" s="2" t="n"/>
      <c r="GMJ41" s="2" t="n"/>
      <c r="GMK41" s="2" t="n"/>
      <c r="GML41" s="2" t="n"/>
      <c r="GMM41" s="2" t="n"/>
      <c r="GMN41" s="2" t="n"/>
      <c r="GMO41" s="2" t="n"/>
      <c r="GMP41" s="2" t="n"/>
      <c r="GMQ41" s="2" t="n"/>
      <c r="GMR41" s="2" t="n"/>
      <c r="GMS41" s="2" t="n"/>
      <c r="GMT41" s="2" t="n"/>
      <c r="GMU41" s="2" t="n"/>
      <c r="GMV41" s="2" t="n"/>
      <c r="GMW41" s="2" t="n"/>
      <c r="GMX41" s="2" t="n"/>
      <c r="GMY41" s="2" t="n"/>
      <c r="GMZ41" s="2" t="n"/>
      <c r="GNA41" s="2" t="n"/>
      <c r="GNB41" s="2" t="n"/>
      <c r="GNC41" s="2" t="n"/>
      <c r="GND41" s="2" t="n"/>
      <c r="GNE41" s="2" t="n"/>
      <c r="GNF41" s="2" t="n"/>
      <c r="GNG41" s="2" t="n"/>
      <c r="GNH41" s="2" t="n"/>
      <c r="GNI41" s="2" t="n"/>
      <c r="GNJ41" s="2" t="n"/>
      <c r="GNK41" s="2" t="n"/>
      <c r="GNL41" s="2" t="n"/>
      <c r="GNM41" s="2" t="n"/>
      <c r="GNN41" s="2" t="n"/>
      <c r="GNO41" s="2" t="n"/>
      <c r="GNP41" s="2" t="n"/>
      <c r="GNQ41" s="2" t="n"/>
      <c r="GNR41" s="2" t="n"/>
      <c r="GNS41" s="2" t="n"/>
      <c r="GNT41" s="2" t="n"/>
      <c r="GNU41" s="2" t="n"/>
      <c r="GNV41" s="2" t="n"/>
      <c r="GNW41" s="2" t="n"/>
      <c r="GNX41" s="2" t="n"/>
      <c r="GNY41" s="2" t="n"/>
      <c r="GNZ41" s="2" t="n"/>
      <c r="GOA41" s="2" t="n"/>
      <c r="GOB41" s="2" t="n"/>
      <c r="GOC41" s="2" t="n"/>
      <c r="GOD41" s="2" t="n"/>
      <c r="GOE41" s="2" t="n"/>
      <c r="GOF41" s="2" t="n"/>
      <c r="GOG41" s="2" t="n"/>
      <c r="GOH41" s="2" t="n"/>
      <c r="GOI41" s="2" t="n"/>
      <c r="GOJ41" s="2" t="n"/>
      <c r="GOK41" s="2" t="n"/>
      <c r="GOL41" s="2" t="n"/>
      <c r="GOM41" s="2" t="n"/>
      <c r="GON41" s="2" t="n"/>
      <c r="GOO41" s="2" t="n"/>
      <c r="GOP41" s="2" t="n"/>
      <c r="GOQ41" s="2" t="n"/>
      <c r="GOR41" s="2" t="n"/>
      <c r="GOS41" s="2" t="n"/>
      <c r="GOT41" s="2" t="n"/>
      <c r="GOU41" s="2" t="n"/>
      <c r="GOV41" s="2" t="n"/>
      <c r="GOW41" s="2" t="n"/>
      <c r="GOX41" s="2" t="n"/>
      <c r="GOY41" s="2" t="n"/>
      <c r="GOZ41" s="2" t="n"/>
      <c r="GPA41" s="2" t="n"/>
      <c r="GPB41" s="2" t="n"/>
      <c r="GPC41" s="2" t="n"/>
      <c r="GPD41" s="2" t="n"/>
      <c r="GPE41" s="2" t="n"/>
      <c r="GPF41" s="2" t="n"/>
      <c r="GPG41" s="2" t="n"/>
      <c r="GPH41" s="2" t="n"/>
      <c r="GPI41" s="2" t="n"/>
      <c r="GPJ41" s="2" t="n"/>
      <c r="GPK41" s="2" t="n"/>
      <c r="GPL41" s="2" t="n"/>
      <c r="GPM41" s="2" t="n"/>
      <c r="GPN41" s="2" t="n"/>
      <c r="GPO41" s="2" t="n"/>
      <c r="GPP41" s="2" t="n"/>
      <c r="GPQ41" s="2" t="n"/>
      <c r="GPR41" s="2" t="n"/>
      <c r="GPS41" s="2" t="n"/>
      <c r="GPT41" s="2" t="n"/>
      <c r="GPU41" s="2" t="n"/>
      <c r="GPV41" s="2" t="n"/>
      <c r="GPW41" s="2" t="n"/>
      <c r="GPX41" s="2" t="n"/>
      <c r="GPY41" s="2" t="n"/>
      <c r="GPZ41" s="2" t="n"/>
      <c r="GQA41" s="2" t="n"/>
      <c r="GQB41" s="2" t="n"/>
      <c r="GQC41" s="2" t="n"/>
      <c r="GQD41" s="2" t="n"/>
      <c r="GQE41" s="2" t="n"/>
      <c r="GQF41" s="2" t="n"/>
      <c r="GQG41" s="2" t="n"/>
      <c r="GQH41" s="2" t="n"/>
      <c r="GQI41" s="2" t="n"/>
      <c r="GQJ41" s="2" t="n"/>
      <c r="GQK41" s="2" t="n"/>
      <c r="GQL41" s="2" t="n"/>
      <c r="GQM41" s="2" t="n"/>
      <c r="GQN41" s="2" t="n"/>
      <c r="GQO41" s="2" t="n"/>
      <c r="GQP41" s="2" t="n"/>
      <c r="GQQ41" s="2" t="n"/>
      <c r="GQR41" s="2" t="n"/>
      <c r="GQS41" s="2" t="n"/>
      <c r="GQT41" s="2" t="n"/>
      <c r="GQU41" s="2" t="n"/>
      <c r="GQV41" s="2" t="n"/>
      <c r="GQW41" s="2" t="n"/>
      <c r="GQX41" s="2" t="n"/>
      <c r="GQY41" s="2" t="n"/>
      <c r="GQZ41" s="2" t="n"/>
      <c r="GRA41" s="2" t="n"/>
      <c r="GRB41" s="2" t="n"/>
      <c r="GRC41" s="2" t="n"/>
      <c r="GRD41" s="2" t="n"/>
      <c r="GRE41" s="2" t="n"/>
      <c r="GRF41" s="2" t="n"/>
      <c r="GRG41" s="2" t="n"/>
      <c r="GRH41" s="2" t="n"/>
      <c r="GRI41" s="2" t="n"/>
      <c r="GRJ41" s="2" t="n"/>
      <c r="GRK41" s="2" t="n"/>
      <c r="GRL41" s="2" t="n"/>
      <c r="GRM41" s="2" t="n"/>
      <c r="GRN41" s="2" t="n"/>
      <c r="GRO41" s="2" t="n"/>
      <c r="GRP41" s="2" t="n"/>
      <c r="GRQ41" s="2" t="n"/>
      <c r="GRR41" s="2" t="n"/>
      <c r="GRS41" s="2" t="n"/>
      <c r="GRT41" s="2" t="n"/>
      <c r="GRU41" s="2" t="n"/>
      <c r="GRV41" s="2" t="n"/>
      <c r="GRW41" s="2" t="n"/>
      <c r="GRX41" s="2" t="n"/>
      <c r="GRY41" s="2" t="n"/>
      <c r="GRZ41" s="2" t="n"/>
      <c r="GSA41" s="2" t="n"/>
      <c r="GSB41" s="2" t="n"/>
      <c r="GSC41" s="2" t="n"/>
      <c r="GSD41" s="2" t="n"/>
      <c r="GSE41" s="2" t="n"/>
      <c r="GSF41" s="2" t="n"/>
      <c r="GSG41" s="2" t="n"/>
      <c r="GSH41" s="2" t="n"/>
      <c r="GSI41" s="2" t="n"/>
      <c r="GSJ41" s="2" t="n"/>
      <c r="GSK41" s="2" t="n"/>
      <c r="GSL41" s="2" t="n"/>
      <c r="GSM41" s="2" t="n"/>
      <c r="GSN41" s="2" t="n"/>
      <c r="GSO41" s="2" t="n"/>
      <c r="GSP41" s="2" t="n"/>
      <c r="GSQ41" s="2" t="n"/>
      <c r="GSR41" s="2" t="n"/>
      <c r="GSS41" s="2" t="n"/>
      <c r="GST41" s="2" t="n"/>
      <c r="GSU41" s="2" t="n"/>
      <c r="GSV41" s="2" t="n"/>
      <c r="GSW41" s="2" t="n"/>
      <c r="GSX41" s="2" t="n"/>
      <c r="GSY41" s="2" t="n"/>
      <c r="GSZ41" s="2" t="n"/>
      <c r="GTA41" s="2" t="n"/>
      <c r="GTB41" s="2" t="n"/>
      <c r="GTC41" s="2" t="n"/>
      <c r="GTD41" s="2" t="n"/>
      <c r="GTE41" s="2" t="n"/>
      <c r="GTF41" s="2" t="n"/>
      <c r="GTG41" s="2" t="n"/>
      <c r="GTH41" s="2" t="n"/>
      <c r="GTI41" s="2" t="n"/>
      <c r="GTJ41" s="2" t="n"/>
      <c r="GTK41" s="2" t="n"/>
      <c r="GTL41" s="2" t="n"/>
      <c r="GTM41" s="2" t="n"/>
      <c r="GTN41" s="2" t="n"/>
      <c r="GTO41" s="2" t="n"/>
      <c r="GTP41" s="2" t="n"/>
      <c r="GTQ41" s="2" t="n"/>
      <c r="GTR41" s="2" t="n"/>
      <c r="GTS41" s="2" t="n"/>
      <c r="GTT41" s="2" t="n"/>
      <c r="GTU41" s="2" t="n"/>
      <c r="GTV41" s="2" t="n"/>
      <c r="GTW41" s="2" t="n"/>
      <c r="GTX41" s="2" t="n"/>
      <c r="GTY41" s="2" t="n"/>
      <c r="GTZ41" s="2" t="n"/>
      <c r="GUA41" s="2" t="n"/>
      <c r="GUB41" s="2" t="n"/>
      <c r="GUC41" s="2" t="n"/>
      <c r="GUD41" s="2" t="n"/>
      <c r="GUE41" s="2" t="n"/>
      <c r="GUF41" s="2" t="n"/>
      <c r="GUG41" s="2" t="n"/>
      <c r="GUH41" s="2" t="n"/>
      <c r="GUI41" s="2" t="n"/>
      <c r="GUJ41" s="2" t="n"/>
      <c r="GUK41" s="2" t="n"/>
      <c r="GUL41" s="2" t="n"/>
      <c r="GUM41" s="2" t="n"/>
      <c r="GUN41" s="2" t="n"/>
      <c r="GUO41" s="2" t="n"/>
      <c r="GUP41" s="2" t="n"/>
      <c r="GUQ41" s="2" t="n"/>
      <c r="GUR41" s="2" t="n"/>
      <c r="GUS41" s="2" t="n"/>
      <c r="GUT41" s="2" t="n"/>
      <c r="GUU41" s="2" t="n"/>
      <c r="GUV41" s="2" t="n"/>
      <c r="GUW41" s="2" t="n"/>
      <c r="GUX41" s="2" t="n"/>
      <c r="GUY41" s="2" t="n"/>
      <c r="GUZ41" s="2" t="n"/>
      <c r="GVA41" s="2" t="n"/>
      <c r="GVB41" s="2" t="n"/>
      <c r="GVC41" s="2" t="n"/>
      <c r="GVD41" s="2" t="n"/>
      <c r="GVE41" s="2" t="n"/>
      <c r="GVF41" s="2" t="n"/>
      <c r="GVG41" s="2" t="n"/>
      <c r="GVH41" s="2" t="n"/>
      <c r="GVI41" s="2" t="n"/>
      <c r="GVJ41" s="2" t="n"/>
      <c r="GVK41" s="2" t="n"/>
      <c r="GVL41" s="2" t="n"/>
      <c r="GVM41" s="2" t="n"/>
      <c r="GVN41" s="2" t="n"/>
      <c r="GVO41" s="2" t="n"/>
      <c r="GVP41" s="2" t="n"/>
      <c r="GVQ41" s="2" t="n"/>
      <c r="GVR41" s="2" t="n"/>
      <c r="GVS41" s="2" t="n"/>
      <c r="GVT41" s="2" t="n"/>
      <c r="GVU41" s="2" t="n"/>
      <c r="GVV41" s="2" t="n"/>
      <c r="GVW41" s="2" t="n"/>
      <c r="GVX41" s="2" t="n"/>
      <c r="GVY41" s="2" t="n"/>
      <c r="GVZ41" s="2" t="n"/>
      <c r="GWA41" s="2" t="n"/>
      <c r="GWB41" s="2" t="n"/>
      <c r="GWC41" s="2" t="n"/>
      <c r="GWD41" s="2" t="n"/>
      <c r="GWE41" s="2" t="n"/>
      <c r="GWF41" s="2" t="n"/>
      <c r="GWG41" s="2" t="n"/>
      <c r="GWH41" s="2" t="n"/>
      <c r="GWI41" s="2" t="n"/>
      <c r="GWJ41" s="2" t="n"/>
      <c r="GWK41" s="2" t="n"/>
      <c r="GWL41" s="2" t="n"/>
      <c r="GWM41" s="2" t="n"/>
      <c r="GWN41" s="2" t="n"/>
      <c r="GWO41" s="2" t="n"/>
      <c r="GWP41" s="2" t="n"/>
      <c r="GWQ41" s="2" t="n"/>
      <c r="GWR41" s="2" t="n"/>
      <c r="GWS41" s="2" t="n"/>
      <c r="GWT41" s="2" t="n"/>
      <c r="GWU41" s="2" t="n"/>
      <c r="GWV41" s="2" t="n"/>
      <c r="GWW41" s="2" t="n"/>
      <c r="GWX41" s="2" t="n"/>
      <c r="GWY41" s="2" t="n"/>
      <c r="GWZ41" s="2" t="n"/>
      <c r="GXA41" s="2" t="n"/>
      <c r="GXB41" s="2" t="n"/>
      <c r="GXC41" s="2" t="n"/>
      <c r="GXD41" s="2" t="n"/>
      <c r="GXE41" s="2" t="n"/>
      <c r="GXF41" s="2" t="n"/>
      <c r="GXG41" s="2" t="n"/>
      <c r="GXH41" s="2" t="n"/>
      <c r="GXI41" s="2" t="n"/>
      <c r="GXJ41" s="2" t="n"/>
      <c r="GXK41" s="2" t="n"/>
      <c r="GXL41" s="2" t="n"/>
      <c r="GXM41" s="2" t="n"/>
      <c r="GXN41" s="2" t="n"/>
      <c r="GXO41" s="2" t="n"/>
      <c r="GXP41" s="2" t="n"/>
      <c r="GXQ41" s="2" t="n"/>
      <c r="GXR41" s="2" t="n"/>
      <c r="GXS41" s="2" t="n"/>
      <c r="GXT41" s="2" t="n"/>
      <c r="GXU41" s="2" t="n"/>
      <c r="GXV41" s="2" t="n"/>
      <c r="GXW41" s="2" t="n"/>
      <c r="GXX41" s="2" t="n"/>
      <c r="GXY41" s="2" t="n"/>
      <c r="GXZ41" s="2" t="n"/>
      <c r="GYA41" s="2" t="n"/>
      <c r="GYB41" s="2" t="n"/>
      <c r="GYC41" s="2" t="n"/>
      <c r="GYD41" s="2" t="n"/>
      <c r="GYE41" s="2" t="n"/>
      <c r="GYF41" s="2" t="n"/>
      <c r="GYG41" s="2" t="n"/>
      <c r="GYH41" s="2" t="n"/>
      <c r="GYI41" s="2" t="n"/>
      <c r="GYJ41" s="2" t="n"/>
      <c r="GYK41" s="2" t="n"/>
      <c r="GYL41" s="2" t="n"/>
      <c r="GYM41" s="2" t="n"/>
      <c r="GYN41" s="2" t="n"/>
      <c r="GYO41" s="2" t="n"/>
      <c r="GYP41" s="2" t="n"/>
      <c r="GYQ41" s="2" t="n"/>
      <c r="GYR41" s="2" t="n"/>
      <c r="GYS41" s="2" t="n"/>
      <c r="GYT41" s="2" t="n"/>
      <c r="GYU41" s="2" t="n"/>
      <c r="GYV41" s="2" t="n"/>
      <c r="GYW41" s="2" t="n"/>
      <c r="GYX41" s="2" t="n"/>
      <c r="GYY41" s="2" t="n"/>
      <c r="GYZ41" s="2" t="n"/>
      <c r="GZA41" s="2" t="n"/>
      <c r="GZB41" s="2" t="n"/>
      <c r="GZC41" s="2" t="n"/>
      <c r="GZD41" s="2" t="n"/>
      <c r="GZE41" s="2" t="n"/>
      <c r="GZF41" s="2" t="n"/>
      <c r="GZG41" s="2" t="n"/>
      <c r="GZH41" s="2" t="n"/>
      <c r="GZI41" s="2" t="n"/>
      <c r="GZJ41" s="2" t="n"/>
      <c r="GZK41" s="2" t="n"/>
      <c r="GZL41" s="2" t="n"/>
      <c r="GZM41" s="2" t="n"/>
      <c r="GZN41" s="2" t="n"/>
      <c r="GZO41" s="2" t="n"/>
      <c r="GZP41" s="2" t="n"/>
      <c r="GZQ41" s="2" t="n"/>
      <c r="GZR41" s="2" t="n"/>
      <c r="GZS41" s="2" t="n"/>
      <c r="GZT41" s="2" t="n"/>
      <c r="GZU41" s="2" t="n"/>
      <c r="GZV41" s="2" t="n"/>
      <c r="GZW41" s="2" t="n"/>
      <c r="GZX41" s="2" t="n"/>
      <c r="GZY41" s="2" t="n"/>
      <c r="GZZ41" s="2" t="n"/>
      <c r="HAA41" s="2" t="n"/>
      <c r="HAB41" s="2" t="n"/>
      <c r="HAC41" s="2" t="n"/>
      <c r="HAD41" s="2" t="n"/>
      <c r="HAE41" s="2" t="n"/>
      <c r="HAF41" s="2" t="n"/>
      <c r="HAG41" s="2" t="n"/>
      <c r="HAH41" s="2" t="n"/>
      <c r="HAI41" s="2" t="n"/>
      <c r="HAJ41" s="2" t="n"/>
      <c r="HAK41" s="2" t="n"/>
      <c r="HAL41" s="2" t="n"/>
      <c r="HAM41" s="2" t="n"/>
      <c r="HAN41" s="2" t="n"/>
      <c r="HAO41" s="2" t="n"/>
      <c r="HAP41" s="2" t="n"/>
      <c r="HAQ41" s="2" t="n"/>
      <c r="HAR41" s="2" t="n"/>
      <c r="HAS41" s="2" t="n"/>
      <c r="HAT41" s="2" t="n"/>
      <c r="HAU41" s="2" t="n"/>
      <c r="HAV41" s="2" t="n"/>
      <c r="HAW41" s="2" t="n"/>
      <c r="HAX41" s="2" t="n"/>
      <c r="HAY41" s="2" t="n"/>
      <c r="HAZ41" s="2" t="n"/>
      <c r="HBA41" s="2" t="n"/>
      <c r="HBB41" s="2" t="n"/>
      <c r="HBC41" s="2" t="n"/>
      <c r="HBD41" s="2" t="n"/>
      <c r="HBE41" s="2" t="n"/>
      <c r="HBF41" s="2" t="n"/>
      <c r="HBG41" s="2" t="n"/>
      <c r="HBH41" s="2" t="n"/>
      <c r="HBI41" s="2" t="n"/>
      <c r="HBJ41" s="2" t="n"/>
      <c r="HBK41" s="2" t="n"/>
      <c r="HBL41" s="2" t="n"/>
      <c r="HBM41" s="2" t="n"/>
      <c r="HBN41" s="2" t="n"/>
      <c r="HBO41" s="2" t="n"/>
      <c r="HBP41" s="2" t="n"/>
      <c r="HBQ41" s="2" t="n"/>
      <c r="HBR41" s="2" t="n"/>
      <c r="HBS41" s="2" t="n"/>
      <c r="HBT41" s="2" t="n"/>
      <c r="HBU41" s="2" t="n"/>
      <c r="HBV41" s="2" t="n"/>
      <c r="HBW41" s="2" t="n"/>
      <c r="HBX41" s="2" t="n"/>
      <c r="HBY41" s="2" t="n"/>
      <c r="HBZ41" s="2" t="n"/>
      <c r="HCA41" s="2" t="n"/>
      <c r="HCB41" s="2" t="n"/>
      <c r="HCC41" s="2" t="n"/>
      <c r="HCD41" s="2" t="n"/>
      <c r="HCE41" s="2" t="n"/>
      <c r="HCF41" s="2" t="n"/>
      <c r="HCG41" s="2" t="n"/>
      <c r="HCH41" s="2" t="n"/>
      <c r="HCI41" s="2" t="n"/>
      <c r="HCJ41" s="2" t="n"/>
      <c r="HCK41" s="2" t="n"/>
      <c r="HCL41" s="2" t="n"/>
      <c r="HCM41" s="2" t="n"/>
      <c r="HCN41" s="2" t="n"/>
      <c r="HCO41" s="2" t="n"/>
      <c r="HCP41" s="2" t="n"/>
      <c r="HCQ41" s="2" t="n"/>
      <c r="HCR41" s="2" t="n"/>
      <c r="HCS41" s="2" t="n"/>
      <c r="HCT41" s="2" t="n"/>
      <c r="HCU41" s="2" t="n"/>
      <c r="HCV41" s="2" t="n"/>
      <c r="HCW41" s="2" t="n"/>
      <c r="HCX41" s="2" t="n"/>
      <c r="HCY41" s="2" t="n"/>
      <c r="HCZ41" s="2" t="n"/>
      <c r="HDA41" s="2" t="n"/>
      <c r="HDB41" s="2" t="n"/>
      <c r="HDC41" s="2" t="n"/>
      <c r="HDD41" s="2" t="n"/>
      <c r="HDE41" s="2" t="n"/>
      <c r="HDF41" s="2" t="n"/>
      <c r="HDG41" s="2" t="n"/>
      <c r="HDH41" s="2" t="n"/>
      <c r="HDI41" s="2" t="n"/>
      <c r="HDJ41" s="2" t="n"/>
      <c r="HDK41" s="2" t="n"/>
      <c r="HDL41" s="2" t="n"/>
      <c r="HDM41" s="2" t="n"/>
      <c r="HDN41" s="2" t="n"/>
      <c r="HDO41" s="2" t="n"/>
      <c r="HDP41" s="2" t="n"/>
      <c r="HDQ41" s="2" t="n"/>
      <c r="HDR41" s="2" t="n"/>
      <c r="HDS41" s="2" t="n"/>
      <c r="HDT41" s="2" t="n"/>
      <c r="HDU41" s="2" t="n"/>
      <c r="HDV41" s="2" t="n"/>
      <c r="HDW41" s="2" t="n"/>
      <c r="HDX41" s="2" t="n"/>
      <c r="HDY41" s="2" t="n"/>
      <c r="HDZ41" s="2" t="n"/>
      <c r="HEA41" s="2" t="n"/>
      <c r="HEB41" s="2" t="n"/>
      <c r="HEC41" s="2" t="n"/>
      <c r="HED41" s="2" t="n"/>
      <c r="HEE41" s="2" t="n"/>
      <c r="HEF41" s="2" t="n"/>
      <c r="HEG41" s="2" t="n"/>
      <c r="HEH41" s="2" t="n"/>
      <c r="HEI41" s="2" t="n"/>
      <c r="HEJ41" s="2" t="n"/>
      <c r="HEK41" s="2" t="n"/>
      <c r="HEL41" s="2" t="n"/>
      <c r="HEM41" s="2" t="n"/>
      <c r="HEN41" s="2" t="n"/>
      <c r="HEO41" s="2" t="n"/>
      <c r="HEP41" s="2" t="n"/>
      <c r="HEQ41" s="2" t="n"/>
      <c r="HER41" s="2" t="n"/>
      <c r="HES41" s="2" t="n"/>
      <c r="HET41" s="2" t="n"/>
      <c r="HEU41" s="2" t="n"/>
      <c r="HEV41" s="2" t="n"/>
      <c r="HEW41" s="2" t="n"/>
      <c r="HEX41" s="2" t="n"/>
      <c r="HEY41" s="2" t="n"/>
      <c r="HEZ41" s="2" t="n"/>
      <c r="HFA41" s="2" t="n"/>
      <c r="HFB41" s="2" t="n"/>
      <c r="HFC41" s="2" t="n"/>
      <c r="HFD41" s="2" t="n"/>
      <c r="HFE41" s="2" t="n"/>
      <c r="HFF41" s="2" t="n"/>
      <c r="HFG41" s="2" t="n"/>
      <c r="HFH41" s="2" t="n"/>
      <c r="HFI41" s="2" t="n"/>
      <c r="HFJ41" s="2" t="n"/>
      <c r="HFK41" s="2" t="n"/>
      <c r="HFL41" s="2" t="n"/>
      <c r="HFM41" s="2" t="n"/>
      <c r="HFN41" s="2" t="n"/>
      <c r="HFO41" s="2" t="n"/>
      <c r="HFP41" s="2" t="n"/>
      <c r="HFQ41" s="2" t="n"/>
      <c r="HFR41" s="2" t="n"/>
      <c r="HFS41" s="2" t="n"/>
      <c r="HFT41" s="2" t="n"/>
      <c r="HFU41" s="2" t="n"/>
      <c r="HFV41" s="2" t="n"/>
      <c r="HFW41" s="2" t="n"/>
      <c r="HFX41" s="2" t="n"/>
      <c r="HFY41" s="2" t="n"/>
      <c r="HFZ41" s="2" t="n"/>
      <c r="HGA41" s="2" t="n"/>
      <c r="HGB41" s="2" t="n"/>
      <c r="HGC41" s="2" t="n"/>
      <c r="HGD41" s="2" t="n"/>
      <c r="HGE41" s="2" t="n"/>
      <c r="HGF41" s="2" t="n"/>
      <c r="HGG41" s="2" t="n"/>
      <c r="HGH41" s="2" t="n"/>
      <c r="HGI41" s="2" t="n"/>
      <c r="HGJ41" s="2" t="n"/>
      <c r="HGK41" s="2" t="n"/>
      <c r="HGL41" s="2" t="n"/>
      <c r="HGM41" s="2" t="n"/>
      <c r="HGN41" s="2" t="n"/>
      <c r="HGO41" s="2" t="n"/>
      <c r="HGP41" s="2" t="n"/>
      <c r="HGQ41" s="2" t="n"/>
      <c r="HGR41" s="2" t="n"/>
      <c r="HGS41" s="2" t="n"/>
      <c r="HGT41" s="2" t="n"/>
      <c r="HGU41" s="2" t="n"/>
      <c r="HGV41" s="2" t="n"/>
      <c r="HGW41" s="2" t="n"/>
      <c r="HGX41" s="2" t="n"/>
      <c r="HGY41" s="2" t="n"/>
      <c r="HGZ41" s="2" t="n"/>
      <c r="HHA41" s="2" t="n"/>
      <c r="HHB41" s="2" t="n"/>
      <c r="HHC41" s="2" t="n"/>
      <c r="HHD41" s="2" t="n"/>
      <c r="HHE41" s="2" t="n"/>
      <c r="HHF41" s="2" t="n"/>
      <c r="HHG41" s="2" t="n"/>
      <c r="HHH41" s="2" t="n"/>
      <c r="HHI41" s="2" t="n"/>
      <c r="HHJ41" s="2" t="n"/>
      <c r="HHK41" s="2" t="n"/>
      <c r="HHL41" s="2" t="n"/>
      <c r="HHM41" s="2" t="n"/>
      <c r="HHN41" s="2" t="n"/>
      <c r="HHO41" s="2" t="n"/>
      <c r="HHP41" s="2" t="n"/>
      <c r="HHQ41" s="2" t="n"/>
      <c r="HHR41" s="2" t="n"/>
      <c r="HHS41" s="2" t="n"/>
      <c r="HHT41" s="2" t="n"/>
      <c r="HHU41" s="2" t="n"/>
      <c r="HHV41" s="2" t="n"/>
      <c r="HHW41" s="2" t="n"/>
      <c r="HHX41" s="2" t="n"/>
      <c r="HHY41" s="2" t="n"/>
      <c r="HHZ41" s="2" t="n"/>
      <c r="HIA41" s="2" t="n"/>
      <c r="HIB41" s="2" t="n"/>
      <c r="HIC41" s="2" t="n"/>
      <c r="HID41" s="2" t="n"/>
      <c r="HIE41" s="2" t="n"/>
      <c r="HIF41" s="2" t="n"/>
      <c r="HIG41" s="2" t="n"/>
      <c r="HIH41" s="2" t="n"/>
      <c r="HII41" s="2" t="n"/>
      <c r="HIJ41" s="2" t="n"/>
      <c r="HIK41" s="2" t="n"/>
      <c r="HIL41" s="2" t="n"/>
      <c r="HIM41" s="2" t="n"/>
      <c r="HIN41" s="2" t="n"/>
      <c r="HIO41" s="2" t="n"/>
      <c r="HIP41" s="2" t="n"/>
      <c r="HIQ41" s="2" t="n"/>
      <c r="HIR41" s="2" t="n"/>
      <c r="HIS41" s="2" t="n"/>
      <c r="HIT41" s="2" t="n"/>
      <c r="HIU41" s="2" t="n"/>
      <c r="HIV41" s="2" t="n"/>
      <c r="HIW41" s="2" t="n"/>
      <c r="HIX41" s="2" t="n"/>
      <c r="HIY41" s="2" t="n"/>
      <c r="HIZ41" s="2" t="n"/>
      <c r="HJA41" s="2" t="n"/>
      <c r="HJB41" s="2" t="n"/>
      <c r="HJC41" s="2" t="n"/>
      <c r="HJD41" s="2" t="n"/>
      <c r="HJE41" s="2" t="n"/>
      <c r="HJF41" s="2" t="n"/>
      <c r="HJG41" s="2" t="n"/>
      <c r="HJH41" s="2" t="n"/>
      <c r="HJI41" s="2" t="n"/>
      <c r="HJJ41" s="2" t="n"/>
      <c r="HJK41" s="2" t="n"/>
      <c r="HJL41" s="2" t="n"/>
      <c r="HJM41" s="2" t="n"/>
      <c r="HJN41" s="2" t="n"/>
      <c r="HJO41" s="2" t="n"/>
      <c r="HJP41" s="2" t="n"/>
      <c r="HJQ41" s="2" t="n"/>
      <c r="HJR41" s="2" t="n"/>
      <c r="HJS41" s="2" t="n"/>
      <c r="HJT41" s="2" t="n"/>
      <c r="HJU41" s="2" t="n"/>
      <c r="HJV41" s="2" t="n"/>
      <c r="HJW41" s="2" t="n"/>
      <c r="HJX41" s="2" t="n"/>
      <c r="HJY41" s="2" t="n"/>
      <c r="HJZ41" s="2" t="n"/>
      <c r="HKA41" s="2" t="n"/>
      <c r="HKB41" s="2" t="n"/>
      <c r="HKC41" s="2" t="n"/>
      <c r="HKD41" s="2" t="n"/>
      <c r="HKE41" s="2" t="n"/>
      <c r="HKF41" s="2" t="n"/>
      <c r="HKG41" s="2" t="n"/>
      <c r="HKH41" s="2" t="n"/>
      <c r="HKI41" s="2" t="n"/>
      <c r="HKJ41" s="2" t="n"/>
      <c r="HKK41" s="2" t="n"/>
      <c r="HKL41" s="2" t="n"/>
      <c r="HKM41" s="2" t="n"/>
      <c r="HKN41" s="2" t="n"/>
      <c r="HKO41" s="2" t="n"/>
      <c r="HKP41" s="2" t="n"/>
      <c r="HKQ41" s="2" t="n"/>
      <c r="HKR41" s="2" t="n"/>
      <c r="HKS41" s="2" t="n"/>
      <c r="HKT41" s="2" t="n"/>
      <c r="HKU41" s="2" t="n"/>
      <c r="HKV41" s="2" t="n"/>
      <c r="HKW41" s="2" t="n"/>
      <c r="HKX41" s="2" t="n"/>
      <c r="HKY41" s="2" t="n"/>
      <c r="HKZ41" s="2" t="n"/>
      <c r="HLA41" s="2" t="n"/>
      <c r="HLB41" s="2" t="n"/>
      <c r="HLC41" s="2" t="n"/>
      <c r="HLD41" s="2" t="n"/>
      <c r="HLE41" s="2" t="n"/>
      <c r="HLF41" s="2" t="n"/>
      <c r="HLG41" s="2" t="n"/>
      <c r="HLH41" s="2" t="n"/>
      <c r="HLI41" s="2" t="n"/>
      <c r="HLJ41" s="2" t="n"/>
      <c r="HLK41" s="2" t="n"/>
      <c r="HLL41" s="2" t="n"/>
      <c r="HLM41" s="2" t="n"/>
      <c r="HLN41" s="2" t="n"/>
      <c r="HLO41" s="2" t="n"/>
      <c r="HLP41" s="2" t="n"/>
      <c r="HLQ41" s="2" t="n"/>
      <c r="HLR41" s="2" t="n"/>
      <c r="HLS41" s="2" t="n"/>
      <c r="HLT41" s="2" t="n"/>
      <c r="HLU41" s="2" t="n"/>
      <c r="HLV41" s="2" t="n"/>
      <c r="HLW41" s="2" t="n"/>
      <c r="HLX41" s="2" t="n"/>
      <c r="HLY41" s="2" t="n"/>
      <c r="HLZ41" s="2" t="n"/>
      <c r="HMA41" s="2" t="n"/>
      <c r="HMB41" s="2" t="n"/>
      <c r="HMC41" s="2" t="n"/>
      <c r="HMD41" s="2" t="n"/>
      <c r="HME41" s="2" t="n"/>
      <c r="HMF41" s="2" t="n"/>
      <c r="HMG41" s="2" t="n"/>
      <c r="HMH41" s="2" t="n"/>
      <c r="HMI41" s="2" t="n"/>
      <c r="HMJ41" s="2" t="n"/>
      <c r="HMK41" s="2" t="n"/>
      <c r="HML41" s="2" t="n"/>
      <c r="HMM41" s="2" t="n"/>
      <c r="HMN41" s="2" t="n"/>
      <c r="HMO41" s="2" t="n"/>
      <c r="HMP41" s="2" t="n"/>
      <c r="HMQ41" s="2" t="n"/>
      <c r="HMR41" s="2" t="n"/>
      <c r="HMS41" s="2" t="n"/>
      <c r="HMT41" s="2" t="n"/>
      <c r="HMU41" s="2" t="n"/>
      <c r="HMV41" s="2" t="n"/>
      <c r="HMW41" s="2" t="n"/>
      <c r="HMX41" s="2" t="n"/>
      <c r="HMY41" s="2" t="n"/>
      <c r="HMZ41" s="2" t="n"/>
      <c r="HNA41" s="2" t="n"/>
      <c r="HNB41" s="2" t="n"/>
      <c r="HNC41" s="2" t="n"/>
      <c r="HND41" s="2" t="n"/>
      <c r="HNE41" s="2" t="n"/>
      <c r="HNF41" s="2" t="n"/>
      <c r="HNG41" s="2" t="n"/>
      <c r="HNH41" s="2" t="n"/>
      <c r="HNI41" s="2" t="n"/>
      <c r="HNJ41" s="2" t="n"/>
      <c r="HNK41" s="2" t="n"/>
      <c r="HNL41" s="2" t="n"/>
      <c r="HNM41" s="2" t="n"/>
      <c r="HNN41" s="2" t="n"/>
      <c r="HNO41" s="2" t="n"/>
      <c r="HNP41" s="2" t="n"/>
      <c r="HNQ41" s="2" t="n"/>
      <c r="HNR41" s="2" t="n"/>
      <c r="HNS41" s="2" t="n"/>
      <c r="HNT41" s="2" t="n"/>
      <c r="HNU41" s="2" t="n"/>
      <c r="HNV41" s="2" t="n"/>
      <c r="HNW41" s="2" t="n"/>
      <c r="HNX41" s="2" t="n"/>
      <c r="HNY41" s="2" t="n"/>
      <c r="HNZ41" s="2" t="n"/>
      <c r="HOA41" s="2" t="n"/>
      <c r="HOB41" s="2" t="n"/>
      <c r="HOC41" s="2" t="n"/>
      <c r="HOD41" s="2" t="n"/>
      <c r="HOE41" s="2" t="n"/>
      <c r="HOF41" s="2" t="n"/>
      <c r="HOG41" s="2" t="n"/>
      <c r="HOH41" s="2" t="n"/>
      <c r="HOI41" s="2" t="n"/>
      <c r="HOJ41" s="2" t="n"/>
      <c r="HOK41" s="2" t="n"/>
      <c r="HOL41" s="2" t="n"/>
      <c r="HOM41" s="2" t="n"/>
      <c r="HON41" s="2" t="n"/>
      <c r="HOO41" s="2" t="n"/>
      <c r="HOP41" s="2" t="n"/>
      <c r="HOQ41" s="2" t="n"/>
      <c r="HOR41" s="2" t="n"/>
      <c r="HOS41" s="2" t="n"/>
      <c r="HOT41" s="2" t="n"/>
      <c r="HOU41" s="2" t="n"/>
      <c r="HOV41" s="2" t="n"/>
      <c r="HOW41" s="2" t="n"/>
      <c r="HOX41" s="2" t="n"/>
      <c r="HOY41" s="2" t="n"/>
      <c r="HOZ41" s="2" t="n"/>
      <c r="HPA41" s="2" t="n"/>
      <c r="HPB41" s="2" t="n"/>
      <c r="HPC41" s="2" t="n"/>
      <c r="HPD41" s="2" t="n"/>
      <c r="HPE41" s="2" t="n"/>
      <c r="HPF41" s="2" t="n"/>
      <c r="HPG41" s="2" t="n"/>
      <c r="HPH41" s="2" t="n"/>
      <c r="HPI41" s="2" t="n"/>
      <c r="HPJ41" s="2" t="n"/>
      <c r="HPK41" s="2" t="n"/>
      <c r="HPL41" s="2" t="n"/>
      <c r="HPM41" s="2" t="n"/>
      <c r="HPN41" s="2" t="n"/>
      <c r="HPO41" s="2" t="n"/>
      <c r="HPP41" s="2" t="n"/>
      <c r="HPQ41" s="2" t="n"/>
      <c r="HPR41" s="2" t="n"/>
      <c r="HPS41" s="2" t="n"/>
      <c r="HPT41" s="2" t="n"/>
      <c r="HPU41" s="2" t="n"/>
      <c r="HPV41" s="2" t="n"/>
      <c r="HPW41" s="2" t="n"/>
      <c r="HPX41" s="2" t="n"/>
      <c r="HPY41" s="2" t="n"/>
      <c r="HPZ41" s="2" t="n"/>
      <c r="HQA41" s="2" t="n"/>
      <c r="HQB41" s="2" t="n"/>
      <c r="HQC41" s="2" t="n"/>
      <c r="HQD41" s="2" t="n"/>
      <c r="HQE41" s="2" t="n"/>
      <c r="HQF41" s="2" t="n"/>
      <c r="HQG41" s="2" t="n"/>
      <c r="HQH41" s="2" t="n"/>
      <c r="HQI41" s="2" t="n"/>
      <c r="HQJ41" s="2" t="n"/>
      <c r="HQK41" s="2" t="n"/>
      <c r="HQL41" s="2" t="n"/>
      <c r="HQM41" s="2" t="n"/>
      <c r="HQN41" s="2" t="n"/>
      <c r="HQO41" s="2" t="n"/>
      <c r="HQP41" s="2" t="n"/>
      <c r="HQQ41" s="2" t="n"/>
      <c r="HQR41" s="2" t="n"/>
      <c r="HQS41" s="2" t="n"/>
      <c r="HQT41" s="2" t="n"/>
      <c r="HQU41" s="2" t="n"/>
      <c r="HQV41" s="2" t="n"/>
      <c r="HQW41" s="2" t="n"/>
      <c r="HQX41" s="2" t="n"/>
      <c r="HQY41" s="2" t="n"/>
      <c r="HQZ41" s="2" t="n"/>
      <c r="HRA41" s="2" t="n"/>
      <c r="HRB41" s="2" t="n"/>
      <c r="HRC41" s="2" t="n"/>
      <c r="HRD41" s="2" t="n"/>
      <c r="HRE41" s="2" t="n"/>
      <c r="HRF41" s="2" t="n"/>
      <c r="HRG41" s="2" t="n"/>
      <c r="HRH41" s="2" t="n"/>
      <c r="HRI41" s="2" t="n"/>
      <c r="HRJ41" s="2" t="n"/>
      <c r="HRK41" s="2" t="n"/>
      <c r="HRL41" s="2" t="n"/>
      <c r="HRM41" s="2" t="n"/>
      <c r="HRN41" s="2" t="n"/>
      <c r="HRO41" s="2" t="n"/>
      <c r="HRP41" s="2" t="n"/>
      <c r="HRQ41" s="2" t="n"/>
      <c r="HRR41" s="2" t="n"/>
      <c r="HRS41" s="2" t="n"/>
      <c r="HRT41" s="2" t="n"/>
      <c r="HRU41" s="2" t="n"/>
      <c r="HRV41" s="2" t="n"/>
      <c r="HRW41" s="2" t="n"/>
      <c r="HRX41" s="2" t="n"/>
      <c r="HRY41" s="2" t="n"/>
      <c r="HRZ41" s="2" t="n"/>
      <c r="HSA41" s="2" t="n"/>
      <c r="HSB41" s="2" t="n"/>
      <c r="HSC41" s="2" t="n"/>
      <c r="HSD41" s="2" t="n"/>
      <c r="HSE41" s="2" t="n"/>
      <c r="HSF41" s="2" t="n"/>
      <c r="HSG41" s="2" t="n"/>
      <c r="HSH41" s="2" t="n"/>
      <c r="HSI41" s="2" t="n"/>
      <c r="HSJ41" s="2" t="n"/>
      <c r="HSK41" s="2" t="n"/>
      <c r="HSL41" s="2" t="n"/>
      <c r="HSM41" s="2" t="n"/>
      <c r="HSN41" s="2" t="n"/>
      <c r="HSO41" s="2" t="n"/>
      <c r="HSP41" s="2" t="n"/>
      <c r="HSQ41" s="2" t="n"/>
      <c r="HSR41" s="2" t="n"/>
      <c r="HSS41" s="2" t="n"/>
      <c r="HST41" s="2" t="n"/>
      <c r="HSU41" s="2" t="n"/>
      <c r="HSV41" s="2" t="n"/>
      <c r="HSW41" s="2" t="n"/>
      <c r="HSX41" s="2" t="n"/>
      <c r="HSY41" s="2" t="n"/>
      <c r="HSZ41" s="2" t="n"/>
      <c r="HTA41" s="2" t="n"/>
      <c r="HTB41" s="2" t="n"/>
      <c r="HTC41" s="2" t="n"/>
      <c r="HTD41" s="2" t="n"/>
      <c r="HTE41" s="2" t="n"/>
      <c r="HTF41" s="2" t="n"/>
      <c r="HTG41" s="2" t="n"/>
      <c r="HTH41" s="2" t="n"/>
      <c r="HTI41" s="2" t="n"/>
      <c r="HTJ41" s="2" t="n"/>
      <c r="HTK41" s="2" t="n"/>
      <c r="HTL41" s="2" t="n"/>
      <c r="HTM41" s="2" t="n"/>
      <c r="HTN41" s="2" t="n"/>
      <c r="HTO41" s="2" t="n"/>
      <c r="HTP41" s="2" t="n"/>
      <c r="HTQ41" s="2" t="n"/>
      <c r="HTR41" s="2" t="n"/>
      <c r="HTS41" s="2" t="n"/>
      <c r="HTT41" s="2" t="n"/>
      <c r="HTU41" s="2" t="n"/>
      <c r="HTV41" s="2" t="n"/>
      <c r="HTW41" s="2" t="n"/>
      <c r="HTX41" s="2" t="n"/>
      <c r="HTY41" s="2" t="n"/>
      <c r="HTZ41" s="2" t="n"/>
      <c r="HUA41" s="2" t="n"/>
      <c r="HUB41" s="2" t="n"/>
      <c r="HUC41" s="2" t="n"/>
      <c r="HUD41" s="2" t="n"/>
      <c r="HUE41" s="2" t="n"/>
      <c r="HUF41" s="2" t="n"/>
      <c r="HUG41" s="2" t="n"/>
      <c r="HUH41" s="2" t="n"/>
      <c r="HUI41" s="2" t="n"/>
      <c r="HUJ41" s="2" t="n"/>
      <c r="HUK41" s="2" t="n"/>
      <c r="HUL41" s="2" t="n"/>
      <c r="HUM41" s="2" t="n"/>
      <c r="HUN41" s="2" t="n"/>
      <c r="HUO41" s="2" t="n"/>
      <c r="HUP41" s="2" t="n"/>
      <c r="HUQ41" s="2" t="n"/>
      <c r="HUR41" s="2" t="n"/>
      <c r="HUS41" s="2" t="n"/>
      <c r="HUT41" s="2" t="n"/>
      <c r="HUU41" s="2" t="n"/>
      <c r="HUV41" s="2" t="n"/>
      <c r="HUW41" s="2" t="n"/>
      <c r="HUX41" s="2" t="n"/>
      <c r="HUY41" s="2" t="n"/>
      <c r="HUZ41" s="2" t="n"/>
      <c r="HVA41" s="2" t="n"/>
      <c r="HVB41" s="2" t="n"/>
      <c r="HVC41" s="2" t="n"/>
      <c r="HVD41" s="2" t="n"/>
      <c r="HVE41" s="2" t="n"/>
      <c r="HVF41" s="2" t="n"/>
      <c r="HVG41" s="2" t="n"/>
      <c r="HVH41" s="2" t="n"/>
      <c r="HVI41" s="2" t="n"/>
      <c r="HVJ41" s="2" t="n"/>
      <c r="HVK41" s="2" t="n"/>
      <c r="HVL41" s="2" t="n"/>
      <c r="HVM41" s="2" t="n"/>
      <c r="HVN41" s="2" t="n"/>
      <c r="HVO41" s="2" t="n"/>
      <c r="HVP41" s="2" t="n"/>
      <c r="HVQ41" s="2" t="n"/>
      <c r="HVR41" s="2" t="n"/>
      <c r="HVS41" s="2" t="n"/>
      <c r="HVT41" s="2" t="n"/>
      <c r="HVU41" s="2" t="n"/>
      <c r="HVV41" s="2" t="n"/>
      <c r="HVW41" s="2" t="n"/>
      <c r="HVX41" s="2" t="n"/>
      <c r="HVY41" s="2" t="n"/>
      <c r="HVZ41" s="2" t="n"/>
      <c r="HWA41" s="2" t="n"/>
      <c r="HWB41" s="2" t="n"/>
      <c r="HWC41" s="2" t="n"/>
      <c r="HWD41" s="2" t="n"/>
      <c r="HWE41" s="2" t="n"/>
      <c r="HWF41" s="2" t="n"/>
      <c r="HWG41" s="2" t="n"/>
      <c r="HWH41" s="2" t="n"/>
      <c r="HWI41" s="2" t="n"/>
      <c r="HWJ41" s="2" t="n"/>
      <c r="HWK41" s="2" t="n"/>
      <c r="HWL41" s="2" t="n"/>
      <c r="HWM41" s="2" t="n"/>
      <c r="HWN41" s="2" t="n"/>
      <c r="HWO41" s="2" t="n"/>
      <c r="HWP41" s="2" t="n"/>
      <c r="HWQ41" s="2" t="n"/>
      <c r="HWR41" s="2" t="n"/>
      <c r="HWS41" s="2" t="n"/>
      <c r="HWT41" s="2" t="n"/>
      <c r="HWU41" s="2" t="n"/>
      <c r="HWV41" s="2" t="n"/>
      <c r="HWW41" s="2" t="n"/>
      <c r="HWX41" s="2" t="n"/>
      <c r="HWY41" s="2" t="n"/>
      <c r="HWZ41" s="2" t="n"/>
      <c r="HXA41" s="2" t="n"/>
      <c r="HXB41" s="2" t="n"/>
      <c r="HXC41" s="2" t="n"/>
      <c r="HXD41" s="2" t="n"/>
      <c r="HXE41" s="2" t="n"/>
      <c r="HXF41" s="2" t="n"/>
      <c r="HXG41" s="2" t="n"/>
      <c r="HXH41" s="2" t="n"/>
      <c r="HXI41" s="2" t="n"/>
      <c r="HXJ41" s="2" t="n"/>
      <c r="HXK41" s="2" t="n"/>
      <c r="HXL41" s="2" t="n"/>
      <c r="HXM41" s="2" t="n"/>
      <c r="HXN41" s="2" t="n"/>
      <c r="HXO41" s="2" t="n"/>
      <c r="HXP41" s="2" t="n"/>
      <c r="HXQ41" s="2" t="n"/>
      <c r="HXR41" s="2" t="n"/>
      <c r="HXS41" s="2" t="n"/>
      <c r="HXT41" s="2" t="n"/>
      <c r="HXU41" s="2" t="n"/>
      <c r="HXV41" s="2" t="n"/>
      <c r="HXW41" s="2" t="n"/>
      <c r="HXX41" s="2" t="n"/>
      <c r="HXY41" s="2" t="n"/>
      <c r="HXZ41" s="2" t="n"/>
      <c r="HYA41" s="2" t="n"/>
      <c r="HYB41" s="2" t="n"/>
      <c r="HYC41" s="2" t="n"/>
      <c r="HYD41" s="2" t="n"/>
      <c r="HYE41" s="2" t="n"/>
      <c r="HYF41" s="2" t="n"/>
      <c r="HYG41" s="2" t="n"/>
      <c r="HYH41" s="2" t="n"/>
      <c r="HYI41" s="2" t="n"/>
      <c r="HYJ41" s="2" t="n"/>
      <c r="HYK41" s="2" t="n"/>
      <c r="HYL41" s="2" t="n"/>
      <c r="HYM41" s="2" t="n"/>
      <c r="HYN41" s="2" t="n"/>
      <c r="HYO41" s="2" t="n"/>
      <c r="HYP41" s="2" t="n"/>
      <c r="HYQ41" s="2" t="n"/>
      <c r="HYR41" s="2" t="n"/>
      <c r="HYS41" s="2" t="n"/>
      <c r="HYT41" s="2" t="n"/>
      <c r="HYU41" s="2" t="n"/>
      <c r="HYV41" s="2" t="n"/>
      <c r="HYW41" s="2" t="n"/>
      <c r="HYX41" s="2" t="n"/>
      <c r="HYY41" s="2" t="n"/>
      <c r="HYZ41" s="2" t="n"/>
      <c r="HZA41" s="2" t="n"/>
      <c r="HZB41" s="2" t="n"/>
      <c r="HZC41" s="2" t="n"/>
      <c r="HZD41" s="2" t="n"/>
      <c r="HZE41" s="2" t="n"/>
      <c r="HZF41" s="2" t="n"/>
      <c r="HZG41" s="2" t="n"/>
      <c r="HZH41" s="2" t="n"/>
      <c r="HZI41" s="2" t="n"/>
      <c r="HZJ41" s="2" t="n"/>
      <c r="HZK41" s="2" t="n"/>
      <c r="HZL41" s="2" t="n"/>
      <c r="HZM41" s="2" t="n"/>
      <c r="HZN41" s="2" t="n"/>
      <c r="HZO41" s="2" t="n"/>
      <c r="HZP41" s="2" t="n"/>
      <c r="HZQ41" s="2" t="n"/>
      <c r="HZR41" s="2" t="n"/>
      <c r="HZS41" s="2" t="n"/>
      <c r="HZT41" s="2" t="n"/>
      <c r="HZU41" s="2" t="n"/>
      <c r="HZV41" s="2" t="n"/>
      <c r="HZW41" s="2" t="n"/>
      <c r="HZX41" s="2" t="n"/>
      <c r="HZY41" s="2" t="n"/>
      <c r="HZZ41" s="2" t="n"/>
      <c r="IAA41" s="2" t="n"/>
      <c r="IAB41" s="2" t="n"/>
      <c r="IAC41" s="2" t="n"/>
      <c r="IAD41" s="2" t="n"/>
      <c r="IAE41" s="2" t="n"/>
      <c r="IAF41" s="2" t="n"/>
      <c r="IAG41" s="2" t="n"/>
      <c r="IAH41" s="2" t="n"/>
      <c r="IAI41" s="2" t="n"/>
      <c r="IAJ41" s="2" t="n"/>
      <c r="IAK41" s="2" t="n"/>
      <c r="IAL41" s="2" t="n"/>
      <c r="IAM41" s="2" t="n"/>
      <c r="IAN41" s="2" t="n"/>
      <c r="IAO41" s="2" t="n"/>
      <c r="IAP41" s="2" t="n"/>
      <c r="IAQ41" s="2" t="n"/>
      <c r="IAR41" s="2" t="n"/>
      <c r="IAS41" s="2" t="n"/>
      <c r="IAT41" s="2" t="n"/>
      <c r="IAU41" s="2" t="n"/>
      <c r="IAV41" s="2" t="n"/>
      <c r="IAW41" s="2" t="n"/>
      <c r="IAX41" s="2" t="n"/>
      <c r="IAY41" s="2" t="n"/>
      <c r="IAZ41" s="2" t="n"/>
      <c r="IBA41" s="2" t="n"/>
      <c r="IBB41" s="2" t="n"/>
      <c r="IBC41" s="2" t="n"/>
      <c r="IBD41" s="2" t="n"/>
      <c r="IBE41" s="2" t="n"/>
      <c r="IBF41" s="2" t="n"/>
      <c r="IBG41" s="2" t="n"/>
      <c r="IBH41" s="2" t="n"/>
      <c r="IBI41" s="2" t="n"/>
      <c r="IBJ41" s="2" t="n"/>
      <c r="IBK41" s="2" t="n"/>
      <c r="IBL41" s="2" t="n"/>
      <c r="IBM41" s="2" t="n"/>
      <c r="IBN41" s="2" t="n"/>
      <c r="IBO41" s="2" t="n"/>
      <c r="IBP41" s="2" t="n"/>
      <c r="IBQ41" s="2" t="n"/>
      <c r="IBR41" s="2" t="n"/>
      <c r="IBS41" s="2" t="n"/>
      <c r="IBT41" s="2" t="n"/>
      <c r="IBU41" s="2" t="n"/>
      <c r="IBV41" s="2" t="n"/>
      <c r="IBW41" s="2" t="n"/>
      <c r="IBX41" s="2" t="n"/>
      <c r="IBY41" s="2" t="n"/>
      <c r="IBZ41" s="2" t="n"/>
      <c r="ICA41" s="2" t="n"/>
      <c r="ICB41" s="2" t="n"/>
      <c r="ICC41" s="2" t="n"/>
      <c r="ICD41" s="2" t="n"/>
      <c r="ICE41" s="2" t="n"/>
      <c r="ICF41" s="2" t="n"/>
      <c r="ICG41" s="2" t="n"/>
      <c r="ICH41" s="2" t="n"/>
      <c r="ICI41" s="2" t="n"/>
      <c r="ICJ41" s="2" t="n"/>
      <c r="ICK41" s="2" t="n"/>
      <c r="ICL41" s="2" t="n"/>
      <c r="ICM41" s="2" t="n"/>
      <c r="ICN41" s="2" t="n"/>
      <c r="ICO41" s="2" t="n"/>
      <c r="ICP41" s="2" t="n"/>
      <c r="ICQ41" s="2" t="n"/>
      <c r="ICR41" s="2" t="n"/>
      <c r="ICS41" s="2" t="n"/>
      <c r="ICT41" s="2" t="n"/>
      <c r="ICU41" s="2" t="n"/>
      <c r="ICV41" s="2" t="n"/>
      <c r="ICW41" s="2" t="n"/>
      <c r="ICX41" s="2" t="n"/>
      <c r="ICY41" s="2" t="n"/>
      <c r="ICZ41" s="2" t="n"/>
      <c r="IDA41" s="2" t="n"/>
      <c r="IDB41" s="2" t="n"/>
      <c r="IDC41" s="2" t="n"/>
      <c r="IDD41" s="2" t="n"/>
      <c r="IDE41" s="2" t="n"/>
      <c r="IDF41" s="2" t="n"/>
      <c r="IDG41" s="2" t="n"/>
      <c r="IDH41" s="2" t="n"/>
      <c r="IDI41" s="2" t="n"/>
      <c r="IDJ41" s="2" t="n"/>
      <c r="IDK41" s="2" t="n"/>
      <c r="IDL41" s="2" t="n"/>
      <c r="IDM41" s="2" t="n"/>
      <c r="IDN41" s="2" t="n"/>
      <c r="IDO41" s="2" t="n"/>
      <c r="IDP41" s="2" t="n"/>
      <c r="IDQ41" s="2" t="n"/>
      <c r="IDR41" s="2" t="n"/>
      <c r="IDS41" s="2" t="n"/>
      <c r="IDT41" s="2" t="n"/>
      <c r="IDU41" s="2" t="n"/>
      <c r="IDV41" s="2" t="n"/>
      <c r="IDW41" s="2" t="n"/>
      <c r="IDX41" s="2" t="n"/>
      <c r="IDY41" s="2" t="n"/>
      <c r="IDZ41" s="2" t="n"/>
      <c r="IEA41" s="2" t="n"/>
      <c r="IEB41" s="2" t="n"/>
      <c r="IEC41" s="2" t="n"/>
      <c r="IED41" s="2" t="n"/>
      <c r="IEE41" s="2" t="n"/>
      <c r="IEF41" s="2" t="n"/>
      <c r="IEG41" s="2" t="n"/>
      <c r="IEH41" s="2" t="n"/>
      <c r="IEI41" s="2" t="n"/>
      <c r="IEJ41" s="2" t="n"/>
      <c r="IEK41" s="2" t="n"/>
      <c r="IEL41" s="2" t="n"/>
      <c r="IEM41" s="2" t="n"/>
      <c r="IEN41" s="2" t="n"/>
      <c r="IEO41" s="2" t="n"/>
      <c r="IEP41" s="2" t="n"/>
      <c r="IEQ41" s="2" t="n"/>
      <c r="IER41" s="2" t="n"/>
      <c r="IES41" s="2" t="n"/>
      <c r="IET41" s="2" t="n"/>
      <c r="IEU41" s="2" t="n"/>
      <c r="IEV41" s="2" t="n"/>
      <c r="IEW41" s="2" t="n"/>
      <c r="IEX41" s="2" t="n"/>
      <c r="IEY41" s="2" t="n"/>
      <c r="IEZ41" s="2" t="n"/>
      <c r="IFA41" s="2" t="n"/>
      <c r="IFB41" s="2" t="n"/>
      <c r="IFC41" s="2" t="n"/>
      <c r="IFD41" s="2" t="n"/>
      <c r="IFE41" s="2" t="n"/>
      <c r="IFF41" s="2" t="n"/>
      <c r="IFG41" s="2" t="n"/>
      <c r="IFH41" s="2" t="n"/>
      <c r="IFI41" s="2" t="n"/>
      <c r="IFJ41" s="2" t="n"/>
      <c r="IFK41" s="2" t="n"/>
      <c r="IFL41" s="2" t="n"/>
      <c r="IFM41" s="2" t="n"/>
      <c r="IFN41" s="2" t="n"/>
      <c r="IFO41" s="2" t="n"/>
      <c r="IFP41" s="2" t="n"/>
      <c r="IFQ41" s="2" t="n"/>
      <c r="IFR41" s="2" t="n"/>
      <c r="IFS41" s="2" t="n"/>
      <c r="IFT41" s="2" t="n"/>
      <c r="IFU41" s="2" t="n"/>
      <c r="IFV41" s="2" t="n"/>
      <c r="IFW41" s="2" t="n"/>
      <c r="IFX41" s="2" t="n"/>
      <c r="IFY41" s="2" t="n"/>
      <c r="IFZ41" s="2" t="n"/>
      <c r="IGA41" s="2" t="n"/>
      <c r="IGB41" s="2" t="n"/>
      <c r="IGC41" s="2" t="n"/>
      <c r="IGD41" s="2" t="n"/>
      <c r="IGE41" s="2" t="n"/>
      <c r="IGF41" s="2" t="n"/>
      <c r="IGG41" s="2" t="n"/>
      <c r="IGH41" s="2" t="n"/>
      <c r="IGI41" s="2" t="n"/>
      <c r="IGJ41" s="2" t="n"/>
      <c r="IGK41" s="2" t="n"/>
      <c r="IGL41" s="2" t="n"/>
      <c r="IGM41" s="2" t="n"/>
      <c r="IGN41" s="2" t="n"/>
      <c r="IGO41" s="2" t="n"/>
      <c r="IGP41" s="2" t="n"/>
      <c r="IGQ41" s="2" t="n"/>
      <c r="IGR41" s="2" t="n"/>
      <c r="IGS41" s="2" t="n"/>
      <c r="IGT41" s="2" t="n"/>
      <c r="IGU41" s="2" t="n"/>
      <c r="IGV41" s="2" t="n"/>
      <c r="IGW41" s="2" t="n"/>
      <c r="IGX41" s="2" t="n"/>
      <c r="IGY41" s="2" t="n"/>
      <c r="IGZ41" s="2" t="n"/>
      <c r="IHA41" s="2" t="n"/>
      <c r="IHB41" s="2" t="n"/>
      <c r="IHC41" s="2" t="n"/>
      <c r="IHD41" s="2" t="n"/>
      <c r="IHE41" s="2" t="n"/>
      <c r="IHF41" s="2" t="n"/>
      <c r="IHG41" s="2" t="n"/>
      <c r="IHH41" s="2" t="n"/>
      <c r="IHI41" s="2" t="n"/>
      <c r="IHJ41" s="2" t="n"/>
      <c r="IHK41" s="2" t="n"/>
      <c r="IHL41" s="2" t="n"/>
      <c r="IHM41" s="2" t="n"/>
      <c r="IHN41" s="2" t="n"/>
      <c r="IHO41" s="2" t="n"/>
      <c r="IHP41" s="2" t="n"/>
      <c r="IHQ41" s="2" t="n"/>
      <c r="IHR41" s="2" t="n"/>
      <c r="IHS41" s="2" t="n"/>
      <c r="IHT41" s="2" t="n"/>
      <c r="IHU41" s="2" t="n"/>
      <c r="IHV41" s="2" t="n"/>
      <c r="IHW41" s="2" t="n"/>
      <c r="IHX41" s="2" t="n"/>
      <c r="IHY41" s="2" t="n"/>
      <c r="IHZ41" s="2" t="n"/>
      <c r="IIA41" s="2" t="n"/>
      <c r="IIB41" s="2" t="n"/>
      <c r="IIC41" s="2" t="n"/>
      <c r="IID41" s="2" t="n"/>
      <c r="IIE41" s="2" t="n"/>
      <c r="IIF41" s="2" t="n"/>
      <c r="IIG41" s="2" t="n"/>
      <c r="IIH41" s="2" t="n"/>
      <c r="III41" s="2" t="n"/>
      <c r="IIJ41" s="2" t="n"/>
      <c r="IIK41" s="2" t="n"/>
      <c r="IIL41" s="2" t="n"/>
      <c r="IIM41" s="2" t="n"/>
      <c r="IIN41" s="2" t="n"/>
      <c r="IIO41" s="2" t="n"/>
      <c r="IIP41" s="2" t="n"/>
      <c r="IIQ41" s="2" t="n"/>
      <c r="IIR41" s="2" t="n"/>
      <c r="IIS41" s="2" t="n"/>
      <c r="IIT41" s="2" t="n"/>
      <c r="IIU41" s="2" t="n"/>
      <c r="IIV41" s="2" t="n"/>
      <c r="IIW41" s="2" t="n"/>
      <c r="IIX41" s="2" t="n"/>
      <c r="IIY41" s="2" t="n"/>
      <c r="IIZ41" s="2" t="n"/>
      <c r="IJA41" s="2" t="n"/>
      <c r="IJB41" s="2" t="n"/>
      <c r="IJC41" s="2" t="n"/>
      <c r="IJD41" s="2" t="n"/>
      <c r="IJE41" s="2" t="n"/>
      <c r="IJF41" s="2" t="n"/>
      <c r="IJG41" s="2" t="n"/>
      <c r="IJH41" s="2" t="n"/>
      <c r="IJI41" s="2" t="n"/>
      <c r="IJJ41" s="2" t="n"/>
      <c r="IJK41" s="2" t="n"/>
      <c r="IJL41" s="2" t="n"/>
      <c r="IJM41" s="2" t="n"/>
      <c r="IJN41" s="2" t="n"/>
      <c r="IJO41" s="2" t="n"/>
      <c r="IJP41" s="2" t="n"/>
      <c r="IJQ41" s="2" t="n"/>
      <c r="IJR41" s="2" t="n"/>
      <c r="IJS41" s="2" t="n"/>
      <c r="IJT41" s="2" t="n"/>
      <c r="IJU41" s="2" t="n"/>
      <c r="IJV41" s="2" t="n"/>
      <c r="IJW41" s="2" t="n"/>
      <c r="IJX41" s="2" t="n"/>
      <c r="IJY41" s="2" t="n"/>
      <c r="IJZ41" s="2" t="n"/>
      <c r="IKA41" s="2" t="n"/>
      <c r="IKB41" s="2" t="n"/>
      <c r="IKC41" s="2" t="n"/>
      <c r="IKD41" s="2" t="n"/>
      <c r="IKE41" s="2" t="n"/>
      <c r="IKF41" s="2" t="n"/>
      <c r="IKG41" s="2" t="n"/>
      <c r="IKH41" s="2" t="n"/>
      <c r="IKI41" s="2" t="n"/>
      <c r="IKJ41" s="2" t="n"/>
      <c r="IKK41" s="2" t="n"/>
      <c r="IKL41" s="2" t="n"/>
      <c r="IKM41" s="2" t="n"/>
      <c r="IKN41" s="2" t="n"/>
      <c r="IKO41" s="2" t="n"/>
      <c r="IKP41" s="2" t="n"/>
      <c r="IKQ41" s="2" t="n"/>
      <c r="IKR41" s="2" t="n"/>
      <c r="IKS41" s="2" t="n"/>
      <c r="IKT41" s="2" t="n"/>
      <c r="IKU41" s="2" t="n"/>
      <c r="IKV41" s="2" t="n"/>
      <c r="IKW41" s="2" t="n"/>
      <c r="IKX41" s="2" t="n"/>
      <c r="IKY41" s="2" t="n"/>
      <c r="IKZ41" s="2" t="n"/>
      <c r="ILA41" s="2" t="n"/>
      <c r="ILB41" s="2" t="n"/>
      <c r="ILC41" s="2" t="n"/>
      <c r="ILD41" s="2" t="n"/>
      <c r="ILE41" s="2" t="n"/>
      <c r="ILF41" s="2" t="n"/>
      <c r="ILG41" s="2" t="n"/>
      <c r="ILH41" s="2" t="n"/>
      <c r="ILI41" s="2" t="n"/>
      <c r="ILJ41" s="2" t="n"/>
      <c r="ILK41" s="2" t="n"/>
      <c r="ILL41" s="2" t="n"/>
      <c r="ILM41" s="2" t="n"/>
      <c r="ILN41" s="2" t="n"/>
      <c r="ILO41" s="2" t="n"/>
      <c r="ILP41" s="2" t="n"/>
      <c r="ILQ41" s="2" t="n"/>
      <c r="ILR41" s="2" t="n"/>
      <c r="ILS41" s="2" t="n"/>
      <c r="ILT41" s="2" t="n"/>
      <c r="ILU41" s="2" t="n"/>
      <c r="ILV41" s="2" t="n"/>
      <c r="ILW41" s="2" t="n"/>
      <c r="ILX41" s="2" t="n"/>
      <c r="ILY41" s="2" t="n"/>
      <c r="ILZ41" s="2" t="n"/>
      <c r="IMA41" s="2" t="n"/>
      <c r="IMB41" s="2" t="n"/>
      <c r="IMC41" s="2" t="n"/>
      <c r="IMD41" s="2" t="n"/>
      <c r="IME41" s="2" t="n"/>
      <c r="IMF41" s="2" t="n"/>
      <c r="IMG41" s="2" t="n"/>
      <c r="IMH41" s="2" t="n"/>
      <c r="IMI41" s="2" t="n"/>
      <c r="IMJ41" s="2" t="n"/>
      <c r="IMK41" s="2" t="n"/>
      <c r="IML41" s="2" t="n"/>
      <c r="IMM41" s="2" t="n"/>
      <c r="IMN41" s="2" t="n"/>
      <c r="IMO41" s="2" t="n"/>
      <c r="IMP41" s="2" t="n"/>
      <c r="IMQ41" s="2" t="n"/>
      <c r="IMR41" s="2" t="n"/>
      <c r="IMS41" s="2" t="n"/>
      <c r="IMT41" s="2" t="n"/>
      <c r="IMU41" s="2" t="n"/>
      <c r="IMV41" s="2" t="n"/>
      <c r="IMW41" s="2" t="n"/>
      <c r="IMX41" s="2" t="n"/>
      <c r="IMY41" s="2" t="n"/>
      <c r="IMZ41" s="2" t="n"/>
      <c r="INA41" s="2" t="n"/>
      <c r="INB41" s="2" t="n"/>
      <c r="INC41" s="2" t="n"/>
      <c r="IND41" s="2" t="n"/>
      <c r="INE41" s="2" t="n"/>
      <c r="INF41" s="2" t="n"/>
      <c r="ING41" s="2" t="n"/>
      <c r="INH41" s="2" t="n"/>
      <c r="INI41" s="2" t="n"/>
      <c r="INJ41" s="2" t="n"/>
      <c r="INK41" s="2" t="n"/>
      <c r="INL41" s="2" t="n"/>
      <c r="INM41" s="2" t="n"/>
      <c r="INN41" s="2" t="n"/>
      <c r="INO41" s="2" t="n"/>
      <c r="INP41" s="2" t="n"/>
      <c r="INQ41" s="2" t="n"/>
      <c r="INR41" s="2" t="n"/>
      <c r="INS41" s="2" t="n"/>
      <c r="INT41" s="2" t="n"/>
      <c r="INU41" s="2" t="n"/>
      <c r="INV41" s="2" t="n"/>
      <c r="INW41" s="2" t="n"/>
      <c r="INX41" s="2" t="n"/>
      <c r="INY41" s="2" t="n"/>
      <c r="INZ41" s="2" t="n"/>
      <c r="IOA41" s="2" t="n"/>
      <c r="IOB41" s="2" t="n"/>
      <c r="IOC41" s="2" t="n"/>
      <c r="IOD41" s="2" t="n"/>
      <c r="IOE41" s="2" t="n"/>
      <c r="IOF41" s="2" t="n"/>
      <c r="IOG41" s="2" t="n"/>
      <c r="IOH41" s="2" t="n"/>
      <c r="IOI41" s="2" t="n"/>
      <c r="IOJ41" s="2" t="n"/>
      <c r="IOK41" s="2" t="n"/>
      <c r="IOL41" s="2" t="n"/>
      <c r="IOM41" s="2" t="n"/>
      <c r="ION41" s="2" t="n"/>
      <c r="IOO41" s="2" t="n"/>
      <c r="IOP41" s="2" t="n"/>
      <c r="IOQ41" s="2" t="n"/>
      <c r="IOR41" s="2" t="n"/>
      <c r="IOS41" s="2" t="n"/>
      <c r="IOT41" s="2" t="n"/>
      <c r="IOU41" s="2" t="n"/>
      <c r="IOV41" s="2" t="n"/>
      <c r="IOW41" s="2" t="n"/>
      <c r="IOX41" s="2" t="n"/>
      <c r="IOY41" s="2" t="n"/>
      <c r="IOZ41" s="2" t="n"/>
      <c r="IPA41" s="2" t="n"/>
      <c r="IPB41" s="2" t="n"/>
      <c r="IPC41" s="2" t="n"/>
      <c r="IPD41" s="2" t="n"/>
      <c r="IPE41" s="2" t="n"/>
      <c r="IPF41" s="2" t="n"/>
      <c r="IPG41" s="2" t="n"/>
      <c r="IPH41" s="2" t="n"/>
      <c r="IPI41" s="2" t="n"/>
      <c r="IPJ41" s="2" t="n"/>
      <c r="IPK41" s="2" t="n"/>
      <c r="IPL41" s="2" t="n"/>
      <c r="IPM41" s="2" t="n"/>
      <c r="IPN41" s="2" t="n"/>
      <c r="IPO41" s="2" t="n"/>
      <c r="IPP41" s="2" t="n"/>
      <c r="IPQ41" s="2" t="n"/>
      <c r="IPR41" s="2" t="n"/>
      <c r="IPS41" s="2" t="n"/>
      <c r="IPT41" s="2" t="n"/>
      <c r="IPU41" s="2" t="n"/>
      <c r="IPV41" s="2" t="n"/>
      <c r="IPW41" s="2" t="n"/>
      <c r="IPX41" s="2" t="n"/>
      <c r="IPY41" s="2" t="n"/>
      <c r="IPZ41" s="2" t="n"/>
      <c r="IQA41" s="2" t="n"/>
      <c r="IQB41" s="2" t="n"/>
      <c r="IQC41" s="2" t="n"/>
      <c r="IQD41" s="2" t="n"/>
      <c r="IQE41" s="2" t="n"/>
      <c r="IQF41" s="2" t="n"/>
      <c r="IQG41" s="2" t="n"/>
      <c r="IQH41" s="2" t="n"/>
      <c r="IQI41" s="2" t="n"/>
      <c r="IQJ41" s="2" t="n"/>
      <c r="IQK41" s="2" t="n"/>
      <c r="IQL41" s="2" t="n"/>
      <c r="IQM41" s="2" t="n"/>
      <c r="IQN41" s="2" t="n"/>
      <c r="IQO41" s="2" t="n"/>
      <c r="IQP41" s="2" t="n"/>
      <c r="IQQ41" s="2" t="n"/>
      <c r="IQR41" s="2" t="n"/>
      <c r="IQS41" s="2" t="n"/>
      <c r="IQT41" s="2" t="n"/>
      <c r="IQU41" s="2" t="n"/>
      <c r="IQV41" s="2" t="n"/>
      <c r="IQW41" s="2" t="n"/>
      <c r="IQX41" s="2" t="n"/>
      <c r="IQY41" s="2" t="n"/>
      <c r="IQZ41" s="2" t="n"/>
      <c r="IRA41" s="2" t="n"/>
      <c r="IRB41" s="2" t="n"/>
      <c r="IRC41" s="2" t="n"/>
      <c r="IRD41" s="2" t="n"/>
      <c r="IRE41" s="2" t="n"/>
      <c r="IRF41" s="2" t="n"/>
      <c r="IRG41" s="2" t="n"/>
      <c r="IRH41" s="2" t="n"/>
      <c r="IRI41" s="2" t="n"/>
      <c r="IRJ41" s="2" t="n"/>
      <c r="IRK41" s="2" t="n"/>
      <c r="IRL41" s="2" t="n"/>
      <c r="IRM41" s="2" t="n"/>
      <c r="IRN41" s="2" t="n"/>
      <c r="IRO41" s="2" t="n"/>
      <c r="IRP41" s="2" t="n"/>
      <c r="IRQ41" s="2" t="n"/>
      <c r="IRR41" s="2" t="n"/>
      <c r="IRS41" s="2" t="n"/>
      <c r="IRT41" s="2" t="n"/>
      <c r="IRU41" s="2" t="n"/>
      <c r="IRV41" s="2" t="n"/>
      <c r="IRW41" s="2" t="n"/>
      <c r="IRX41" s="2" t="n"/>
      <c r="IRY41" s="2" t="n"/>
      <c r="IRZ41" s="2" t="n"/>
      <c r="ISA41" s="2" t="n"/>
      <c r="ISB41" s="2" t="n"/>
      <c r="ISC41" s="2" t="n"/>
      <c r="ISD41" s="2" t="n"/>
      <c r="ISE41" s="2" t="n"/>
      <c r="ISF41" s="2" t="n"/>
      <c r="ISG41" s="2" t="n"/>
      <c r="ISH41" s="2" t="n"/>
      <c r="ISI41" s="2" t="n"/>
      <c r="ISJ41" s="2" t="n"/>
      <c r="ISK41" s="2" t="n"/>
      <c r="ISL41" s="2" t="n"/>
      <c r="ISM41" s="2" t="n"/>
      <c r="ISN41" s="2" t="n"/>
      <c r="ISO41" s="2" t="n"/>
      <c r="ISP41" s="2" t="n"/>
      <c r="ISQ41" s="2" t="n"/>
      <c r="ISR41" s="2" t="n"/>
      <c r="ISS41" s="2" t="n"/>
      <c r="IST41" s="2" t="n"/>
      <c r="ISU41" s="2" t="n"/>
      <c r="ISV41" s="2" t="n"/>
      <c r="ISW41" s="2" t="n"/>
      <c r="ISX41" s="2" t="n"/>
      <c r="ISY41" s="2" t="n"/>
      <c r="ISZ41" s="2" t="n"/>
      <c r="ITA41" s="2" t="n"/>
      <c r="ITB41" s="2" t="n"/>
      <c r="ITC41" s="2" t="n"/>
      <c r="ITD41" s="2" t="n"/>
      <c r="ITE41" s="2" t="n"/>
      <c r="ITF41" s="2" t="n"/>
      <c r="ITG41" s="2" t="n"/>
      <c r="ITH41" s="2" t="n"/>
      <c r="ITI41" s="2" t="n"/>
      <c r="ITJ41" s="2" t="n"/>
      <c r="ITK41" s="2" t="n"/>
      <c r="ITL41" s="2" t="n"/>
      <c r="ITM41" s="2" t="n"/>
      <c r="ITN41" s="2" t="n"/>
      <c r="ITO41" s="2" t="n"/>
      <c r="ITP41" s="2" t="n"/>
      <c r="ITQ41" s="2" t="n"/>
      <c r="ITR41" s="2" t="n"/>
      <c r="ITS41" s="2" t="n"/>
      <c r="ITT41" s="2" t="n"/>
      <c r="ITU41" s="2" t="n"/>
      <c r="ITV41" s="2" t="n"/>
      <c r="ITW41" s="2" t="n"/>
      <c r="ITX41" s="2" t="n"/>
      <c r="ITY41" s="2" t="n"/>
      <c r="ITZ41" s="2" t="n"/>
      <c r="IUA41" s="2" t="n"/>
      <c r="IUB41" s="2" t="n"/>
      <c r="IUC41" s="2" t="n"/>
      <c r="IUD41" s="2" t="n"/>
      <c r="IUE41" s="2" t="n"/>
      <c r="IUF41" s="2" t="n"/>
      <c r="IUG41" s="2" t="n"/>
      <c r="IUH41" s="2" t="n"/>
      <c r="IUI41" s="2" t="n"/>
      <c r="IUJ41" s="2" t="n"/>
      <c r="IUK41" s="2" t="n"/>
      <c r="IUL41" s="2" t="n"/>
      <c r="IUM41" s="2" t="n"/>
      <c r="IUN41" s="2" t="n"/>
      <c r="IUO41" s="2" t="n"/>
      <c r="IUP41" s="2" t="n"/>
      <c r="IUQ41" s="2" t="n"/>
      <c r="IUR41" s="2" t="n"/>
      <c r="IUS41" s="2" t="n"/>
      <c r="IUT41" s="2" t="n"/>
      <c r="IUU41" s="2" t="n"/>
      <c r="IUV41" s="2" t="n"/>
      <c r="IUW41" s="2" t="n"/>
      <c r="IUX41" s="2" t="n"/>
      <c r="IUY41" s="2" t="n"/>
      <c r="IUZ41" s="2" t="n"/>
      <c r="IVA41" s="2" t="n"/>
      <c r="IVB41" s="2" t="n"/>
      <c r="IVC41" s="2" t="n"/>
      <c r="IVD41" s="2" t="n"/>
      <c r="IVE41" s="2" t="n"/>
      <c r="IVF41" s="2" t="n"/>
      <c r="IVG41" s="2" t="n"/>
      <c r="IVH41" s="2" t="n"/>
      <c r="IVI41" s="2" t="n"/>
      <c r="IVJ41" s="2" t="n"/>
      <c r="IVK41" s="2" t="n"/>
      <c r="IVL41" s="2" t="n"/>
      <c r="IVM41" s="2" t="n"/>
      <c r="IVN41" s="2" t="n"/>
      <c r="IVO41" s="2" t="n"/>
      <c r="IVP41" s="2" t="n"/>
      <c r="IVQ41" s="2" t="n"/>
      <c r="IVR41" s="2" t="n"/>
      <c r="IVS41" s="2" t="n"/>
      <c r="IVT41" s="2" t="n"/>
      <c r="IVU41" s="2" t="n"/>
      <c r="IVV41" s="2" t="n"/>
      <c r="IVW41" s="2" t="n"/>
      <c r="IVX41" s="2" t="n"/>
      <c r="IVY41" s="2" t="n"/>
      <c r="IVZ41" s="2" t="n"/>
      <c r="IWA41" s="2" t="n"/>
      <c r="IWB41" s="2" t="n"/>
      <c r="IWC41" s="2" t="n"/>
      <c r="IWD41" s="2" t="n"/>
      <c r="IWE41" s="2" t="n"/>
      <c r="IWF41" s="2" t="n"/>
      <c r="IWG41" s="2" t="n"/>
      <c r="IWH41" s="2" t="n"/>
      <c r="IWI41" s="2" t="n"/>
      <c r="IWJ41" s="2" t="n"/>
      <c r="IWK41" s="2" t="n"/>
      <c r="IWL41" s="2" t="n"/>
      <c r="IWM41" s="2" t="n"/>
      <c r="IWN41" s="2" t="n"/>
      <c r="IWO41" s="2" t="n"/>
      <c r="IWP41" s="2" t="n"/>
      <c r="IWQ41" s="2" t="n"/>
      <c r="IWR41" s="2" t="n"/>
      <c r="IWS41" s="2" t="n"/>
      <c r="IWT41" s="2" t="n"/>
      <c r="IWU41" s="2" t="n"/>
      <c r="IWV41" s="2" t="n"/>
      <c r="IWW41" s="2" t="n"/>
      <c r="IWX41" s="2" t="n"/>
      <c r="IWY41" s="2" t="n"/>
      <c r="IWZ41" s="2" t="n"/>
      <c r="IXA41" s="2" t="n"/>
      <c r="IXB41" s="2" t="n"/>
      <c r="IXC41" s="2" t="n"/>
      <c r="IXD41" s="2" t="n"/>
      <c r="IXE41" s="2" t="n"/>
      <c r="IXF41" s="2" t="n"/>
      <c r="IXG41" s="2" t="n"/>
      <c r="IXH41" s="2" t="n"/>
      <c r="IXI41" s="2" t="n"/>
      <c r="IXJ41" s="2" t="n"/>
      <c r="IXK41" s="2" t="n"/>
      <c r="IXL41" s="2" t="n"/>
      <c r="IXM41" s="2" t="n"/>
      <c r="IXN41" s="2" t="n"/>
      <c r="IXO41" s="2" t="n"/>
      <c r="IXP41" s="2" t="n"/>
      <c r="IXQ41" s="2" t="n"/>
      <c r="IXR41" s="2" t="n"/>
      <c r="IXS41" s="2" t="n"/>
      <c r="IXT41" s="2" t="n"/>
      <c r="IXU41" s="2" t="n"/>
      <c r="IXV41" s="2" t="n"/>
      <c r="IXW41" s="2" t="n"/>
      <c r="IXX41" s="2" t="n"/>
      <c r="IXY41" s="2" t="n"/>
      <c r="IXZ41" s="2" t="n"/>
      <c r="IYA41" s="2" t="n"/>
      <c r="IYB41" s="2" t="n"/>
      <c r="IYC41" s="2" t="n"/>
      <c r="IYD41" s="2" t="n"/>
      <c r="IYE41" s="2" t="n"/>
      <c r="IYF41" s="2" t="n"/>
      <c r="IYG41" s="2" t="n"/>
      <c r="IYH41" s="2" t="n"/>
      <c r="IYI41" s="2" t="n"/>
      <c r="IYJ41" s="2" t="n"/>
      <c r="IYK41" s="2" t="n"/>
      <c r="IYL41" s="2" t="n"/>
      <c r="IYM41" s="2" t="n"/>
      <c r="IYN41" s="2" t="n"/>
      <c r="IYO41" s="2" t="n"/>
      <c r="IYP41" s="2" t="n"/>
      <c r="IYQ41" s="2" t="n"/>
      <c r="IYR41" s="2" t="n"/>
      <c r="IYS41" s="2" t="n"/>
      <c r="IYT41" s="2" t="n"/>
      <c r="IYU41" s="2" t="n"/>
      <c r="IYV41" s="2" t="n"/>
      <c r="IYW41" s="2" t="n"/>
      <c r="IYX41" s="2" t="n"/>
      <c r="IYY41" s="2" t="n"/>
      <c r="IYZ41" s="2" t="n"/>
      <c r="IZA41" s="2" t="n"/>
      <c r="IZB41" s="2" t="n"/>
      <c r="IZC41" s="2" t="n"/>
      <c r="IZD41" s="2" t="n"/>
      <c r="IZE41" s="2" t="n"/>
      <c r="IZF41" s="2" t="n"/>
      <c r="IZG41" s="2" t="n"/>
      <c r="IZH41" s="2" t="n"/>
      <c r="IZI41" s="2" t="n"/>
      <c r="IZJ41" s="2" t="n"/>
      <c r="IZK41" s="2" t="n"/>
      <c r="IZL41" s="2" t="n"/>
      <c r="IZM41" s="2" t="n"/>
      <c r="IZN41" s="2" t="n"/>
      <c r="IZO41" s="2" t="n"/>
      <c r="IZP41" s="2" t="n"/>
      <c r="IZQ41" s="2" t="n"/>
      <c r="IZR41" s="2" t="n"/>
      <c r="IZS41" s="2" t="n"/>
      <c r="IZT41" s="2" t="n"/>
      <c r="IZU41" s="2" t="n"/>
      <c r="IZV41" s="2" t="n"/>
      <c r="IZW41" s="2" t="n"/>
      <c r="IZX41" s="2" t="n"/>
      <c r="IZY41" s="2" t="n"/>
      <c r="IZZ41" s="2" t="n"/>
      <c r="JAA41" s="2" t="n"/>
      <c r="JAB41" s="2" t="n"/>
      <c r="JAC41" s="2" t="n"/>
      <c r="JAD41" s="2" t="n"/>
      <c r="JAE41" s="2" t="n"/>
      <c r="JAF41" s="2" t="n"/>
      <c r="JAG41" s="2" t="n"/>
      <c r="JAH41" s="2" t="n"/>
      <c r="JAI41" s="2" t="n"/>
      <c r="JAJ41" s="2" t="n"/>
      <c r="JAK41" s="2" t="n"/>
      <c r="JAL41" s="2" t="n"/>
      <c r="JAM41" s="2" t="n"/>
      <c r="JAN41" s="2" t="n"/>
      <c r="JAO41" s="2" t="n"/>
      <c r="JAP41" s="2" t="n"/>
      <c r="JAQ41" s="2" t="n"/>
      <c r="JAR41" s="2" t="n"/>
      <c r="JAS41" s="2" t="n"/>
      <c r="JAT41" s="2" t="n"/>
      <c r="JAU41" s="2" t="n"/>
      <c r="JAV41" s="2" t="n"/>
      <c r="JAW41" s="2" t="n"/>
      <c r="JAX41" s="2" t="n"/>
      <c r="JAY41" s="2" t="n"/>
      <c r="JAZ41" s="2" t="n"/>
      <c r="JBA41" s="2" t="n"/>
      <c r="JBB41" s="2" t="n"/>
      <c r="JBC41" s="2" t="n"/>
      <c r="JBD41" s="2" t="n"/>
      <c r="JBE41" s="2" t="n"/>
      <c r="JBF41" s="2" t="n"/>
      <c r="JBG41" s="2" t="n"/>
      <c r="JBH41" s="2" t="n"/>
      <c r="JBI41" s="2" t="n"/>
      <c r="JBJ41" s="2" t="n"/>
      <c r="JBK41" s="2" t="n"/>
      <c r="JBL41" s="2" t="n"/>
      <c r="JBM41" s="2" t="n"/>
      <c r="JBN41" s="2" t="n"/>
      <c r="JBO41" s="2" t="n"/>
      <c r="JBP41" s="2" t="n"/>
      <c r="JBQ41" s="2" t="n"/>
      <c r="JBR41" s="2" t="n"/>
      <c r="JBS41" s="2" t="n"/>
      <c r="JBT41" s="2" t="n"/>
      <c r="JBU41" s="2" t="n"/>
      <c r="JBV41" s="2" t="n"/>
      <c r="JBW41" s="2" t="n"/>
      <c r="JBX41" s="2" t="n"/>
      <c r="JBY41" s="2" t="n"/>
      <c r="JBZ41" s="2" t="n"/>
      <c r="JCA41" s="2" t="n"/>
      <c r="JCB41" s="2" t="n"/>
      <c r="JCC41" s="2" t="n"/>
      <c r="JCD41" s="2" t="n"/>
      <c r="JCE41" s="2" t="n"/>
      <c r="JCF41" s="2" t="n"/>
      <c r="JCG41" s="2" t="n"/>
      <c r="JCH41" s="2" t="n"/>
      <c r="JCI41" s="2" t="n"/>
      <c r="JCJ41" s="2" t="n"/>
      <c r="JCK41" s="2" t="n"/>
      <c r="JCL41" s="2" t="n"/>
      <c r="JCM41" s="2" t="n"/>
      <c r="JCN41" s="2" t="n"/>
      <c r="JCO41" s="2" t="n"/>
      <c r="JCP41" s="2" t="n"/>
      <c r="JCQ41" s="2" t="n"/>
      <c r="JCR41" s="2" t="n"/>
      <c r="JCS41" s="2" t="n"/>
      <c r="JCT41" s="2" t="n"/>
      <c r="JCU41" s="2" t="n"/>
      <c r="JCV41" s="2" t="n"/>
      <c r="JCW41" s="2" t="n"/>
      <c r="JCX41" s="2" t="n"/>
      <c r="JCY41" s="2" t="n"/>
      <c r="JCZ41" s="2" t="n"/>
      <c r="JDA41" s="2" t="n"/>
      <c r="JDB41" s="2" t="n"/>
      <c r="JDC41" s="2" t="n"/>
      <c r="JDD41" s="2" t="n"/>
      <c r="JDE41" s="2" t="n"/>
      <c r="JDF41" s="2" t="n"/>
      <c r="JDG41" s="2" t="n"/>
      <c r="JDH41" s="2" t="n"/>
      <c r="JDI41" s="2" t="n"/>
      <c r="JDJ41" s="2" t="n"/>
      <c r="JDK41" s="2" t="n"/>
      <c r="JDL41" s="2" t="n"/>
      <c r="JDM41" s="2" t="n"/>
      <c r="JDN41" s="2" t="n"/>
      <c r="JDO41" s="2" t="n"/>
      <c r="JDP41" s="2" t="n"/>
      <c r="JDQ41" s="2" t="n"/>
      <c r="JDR41" s="2" t="n"/>
      <c r="JDS41" s="2" t="n"/>
      <c r="JDT41" s="2" t="n"/>
      <c r="JDU41" s="2" t="n"/>
      <c r="JDV41" s="2" t="n"/>
      <c r="JDW41" s="2" t="n"/>
      <c r="JDX41" s="2" t="n"/>
      <c r="JDY41" s="2" t="n"/>
      <c r="JDZ41" s="2" t="n"/>
      <c r="JEA41" s="2" t="n"/>
      <c r="JEB41" s="2" t="n"/>
      <c r="JEC41" s="2" t="n"/>
      <c r="JED41" s="2" t="n"/>
      <c r="JEE41" s="2" t="n"/>
      <c r="JEF41" s="2" t="n"/>
      <c r="JEG41" s="2" t="n"/>
      <c r="JEH41" s="2" t="n"/>
      <c r="JEI41" s="2" t="n"/>
      <c r="JEJ41" s="2" t="n"/>
      <c r="JEK41" s="2" t="n"/>
      <c r="JEL41" s="2" t="n"/>
      <c r="JEM41" s="2" t="n"/>
      <c r="JEN41" s="2" t="n"/>
      <c r="JEO41" s="2" t="n"/>
      <c r="JEP41" s="2" t="n"/>
      <c r="JEQ41" s="2" t="n"/>
      <c r="JER41" s="2" t="n"/>
      <c r="JES41" s="2" t="n"/>
      <c r="JET41" s="2" t="n"/>
      <c r="JEU41" s="2" t="n"/>
      <c r="JEV41" s="2" t="n"/>
      <c r="JEW41" s="2" t="n"/>
      <c r="JEX41" s="2" t="n"/>
      <c r="JEY41" s="2" t="n"/>
      <c r="JEZ41" s="2" t="n"/>
      <c r="JFA41" s="2" t="n"/>
      <c r="JFB41" s="2" t="n"/>
      <c r="JFC41" s="2" t="n"/>
      <c r="JFD41" s="2" t="n"/>
      <c r="JFE41" s="2" t="n"/>
      <c r="JFF41" s="2" t="n"/>
      <c r="JFG41" s="2" t="n"/>
      <c r="JFH41" s="2" t="n"/>
      <c r="JFI41" s="2" t="n"/>
      <c r="JFJ41" s="2" t="n"/>
      <c r="JFK41" s="2" t="n"/>
      <c r="JFL41" s="2" t="n"/>
      <c r="JFM41" s="2" t="n"/>
      <c r="JFN41" s="2" t="n"/>
      <c r="JFO41" s="2" t="n"/>
      <c r="JFP41" s="2" t="n"/>
      <c r="JFQ41" s="2" t="n"/>
      <c r="JFR41" s="2" t="n"/>
      <c r="JFS41" s="2" t="n"/>
      <c r="JFT41" s="2" t="n"/>
      <c r="JFU41" s="2" t="n"/>
      <c r="JFV41" s="2" t="n"/>
      <c r="JFW41" s="2" t="n"/>
      <c r="JFX41" s="2" t="n"/>
      <c r="JFY41" s="2" t="n"/>
      <c r="JFZ41" s="2" t="n"/>
      <c r="JGA41" s="2" t="n"/>
      <c r="JGB41" s="2" t="n"/>
      <c r="JGC41" s="2" t="n"/>
      <c r="JGD41" s="2" t="n"/>
      <c r="JGE41" s="2" t="n"/>
      <c r="JGF41" s="2" t="n"/>
      <c r="JGG41" s="2" t="n"/>
      <c r="JGH41" s="2" t="n"/>
      <c r="JGI41" s="2" t="n"/>
      <c r="JGJ41" s="2" t="n"/>
      <c r="JGK41" s="2" t="n"/>
      <c r="JGL41" s="2" t="n"/>
      <c r="JGM41" s="2" t="n"/>
      <c r="JGN41" s="2" t="n"/>
      <c r="JGO41" s="2" t="n"/>
      <c r="JGP41" s="2" t="n"/>
      <c r="JGQ41" s="2" t="n"/>
      <c r="JGR41" s="2" t="n"/>
      <c r="JGS41" s="2" t="n"/>
      <c r="JGT41" s="2" t="n"/>
      <c r="JGU41" s="2" t="n"/>
      <c r="JGV41" s="2" t="n"/>
      <c r="JGW41" s="2" t="n"/>
      <c r="JGX41" s="2" t="n"/>
      <c r="JGY41" s="2" t="n"/>
      <c r="JGZ41" s="2" t="n"/>
      <c r="JHA41" s="2" t="n"/>
      <c r="JHB41" s="2" t="n"/>
      <c r="JHC41" s="2" t="n"/>
      <c r="JHD41" s="2" t="n"/>
      <c r="JHE41" s="2" t="n"/>
      <c r="JHF41" s="2" t="n"/>
      <c r="JHG41" s="2" t="n"/>
      <c r="JHH41" s="2" t="n"/>
      <c r="JHI41" s="2" t="n"/>
      <c r="JHJ41" s="2" t="n"/>
      <c r="JHK41" s="2" t="n"/>
      <c r="JHL41" s="2" t="n"/>
      <c r="JHM41" s="2" t="n"/>
      <c r="JHN41" s="2" t="n"/>
      <c r="JHO41" s="2" t="n"/>
      <c r="JHP41" s="2" t="n"/>
      <c r="JHQ41" s="2" t="n"/>
      <c r="JHR41" s="2" t="n"/>
      <c r="JHS41" s="2" t="n"/>
      <c r="JHT41" s="2" t="n"/>
      <c r="JHU41" s="2" t="n"/>
      <c r="JHV41" s="2" t="n"/>
      <c r="JHW41" s="2" t="n"/>
      <c r="JHX41" s="2" t="n"/>
      <c r="JHY41" s="2" t="n"/>
      <c r="JHZ41" s="2" t="n"/>
      <c r="JIA41" s="2" t="n"/>
      <c r="JIB41" s="2" t="n"/>
      <c r="JIC41" s="2" t="n"/>
      <c r="JID41" s="2" t="n"/>
      <c r="JIE41" s="2" t="n"/>
      <c r="JIF41" s="2" t="n"/>
      <c r="JIG41" s="2" t="n"/>
      <c r="JIH41" s="2" t="n"/>
      <c r="JII41" s="2" t="n"/>
      <c r="JIJ41" s="2" t="n"/>
      <c r="JIK41" s="2" t="n"/>
      <c r="JIL41" s="2" t="n"/>
      <c r="JIM41" s="2" t="n"/>
      <c r="JIN41" s="2" t="n"/>
      <c r="JIO41" s="2" t="n"/>
      <c r="JIP41" s="2" t="n"/>
      <c r="JIQ41" s="2" t="n"/>
      <c r="JIR41" s="2" t="n"/>
      <c r="JIS41" s="2" t="n"/>
      <c r="JIT41" s="2" t="n"/>
      <c r="JIU41" s="2" t="n"/>
      <c r="JIV41" s="2" t="n"/>
      <c r="JIW41" s="2" t="n"/>
      <c r="JIX41" s="2" t="n"/>
      <c r="JIY41" s="2" t="n"/>
      <c r="JIZ41" s="2" t="n"/>
      <c r="JJA41" s="2" t="n"/>
      <c r="JJB41" s="2" t="n"/>
      <c r="JJC41" s="2" t="n"/>
      <c r="JJD41" s="2" t="n"/>
      <c r="JJE41" s="2" t="n"/>
      <c r="JJF41" s="2" t="n"/>
      <c r="JJG41" s="2" t="n"/>
      <c r="JJH41" s="2" t="n"/>
      <c r="JJI41" s="2" t="n"/>
      <c r="JJJ41" s="2" t="n"/>
      <c r="JJK41" s="2" t="n"/>
      <c r="JJL41" s="2" t="n"/>
      <c r="JJM41" s="2" t="n"/>
      <c r="JJN41" s="2" t="n"/>
      <c r="JJO41" s="2" t="n"/>
      <c r="JJP41" s="2" t="n"/>
      <c r="JJQ41" s="2" t="n"/>
      <c r="JJR41" s="2" t="n"/>
      <c r="JJS41" s="2" t="n"/>
      <c r="JJT41" s="2" t="n"/>
      <c r="JJU41" s="2" t="n"/>
      <c r="JJV41" s="2" t="n"/>
      <c r="JJW41" s="2" t="n"/>
      <c r="JJX41" s="2" t="n"/>
      <c r="JJY41" s="2" t="n"/>
      <c r="JJZ41" s="2" t="n"/>
      <c r="JKA41" s="2" t="n"/>
      <c r="JKB41" s="2" t="n"/>
      <c r="JKC41" s="2" t="n"/>
      <c r="JKD41" s="2" t="n"/>
      <c r="JKE41" s="2" t="n"/>
      <c r="JKF41" s="2" t="n"/>
      <c r="JKG41" s="2" t="n"/>
      <c r="JKH41" s="2" t="n"/>
      <c r="JKI41" s="2" t="n"/>
      <c r="JKJ41" s="2" t="n"/>
      <c r="JKK41" s="2" t="n"/>
      <c r="JKL41" s="2" t="n"/>
      <c r="JKM41" s="2" t="n"/>
      <c r="JKN41" s="2" t="n"/>
      <c r="JKO41" s="2" t="n"/>
      <c r="JKP41" s="2" t="n"/>
      <c r="JKQ41" s="2" t="n"/>
      <c r="JKR41" s="2" t="n"/>
      <c r="JKS41" s="2" t="n"/>
      <c r="JKT41" s="2" t="n"/>
      <c r="JKU41" s="2" t="n"/>
      <c r="JKV41" s="2" t="n"/>
      <c r="JKW41" s="2" t="n"/>
      <c r="JKX41" s="2" t="n"/>
      <c r="JKY41" s="2" t="n"/>
      <c r="JKZ41" s="2" t="n"/>
      <c r="JLA41" s="2" t="n"/>
      <c r="JLB41" s="2" t="n"/>
      <c r="JLC41" s="2" t="n"/>
      <c r="JLD41" s="2" t="n"/>
      <c r="JLE41" s="2" t="n"/>
      <c r="JLF41" s="2" t="n"/>
      <c r="JLG41" s="2" t="n"/>
      <c r="JLH41" s="2" t="n"/>
      <c r="JLI41" s="2" t="n"/>
      <c r="JLJ41" s="2" t="n"/>
      <c r="JLK41" s="2" t="n"/>
      <c r="JLL41" s="2" t="n"/>
      <c r="JLM41" s="2" t="n"/>
      <c r="JLN41" s="2" t="n"/>
      <c r="JLO41" s="2" t="n"/>
      <c r="JLP41" s="2" t="n"/>
      <c r="JLQ41" s="2" t="n"/>
      <c r="JLR41" s="2" t="n"/>
      <c r="JLS41" s="2" t="n"/>
      <c r="JLT41" s="2" t="n"/>
      <c r="JLU41" s="2" t="n"/>
      <c r="JLV41" s="2" t="n"/>
      <c r="JLW41" s="2" t="n"/>
      <c r="JLX41" s="2" t="n"/>
      <c r="JLY41" s="2" t="n"/>
      <c r="JLZ41" s="2" t="n"/>
      <c r="JMA41" s="2" t="n"/>
      <c r="JMB41" s="2" t="n"/>
      <c r="JMC41" s="2" t="n"/>
      <c r="JMD41" s="2" t="n"/>
      <c r="JME41" s="2" t="n"/>
      <c r="JMF41" s="2" t="n"/>
      <c r="JMG41" s="2" t="n"/>
      <c r="JMH41" s="2" t="n"/>
      <c r="JMI41" s="2" t="n"/>
      <c r="JMJ41" s="2" t="n"/>
      <c r="JMK41" s="2" t="n"/>
      <c r="JML41" s="2" t="n"/>
      <c r="JMM41" s="2" t="n"/>
      <c r="JMN41" s="2" t="n"/>
      <c r="JMO41" s="2" t="n"/>
      <c r="JMP41" s="2" t="n"/>
      <c r="JMQ41" s="2" t="n"/>
      <c r="JMR41" s="2" t="n"/>
      <c r="JMS41" s="2" t="n"/>
      <c r="JMT41" s="2" t="n"/>
      <c r="JMU41" s="2" t="n"/>
      <c r="JMV41" s="2" t="n"/>
      <c r="JMW41" s="2" t="n"/>
      <c r="JMX41" s="2" t="n"/>
      <c r="JMY41" s="2" t="n"/>
      <c r="JMZ41" s="2" t="n"/>
      <c r="JNA41" s="2" t="n"/>
      <c r="JNB41" s="2" t="n"/>
      <c r="JNC41" s="2" t="n"/>
      <c r="JND41" s="2" t="n"/>
      <c r="JNE41" s="2" t="n"/>
      <c r="JNF41" s="2" t="n"/>
      <c r="JNG41" s="2" t="n"/>
      <c r="JNH41" s="2" t="n"/>
      <c r="JNI41" s="2" t="n"/>
      <c r="JNJ41" s="2" t="n"/>
      <c r="JNK41" s="2" t="n"/>
      <c r="JNL41" s="2" t="n"/>
      <c r="JNM41" s="2" t="n"/>
      <c r="JNN41" s="2" t="n"/>
      <c r="JNO41" s="2" t="n"/>
      <c r="JNP41" s="2" t="n"/>
      <c r="JNQ41" s="2" t="n"/>
      <c r="JNR41" s="2" t="n"/>
      <c r="JNS41" s="2" t="n"/>
      <c r="JNT41" s="2" t="n"/>
      <c r="JNU41" s="2" t="n"/>
      <c r="JNV41" s="2" t="n"/>
      <c r="JNW41" s="2" t="n"/>
      <c r="JNX41" s="2" t="n"/>
      <c r="JNY41" s="2" t="n"/>
      <c r="JNZ41" s="2" t="n"/>
      <c r="JOA41" s="2" t="n"/>
      <c r="JOB41" s="2" t="n"/>
      <c r="JOC41" s="2" t="n"/>
      <c r="JOD41" s="2" t="n"/>
      <c r="JOE41" s="2" t="n"/>
      <c r="JOF41" s="2" t="n"/>
      <c r="JOG41" s="2" t="n"/>
      <c r="JOH41" s="2" t="n"/>
      <c r="JOI41" s="2" t="n"/>
      <c r="JOJ41" s="2" t="n"/>
      <c r="JOK41" s="2" t="n"/>
      <c r="JOL41" s="2" t="n"/>
      <c r="JOM41" s="2" t="n"/>
      <c r="JON41" s="2" t="n"/>
      <c r="JOO41" s="2" t="n"/>
      <c r="JOP41" s="2" t="n"/>
      <c r="JOQ41" s="2" t="n"/>
      <c r="JOR41" s="2" t="n"/>
      <c r="JOS41" s="2" t="n"/>
      <c r="JOT41" s="2" t="n"/>
      <c r="JOU41" s="2" t="n"/>
      <c r="JOV41" s="2" t="n"/>
      <c r="JOW41" s="2" t="n"/>
      <c r="JOX41" s="2" t="n"/>
      <c r="JOY41" s="2" t="n"/>
      <c r="JOZ41" s="2" t="n"/>
      <c r="JPA41" s="2" t="n"/>
      <c r="JPB41" s="2" t="n"/>
      <c r="JPC41" s="2" t="n"/>
      <c r="JPD41" s="2" t="n"/>
      <c r="JPE41" s="2" t="n"/>
      <c r="JPF41" s="2" t="n"/>
      <c r="JPG41" s="2" t="n"/>
      <c r="JPH41" s="2" t="n"/>
      <c r="JPI41" s="2" t="n"/>
      <c r="JPJ41" s="2" t="n"/>
      <c r="JPK41" s="2" t="n"/>
      <c r="JPL41" s="2" t="n"/>
      <c r="JPM41" s="2" t="n"/>
      <c r="JPN41" s="2" t="n"/>
      <c r="JPO41" s="2" t="n"/>
      <c r="JPP41" s="2" t="n"/>
      <c r="JPQ41" s="2" t="n"/>
      <c r="JPR41" s="2" t="n"/>
      <c r="JPS41" s="2" t="n"/>
      <c r="JPT41" s="2" t="n"/>
      <c r="JPU41" s="2" t="n"/>
      <c r="JPV41" s="2" t="n"/>
      <c r="JPW41" s="2" t="n"/>
      <c r="JPX41" s="2" t="n"/>
      <c r="JPY41" s="2" t="n"/>
      <c r="JPZ41" s="2" t="n"/>
      <c r="JQA41" s="2" t="n"/>
      <c r="JQB41" s="2" t="n"/>
      <c r="JQC41" s="2" t="n"/>
      <c r="JQD41" s="2" t="n"/>
      <c r="JQE41" s="2" t="n"/>
      <c r="JQF41" s="2" t="n"/>
      <c r="JQG41" s="2" t="n"/>
      <c r="JQH41" s="2" t="n"/>
      <c r="JQI41" s="2" t="n"/>
      <c r="JQJ41" s="2" t="n"/>
      <c r="JQK41" s="2" t="n"/>
      <c r="JQL41" s="2" t="n"/>
      <c r="JQM41" s="2" t="n"/>
      <c r="JQN41" s="2" t="n"/>
      <c r="JQO41" s="2" t="n"/>
      <c r="JQP41" s="2" t="n"/>
      <c r="JQQ41" s="2" t="n"/>
      <c r="JQR41" s="2" t="n"/>
      <c r="JQS41" s="2" t="n"/>
      <c r="JQT41" s="2" t="n"/>
      <c r="JQU41" s="2" t="n"/>
      <c r="JQV41" s="2" t="n"/>
      <c r="JQW41" s="2" t="n"/>
      <c r="JQX41" s="2" t="n"/>
      <c r="JQY41" s="2" t="n"/>
      <c r="JQZ41" s="2" t="n"/>
      <c r="JRA41" s="2" t="n"/>
      <c r="JRB41" s="2" t="n"/>
      <c r="JRC41" s="2" t="n"/>
      <c r="JRD41" s="2" t="n"/>
      <c r="JRE41" s="2" t="n"/>
      <c r="JRF41" s="2" t="n"/>
      <c r="JRG41" s="2" t="n"/>
      <c r="JRH41" s="2" t="n"/>
      <c r="JRI41" s="2" t="n"/>
      <c r="JRJ41" s="2" t="n"/>
      <c r="JRK41" s="2" t="n"/>
      <c r="JRL41" s="2" t="n"/>
      <c r="JRM41" s="2" t="n"/>
      <c r="JRN41" s="2" t="n"/>
      <c r="JRO41" s="2" t="n"/>
      <c r="JRP41" s="2" t="n"/>
      <c r="JRQ41" s="2" t="n"/>
      <c r="JRR41" s="2" t="n"/>
      <c r="JRS41" s="2" t="n"/>
      <c r="JRT41" s="2" t="n"/>
      <c r="JRU41" s="2" t="n"/>
      <c r="JRV41" s="2" t="n"/>
      <c r="JRW41" s="2" t="n"/>
      <c r="JRX41" s="2" t="n"/>
      <c r="JRY41" s="2" t="n"/>
      <c r="JRZ41" s="2" t="n"/>
      <c r="JSA41" s="2" t="n"/>
      <c r="JSB41" s="2" t="n"/>
      <c r="JSC41" s="2" t="n"/>
      <c r="JSD41" s="2" t="n"/>
      <c r="JSE41" s="2" t="n"/>
      <c r="JSF41" s="2" t="n"/>
      <c r="JSG41" s="2" t="n"/>
      <c r="JSH41" s="2" t="n"/>
      <c r="JSI41" s="2" t="n"/>
      <c r="JSJ41" s="2" t="n"/>
      <c r="JSK41" s="2" t="n"/>
      <c r="JSL41" s="2" t="n"/>
      <c r="JSM41" s="2" t="n"/>
      <c r="JSN41" s="2" t="n"/>
      <c r="JSO41" s="2" t="n"/>
      <c r="JSP41" s="2" t="n"/>
      <c r="JSQ41" s="2" t="n"/>
      <c r="JSR41" s="2" t="n"/>
      <c r="JSS41" s="2" t="n"/>
      <c r="JST41" s="2" t="n"/>
      <c r="JSU41" s="2" t="n"/>
      <c r="JSV41" s="2" t="n"/>
      <c r="JSW41" s="2" t="n"/>
      <c r="JSX41" s="2" t="n"/>
      <c r="JSY41" s="2" t="n"/>
      <c r="JSZ41" s="2" t="n"/>
      <c r="JTA41" s="2" t="n"/>
      <c r="JTB41" s="2" t="n"/>
      <c r="JTC41" s="2" t="n"/>
      <c r="JTD41" s="2" t="n"/>
      <c r="JTE41" s="2" t="n"/>
      <c r="JTF41" s="2" t="n"/>
      <c r="JTG41" s="2" t="n"/>
      <c r="JTH41" s="2" t="n"/>
      <c r="JTI41" s="2" t="n"/>
      <c r="JTJ41" s="2" t="n"/>
      <c r="JTK41" s="2" t="n"/>
      <c r="JTL41" s="2" t="n"/>
      <c r="JTM41" s="2" t="n"/>
      <c r="JTN41" s="2" t="n"/>
      <c r="JTO41" s="2" t="n"/>
      <c r="JTP41" s="2" t="n"/>
      <c r="JTQ41" s="2" t="n"/>
      <c r="JTR41" s="2" t="n"/>
      <c r="JTS41" s="2" t="n"/>
      <c r="JTT41" s="2" t="n"/>
      <c r="JTU41" s="2" t="n"/>
      <c r="JTV41" s="2" t="n"/>
      <c r="JTW41" s="2" t="n"/>
      <c r="JTX41" s="2" t="n"/>
      <c r="JTY41" s="2" t="n"/>
      <c r="JTZ41" s="2" t="n"/>
      <c r="JUA41" s="2" t="n"/>
      <c r="JUB41" s="2" t="n"/>
      <c r="JUC41" s="2" t="n"/>
      <c r="JUD41" s="2" t="n"/>
      <c r="JUE41" s="2" t="n"/>
      <c r="JUF41" s="2" t="n"/>
      <c r="JUG41" s="2" t="n"/>
      <c r="JUH41" s="2" t="n"/>
      <c r="JUI41" s="2" t="n"/>
      <c r="JUJ41" s="2" t="n"/>
      <c r="JUK41" s="2" t="n"/>
      <c r="JUL41" s="2" t="n"/>
      <c r="JUM41" s="2" t="n"/>
      <c r="JUN41" s="2" t="n"/>
      <c r="JUO41" s="2" t="n"/>
      <c r="JUP41" s="2" t="n"/>
      <c r="JUQ41" s="2" t="n"/>
      <c r="JUR41" s="2" t="n"/>
      <c r="JUS41" s="2" t="n"/>
      <c r="JUT41" s="2" t="n"/>
      <c r="JUU41" s="2" t="n"/>
      <c r="JUV41" s="2" t="n"/>
      <c r="JUW41" s="2" t="n"/>
      <c r="JUX41" s="2" t="n"/>
      <c r="JUY41" s="2" t="n"/>
      <c r="JUZ41" s="2" t="n"/>
      <c r="JVA41" s="2" t="n"/>
      <c r="JVB41" s="2" t="n"/>
      <c r="JVC41" s="2" t="n"/>
      <c r="JVD41" s="2" t="n"/>
      <c r="JVE41" s="2" t="n"/>
      <c r="JVF41" s="2" t="n"/>
      <c r="JVG41" s="2" t="n"/>
      <c r="JVH41" s="2" t="n"/>
      <c r="JVI41" s="2" t="n"/>
      <c r="JVJ41" s="2" t="n"/>
      <c r="JVK41" s="2" t="n"/>
      <c r="JVL41" s="2" t="n"/>
      <c r="JVM41" s="2" t="n"/>
      <c r="JVN41" s="2" t="n"/>
      <c r="JVO41" s="2" t="n"/>
      <c r="JVP41" s="2" t="n"/>
      <c r="JVQ41" s="2" t="n"/>
      <c r="JVR41" s="2" t="n"/>
      <c r="JVS41" s="2" t="n"/>
      <c r="JVT41" s="2" t="n"/>
      <c r="JVU41" s="2" t="n"/>
      <c r="JVV41" s="2" t="n"/>
      <c r="JVW41" s="2" t="n"/>
      <c r="JVX41" s="2" t="n"/>
      <c r="JVY41" s="2" t="n"/>
      <c r="JVZ41" s="2" t="n"/>
      <c r="JWA41" s="2" t="n"/>
      <c r="JWB41" s="2" t="n"/>
      <c r="JWC41" s="2" t="n"/>
      <c r="JWD41" s="2" t="n"/>
      <c r="JWE41" s="2" t="n"/>
      <c r="JWF41" s="2" t="n"/>
      <c r="JWG41" s="2" t="n"/>
      <c r="JWH41" s="2" t="n"/>
      <c r="JWI41" s="2" t="n"/>
      <c r="JWJ41" s="2" t="n"/>
      <c r="JWK41" s="2" t="n"/>
      <c r="JWL41" s="2" t="n"/>
      <c r="JWM41" s="2" t="n"/>
      <c r="JWN41" s="2" t="n"/>
      <c r="JWO41" s="2" t="n"/>
      <c r="JWP41" s="2" t="n"/>
      <c r="JWQ41" s="2" t="n"/>
      <c r="JWR41" s="2" t="n"/>
      <c r="JWS41" s="2" t="n"/>
      <c r="JWT41" s="2" t="n"/>
      <c r="JWU41" s="2" t="n"/>
      <c r="JWV41" s="2" t="n"/>
      <c r="JWW41" s="2" t="n"/>
      <c r="JWX41" s="2" t="n"/>
      <c r="JWY41" s="2" t="n"/>
      <c r="JWZ41" s="2" t="n"/>
      <c r="JXA41" s="2" t="n"/>
      <c r="JXB41" s="2" t="n"/>
      <c r="JXC41" s="2" t="n"/>
      <c r="JXD41" s="2" t="n"/>
      <c r="JXE41" s="2" t="n"/>
      <c r="JXF41" s="2" t="n"/>
      <c r="JXG41" s="2" t="n"/>
      <c r="JXH41" s="2" t="n"/>
      <c r="JXI41" s="2" t="n"/>
      <c r="JXJ41" s="2" t="n"/>
      <c r="JXK41" s="2" t="n"/>
      <c r="JXL41" s="2" t="n"/>
      <c r="JXM41" s="2" t="n"/>
      <c r="JXN41" s="2" t="n"/>
      <c r="JXO41" s="2" t="n"/>
      <c r="JXP41" s="2" t="n"/>
      <c r="JXQ41" s="2" t="n"/>
      <c r="JXR41" s="2" t="n"/>
      <c r="JXS41" s="2" t="n"/>
      <c r="JXT41" s="2" t="n"/>
      <c r="JXU41" s="2" t="n"/>
      <c r="JXV41" s="2" t="n"/>
      <c r="JXW41" s="2" t="n"/>
      <c r="JXX41" s="2" t="n"/>
      <c r="JXY41" s="2" t="n"/>
      <c r="JXZ41" s="2" t="n"/>
      <c r="JYA41" s="2" t="n"/>
      <c r="JYB41" s="2" t="n"/>
      <c r="JYC41" s="2" t="n"/>
      <c r="JYD41" s="2" t="n"/>
      <c r="JYE41" s="2" t="n"/>
      <c r="JYF41" s="2" t="n"/>
      <c r="JYG41" s="2" t="n"/>
      <c r="JYH41" s="2" t="n"/>
      <c r="JYI41" s="2" t="n"/>
      <c r="JYJ41" s="2" t="n"/>
      <c r="JYK41" s="2" t="n"/>
      <c r="JYL41" s="2" t="n"/>
      <c r="JYM41" s="2" t="n"/>
      <c r="JYN41" s="2" t="n"/>
      <c r="JYO41" s="2" t="n"/>
      <c r="JYP41" s="2" t="n"/>
      <c r="JYQ41" s="2" t="n"/>
      <c r="JYR41" s="2" t="n"/>
      <c r="JYS41" s="2" t="n"/>
      <c r="JYT41" s="2" t="n"/>
      <c r="JYU41" s="2" t="n"/>
      <c r="JYV41" s="2" t="n"/>
      <c r="JYW41" s="2" t="n"/>
      <c r="JYX41" s="2" t="n"/>
      <c r="JYY41" s="2" t="n"/>
      <c r="JYZ41" s="2" t="n"/>
      <c r="JZA41" s="2" t="n"/>
      <c r="JZB41" s="2" t="n"/>
      <c r="JZC41" s="2" t="n"/>
      <c r="JZD41" s="2" t="n"/>
      <c r="JZE41" s="2" t="n"/>
      <c r="JZF41" s="2" t="n"/>
      <c r="JZG41" s="2" t="n"/>
      <c r="JZH41" s="2" t="n"/>
      <c r="JZI41" s="2" t="n"/>
      <c r="JZJ41" s="2" t="n"/>
      <c r="JZK41" s="2" t="n"/>
      <c r="JZL41" s="2" t="n"/>
      <c r="JZM41" s="2" t="n"/>
      <c r="JZN41" s="2" t="n"/>
      <c r="JZO41" s="2" t="n"/>
      <c r="JZP41" s="2" t="n"/>
      <c r="JZQ41" s="2" t="n"/>
      <c r="JZR41" s="2" t="n"/>
      <c r="JZS41" s="2" t="n"/>
      <c r="JZT41" s="2" t="n"/>
      <c r="JZU41" s="2" t="n"/>
      <c r="JZV41" s="2" t="n"/>
      <c r="JZW41" s="2" t="n"/>
      <c r="JZX41" s="2" t="n"/>
      <c r="JZY41" s="2" t="n"/>
      <c r="JZZ41" s="2" t="n"/>
      <c r="KAA41" s="2" t="n"/>
      <c r="KAB41" s="2" t="n"/>
      <c r="KAC41" s="2" t="n"/>
      <c r="KAD41" s="2" t="n"/>
      <c r="KAE41" s="2" t="n"/>
      <c r="KAF41" s="2" t="n"/>
      <c r="KAG41" s="2" t="n"/>
      <c r="KAH41" s="2" t="n"/>
      <c r="KAI41" s="2" t="n"/>
      <c r="KAJ41" s="2" t="n"/>
      <c r="KAK41" s="2" t="n"/>
      <c r="KAL41" s="2" t="n"/>
      <c r="KAM41" s="2" t="n"/>
      <c r="KAN41" s="2" t="n"/>
      <c r="KAO41" s="2" t="n"/>
      <c r="KAP41" s="2" t="n"/>
      <c r="KAQ41" s="2" t="n"/>
      <c r="KAR41" s="2" t="n"/>
      <c r="KAS41" s="2" t="n"/>
      <c r="KAT41" s="2" t="n"/>
      <c r="KAU41" s="2" t="n"/>
      <c r="KAV41" s="2" t="n"/>
      <c r="KAW41" s="2" t="n"/>
      <c r="KAX41" s="2" t="n"/>
      <c r="KAY41" s="2" t="n"/>
      <c r="KAZ41" s="2" t="n"/>
      <c r="KBA41" s="2" t="n"/>
      <c r="KBB41" s="2" t="n"/>
      <c r="KBC41" s="2" t="n"/>
      <c r="KBD41" s="2" t="n"/>
      <c r="KBE41" s="2" t="n"/>
      <c r="KBF41" s="2" t="n"/>
      <c r="KBG41" s="2" t="n"/>
      <c r="KBH41" s="2" t="n"/>
      <c r="KBI41" s="2" t="n"/>
      <c r="KBJ41" s="2" t="n"/>
      <c r="KBK41" s="2" t="n"/>
      <c r="KBL41" s="2" t="n"/>
      <c r="KBM41" s="2" t="n"/>
      <c r="KBN41" s="2" t="n"/>
      <c r="KBO41" s="2" t="n"/>
      <c r="KBP41" s="2" t="n"/>
      <c r="KBQ41" s="2" t="n"/>
      <c r="KBR41" s="2" t="n"/>
      <c r="KBS41" s="2" t="n"/>
      <c r="KBT41" s="2" t="n"/>
      <c r="KBU41" s="2" t="n"/>
      <c r="KBV41" s="2" t="n"/>
      <c r="KBW41" s="2" t="n"/>
      <c r="KBX41" s="2" t="n"/>
      <c r="KBY41" s="2" t="n"/>
      <c r="KBZ41" s="2" t="n"/>
      <c r="KCA41" s="2" t="n"/>
      <c r="KCB41" s="2" t="n"/>
      <c r="KCC41" s="2" t="n"/>
      <c r="KCD41" s="2" t="n"/>
      <c r="KCE41" s="2" t="n"/>
      <c r="KCF41" s="2" t="n"/>
      <c r="KCG41" s="2" t="n"/>
      <c r="KCH41" s="2" t="n"/>
      <c r="KCI41" s="2" t="n"/>
      <c r="KCJ41" s="2" t="n"/>
      <c r="KCK41" s="2" t="n"/>
      <c r="KCL41" s="2" t="n"/>
      <c r="KCM41" s="2" t="n"/>
      <c r="KCN41" s="2" t="n"/>
      <c r="KCO41" s="2" t="n"/>
      <c r="KCP41" s="2" t="n"/>
      <c r="KCQ41" s="2" t="n"/>
      <c r="KCR41" s="2" t="n"/>
      <c r="KCS41" s="2" t="n"/>
      <c r="KCT41" s="2" t="n"/>
      <c r="KCU41" s="2" t="n"/>
      <c r="KCV41" s="2" t="n"/>
      <c r="KCW41" s="2" t="n"/>
      <c r="KCX41" s="2" t="n"/>
      <c r="KCY41" s="2" t="n"/>
      <c r="KCZ41" s="2" t="n"/>
      <c r="KDA41" s="2" t="n"/>
      <c r="KDB41" s="2" t="n"/>
      <c r="KDC41" s="2" t="n"/>
      <c r="KDD41" s="2" t="n"/>
      <c r="KDE41" s="2" t="n"/>
      <c r="KDF41" s="2" t="n"/>
      <c r="KDG41" s="2" t="n"/>
      <c r="KDH41" s="2" t="n"/>
      <c r="KDI41" s="2" t="n"/>
      <c r="KDJ41" s="2" t="n"/>
      <c r="KDK41" s="2" t="n"/>
      <c r="KDL41" s="2" t="n"/>
      <c r="KDM41" s="2" t="n"/>
      <c r="KDN41" s="2" t="n"/>
      <c r="KDO41" s="2" t="n"/>
      <c r="KDP41" s="2" t="n"/>
      <c r="KDQ41" s="2" t="n"/>
      <c r="KDR41" s="2" t="n"/>
      <c r="KDS41" s="2" t="n"/>
      <c r="KDT41" s="2" t="n"/>
      <c r="KDU41" s="2" t="n"/>
      <c r="KDV41" s="2" t="n"/>
      <c r="KDW41" s="2" t="n"/>
      <c r="KDX41" s="2" t="n"/>
      <c r="KDY41" s="2" t="n"/>
      <c r="KDZ41" s="2" t="n"/>
      <c r="KEA41" s="2" t="n"/>
      <c r="KEB41" s="2" t="n"/>
      <c r="KEC41" s="2" t="n"/>
      <c r="KED41" s="2" t="n"/>
      <c r="KEE41" s="2" t="n"/>
      <c r="KEF41" s="2" t="n"/>
      <c r="KEG41" s="2" t="n"/>
      <c r="KEH41" s="2" t="n"/>
      <c r="KEI41" s="2" t="n"/>
      <c r="KEJ41" s="2" t="n"/>
      <c r="KEK41" s="2" t="n"/>
      <c r="KEL41" s="2" t="n"/>
      <c r="KEM41" s="2" t="n"/>
      <c r="KEN41" s="2" t="n"/>
      <c r="KEO41" s="2" t="n"/>
      <c r="KEP41" s="2" t="n"/>
      <c r="KEQ41" s="2" t="n"/>
      <c r="KER41" s="2" t="n"/>
      <c r="KES41" s="2" t="n"/>
      <c r="KET41" s="2" t="n"/>
      <c r="KEU41" s="2" t="n"/>
      <c r="KEV41" s="2" t="n"/>
      <c r="KEW41" s="2" t="n"/>
      <c r="KEX41" s="2" t="n"/>
      <c r="KEY41" s="2" t="n"/>
      <c r="KEZ41" s="2" t="n"/>
      <c r="KFA41" s="2" t="n"/>
      <c r="KFB41" s="2" t="n"/>
      <c r="KFC41" s="2" t="n"/>
      <c r="KFD41" s="2" t="n"/>
      <c r="KFE41" s="2" t="n"/>
      <c r="KFF41" s="2" t="n"/>
      <c r="KFG41" s="2" t="n"/>
      <c r="KFH41" s="2" t="n"/>
      <c r="KFI41" s="2" t="n"/>
      <c r="KFJ41" s="2" t="n"/>
      <c r="KFK41" s="2" t="n"/>
      <c r="KFL41" s="2" t="n"/>
      <c r="KFM41" s="2" t="n"/>
      <c r="KFN41" s="2" t="n"/>
      <c r="KFO41" s="2" t="n"/>
      <c r="KFP41" s="2" t="n"/>
      <c r="KFQ41" s="2" t="n"/>
      <c r="KFR41" s="2" t="n"/>
      <c r="KFS41" s="2" t="n"/>
      <c r="KFT41" s="2" t="n"/>
      <c r="KFU41" s="2" t="n"/>
      <c r="KFV41" s="2" t="n"/>
      <c r="KFW41" s="2" t="n"/>
      <c r="KFX41" s="2" t="n"/>
      <c r="KFY41" s="2" t="n"/>
      <c r="KFZ41" s="2" t="n"/>
      <c r="KGA41" s="2" t="n"/>
      <c r="KGB41" s="2" t="n"/>
      <c r="KGC41" s="2" t="n"/>
      <c r="KGD41" s="2" t="n"/>
      <c r="KGE41" s="2" t="n"/>
      <c r="KGF41" s="2" t="n"/>
      <c r="KGG41" s="2" t="n"/>
      <c r="KGH41" s="2" t="n"/>
      <c r="KGI41" s="2" t="n"/>
      <c r="KGJ41" s="2" t="n"/>
      <c r="KGK41" s="2" t="n"/>
      <c r="KGL41" s="2" t="n"/>
      <c r="KGM41" s="2" t="n"/>
      <c r="KGN41" s="2" t="n"/>
      <c r="KGO41" s="2" t="n"/>
      <c r="KGP41" s="2" t="n"/>
      <c r="KGQ41" s="2" t="n"/>
      <c r="KGR41" s="2" t="n"/>
      <c r="KGS41" s="2" t="n"/>
      <c r="KGT41" s="2" t="n"/>
      <c r="KGU41" s="2" t="n"/>
      <c r="KGV41" s="2" t="n"/>
      <c r="KGW41" s="2" t="n"/>
      <c r="KGX41" s="2" t="n"/>
      <c r="KGY41" s="2" t="n"/>
      <c r="KGZ41" s="2" t="n"/>
      <c r="KHA41" s="2" t="n"/>
      <c r="KHB41" s="2" t="n"/>
      <c r="KHC41" s="2" t="n"/>
      <c r="KHD41" s="2" t="n"/>
      <c r="KHE41" s="2" t="n"/>
      <c r="KHF41" s="2" t="n"/>
      <c r="KHG41" s="2" t="n"/>
      <c r="KHH41" s="2" t="n"/>
      <c r="KHI41" s="2" t="n"/>
      <c r="KHJ41" s="2" t="n"/>
      <c r="KHK41" s="2" t="n"/>
      <c r="KHL41" s="2" t="n"/>
      <c r="KHM41" s="2" t="n"/>
      <c r="KHN41" s="2" t="n"/>
      <c r="KHO41" s="2" t="n"/>
      <c r="KHP41" s="2" t="n"/>
      <c r="KHQ41" s="2" t="n"/>
      <c r="KHR41" s="2" t="n"/>
      <c r="KHS41" s="2" t="n"/>
      <c r="KHT41" s="2" t="n"/>
      <c r="KHU41" s="2" t="n"/>
      <c r="KHV41" s="2" t="n"/>
      <c r="KHW41" s="2" t="n"/>
      <c r="KHX41" s="2" t="n"/>
      <c r="KHY41" s="2" t="n"/>
      <c r="KHZ41" s="2" t="n"/>
      <c r="KIA41" s="2" t="n"/>
      <c r="KIB41" s="2" t="n"/>
      <c r="KIC41" s="2" t="n"/>
      <c r="KID41" s="2" t="n"/>
      <c r="KIE41" s="2" t="n"/>
      <c r="KIF41" s="2" t="n"/>
      <c r="KIG41" s="2" t="n"/>
      <c r="KIH41" s="2" t="n"/>
      <c r="KII41" s="2" t="n"/>
      <c r="KIJ41" s="2" t="n"/>
      <c r="KIK41" s="2" t="n"/>
      <c r="KIL41" s="2" t="n"/>
      <c r="KIM41" s="2" t="n"/>
      <c r="KIN41" s="2" t="n"/>
      <c r="KIO41" s="2" t="n"/>
      <c r="KIP41" s="2" t="n"/>
      <c r="KIQ41" s="2" t="n"/>
      <c r="KIR41" s="2" t="n"/>
      <c r="KIS41" s="2" t="n"/>
      <c r="KIT41" s="2" t="n"/>
      <c r="KIU41" s="2" t="n"/>
      <c r="KIV41" s="2" t="n"/>
      <c r="KIW41" s="2" t="n"/>
      <c r="KIX41" s="2" t="n"/>
      <c r="KIY41" s="2" t="n"/>
      <c r="KIZ41" s="2" t="n"/>
      <c r="KJA41" s="2" t="n"/>
      <c r="KJB41" s="2" t="n"/>
      <c r="KJC41" s="2" t="n"/>
      <c r="KJD41" s="2" t="n"/>
      <c r="KJE41" s="2" t="n"/>
      <c r="KJF41" s="2" t="n"/>
      <c r="KJG41" s="2" t="n"/>
      <c r="KJH41" s="2" t="n"/>
      <c r="KJI41" s="2" t="n"/>
      <c r="KJJ41" s="2" t="n"/>
      <c r="KJK41" s="2" t="n"/>
      <c r="KJL41" s="2" t="n"/>
      <c r="KJM41" s="2" t="n"/>
      <c r="KJN41" s="2" t="n"/>
      <c r="KJO41" s="2" t="n"/>
      <c r="KJP41" s="2" t="n"/>
      <c r="KJQ41" s="2" t="n"/>
      <c r="KJR41" s="2" t="n"/>
      <c r="KJS41" s="2" t="n"/>
      <c r="KJT41" s="2" t="n"/>
      <c r="KJU41" s="2" t="n"/>
      <c r="KJV41" s="2" t="n"/>
      <c r="KJW41" s="2" t="n"/>
      <c r="KJX41" s="2" t="n"/>
      <c r="KJY41" s="2" t="n"/>
      <c r="KJZ41" s="2" t="n"/>
      <c r="KKA41" s="2" t="n"/>
      <c r="KKB41" s="2" t="n"/>
      <c r="KKC41" s="2" t="n"/>
      <c r="KKD41" s="2" t="n"/>
      <c r="KKE41" s="2" t="n"/>
      <c r="KKF41" s="2" t="n"/>
      <c r="KKG41" s="2" t="n"/>
      <c r="KKH41" s="2" t="n"/>
      <c r="KKI41" s="2" t="n"/>
      <c r="KKJ41" s="2" t="n"/>
      <c r="KKK41" s="2" t="n"/>
      <c r="KKL41" s="2" t="n"/>
      <c r="KKM41" s="2" t="n"/>
      <c r="KKN41" s="2" t="n"/>
      <c r="KKO41" s="2" t="n"/>
      <c r="KKP41" s="2" t="n"/>
      <c r="KKQ41" s="2" t="n"/>
      <c r="KKR41" s="2" t="n"/>
      <c r="KKS41" s="2" t="n"/>
      <c r="KKT41" s="2" t="n"/>
      <c r="KKU41" s="2" t="n"/>
      <c r="KKV41" s="2" t="n"/>
      <c r="KKW41" s="2" t="n"/>
      <c r="KKX41" s="2" t="n"/>
      <c r="KKY41" s="2" t="n"/>
      <c r="KKZ41" s="2" t="n"/>
      <c r="KLA41" s="2" t="n"/>
      <c r="KLB41" s="2" t="n"/>
      <c r="KLC41" s="2" t="n"/>
      <c r="KLD41" s="2" t="n"/>
      <c r="KLE41" s="2" t="n"/>
      <c r="KLF41" s="2" t="n"/>
      <c r="KLG41" s="2" t="n"/>
      <c r="KLH41" s="2" t="n"/>
      <c r="KLI41" s="2" t="n"/>
      <c r="KLJ41" s="2" t="n"/>
      <c r="KLK41" s="2" t="n"/>
      <c r="KLL41" s="2" t="n"/>
      <c r="KLM41" s="2" t="n"/>
      <c r="KLN41" s="2" t="n"/>
      <c r="KLO41" s="2" t="n"/>
      <c r="KLP41" s="2" t="n"/>
      <c r="KLQ41" s="2" t="n"/>
      <c r="KLR41" s="2" t="n"/>
      <c r="KLS41" s="2" t="n"/>
      <c r="KLT41" s="2" t="n"/>
      <c r="KLU41" s="2" t="n"/>
      <c r="KLV41" s="2" t="n"/>
      <c r="KLW41" s="2" t="n"/>
      <c r="KLX41" s="2" t="n"/>
      <c r="KLY41" s="2" t="n"/>
      <c r="KLZ41" s="2" t="n"/>
      <c r="KMA41" s="2" t="n"/>
      <c r="KMB41" s="2" t="n"/>
      <c r="KMC41" s="2" t="n"/>
      <c r="KMD41" s="2" t="n"/>
      <c r="KME41" s="2" t="n"/>
      <c r="KMF41" s="2" t="n"/>
      <c r="KMG41" s="2" t="n"/>
      <c r="KMH41" s="2" t="n"/>
      <c r="KMI41" s="2" t="n"/>
      <c r="KMJ41" s="2" t="n"/>
      <c r="KMK41" s="2" t="n"/>
      <c r="KML41" s="2" t="n"/>
      <c r="KMM41" s="2" t="n"/>
      <c r="KMN41" s="2" t="n"/>
      <c r="KMO41" s="2" t="n"/>
      <c r="KMP41" s="2" t="n"/>
      <c r="KMQ41" s="2" t="n"/>
      <c r="KMR41" s="2" t="n"/>
      <c r="KMS41" s="2" t="n"/>
      <c r="KMT41" s="2" t="n"/>
      <c r="KMU41" s="2" t="n"/>
      <c r="KMV41" s="2" t="n"/>
      <c r="KMW41" s="2" t="n"/>
      <c r="KMX41" s="2" t="n"/>
      <c r="KMY41" s="2" t="n"/>
      <c r="KMZ41" s="2" t="n"/>
      <c r="KNA41" s="2" t="n"/>
      <c r="KNB41" s="2" t="n"/>
      <c r="KNC41" s="2" t="n"/>
      <c r="KND41" s="2" t="n"/>
      <c r="KNE41" s="2" t="n"/>
      <c r="KNF41" s="2" t="n"/>
      <c r="KNG41" s="2" t="n"/>
      <c r="KNH41" s="2" t="n"/>
      <c r="KNI41" s="2" t="n"/>
      <c r="KNJ41" s="2" t="n"/>
      <c r="KNK41" s="2" t="n"/>
      <c r="KNL41" s="2" t="n"/>
      <c r="KNM41" s="2" t="n"/>
      <c r="KNN41" s="2" t="n"/>
      <c r="KNO41" s="2" t="n"/>
      <c r="KNP41" s="2" t="n"/>
      <c r="KNQ41" s="2" t="n"/>
      <c r="KNR41" s="2" t="n"/>
      <c r="KNS41" s="2" t="n"/>
      <c r="KNT41" s="2" t="n"/>
      <c r="KNU41" s="2" t="n"/>
      <c r="KNV41" s="2" t="n"/>
      <c r="KNW41" s="2" t="n"/>
      <c r="KNX41" s="2" t="n"/>
      <c r="KNY41" s="2" t="n"/>
      <c r="KNZ41" s="2" t="n"/>
      <c r="KOA41" s="2" t="n"/>
      <c r="KOB41" s="2" t="n"/>
      <c r="KOC41" s="2" t="n"/>
      <c r="KOD41" s="2" t="n"/>
      <c r="KOE41" s="2" t="n"/>
      <c r="KOF41" s="2" t="n"/>
      <c r="KOG41" s="2" t="n"/>
      <c r="KOH41" s="2" t="n"/>
      <c r="KOI41" s="2" t="n"/>
      <c r="KOJ41" s="2" t="n"/>
      <c r="KOK41" s="2" t="n"/>
      <c r="KOL41" s="2" t="n"/>
      <c r="KOM41" s="2" t="n"/>
      <c r="KON41" s="2" t="n"/>
      <c r="KOO41" s="2" t="n"/>
      <c r="KOP41" s="2" t="n"/>
      <c r="KOQ41" s="2" t="n"/>
      <c r="KOR41" s="2" t="n"/>
      <c r="KOS41" s="2" t="n"/>
      <c r="KOT41" s="2" t="n"/>
      <c r="KOU41" s="2" t="n"/>
      <c r="KOV41" s="2" t="n"/>
      <c r="KOW41" s="2" t="n"/>
      <c r="KOX41" s="2" t="n"/>
      <c r="KOY41" s="2" t="n"/>
      <c r="KOZ41" s="2" t="n"/>
      <c r="KPA41" s="2" t="n"/>
      <c r="KPB41" s="2" t="n"/>
      <c r="KPC41" s="2" t="n"/>
      <c r="KPD41" s="2" t="n"/>
      <c r="KPE41" s="2" t="n"/>
      <c r="KPF41" s="2" t="n"/>
      <c r="KPG41" s="2" t="n"/>
      <c r="KPH41" s="2" t="n"/>
      <c r="KPI41" s="2" t="n"/>
      <c r="KPJ41" s="2" t="n"/>
      <c r="KPK41" s="2" t="n"/>
      <c r="KPL41" s="2" t="n"/>
      <c r="KPM41" s="2" t="n"/>
      <c r="KPN41" s="2" t="n"/>
      <c r="KPO41" s="2" t="n"/>
      <c r="KPP41" s="2" t="n"/>
      <c r="KPQ41" s="2" t="n"/>
      <c r="KPR41" s="2" t="n"/>
      <c r="KPS41" s="2" t="n"/>
      <c r="KPT41" s="2" t="n"/>
      <c r="KPU41" s="2" t="n"/>
      <c r="KPV41" s="2" t="n"/>
      <c r="KPW41" s="2" t="n"/>
      <c r="KPX41" s="2" t="n"/>
      <c r="KPY41" s="2" t="n"/>
      <c r="KPZ41" s="2" t="n"/>
      <c r="KQA41" s="2" t="n"/>
      <c r="KQB41" s="2" t="n"/>
      <c r="KQC41" s="2" t="n"/>
      <c r="KQD41" s="2" t="n"/>
      <c r="KQE41" s="2" t="n"/>
      <c r="KQF41" s="2" t="n"/>
      <c r="KQG41" s="2" t="n"/>
      <c r="KQH41" s="2" t="n"/>
      <c r="KQI41" s="2" t="n"/>
      <c r="KQJ41" s="2" t="n"/>
      <c r="KQK41" s="2" t="n"/>
      <c r="KQL41" s="2" t="n"/>
      <c r="KQM41" s="2" t="n"/>
      <c r="KQN41" s="2" t="n"/>
      <c r="KQO41" s="2" t="n"/>
      <c r="KQP41" s="2" t="n"/>
      <c r="KQQ41" s="2" t="n"/>
      <c r="KQR41" s="2" t="n"/>
      <c r="KQS41" s="2" t="n"/>
      <c r="KQT41" s="2" t="n"/>
      <c r="KQU41" s="2" t="n"/>
      <c r="KQV41" s="2" t="n"/>
      <c r="KQW41" s="2" t="n"/>
      <c r="KQX41" s="2" t="n"/>
      <c r="KQY41" s="2" t="n"/>
      <c r="KQZ41" s="2" t="n"/>
      <c r="KRA41" s="2" t="n"/>
      <c r="KRB41" s="2" t="n"/>
      <c r="KRC41" s="2" t="n"/>
      <c r="KRD41" s="2" t="n"/>
      <c r="KRE41" s="2" t="n"/>
      <c r="KRF41" s="2" t="n"/>
      <c r="KRG41" s="2" t="n"/>
      <c r="KRH41" s="2" t="n"/>
      <c r="KRI41" s="2" t="n"/>
      <c r="KRJ41" s="2" t="n"/>
      <c r="KRK41" s="2" t="n"/>
      <c r="KRL41" s="2" t="n"/>
      <c r="KRM41" s="2" t="n"/>
      <c r="KRN41" s="2" t="n"/>
      <c r="KRO41" s="2" t="n"/>
      <c r="KRP41" s="2" t="n"/>
      <c r="KRQ41" s="2" t="n"/>
      <c r="KRR41" s="2" t="n"/>
      <c r="KRS41" s="2" t="n"/>
      <c r="KRT41" s="2" t="n"/>
      <c r="KRU41" s="2" t="n"/>
      <c r="KRV41" s="2" t="n"/>
      <c r="KRW41" s="2" t="n"/>
      <c r="KRX41" s="2" t="n"/>
      <c r="KRY41" s="2" t="n"/>
      <c r="KRZ41" s="2" t="n"/>
      <c r="KSA41" s="2" t="n"/>
      <c r="KSB41" s="2" t="n"/>
      <c r="KSC41" s="2" t="n"/>
      <c r="KSD41" s="2" t="n"/>
      <c r="KSE41" s="2" t="n"/>
      <c r="KSF41" s="2" t="n"/>
      <c r="KSG41" s="2" t="n"/>
      <c r="KSH41" s="2" t="n"/>
      <c r="KSI41" s="2" t="n"/>
      <c r="KSJ41" s="2" t="n"/>
      <c r="KSK41" s="2" t="n"/>
      <c r="KSL41" s="2" t="n"/>
      <c r="KSM41" s="2" t="n"/>
      <c r="KSN41" s="2" t="n"/>
      <c r="KSO41" s="2" t="n"/>
      <c r="KSP41" s="2" t="n"/>
      <c r="KSQ41" s="2" t="n"/>
      <c r="KSR41" s="2" t="n"/>
      <c r="KSS41" s="2" t="n"/>
      <c r="KST41" s="2" t="n"/>
      <c r="KSU41" s="2" t="n"/>
      <c r="KSV41" s="2" t="n"/>
      <c r="KSW41" s="2" t="n"/>
      <c r="KSX41" s="2" t="n"/>
      <c r="KSY41" s="2" t="n"/>
      <c r="KSZ41" s="2" t="n"/>
      <c r="KTA41" s="2" t="n"/>
      <c r="KTB41" s="2" t="n"/>
      <c r="KTC41" s="2" t="n"/>
      <c r="KTD41" s="2" t="n"/>
      <c r="KTE41" s="2" t="n"/>
      <c r="KTF41" s="2" t="n"/>
      <c r="KTG41" s="2" t="n"/>
      <c r="KTH41" s="2" t="n"/>
      <c r="KTI41" s="2" t="n"/>
      <c r="KTJ41" s="2" t="n"/>
      <c r="KTK41" s="2" t="n"/>
      <c r="KTL41" s="2" t="n"/>
      <c r="KTM41" s="2" t="n"/>
      <c r="KTN41" s="2" t="n"/>
      <c r="KTO41" s="2" t="n"/>
      <c r="KTP41" s="2" t="n"/>
      <c r="KTQ41" s="2" t="n"/>
      <c r="KTR41" s="2" t="n"/>
      <c r="KTS41" s="2" t="n"/>
      <c r="KTT41" s="2" t="n"/>
      <c r="KTU41" s="2" t="n"/>
      <c r="KTV41" s="2" t="n"/>
      <c r="KTW41" s="2" t="n"/>
      <c r="KTX41" s="2" t="n"/>
      <c r="KTY41" s="2" t="n"/>
      <c r="KTZ41" s="2" t="n"/>
      <c r="KUA41" s="2" t="n"/>
      <c r="KUB41" s="2" t="n"/>
      <c r="KUC41" s="2" t="n"/>
      <c r="KUD41" s="2" t="n"/>
      <c r="KUE41" s="2" t="n"/>
      <c r="KUF41" s="2" t="n"/>
      <c r="KUG41" s="2" t="n"/>
      <c r="KUH41" s="2" t="n"/>
      <c r="KUI41" s="2" t="n"/>
      <c r="KUJ41" s="2" t="n"/>
      <c r="KUK41" s="2" t="n"/>
      <c r="KUL41" s="2" t="n"/>
      <c r="KUM41" s="2" t="n"/>
      <c r="KUN41" s="2" t="n"/>
      <c r="KUO41" s="2" t="n"/>
      <c r="KUP41" s="2" t="n"/>
      <c r="KUQ41" s="2" t="n"/>
      <c r="KUR41" s="2" t="n"/>
      <c r="KUS41" s="2" t="n"/>
      <c r="KUT41" s="2" t="n"/>
      <c r="KUU41" s="2" t="n"/>
      <c r="KUV41" s="2" t="n"/>
      <c r="KUW41" s="2" t="n"/>
      <c r="KUX41" s="2" t="n"/>
      <c r="KUY41" s="2" t="n"/>
      <c r="KUZ41" s="2" t="n"/>
      <c r="KVA41" s="2" t="n"/>
      <c r="KVB41" s="2" t="n"/>
      <c r="KVC41" s="2" t="n"/>
      <c r="KVD41" s="2" t="n"/>
      <c r="KVE41" s="2" t="n"/>
      <c r="KVF41" s="2" t="n"/>
      <c r="KVG41" s="2" t="n"/>
      <c r="KVH41" s="2" t="n"/>
      <c r="KVI41" s="2" t="n"/>
      <c r="KVJ41" s="2" t="n"/>
      <c r="KVK41" s="2" t="n"/>
      <c r="KVL41" s="2" t="n"/>
      <c r="KVM41" s="2" t="n"/>
      <c r="KVN41" s="2" t="n"/>
      <c r="KVO41" s="2" t="n"/>
      <c r="KVP41" s="2" t="n"/>
      <c r="KVQ41" s="2" t="n"/>
      <c r="KVR41" s="2" t="n"/>
      <c r="KVS41" s="2" t="n"/>
      <c r="KVT41" s="2" t="n"/>
      <c r="KVU41" s="2" t="n"/>
      <c r="KVV41" s="2" t="n"/>
      <c r="KVW41" s="2" t="n"/>
      <c r="KVX41" s="2" t="n"/>
      <c r="KVY41" s="2" t="n"/>
      <c r="KVZ41" s="2" t="n"/>
      <c r="KWA41" s="2" t="n"/>
      <c r="KWB41" s="2" t="n"/>
      <c r="KWC41" s="2" t="n"/>
      <c r="KWD41" s="2" t="n"/>
      <c r="KWE41" s="2" t="n"/>
      <c r="KWF41" s="2" t="n"/>
      <c r="KWG41" s="2" t="n"/>
      <c r="KWH41" s="2" t="n"/>
      <c r="KWI41" s="2" t="n"/>
      <c r="KWJ41" s="2" t="n"/>
      <c r="KWK41" s="2" t="n"/>
      <c r="KWL41" s="2" t="n"/>
      <c r="KWM41" s="2" t="n"/>
      <c r="KWN41" s="2" t="n"/>
      <c r="KWO41" s="2" t="n"/>
      <c r="KWP41" s="2" t="n"/>
      <c r="KWQ41" s="2" t="n"/>
      <c r="KWR41" s="2" t="n"/>
      <c r="KWS41" s="2" t="n"/>
      <c r="KWT41" s="2" t="n"/>
      <c r="KWU41" s="2" t="n"/>
      <c r="KWV41" s="2" t="n"/>
      <c r="KWW41" s="2" t="n"/>
      <c r="KWX41" s="2" t="n"/>
      <c r="KWY41" s="2" t="n"/>
      <c r="KWZ41" s="2" t="n"/>
      <c r="KXA41" s="2" t="n"/>
      <c r="KXB41" s="2" t="n"/>
      <c r="KXC41" s="2" t="n"/>
      <c r="KXD41" s="2" t="n"/>
      <c r="KXE41" s="2" t="n"/>
      <c r="KXF41" s="2" t="n"/>
      <c r="KXG41" s="2" t="n"/>
      <c r="KXH41" s="2" t="n"/>
      <c r="KXI41" s="2" t="n"/>
      <c r="KXJ41" s="2" t="n"/>
      <c r="KXK41" s="2" t="n"/>
      <c r="KXL41" s="2" t="n"/>
      <c r="KXM41" s="2" t="n"/>
      <c r="KXN41" s="2" t="n"/>
      <c r="KXO41" s="2" t="n"/>
      <c r="KXP41" s="2" t="n"/>
      <c r="KXQ41" s="2" t="n"/>
      <c r="KXR41" s="2" t="n"/>
      <c r="KXS41" s="2" t="n"/>
      <c r="KXT41" s="2" t="n"/>
      <c r="KXU41" s="2" t="n"/>
      <c r="KXV41" s="2" t="n"/>
      <c r="KXW41" s="2" t="n"/>
      <c r="KXX41" s="2" t="n"/>
      <c r="KXY41" s="2" t="n"/>
      <c r="KXZ41" s="2" t="n"/>
      <c r="KYA41" s="2" t="n"/>
      <c r="KYB41" s="2" t="n"/>
      <c r="KYC41" s="2" t="n"/>
      <c r="KYD41" s="2" t="n"/>
      <c r="KYE41" s="2" t="n"/>
      <c r="KYF41" s="2" t="n"/>
      <c r="KYG41" s="2" t="n"/>
      <c r="KYH41" s="2" t="n"/>
      <c r="KYI41" s="2" t="n"/>
      <c r="KYJ41" s="2" t="n"/>
      <c r="KYK41" s="2" t="n"/>
      <c r="KYL41" s="2" t="n"/>
      <c r="KYM41" s="2" t="n"/>
      <c r="KYN41" s="2" t="n"/>
      <c r="KYO41" s="2" t="n"/>
      <c r="KYP41" s="2" t="n"/>
      <c r="KYQ41" s="2" t="n"/>
      <c r="KYR41" s="2" t="n"/>
      <c r="KYS41" s="2" t="n"/>
      <c r="KYT41" s="2" t="n"/>
      <c r="KYU41" s="2" t="n"/>
      <c r="KYV41" s="2" t="n"/>
      <c r="KYW41" s="2" t="n"/>
      <c r="KYX41" s="2" t="n"/>
      <c r="KYY41" s="2" t="n"/>
      <c r="KYZ41" s="2" t="n"/>
      <c r="KZA41" s="2" t="n"/>
      <c r="KZB41" s="2" t="n"/>
      <c r="KZC41" s="2" t="n"/>
      <c r="KZD41" s="2" t="n"/>
      <c r="KZE41" s="2" t="n"/>
      <c r="KZF41" s="2" t="n"/>
      <c r="KZG41" s="2" t="n"/>
      <c r="KZH41" s="2" t="n"/>
      <c r="KZI41" s="2" t="n"/>
      <c r="KZJ41" s="2" t="n"/>
      <c r="KZK41" s="2" t="n"/>
      <c r="KZL41" s="2" t="n"/>
      <c r="KZM41" s="2" t="n"/>
      <c r="KZN41" s="2" t="n"/>
      <c r="KZO41" s="2" t="n"/>
      <c r="KZP41" s="2" t="n"/>
      <c r="KZQ41" s="2" t="n"/>
      <c r="KZR41" s="2" t="n"/>
      <c r="KZS41" s="2" t="n"/>
      <c r="KZT41" s="2" t="n"/>
      <c r="KZU41" s="2" t="n"/>
      <c r="KZV41" s="2" t="n"/>
      <c r="KZW41" s="2" t="n"/>
      <c r="KZX41" s="2" t="n"/>
      <c r="KZY41" s="2" t="n"/>
      <c r="KZZ41" s="2" t="n"/>
      <c r="LAA41" s="2" t="n"/>
      <c r="LAB41" s="2" t="n"/>
      <c r="LAC41" s="2" t="n"/>
      <c r="LAD41" s="2" t="n"/>
      <c r="LAE41" s="2" t="n"/>
      <c r="LAF41" s="2" t="n"/>
      <c r="LAG41" s="2" t="n"/>
      <c r="LAH41" s="2" t="n"/>
      <c r="LAI41" s="2" t="n"/>
      <c r="LAJ41" s="2" t="n"/>
      <c r="LAK41" s="2" t="n"/>
      <c r="LAL41" s="2" t="n"/>
      <c r="LAM41" s="2" t="n"/>
      <c r="LAN41" s="2" t="n"/>
      <c r="LAO41" s="2" t="n"/>
      <c r="LAP41" s="2" t="n"/>
      <c r="LAQ41" s="2" t="n"/>
      <c r="LAR41" s="2" t="n"/>
      <c r="LAS41" s="2" t="n"/>
      <c r="LAT41" s="2" t="n"/>
      <c r="LAU41" s="2" t="n"/>
      <c r="LAV41" s="2" t="n"/>
      <c r="LAW41" s="2" t="n"/>
      <c r="LAX41" s="2" t="n"/>
      <c r="LAY41" s="2" t="n"/>
      <c r="LAZ41" s="2" t="n"/>
      <c r="LBA41" s="2" t="n"/>
      <c r="LBB41" s="2" t="n"/>
      <c r="LBC41" s="2" t="n"/>
      <c r="LBD41" s="2" t="n"/>
      <c r="LBE41" s="2" t="n"/>
      <c r="LBF41" s="2" t="n"/>
      <c r="LBG41" s="2" t="n"/>
      <c r="LBH41" s="2" t="n"/>
      <c r="LBI41" s="2" t="n"/>
      <c r="LBJ41" s="2" t="n"/>
      <c r="LBK41" s="2" t="n"/>
      <c r="LBL41" s="2" t="n"/>
      <c r="LBM41" s="2" t="n"/>
      <c r="LBN41" s="2" t="n"/>
      <c r="LBO41" s="2" t="n"/>
      <c r="LBP41" s="2" t="n"/>
      <c r="LBQ41" s="2" t="n"/>
      <c r="LBR41" s="2" t="n"/>
      <c r="LBS41" s="2" t="n"/>
      <c r="LBT41" s="2" t="n"/>
      <c r="LBU41" s="2" t="n"/>
      <c r="LBV41" s="2" t="n"/>
      <c r="LBW41" s="2" t="n"/>
      <c r="LBX41" s="2" t="n"/>
      <c r="LBY41" s="2" t="n"/>
      <c r="LBZ41" s="2" t="n"/>
      <c r="LCA41" s="2" t="n"/>
      <c r="LCB41" s="2" t="n"/>
      <c r="LCC41" s="2" t="n"/>
      <c r="LCD41" s="2" t="n"/>
      <c r="LCE41" s="2" t="n"/>
      <c r="LCF41" s="2" t="n"/>
      <c r="LCG41" s="2" t="n"/>
      <c r="LCH41" s="2" t="n"/>
      <c r="LCI41" s="2" t="n"/>
      <c r="LCJ41" s="2" t="n"/>
      <c r="LCK41" s="2" t="n"/>
      <c r="LCL41" s="2" t="n"/>
      <c r="LCM41" s="2" t="n"/>
      <c r="LCN41" s="2" t="n"/>
      <c r="LCO41" s="2" t="n"/>
      <c r="LCP41" s="2" t="n"/>
      <c r="LCQ41" s="2" t="n"/>
      <c r="LCR41" s="2" t="n"/>
      <c r="LCS41" s="2" t="n"/>
      <c r="LCT41" s="2" t="n"/>
      <c r="LCU41" s="2" t="n"/>
      <c r="LCV41" s="2" t="n"/>
      <c r="LCW41" s="2" t="n"/>
      <c r="LCX41" s="2" t="n"/>
      <c r="LCY41" s="2" t="n"/>
      <c r="LCZ41" s="2" t="n"/>
      <c r="LDA41" s="2" t="n"/>
      <c r="LDB41" s="2" t="n"/>
      <c r="LDC41" s="2" t="n"/>
      <c r="LDD41" s="2" t="n"/>
      <c r="LDE41" s="2" t="n"/>
      <c r="LDF41" s="2" t="n"/>
      <c r="LDG41" s="2" t="n"/>
      <c r="LDH41" s="2" t="n"/>
      <c r="LDI41" s="2" t="n"/>
      <c r="LDJ41" s="2" t="n"/>
      <c r="LDK41" s="2" t="n"/>
      <c r="LDL41" s="2" t="n"/>
      <c r="LDM41" s="2" t="n"/>
      <c r="LDN41" s="2" t="n"/>
      <c r="LDO41" s="2" t="n"/>
      <c r="LDP41" s="2" t="n"/>
      <c r="LDQ41" s="2" t="n"/>
      <c r="LDR41" s="2" t="n"/>
      <c r="LDS41" s="2" t="n"/>
      <c r="LDT41" s="2" t="n"/>
      <c r="LDU41" s="2" t="n"/>
      <c r="LDV41" s="2" t="n"/>
      <c r="LDW41" s="2" t="n"/>
      <c r="LDX41" s="2" t="n"/>
      <c r="LDY41" s="2" t="n"/>
      <c r="LDZ41" s="2" t="n"/>
      <c r="LEA41" s="2" t="n"/>
      <c r="LEB41" s="2" t="n"/>
      <c r="LEC41" s="2" t="n"/>
      <c r="LED41" s="2" t="n"/>
      <c r="LEE41" s="2" t="n"/>
      <c r="LEF41" s="2" t="n"/>
      <c r="LEG41" s="2" t="n"/>
      <c r="LEH41" s="2" t="n"/>
      <c r="LEI41" s="2" t="n"/>
      <c r="LEJ41" s="2" t="n"/>
      <c r="LEK41" s="2" t="n"/>
      <c r="LEL41" s="2" t="n"/>
      <c r="LEM41" s="2" t="n"/>
      <c r="LEN41" s="2" t="n"/>
      <c r="LEO41" s="2" t="n"/>
      <c r="LEP41" s="2" t="n"/>
      <c r="LEQ41" s="2" t="n"/>
      <c r="LER41" s="2" t="n"/>
      <c r="LES41" s="2" t="n"/>
      <c r="LET41" s="2" t="n"/>
      <c r="LEU41" s="2" t="n"/>
      <c r="LEV41" s="2" t="n"/>
      <c r="LEW41" s="2" t="n"/>
      <c r="LEX41" s="2" t="n"/>
      <c r="LEY41" s="2" t="n"/>
      <c r="LEZ41" s="2" t="n"/>
      <c r="LFA41" s="2" t="n"/>
      <c r="LFB41" s="2" t="n"/>
      <c r="LFC41" s="2" t="n"/>
      <c r="LFD41" s="2" t="n"/>
      <c r="LFE41" s="2" t="n"/>
      <c r="LFF41" s="2" t="n"/>
      <c r="LFG41" s="2" t="n"/>
      <c r="LFH41" s="2" t="n"/>
      <c r="LFI41" s="2" t="n"/>
      <c r="LFJ41" s="2" t="n"/>
      <c r="LFK41" s="2" t="n"/>
      <c r="LFL41" s="2" t="n"/>
      <c r="LFM41" s="2" t="n"/>
      <c r="LFN41" s="2" t="n"/>
      <c r="LFO41" s="2" t="n"/>
      <c r="LFP41" s="2" t="n"/>
      <c r="LFQ41" s="2" t="n"/>
      <c r="LFR41" s="2" t="n"/>
      <c r="LFS41" s="2" t="n"/>
      <c r="LFT41" s="2" t="n"/>
      <c r="LFU41" s="2" t="n"/>
      <c r="LFV41" s="2" t="n"/>
      <c r="LFW41" s="2" t="n"/>
      <c r="LFX41" s="2" t="n"/>
      <c r="LFY41" s="2" t="n"/>
      <c r="LFZ41" s="2" t="n"/>
      <c r="LGA41" s="2" t="n"/>
      <c r="LGB41" s="2" t="n"/>
      <c r="LGC41" s="2" t="n"/>
      <c r="LGD41" s="2" t="n"/>
      <c r="LGE41" s="2" t="n"/>
      <c r="LGF41" s="2" t="n"/>
      <c r="LGG41" s="2" t="n"/>
      <c r="LGH41" s="2" t="n"/>
      <c r="LGI41" s="2" t="n"/>
      <c r="LGJ41" s="2" t="n"/>
      <c r="LGK41" s="2" t="n"/>
      <c r="LGL41" s="2" t="n"/>
      <c r="LGM41" s="2" t="n"/>
      <c r="LGN41" s="2" t="n"/>
      <c r="LGO41" s="2" t="n"/>
      <c r="LGP41" s="2" t="n"/>
      <c r="LGQ41" s="2" t="n"/>
      <c r="LGR41" s="2" t="n"/>
      <c r="LGS41" s="2" t="n"/>
      <c r="LGT41" s="2" t="n"/>
      <c r="LGU41" s="2" t="n"/>
      <c r="LGV41" s="2" t="n"/>
      <c r="LGW41" s="2" t="n"/>
      <c r="LGX41" s="2" t="n"/>
      <c r="LGY41" s="2" t="n"/>
      <c r="LGZ41" s="2" t="n"/>
      <c r="LHA41" s="2" t="n"/>
      <c r="LHB41" s="2" t="n"/>
      <c r="LHC41" s="2" t="n"/>
      <c r="LHD41" s="2" t="n"/>
      <c r="LHE41" s="2" t="n"/>
      <c r="LHF41" s="2" t="n"/>
      <c r="LHG41" s="2" t="n"/>
      <c r="LHH41" s="2" t="n"/>
      <c r="LHI41" s="2" t="n"/>
      <c r="LHJ41" s="2" t="n"/>
      <c r="LHK41" s="2" t="n"/>
      <c r="LHL41" s="2" t="n"/>
      <c r="LHM41" s="2" t="n"/>
      <c r="LHN41" s="2" t="n"/>
      <c r="LHO41" s="2" t="n"/>
      <c r="LHP41" s="2" t="n"/>
      <c r="LHQ41" s="2" t="n"/>
      <c r="LHR41" s="2" t="n"/>
      <c r="LHS41" s="2" t="n"/>
      <c r="LHT41" s="2" t="n"/>
      <c r="LHU41" s="2" t="n"/>
      <c r="LHV41" s="2" t="n"/>
      <c r="LHW41" s="2" t="n"/>
      <c r="LHX41" s="2" t="n"/>
      <c r="LHY41" s="2" t="n"/>
      <c r="LHZ41" s="2" t="n"/>
      <c r="LIA41" s="2" t="n"/>
      <c r="LIB41" s="2" t="n"/>
      <c r="LIC41" s="2" t="n"/>
      <c r="LID41" s="2" t="n"/>
      <c r="LIE41" s="2" t="n"/>
      <c r="LIF41" s="2" t="n"/>
      <c r="LIG41" s="2" t="n"/>
      <c r="LIH41" s="2" t="n"/>
      <c r="LII41" s="2" t="n"/>
      <c r="LIJ41" s="2" t="n"/>
      <c r="LIK41" s="2" t="n"/>
      <c r="LIL41" s="2" t="n"/>
      <c r="LIM41" s="2" t="n"/>
      <c r="LIN41" s="2" t="n"/>
      <c r="LIO41" s="2" t="n"/>
      <c r="LIP41" s="2" t="n"/>
      <c r="LIQ41" s="2" t="n"/>
      <c r="LIR41" s="2" t="n"/>
      <c r="LIS41" s="2" t="n"/>
      <c r="LIT41" s="2" t="n"/>
      <c r="LIU41" s="2" t="n"/>
      <c r="LIV41" s="2" t="n"/>
      <c r="LIW41" s="2" t="n"/>
      <c r="LIX41" s="2" t="n"/>
      <c r="LIY41" s="2" t="n"/>
      <c r="LIZ41" s="2" t="n"/>
      <c r="LJA41" s="2" t="n"/>
      <c r="LJB41" s="2" t="n"/>
      <c r="LJC41" s="2" t="n"/>
      <c r="LJD41" s="2" t="n"/>
      <c r="LJE41" s="2" t="n"/>
      <c r="LJF41" s="2" t="n"/>
      <c r="LJG41" s="2" t="n"/>
      <c r="LJH41" s="2" t="n"/>
      <c r="LJI41" s="2" t="n"/>
      <c r="LJJ41" s="2" t="n"/>
      <c r="LJK41" s="2" t="n"/>
      <c r="LJL41" s="2" t="n"/>
      <c r="LJM41" s="2" t="n"/>
      <c r="LJN41" s="2" t="n"/>
      <c r="LJO41" s="2" t="n"/>
      <c r="LJP41" s="2" t="n"/>
      <c r="LJQ41" s="2" t="n"/>
      <c r="LJR41" s="2" t="n"/>
      <c r="LJS41" s="2" t="n"/>
      <c r="LJT41" s="2" t="n"/>
      <c r="LJU41" s="2" t="n"/>
      <c r="LJV41" s="2" t="n"/>
      <c r="LJW41" s="2" t="n"/>
      <c r="LJX41" s="2" t="n"/>
      <c r="LJY41" s="2" t="n"/>
      <c r="LJZ41" s="2" t="n"/>
      <c r="LKA41" s="2" t="n"/>
      <c r="LKB41" s="2" t="n"/>
      <c r="LKC41" s="2" t="n"/>
      <c r="LKD41" s="2" t="n"/>
      <c r="LKE41" s="2" t="n"/>
      <c r="LKF41" s="2" t="n"/>
      <c r="LKG41" s="2" t="n"/>
      <c r="LKH41" s="2" t="n"/>
      <c r="LKI41" s="2" t="n"/>
      <c r="LKJ41" s="2" t="n"/>
      <c r="LKK41" s="2" t="n"/>
      <c r="LKL41" s="2" t="n"/>
      <c r="LKM41" s="2" t="n"/>
      <c r="LKN41" s="2" t="n"/>
      <c r="LKO41" s="2" t="n"/>
      <c r="LKP41" s="2" t="n"/>
      <c r="LKQ41" s="2" t="n"/>
      <c r="LKR41" s="2" t="n"/>
      <c r="LKS41" s="2" t="n"/>
      <c r="LKT41" s="2" t="n"/>
      <c r="LKU41" s="2" t="n"/>
      <c r="LKV41" s="2" t="n"/>
      <c r="LKW41" s="2" t="n"/>
      <c r="LKX41" s="2" t="n"/>
      <c r="LKY41" s="2" t="n"/>
      <c r="LKZ41" s="2" t="n"/>
      <c r="LLA41" s="2" t="n"/>
      <c r="LLB41" s="2" t="n"/>
      <c r="LLC41" s="2" t="n"/>
      <c r="LLD41" s="2" t="n"/>
      <c r="LLE41" s="2" t="n"/>
      <c r="LLF41" s="2" t="n"/>
      <c r="LLG41" s="2" t="n"/>
      <c r="LLH41" s="2" t="n"/>
      <c r="LLI41" s="2" t="n"/>
      <c r="LLJ41" s="2" t="n"/>
      <c r="LLK41" s="2" t="n"/>
      <c r="LLL41" s="2" t="n"/>
      <c r="LLM41" s="2" t="n"/>
      <c r="LLN41" s="2" t="n"/>
      <c r="LLO41" s="2" t="n"/>
      <c r="LLP41" s="2" t="n"/>
      <c r="LLQ41" s="2" t="n"/>
      <c r="LLR41" s="2" t="n"/>
      <c r="LLS41" s="2" t="n"/>
      <c r="LLT41" s="2" t="n"/>
      <c r="LLU41" s="2" t="n"/>
      <c r="LLV41" s="2" t="n"/>
      <c r="LLW41" s="2" t="n"/>
      <c r="LLX41" s="2" t="n"/>
      <c r="LLY41" s="2" t="n"/>
      <c r="LLZ41" s="2" t="n"/>
      <c r="LMA41" s="2" t="n"/>
      <c r="LMB41" s="2" t="n"/>
      <c r="LMC41" s="2" t="n"/>
      <c r="LMD41" s="2" t="n"/>
      <c r="LME41" s="2" t="n"/>
      <c r="LMF41" s="2" t="n"/>
      <c r="LMG41" s="2" t="n"/>
      <c r="LMH41" s="2" t="n"/>
      <c r="LMI41" s="2" t="n"/>
      <c r="LMJ41" s="2" t="n"/>
      <c r="LMK41" s="2" t="n"/>
      <c r="LML41" s="2" t="n"/>
      <c r="LMM41" s="2" t="n"/>
      <c r="LMN41" s="2" t="n"/>
      <c r="LMO41" s="2" t="n"/>
      <c r="LMP41" s="2" t="n"/>
      <c r="LMQ41" s="2" t="n"/>
      <c r="LMR41" s="2" t="n"/>
      <c r="LMS41" s="2" t="n"/>
      <c r="LMT41" s="2" t="n"/>
      <c r="LMU41" s="2" t="n"/>
      <c r="LMV41" s="2" t="n"/>
      <c r="LMW41" s="2" t="n"/>
      <c r="LMX41" s="2" t="n"/>
      <c r="LMY41" s="2" t="n"/>
      <c r="LMZ41" s="2" t="n"/>
      <c r="LNA41" s="2" t="n"/>
      <c r="LNB41" s="2" t="n"/>
      <c r="LNC41" s="2" t="n"/>
      <c r="LND41" s="2" t="n"/>
      <c r="LNE41" s="2" t="n"/>
      <c r="LNF41" s="2" t="n"/>
      <c r="LNG41" s="2" t="n"/>
      <c r="LNH41" s="2" t="n"/>
      <c r="LNI41" s="2" t="n"/>
      <c r="LNJ41" s="2" t="n"/>
      <c r="LNK41" s="2" t="n"/>
      <c r="LNL41" s="2" t="n"/>
      <c r="LNM41" s="2" t="n"/>
      <c r="LNN41" s="2" t="n"/>
      <c r="LNO41" s="2" t="n"/>
      <c r="LNP41" s="2" t="n"/>
      <c r="LNQ41" s="2" t="n"/>
      <c r="LNR41" s="2" t="n"/>
      <c r="LNS41" s="2" t="n"/>
      <c r="LNT41" s="2" t="n"/>
      <c r="LNU41" s="2" t="n"/>
      <c r="LNV41" s="2" t="n"/>
      <c r="LNW41" s="2" t="n"/>
      <c r="LNX41" s="2" t="n"/>
      <c r="LNY41" s="2" t="n"/>
      <c r="LNZ41" s="2" t="n"/>
      <c r="LOA41" s="2" t="n"/>
      <c r="LOB41" s="2" t="n"/>
      <c r="LOC41" s="2" t="n"/>
      <c r="LOD41" s="2" t="n"/>
      <c r="LOE41" s="2" t="n"/>
      <c r="LOF41" s="2" t="n"/>
      <c r="LOG41" s="2" t="n"/>
      <c r="LOH41" s="2" t="n"/>
      <c r="LOI41" s="2" t="n"/>
      <c r="LOJ41" s="2" t="n"/>
      <c r="LOK41" s="2" t="n"/>
      <c r="LOL41" s="2" t="n"/>
      <c r="LOM41" s="2" t="n"/>
      <c r="LON41" s="2" t="n"/>
      <c r="LOO41" s="2" t="n"/>
      <c r="LOP41" s="2" t="n"/>
      <c r="LOQ41" s="2" t="n"/>
      <c r="LOR41" s="2" t="n"/>
      <c r="LOS41" s="2" t="n"/>
      <c r="LOT41" s="2" t="n"/>
      <c r="LOU41" s="2" t="n"/>
      <c r="LOV41" s="2" t="n"/>
      <c r="LOW41" s="2" t="n"/>
      <c r="LOX41" s="2" t="n"/>
      <c r="LOY41" s="2" t="n"/>
      <c r="LOZ41" s="2" t="n"/>
      <c r="LPA41" s="2" t="n"/>
      <c r="LPB41" s="2" t="n"/>
      <c r="LPC41" s="2" t="n"/>
      <c r="LPD41" s="2" t="n"/>
      <c r="LPE41" s="2" t="n"/>
      <c r="LPF41" s="2" t="n"/>
      <c r="LPG41" s="2" t="n"/>
      <c r="LPH41" s="2" t="n"/>
      <c r="LPI41" s="2" t="n"/>
      <c r="LPJ41" s="2" t="n"/>
      <c r="LPK41" s="2" t="n"/>
      <c r="LPL41" s="2" t="n"/>
      <c r="LPM41" s="2" t="n"/>
      <c r="LPN41" s="2" t="n"/>
      <c r="LPO41" s="2" t="n"/>
      <c r="LPP41" s="2" t="n"/>
      <c r="LPQ41" s="2" t="n"/>
      <c r="LPR41" s="2" t="n"/>
      <c r="LPS41" s="2" t="n"/>
      <c r="LPT41" s="2" t="n"/>
      <c r="LPU41" s="2" t="n"/>
      <c r="LPV41" s="2" t="n"/>
      <c r="LPW41" s="2" t="n"/>
      <c r="LPX41" s="2" t="n"/>
      <c r="LPY41" s="2" t="n"/>
      <c r="LPZ41" s="2" t="n"/>
      <c r="LQA41" s="2" t="n"/>
      <c r="LQB41" s="2" t="n"/>
      <c r="LQC41" s="2" t="n"/>
      <c r="LQD41" s="2" t="n"/>
      <c r="LQE41" s="2" t="n"/>
      <c r="LQF41" s="2" t="n"/>
      <c r="LQG41" s="2" t="n"/>
      <c r="LQH41" s="2" t="n"/>
      <c r="LQI41" s="2" t="n"/>
      <c r="LQJ41" s="2" t="n"/>
      <c r="LQK41" s="2" t="n"/>
      <c r="LQL41" s="2" t="n"/>
      <c r="LQM41" s="2" t="n"/>
      <c r="LQN41" s="2" t="n"/>
      <c r="LQO41" s="2" t="n"/>
      <c r="LQP41" s="2" t="n"/>
      <c r="LQQ41" s="2" t="n"/>
      <c r="LQR41" s="2" t="n"/>
      <c r="LQS41" s="2" t="n"/>
      <c r="LQT41" s="2" t="n"/>
      <c r="LQU41" s="2" t="n"/>
      <c r="LQV41" s="2" t="n"/>
      <c r="LQW41" s="2" t="n"/>
      <c r="LQX41" s="2" t="n"/>
      <c r="LQY41" s="2" t="n"/>
      <c r="LQZ41" s="2" t="n"/>
      <c r="LRA41" s="2" t="n"/>
      <c r="LRB41" s="2" t="n"/>
      <c r="LRC41" s="2" t="n"/>
      <c r="LRD41" s="2" t="n"/>
      <c r="LRE41" s="2" t="n"/>
      <c r="LRF41" s="2" t="n"/>
      <c r="LRG41" s="2" t="n"/>
      <c r="LRH41" s="2" t="n"/>
      <c r="LRI41" s="2" t="n"/>
      <c r="LRJ41" s="2" t="n"/>
      <c r="LRK41" s="2" t="n"/>
      <c r="LRL41" s="2" t="n"/>
      <c r="LRM41" s="2" t="n"/>
      <c r="LRN41" s="2" t="n"/>
      <c r="LRO41" s="2" t="n"/>
      <c r="LRP41" s="2" t="n"/>
      <c r="LRQ41" s="2" t="n"/>
      <c r="LRR41" s="2" t="n"/>
      <c r="LRS41" s="2" t="n"/>
      <c r="LRT41" s="2" t="n"/>
      <c r="LRU41" s="2" t="n"/>
      <c r="LRV41" s="2" t="n"/>
      <c r="LRW41" s="2" t="n"/>
      <c r="LRX41" s="2" t="n"/>
      <c r="LRY41" s="2" t="n"/>
      <c r="LRZ41" s="2" t="n"/>
      <c r="LSA41" s="2" t="n"/>
      <c r="LSB41" s="2" t="n"/>
      <c r="LSC41" s="2" t="n"/>
      <c r="LSD41" s="2" t="n"/>
      <c r="LSE41" s="2" t="n"/>
      <c r="LSF41" s="2" t="n"/>
      <c r="LSG41" s="2" t="n"/>
      <c r="LSH41" s="2" t="n"/>
      <c r="LSI41" s="2" t="n"/>
      <c r="LSJ41" s="2" t="n"/>
      <c r="LSK41" s="2" t="n"/>
      <c r="LSL41" s="2" t="n"/>
      <c r="LSM41" s="2" t="n"/>
      <c r="LSN41" s="2" t="n"/>
      <c r="LSO41" s="2" t="n"/>
      <c r="LSP41" s="2" t="n"/>
      <c r="LSQ41" s="2" t="n"/>
      <c r="LSR41" s="2" t="n"/>
      <c r="LSS41" s="2" t="n"/>
      <c r="LST41" s="2" t="n"/>
      <c r="LSU41" s="2" t="n"/>
      <c r="LSV41" s="2" t="n"/>
      <c r="LSW41" s="2" t="n"/>
      <c r="LSX41" s="2" t="n"/>
      <c r="LSY41" s="2" t="n"/>
      <c r="LSZ41" s="2" t="n"/>
      <c r="LTA41" s="2" t="n"/>
      <c r="LTB41" s="2" t="n"/>
      <c r="LTC41" s="2" t="n"/>
      <c r="LTD41" s="2" t="n"/>
      <c r="LTE41" s="2" t="n"/>
      <c r="LTF41" s="2" t="n"/>
      <c r="LTG41" s="2" t="n"/>
      <c r="LTH41" s="2" t="n"/>
      <c r="LTI41" s="2" t="n"/>
      <c r="LTJ41" s="2" t="n"/>
      <c r="LTK41" s="2" t="n"/>
      <c r="LTL41" s="2" t="n"/>
      <c r="LTM41" s="2" t="n"/>
      <c r="LTN41" s="2" t="n"/>
      <c r="LTO41" s="2" t="n"/>
      <c r="LTP41" s="2" t="n"/>
      <c r="LTQ41" s="2" t="n"/>
      <c r="LTR41" s="2" t="n"/>
      <c r="LTS41" s="2" t="n"/>
      <c r="LTT41" s="2" t="n"/>
      <c r="LTU41" s="2" t="n"/>
      <c r="LTV41" s="2" t="n"/>
      <c r="LTW41" s="2" t="n"/>
      <c r="LTX41" s="2" t="n"/>
      <c r="LTY41" s="2" t="n"/>
      <c r="LTZ41" s="2" t="n"/>
      <c r="LUA41" s="2" t="n"/>
      <c r="LUB41" s="2" t="n"/>
      <c r="LUC41" s="2" t="n"/>
      <c r="LUD41" s="2" t="n"/>
      <c r="LUE41" s="2" t="n"/>
      <c r="LUF41" s="2" t="n"/>
      <c r="LUG41" s="2" t="n"/>
      <c r="LUH41" s="2" t="n"/>
      <c r="LUI41" s="2" t="n"/>
      <c r="LUJ41" s="2" t="n"/>
      <c r="LUK41" s="2" t="n"/>
      <c r="LUL41" s="2" t="n"/>
      <c r="LUM41" s="2" t="n"/>
      <c r="LUN41" s="2" t="n"/>
      <c r="LUO41" s="2" t="n"/>
      <c r="LUP41" s="2" t="n"/>
      <c r="LUQ41" s="2" t="n"/>
      <c r="LUR41" s="2" t="n"/>
      <c r="LUS41" s="2" t="n"/>
      <c r="LUT41" s="2" t="n"/>
      <c r="LUU41" s="2" t="n"/>
      <c r="LUV41" s="2" t="n"/>
      <c r="LUW41" s="2" t="n"/>
      <c r="LUX41" s="2" t="n"/>
      <c r="LUY41" s="2" t="n"/>
      <c r="LUZ41" s="2" t="n"/>
      <c r="LVA41" s="2" t="n"/>
      <c r="LVB41" s="2" t="n"/>
      <c r="LVC41" s="2" t="n"/>
      <c r="LVD41" s="2" t="n"/>
      <c r="LVE41" s="2" t="n"/>
      <c r="LVF41" s="2" t="n"/>
      <c r="LVG41" s="2" t="n"/>
      <c r="LVH41" s="2" t="n"/>
      <c r="LVI41" s="2" t="n"/>
      <c r="LVJ41" s="2" t="n"/>
      <c r="LVK41" s="2" t="n"/>
      <c r="LVL41" s="2" t="n"/>
      <c r="LVM41" s="2" t="n"/>
      <c r="LVN41" s="2" t="n"/>
      <c r="LVO41" s="2" t="n"/>
      <c r="LVP41" s="2" t="n"/>
      <c r="LVQ41" s="2" t="n"/>
      <c r="LVR41" s="2" t="n"/>
      <c r="LVS41" s="2" t="n"/>
      <c r="LVT41" s="2" t="n"/>
      <c r="LVU41" s="2" t="n"/>
      <c r="LVV41" s="2" t="n"/>
      <c r="LVW41" s="2" t="n"/>
      <c r="LVX41" s="2" t="n"/>
      <c r="LVY41" s="2" t="n"/>
      <c r="LVZ41" s="2" t="n"/>
      <c r="LWA41" s="2" t="n"/>
      <c r="LWB41" s="2" t="n"/>
      <c r="LWC41" s="2" t="n"/>
      <c r="LWD41" s="2" t="n"/>
      <c r="LWE41" s="2" t="n"/>
      <c r="LWF41" s="2" t="n"/>
      <c r="LWG41" s="2" t="n"/>
      <c r="LWH41" s="2" t="n"/>
      <c r="LWI41" s="2" t="n"/>
      <c r="LWJ41" s="2" t="n"/>
      <c r="LWK41" s="2" t="n"/>
      <c r="LWL41" s="2" t="n"/>
      <c r="LWM41" s="2" t="n"/>
      <c r="LWN41" s="2" t="n"/>
      <c r="LWO41" s="2" t="n"/>
      <c r="LWP41" s="2" t="n"/>
      <c r="LWQ41" s="2" t="n"/>
      <c r="LWR41" s="2" t="n"/>
      <c r="LWS41" s="2" t="n"/>
      <c r="LWT41" s="2" t="n"/>
      <c r="LWU41" s="2" t="n"/>
      <c r="LWV41" s="2" t="n"/>
      <c r="LWW41" s="2" t="n"/>
      <c r="LWX41" s="2" t="n"/>
      <c r="LWY41" s="2" t="n"/>
      <c r="LWZ41" s="2" t="n"/>
      <c r="LXA41" s="2" t="n"/>
      <c r="LXB41" s="2" t="n"/>
      <c r="LXC41" s="2" t="n"/>
      <c r="LXD41" s="2" t="n"/>
      <c r="LXE41" s="2" t="n"/>
      <c r="LXF41" s="2" t="n"/>
      <c r="LXG41" s="2" t="n"/>
      <c r="LXH41" s="2" t="n"/>
      <c r="LXI41" s="2" t="n"/>
      <c r="LXJ41" s="2" t="n"/>
      <c r="LXK41" s="2" t="n"/>
      <c r="LXL41" s="2" t="n"/>
      <c r="LXM41" s="2" t="n"/>
      <c r="LXN41" s="2" t="n"/>
      <c r="LXO41" s="2" t="n"/>
      <c r="LXP41" s="2" t="n"/>
      <c r="LXQ41" s="2" t="n"/>
      <c r="LXR41" s="2" t="n"/>
      <c r="LXS41" s="2" t="n"/>
      <c r="LXT41" s="2" t="n"/>
      <c r="LXU41" s="2" t="n"/>
      <c r="LXV41" s="2" t="n"/>
      <c r="LXW41" s="2" t="n"/>
      <c r="LXX41" s="2" t="n"/>
      <c r="LXY41" s="2" t="n"/>
      <c r="LXZ41" s="2" t="n"/>
      <c r="LYA41" s="2" t="n"/>
      <c r="LYB41" s="2" t="n"/>
      <c r="LYC41" s="2" t="n"/>
      <c r="LYD41" s="2" t="n"/>
      <c r="LYE41" s="2" t="n"/>
      <c r="LYF41" s="2" t="n"/>
      <c r="LYG41" s="2" t="n"/>
      <c r="LYH41" s="2" t="n"/>
      <c r="LYI41" s="2" t="n"/>
      <c r="LYJ41" s="2" t="n"/>
      <c r="LYK41" s="2" t="n"/>
      <c r="LYL41" s="2" t="n"/>
      <c r="LYM41" s="2" t="n"/>
      <c r="LYN41" s="2" t="n"/>
      <c r="LYO41" s="2" t="n"/>
      <c r="LYP41" s="2" t="n"/>
      <c r="LYQ41" s="2" t="n"/>
      <c r="LYR41" s="2" t="n"/>
      <c r="LYS41" s="2" t="n"/>
      <c r="LYT41" s="2" t="n"/>
      <c r="LYU41" s="2" t="n"/>
      <c r="LYV41" s="2" t="n"/>
      <c r="LYW41" s="2" t="n"/>
      <c r="LYX41" s="2" t="n"/>
      <c r="LYY41" s="2" t="n"/>
      <c r="LYZ41" s="2" t="n"/>
      <c r="LZA41" s="2" t="n"/>
      <c r="LZB41" s="2" t="n"/>
      <c r="LZC41" s="2" t="n"/>
      <c r="LZD41" s="2" t="n"/>
      <c r="LZE41" s="2" t="n"/>
      <c r="LZF41" s="2" t="n"/>
      <c r="LZG41" s="2" t="n"/>
      <c r="LZH41" s="2" t="n"/>
      <c r="LZI41" s="2" t="n"/>
      <c r="LZJ41" s="2" t="n"/>
      <c r="LZK41" s="2" t="n"/>
      <c r="LZL41" s="2" t="n"/>
      <c r="LZM41" s="2" t="n"/>
      <c r="LZN41" s="2" t="n"/>
      <c r="LZO41" s="2" t="n"/>
      <c r="LZP41" s="2" t="n"/>
      <c r="LZQ41" s="2" t="n"/>
      <c r="LZR41" s="2" t="n"/>
      <c r="LZS41" s="2" t="n"/>
      <c r="LZT41" s="2" t="n"/>
      <c r="LZU41" s="2" t="n"/>
      <c r="LZV41" s="2" t="n"/>
      <c r="LZW41" s="2" t="n"/>
      <c r="LZX41" s="2" t="n"/>
      <c r="LZY41" s="2" t="n"/>
      <c r="LZZ41" s="2" t="n"/>
      <c r="MAA41" s="2" t="n"/>
      <c r="MAB41" s="2" t="n"/>
      <c r="MAC41" s="2" t="n"/>
      <c r="MAD41" s="2" t="n"/>
      <c r="MAE41" s="2" t="n"/>
      <c r="MAF41" s="2" t="n"/>
      <c r="MAG41" s="2" t="n"/>
      <c r="MAH41" s="2" t="n"/>
      <c r="MAI41" s="2" t="n"/>
      <c r="MAJ41" s="2" t="n"/>
      <c r="MAK41" s="2" t="n"/>
      <c r="MAL41" s="2" t="n"/>
      <c r="MAM41" s="2" t="n"/>
      <c r="MAN41" s="2" t="n"/>
      <c r="MAO41" s="2" t="n"/>
      <c r="MAP41" s="2" t="n"/>
      <c r="MAQ41" s="2" t="n"/>
      <c r="MAR41" s="2" t="n"/>
      <c r="MAS41" s="2" t="n"/>
      <c r="MAT41" s="2" t="n"/>
      <c r="MAU41" s="2" t="n"/>
      <c r="MAV41" s="2" t="n"/>
      <c r="MAW41" s="2" t="n"/>
      <c r="MAX41" s="2" t="n"/>
      <c r="MAY41" s="2" t="n"/>
      <c r="MAZ41" s="2" t="n"/>
      <c r="MBA41" s="2" t="n"/>
      <c r="MBB41" s="2" t="n"/>
      <c r="MBC41" s="2" t="n"/>
      <c r="MBD41" s="2" t="n"/>
      <c r="MBE41" s="2" t="n"/>
      <c r="MBF41" s="2" t="n"/>
      <c r="MBG41" s="2" t="n"/>
      <c r="MBH41" s="2" t="n"/>
      <c r="MBI41" s="2" t="n"/>
      <c r="MBJ41" s="2" t="n"/>
      <c r="MBK41" s="2" t="n"/>
      <c r="MBL41" s="2" t="n"/>
      <c r="MBM41" s="2" t="n"/>
      <c r="MBN41" s="2" t="n"/>
      <c r="MBO41" s="2" t="n"/>
      <c r="MBP41" s="2" t="n"/>
      <c r="MBQ41" s="2" t="n"/>
      <c r="MBR41" s="2" t="n"/>
      <c r="MBS41" s="2" t="n"/>
      <c r="MBT41" s="2" t="n"/>
      <c r="MBU41" s="2" t="n"/>
      <c r="MBV41" s="2" t="n"/>
      <c r="MBW41" s="2" t="n"/>
      <c r="MBX41" s="2" t="n"/>
      <c r="MBY41" s="2" t="n"/>
      <c r="MBZ41" s="2" t="n"/>
      <c r="MCA41" s="2" t="n"/>
      <c r="MCB41" s="2" t="n"/>
      <c r="MCC41" s="2" t="n"/>
      <c r="MCD41" s="2" t="n"/>
      <c r="MCE41" s="2" t="n"/>
      <c r="MCF41" s="2" t="n"/>
      <c r="MCG41" s="2" t="n"/>
      <c r="MCH41" s="2" t="n"/>
      <c r="MCI41" s="2" t="n"/>
      <c r="MCJ41" s="2" t="n"/>
      <c r="MCK41" s="2" t="n"/>
      <c r="MCL41" s="2" t="n"/>
      <c r="MCM41" s="2" t="n"/>
      <c r="MCN41" s="2" t="n"/>
      <c r="MCO41" s="2" t="n"/>
      <c r="MCP41" s="2" t="n"/>
      <c r="MCQ41" s="2" t="n"/>
      <c r="MCR41" s="2" t="n"/>
      <c r="MCS41" s="2" t="n"/>
      <c r="MCT41" s="2" t="n"/>
      <c r="MCU41" s="2" t="n"/>
      <c r="MCV41" s="2" t="n"/>
      <c r="MCW41" s="2" t="n"/>
      <c r="MCX41" s="2" t="n"/>
      <c r="MCY41" s="2" t="n"/>
      <c r="MCZ41" s="2" t="n"/>
      <c r="MDA41" s="2" t="n"/>
      <c r="MDB41" s="2" t="n"/>
      <c r="MDC41" s="2" t="n"/>
      <c r="MDD41" s="2" t="n"/>
      <c r="MDE41" s="2" t="n"/>
      <c r="MDF41" s="2" t="n"/>
      <c r="MDG41" s="2" t="n"/>
      <c r="MDH41" s="2" t="n"/>
      <c r="MDI41" s="2" t="n"/>
      <c r="MDJ41" s="2" t="n"/>
      <c r="MDK41" s="2" t="n"/>
      <c r="MDL41" s="2" t="n"/>
      <c r="MDM41" s="2" t="n"/>
      <c r="MDN41" s="2" t="n"/>
      <c r="MDO41" s="2" t="n"/>
      <c r="MDP41" s="2" t="n"/>
      <c r="MDQ41" s="2" t="n"/>
      <c r="MDR41" s="2" t="n"/>
      <c r="MDS41" s="2" t="n"/>
      <c r="MDT41" s="2" t="n"/>
      <c r="MDU41" s="2" t="n"/>
      <c r="MDV41" s="2" t="n"/>
      <c r="MDW41" s="2" t="n"/>
      <c r="MDX41" s="2" t="n"/>
      <c r="MDY41" s="2" t="n"/>
      <c r="MDZ41" s="2" t="n"/>
      <c r="MEA41" s="2" t="n"/>
      <c r="MEB41" s="2" t="n"/>
      <c r="MEC41" s="2" t="n"/>
      <c r="MED41" s="2" t="n"/>
      <c r="MEE41" s="2" t="n"/>
      <c r="MEF41" s="2" t="n"/>
      <c r="MEG41" s="2" t="n"/>
      <c r="MEH41" s="2" t="n"/>
      <c r="MEI41" s="2" t="n"/>
      <c r="MEJ41" s="2" t="n"/>
      <c r="MEK41" s="2" t="n"/>
      <c r="MEL41" s="2" t="n"/>
      <c r="MEM41" s="2" t="n"/>
      <c r="MEN41" s="2" t="n"/>
      <c r="MEO41" s="2" t="n"/>
      <c r="MEP41" s="2" t="n"/>
      <c r="MEQ41" s="2" t="n"/>
      <c r="MER41" s="2" t="n"/>
      <c r="MES41" s="2" t="n"/>
      <c r="MET41" s="2" t="n"/>
      <c r="MEU41" s="2" t="n"/>
      <c r="MEV41" s="2" t="n"/>
      <c r="MEW41" s="2" t="n"/>
      <c r="MEX41" s="2" t="n"/>
      <c r="MEY41" s="2" t="n"/>
      <c r="MEZ41" s="2" t="n"/>
      <c r="MFA41" s="2" t="n"/>
      <c r="MFB41" s="2" t="n"/>
      <c r="MFC41" s="2" t="n"/>
      <c r="MFD41" s="2" t="n"/>
      <c r="MFE41" s="2" t="n"/>
      <c r="MFF41" s="2" t="n"/>
      <c r="MFG41" s="2" t="n"/>
      <c r="MFH41" s="2" t="n"/>
      <c r="MFI41" s="2" t="n"/>
      <c r="MFJ41" s="2" t="n"/>
      <c r="MFK41" s="2" t="n"/>
      <c r="MFL41" s="2" t="n"/>
      <c r="MFM41" s="2" t="n"/>
      <c r="MFN41" s="2" t="n"/>
      <c r="MFO41" s="2" t="n"/>
      <c r="MFP41" s="2" t="n"/>
      <c r="MFQ41" s="2" t="n"/>
      <c r="MFR41" s="2" t="n"/>
      <c r="MFS41" s="2" t="n"/>
      <c r="MFT41" s="2" t="n"/>
      <c r="MFU41" s="2" t="n"/>
      <c r="MFV41" s="2" t="n"/>
      <c r="MFW41" s="2" t="n"/>
      <c r="MFX41" s="2" t="n"/>
      <c r="MFY41" s="2" t="n"/>
      <c r="MFZ41" s="2" t="n"/>
      <c r="MGA41" s="2" t="n"/>
      <c r="MGB41" s="2" t="n"/>
      <c r="MGC41" s="2" t="n"/>
      <c r="MGD41" s="2" t="n"/>
      <c r="MGE41" s="2" t="n"/>
      <c r="MGF41" s="2" t="n"/>
      <c r="MGG41" s="2" t="n"/>
      <c r="MGH41" s="2" t="n"/>
      <c r="MGI41" s="2" t="n"/>
      <c r="MGJ41" s="2" t="n"/>
      <c r="MGK41" s="2" t="n"/>
      <c r="MGL41" s="2" t="n"/>
      <c r="MGM41" s="2" t="n"/>
      <c r="MGN41" s="2" t="n"/>
      <c r="MGO41" s="2" t="n"/>
      <c r="MGP41" s="2" t="n"/>
      <c r="MGQ41" s="2" t="n"/>
      <c r="MGR41" s="2" t="n"/>
      <c r="MGS41" s="2" t="n"/>
      <c r="MGT41" s="2" t="n"/>
      <c r="MGU41" s="2" t="n"/>
      <c r="MGV41" s="2" t="n"/>
      <c r="MGW41" s="2" t="n"/>
      <c r="MGX41" s="2" t="n"/>
      <c r="MGY41" s="2" t="n"/>
      <c r="MGZ41" s="2" t="n"/>
      <c r="MHA41" s="2" t="n"/>
      <c r="MHB41" s="2" t="n"/>
      <c r="MHC41" s="2" t="n"/>
      <c r="MHD41" s="2" t="n"/>
      <c r="MHE41" s="2" t="n"/>
      <c r="MHF41" s="2" t="n"/>
      <c r="MHG41" s="2" t="n"/>
      <c r="MHH41" s="2" t="n"/>
      <c r="MHI41" s="2" t="n"/>
      <c r="MHJ41" s="2" t="n"/>
      <c r="MHK41" s="2" t="n"/>
      <c r="MHL41" s="2" t="n"/>
      <c r="MHM41" s="2" t="n"/>
      <c r="MHN41" s="2" t="n"/>
      <c r="MHO41" s="2" t="n"/>
      <c r="MHP41" s="2" t="n"/>
      <c r="MHQ41" s="2" t="n"/>
      <c r="MHR41" s="2" t="n"/>
      <c r="MHS41" s="2" t="n"/>
      <c r="MHT41" s="2" t="n"/>
      <c r="MHU41" s="2" t="n"/>
      <c r="MHV41" s="2" t="n"/>
      <c r="MHW41" s="2" t="n"/>
      <c r="MHX41" s="2" t="n"/>
      <c r="MHY41" s="2" t="n"/>
      <c r="MHZ41" s="2" t="n"/>
      <c r="MIA41" s="2" t="n"/>
      <c r="MIB41" s="2" t="n"/>
      <c r="MIC41" s="2" t="n"/>
      <c r="MID41" s="2" t="n"/>
      <c r="MIE41" s="2" t="n"/>
      <c r="MIF41" s="2" t="n"/>
      <c r="MIG41" s="2" t="n"/>
      <c r="MIH41" s="2" t="n"/>
      <c r="MII41" s="2" t="n"/>
      <c r="MIJ41" s="2" t="n"/>
      <c r="MIK41" s="2" t="n"/>
      <c r="MIL41" s="2" t="n"/>
      <c r="MIM41" s="2" t="n"/>
      <c r="MIN41" s="2" t="n"/>
      <c r="MIO41" s="2" t="n"/>
      <c r="MIP41" s="2" t="n"/>
      <c r="MIQ41" s="2" t="n"/>
      <c r="MIR41" s="2" t="n"/>
      <c r="MIS41" s="2" t="n"/>
      <c r="MIT41" s="2" t="n"/>
      <c r="MIU41" s="2" t="n"/>
      <c r="MIV41" s="2" t="n"/>
      <c r="MIW41" s="2" t="n"/>
      <c r="MIX41" s="2" t="n"/>
      <c r="MIY41" s="2" t="n"/>
      <c r="MIZ41" s="2" t="n"/>
      <c r="MJA41" s="2" t="n"/>
      <c r="MJB41" s="2" t="n"/>
      <c r="MJC41" s="2" t="n"/>
      <c r="MJD41" s="2" t="n"/>
      <c r="MJE41" s="2" t="n"/>
      <c r="MJF41" s="2" t="n"/>
      <c r="MJG41" s="2" t="n"/>
      <c r="MJH41" s="2" t="n"/>
      <c r="MJI41" s="2" t="n"/>
      <c r="MJJ41" s="2" t="n"/>
      <c r="MJK41" s="2" t="n"/>
      <c r="MJL41" s="2" t="n"/>
      <c r="MJM41" s="2" t="n"/>
      <c r="MJN41" s="2" t="n"/>
      <c r="MJO41" s="2" t="n"/>
      <c r="MJP41" s="2" t="n"/>
      <c r="MJQ41" s="2" t="n"/>
      <c r="MJR41" s="2" t="n"/>
      <c r="MJS41" s="2" t="n"/>
      <c r="MJT41" s="2" t="n"/>
      <c r="MJU41" s="2" t="n"/>
      <c r="MJV41" s="2" t="n"/>
      <c r="MJW41" s="2" t="n"/>
      <c r="MJX41" s="2" t="n"/>
      <c r="MJY41" s="2" t="n"/>
      <c r="MJZ41" s="2" t="n"/>
      <c r="MKA41" s="2" t="n"/>
      <c r="MKB41" s="2" t="n"/>
      <c r="MKC41" s="2" t="n"/>
      <c r="MKD41" s="2" t="n"/>
      <c r="MKE41" s="2" t="n"/>
      <c r="MKF41" s="2" t="n"/>
      <c r="MKG41" s="2" t="n"/>
      <c r="MKH41" s="2" t="n"/>
      <c r="MKI41" s="2" t="n"/>
      <c r="MKJ41" s="2" t="n"/>
      <c r="MKK41" s="2" t="n"/>
      <c r="MKL41" s="2" t="n"/>
      <c r="MKM41" s="2" t="n"/>
      <c r="MKN41" s="2" t="n"/>
      <c r="MKO41" s="2" t="n"/>
      <c r="MKP41" s="2" t="n"/>
      <c r="MKQ41" s="2" t="n"/>
      <c r="MKR41" s="2" t="n"/>
      <c r="MKS41" s="2" t="n"/>
      <c r="MKT41" s="2" t="n"/>
      <c r="MKU41" s="2" t="n"/>
      <c r="MKV41" s="2" t="n"/>
      <c r="MKW41" s="2" t="n"/>
      <c r="MKX41" s="2" t="n"/>
      <c r="MKY41" s="2" t="n"/>
      <c r="MKZ41" s="2" t="n"/>
      <c r="MLA41" s="2" t="n"/>
      <c r="MLB41" s="2" t="n"/>
      <c r="MLC41" s="2" t="n"/>
      <c r="MLD41" s="2" t="n"/>
      <c r="MLE41" s="2" t="n"/>
      <c r="MLF41" s="2" t="n"/>
      <c r="MLG41" s="2" t="n"/>
      <c r="MLH41" s="2" t="n"/>
      <c r="MLI41" s="2" t="n"/>
      <c r="MLJ41" s="2" t="n"/>
      <c r="MLK41" s="2" t="n"/>
      <c r="MLL41" s="2" t="n"/>
      <c r="MLM41" s="2" t="n"/>
      <c r="MLN41" s="2" t="n"/>
      <c r="MLO41" s="2" t="n"/>
      <c r="MLP41" s="2" t="n"/>
      <c r="MLQ41" s="2" t="n"/>
      <c r="MLR41" s="2" t="n"/>
      <c r="MLS41" s="2" t="n"/>
      <c r="MLT41" s="2" t="n"/>
      <c r="MLU41" s="2" t="n"/>
      <c r="MLV41" s="2" t="n"/>
      <c r="MLW41" s="2" t="n"/>
      <c r="MLX41" s="2" t="n"/>
      <c r="MLY41" s="2" t="n"/>
      <c r="MLZ41" s="2" t="n"/>
      <c r="MMA41" s="2" t="n"/>
      <c r="MMB41" s="2" t="n"/>
      <c r="MMC41" s="2" t="n"/>
      <c r="MMD41" s="2" t="n"/>
      <c r="MME41" s="2" t="n"/>
      <c r="MMF41" s="2" t="n"/>
      <c r="MMG41" s="2" t="n"/>
      <c r="MMH41" s="2" t="n"/>
      <c r="MMI41" s="2" t="n"/>
      <c r="MMJ41" s="2" t="n"/>
      <c r="MMK41" s="2" t="n"/>
      <c r="MML41" s="2" t="n"/>
      <c r="MMM41" s="2" t="n"/>
      <c r="MMN41" s="2" t="n"/>
      <c r="MMO41" s="2" t="n"/>
      <c r="MMP41" s="2" t="n"/>
      <c r="MMQ41" s="2" t="n"/>
      <c r="MMR41" s="2" t="n"/>
      <c r="MMS41" s="2" t="n"/>
      <c r="MMT41" s="2" t="n"/>
      <c r="MMU41" s="2" t="n"/>
      <c r="MMV41" s="2" t="n"/>
      <c r="MMW41" s="2" t="n"/>
      <c r="MMX41" s="2" t="n"/>
      <c r="MMY41" s="2" t="n"/>
      <c r="MMZ41" s="2" t="n"/>
      <c r="MNA41" s="2" t="n"/>
      <c r="MNB41" s="2" t="n"/>
      <c r="MNC41" s="2" t="n"/>
      <c r="MND41" s="2" t="n"/>
      <c r="MNE41" s="2" t="n"/>
      <c r="MNF41" s="2" t="n"/>
      <c r="MNG41" s="2" t="n"/>
      <c r="MNH41" s="2" t="n"/>
      <c r="MNI41" s="2" t="n"/>
      <c r="MNJ41" s="2" t="n"/>
      <c r="MNK41" s="2" t="n"/>
      <c r="MNL41" s="2" t="n"/>
      <c r="MNM41" s="2" t="n"/>
      <c r="MNN41" s="2" t="n"/>
      <c r="MNO41" s="2" t="n"/>
      <c r="MNP41" s="2" t="n"/>
      <c r="MNQ41" s="2" t="n"/>
      <c r="MNR41" s="2" t="n"/>
      <c r="MNS41" s="2" t="n"/>
      <c r="MNT41" s="2" t="n"/>
      <c r="MNU41" s="2" t="n"/>
      <c r="MNV41" s="2" t="n"/>
      <c r="MNW41" s="2" t="n"/>
      <c r="MNX41" s="2" t="n"/>
      <c r="MNY41" s="2" t="n"/>
      <c r="MNZ41" s="2" t="n"/>
      <c r="MOA41" s="2" t="n"/>
      <c r="MOB41" s="2" t="n"/>
      <c r="MOC41" s="2" t="n"/>
      <c r="MOD41" s="2" t="n"/>
      <c r="MOE41" s="2" t="n"/>
      <c r="MOF41" s="2" t="n"/>
      <c r="MOG41" s="2" t="n"/>
      <c r="MOH41" s="2" t="n"/>
      <c r="MOI41" s="2" t="n"/>
      <c r="MOJ41" s="2" t="n"/>
      <c r="MOK41" s="2" t="n"/>
      <c r="MOL41" s="2" t="n"/>
      <c r="MOM41" s="2" t="n"/>
      <c r="MON41" s="2" t="n"/>
      <c r="MOO41" s="2" t="n"/>
      <c r="MOP41" s="2" t="n"/>
      <c r="MOQ41" s="2" t="n"/>
      <c r="MOR41" s="2" t="n"/>
      <c r="MOS41" s="2" t="n"/>
      <c r="MOT41" s="2" t="n"/>
      <c r="MOU41" s="2" t="n"/>
      <c r="MOV41" s="2" t="n"/>
      <c r="MOW41" s="2" t="n"/>
      <c r="MOX41" s="2" t="n"/>
      <c r="MOY41" s="2" t="n"/>
      <c r="MOZ41" s="2" t="n"/>
      <c r="MPA41" s="2" t="n"/>
      <c r="MPB41" s="2" t="n"/>
      <c r="MPC41" s="2" t="n"/>
      <c r="MPD41" s="2" t="n"/>
      <c r="MPE41" s="2" t="n"/>
      <c r="MPF41" s="2" t="n"/>
      <c r="MPG41" s="2" t="n"/>
      <c r="MPH41" s="2" t="n"/>
      <c r="MPI41" s="2" t="n"/>
      <c r="MPJ41" s="2" t="n"/>
      <c r="MPK41" s="2" t="n"/>
      <c r="MPL41" s="2" t="n"/>
      <c r="MPM41" s="2" t="n"/>
      <c r="MPN41" s="2" t="n"/>
      <c r="MPO41" s="2" t="n"/>
      <c r="MPP41" s="2" t="n"/>
      <c r="MPQ41" s="2" t="n"/>
      <c r="MPR41" s="2" t="n"/>
      <c r="MPS41" s="2" t="n"/>
      <c r="MPT41" s="2" t="n"/>
      <c r="MPU41" s="2" t="n"/>
      <c r="MPV41" s="2" t="n"/>
      <c r="MPW41" s="2" t="n"/>
      <c r="MPX41" s="2" t="n"/>
      <c r="MPY41" s="2" t="n"/>
      <c r="MPZ41" s="2" t="n"/>
      <c r="MQA41" s="2" t="n"/>
      <c r="MQB41" s="2" t="n"/>
      <c r="MQC41" s="2" t="n"/>
      <c r="MQD41" s="2" t="n"/>
      <c r="MQE41" s="2" t="n"/>
      <c r="MQF41" s="2" t="n"/>
      <c r="MQG41" s="2" t="n"/>
      <c r="MQH41" s="2" t="n"/>
      <c r="MQI41" s="2" t="n"/>
      <c r="MQJ41" s="2" t="n"/>
      <c r="MQK41" s="2" t="n"/>
      <c r="MQL41" s="2" t="n"/>
      <c r="MQM41" s="2" t="n"/>
      <c r="MQN41" s="2" t="n"/>
      <c r="MQO41" s="2" t="n"/>
      <c r="MQP41" s="2" t="n"/>
      <c r="MQQ41" s="2" t="n"/>
      <c r="MQR41" s="2" t="n"/>
      <c r="MQS41" s="2" t="n"/>
      <c r="MQT41" s="2" t="n"/>
      <c r="MQU41" s="2" t="n"/>
      <c r="MQV41" s="2" t="n"/>
      <c r="MQW41" s="2" t="n"/>
      <c r="MQX41" s="2" t="n"/>
      <c r="MQY41" s="2" t="n"/>
      <c r="MQZ41" s="2" t="n"/>
      <c r="MRA41" s="2" t="n"/>
      <c r="MRB41" s="2" t="n"/>
      <c r="MRC41" s="2" t="n"/>
      <c r="MRD41" s="2" t="n"/>
      <c r="MRE41" s="2" t="n"/>
      <c r="MRF41" s="2" t="n"/>
      <c r="MRG41" s="2" t="n"/>
      <c r="MRH41" s="2" t="n"/>
      <c r="MRI41" s="2" t="n"/>
      <c r="MRJ41" s="2" t="n"/>
      <c r="MRK41" s="2" t="n"/>
      <c r="MRL41" s="2" t="n"/>
      <c r="MRM41" s="2" t="n"/>
      <c r="MRN41" s="2" t="n"/>
      <c r="MRO41" s="2" t="n"/>
      <c r="MRP41" s="2" t="n"/>
      <c r="MRQ41" s="2" t="n"/>
      <c r="MRR41" s="2" t="n"/>
      <c r="MRS41" s="2" t="n"/>
      <c r="MRT41" s="2" t="n"/>
      <c r="MRU41" s="2" t="n"/>
      <c r="MRV41" s="2" t="n"/>
      <c r="MRW41" s="2" t="n"/>
      <c r="MRX41" s="2" t="n"/>
      <c r="MRY41" s="2" t="n"/>
      <c r="MRZ41" s="2" t="n"/>
      <c r="MSA41" s="2" t="n"/>
      <c r="MSB41" s="2" t="n"/>
      <c r="MSC41" s="2" t="n"/>
      <c r="MSD41" s="2" t="n"/>
      <c r="MSE41" s="2" t="n"/>
      <c r="MSF41" s="2" t="n"/>
      <c r="MSG41" s="2" t="n"/>
      <c r="MSH41" s="2" t="n"/>
      <c r="MSI41" s="2" t="n"/>
      <c r="MSJ41" s="2" t="n"/>
      <c r="MSK41" s="2" t="n"/>
      <c r="MSL41" s="2" t="n"/>
      <c r="MSM41" s="2" t="n"/>
      <c r="MSN41" s="2" t="n"/>
      <c r="MSO41" s="2" t="n"/>
      <c r="MSP41" s="2" t="n"/>
      <c r="MSQ41" s="2" t="n"/>
      <c r="MSR41" s="2" t="n"/>
      <c r="MSS41" s="2" t="n"/>
      <c r="MST41" s="2" t="n"/>
      <c r="MSU41" s="2" t="n"/>
      <c r="MSV41" s="2" t="n"/>
      <c r="MSW41" s="2" t="n"/>
      <c r="MSX41" s="2" t="n"/>
      <c r="MSY41" s="2" t="n"/>
      <c r="MSZ41" s="2" t="n"/>
      <c r="MTA41" s="2" t="n"/>
      <c r="MTB41" s="2" t="n"/>
      <c r="MTC41" s="2" t="n"/>
      <c r="MTD41" s="2" t="n"/>
      <c r="MTE41" s="2" t="n"/>
      <c r="MTF41" s="2" t="n"/>
      <c r="MTG41" s="2" t="n"/>
      <c r="MTH41" s="2" t="n"/>
      <c r="MTI41" s="2" t="n"/>
      <c r="MTJ41" s="2" t="n"/>
      <c r="MTK41" s="2" t="n"/>
      <c r="MTL41" s="2" t="n"/>
      <c r="MTM41" s="2" t="n"/>
      <c r="MTN41" s="2" t="n"/>
      <c r="MTO41" s="2" t="n"/>
      <c r="MTP41" s="2" t="n"/>
      <c r="MTQ41" s="2" t="n"/>
      <c r="MTR41" s="2" t="n"/>
      <c r="MTS41" s="2" t="n"/>
      <c r="MTT41" s="2" t="n"/>
      <c r="MTU41" s="2" t="n"/>
      <c r="MTV41" s="2" t="n"/>
      <c r="MTW41" s="2" t="n"/>
      <c r="MTX41" s="2" t="n"/>
      <c r="MTY41" s="2" t="n"/>
      <c r="MTZ41" s="2" t="n"/>
      <c r="MUA41" s="2" t="n"/>
      <c r="MUB41" s="2" t="n"/>
      <c r="MUC41" s="2" t="n"/>
      <c r="MUD41" s="2" t="n"/>
      <c r="MUE41" s="2" t="n"/>
      <c r="MUF41" s="2" t="n"/>
      <c r="MUG41" s="2" t="n"/>
      <c r="MUH41" s="2" t="n"/>
      <c r="MUI41" s="2" t="n"/>
      <c r="MUJ41" s="2" t="n"/>
      <c r="MUK41" s="2" t="n"/>
      <c r="MUL41" s="2" t="n"/>
      <c r="MUM41" s="2" t="n"/>
      <c r="MUN41" s="2" t="n"/>
      <c r="MUO41" s="2" t="n"/>
      <c r="MUP41" s="2" t="n"/>
      <c r="MUQ41" s="2" t="n"/>
      <c r="MUR41" s="2" t="n"/>
      <c r="MUS41" s="2" t="n"/>
      <c r="MUT41" s="2" t="n"/>
      <c r="MUU41" s="2" t="n"/>
      <c r="MUV41" s="2" t="n"/>
      <c r="MUW41" s="2" t="n"/>
      <c r="MUX41" s="2" t="n"/>
      <c r="MUY41" s="2" t="n"/>
      <c r="MUZ41" s="2" t="n"/>
      <c r="MVA41" s="2" t="n"/>
      <c r="MVB41" s="2" t="n"/>
      <c r="MVC41" s="2" t="n"/>
      <c r="MVD41" s="2" t="n"/>
      <c r="MVE41" s="2" t="n"/>
      <c r="MVF41" s="2" t="n"/>
      <c r="MVG41" s="2" t="n"/>
      <c r="MVH41" s="2" t="n"/>
      <c r="MVI41" s="2" t="n"/>
      <c r="MVJ41" s="2" t="n"/>
      <c r="MVK41" s="2" t="n"/>
      <c r="MVL41" s="2" t="n"/>
      <c r="MVM41" s="2" t="n"/>
      <c r="MVN41" s="2" t="n"/>
      <c r="MVO41" s="2" t="n"/>
      <c r="MVP41" s="2" t="n"/>
      <c r="MVQ41" s="2" t="n"/>
      <c r="MVR41" s="2" t="n"/>
      <c r="MVS41" s="2" t="n"/>
      <c r="MVT41" s="2" t="n"/>
      <c r="MVU41" s="2" t="n"/>
      <c r="MVV41" s="2" t="n"/>
      <c r="MVW41" s="2" t="n"/>
      <c r="MVX41" s="2" t="n"/>
      <c r="MVY41" s="2" t="n"/>
      <c r="MVZ41" s="2" t="n"/>
      <c r="MWA41" s="2" t="n"/>
      <c r="MWB41" s="2" t="n"/>
      <c r="MWC41" s="2" t="n"/>
      <c r="MWD41" s="2" t="n"/>
      <c r="MWE41" s="2" t="n"/>
      <c r="MWF41" s="2" t="n"/>
      <c r="MWG41" s="2" t="n"/>
      <c r="MWH41" s="2" t="n"/>
      <c r="MWI41" s="2" t="n"/>
      <c r="MWJ41" s="2" t="n"/>
      <c r="MWK41" s="2" t="n"/>
      <c r="MWL41" s="2" t="n"/>
      <c r="MWM41" s="2" t="n"/>
      <c r="MWN41" s="2" t="n"/>
      <c r="MWO41" s="2" t="n"/>
      <c r="MWP41" s="2" t="n"/>
      <c r="MWQ41" s="2" t="n"/>
      <c r="MWR41" s="2" t="n"/>
      <c r="MWS41" s="2" t="n"/>
      <c r="MWT41" s="2" t="n"/>
      <c r="MWU41" s="2" t="n"/>
      <c r="MWV41" s="2" t="n"/>
      <c r="MWW41" s="2" t="n"/>
      <c r="MWX41" s="2" t="n"/>
      <c r="MWY41" s="2" t="n"/>
      <c r="MWZ41" s="2" t="n"/>
      <c r="MXA41" s="2" t="n"/>
      <c r="MXB41" s="2" t="n"/>
      <c r="MXC41" s="2" t="n"/>
      <c r="MXD41" s="2" t="n"/>
      <c r="MXE41" s="2" t="n"/>
      <c r="MXF41" s="2" t="n"/>
      <c r="MXG41" s="2" t="n"/>
      <c r="MXH41" s="2" t="n"/>
      <c r="MXI41" s="2" t="n"/>
      <c r="MXJ41" s="2" t="n"/>
      <c r="MXK41" s="2" t="n"/>
      <c r="MXL41" s="2" t="n"/>
      <c r="MXM41" s="2" t="n"/>
      <c r="MXN41" s="2" t="n"/>
      <c r="MXO41" s="2" t="n"/>
      <c r="MXP41" s="2" t="n"/>
      <c r="MXQ41" s="2" t="n"/>
      <c r="MXR41" s="2" t="n"/>
      <c r="MXS41" s="2" t="n"/>
      <c r="MXT41" s="2" t="n"/>
      <c r="MXU41" s="2" t="n"/>
      <c r="MXV41" s="2" t="n"/>
      <c r="MXW41" s="2" t="n"/>
      <c r="MXX41" s="2" t="n"/>
      <c r="MXY41" s="2" t="n"/>
      <c r="MXZ41" s="2" t="n"/>
      <c r="MYA41" s="2" t="n"/>
      <c r="MYB41" s="2" t="n"/>
      <c r="MYC41" s="2" t="n"/>
      <c r="MYD41" s="2" t="n"/>
      <c r="MYE41" s="2" t="n"/>
      <c r="MYF41" s="2" t="n"/>
      <c r="MYG41" s="2" t="n"/>
      <c r="MYH41" s="2" t="n"/>
      <c r="MYI41" s="2" t="n"/>
      <c r="MYJ41" s="2" t="n"/>
      <c r="MYK41" s="2" t="n"/>
      <c r="MYL41" s="2" t="n"/>
      <c r="MYM41" s="2" t="n"/>
      <c r="MYN41" s="2" t="n"/>
      <c r="MYO41" s="2" t="n"/>
      <c r="MYP41" s="2" t="n"/>
      <c r="MYQ41" s="2" t="n"/>
      <c r="MYR41" s="2" t="n"/>
      <c r="MYS41" s="2" t="n"/>
      <c r="MYT41" s="2" t="n"/>
      <c r="MYU41" s="2" t="n"/>
      <c r="MYV41" s="2" t="n"/>
      <c r="MYW41" s="2" t="n"/>
      <c r="MYX41" s="2" t="n"/>
      <c r="MYY41" s="2" t="n"/>
      <c r="MYZ41" s="2" t="n"/>
      <c r="MZA41" s="2" t="n"/>
      <c r="MZB41" s="2" t="n"/>
      <c r="MZC41" s="2" t="n"/>
      <c r="MZD41" s="2" t="n"/>
      <c r="MZE41" s="2" t="n"/>
      <c r="MZF41" s="2" t="n"/>
      <c r="MZG41" s="2" t="n"/>
      <c r="MZH41" s="2" t="n"/>
      <c r="MZI41" s="2" t="n"/>
      <c r="MZJ41" s="2" t="n"/>
      <c r="MZK41" s="2" t="n"/>
      <c r="MZL41" s="2" t="n"/>
      <c r="MZM41" s="2" t="n"/>
      <c r="MZN41" s="2" t="n"/>
      <c r="MZO41" s="2" t="n"/>
      <c r="MZP41" s="2" t="n"/>
      <c r="MZQ41" s="2" t="n"/>
      <c r="MZR41" s="2" t="n"/>
      <c r="MZS41" s="2" t="n"/>
      <c r="MZT41" s="2" t="n"/>
      <c r="MZU41" s="2" t="n"/>
      <c r="MZV41" s="2" t="n"/>
      <c r="MZW41" s="2" t="n"/>
      <c r="MZX41" s="2" t="n"/>
      <c r="MZY41" s="2" t="n"/>
      <c r="MZZ41" s="2" t="n"/>
      <c r="NAA41" s="2" t="n"/>
      <c r="NAB41" s="2" t="n"/>
      <c r="NAC41" s="2" t="n"/>
      <c r="NAD41" s="2" t="n"/>
      <c r="NAE41" s="2" t="n"/>
      <c r="NAF41" s="2" t="n"/>
      <c r="NAG41" s="2" t="n"/>
      <c r="NAH41" s="2" t="n"/>
      <c r="NAI41" s="2" t="n"/>
      <c r="NAJ41" s="2" t="n"/>
      <c r="NAK41" s="2" t="n"/>
      <c r="NAL41" s="2" t="n"/>
      <c r="NAM41" s="2" t="n"/>
      <c r="NAN41" s="2" t="n"/>
      <c r="NAO41" s="2" t="n"/>
      <c r="NAP41" s="2" t="n"/>
      <c r="NAQ41" s="2" t="n"/>
      <c r="NAR41" s="2" t="n"/>
      <c r="NAS41" s="2" t="n"/>
      <c r="NAT41" s="2" t="n"/>
      <c r="NAU41" s="2" t="n"/>
      <c r="NAV41" s="2" t="n"/>
      <c r="NAW41" s="2" t="n"/>
      <c r="NAX41" s="2" t="n"/>
      <c r="NAY41" s="2" t="n"/>
      <c r="NAZ41" s="2" t="n"/>
      <c r="NBA41" s="2" t="n"/>
      <c r="NBB41" s="2" t="n"/>
      <c r="NBC41" s="2" t="n"/>
      <c r="NBD41" s="2" t="n"/>
      <c r="NBE41" s="2" t="n"/>
      <c r="NBF41" s="2" t="n"/>
      <c r="NBG41" s="2" t="n"/>
      <c r="NBH41" s="2" t="n"/>
      <c r="NBI41" s="2" t="n"/>
      <c r="NBJ41" s="2" t="n"/>
      <c r="NBK41" s="2" t="n"/>
      <c r="NBL41" s="2" t="n"/>
      <c r="NBM41" s="2" t="n"/>
      <c r="NBN41" s="2" t="n"/>
      <c r="NBO41" s="2" t="n"/>
      <c r="NBP41" s="2" t="n"/>
      <c r="NBQ41" s="2" t="n"/>
      <c r="NBR41" s="2" t="n"/>
      <c r="NBS41" s="2" t="n"/>
      <c r="NBT41" s="2" t="n"/>
      <c r="NBU41" s="2" t="n"/>
      <c r="NBV41" s="2" t="n"/>
      <c r="NBW41" s="2" t="n"/>
      <c r="NBX41" s="2" t="n"/>
      <c r="NBY41" s="2" t="n"/>
      <c r="NBZ41" s="2" t="n"/>
      <c r="NCA41" s="2" t="n"/>
      <c r="NCB41" s="2" t="n"/>
      <c r="NCC41" s="2" t="n"/>
      <c r="NCD41" s="2" t="n"/>
      <c r="NCE41" s="2" t="n"/>
      <c r="NCF41" s="2" t="n"/>
      <c r="NCG41" s="2" t="n"/>
      <c r="NCH41" s="2" t="n"/>
      <c r="NCI41" s="2" t="n"/>
      <c r="NCJ41" s="2" t="n"/>
      <c r="NCK41" s="2" t="n"/>
      <c r="NCL41" s="2" t="n"/>
      <c r="NCM41" s="2" t="n"/>
      <c r="NCN41" s="2" t="n"/>
      <c r="NCO41" s="2" t="n"/>
      <c r="NCP41" s="2" t="n"/>
      <c r="NCQ41" s="2" t="n"/>
      <c r="NCR41" s="2" t="n"/>
      <c r="NCS41" s="2" t="n"/>
      <c r="NCT41" s="2" t="n"/>
      <c r="NCU41" s="2" t="n"/>
      <c r="NCV41" s="2" t="n"/>
      <c r="NCW41" s="2" t="n"/>
      <c r="NCX41" s="2" t="n"/>
      <c r="NCY41" s="2" t="n"/>
      <c r="NCZ41" s="2" t="n"/>
      <c r="NDA41" s="2" t="n"/>
      <c r="NDB41" s="2" t="n"/>
      <c r="NDC41" s="2" t="n"/>
      <c r="NDD41" s="2" t="n"/>
      <c r="NDE41" s="2" t="n"/>
      <c r="NDF41" s="2" t="n"/>
      <c r="NDG41" s="2" t="n"/>
      <c r="NDH41" s="2" t="n"/>
      <c r="NDI41" s="2" t="n"/>
      <c r="NDJ41" s="2" t="n"/>
      <c r="NDK41" s="2" t="n"/>
      <c r="NDL41" s="2" t="n"/>
      <c r="NDM41" s="2" t="n"/>
      <c r="NDN41" s="2" t="n"/>
      <c r="NDO41" s="2" t="n"/>
      <c r="NDP41" s="2" t="n"/>
      <c r="NDQ41" s="2" t="n"/>
      <c r="NDR41" s="2" t="n"/>
      <c r="NDS41" s="2" t="n"/>
      <c r="NDT41" s="2" t="n"/>
      <c r="NDU41" s="2" t="n"/>
      <c r="NDV41" s="2" t="n"/>
      <c r="NDW41" s="2" t="n"/>
      <c r="NDX41" s="2" t="n"/>
      <c r="NDY41" s="2" t="n"/>
      <c r="NDZ41" s="2" t="n"/>
      <c r="NEA41" s="2" t="n"/>
      <c r="NEB41" s="2" t="n"/>
      <c r="NEC41" s="2" t="n"/>
      <c r="NED41" s="2" t="n"/>
      <c r="NEE41" s="2" t="n"/>
      <c r="NEF41" s="2" t="n"/>
      <c r="NEG41" s="2" t="n"/>
      <c r="NEH41" s="2" t="n"/>
      <c r="NEI41" s="2" t="n"/>
      <c r="NEJ41" s="2" t="n"/>
      <c r="NEK41" s="2" t="n"/>
      <c r="NEL41" s="2" t="n"/>
      <c r="NEM41" s="2" t="n"/>
      <c r="NEN41" s="2" t="n"/>
      <c r="NEO41" s="2" t="n"/>
      <c r="NEP41" s="2" t="n"/>
      <c r="NEQ41" s="2" t="n"/>
      <c r="NER41" s="2" t="n"/>
      <c r="NES41" s="2" t="n"/>
      <c r="NET41" s="2" t="n"/>
      <c r="NEU41" s="2" t="n"/>
      <c r="NEV41" s="2" t="n"/>
      <c r="NEW41" s="2" t="n"/>
      <c r="NEX41" s="2" t="n"/>
      <c r="NEY41" s="2" t="n"/>
      <c r="NEZ41" s="2" t="n"/>
      <c r="NFA41" s="2" t="n"/>
      <c r="NFB41" s="2" t="n"/>
      <c r="NFC41" s="2" t="n"/>
      <c r="NFD41" s="2" t="n"/>
      <c r="NFE41" s="2" t="n"/>
      <c r="NFF41" s="2" t="n"/>
      <c r="NFG41" s="2" t="n"/>
      <c r="NFH41" s="2" t="n"/>
      <c r="NFI41" s="2" t="n"/>
      <c r="NFJ41" s="2" t="n"/>
      <c r="NFK41" s="2" t="n"/>
      <c r="NFL41" s="2" t="n"/>
      <c r="NFM41" s="2" t="n"/>
      <c r="NFN41" s="2" t="n"/>
      <c r="NFO41" s="2" t="n"/>
      <c r="NFP41" s="2" t="n"/>
      <c r="NFQ41" s="2" t="n"/>
      <c r="NFR41" s="2" t="n"/>
      <c r="NFS41" s="2" t="n"/>
      <c r="NFT41" s="2" t="n"/>
      <c r="NFU41" s="2" t="n"/>
      <c r="NFV41" s="2" t="n"/>
      <c r="NFW41" s="2" t="n"/>
      <c r="NFX41" s="2" t="n"/>
      <c r="NFY41" s="2" t="n"/>
      <c r="NFZ41" s="2" t="n"/>
      <c r="NGA41" s="2" t="n"/>
      <c r="NGB41" s="2" t="n"/>
      <c r="NGC41" s="2" t="n"/>
      <c r="NGD41" s="2" t="n"/>
      <c r="NGE41" s="2" t="n"/>
      <c r="NGF41" s="2" t="n"/>
      <c r="NGG41" s="2" t="n"/>
      <c r="NGH41" s="2" t="n"/>
      <c r="NGI41" s="2" t="n"/>
      <c r="NGJ41" s="2" t="n"/>
      <c r="NGK41" s="2" t="n"/>
      <c r="NGL41" s="2" t="n"/>
      <c r="NGM41" s="2" t="n"/>
      <c r="NGN41" s="2" t="n"/>
      <c r="NGO41" s="2" t="n"/>
      <c r="NGP41" s="2" t="n"/>
      <c r="NGQ41" s="2" t="n"/>
      <c r="NGR41" s="2" t="n"/>
      <c r="NGS41" s="2" t="n"/>
      <c r="NGT41" s="2" t="n"/>
      <c r="NGU41" s="2" t="n"/>
      <c r="NGV41" s="2" t="n"/>
      <c r="NGW41" s="2" t="n"/>
      <c r="NGX41" s="2" t="n"/>
      <c r="NGY41" s="2" t="n"/>
      <c r="NGZ41" s="2" t="n"/>
      <c r="NHA41" s="2" t="n"/>
      <c r="NHB41" s="2" t="n"/>
      <c r="NHC41" s="2" t="n"/>
      <c r="NHD41" s="2" t="n"/>
      <c r="NHE41" s="2" t="n"/>
      <c r="NHF41" s="2" t="n"/>
      <c r="NHG41" s="2" t="n"/>
      <c r="NHH41" s="2" t="n"/>
      <c r="NHI41" s="2" t="n"/>
      <c r="NHJ41" s="2" t="n"/>
      <c r="NHK41" s="2" t="n"/>
      <c r="NHL41" s="2" t="n"/>
      <c r="NHM41" s="2" t="n"/>
      <c r="NHN41" s="2" t="n"/>
      <c r="NHO41" s="2" t="n"/>
      <c r="NHP41" s="2" t="n"/>
      <c r="NHQ41" s="2" t="n"/>
      <c r="NHR41" s="2" t="n"/>
      <c r="NHS41" s="2" t="n"/>
      <c r="NHT41" s="2" t="n"/>
      <c r="NHU41" s="2" t="n"/>
      <c r="NHV41" s="2" t="n"/>
      <c r="NHW41" s="2" t="n"/>
      <c r="NHX41" s="2" t="n"/>
      <c r="NHY41" s="2" t="n"/>
      <c r="NHZ41" s="2" t="n"/>
      <c r="NIA41" s="2" t="n"/>
      <c r="NIB41" s="2" t="n"/>
      <c r="NIC41" s="2" t="n"/>
      <c r="NID41" s="2" t="n"/>
      <c r="NIE41" s="2" t="n"/>
      <c r="NIF41" s="2" t="n"/>
      <c r="NIG41" s="2" t="n"/>
      <c r="NIH41" s="2" t="n"/>
      <c r="NII41" s="2" t="n"/>
      <c r="NIJ41" s="2" t="n"/>
      <c r="NIK41" s="2" t="n"/>
      <c r="NIL41" s="2" t="n"/>
      <c r="NIM41" s="2" t="n"/>
      <c r="NIN41" s="2" t="n"/>
      <c r="NIO41" s="2" t="n"/>
      <c r="NIP41" s="2" t="n"/>
      <c r="NIQ41" s="2" t="n"/>
      <c r="NIR41" s="2" t="n"/>
      <c r="NIS41" s="2" t="n"/>
      <c r="NIT41" s="2" t="n"/>
      <c r="NIU41" s="2" t="n"/>
      <c r="NIV41" s="2" t="n"/>
      <c r="NIW41" s="2" t="n"/>
      <c r="NIX41" s="2" t="n"/>
      <c r="NIY41" s="2" t="n"/>
      <c r="NIZ41" s="2" t="n"/>
      <c r="NJA41" s="2" t="n"/>
      <c r="NJB41" s="2" t="n"/>
      <c r="NJC41" s="2" t="n"/>
      <c r="NJD41" s="2" t="n"/>
      <c r="NJE41" s="2" t="n"/>
      <c r="NJF41" s="2" t="n"/>
      <c r="NJG41" s="2" t="n"/>
      <c r="NJH41" s="2" t="n"/>
      <c r="NJI41" s="2" t="n"/>
      <c r="NJJ41" s="2" t="n"/>
      <c r="NJK41" s="2" t="n"/>
      <c r="NJL41" s="2" t="n"/>
      <c r="NJM41" s="2" t="n"/>
      <c r="NJN41" s="2" t="n"/>
      <c r="NJO41" s="2" t="n"/>
      <c r="NJP41" s="2" t="n"/>
      <c r="NJQ41" s="2" t="n"/>
      <c r="NJR41" s="2" t="n"/>
      <c r="NJS41" s="2" t="n"/>
      <c r="NJT41" s="2" t="n"/>
      <c r="NJU41" s="2" t="n"/>
      <c r="NJV41" s="2" t="n"/>
      <c r="NJW41" s="2" t="n"/>
      <c r="NJX41" s="2" t="n"/>
      <c r="NJY41" s="2" t="n"/>
      <c r="NJZ41" s="2" t="n"/>
      <c r="NKA41" s="2" t="n"/>
      <c r="NKB41" s="2" t="n"/>
      <c r="NKC41" s="2" t="n"/>
      <c r="NKD41" s="2" t="n"/>
      <c r="NKE41" s="2" t="n"/>
      <c r="NKF41" s="2" t="n"/>
      <c r="NKG41" s="2" t="n"/>
      <c r="NKH41" s="2" t="n"/>
      <c r="NKI41" s="2" t="n"/>
      <c r="NKJ41" s="2" t="n"/>
      <c r="NKK41" s="2" t="n"/>
      <c r="NKL41" s="2" t="n"/>
      <c r="NKM41" s="2" t="n"/>
      <c r="NKN41" s="2" t="n"/>
      <c r="NKO41" s="2" t="n"/>
      <c r="NKP41" s="2" t="n"/>
      <c r="NKQ41" s="2" t="n"/>
      <c r="NKR41" s="2" t="n"/>
      <c r="NKS41" s="2" t="n"/>
      <c r="NKT41" s="2" t="n"/>
      <c r="NKU41" s="2" t="n"/>
      <c r="NKV41" s="2" t="n"/>
      <c r="NKW41" s="2" t="n"/>
      <c r="NKX41" s="2" t="n"/>
      <c r="NKY41" s="2" t="n"/>
      <c r="NKZ41" s="2" t="n"/>
      <c r="NLA41" s="2" t="n"/>
      <c r="NLB41" s="2" t="n"/>
      <c r="NLC41" s="2" t="n"/>
      <c r="NLD41" s="2" t="n"/>
      <c r="NLE41" s="2" t="n"/>
      <c r="NLF41" s="2" t="n"/>
      <c r="NLG41" s="2" t="n"/>
      <c r="NLH41" s="2" t="n"/>
      <c r="NLI41" s="2" t="n"/>
      <c r="NLJ41" s="2" t="n"/>
      <c r="NLK41" s="2" t="n"/>
      <c r="NLL41" s="2" t="n"/>
      <c r="NLM41" s="2" t="n"/>
      <c r="NLN41" s="2" t="n"/>
      <c r="NLO41" s="2" t="n"/>
      <c r="NLP41" s="2" t="n"/>
      <c r="NLQ41" s="2" t="n"/>
      <c r="NLR41" s="2" t="n"/>
      <c r="NLS41" s="2" t="n"/>
      <c r="NLT41" s="2" t="n"/>
      <c r="NLU41" s="2" t="n"/>
      <c r="NLV41" s="2" t="n"/>
      <c r="NLW41" s="2" t="n"/>
      <c r="NLX41" s="2" t="n"/>
      <c r="NLY41" s="2" t="n"/>
      <c r="NLZ41" s="2" t="n"/>
      <c r="NMA41" s="2" t="n"/>
      <c r="NMB41" s="2" t="n"/>
      <c r="NMC41" s="2" t="n"/>
      <c r="NMD41" s="2" t="n"/>
      <c r="NME41" s="2" t="n"/>
      <c r="NMF41" s="2" t="n"/>
      <c r="NMG41" s="2" t="n"/>
      <c r="NMH41" s="2" t="n"/>
      <c r="NMI41" s="2" t="n"/>
      <c r="NMJ41" s="2" t="n"/>
      <c r="NMK41" s="2" t="n"/>
      <c r="NML41" s="2" t="n"/>
      <c r="NMM41" s="2" t="n"/>
      <c r="NMN41" s="2" t="n"/>
      <c r="NMO41" s="2" t="n"/>
      <c r="NMP41" s="2" t="n"/>
      <c r="NMQ41" s="2" t="n"/>
      <c r="NMR41" s="2" t="n"/>
      <c r="NMS41" s="2" t="n"/>
      <c r="NMT41" s="2" t="n"/>
      <c r="NMU41" s="2" t="n"/>
      <c r="NMV41" s="2" t="n"/>
      <c r="NMW41" s="2" t="n"/>
      <c r="NMX41" s="2" t="n"/>
      <c r="NMY41" s="2" t="n"/>
      <c r="NMZ41" s="2" t="n"/>
      <c r="NNA41" s="2" t="n"/>
      <c r="NNB41" s="2" t="n"/>
      <c r="NNC41" s="2" t="n"/>
      <c r="NND41" s="2" t="n"/>
      <c r="NNE41" s="2" t="n"/>
      <c r="NNF41" s="2" t="n"/>
      <c r="NNG41" s="2" t="n"/>
      <c r="NNH41" s="2" t="n"/>
      <c r="NNI41" s="2" t="n"/>
      <c r="NNJ41" s="2" t="n"/>
      <c r="NNK41" s="2" t="n"/>
      <c r="NNL41" s="2" t="n"/>
      <c r="NNM41" s="2" t="n"/>
      <c r="NNN41" s="2" t="n"/>
      <c r="NNO41" s="2" t="n"/>
      <c r="NNP41" s="2" t="n"/>
      <c r="NNQ41" s="2" t="n"/>
      <c r="NNR41" s="2" t="n"/>
      <c r="NNS41" s="2" t="n"/>
      <c r="NNT41" s="2" t="n"/>
      <c r="NNU41" s="2" t="n"/>
      <c r="NNV41" s="2" t="n"/>
      <c r="NNW41" s="2" t="n"/>
      <c r="NNX41" s="2" t="n"/>
      <c r="NNY41" s="2" t="n"/>
      <c r="NNZ41" s="2" t="n"/>
      <c r="NOA41" s="2" t="n"/>
      <c r="NOB41" s="2" t="n"/>
      <c r="NOC41" s="2" t="n"/>
      <c r="NOD41" s="2" t="n"/>
      <c r="NOE41" s="2" t="n"/>
      <c r="NOF41" s="2" t="n"/>
      <c r="NOG41" s="2" t="n"/>
      <c r="NOH41" s="2" t="n"/>
      <c r="NOI41" s="2" t="n"/>
      <c r="NOJ41" s="2" t="n"/>
      <c r="NOK41" s="2" t="n"/>
      <c r="NOL41" s="2" t="n"/>
      <c r="NOM41" s="2" t="n"/>
      <c r="NON41" s="2" t="n"/>
      <c r="NOO41" s="2" t="n"/>
      <c r="NOP41" s="2" t="n"/>
      <c r="NOQ41" s="2" t="n"/>
      <c r="NOR41" s="2" t="n"/>
      <c r="NOS41" s="2" t="n"/>
      <c r="NOT41" s="2" t="n"/>
      <c r="NOU41" s="2" t="n"/>
      <c r="NOV41" s="2" t="n"/>
      <c r="NOW41" s="2" t="n"/>
      <c r="NOX41" s="2" t="n"/>
      <c r="NOY41" s="2" t="n"/>
      <c r="NOZ41" s="2" t="n"/>
      <c r="NPA41" s="2" t="n"/>
      <c r="NPB41" s="2" t="n"/>
      <c r="NPC41" s="2" t="n"/>
      <c r="NPD41" s="2" t="n"/>
      <c r="NPE41" s="2" t="n"/>
      <c r="NPF41" s="2" t="n"/>
      <c r="NPG41" s="2" t="n"/>
      <c r="NPH41" s="2" t="n"/>
      <c r="NPI41" s="2" t="n"/>
      <c r="NPJ41" s="2" t="n"/>
      <c r="NPK41" s="2" t="n"/>
      <c r="NPL41" s="2" t="n"/>
      <c r="NPM41" s="2" t="n"/>
      <c r="NPN41" s="2" t="n"/>
      <c r="NPO41" s="2" t="n"/>
      <c r="NPP41" s="2" t="n"/>
      <c r="NPQ41" s="2" t="n"/>
      <c r="NPR41" s="2" t="n"/>
      <c r="NPS41" s="2" t="n"/>
      <c r="NPT41" s="2" t="n"/>
      <c r="NPU41" s="2" t="n"/>
      <c r="NPV41" s="2" t="n"/>
      <c r="NPW41" s="2" t="n"/>
      <c r="NPX41" s="2" t="n"/>
      <c r="NPY41" s="2" t="n"/>
      <c r="NPZ41" s="2" t="n"/>
      <c r="NQA41" s="2" t="n"/>
      <c r="NQB41" s="2" t="n"/>
      <c r="NQC41" s="2" t="n"/>
      <c r="NQD41" s="2" t="n"/>
      <c r="NQE41" s="2" t="n"/>
      <c r="NQF41" s="2" t="n"/>
      <c r="NQG41" s="2" t="n"/>
      <c r="NQH41" s="2" t="n"/>
      <c r="NQI41" s="2" t="n"/>
      <c r="NQJ41" s="2" t="n"/>
      <c r="NQK41" s="2" t="n"/>
      <c r="NQL41" s="2" t="n"/>
      <c r="NQM41" s="2" t="n"/>
      <c r="NQN41" s="2" t="n"/>
      <c r="NQO41" s="2" t="n"/>
      <c r="NQP41" s="2" t="n"/>
      <c r="NQQ41" s="2" t="n"/>
      <c r="NQR41" s="2" t="n"/>
      <c r="NQS41" s="2" t="n"/>
      <c r="NQT41" s="2" t="n"/>
      <c r="NQU41" s="2" t="n"/>
      <c r="NQV41" s="2" t="n"/>
      <c r="NQW41" s="2" t="n"/>
      <c r="NQX41" s="2" t="n"/>
      <c r="NQY41" s="2" t="n"/>
      <c r="NQZ41" s="2" t="n"/>
      <c r="NRA41" s="2" t="n"/>
      <c r="NRB41" s="2" t="n"/>
      <c r="NRC41" s="2" t="n"/>
      <c r="NRD41" s="2" t="n"/>
      <c r="NRE41" s="2" t="n"/>
      <c r="NRF41" s="2" t="n"/>
      <c r="NRG41" s="2" t="n"/>
      <c r="NRH41" s="2" t="n"/>
      <c r="NRI41" s="2" t="n"/>
      <c r="NRJ41" s="2" t="n"/>
      <c r="NRK41" s="2" t="n"/>
      <c r="NRL41" s="2" t="n"/>
      <c r="NRM41" s="2" t="n"/>
      <c r="NRN41" s="2" t="n"/>
      <c r="NRO41" s="2" t="n"/>
      <c r="NRP41" s="2" t="n"/>
      <c r="NRQ41" s="2" t="n"/>
      <c r="NRR41" s="2" t="n"/>
      <c r="NRS41" s="2" t="n"/>
      <c r="NRT41" s="2" t="n"/>
      <c r="NRU41" s="2" t="n"/>
      <c r="NRV41" s="2" t="n"/>
      <c r="NRW41" s="2" t="n"/>
      <c r="NRX41" s="2" t="n"/>
      <c r="NRY41" s="2" t="n"/>
      <c r="NRZ41" s="2" t="n"/>
      <c r="NSA41" s="2" t="n"/>
      <c r="NSB41" s="2" t="n"/>
      <c r="NSC41" s="2" t="n"/>
      <c r="NSD41" s="2" t="n"/>
      <c r="NSE41" s="2" t="n"/>
      <c r="NSF41" s="2" t="n"/>
      <c r="NSG41" s="2" t="n"/>
      <c r="NSH41" s="2" t="n"/>
      <c r="NSI41" s="2" t="n"/>
      <c r="NSJ41" s="2" t="n"/>
      <c r="NSK41" s="2" t="n"/>
      <c r="NSL41" s="2" t="n"/>
      <c r="NSM41" s="2" t="n"/>
      <c r="NSN41" s="2" t="n"/>
      <c r="NSO41" s="2" t="n"/>
      <c r="NSP41" s="2" t="n"/>
      <c r="NSQ41" s="2" t="n"/>
      <c r="NSR41" s="2" t="n"/>
      <c r="NSS41" s="2" t="n"/>
      <c r="NST41" s="2" t="n"/>
      <c r="NSU41" s="2" t="n"/>
      <c r="NSV41" s="2" t="n"/>
      <c r="NSW41" s="2" t="n"/>
      <c r="NSX41" s="2" t="n"/>
      <c r="NSY41" s="2" t="n"/>
      <c r="NSZ41" s="2" t="n"/>
      <c r="NTA41" s="2" t="n"/>
      <c r="NTB41" s="2" t="n"/>
      <c r="NTC41" s="2" t="n"/>
      <c r="NTD41" s="2" t="n"/>
      <c r="NTE41" s="2" t="n"/>
      <c r="NTF41" s="2" t="n"/>
      <c r="NTG41" s="2" t="n"/>
      <c r="NTH41" s="2" t="n"/>
      <c r="NTI41" s="2" t="n"/>
      <c r="NTJ41" s="2" t="n"/>
      <c r="NTK41" s="2" t="n"/>
      <c r="NTL41" s="2" t="n"/>
      <c r="NTM41" s="2" t="n"/>
      <c r="NTN41" s="2" t="n"/>
      <c r="NTO41" s="2" t="n"/>
      <c r="NTP41" s="2" t="n"/>
      <c r="NTQ41" s="2" t="n"/>
      <c r="NTR41" s="2" t="n"/>
      <c r="NTS41" s="2" t="n"/>
      <c r="NTT41" s="2" t="n"/>
      <c r="NTU41" s="2" t="n"/>
      <c r="NTV41" s="2" t="n"/>
      <c r="NTW41" s="2" t="n"/>
      <c r="NTX41" s="2" t="n"/>
      <c r="NTY41" s="2" t="n"/>
      <c r="NTZ41" s="2" t="n"/>
      <c r="NUA41" s="2" t="n"/>
      <c r="NUB41" s="2" t="n"/>
      <c r="NUC41" s="2" t="n"/>
      <c r="NUD41" s="2" t="n"/>
      <c r="NUE41" s="2" t="n"/>
      <c r="NUF41" s="2" t="n"/>
      <c r="NUG41" s="2" t="n"/>
      <c r="NUH41" s="2" t="n"/>
      <c r="NUI41" s="2" t="n"/>
      <c r="NUJ41" s="2" t="n"/>
      <c r="NUK41" s="2" t="n"/>
      <c r="NUL41" s="2" t="n"/>
      <c r="NUM41" s="2" t="n"/>
      <c r="NUN41" s="2" t="n"/>
      <c r="NUO41" s="2" t="n"/>
      <c r="NUP41" s="2" t="n"/>
      <c r="NUQ41" s="2" t="n"/>
      <c r="NUR41" s="2" t="n"/>
      <c r="NUS41" s="2" t="n"/>
      <c r="NUT41" s="2" t="n"/>
      <c r="NUU41" s="2" t="n"/>
      <c r="NUV41" s="2" t="n"/>
      <c r="NUW41" s="2" t="n"/>
      <c r="NUX41" s="2" t="n"/>
      <c r="NUY41" s="2" t="n"/>
      <c r="NUZ41" s="2" t="n"/>
      <c r="NVA41" s="2" t="n"/>
      <c r="NVB41" s="2" t="n"/>
      <c r="NVC41" s="2" t="n"/>
      <c r="NVD41" s="2" t="n"/>
      <c r="NVE41" s="2" t="n"/>
      <c r="NVF41" s="2" t="n"/>
      <c r="NVG41" s="2" t="n"/>
      <c r="NVH41" s="2" t="n"/>
      <c r="NVI41" s="2" t="n"/>
      <c r="NVJ41" s="2" t="n"/>
      <c r="NVK41" s="2" t="n"/>
      <c r="NVL41" s="2" t="n"/>
      <c r="NVM41" s="2" t="n"/>
      <c r="NVN41" s="2" t="n"/>
      <c r="NVO41" s="2" t="n"/>
      <c r="NVP41" s="2" t="n"/>
      <c r="NVQ41" s="2" t="n"/>
      <c r="NVR41" s="2" t="n"/>
      <c r="NVS41" s="2" t="n"/>
      <c r="NVT41" s="2" t="n"/>
      <c r="NVU41" s="2" t="n"/>
      <c r="NVV41" s="2" t="n"/>
      <c r="NVW41" s="2" t="n"/>
      <c r="NVX41" s="2" t="n"/>
      <c r="NVY41" s="2" t="n"/>
      <c r="NVZ41" s="2" t="n"/>
      <c r="NWA41" s="2" t="n"/>
      <c r="NWB41" s="2" t="n"/>
      <c r="NWC41" s="2" t="n"/>
      <c r="NWD41" s="2" t="n"/>
      <c r="NWE41" s="2" t="n"/>
      <c r="NWF41" s="2" t="n"/>
      <c r="NWG41" s="2" t="n"/>
      <c r="NWH41" s="2" t="n"/>
      <c r="NWI41" s="2" t="n"/>
      <c r="NWJ41" s="2" t="n"/>
      <c r="NWK41" s="2" t="n"/>
      <c r="NWL41" s="2" t="n"/>
      <c r="NWM41" s="2" t="n"/>
      <c r="NWN41" s="2" t="n"/>
      <c r="NWO41" s="2" t="n"/>
      <c r="NWP41" s="2" t="n"/>
      <c r="NWQ41" s="2" t="n"/>
      <c r="NWR41" s="2" t="n"/>
      <c r="NWS41" s="2" t="n"/>
      <c r="NWT41" s="2" t="n"/>
      <c r="NWU41" s="2" t="n"/>
      <c r="NWV41" s="2" t="n"/>
      <c r="NWW41" s="2" t="n"/>
      <c r="NWX41" s="2" t="n"/>
      <c r="NWY41" s="2" t="n"/>
      <c r="NWZ41" s="2" t="n"/>
      <c r="NXA41" s="2" t="n"/>
      <c r="NXB41" s="2" t="n"/>
      <c r="NXC41" s="2" t="n"/>
      <c r="NXD41" s="2" t="n"/>
      <c r="NXE41" s="2" t="n"/>
      <c r="NXF41" s="2" t="n"/>
      <c r="NXG41" s="2" t="n"/>
      <c r="NXH41" s="2" t="n"/>
      <c r="NXI41" s="2" t="n"/>
      <c r="NXJ41" s="2" t="n"/>
      <c r="NXK41" s="2" t="n"/>
      <c r="NXL41" s="2" t="n"/>
      <c r="NXM41" s="2" t="n"/>
      <c r="NXN41" s="2" t="n"/>
      <c r="NXO41" s="2" t="n"/>
      <c r="NXP41" s="2" t="n"/>
      <c r="NXQ41" s="2" t="n"/>
      <c r="NXR41" s="2" t="n"/>
      <c r="NXS41" s="2" t="n"/>
      <c r="NXT41" s="2" t="n"/>
      <c r="NXU41" s="2" t="n"/>
      <c r="NXV41" s="2" t="n"/>
      <c r="NXW41" s="2" t="n"/>
      <c r="NXX41" s="2" t="n"/>
      <c r="NXY41" s="2" t="n"/>
      <c r="NXZ41" s="2" t="n"/>
      <c r="NYA41" s="2" t="n"/>
      <c r="NYB41" s="2" t="n"/>
      <c r="NYC41" s="2" t="n"/>
      <c r="NYD41" s="2" t="n"/>
      <c r="NYE41" s="2" t="n"/>
      <c r="NYF41" s="2" t="n"/>
      <c r="NYG41" s="2" t="n"/>
      <c r="NYH41" s="2" t="n"/>
      <c r="NYI41" s="2" t="n"/>
      <c r="NYJ41" s="2" t="n"/>
      <c r="NYK41" s="2" t="n"/>
      <c r="NYL41" s="2" t="n"/>
      <c r="NYM41" s="2" t="n"/>
      <c r="NYN41" s="2" t="n"/>
      <c r="NYO41" s="2" t="n"/>
      <c r="NYP41" s="2" t="n"/>
      <c r="NYQ41" s="2" t="n"/>
      <c r="NYR41" s="2" t="n"/>
      <c r="NYS41" s="2" t="n"/>
      <c r="NYT41" s="2" t="n"/>
      <c r="NYU41" s="2" t="n"/>
      <c r="NYV41" s="2" t="n"/>
      <c r="NYW41" s="2" t="n"/>
      <c r="NYX41" s="2" t="n"/>
      <c r="NYY41" s="2" t="n"/>
      <c r="NYZ41" s="2" t="n"/>
      <c r="NZA41" s="2" t="n"/>
      <c r="NZB41" s="2" t="n"/>
      <c r="NZC41" s="2" t="n"/>
      <c r="NZD41" s="2" t="n"/>
      <c r="NZE41" s="2" t="n"/>
      <c r="NZF41" s="2" t="n"/>
      <c r="NZG41" s="2" t="n"/>
      <c r="NZH41" s="2" t="n"/>
      <c r="NZI41" s="2" t="n"/>
      <c r="NZJ41" s="2" t="n"/>
      <c r="NZK41" s="2" t="n"/>
      <c r="NZL41" s="2" t="n"/>
      <c r="NZM41" s="2" t="n"/>
      <c r="NZN41" s="2" t="n"/>
      <c r="NZO41" s="2" t="n"/>
      <c r="NZP41" s="2" t="n"/>
      <c r="NZQ41" s="2" t="n"/>
      <c r="NZR41" s="2" t="n"/>
      <c r="NZS41" s="2" t="n"/>
      <c r="NZT41" s="2" t="n"/>
      <c r="NZU41" s="2" t="n"/>
      <c r="NZV41" s="2" t="n"/>
      <c r="NZW41" s="2" t="n"/>
      <c r="NZX41" s="2" t="n"/>
      <c r="NZY41" s="2" t="n"/>
      <c r="NZZ41" s="2" t="n"/>
      <c r="OAA41" s="2" t="n"/>
      <c r="OAB41" s="2" t="n"/>
      <c r="OAC41" s="2" t="n"/>
      <c r="OAD41" s="2" t="n"/>
      <c r="OAE41" s="2" t="n"/>
      <c r="OAF41" s="2" t="n"/>
      <c r="OAG41" s="2" t="n"/>
      <c r="OAH41" s="2" t="n"/>
      <c r="OAI41" s="2" t="n"/>
      <c r="OAJ41" s="2" t="n"/>
      <c r="OAK41" s="2" t="n"/>
      <c r="OAL41" s="2" t="n"/>
      <c r="OAM41" s="2" t="n"/>
      <c r="OAN41" s="2" t="n"/>
      <c r="OAO41" s="2" t="n"/>
      <c r="OAP41" s="2" t="n"/>
      <c r="OAQ41" s="2" t="n"/>
      <c r="OAR41" s="2" t="n"/>
      <c r="OAS41" s="2" t="n"/>
      <c r="OAT41" s="2" t="n"/>
      <c r="OAU41" s="2" t="n"/>
      <c r="OAV41" s="2" t="n"/>
      <c r="OAW41" s="2" t="n"/>
      <c r="OAX41" s="2" t="n"/>
      <c r="OAY41" s="2" t="n"/>
      <c r="OAZ41" s="2" t="n"/>
      <c r="OBA41" s="2" t="n"/>
      <c r="OBB41" s="2" t="n"/>
      <c r="OBC41" s="2" t="n"/>
      <c r="OBD41" s="2" t="n"/>
      <c r="OBE41" s="2" t="n"/>
      <c r="OBF41" s="2" t="n"/>
      <c r="OBG41" s="2" t="n"/>
      <c r="OBH41" s="2" t="n"/>
      <c r="OBI41" s="2" t="n"/>
      <c r="OBJ41" s="2" t="n"/>
      <c r="OBK41" s="2" t="n"/>
      <c r="OBL41" s="2" t="n"/>
      <c r="OBM41" s="2" t="n"/>
      <c r="OBN41" s="2" t="n"/>
      <c r="OBO41" s="2" t="n"/>
      <c r="OBP41" s="2" t="n"/>
      <c r="OBQ41" s="2" t="n"/>
      <c r="OBR41" s="2" t="n"/>
      <c r="OBS41" s="2" t="n"/>
      <c r="OBT41" s="2" t="n"/>
      <c r="OBU41" s="2" t="n"/>
      <c r="OBV41" s="2" t="n"/>
      <c r="OBW41" s="2" t="n"/>
      <c r="OBX41" s="2" t="n"/>
      <c r="OBY41" s="2" t="n"/>
      <c r="OBZ41" s="2" t="n"/>
      <c r="OCA41" s="2" t="n"/>
      <c r="OCB41" s="2" t="n"/>
      <c r="OCC41" s="2" t="n"/>
      <c r="OCD41" s="2" t="n"/>
      <c r="OCE41" s="2" t="n"/>
      <c r="OCF41" s="2" t="n"/>
      <c r="OCG41" s="2" t="n"/>
      <c r="OCH41" s="2" t="n"/>
      <c r="OCI41" s="2" t="n"/>
      <c r="OCJ41" s="2" t="n"/>
      <c r="OCK41" s="2" t="n"/>
      <c r="OCL41" s="2" t="n"/>
      <c r="OCM41" s="2" t="n"/>
      <c r="OCN41" s="2" t="n"/>
      <c r="OCO41" s="2" t="n"/>
      <c r="OCP41" s="2" t="n"/>
      <c r="OCQ41" s="2" t="n"/>
      <c r="OCR41" s="2" t="n"/>
      <c r="OCS41" s="2" t="n"/>
      <c r="OCT41" s="2" t="n"/>
      <c r="OCU41" s="2" t="n"/>
      <c r="OCV41" s="2" t="n"/>
      <c r="OCW41" s="2" t="n"/>
      <c r="OCX41" s="2" t="n"/>
      <c r="OCY41" s="2" t="n"/>
      <c r="OCZ41" s="2" t="n"/>
      <c r="ODA41" s="2" t="n"/>
      <c r="ODB41" s="2" t="n"/>
      <c r="ODC41" s="2" t="n"/>
      <c r="ODD41" s="2" t="n"/>
      <c r="ODE41" s="2" t="n"/>
      <c r="ODF41" s="2" t="n"/>
      <c r="ODG41" s="2" t="n"/>
      <c r="ODH41" s="2" t="n"/>
      <c r="ODI41" s="2" t="n"/>
      <c r="ODJ41" s="2" t="n"/>
      <c r="ODK41" s="2" t="n"/>
      <c r="ODL41" s="2" t="n"/>
      <c r="ODM41" s="2" t="n"/>
      <c r="ODN41" s="2" t="n"/>
      <c r="ODO41" s="2" t="n"/>
      <c r="ODP41" s="2" t="n"/>
      <c r="ODQ41" s="2" t="n"/>
      <c r="ODR41" s="2" t="n"/>
      <c r="ODS41" s="2" t="n"/>
      <c r="ODT41" s="2" t="n"/>
      <c r="ODU41" s="2" t="n"/>
      <c r="ODV41" s="2" t="n"/>
      <c r="ODW41" s="2" t="n"/>
      <c r="ODX41" s="2" t="n"/>
      <c r="ODY41" s="2" t="n"/>
      <c r="ODZ41" s="2" t="n"/>
      <c r="OEA41" s="2" t="n"/>
      <c r="OEB41" s="2" t="n"/>
      <c r="OEC41" s="2" t="n"/>
      <c r="OED41" s="2" t="n"/>
      <c r="OEE41" s="2" t="n"/>
      <c r="OEF41" s="2" t="n"/>
      <c r="OEG41" s="2" t="n"/>
      <c r="OEH41" s="2" t="n"/>
      <c r="OEI41" s="2" t="n"/>
      <c r="OEJ41" s="2" t="n"/>
      <c r="OEK41" s="2" t="n"/>
      <c r="OEL41" s="2" t="n"/>
      <c r="OEM41" s="2" t="n"/>
      <c r="OEN41" s="2" t="n"/>
      <c r="OEO41" s="2" t="n"/>
      <c r="OEP41" s="2" t="n"/>
      <c r="OEQ41" s="2" t="n"/>
      <c r="OER41" s="2" t="n"/>
      <c r="OES41" s="2" t="n"/>
      <c r="OET41" s="2" t="n"/>
      <c r="OEU41" s="2" t="n"/>
      <c r="OEV41" s="2" t="n"/>
      <c r="OEW41" s="2" t="n"/>
      <c r="OEX41" s="2" t="n"/>
      <c r="OEY41" s="2" t="n"/>
      <c r="OEZ41" s="2" t="n"/>
      <c r="OFA41" s="2" t="n"/>
      <c r="OFB41" s="2" t="n"/>
      <c r="OFC41" s="2" t="n"/>
      <c r="OFD41" s="2" t="n"/>
      <c r="OFE41" s="2" t="n"/>
      <c r="OFF41" s="2" t="n"/>
      <c r="OFG41" s="2" t="n"/>
      <c r="OFH41" s="2" t="n"/>
      <c r="OFI41" s="2" t="n"/>
      <c r="OFJ41" s="2" t="n"/>
      <c r="OFK41" s="2" t="n"/>
      <c r="OFL41" s="2" t="n"/>
      <c r="OFM41" s="2" t="n"/>
      <c r="OFN41" s="2" t="n"/>
      <c r="OFO41" s="2" t="n"/>
      <c r="OFP41" s="2" t="n"/>
      <c r="OFQ41" s="2" t="n"/>
      <c r="OFR41" s="2" t="n"/>
      <c r="OFS41" s="2" t="n"/>
      <c r="OFT41" s="2" t="n"/>
      <c r="OFU41" s="2" t="n"/>
      <c r="OFV41" s="2" t="n"/>
      <c r="OFW41" s="2" t="n"/>
      <c r="OFX41" s="2" t="n"/>
      <c r="OFY41" s="2" t="n"/>
      <c r="OFZ41" s="2" t="n"/>
      <c r="OGA41" s="2" t="n"/>
      <c r="OGB41" s="2" t="n"/>
      <c r="OGC41" s="2" t="n"/>
      <c r="OGD41" s="2" t="n"/>
      <c r="OGE41" s="2" t="n"/>
      <c r="OGF41" s="2" t="n"/>
      <c r="OGG41" s="2" t="n"/>
      <c r="OGH41" s="2" t="n"/>
      <c r="OGI41" s="2" t="n"/>
      <c r="OGJ41" s="2" t="n"/>
      <c r="OGK41" s="2" t="n"/>
      <c r="OGL41" s="2" t="n"/>
      <c r="OGM41" s="2" t="n"/>
      <c r="OGN41" s="2" t="n"/>
      <c r="OGO41" s="2" t="n"/>
      <c r="OGP41" s="2" t="n"/>
      <c r="OGQ41" s="2" t="n"/>
      <c r="OGR41" s="2" t="n"/>
      <c r="OGS41" s="2" t="n"/>
      <c r="OGT41" s="2" t="n"/>
      <c r="OGU41" s="2" t="n"/>
      <c r="OGV41" s="2" t="n"/>
      <c r="OGW41" s="2" t="n"/>
      <c r="OGX41" s="2" t="n"/>
      <c r="OGY41" s="2" t="n"/>
      <c r="OGZ41" s="2" t="n"/>
      <c r="OHA41" s="2" t="n"/>
      <c r="OHB41" s="2" t="n"/>
      <c r="OHC41" s="2" t="n"/>
      <c r="OHD41" s="2" t="n"/>
      <c r="OHE41" s="2" t="n"/>
      <c r="OHF41" s="2" t="n"/>
      <c r="OHG41" s="2" t="n"/>
      <c r="OHH41" s="2" t="n"/>
      <c r="OHI41" s="2" t="n"/>
      <c r="OHJ41" s="2" t="n"/>
      <c r="OHK41" s="2" t="n"/>
      <c r="OHL41" s="2" t="n"/>
      <c r="OHM41" s="2" t="n"/>
      <c r="OHN41" s="2" t="n"/>
      <c r="OHO41" s="2" t="n"/>
      <c r="OHP41" s="2" t="n"/>
      <c r="OHQ41" s="2" t="n"/>
      <c r="OHR41" s="2" t="n"/>
      <c r="OHS41" s="2" t="n"/>
      <c r="OHT41" s="2" t="n"/>
      <c r="OHU41" s="2" t="n"/>
      <c r="OHV41" s="2" t="n"/>
      <c r="OHW41" s="2" t="n"/>
      <c r="OHX41" s="2" t="n"/>
      <c r="OHY41" s="2" t="n"/>
      <c r="OHZ41" s="2" t="n"/>
      <c r="OIA41" s="2" t="n"/>
      <c r="OIB41" s="2" t="n"/>
      <c r="OIC41" s="2" t="n"/>
      <c r="OID41" s="2" t="n"/>
      <c r="OIE41" s="2" t="n"/>
      <c r="OIF41" s="2" t="n"/>
      <c r="OIG41" s="2" t="n"/>
      <c r="OIH41" s="2" t="n"/>
      <c r="OII41" s="2" t="n"/>
      <c r="OIJ41" s="2" t="n"/>
      <c r="OIK41" s="2" t="n"/>
      <c r="OIL41" s="2" t="n"/>
      <c r="OIM41" s="2" t="n"/>
      <c r="OIN41" s="2" t="n"/>
      <c r="OIO41" s="2" t="n"/>
      <c r="OIP41" s="2" t="n"/>
      <c r="OIQ41" s="2" t="n"/>
      <c r="OIR41" s="2" t="n"/>
      <c r="OIS41" s="2" t="n"/>
      <c r="OIT41" s="2" t="n"/>
      <c r="OIU41" s="2" t="n"/>
      <c r="OIV41" s="2" t="n"/>
      <c r="OIW41" s="2" t="n"/>
      <c r="OIX41" s="2" t="n"/>
      <c r="OIY41" s="2" t="n"/>
      <c r="OIZ41" s="2" t="n"/>
      <c r="OJA41" s="2" t="n"/>
      <c r="OJB41" s="2" t="n"/>
      <c r="OJC41" s="2" t="n"/>
      <c r="OJD41" s="2" t="n"/>
      <c r="OJE41" s="2" t="n"/>
      <c r="OJF41" s="2" t="n"/>
      <c r="OJG41" s="2" t="n"/>
      <c r="OJH41" s="2" t="n"/>
      <c r="OJI41" s="2" t="n"/>
      <c r="OJJ41" s="2" t="n"/>
      <c r="OJK41" s="2" t="n"/>
      <c r="OJL41" s="2" t="n"/>
      <c r="OJM41" s="2" t="n"/>
      <c r="OJN41" s="2" t="n"/>
      <c r="OJO41" s="2" t="n"/>
      <c r="OJP41" s="2" t="n"/>
      <c r="OJQ41" s="2" t="n"/>
      <c r="OJR41" s="2" t="n"/>
      <c r="OJS41" s="2" t="n"/>
      <c r="OJT41" s="2" t="n"/>
      <c r="OJU41" s="2" t="n"/>
      <c r="OJV41" s="2" t="n"/>
      <c r="OJW41" s="2" t="n"/>
      <c r="OJX41" s="2" t="n"/>
      <c r="OJY41" s="2" t="n"/>
      <c r="OJZ41" s="2" t="n"/>
      <c r="OKA41" s="2" t="n"/>
      <c r="OKB41" s="2" t="n"/>
      <c r="OKC41" s="2" t="n"/>
      <c r="OKD41" s="2" t="n"/>
      <c r="OKE41" s="2" t="n"/>
      <c r="OKF41" s="2" t="n"/>
      <c r="OKG41" s="2" t="n"/>
      <c r="OKH41" s="2" t="n"/>
      <c r="OKI41" s="2" t="n"/>
      <c r="OKJ41" s="2" t="n"/>
      <c r="OKK41" s="2" t="n"/>
      <c r="OKL41" s="2" t="n"/>
      <c r="OKM41" s="2" t="n"/>
      <c r="OKN41" s="2" t="n"/>
      <c r="OKO41" s="2" t="n"/>
      <c r="OKP41" s="2" t="n"/>
      <c r="OKQ41" s="2" t="n"/>
      <c r="OKR41" s="2" t="n"/>
      <c r="OKS41" s="2" t="n"/>
      <c r="OKT41" s="2" t="n"/>
      <c r="OKU41" s="2" t="n"/>
      <c r="OKV41" s="2" t="n"/>
      <c r="OKW41" s="2" t="n"/>
      <c r="OKX41" s="2" t="n"/>
      <c r="OKY41" s="2" t="n"/>
      <c r="OKZ41" s="2" t="n"/>
      <c r="OLA41" s="2" t="n"/>
      <c r="OLB41" s="2" t="n"/>
      <c r="OLC41" s="2" t="n"/>
      <c r="OLD41" s="2" t="n"/>
      <c r="OLE41" s="2" t="n"/>
      <c r="OLF41" s="2" t="n"/>
      <c r="OLG41" s="2" t="n"/>
      <c r="OLH41" s="2" t="n"/>
      <c r="OLI41" s="2" t="n"/>
      <c r="OLJ41" s="2" t="n"/>
      <c r="OLK41" s="2" t="n"/>
      <c r="OLL41" s="2" t="n"/>
      <c r="OLM41" s="2" t="n"/>
      <c r="OLN41" s="2" t="n"/>
      <c r="OLO41" s="2" t="n"/>
      <c r="OLP41" s="2" t="n"/>
      <c r="OLQ41" s="2" t="n"/>
      <c r="OLR41" s="2" t="n"/>
      <c r="OLS41" s="2" t="n"/>
      <c r="OLT41" s="2" t="n"/>
      <c r="OLU41" s="2" t="n"/>
      <c r="OLV41" s="2" t="n"/>
      <c r="OLW41" s="2" t="n"/>
      <c r="OLX41" s="2" t="n"/>
      <c r="OLY41" s="2" t="n"/>
      <c r="OLZ41" s="2" t="n"/>
      <c r="OMA41" s="2" t="n"/>
      <c r="OMB41" s="2" t="n"/>
      <c r="OMC41" s="2" t="n"/>
      <c r="OMD41" s="2" t="n"/>
      <c r="OME41" s="2" t="n"/>
      <c r="OMF41" s="2" t="n"/>
      <c r="OMG41" s="2" t="n"/>
      <c r="OMH41" s="2" t="n"/>
      <c r="OMI41" s="2" t="n"/>
      <c r="OMJ41" s="2" t="n"/>
      <c r="OMK41" s="2" t="n"/>
      <c r="OML41" s="2" t="n"/>
      <c r="OMM41" s="2" t="n"/>
      <c r="OMN41" s="2" t="n"/>
      <c r="OMO41" s="2" t="n"/>
      <c r="OMP41" s="2" t="n"/>
      <c r="OMQ41" s="2" t="n"/>
      <c r="OMR41" s="2" t="n"/>
      <c r="OMS41" s="2" t="n"/>
      <c r="OMT41" s="2" t="n"/>
      <c r="OMU41" s="2" t="n"/>
      <c r="OMV41" s="2" t="n"/>
      <c r="OMW41" s="2" t="n"/>
      <c r="OMX41" s="2" t="n"/>
      <c r="OMY41" s="2" t="n"/>
      <c r="OMZ41" s="2" t="n"/>
      <c r="ONA41" s="2" t="n"/>
      <c r="ONB41" s="2" t="n"/>
      <c r="ONC41" s="2" t="n"/>
      <c r="OND41" s="2" t="n"/>
      <c r="ONE41" s="2" t="n"/>
      <c r="ONF41" s="2" t="n"/>
      <c r="ONG41" s="2" t="n"/>
      <c r="ONH41" s="2" t="n"/>
      <c r="ONI41" s="2" t="n"/>
      <c r="ONJ41" s="2" t="n"/>
      <c r="ONK41" s="2" t="n"/>
      <c r="ONL41" s="2" t="n"/>
      <c r="ONM41" s="2" t="n"/>
      <c r="ONN41" s="2" t="n"/>
      <c r="ONO41" s="2" t="n"/>
      <c r="ONP41" s="2" t="n"/>
      <c r="ONQ41" s="2" t="n"/>
      <c r="ONR41" s="2" t="n"/>
      <c r="ONS41" s="2" t="n"/>
      <c r="ONT41" s="2" t="n"/>
      <c r="ONU41" s="2" t="n"/>
      <c r="ONV41" s="2" t="n"/>
      <c r="ONW41" s="2" t="n"/>
      <c r="ONX41" s="2" t="n"/>
      <c r="ONY41" s="2" t="n"/>
      <c r="ONZ41" s="2" t="n"/>
      <c r="OOA41" s="2" t="n"/>
      <c r="OOB41" s="2" t="n"/>
      <c r="OOC41" s="2" t="n"/>
      <c r="OOD41" s="2" t="n"/>
      <c r="OOE41" s="2" t="n"/>
      <c r="OOF41" s="2" t="n"/>
      <c r="OOG41" s="2" t="n"/>
      <c r="OOH41" s="2" t="n"/>
      <c r="OOI41" s="2" t="n"/>
      <c r="OOJ41" s="2" t="n"/>
      <c r="OOK41" s="2" t="n"/>
      <c r="OOL41" s="2" t="n"/>
      <c r="OOM41" s="2" t="n"/>
      <c r="OON41" s="2" t="n"/>
      <c r="OOO41" s="2" t="n"/>
      <c r="OOP41" s="2" t="n"/>
      <c r="OOQ41" s="2" t="n"/>
      <c r="OOR41" s="2" t="n"/>
      <c r="OOS41" s="2" t="n"/>
      <c r="OOT41" s="2" t="n"/>
      <c r="OOU41" s="2" t="n"/>
      <c r="OOV41" s="2" t="n"/>
      <c r="OOW41" s="2" t="n"/>
      <c r="OOX41" s="2" t="n"/>
      <c r="OOY41" s="2" t="n"/>
      <c r="OOZ41" s="2" t="n"/>
      <c r="OPA41" s="2" t="n"/>
      <c r="OPB41" s="2" t="n"/>
      <c r="OPC41" s="2" t="n"/>
      <c r="OPD41" s="2" t="n"/>
      <c r="OPE41" s="2" t="n"/>
      <c r="OPF41" s="2" t="n"/>
      <c r="OPG41" s="2" t="n"/>
      <c r="OPH41" s="2" t="n"/>
      <c r="OPI41" s="2" t="n"/>
      <c r="OPJ41" s="2" t="n"/>
      <c r="OPK41" s="2" t="n"/>
      <c r="OPL41" s="2" t="n"/>
      <c r="OPM41" s="2" t="n"/>
      <c r="OPN41" s="2" t="n"/>
      <c r="OPO41" s="2" t="n"/>
      <c r="OPP41" s="2" t="n"/>
      <c r="OPQ41" s="2" t="n"/>
      <c r="OPR41" s="2" t="n"/>
      <c r="OPS41" s="2" t="n"/>
      <c r="OPT41" s="2" t="n"/>
      <c r="OPU41" s="2" t="n"/>
      <c r="OPV41" s="2" t="n"/>
      <c r="OPW41" s="2" t="n"/>
      <c r="OPX41" s="2" t="n"/>
      <c r="OPY41" s="2" t="n"/>
      <c r="OPZ41" s="2" t="n"/>
      <c r="OQA41" s="2" t="n"/>
      <c r="OQB41" s="2" t="n"/>
      <c r="OQC41" s="2" t="n"/>
      <c r="OQD41" s="2" t="n"/>
      <c r="OQE41" s="2" t="n"/>
      <c r="OQF41" s="2" t="n"/>
      <c r="OQG41" s="2" t="n"/>
      <c r="OQH41" s="2" t="n"/>
      <c r="OQI41" s="2" t="n"/>
      <c r="OQJ41" s="2" t="n"/>
      <c r="OQK41" s="2" t="n"/>
      <c r="OQL41" s="2" t="n"/>
      <c r="OQM41" s="2" t="n"/>
      <c r="OQN41" s="2" t="n"/>
      <c r="OQO41" s="2" t="n"/>
      <c r="OQP41" s="2" t="n"/>
      <c r="OQQ41" s="2" t="n"/>
      <c r="OQR41" s="2" t="n"/>
      <c r="OQS41" s="2" t="n"/>
      <c r="OQT41" s="2" t="n"/>
      <c r="OQU41" s="2" t="n"/>
      <c r="OQV41" s="2" t="n"/>
      <c r="OQW41" s="2" t="n"/>
      <c r="OQX41" s="2" t="n"/>
      <c r="OQY41" s="2" t="n"/>
      <c r="OQZ41" s="2" t="n"/>
      <c r="ORA41" s="2" t="n"/>
      <c r="ORB41" s="2" t="n"/>
      <c r="ORC41" s="2" t="n"/>
      <c r="ORD41" s="2" t="n"/>
      <c r="ORE41" s="2" t="n"/>
      <c r="ORF41" s="2" t="n"/>
      <c r="ORG41" s="2" t="n"/>
      <c r="ORH41" s="2" t="n"/>
      <c r="ORI41" s="2" t="n"/>
      <c r="ORJ41" s="2" t="n"/>
      <c r="ORK41" s="2" t="n"/>
      <c r="ORL41" s="2" t="n"/>
      <c r="ORM41" s="2" t="n"/>
      <c r="ORN41" s="2" t="n"/>
      <c r="ORO41" s="2" t="n"/>
      <c r="ORP41" s="2" t="n"/>
      <c r="ORQ41" s="2" t="n"/>
      <c r="ORR41" s="2" t="n"/>
      <c r="ORS41" s="2" t="n"/>
      <c r="ORT41" s="2" t="n"/>
      <c r="ORU41" s="2" t="n"/>
      <c r="ORV41" s="2" t="n"/>
      <c r="ORW41" s="2" t="n"/>
      <c r="ORX41" s="2" t="n"/>
      <c r="ORY41" s="2" t="n"/>
      <c r="ORZ41" s="2" t="n"/>
      <c r="OSA41" s="2" t="n"/>
      <c r="OSB41" s="2" t="n"/>
      <c r="OSC41" s="2" t="n"/>
      <c r="OSD41" s="2" t="n"/>
      <c r="OSE41" s="2" t="n"/>
      <c r="OSF41" s="2" t="n"/>
      <c r="OSG41" s="2" t="n"/>
      <c r="OSH41" s="2" t="n"/>
      <c r="OSI41" s="2" t="n"/>
      <c r="OSJ41" s="2" t="n"/>
      <c r="OSK41" s="2" t="n"/>
      <c r="OSL41" s="2" t="n"/>
      <c r="OSM41" s="2" t="n"/>
      <c r="OSN41" s="2" t="n"/>
      <c r="OSO41" s="2" t="n"/>
      <c r="OSP41" s="2" t="n"/>
      <c r="OSQ41" s="2" t="n"/>
      <c r="OSR41" s="2" t="n"/>
      <c r="OSS41" s="2" t="n"/>
      <c r="OST41" s="2" t="n"/>
      <c r="OSU41" s="2" t="n"/>
      <c r="OSV41" s="2" t="n"/>
      <c r="OSW41" s="2" t="n"/>
      <c r="OSX41" s="2" t="n"/>
      <c r="OSY41" s="2" t="n"/>
      <c r="OSZ41" s="2" t="n"/>
      <c r="OTA41" s="2" t="n"/>
      <c r="OTB41" s="2" t="n"/>
      <c r="OTC41" s="2" t="n"/>
      <c r="OTD41" s="2" t="n"/>
      <c r="OTE41" s="2" t="n"/>
      <c r="OTF41" s="2" t="n"/>
      <c r="OTG41" s="2" t="n"/>
      <c r="OTH41" s="2" t="n"/>
      <c r="OTI41" s="2" t="n"/>
      <c r="OTJ41" s="2" t="n"/>
      <c r="OTK41" s="2" t="n"/>
      <c r="OTL41" s="2" t="n"/>
      <c r="OTM41" s="2" t="n"/>
      <c r="OTN41" s="2" t="n"/>
      <c r="OTO41" s="2" t="n"/>
      <c r="OTP41" s="2" t="n"/>
      <c r="OTQ41" s="2" t="n"/>
      <c r="OTR41" s="2" t="n"/>
      <c r="OTS41" s="2" t="n"/>
      <c r="OTT41" s="2" t="n"/>
      <c r="OTU41" s="2" t="n"/>
      <c r="OTV41" s="2" t="n"/>
      <c r="OTW41" s="2" t="n"/>
      <c r="OTX41" s="2" t="n"/>
      <c r="OTY41" s="2" t="n"/>
      <c r="OTZ41" s="2" t="n"/>
      <c r="OUA41" s="2" t="n"/>
      <c r="OUB41" s="2" t="n"/>
      <c r="OUC41" s="2" t="n"/>
      <c r="OUD41" s="2" t="n"/>
      <c r="OUE41" s="2" t="n"/>
      <c r="OUF41" s="2" t="n"/>
      <c r="OUG41" s="2" t="n"/>
      <c r="OUH41" s="2" t="n"/>
      <c r="OUI41" s="2" t="n"/>
      <c r="OUJ41" s="2" t="n"/>
      <c r="OUK41" s="2" t="n"/>
      <c r="OUL41" s="2" t="n"/>
      <c r="OUM41" s="2" t="n"/>
      <c r="OUN41" s="2" t="n"/>
      <c r="OUO41" s="2" t="n"/>
      <c r="OUP41" s="2" t="n"/>
      <c r="OUQ41" s="2" t="n"/>
      <c r="OUR41" s="2" t="n"/>
      <c r="OUS41" s="2" t="n"/>
      <c r="OUT41" s="2" t="n"/>
      <c r="OUU41" s="2" t="n"/>
      <c r="OUV41" s="2" t="n"/>
      <c r="OUW41" s="2" t="n"/>
      <c r="OUX41" s="2" t="n"/>
      <c r="OUY41" s="2" t="n"/>
      <c r="OUZ41" s="2" t="n"/>
      <c r="OVA41" s="2" t="n"/>
      <c r="OVB41" s="2" t="n"/>
      <c r="OVC41" s="2" t="n"/>
      <c r="OVD41" s="2" t="n"/>
      <c r="OVE41" s="2" t="n"/>
      <c r="OVF41" s="2" t="n"/>
      <c r="OVG41" s="2" t="n"/>
      <c r="OVH41" s="2" t="n"/>
      <c r="OVI41" s="2" t="n"/>
      <c r="OVJ41" s="2" t="n"/>
      <c r="OVK41" s="2" t="n"/>
      <c r="OVL41" s="2" t="n"/>
      <c r="OVM41" s="2" t="n"/>
      <c r="OVN41" s="2" t="n"/>
      <c r="OVO41" s="2" t="n"/>
      <c r="OVP41" s="2" t="n"/>
      <c r="OVQ41" s="2" t="n"/>
      <c r="OVR41" s="2" t="n"/>
      <c r="OVS41" s="2" t="n"/>
      <c r="OVT41" s="2" t="n"/>
      <c r="OVU41" s="2" t="n"/>
      <c r="OVV41" s="2" t="n"/>
      <c r="OVW41" s="2" t="n"/>
      <c r="OVX41" s="2" t="n"/>
      <c r="OVY41" s="2" t="n"/>
      <c r="OVZ41" s="2" t="n"/>
      <c r="OWA41" s="2" t="n"/>
      <c r="OWB41" s="2" t="n"/>
      <c r="OWC41" s="2" t="n"/>
      <c r="OWD41" s="2" t="n"/>
      <c r="OWE41" s="2" t="n"/>
      <c r="OWF41" s="2" t="n"/>
      <c r="OWG41" s="2" t="n"/>
      <c r="OWH41" s="2" t="n"/>
      <c r="OWI41" s="2" t="n"/>
      <c r="OWJ41" s="2" t="n"/>
      <c r="OWK41" s="2" t="n"/>
      <c r="OWL41" s="2" t="n"/>
      <c r="OWM41" s="2" t="n"/>
      <c r="OWN41" s="2" t="n"/>
      <c r="OWO41" s="2" t="n"/>
      <c r="OWP41" s="2" t="n"/>
      <c r="OWQ41" s="2" t="n"/>
      <c r="OWR41" s="2" t="n"/>
      <c r="OWS41" s="2" t="n"/>
      <c r="OWT41" s="2" t="n"/>
      <c r="OWU41" s="2" t="n"/>
      <c r="OWV41" s="2" t="n"/>
      <c r="OWW41" s="2" t="n"/>
      <c r="OWX41" s="2" t="n"/>
      <c r="OWY41" s="2" t="n"/>
      <c r="OWZ41" s="2" t="n"/>
      <c r="OXA41" s="2" t="n"/>
      <c r="OXB41" s="2" t="n"/>
      <c r="OXC41" s="2" t="n"/>
      <c r="OXD41" s="2" t="n"/>
      <c r="OXE41" s="2" t="n"/>
      <c r="OXF41" s="2" t="n"/>
      <c r="OXG41" s="2" t="n"/>
      <c r="OXH41" s="2" t="n"/>
      <c r="OXI41" s="2" t="n"/>
      <c r="OXJ41" s="2" t="n"/>
      <c r="OXK41" s="2" t="n"/>
      <c r="OXL41" s="2" t="n"/>
      <c r="OXM41" s="2" t="n"/>
      <c r="OXN41" s="2" t="n"/>
      <c r="OXO41" s="2" t="n"/>
      <c r="OXP41" s="2" t="n"/>
      <c r="OXQ41" s="2" t="n"/>
      <c r="OXR41" s="2" t="n"/>
      <c r="OXS41" s="2" t="n"/>
      <c r="OXT41" s="2" t="n"/>
      <c r="OXU41" s="2" t="n"/>
      <c r="OXV41" s="2" t="n"/>
      <c r="OXW41" s="2" t="n"/>
      <c r="OXX41" s="2" t="n"/>
      <c r="OXY41" s="2" t="n"/>
      <c r="OXZ41" s="2" t="n"/>
      <c r="OYA41" s="2" t="n"/>
      <c r="OYB41" s="2" t="n"/>
      <c r="OYC41" s="2" t="n"/>
      <c r="OYD41" s="2" t="n"/>
      <c r="OYE41" s="2" t="n"/>
      <c r="OYF41" s="2" t="n"/>
      <c r="OYG41" s="2" t="n"/>
      <c r="OYH41" s="2" t="n"/>
      <c r="OYI41" s="2" t="n"/>
      <c r="OYJ41" s="2" t="n"/>
      <c r="OYK41" s="2" t="n"/>
      <c r="OYL41" s="2" t="n"/>
      <c r="OYM41" s="2" t="n"/>
      <c r="OYN41" s="2" t="n"/>
      <c r="OYO41" s="2" t="n"/>
      <c r="OYP41" s="2" t="n"/>
      <c r="OYQ41" s="2" t="n"/>
      <c r="OYR41" s="2" t="n"/>
      <c r="OYS41" s="2" t="n"/>
      <c r="OYT41" s="2" t="n"/>
      <c r="OYU41" s="2" t="n"/>
      <c r="OYV41" s="2" t="n"/>
      <c r="OYW41" s="2" t="n"/>
      <c r="OYX41" s="2" t="n"/>
      <c r="OYY41" s="2" t="n"/>
      <c r="OYZ41" s="2" t="n"/>
      <c r="OZA41" s="2" t="n"/>
      <c r="OZB41" s="2" t="n"/>
      <c r="OZC41" s="2" t="n"/>
      <c r="OZD41" s="2" t="n"/>
      <c r="OZE41" s="2" t="n"/>
      <c r="OZF41" s="2" t="n"/>
      <c r="OZG41" s="2" t="n"/>
      <c r="OZH41" s="2" t="n"/>
      <c r="OZI41" s="2" t="n"/>
      <c r="OZJ41" s="2" t="n"/>
      <c r="OZK41" s="2" t="n"/>
      <c r="OZL41" s="2" t="n"/>
      <c r="OZM41" s="2" t="n"/>
      <c r="OZN41" s="2" t="n"/>
      <c r="OZO41" s="2" t="n"/>
      <c r="OZP41" s="2" t="n"/>
      <c r="OZQ41" s="2" t="n"/>
      <c r="OZR41" s="2" t="n"/>
      <c r="OZS41" s="2" t="n"/>
      <c r="OZT41" s="2" t="n"/>
      <c r="OZU41" s="2" t="n"/>
      <c r="OZV41" s="2" t="n"/>
      <c r="OZW41" s="2" t="n"/>
      <c r="OZX41" s="2" t="n"/>
      <c r="OZY41" s="2" t="n"/>
      <c r="OZZ41" s="2" t="n"/>
      <c r="PAA41" s="2" t="n"/>
      <c r="PAB41" s="2" t="n"/>
      <c r="PAC41" s="2" t="n"/>
      <c r="PAD41" s="2" t="n"/>
      <c r="PAE41" s="2" t="n"/>
      <c r="PAF41" s="2" t="n"/>
      <c r="PAG41" s="2" t="n"/>
      <c r="PAH41" s="2" t="n"/>
      <c r="PAI41" s="2" t="n"/>
      <c r="PAJ41" s="2" t="n"/>
      <c r="PAK41" s="2" t="n"/>
      <c r="PAL41" s="2" t="n"/>
      <c r="PAM41" s="2" t="n"/>
      <c r="PAN41" s="2" t="n"/>
      <c r="PAO41" s="2" t="n"/>
      <c r="PAP41" s="2" t="n"/>
      <c r="PAQ41" s="2" t="n"/>
      <c r="PAR41" s="2" t="n"/>
      <c r="PAS41" s="2" t="n"/>
      <c r="PAT41" s="2" t="n"/>
      <c r="PAU41" s="2" t="n"/>
      <c r="PAV41" s="2" t="n"/>
      <c r="PAW41" s="2" t="n"/>
      <c r="PAX41" s="2" t="n"/>
      <c r="PAY41" s="2" t="n"/>
      <c r="PAZ41" s="2" t="n"/>
      <c r="PBA41" s="2" t="n"/>
      <c r="PBB41" s="2" t="n"/>
      <c r="PBC41" s="2" t="n"/>
      <c r="PBD41" s="2" t="n"/>
      <c r="PBE41" s="2" t="n"/>
      <c r="PBF41" s="2" t="n"/>
      <c r="PBG41" s="2" t="n"/>
      <c r="PBH41" s="2" t="n"/>
      <c r="PBI41" s="2" t="n"/>
      <c r="PBJ41" s="2" t="n"/>
      <c r="PBK41" s="2" t="n"/>
      <c r="PBL41" s="2" t="n"/>
      <c r="PBM41" s="2" t="n"/>
      <c r="PBN41" s="2" t="n"/>
      <c r="PBO41" s="2" t="n"/>
      <c r="PBP41" s="2" t="n"/>
      <c r="PBQ41" s="2" t="n"/>
      <c r="PBR41" s="2" t="n"/>
      <c r="PBS41" s="2" t="n"/>
      <c r="PBT41" s="2" t="n"/>
      <c r="PBU41" s="2" t="n"/>
      <c r="PBV41" s="2" t="n"/>
      <c r="PBW41" s="2" t="n"/>
      <c r="PBX41" s="2" t="n"/>
      <c r="PBY41" s="2" t="n"/>
      <c r="PBZ41" s="2" t="n"/>
      <c r="PCA41" s="2" t="n"/>
      <c r="PCB41" s="2" t="n"/>
      <c r="PCC41" s="2" t="n"/>
      <c r="PCD41" s="2" t="n"/>
      <c r="PCE41" s="2" t="n"/>
      <c r="PCF41" s="2" t="n"/>
      <c r="PCG41" s="2" t="n"/>
      <c r="PCH41" s="2" t="n"/>
      <c r="PCI41" s="2" t="n"/>
      <c r="PCJ41" s="2" t="n"/>
      <c r="PCK41" s="2" t="n"/>
      <c r="PCL41" s="2" t="n"/>
      <c r="PCM41" s="2" t="n"/>
      <c r="PCN41" s="2" t="n"/>
      <c r="PCO41" s="2" t="n"/>
      <c r="PCP41" s="2" t="n"/>
      <c r="PCQ41" s="2" t="n"/>
      <c r="PCR41" s="2" t="n"/>
      <c r="PCS41" s="2" t="n"/>
      <c r="PCT41" s="2" t="n"/>
      <c r="PCU41" s="2" t="n"/>
      <c r="PCV41" s="2" t="n"/>
      <c r="PCW41" s="2" t="n"/>
      <c r="PCX41" s="2" t="n"/>
      <c r="PCY41" s="2" t="n"/>
      <c r="PCZ41" s="2" t="n"/>
      <c r="PDA41" s="2" t="n"/>
      <c r="PDB41" s="2" t="n"/>
      <c r="PDC41" s="2" t="n"/>
      <c r="PDD41" s="2" t="n"/>
      <c r="PDE41" s="2" t="n"/>
      <c r="PDF41" s="2" t="n"/>
      <c r="PDG41" s="2" t="n"/>
      <c r="PDH41" s="2" t="n"/>
      <c r="PDI41" s="2" t="n"/>
      <c r="PDJ41" s="2" t="n"/>
      <c r="PDK41" s="2" t="n"/>
      <c r="PDL41" s="2" t="n"/>
      <c r="PDM41" s="2" t="n"/>
      <c r="PDN41" s="2" t="n"/>
      <c r="PDO41" s="2" t="n"/>
      <c r="PDP41" s="2" t="n"/>
      <c r="PDQ41" s="2" t="n"/>
      <c r="PDR41" s="2" t="n"/>
      <c r="PDS41" s="2" t="n"/>
      <c r="PDT41" s="2" t="n"/>
      <c r="PDU41" s="2" t="n"/>
      <c r="PDV41" s="2" t="n"/>
      <c r="PDW41" s="2" t="n"/>
      <c r="PDX41" s="2" t="n"/>
      <c r="PDY41" s="2" t="n"/>
      <c r="PDZ41" s="2" t="n"/>
      <c r="PEA41" s="2" t="n"/>
      <c r="PEB41" s="2" t="n"/>
      <c r="PEC41" s="2" t="n"/>
      <c r="PED41" s="2" t="n"/>
      <c r="PEE41" s="2" t="n"/>
      <c r="PEF41" s="2" t="n"/>
      <c r="PEG41" s="2" t="n"/>
      <c r="PEH41" s="2" t="n"/>
      <c r="PEI41" s="2" t="n"/>
      <c r="PEJ41" s="2" t="n"/>
      <c r="PEK41" s="2" t="n"/>
      <c r="PEL41" s="2" t="n"/>
      <c r="PEM41" s="2" t="n"/>
      <c r="PEN41" s="2" t="n"/>
      <c r="PEO41" s="2" t="n"/>
      <c r="PEP41" s="2" t="n"/>
      <c r="PEQ41" s="2" t="n"/>
      <c r="PER41" s="2" t="n"/>
      <c r="PES41" s="2" t="n"/>
      <c r="PET41" s="2" t="n"/>
      <c r="PEU41" s="2" t="n"/>
      <c r="PEV41" s="2" t="n"/>
      <c r="PEW41" s="2" t="n"/>
      <c r="PEX41" s="2" t="n"/>
      <c r="PEY41" s="2" t="n"/>
      <c r="PEZ41" s="2" t="n"/>
      <c r="PFA41" s="2" t="n"/>
      <c r="PFB41" s="2" t="n"/>
      <c r="PFC41" s="2" t="n"/>
      <c r="PFD41" s="2" t="n"/>
      <c r="PFE41" s="2" t="n"/>
      <c r="PFF41" s="2" t="n"/>
      <c r="PFG41" s="2" t="n"/>
      <c r="PFH41" s="2" t="n"/>
      <c r="PFI41" s="2" t="n"/>
      <c r="PFJ41" s="2" t="n"/>
      <c r="PFK41" s="2" t="n"/>
      <c r="PFL41" s="2" t="n"/>
      <c r="PFM41" s="2" t="n"/>
      <c r="PFN41" s="2" t="n"/>
      <c r="PFO41" s="2" t="n"/>
      <c r="PFP41" s="2" t="n"/>
      <c r="PFQ41" s="2" t="n"/>
      <c r="PFR41" s="2" t="n"/>
      <c r="PFS41" s="2" t="n"/>
      <c r="PFT41" s="2" t="n"/>
      <c r="PFU41" s="2" t="n"/>
      <c r="PFV41" s="2" t="n"/>
      <c r="PFW41" s="2" t="n"/>
      <c r="PFX41" s="2" t="n"/>
      <c r="PFY41" s="2" t="n"/>
      <c r="PFZ41" s="2" t="n"/>
      <c r="PGA41" s="2" t="n"/>
      <c r="PGB41" s="2" t="n"/>
      <c r="PGC41" s="2" t="n"/>
      <c r="PGD41" s="2" t="n"/>
      <c r="PGE41" s="2" t="n"/>
      <c r="PGF41" s="2" t="n"/>
      <c r="PGG41" s="2" t="n"/>
      <c r="PGH41" s="2" t="n"/>
      <c r="PGI41" s="2" t="n"/>
      <c r="PGJ41" s="2" t="n"/>
      <c r="PGK41" s="2" t="n"/>
      <c r="PGL41" s="2" t="n"/>
      <c r="PGM41" s="2" t="n"/>
      <c r="PGN41" s="2" t="n"/>
      <c r="PGO41" s="2" t="n"/>
      <c r="PGP41" s="2" t="n"/>
      <c r="PGQ41" s="2" t="n"/>
      <c r="PGR41" s="2" t="n"/>
      <c r="PGS41" s="2" t="n"/>
      <c r="PGT41" s="2" t="n"/>
      <c r="PGU41" s="2" t="n"/>
      <c r="PGV41" s="2" t="n"/>
      <c r="PGW41" s="2" t="n"/>
      <c r="PGX41" s="2" t="n"/>
      <c r="PGY41" s="2" t="n"/>
      <c r="PGZ41" s="2" t="n"/>
      <c r="PHA41" s="2" t="n"/>
      <c r="PHB41" s="2" t="n"/>
      <c r="PHC41" s="2" t="n"/>
      <c r="PHD41" s="2" t="n"/>
      <c r="PHE41" s="2" t="n"/>
      <c r="PHF41" s="2" t="n"/>
      <c r="PHG41" s="2" t="n"/>
      <c r="PHH41" s="2" t="n"/>
      <c r="PHI41" s="2" t="n"/>
      <c r="PHJ41" s="2" t="n"/>
      <c r="PHK41" s="2" t="n"/>
      <c r="PHL41" s="2" t="n"/>
      <c r="PHM41" s="2" t="n"/>
      <c r="PHN41" s="2" t="n"/>
      <c r="PHO41" s="2" t="n"/>
      <c r="PHP41" s="2" t="n"/>
      <c r="PHQ41" s="2" t="n"/>
      <c r="PHR41" s="2" t="n"/>
      <c r="PHS41" s="2" t="n"/>
      <c r="PHT41" s="2" t="n"/>
      <c r="PHU41" s="2" t="n"/>
      <c r="PHV41" s="2" t="n"/>
      <c r="PHW41" s="2" t="n"/>
      <c r="PHX41" s="2" t="n"/>
      <c r="PHY41" s="2" t="n"/>
      <c r="PHZ41" s="2" t="n"/>
      <c r="PIA41" s="2" t="n"/>
      <c r="PIB41" s="2" t="n"/>
      <c r="PIC41" s="2" t="n"/>
      <c r="PID41" s="2" t="n"/>
      <c r="PIE41" s="2" t="n"/>
      <c r="PIF41" s="2" t="n"/>
      <c r="PIG41" s="2" t="n"/>
      <c r="PIH41" s="2" t="n"/>
      <c r="PII41" s="2" t="n"/>
      <c r="PIJ41" s="2" t="n"/>
      <c r="PIK41" s="2" t="n"/>
      <c r="PIL41" s="2" t="n"/>
      <c r="PIM41" s="2" t="n"/>
      <c r="PIN41" s="2" t="n"/>
      <c r="PIO41" s="2" t="n"/>
      <c r="PIP41" s="2" t="n"/>
      <c r="PIQ41" s="2" t="n"/>
      <c r="PIR41" s="2" t="n"/>
      <c r="PIS41" s="2" t="n"/>
      <c r="PIT41" s="2" t="n"/>
      <c r="PIU41" s="2" t="n"/>
      <c r="PIV41" s="2" t="n"/>
      <c r="PIW41" s="2" t="n"/>
      <c r="PIX41" s="2" t="n"/>
      <c r="PIY41" s="2" t="n"/>
      <c r="PIZ41" s="2" t="n"/>
      <c r="PJA41" s="2" t="n"/>
      <c r="PJB41" s="2" t="n"/>
      <c r="PJC41" s="2" t="n"/>
      <c r="PJD41" s="2" t="n"/>
      <c r="PJE41" s="2" t="n"/>
      <c r="PJF41" s="2" t="n"/>
      <c r="PJG41" s="2" t="n"/>
      <c r="PJH41" s="2" t="n"/>
      <c r="PJI41" s="2" t="n"/>
      <c r="PJJ41" s="2" t="n"/>
      <c r="PJK41" s="2" t="n"/>
      <c r="PJL41" s="2" t="n"/>
      <c r="PJM41" s="2" t="n"/>
      <c r="PJN41" s="2" t="n"/>
      <c r="PJO41" s="2" t="n"/>
      <c r="PJP41" s="2" t="n"/>
      <c r="PJQ41" s="2" t="n"/>
      <c r="PJR41" s="2" t="n"/>
      <c r="PJS41" s="2" t="n"/>
      <c r="PJT41" s="2" t="n"/>
      <c r="PJU41" s="2" t="n"/>
      <c r="PJV41" s="2" t="n"/>
      <c r="PJW41" s="2" t="n"/>
      <c r="PJX41" s="2" t="n"/>
      <c r="PJY41" s="2" t="n"/>
      <c r="PJZ41" s="2" t="n"/>
      <c r="PKA41" s="2" t="n"/>
      <c r="PKB41" s="2" t="n"/>
      <c r="PKC41" s="2" t="n"/>
      <c r="PKD41" s="2" t="n"/>
      <c r="PKE41" s="2" t="n"/>
      <c r="PKF41" s="2" t="n"/>
      <c r="PKG41" s="2" t="n"/>
      <c r="PKH41" s="2" t="n"/>
      <c r="PKI41" s="2" t="n"/>
      <c r="PKJ41" s="2" t="n"/>
      <c r="PKK41" s="2" t="n"/>
      <c r="PKL41" s="2" t="n"/>
      <c r="PKM41" s="2" t="n"/>
      <c r="PKN41" s="2" t="n"/>
      <c r="PKO41" s="2" t="n"/>
      <c r="PKP41" s="2" t="n"/>
      <c r="PKQ41" s="2" t="n"/>
      <c r="PKR41" s="2" t="n"/>
      <c r="PKS41" s="2" t="n"/>
      <c r="PKT41" s="2" t="n"/>
      <c r="PKU41" s="2" t="n"/>
      <c r="PKV41" s="2" t="n"/>
      <c r="PKW41" s="2" t="n"/>
      <c r="PKX41" s="2" t="n"/>
      <c r="PKY41" s="2" t="n"/>
      <c r="PKZ41" s="2" t="n"/>
      <c r="PLA41" s="2" t="n"/>
      <c r="PLB41" s="2" t="n"/>
      <c r="PLC41" s="2" t="n"/>
      <c r="PLD41" s="2" t="n"/>
      <c r="PLE41" s="2" t="n"/>
      <c r="PLF41" s="2" t="n"/>
      <c r="PLG41" s="2" t="n"/>
      <c r="PLH41" s="2" t="n"/>
      <c r="PLI41" s="2" t="n"/>
      <c r="PLJ41" s="2" t="n"/>
      <c r="PLK41" s="2" t="n"/>
      <c r="PLL41" s="2" t="n"/>
      <c r="PLM41" s="2" t="n"/>
      <c r="PLN41" s="2" t="n"/>
      <c r="PLO41" s="2" t="n"/>
      <c r="PLP41" s="2" t="n"/>
      <c r="PLQ41" s="2" t="n"/>
      <c r="PLR41" s="2" t="n"/>
      <c r="PLS41" s="2" t="n"/>
      <c r="PLT41" s="2" t="n"/>
      <c r="PLU41" s="2" t="n"/>
      <c r="PLV41" s="2" t="n"/>
      <c r="PLW41" s="2" t="n"/>
      <c r="PLX41" s="2" t="n"/>
      <c r="PLY41" s="2" t="n"/>
      <c r="PLZ41" s="2" t="n"/>
      <c r="PMA41" s="2" t="n"/>
      <c r="PMB41" s="2" t="n"/>
      <c r="PMC41" s="2" t="n"/>
      <c r="PMD41" s="2" t="n"/>
      <c r="PME41" s="2" t="n"/>
      <c r="PMF41" s="2" t="n"/>
      <c r="PMG41" s="2" t="n"/>
      <c r="PMH41" s="2" t="n"/>
      <c r="PMI41" s="2" t="n"/>
      <c r="PMJ41" s="2" t="n"/>
      <c r="PMK41" s="2" t="n"/>
      <c r="PML41" s="2" t="n"/>
      <c r="PMM41" s="2" t="n"/>
      <c r="PMN41" s="2" t="n"/>
      <c r="PMO41" s="2" t="n"/>
      <c r="PMP41" s="2" t="n"/>
      <c r="PMQ41" s="2" t="n"/>
      <c r="PMR41" s="2" t="n"/>
      <c r="PMS41" s="2" t="n"/>
      <c r="PMT41" s="2" t="n"/>
      <c r="PMU41" s="2" t="n"/>
      <c r="PMV41" s="2" t="n"/>
      <c r="PMW41" s="2" t="n"/>
      <c r="PMX41" s="2" t="n"/>
      <c r="PMY41" s="2" t="n"/>
      <c r="PMZ41" s="2" t="n"/>
      <c r="PNA41" s="2" t="n"/>
      <c r="PNB41" s="2" t="n"/>
      <c r="PNC41" s="2" t="n"/>
      <c r="PND41" s="2" t="n"/>
      <c r="PNE41" s="2" t="n"/>
      <c r="PNF41" s="2" t="n"/>
      <c r="PNG41" s="2" t="n"/>
      <c r="PNH41" s="2" t="n"/>
      <c r="PNI41" s="2" t="n"/>
      <c r="PNJ41" s="2" t="n"/>
      <c r="PNK41" s="2" t="n"/>
      <c r="PNL41" s="2" t="n"/>
      <c r="PNM41" s="2" t="n"/>
      <c r="PNN41" s="2" t="n"/>
      <c r="PNO41" s="2" t="n"/>
      <c r="PNP41" s="2" t="n"/>
      <c r="PNQ41" s="2" t="n"/>
      <c r="PNR41" s="2" t="n"/>
      <c r="PNS41" s="2" t="n"/>
      <c r="PNT41" s="2" t="n"/>
      <c r="PNU41" s="2" t="n"/>
      <c r="PNV41" s="2" t="n"/>
      <c r="PNW41" s="2" t="n"/>
      <c r="PNX41" s="2" t="n"/>
      <c r="PNY41" s="2" t="n"/>
      <c r="PNZ41" s="2" t="n"/>
      <c r="POA41" s="2" t="n"/>
      <c r="POB41" s="2" t="n"/>
      <c r="POC41" s="2" t="n"/>
      <c r="POD41" s="2" t="n"/>
      <c r="POE41" s="2" t="n"/>
      <c r="POF41" s="2" t="n"/>
      <c r="POG41" s="2" t="n"/>
      <c r="POH41" s="2" t="n"/>
      <c r="POI41" s="2" t="n"/>
      <c r="POJ41" s="2" t="n"/>
      <c r="POK41" s="2" t="n"/>
      <c r="POL41" s="2" t="n"/>
      <c r="POM41" s="2" t="n"/>
      <c r="PON41" s="2" t="n"/>
      <c r="POO41" s="2" t="n"/>
      <c r="POP41" s="2" t="n"/>
      <c r="POQ41" s="2" t="n"/>
      <c r="POR41" s="2" t="n"/>
      <c r="POS41" s="2" t="n"/>
      <c r="POT41" s="2" t="n"/>
      <c r="POU41" s="2" t="n"/>
      <c r="POV41" s="2" t="n"/>
      <c r="POW41" s="2" t="n"/>
      <c r="POX41" s="2" t="n"/>
      <c r="POY41" s="2" t="n"/>
      <c r="POZ41" s="2" t="n"/>
      <c r="PPA41" s="2" t="n"/>
      <c r="PPB41" s="2" t="n"/>
      <c r="PPC41" s="2" t="n"/>
      <c r="PPD41" s="2" t="n"/>
      <c r="PPE41" s="2" t="n"/>
      <c r="PPF41" s="2" t="n"/>
      <c r="PPG41" s="2" t="n"/>
      <c r="PPH41" s="2" t="n"/>
      <c r="PPI41" s="2" t="n"/>
      <c r="PPJ41" s="2" t="n"/>
      <c r="PPK41" s="2" t="n"/>
      <c r="PPL41" s="2" t="n"/>
      <c r="PPM41" s="2" t="n"/>
      <c r="PPN41" s="2" t="n"/>
      <c r="PPO41" s="2" t="n"/>
      <c r="PPP41" s="2" t="n"/>
      <c r="PPQ41" s="2" t="n"/>
      <c r="PPR41" s="2" t="n"/>
      <c r="PPS41" s="2" t="n"/>
      <c r="PPT41" s="2" t="n"/>
      <c r="PPU41" s="2" t="n"/>
      <c r="PPV41" s="2" t="n"/>
      <c r="PPW41" s="2" t="n"/>
      <c r="PPX41" s="2" t="n"/>
      <c r="PPY41" s="2" t="n"/>
      <c r="PPZ41" s="2" t="n"/>
      <c r="PQA41" s="2" t="n"/>
      <c r="PQB41" s="2" t="n"/>
      <c r="PQC41" s="2" t="n"/>
      <c r="PQD41" s="2" t="n"/>
      <c r="PQE41" s="2" t="n"/>
      <c r="PQF41" s="2" t="n"/>
      <c r="PQG41" s="2" t="n"/>
      <c r="PQH41" s="2" t="n"/>
      <c r="PQI41" s="2" t="n"/>
      <c r="PQJ41" s="2" t="n"/>
      <c r="PQK41" s="2" t="n"/>
      <c r="PQL41" s="2" t="n"/>
      <c r="PQM41" s="2" t="n"/>
      <c r="PQN41" s="2" t="n"/>
      <c r="PQO41" s="2" t="n"/>
      <c r="PQP41" s="2" t="n"/>
      <c r="PQQ41" s="2" t="n"/>
      <c r="PQR41" s="2" t="n"/>
      <c r="PQS41" s="2" t="n"/>
      <c r="PQT41" s="2" t="n"/>
      <c r="PQU41" s="2" t="n"/>
      <c r="PQV41" s="2" t="n"/>
      <c r="PQW41" s="2" t="n"/>
      <c r="PQX41" s="2" t="n"/>
      <c r="PQY41" s="2" t="n"/>
      <c r="PQZ41" s="2" t="n"/>
      <c r="PRA41" s="2" t="n"/>
      <c r="PRB41" s="2" t="n"/>
      <c r="PRC41" s="2" t="n"/>
      <c r="PRD41" s="2" t="n"/>
      <c r="PRE41" s="2" t="n"/>
      <c r="PRF41" s="2" t="n"/>
      <c r="PRG41" s="2" t="n"/>
      <c r="PRH41" s="2" t="n"/>
      <c r="PRI41" s="2" t="n"/>
      <c r="PRJ41" s="2" t="n"/>
      <c r="PRK41" s="2" t="n"/>
      <c r="PRL41" s="2" t="n"/>
      <c r="PRM41" s="2" t="n"/>
      <c r="PRN41" s="2" t="n"/>
      <c r="PRO41" s="2" t="n"/>
      <c r="PRP41" s="2" t="n"/>
      <c r="PRQ41" s="2" t="n"/>
      <c r="PRR41" s="2" t="n"/>
      <c r="PRS41" s="2" t="n"/>
      <c r="PRT41" s="2" t="n"/>
      <c r="PRU41" s="2" t="n"/>
      <c r="PRV41" s="2" t="n"/>
      <c r="PRW41" s="2" t="n"/>
      <c r="PRX41" s="2" t="n"/>
      <c r="PRY41" s="2" t="n"/>
      <c r="PRZ41" s="2" t="n"/>
      <c r="PSA41" s="2" t="n"/>
      <c r="PSB41" s="2" t="n"/>
      <c r="PSC41" s="2" t="n"/>
      <c r="PSD41" s="2" t="n"/>
      <c r="PSE41" s="2" t="n"/>
      <c r="PSF41" s="2" t="n"/>
      <c r="PSG41" s="2" t="n"/>
      <c r="PSH41" s="2" t="n"/>
      <c r="PSI41" s="2" t="n"/>
      <c r="PSJ41" s="2" t="n"/>
      <c r="PSK41" s="2" t="n"/>
      <c r="PSL41" s="2" t="n"/>
      <c r="PSM41" s="2" t="n"/>
      <c r="PSN41" s="2" t="n"/>
      <c r="PSO41" s="2" t="n"/>
      <c r="PSP41" s="2" t="n"/>
      <c r="PSQ41" s="2" t="n"/>
      <c r="PSR41" s="2" t="n"/>
      <c r="PSS41" s="2" t="n"/>
      <c r="PST41" s="2" t="n"/>
      <c r="PSU41" s="2" t="n"/>
      <c r="PSV41" s="2" t="n"/>
      <c r="PSW41" s="2" t="n"/>
      <c r="PSX41" s="2" t="n"/>
      <c r="PSY41" s="2" t="n"/>
      <c r="PSZ41" s="2" t="n"/>
      <c r="PTA41" s="2" t="n"/>
      <c r="PTB41" s="2" t="n"/>
      <c r="PTC41" s="2" t="n"/>
      <c r="PTD41" s="2" t="n"/>
      <c r="PTE41" s="2" t="n"/>
      <c r="PTF41" s="2" t="n"/>
      <c r="PTG41" s="2" t="n"/>
      <c r="PTH41" s="2" t="n"/>
      <c r="PTI41" s="2" t="n"/>
      <c r="PTJ41" s="2" t="n"/>
      <c r="PTK41" s="2" t="n"/>
      <c r="PTL41" s="2" t="n"/>
      <c r="PTM41" s="2" t="n"/>
      <c r="PTN41" s="2" t="n"/>
      <c r="PTO41" s="2" t="n"/>
      <c r="PTP41" s="2" t="n"/>
      <c r="PTQ41" s="2" t="n"/>
      <c r="PTR41" s="2" t="n"/>
      <c r="PTS41" s="2" t="n"/>
      <c r="PTT41" s="2" t="n"/>
      <c r="PTU41" s="2" t="n"/>
      <c r="PTV41" s="2" t="n"/>
      <c r="PTW41" s="2" t="n"/>
      <c r="PTX41" s="2" t="n"/>
      <c r="PTY41" s="2" t="n"/>
      <c r="PTZ41" s="2" t="n"/>
      <c r="PUA41" s="2" t="n"/>
      <c r="PUB41" s="2" t="n"/>
      <c r="PUC41" s="2" t="n"/>
      <c r="PUD41" s="2" t="n"/>
      <c r="PUE41" s="2" t="n"/>
      <c r="PUF41" s="2" t="n"/>
      <c r="PUG41" s="2" t="n"/>
      <c r="PUH41" s="2" t="n"/>
      <c r="PUI41" s="2" t="n"/>
      <c r="PUJ41" s="2" t="n"/>
      <c r="PUK41" s="2" t="n"/>
      <c r="PUL41" s="2" t="n"/>
      <c r="PUM41" s="2" t="n"/>
      <c r="PUN41" s="2" t="n"/>
      <c r="PUO41" s="2" t="n"/>
      <c r="PUP41" s="2" t="n"/>
      <c r="PUQ41" s="2" t="n"/>
      <c r="PUR41" s="2" t="n"/>
      <c r="PUS41" s="2" t="n"/>
      <c r="PUT41" s="2" t="n"/>
      <c r="PUU41" s="2" t="n"/>
      <c r="PUV41" s="2" t="n"/>
      <c r="PUW41" s="2" t="n"/>
      <c r="PUX41" s="2" t="n"/>
      <c r="PUY41" s="2" t="n"/>
      <c r="PUZ41" s="2" t="n"/>
      <c r="PVA41" s="2" t="n"/>
      <c r="PVB41" s="2" t="n"/>
      <c r="PVC41" s="2" t="n"/>
      <c r="PVD41" s="2" t="n"/>
      <c r="PVE41" s="2" t="n"/>
      <c r="PVF41" s="2" t="n"/>
      <c r="PVG41" s="2" t="n"/>
      <c r="PVH41" s="2" t="n"/>
      <c r="PVI41" s="2" t="n"/>
      <c r="PVJ41" s="2" t="n"/>
      <c r="PVK41" s="2" t="n"/>
      <c r="PVL41" s="2" t="n"/>
      <c r="PVM41" s="2" t="n"/>
      <c r="PVN41" s="2" t="n"/>
      <c r="PVO41" s="2" t="n"/>
      <c r="PVP41" s="2" t="n"/>
      <c r="PVQ41" s="2" t="n"/>
      <c r="PVR41" s="2" t="n"/>
      <c r="PVS41" s="2" t="n"/>
      <c r="PVT41" s="2" t="n"/>
      <c r="PVU41" s="2" t="n"/>
      <c r="PVV41" s="2" t="n"/>
      <c r="PVW41" s="2" t="n"/>
      <c r="PVX41" s="2" t="n"/>
      <c r="PVY41" s="2" t="n"/>
      <c r="PVZ41" s="2" t="n"/>
      <c r="PWA41" s="2" t="n"/>
      <c r="PWB41" s="2" t="n"/>
      <c r="PWC41" s="2" t="n"/>
      <c r="PWD41" s="2" t="n"/>
      <c r="PWE41" s="2" t="n"/>
      <c r="PWF41" s="2" t="n"/>
      <c r="PWG41" s="2" t="n"/>
      <c r="PWH41" s="2" t="n"/>
      <c r="PWI41" s="2" t="n"/>
      <c r="PWJ41" s="2" t="n"/>
      <c r="PWK41" s="2" t="n"/>
      <c r="PWL41" s="2" t="n"/>
      <c r="PWM41" s="2" t="n"/>
      <c r="PWN41" s="2" t="n"/>
      <c r="PWO41" s="2" t="n"/>
      <c r="PWP41" s="2" t="n"/>
      <c r="PWQ41" s="2" t="n"/>
      <c r="PWR41" s="2" t="n"/>
      <c r="PWS41" s="2" t="n"/>
      <c r="PWT41" s="2" t="n"/>
      <c r="PWU41" s="2" t="n"/>
      <c r="PWV41" s="2" t="n"/>
      <c r="PWW41" s="2" t="n"/>
      <c r="PWX41" s="2" t="n"/>
      <c r="PWY41" s="2" t="n"/>
      <c r="PWZ41" s="2" t="n"/>
      <c r="PXA41" s="2" t="n"/>
      <c r="PXB41" s="2" t="n"/>
      <c r="PXC41" s="2" t="n"/>
      <c r="PXD41" s="2" t="n"/>
      <c r="PXE41" s="2" t="n"/>
      <c r="PXF41" s="2" t="n"/>
      <c r="PXG41" s="2" t="n"/>
      <c r="PXH41" s="2" t="n"/>
      <c r="PXI41" s="2" t="n"/>
      <c r="PXJ41" s="2" t="n"/>
      <c r="PXK41" s="2" t="n"/>
      <c r="PXL41" s="2" t="n"/>
      <c r="PXM41" s="2" t="n"/>
      <c r="PXN41" s="2" t="n"/>
      <c r="PXO41" s="2" t="n"/>
      <c r="PXP41" s="2" t="n"/>
      <c r="PXQ41" s="2" t="n"/>
      <c r="PXR41" s="2" t="n"/>
      <c r="PXS41" s="2" t="n"/>
      <c r="PXT41" s="2" t="n"/>
      <c r="PXU41" s="2" t="n"/>
      <c r="PXV41" s="2" t="n"/>
      <c r="PXW41" s="2" t="n"/>
      <c r="PXX41" s="2" t="n"/>
      <c r="PXY41" s="2" t="n"/>
      <c r="PXZ41" s="2" t="n"/>
      <c r="PYA41" s="2" t="n"/>
      <c r="PYB41" s="2" t="n"/>
      <c r="PYC41" s="2" t="n"/>
      <c r="PYD41" s="2" t="n"/>
      <c r="PYE41" s="2" t="n"/>
      <c r="PYF41" s="2" t="n"/>
      <c r="PYG41" s="2" t="n"/>
      <c r="PYH41" s="2" t="n"/>
      <c r="PYI41" s="2" t="n"/>
      <c r="PYJ41" s="2" t="n"/>
      <c r="PYK41" s="2" t="n"/>
      <c r="PYL41" s="2" t="n"/>
      <c r="PYM41" s="2" t="n"/>
      <c r="PYN41" s="2" t="n"/>
      <c r="PYO41" s="2" t="n"/>
      <c r="PYP41" s="2" t="n"/>
      <c r="PYQ41" s="2" t="n"/>
      <c r="PYR41" s="2" t="n"/>
      <c r="PYS41" s="2" t="n"/>
      <c r="PYT41" s="2" t="n"/>
      <c r="PYU41" s="2" t="n"/>
      <c r="PYV41" s="2" t="n"/>
      <c r="PYW41" s="2" t="n"/>
      <c r="PYX41" s="2" t="n"/>
      <c r="PYY41" s="2" t="n"/>
      <c r="PYZ41" s="2" t="n"/>
      <c r="PZA41" s="2" t="n"/>
      <c r="PZB41" s="2" t="n"/>
      <c r="PZC41" s="2" t="n"/>
      <c r="PZD41" s="2" t="n"/>
      <c r="PZE41" s="2" t="n"/>
      <c r="PZF41" s="2" t="n"/>
      <c r="PZG41" s="2" t="n"/>
      <c r="PZH41" s="2" t="n"/>
      <c r="PZI41" s="2" t="n"/>
      <c r="PZJ41" s="2" t="n"/>
      <c r="PZK41" s="2" t="n"/>
      <c r="PZL41" s="2" t="n"/>
      <c r="PZM41" s="2" t="n"/>
      <c r="PZN41" s="2" t="n"/>
      <c r="PZO41" s="2" t="n"/>
      <c r="PZP41" s="2" t="n"/>
      <c r="PZQ41" s="2" t="n"/>
      <c r="PZR41" s="2" t="n"/>
      <c r="PZS41" s="2" t="n"/>
      <c r="PZT41" s="2" t="n"/>
      <c r="PZU41" s="2" t="n"/>
      <c r="PZV41" s="2" t="n"/>
      <c r="PZW41" s="2" t="n"/>
      <c r="PZX41" s="2" t="n"/>
      <c r="PZY41" s="2" t="n"/>
      <c r="PZZ41" s="2" t="n"/>
      <c r="QAA41" s="2" t="n"/>
      <c r="QAB41" s="2" t="n"/>
      <c r="QAC41" s="2" t="n"/>
      <c r="QAD41" s="2" t="n"/>
      <c r="QAE41" s="2" t="n"/>
      <c r="QAF41" s="2" t="n"/>
      <c r="QAG41" s="2" t="n"/>
      <c r="QAH41" s="2" t="n"/>
      <c r="QAI41" s="2" t="n"/>
      <c r="QAJ41" s="2" t="n"/>
      <c r="QAK41" s="2" t="n"/>
      <c r="QAL41" s="2" t="n"/>
      <c r="QAM41" s="2" t="n"/>
      <c r="QAN41" s="2" t="n"/>
      <c r="QAO41" s="2" t="n"/>
      <c r="QAP41" s="2" t="n"/>
      <c r="QAQ41" s="2" t="n"/>
      <c r="QAR41" s="2" t="n"/>
      <c r="QAS41" s="2" t="n"/>
      <c r="QAT41" s="2" t="n"/>
      <c r="QAU41" s="2" t="n"/>
      <c r="QAV41" s="2" t="n"/>
      <c r="QAW41" s="2" t="n"/>
      <c r="QAX41" s="2" t="n"/>
      <c r="QAY41" s="2" t="n"/>
      <c r="QAZ41" s="2" t="n"/>
      <c r="QBA41" s="2" t="n"/>
      <c r="QBB41" s="2" t="n"/>
      <c r="QBC41" s="2" t="n"/>
      <c r="QBD41" s="2" t="n"/>
      <c r="QBE41" s="2" t="n"/>
      <c r="QBF41" s="2" t="n"/>
      <c r="QBG41" s="2" t="n"/>
      <c r="QBH41" s="2" t="n"/>
      <c r="QBI41" s="2" t="n"/>
      <c r="QBJ41" s="2" t="n"/>
      <c r="QBK41" s="2" t="n"/>
      <c r="QBL41" s="2" t="n"/>
      <c r="QBM41" s="2" t="n"/>
      <c r="QBN41" s="2" t="n"/>
      <c r="QBO41" s="2" t="n"/>
      <c r="QBP41" s="2" t="n"/>
      <c r="QBQ41" s="2" t="n"/>
      <c r="QBR41" s="2" t="n"/>
      <c r="QBS41" s="2" t="n"/>
      <c r="QBT41" s="2" t="n"/>
      <c r="QBU41" s="2" t="n"/>
      <c r="QBV41" s="2" t="n"/>
      <c r="QBW41" s="2" t="n"/>
      <c r="QBX41" s="2" t="n"/>
      <c r="QBY41" s="2" t="n"/>
      <c r="QBZ41" s="2" t="n"/>
      <c r="QCA41" s="2" t="n"/>
      <c r="QCB41" s="2" t="n"/>
      <c r="QCC41" s="2" t="n"/>
      <c r="QCD41" s="2" t="n"/>
      <c r="QCE41" s="2" t="n"/>
      <c r="QCF41" s="2" t="n"/>
      <c r="QCG41" s="2" t="n"/>
      <c r="QCH41" s="2" t="n"/>
      <c r="QCI41" s="2" t="n"/>
      <c r="QCJ41" s="2" t="n"/>
      <c r="QCK41" s="2" t="n"/>
      <c r="QCL41" s="2" t="n"/>
      <c r="QCM41" s="2" t="n"/>
      <c r="QCN41" s="2" t="n"/>
      <c r="QCO41" s="2" t="n"/>
      <c r="QCP41" s="2" t="n"/>
      <c r="QCQ41" s="2" t="n"/>
      <c r="QCR41" s="2" t="n"/>
      <c r="QCS41" s="2" t="n"/>
      <c r="QCT41" s="2" t="n"/>
      <c r="QCU41" s="2" t="n"/>
      <c r="QCV41" s="2" t="n"/>
      <c r="QCW41" s="2" t="n"/>
      <c r="QCX41" s="2" t="n"/>
      <c r="QCY41" s="2" t="n"/>
      <c r="QCZ41" s="2" t="n"/>
      <c r="QDA41" s="2" t="n"/>
      <c r="QDB41" s="2" t="n"/>
      <c r="QDC41" s="2" t="n"/>
      <c r="QDD41" s="2" t="n"/>
      <c r="QDE41" s="2" t="n"/>
      <c r="QDF41" s="2" t="n"/>
      <c r="QDG41" s="2" t="n"/>
      <c r="QDH41" s="2" t="n"/>
      <c r="QDI41" s="2" t="n"/>
      <c r="QDJ41" s="2" t="n"/>
      <c r="QDK41" s="2" t="n"/>
      <c r="QDL41" s="2" t="n"/>
      <c r="QDM41" s="2" t="n"/>
      <c r="QDN41" s="2" t="n"/>
      <c r="QDO41" s="2" t="n"/>
      <c r="QDP41" s="2" t="n"/>
      <c r="QDQ41" s="2" t="n"/>
      <c r="QDR41" s="2" t="n"/>
      <c r="QDS41" s="2" t="n"/>
      <c r="QDT41" s="2" t="n"/>
      <c r="QDU41" s="2" t="n"/>
      <c r="QDV41" s="2" t="n"/>
      <c r="QDW41" s="2" t="n"/>
      <c r="QDX41" s="2" t="n"/>
      <c r="QDY41" s="2" t="n"/>
      <c r="QDZ41" s="2" t="n"/>
      <c r="QEA41" s="2" t="n"/>
      <c r="QEB41" s="2" t="n"/>
      <c r="QEC41" s="2" t="n"/>
      <c r="QED41" s="2" t="n"/>
      <c r="QEE41" s="2" t="n"/>
      <c r="QEF41" s="2" t="n"/>
      <c r="QEG41" s="2" t="n"/>
      <c r="QEH41" s="2" t="n"/>
      <c r="QEI41" s="2" t="n"/>
      <c r="QEJ41" s="2" t="n"/>
      <c r="QEK41" s="2" t="n"/>
      <c r="QEL41" s="2" t="n"/>
      <c r="QEM41" s="2" t="n"/>
      <c r="QEN41" s="2" t="n"/>
      <c r="QEO41" s="2" t="n"/>
      <c r="QEP41" s="2" t="n"/>
      <c r="QEQ41" s="2" t="n"/>
      <c r="QER41" s="2" t="n"/>
      <c r="QES41" s="2" t="n"/>
      <c r="QET41" s="2" t="n"/>
      <c r="QEU41" s="2" t="n"/>
      <c r="QEV41" s="2" t="n"/>
      <c r="QEW41" s="2" t="n"/>
      <c r="QEX41" s="2" t="n"/>
      <c r="QEY41" s="2" t="n"/>
      <c r="QEZ41" s="2" t="n"/>
      <c r="QFA41" s="2" t="n"/>
      <c r="QFB41" s="2" t="n"/>
      <c r="QFC41" s="2" t="n"/>
      <c r="QFD41" s="2" t="n"/>
      <c r="QFE41" s="2" t="n"/>
      <c r="QFF41" s="2" t="n"/>
      <c r="QFG41" s="2" t="n"/>
      <c r="QFH41" s="2" t="n"/>
      <c r="QFI41" s="2" t="n"/>
      <c r="QFJ41" s="2" t="n"/>
      <c r="QFK41" s="2" t="n"/>
      <c r="QFL41" s="2" t="n"/>
      <c r="QFM41" s="2" t="n"/>
      <c r="QFN41" s="2" t="n"/>
      <c r="QFO41" s="2" t="n"/>
      <c r="QFP41" s="2" t="n"/>
      <c r="QFQ41" s="2" t="n"/>
      <c r="QFR41" s="2" t="n"/>
      <c r="QFS41" s="2" t="n"/>
      <c r="QFT41" s="2" t="n"/>
      <c r="QFU41" s="2" t="n"/>
      <c r="QFV41" s="2" t="n"/>
      <c r="QFW41" s="2" t="n"/>
      <c r="QFX41" s="2" t="n"/>
      <c r="QFY41" s="2" t="n"/>
      <c r="QFZ41" s="2" t="n"/>
      <c r="QGA41" s="2" t="n"/>
      <c r="QGB41" s="2" t="n"/>
      <c r="QGC41" s="2" t="n"/>
      <c r="QGD41" s="2" t="n"/>
      <c r="QGE41" s="2" t="n"/>
      <c r="QGF41" s="2" t="n"/>
      <c r="QGG41" s="2" t="n"/>
      <c r="QGH41" s="2" t="n"/>
      <c r="QGI41" s="2" t="n"/>
      <c r="QGJ41" s="2" t="n"/>
      <c r="QGK41" s="2" t="n"/>
      <c r="QGL41" s="2" t="n"/>
      <c r="QGM41" s="2" t="n"/>
      <c r="QGN41" s="2" t="n"/>
      <c r="QGO41" s="2" t="n"/>
      <c r="QGP41" s="2" t="n"/>
      <c r="QGQ41" s="2" t="n"/>
      <c r="QGR41" s="2" t="n"/>
      <c r="QGS41" s="2" t="n"/>
      <c r="QGT41" s="2" t="n"/>
      <c r="QGU41" s="2" t="n"/>
      <c r="QGV41" s="2" t="n"/>
      <c r="QGW41" s="2" t="n"/>
      <c r="QGX41" s="2" t="n"/>
      <c r="QGY41" s="2" t="n"/>
      <c r="QGZ41" s="2" t="n"/>
      <c r="QHA41" s="2" t="n"/>
      <c r="QHB41" s="2" t="n"/>
      <c r="QHC41" s="2" t="n"/>
      <c r="QHD41" s="2" t="n"/>
      <c r="QHE41" s="2" t="n"/>
      <c r="QHF41" s="2" t="n"/>
      <c r="QHG41" s="2" t="n"/>
      <c r="QHH41" s="2" t="n"/>
      <c r="QHI41" s="2" t="n"/>
      <c r="QHJ41" s="2" t="n"/>
      <c r="QHK41" s="2" t="n"/>
      <c r="QHL41" s="2" t="n"/>
      <c r="QHM41" s="2" t="n"/>
      <c r="QHN41" s="2" t="n"/>
      <c r="QHO41" s="2" t="n"/>
      <c r="QHP41" s="2" t="n"/>
      <c r="QHQ41" s="2" t="n"/>
      <c r="QHR41" s="2" t="n"/>
      <c r="QHS41" s="2" t="n"/>
      <c r="QHT41" s="2" t="n"/>
      <c r="QHU41" s="2" t="n"/>
      <c r="QHV41" s="2" t="n"/>
      <c r="QHW41" s="2" t="n"/>
      <c r="QHX41" s="2" t="n"/>
      <c r="QHY41" s="2" t="n"/>
      <c r="QHZ41" s="2" t="n"/>
      <c r="QIA41" s="2" t="n"/>
      <c r="QIB41" s="2" t="n"/>
      <c r="QIC41" s="2" t="n"/>
      <c r="QID41" s="2" t="n"/>
      <c r="QIE41" s="2" t="n"/>
      <c r="QIF41" s="2" t="n"/>
      <c r="QIG41" s="2" t="n"/>
      <c r="QIH41" s="2" t="n"/>
      <c r="QII41" s="2" t="n"/>
      <c r="QIJ41" s="2" t="n"/>
      <c r="QIK41" s="2" t="n"/>
      <c r="QIL41" s="2" t="n"/>
      <c r="QIM41" s="2" t="n"/>
      <c r="QIN41" s="2" t="n"/>
      <c r="QIO41" s="2" t="n"/>
      <c r="QIP41" s="2" t="n"/>
      <c r="QIQ41" s="2" t="n"/>
      <c r="QIR41" s="2" t="n"/>
      <c r="QIS41" s="2" t="n"/>
      <c r="QIT41" s="2" t="n"/>
      <c r="QIU41" s="2" t="n"/>
      <c r="QIV41" s="2" t="n"/>
      <c r="QIW41" s="2" t="n"/>
      <c r="QIX41" s="2" t="n"/>
      <c r="QIY41" s="2" t="n"/>
      <c r="QIZ41" s="2" t="n"/>
      <c r="QJA41" s="2" t="n"/>
      <c r="QJB41" s="2" t="n"/>
      <c r="QJC41" s="2" t="n"/>
      <c r="QJD41" s="2" t="n"/>
      <c r="QJE41" s="2" t="n"/>
      <c r="QJF41" s="2" t="n"/>
      <c r="QJG41" s="2" t="n"/>
      <c r="QJH41" s="2" t="n"/>
      <c r="QJI41" s="2" t="n"/>
      <c r="QJJ41" s="2" t="n"/>
      <c r="QJK41" s="2" t="n"/>
      <c r="QJL41" s="2" t="n"/>
      <c r="QJM41" s="2" t="n"/>
      <c r="QJN41" s="2" t="n"/>
      <c r="QJO41" s="2" t="n"/>
      <c r="QJP41" s="2" t="n"/>
      <c r="QJQ41" s="2" t="n"/>
      <c r="QJR41" s="2" t="n"/>
      <c r="QJS41" s="2" t="n"/>
      <c r="QJT41" s="2" t="n"/>
      <c r="QJU41" s="2" t="n"/>
      <c r="QJV41" s="2" t="n"/>
      <c r="QJW41" s="2" t="n"/>
      <c r="QJX41" s="2" t="n"/>
      <c r="QJY41" s="2" t="n"/>
      <c r="QJZ41" s="2" t="n"/>
      <c r="QKA41" s="2" t="n"/>
      <c r="QKB41" s="2" t="n"/>
      <c r="QKC41" s="2" t="n"/>
      <c r="QKD41" s="2" t="n"/>
      <c r="QKE41" s="2" t="n"/>
      <c r="QKF41" s="2" t="n"/>
      <c r="QKG41" s="2" t="n"/>
      <c r="QKH41" s="2" t="n"/>
      <c r="QKI41" s="2" t="n"/>
      <c r="QKJ41" s="2" t="n"/>
      <c r="QKK41" s="2" t="n"/>
      <c r="QKL41" s="2" t="n"/>
      <c r="QKM41" s="2" t="n"/>
      <c r="QKN41" s="2" t="n"/>
      <c r="QKO41" s="2" t="n"/>
      <c r="QKP41" s="2" t="n"/>
      <c r="QKQ41" s="2" t="n"/>
      <c r="QKR41" s="2" t="n"/>
      <c r="QKS41" s="2" t="n"/>
      <c r="QKT41" s="2" t="n"/>
      <c r="QKU41" s="2" t="n"/>
      <c r="QKV41" s="2" t="n"/>
      <c r="QKW41" s="2" t="n"/>
      <c r="QKX41" s="2" t="n"/>
      <c r="QKY41" s="2" t="n"/>
      <c r="QKZ41" s="2" t="n"/>
      <c r="QLA41" s="2" t="n"/>
      <c r="QLB41" s="2" t="n"/>
      <c r="QLC41" s="2" t="n"/>
      <c r="QLD41" s="2" t="n"/>
      <c r="QLE41" s="2" t="n"/>
      <c r="QLF41" s="2" t="n"/>
      <c r="QLG41" s="2" t="n"/>
      <c r="QLH41" s="2" t="n"/>
      <c r="QLI41" s="2" t="n"/>
      <c r="QLJ41" s="2" t="n"/>
      <c r="QLK41" s="2" t="n"/>
      <c r="QLL41" s="2" t="n"/>
      <c r="QLM41" s="2" t="n"/>
      <c r="QLN41" s="2" t="n"/>
      <c r="QLO41" s="2" t="n"/>
      <c r="QLP41" s="2" t="n"/>
      <c r="QLQ41" s="2" t="n"/>
      <c r="QLR41" s="2" t="n"/>
      <c r="QLS41" s="2" t="n"/>
      <c r="QLT41" s="2" t="n"/>
      <c r="QLU41" s="2" t="n"/>
      <c r="QLV41" s="2" t="n"/>
      <c r="QLW41" s="2" t="n"/>
      <c r="QLX41" s="2" t="n"/>
      <c r="QLY41" s="2" t="n"/>
      <c r="QLZ41" s="2" t="n"/>
      <c r="QMA41" s="2" t="n"/>
      <c r="QMB41" s="2" t="n"/>
      <c r="QMC41" s="2" t="n"/>
      <c r="QMD41" s="2" t="n"/>
      <c r="QME41" s="2" t="n"/>
      <c r="QMF41" s="2" t="n"/>
      <c r="QMG41" s="2" t="n"/>
      <c r="QMH41" s="2" t="n"/>
      <c r="QMI41" s="2" t="n"/>
      <c r="QMJ41" s="2" t="n"/>
      <c r="QMK41" s="2" t="n"/>
      <c r="QML41" s="2" t="n"/>
      <c r="QMM41" s="2" t="n"/>
      <c r="QMN41" s="2" t="n"/>
      <c r="QMO41" s="2" t="n"/>
      <c r="QMP41" s="2" t="n"/>
      <c r="QMQ41" s="2" t="n"/>
      <c r="QMR41" s="2" t="n"/>
      <c r="QMS41" s="2" t="n"/>
      <c r="QMT41" s="2" t="n"/>
      <c r="QMU41" s="2" t="n"/>
      <c r="QMV41" s="2" t="n"/>
      <c r="QMW41" s="2" t="n"/>
      <c r="QMX41" s="2" t="n"/>
      <c r="QMY41" s="2" t="n"/>
      <c r="QMZ41" s="2" t="n"/>
      <c r="QNA41" s="2" t="n"/>
      <c r="QNB41" s="2" t="n"/>
      <c r="QNC41" s="2" t="n"/>
      <c r="QND41" s="2" t="n"/>
      <c r="QNE41" s="2" t="n"/>
      <c r="QNF41" s="2" t="n"/>
      <c r="QNG41" s="2" t="n"/>
      <c r="QNH41" s="2" t="n"/>
      <c r="QNI41" s="2" t="n"/>
      <c r="QNJ41" s="2" t="n"/>
      <c r="QNK41" s="2" t="n"/>
      <c r="QNL41" s="2" t="n"/>
      <c r="QNM41" s="2" t="n"/>
      <c r="QNN41" s="2" t="n"/>
      <c r="QNO41" s="2" t="n"/>
      <c r="QNP41" s="2" t="n"/>
      <c r="QNQ41" s="2" t="n"/>
      <c r="QNR41" s="2" t="n"/>
      <c r="QNS41" s="2" t="n"/>
      <c r="QNT41" s="2" t="n"/>
      <c r="QNU41" s="2" t="n"/>
      <c r="QNV41" s="2" t="n"/>
      <c r="QNW41" s="2" t="n"/>
      <c r="QNX41" s="2" t="n"/>
      <c r="QNY41" s="2" t="n"/>
      <c r="QNZ41" s="2" t="n"/>
      <c r="QOA41" s="2" t="n"/>
      <c r="QOB41" s="2" t="n"/>
      <c r="QOC41" s="2" t="n"/>
      <c r="QOD41" s="2" t="n"/>
      <c r="QOE41" s="2" t="n"/>
      <c r="QOF41" s="2" t="n"/>
      <c r="QOG41" s="2" t="n"/>
      <c r="QOH41" s="2" t="n"/>
      <c r="QOI41" s="2" t="n"/>
      <c r="QOJ41" s="2" t="n"/>
      <c r="QOK41" s="2" t="n"/>
      <c r="QOL41" s="2" t="n"/>
      <c r="QOM41" s="2" t="n"/>
      <c r="QON41" s="2" t="n"/>
      <c r="QOO41" s="2" t="n"/>
      <c r="QOP41" s="2" t="n"/>
      <c r="QOQ41" s="2" t="n"/>
      <c r="QOR41" s="2" t="n"/>
      <c r="QOS41" s="2" t="n"/>
      <c r="QOT41" s="2" t="n"/>
      <c r="QOU41" s="2" t="n"/>
      <c r="QOV41" s="2" t="n"/>
      <c r="QOW41" s="2" t="n"/>
      <c r="QOX41" s="2" t="n"/>
      <c r="QOY41" s="2" t="n"/>
      <c r="QOZ41" s="2" t="n"/>
      <c r="QPA41" s="2" t="n"/>
      <c r="QPB41" s="2" t="n"/>
      <c r="QPC41" s="2" t="n"/>
      <c r="QPD41" s="2" t="n"/>
      <c r="QPE41" s="2" t="n"/>
      <c r="QPF41" s="2" t="n"/>
      <c r="QPG41" s="2" t="n"/>
      <c r="QPH41" s="2" t="n"/>
      <c r="QPI41" s="2" t="n"/>
      <c r="QPJ41" s="2" t="n"/>
      <c r="QPK41" s="2" t="n"/>
      <c r="QPL41" s="2" t="n"/>
      <c r="QPM41" s="2" t="n"/>
      <c r="QPN41" s="2" t="n"/>
      <c r="QPO41" s="2" t="n"/>
      <c r="QPP41" s="2" t="n"/>
      <c r="QPQ41" s="2" t="n"/>
      <c r="QPR41" s="2" t="n"/>
      <c r="QPS41" s="2" t="n"/>
      <c r="QPT41" s="2" t="n"/>
      <c r="QPU41" s="2" t="n"/>
      <c r="QPV41" s="2" t="n"/>
      <c r="QPW41" s="2" t="n"/>
      <c r="QPX41" s="2" t="n"/>
      <c r="QPY41" s="2" t="n"/>
      <c r="QPZ41" s="2" t="n"/>
      <c r="QQA41" s="2" t="n"/>
      <c r="QQB41" s="2" t="n"/>
      <c r="QQC41" s="2" t="n"/>
      <c r="QQD41" s="2" t="n"/>
      <c r="QQE41" s="2" t="n"/>
      <c r="QQF41" s="2" t="n"/>
      <c r="QQG41" s="2" t="n"/>
      <c r="QQH41" s="2" t="n"/>
      <c r="QQI41" s="2" t="n"/>
      <c r="QQJ41" s="2" t="n"/>
      <c r="QQK41" s="2" t="n"/>
      <c r="QQL41" s="2" t="n"/>
      <c r="QQM41" s="2" t="n"/>
      <c r="QQN41" s="2" t="n"/>
      <c r="QQO41" s="2" t="n"/>
      <c r="QQP41" s="2" t="n"/>
      <c r="QQQ41" s="2" t="n"/>
      <c r="QQR41" s="2" t="n"/>
      <c r="QQS41" s="2" t="n"/>
      <c r="QQT41" s="2" t="n"/>
      <c r="QQU41" s="2" t="n"/>
      <c r="QQV41" s="2" t="n"/>
      <c r="QQW41" s="2" t="n"/>
      <c r="QQX41" s="2" t="n"/>
      <c r="QQY41" s="2" t="n"/>
      <c r="QQZ41" s="2" t="n"/>
      <c r="QRA41" s="2" t="n"/>
      <c r="QRB41" s="2" t="n"/>
      <c r="QRC41" s="2" t="n"/>
      <c r="QRD41" s="2" t="n"/>
      <c r="QRE41" s="2" t="n"/>
      <c r="QRF41" s="2" t="n"/>
      <c r="QRG41" s="2" t="n"/>
      <c r="QRH41" s="2" t="n"/>
      <c r="QRI41" s="2" t="n"/>
      <c r="QRJ41" s="2" t="n"/>
      <c r="QRK41" s="2" t="n"/>
      <c r="QRL41" s="2" t="n"/>
      <c r="QRM41" s="2" t="n"/>
      <c r="QRN41" s="2" t="n"/>
      <c r="QRO41" s="2" t="n"/>
      <c r="QRP41" s="2" t="n"/>
      <c r="QRQ41" s="2" t="n"/>
      <c r="QRR41" s="2" t="n"/>
      <c r="QRS41" s="2" t="n"/>
      <c r="QRT41" s="2" t="n"/>
      <c r="QRU41" s="2" t="n"/>
      <c r="QRV41" s="2" t="n"/>
      <c r="QRW41" s="2" t="n"/>
      <c r="QRX41" s="2" t="n"/>
      <c r="QRY41" s="2" t="n"/>
      <c r="QRZ41" s="2" t="n"/>
      <c r="QSA41" s="2" t="n"/>
      <c r="QSB41" s="2" t="n"/>
      <c r="QSC41" s="2" t="n"/>
      <c r="QSD41" s="2" t="n"/>
      <c r="QSE41" s="2" t="n"/>
      <c r="QSF41" s="2" t="n"/>
      <c r="QSG41" s="2" t="n"/>
      <c r="QSH41" s="2" t="n"/>
      <c r="QSI41" s="2" t="n"/>
      <c r="QSJ41" s="2" t="n"/>
      <c r="QSK41" s="2" t="n"/>
      <c r="QSL41" s="2" t="n"/>
      <c r="QSM41" s="2" t="n"/>
      <c r="QSN41" s="2" t="n"/>
      <c r="QSO41" s="2" t="n"/>
      <c r="QSP41" s="2" t="n"/>
      <c r="QSQ41" s="2" t="n"/>
      <c r="QSR41" s="2" t="n"/>
      <c r="QSS41" s="2" t="n"/>
      <c r="QST41" s="2" t="n"/>
      <c r="QSU41" s="2" t="n"/>
      <c r="QSV41" s="2" t="n"/>
      <c r="QSW41" s="2" t="n"/>
      <c r="QSX41" s="2" t="n"/>
      <c r="QSY41" s="2" t="n"/>
      <c r="QSZ41" s="2" t="n"/>
      <c r="QTA41" s="2" t="n"/>
      <c r="QTB41" s="2" t="n"/>
      <c r="QTC41" s="2" t="n"/>
      <c r="QTD41" s="2" t="n"/>
      <c r="QTE41" s="2" t="n"/>
      <c r="QTF41" s="2" t="n"/>
      <c r="QTG41" s="2" t="n"/>
      <c r="QTH41" s="2" t="n"/>
      <c r="QTI41" s="2" t="n"/>
      <c r="QTJ41" s="2" t="n"/>
      <c r="QTK41" s="2" t="n"/>
      <c r="QTL41" s="2" t="n"/>
      <c r="QTM41" s="2" t="n"/>
      <c r="QTN41" s="2" t="n"/>
      <c r="QTO41" s="2" t="n"/>
      <c r="QTP41" s="2" t="n"/>
      <c r="QTQ41" s="2" t="n"/>
      <c r="QTR41" s="2" t="n"/>
      <c r="QTS41" s="2" t="n"/>
      <c r="QTT41" s="2" t="n"/>
      <c r="QTU41" s="2" t="n"/>
      <c r="QTV41" s="2" t="n"/>
      <c r="QTW41" s="2" t="n"/>
      <c r="QTX41" s="2" t="n"/>
      <c r="QTY41" s="2" t="n"/>
      <c r="QTZ41" s="2" t="n"/>
      <c r="QUA41" s="2" t="n"/>
      <c r="QUB41" s="2" t="n"/>
      <c r="QUC41" s="2" t="n"/>
      <c r="QUD41" s="2" t="n"/>
      <c r="QUE41" s="2" t="n"/>
      <c r="QUF41" s="2" t="n"/>
      <c r="QUG41" s="2" t="n"/>
      <c r="QUH41" s="2" t="n"/>
      <c r="QUI41" s="2" t="n"/>
      <c r="QUJ41" s="2" t="n"/>
      <c r="QUK41" s="2" t="n"/>
      <c r="QUL41" s="2" t="n"/>
      <c r="QUM41" s="2" t="n"/>
      <c r="QUN41" s="2" t="n"/>
      <c r="QUO41" s="2" t="n"/>
      <c r="QUP41" s="2" t="n"/>
      <c r="QUQ41" s="2" t="n"/>
      <c r="QUR41" s="2" t="n"/>
      <c r="QUS41" s="2" t="n"/>
      <c r="QUT41" s="2" t="n"/>
      <c r="QUU41" s="2" t="n"/>
      <c r="QUV41" s="2" t="n"/>
      <c r="QUW41" s="2" t="n"/>
      <c r="QUX41" s="2" t="n"/>
      <c r="QUY41" s="2" t="n"/>
      <c r="QUZ41" s="2" t="n"/>
      <c r="QVA41" s="2" t="n"/>
      <c r="QVB41" s="2" t="n"/>
      <c r="QVC41" s="2" t="n"/>
      <c r="QVD41" s="2" t="n"/>
      <c r="QVE41" s="2" t="n"/>
      <c r="QVF41" s="2" t="n"/>
      <c r="QVG41" s="2" t="n"/>
      <c r="QVH41" s="2" t="n"/>
      <c r="QVI41" s="2" t="n"/>
      <c r="QVJ41" s="2" t="n"/>
      <c r="QVK41" s="2" t="n"/>
      <c r="QVL41" s="2" t="n"/>
      <c r="QVM41" s="2" t="n"/>
      <c r="QVN41" s="2" t="n"/>
      <c r="QVO41" s="2" t="n"/>
      <c r="QVP41" s="2" t="n"/>
      <c r="QVQ41" s="2" t="n"/>
      <c r="QVR41" s="2" t="n"/>
      <c r="QVS41" s="2" t="n"/>
      <c r="QVT41" s="2" t="n"/>
      <c r="QVU41" s="2" t="n"/>
      <c r="QVV41" s="2" t="n"/>
      <c r="QVW41" s="2" t="n"/>
      <c r="QVX41" s="2" t="n"/>
      <c r="QVY41" s="2" t="n"/>
      <c r="QVZ41" s="2" t="n"/>
      <c r="QWA41" s="2" t="n"/>
      <c r="QWB41" s="2" t="n"/>
      <c r="QWC41" s="2" t="n"/>
      <c r="QWD41" s="2" t="n"/>
      <c r="QWE41" s="2" t="n"/>
      <c r="QWF41" s="2" t="n"/>
      <c r="QWG41" s="2" t="n"/>
      <c r="QWH41" s="2" t="n"/>
      <c r="QWI41" s="2" t="n"/>
      <c r="QWJ41" s="2" t="n"/>
      <c r="QWK41" s="2" t="n"/>
      <c r="QWL41" s="2" t="n"/>
      <c r="QWM41" s="2" t="n"/>
      <c r="QWN41" s="2" t="n"/>
      <c r="QWO41" s="2" t="n"/>
      <c r="QWP41" s="2" t="n"/>
      <c r="QWQ41" s="2" t="n"/>
      <c r="QWR41" s="2" t="n"/>
      <c r="QWS41" s="2" t="n"/>
      <c r="QWT41" s="2" t="n"/>
      <c r="QWU41" s="2" t="n"/>
      <c r="QWV41" s="2" t="n"/>
      <c r="QWW41" s="2" t="n"/>
      <c r="QWX41" s="2" t="n"/>
      <c r="QWY41" s="2" t="n"/>
      <c r="QWZ41" s="2" t="n"/>
      <c r="QXA41" s="2" t="n"/>
      <c r="QXB41" s="2" t="n"/>
      <c r="QXC41" s="2" t="n"/>
      <c r="QXD41" s="2" t="n"/>
      <c r="QXE41" s="2" t="n"/>
      <c r="QXF41" s="2" t="n"/>
      <c r="QXG41" s="2" t="n"/>
      <c r="QXH41" s="2" t="n"/>
      <c r="QXI41" s="2" t="n"/>
      <c r="QXJ41" s="2" t="n"/>
      <c r="QXK41" s="2" t="n"/>
      <c r="QXL41" s="2" t="n"/>
      <c r="QXM41" s="2" t="n"/>
      <c r="QXN41" s="2" t="n"/>
      <c r="QXO41" s="2" t="n"/>
      <c r="QXP41" s="2" t="n"/>
      <c r="QXQ41" s="2" t="n"/>
      <c r="QXR41" s="2" t="n"/>
      <c r="QXS41" s="2" t="n"/>
      <c r="QXT41" s="2" t="n"/>
      <c r="QXU41" s="2" t="n"/>
      <c r="QXV41" s="2" t="n"/>
      <c r="QXW41" s="2" t="n"/>
      <c r="QXX41" s="2" t="n"/>
      <c r="QXY41" s="2" t="n"/>
      <c r="QXZ41" s="2" t="n"/>
      <c r="QYA41" s="2" t="n"/>
      <c r="QYB41" s="2" t="n"/>
      <c r="QYC41" s="2" t="n"/>
      <c r="QYD41" s="2" t="n"/>
      <c r="QYE41" s="2" t="n"/>
      <c r="QYF41" s="2" t="n"/>
      <c r="QYG41" s="2" t="n"/>
      <c r="QYH41" s="2" t="n"/>
      <c r="QYI41" s="2" t="n"/>
      <c r="QYJ41" s="2" t="n"/>
      <c r="QYK41" s="2" t="n"/>
      <c r="QYL41" s="2" t="n"/>
      <c r="QYM41" s="2" t="n"/>
      <c r="QYN41" s="2" t="n"/>
      <c r="QYO41" s="2" t="n"/>
      <c r="QYP41" s="2" t="n"/>
      <c r="QYQ41" s="2" t="n"/>
      <c r="QYR41" s="2" t="n"/>
      <c r="QYS41" s="2" t="n"/>
      <c r="QYT41" s="2" t="n"/>
      <c r="QYU41" s="2" t="n"/>
      <c r="QYV41" s="2" t="n"/>
      <c r="QYW41" s="2" t="n"/>
      <c r="QYX41" s="2" t="n"/>
      <c r="QYY41" s="2" t="n"/>
      <c r="QYZ41" s="2" t="n"/>
      <c r="QZA41" s="2" t="n"/>
      <c r="QZB41" s="2" t="n"/>
      <c r="QZC41" s="2" t="n"/>
      <c r="QZD41" s="2" t="n"/>
      <c r="QZE41" s="2" t="n"/>
      <c r="QZF41" s="2" t="n"/>
      <c r="QZG41" s="2" t="n"/>
      <c r="QZH41" s="2" t="n"/>
      <c r="QZI41" s="2" t="n"/>
      <c r="QZJ41" s="2" t="n"/>
      <c r="QZK41" s="2" t="n"/>
      <c r="QZL41" s="2" t="n"/>
      <c r="QZM41" s="2" t="n"/>
      <c r="QZN41" s="2" t="n"/>
      <c r="QZO41" s="2" t="n"/>
      <c r="QZP41" s="2" t="n"/>
      <c r="QZQ41" s="2" t="n"/>
      <c r="QZR41" s="2" t="n"/>
      <c r="QZS41" s="2" t="n"/>
      <c r="QZT41" s="2" t="n"/>
      <c r="QZU41" s="2" t="n"/>
      <c r="QZV41" s="2" t="n"/>
      <c r="QZW41" s="2" t="n"/>
      <c r="QZX41" s="2" t="n"/>
      <c r="QZY41" s="2" t="n"/>
      <c r="QZZ41" s="2" t="n"/>
      <c r="RAA41" s="2" t="n"/>
      <c r="RAB41" s="2" t="n"/>
      <c r="RAC41" s="2" t="n"/>
      <c r="RAD41" s="2" t="n"/>
      <c r="RAE41" s="2" t="n"/>
      <c r="RAF41" s="2" t="n"/>
      <c r="RAG41" s="2" t="n"/>
      <c r="RAH41" s="2" t="n"/>
      <c r="RAI41" s="2" t="n"/>
      <c r="RAJ41" s="2" t="n"/>
      <c r="RAK41" s="2" t="n"/>
      <c r="RAL41" s="2" t="n"/>
      <c r="RAM41" s="2" t="n"/>
      <c r="RAN41" s="2" t="n"/>
      <c r="RAO41" s="2" t="n"/>
      <c r="RAP41" s="2" t="n"/>
      <c r="RAQ41" s="2" t="n"/>
      <c r="RAR41" s="2" t="n"/>
      <c r="RAS41" s="2" t="n"/>
      <c r="RAT41" s="2" t="n"/>
      <c r="RAU41" s="2" t="n"/>
      <c r="RAV41" s="2" t="n"/>
      <c r="RAW41" s="2" t="n"/>
      <c r="RAX41" s="2" t="n"/>
      <c r="RAY41" s="2" t="n"/>
      <c r="RAZ41" s="2" t="n"/>
      <c r="RBA41" s="2" t="n"/>
      <c r="RBB41" s="2" t="n"/>
      <c r="RBC41" s="2" t="n"/>
      <c r="RBD41" s="2" t="n"/>
      <c r="RBE41" s="2" t="n"/>
      <c r="RBF41" s="2" t="n"/>
      <c r="RBG41" s="2" t="n"/>
      <c r="RBH41" s="2" t="n"/>
      <c r="RBI41" s="2" t="n"/>
      <c r="RBJ41" s="2" t="n"/>
      <c r="RBK41" s="2" t="n"/>
      <c r="RBL41" s="2" t="n"/>
      <c r="RBM41" s="2" t="n"/>
      <c r="RBN41" s="2" t="n"/>
      <c r="RBO41" s="2" t="n"/>
      <c r="RBP41" s="2" t="n"/>
      <c r="RBQ41" s="2" t="n"/>
      <c r="RBR41" s="2" t="n"/>
      <c r="RBS41" s="2" t="n"/>
      <c r="RBT41" s="2" t="n"/>
      <c r="RBU41" s="2" t="n"/>
      <c r="RBV41" s="2" t="n"/>
      <c r="RBW41" s="2" t="n"/>
      <c r="RBX41" s="2" t="n"/>
      <c r="RBY41" s="2" t="n"/>
      <c r="RBZ41" s="2" t="n"/>
      <c r="RCA41" s="2" t="n"/>
      <c r="RCB41" s="2" t="n"/>
      <c r="RCC41" s="2" t="n"/>
      <c r="RCD41" s="2" t="n"/>
      <c r="RCE41" s="2" t="n"/>
      <c r="RCF41" s="2" t="n"/>
      <c r="RCG41" s="2" t="n"/>
      <c r="RCH41" s="2" t="n"/>
      <c r="RCI41" s="2" t="n"/>
      <c r="RCJ41" s="2" t="n"/>
      <c r="RCK41" s="2" t="n"/>
      <c r="RCL41" s="2" t="n"/>
      <c r="RCM41" s="2" t="n"/>
      <c r="RCN41" s="2" t="n"/>
      <c r="RCO41" s="2" t="n"/>
      <c r="RCP41" s="2" t="n"/>
      <c r="RCQ41" s="2" t="n"/>
      <c r="RCR41" s="2" t="n"/>
      <c r="RCS41" s="2" t="n"/>
      <c r="RCT41" s="2" t="n"/>
      <c r="RCU41" s="2" t="n"/>
      <c r="RCV41" s="2" t="n"/>
      <c r="RCW41" s="2" t="n"/>
      <c r="RCX41" s="2" t="n"/>
      <c r="RCY41" s="2" t="n"/>
      <c r="RCZ41" s="2" t="n"/>
      <c r="RDA41" s="2" t="n"/>
      <c r="RDB41" s="2" t="n"/>
      <c r="RDC41" s="2" t="n"/>
      <c r="RDD41" s="2" t="n"/>
      <c r="RDE41" s="2" t="n"/>
      <c r="RDF41" s="2" t="n"/>
      <c r="RDG41" s="2" t="n"/>
      <c r="RDH41" s="2" t="n"/>
      <c r="RDI41" s="2" t="n"/>
      <c r="RDJ41" s="2" t="n"/>
      <c r="RDK41" s="2" t="n"/>
      <c r="RDL41" s="2" t="n"/>
      <c r="RDM41" s="2" t="n"/>
      <c r="RDN41" s="2" t="n"/>
      <c r="RDO41" s="2" t="n"/>
      <c r="RDP41" s="2" t="n"/>
      <c r="RDQ41" s="2" t="n"/>
      <c r="RDR41" s="2" t="n"/>
      <c r="RDS41" s="2" t="n"/>
      <c r="RDT41" s="2" t="n"/>
      <c r="RDU41" s="2" t="n"/>
      <c r="RDV41" s="2" t="n"/>
      <c r="RDW41" s="2" t="n"/>
      <c r="RDX41" s="2" t="n"/>
      <c r="RDY41" s="2" t="n"/>
      <c r="RDZ41" s="2" t="n"/>
      <c r="REA41" s="2" t="n"/>
      <c r="REB41" s="2" t="n"/>
      <c r="REC41" s="2" t="n"/>
      <c r="RED41" s="2" t="n"/>
      <c r="REE41" s="2" t="n"/>
      <c r="REF41" s="2" t="n"/>
      <c r="REG41" s="2" t="n"/>
      <c r="REH41" s="2" t="n"/>
      <c r="REI41" s="2" t="n"/>
      <c r="REJ41" s="2" t="n"/>
      <c r="REK41" s="2" t="n"/>
      <c r="REL41" s="2" t="n"/>
      <c r="REM41" s="2" t="n"/>
      <c r="REN41" s="2" t="n"/>
      <c r="REO41" s="2" t="n"/>
      <c r="REP41" s="2" t="n"/>
      <c r="REQ41" s="2" t="n"/>
      <c r="RER41" s="2" t="n"/>
      <c r="RES41" s="2" t="n"/>
      <c r="RET41" s="2" t="n"/>
      <c r="REU41" s="2" t="n"/>
      <c r="REV41" s="2" t="n"/>
      <c r="REW41" s="2" t="n"/>
      <c r="REX41" s="2" t="n"/>
      <c r="REY41" s="2" t="n"/>
      <c r="REZ41" s="2" t="n"/>
      <c r="RFA41" s="2" t="n"/>
      <c r="RFB41" s="2" t="n"/>
      <c r="RFC41" s="2" t="n"/>
      <c r="RFD41" s="2" t="n"/>
      <c r="RFE41" s="2" t="n"/>
      <c r="RFF41" s="2" t="n"/>
      <c r="RFG41" s="2" t="n"/>
      <c r="RFH41" s="2" t="n"/>
      <c r="RFI41" s="2" t="n"/>
      <c r="RFJ41" s="2" t="n"/>
      <c r="RFK41" s="2" t="n"/>
      <c r="RFL41" s="2" t="n"/>
      <c r="RFM41" s="2" t="n"/>
      <c r="RFN41" s="2" t="n"/>
      <c r="RFO41" s="2" t="n"/>
      <c r="RFP41" s="2" t="n"/>
      <c r="RFQ41" s="2" t="n"/>
      <c r="RFR41" s="2" t="n"/>
      <c r="RFS41" s="2" t="n"/>
      <c r="RFT41" s="2" t="n"/>
      <c r="RFU41" s="2" t="n"/>
      <c r="RFV41" s="2" t="n"/>
      <c r="RFW41" s="2" t="n"/>
      <c r="RFX41" s="2" t="n"/>
      <c r="RFY41" s="2" t="n"/>
      <c r="RFZ41" s="2" t="n"/>
      <c r="RGA41" s="2" t="n"/>
      <c r="RGB41" s="2" t="n"/>
      <c r="RGC41" s="2" t="n"/>
      <c r="RGD41" s="2" t="n"/>
      <c r="RGE41" s="2" t="n"/>
      <c r="RGF41" s="2" t="n"/>
      <c r="RGG41" s="2" t="n"/>
      <c r="RGH41" s="2" t="n"/>
      <c r="RGI41" s="2" t="n"/>
      <c r="RGJ41" s="2" t="n"/>
      <c r="RGK41" s="2" t="n"/>
      <c r="RGL41" s="2" t="n"/>
      <c r="RGM41" s="2" t="n"/>
      <c r="RGN41" s="2" t="n"/>
      <c r="RGO41" s="2" t="n"/>
      <c r="RGP41" s="2" t="n"/>
      <c r="RGQ41" s="2" t="n"/>
      <c r="RGR41" s="2" t="n"/>
      <c r="RGS41" s="2" t="n"/>
      <c r="RGT41" s="2" t="n"/>
      <c r="RGU41" s="2" t="n"/>
      <c r="RGV41" s="2" t="n"/>
      <c r="RGW41" s="2" t="n"/>
      <c r="RGX41" s="2" t="n"/>
      <c r="RGY41" s="2" t="n"/>
      <c r="RGZ41" s="2" t="n"/>
      <c r="RHA41" s="2" t="n"/>
      <c r="RHB41" s="2" t="n"/>
      <c r="RHC41" s="2" t="n"/>
      <c r="RHD41" s="2" t="n"/>
      <c r="RHE41" s="2" t="n"/>
      <c r="RHF41" s="2" t="n"/>
      <c r="RHG41" s="2" t="n"/>
      <c r="RHH41" s="2" t="n"/>
      <c r="RHI41" s="2" t="n"/>
      <c r="RHJ41" s="2" t="n"/>
      <c r="RHK41" s="2" t="n"/>
      <c r="RHL41" s="2" t="n"/>
      <c r="RHM41" s="2" t="n"/>
      <c r="RHN41" s="2" t="n"/>
      <c r="RHO41" s="2" t="n"/>
      <c r="RHP41" s="2" t="n"/>
      <c r="RHQ41" s="2" t="n"/>
      <c r="RHR41" s="2" t="n"/>
      <c r="RHS41" s="2" t="n"/>
      <c r="RHT41" s="2" t="n"/>
      <c r="RHU41" s="2" t="n"/>
      <c r="RHV41" s="2" t="n"/>
      <c r="RHW41" s="2" t="n"/>
      <c r="RHX41" s="2" t="n"/>
      <c r="RHY41" s="2" t="n"/>
      <c r="RHZ41" s="2" t="n"/>
      <c r="RIA41" s="2" t="n"/>
      <c r="RIB41" s="2" t="n"/>
      <c r="RIC41" s="2" t="n"/>
      <c r="RID41" s="2" t="n"/>
      <c r="RIE41" s="2" t="n"/>
      <c r="RIF41" s="2" t="n"/>
      <c r="RIG41" s="2" t="n"/>
      <c r="RIH41" s="2" t="n"/>
      <c r="RII41" s="2" t="n"/>
      <c r="RIJ41" s="2" t="n"/>
      <c r="RIK41" s="2" t="n"/>
      <c r="RIL41" s="2" t="n"/>
      <c r="RIM41" s="2" t="n"/>
      <c r="RIN41" s="2" t="n"/>
      <c r="RIO41" s="2" t="n"/>
      <c r="RIP41" s="2" t="n"/>
      <c r="RIQ41" s="2" t="n"/>
      <c r="RIR41" s="2" t="n"/>
      <c r="RIS41" s="2" t="n"/>
      <c r="RIT41" s="2" t="n"/>
      <c r="RIU41" s="2" t="n"/>
      <c r="RIV41" s="2" t="n"/>
      <c r="RIW41" s="2" t="n"/>
      <c r="RIX41" s="2" t="n"/>
      <c r="RIY41" s="2" t="n"/>
      <c r="RIZ41" s="2" t="n"/>
      <c r="RJA41" s="2" t="n"/>
      <c r="RJB41" s="2" t="n"/>
      <c r="RJC41" s="2" t="n"/>
      <c r="RJD41" s="2" t="n"/>
      <c r="RJE41" s="2" t="n"/>
      <c r="RJF41" s="2" t="n"/>
      <c r="RJG41" s="2" t="n"/>
      <c r="RJH41" s="2" t="n"/>
      <c r="RJI41" s="2" t="n"/>
      <c r="RJJ41" s="2" t="n"/>
      <c r="RJK41" s="2" t="n"/>
      <c r="RJL41" s="2" t="n"/>
      <c r="RJM41" s="2" t="n"/>
      <c r="RJN41" s="2" t="n"/>
      <c r="RJO41" s="2" t="n"/>
      <c r="RJP41" s="2" t="n"/>
      <c r="RJQ41" s="2" t="n"/>
      <c r="RJR41" s="2" t="n"/>
      <c r="RJS41" s="2" t="n"/>
      <c r="RJT41" s="2" t="n"/>
      <c r="RJU41" s="2" t="n"/>
      <c r="RJV41" s="2" t="n"/>
      <c r="RJW41" s="2" t="n"/>
      <c r="RJX41" s="2" t="n"/>
      <c r="RJY41" s="2" t="n"/>
      <c r="RJZ41" s="2" t="n"/>
      <c r="RKA41" s="2" t="n"/>
      <c r="RKB41" s="2" t="n"/>
      <c r="RKC41" s="2" t="n"/>
      <c r="RKD41" s="2" t="n"/>
      <c r="RKE41" s="2" t="n"/>
      <c r="RKF41" s="2" t="n"/>
      <c r="RKG41" s="2" t="n"/>
      <c r="RKH41" s="2" t="n"/>
      <c r="RKI41" s="2" t="n"/>
      <c r="RKJ41" s="2" t="n"/>
      <c r="RKK41" s="2" t="n"/>
      <c r="RKL41" s="2" t="n"/>
      <c r="RKM41" s="2" t="n"/>
      <c r="RKN41" s="2" t="n"/>
      <c r="RKO41" s="2" t="n"/>
      <c r="RKP41" s="2" t="n"/>
      <c r="RKQ41" s="2" t="n"/>
      <c r="RKR41" s="2" t="n"/>
      <c r="RKS41" s="2" t="n"/>
      <c r="RKT41" s="2" t="n"/>
      <c r="RKU41" s="2" t="n"/>
      <c r="RKV41" s="2" t="n"/>
      <c r="RKW41" s="2" t="n"/>
      <c r="RKX41" s="2" t="n"/>
      <c r="RKY41" s="2" t="n"/>
      <c r="RKZ41" s="2" t="n"/>
      <c r="RLA41" s="2" t="n"/>
      <c r="RLB41" s="2" t="n"/>
      <c r="RLC41" s="2" t="n"/>
      <c r="RLD41" s="2" t="n"/>
      <c r="RLE41" s="2" t="n"/>
      <c r="RLF41" s="2" t="n"/>
      <c r="RLG41" s="2" t="n"/>
      <c r="RLH41" s="2" t="n"/>
      <c r="RLI41" s="2" t="n"/>
      <c r="RLJ41" s="2" t="n"/>
      <c r="RLK41" s="2" t="n"/>
      <c r="RLL41" s="2" t="n"/>
      <c r="RLM41" s="2" t="n"/>
      <c r="RLN41" s="2" t="n"/>
      <c r="RLO41" s="2" t="n"/>
      <c r="RLP41" s="2" t="n"/>
      <c r="RLQ41" s="2" t="n"/>
      <c r="RLR41" s="2" t="n"/>
      <c r="RLS41" s="2" t="n"/>
      <c r="RLT41" s="2" t="n"/>
      <c r="RLU41" s="2" t="n"/>
      <c r="RLV41" s="2" t="n"/>
      <c r="RLW41" s="2" t="n"/>
      <c r="RLX41" s="2" t="n"/>
      <c r="RLY41" s="2" t="n"/>
      <c r="RLZ41" s="2" t="n"/>
      <c r="RMA41" s="2" t="n"/>
      <c r="RMB41" s="2" t="n"/>
      <c r="RMC41" s="2" t="n"/>
      <c r="RMD41" s="2" t="n"/>
      <c r="RME41" s="2" t="n"/>
      <c r="RMF41" s="2" t="n"/>
      <c r="RMG41" s="2" t="n"/>
      <c r="RMH41" s="2" t="n"/>
      <c r="RMI41" s="2" t="n"/>
      <c r="RMJ41" s="2" t="n"/>
      <c r="RMK41" s="2" t="n"/>
      <c r="RML41" s="2" t="n"/>
      <c r="RMM41" s="2" t="n"/>
      <c r="RMN41" s="2" t="n"/>
      <c r="RMO41" s="2" t="n"/>
      <c r="RMP41" s="2" t="n"/>
      <c r="RMQ41" s="2" t="n"/>
      <c r="RMR41" s="2" t="n"/>
      <c r="RMS41" s="2" t="n"/>
      <c r="RMT41" s="2" t="n"/>
      <c r="RMU41" s="2" t="n"/>
      <c r="RMV41" s="2" t="n"/>
      <c r="RMW41" s="2" t="n"/>
      <c r="RMX41" s="2" t="n"/>
      <c r="RMY41" s="2" t="n"/>
      <c r="RMZ41" s="2" t="n"/>
      <c r="RNA41" s="2" t="n"/>
      <c r="RNB41" s="2" t="n"/>
      <c r="RNC41" s="2" t="n"/>
      <c r="RND41" s="2" t="n"/>
      <c r="RNE41" s="2" t="n"/>
      <c r="RNF41" s="2" t="n"/>
      <c r="RNG41" s="2" t="n"/>
      <c r="RNH41" s="2" t="n"/>
      <c r="RNI41" s="2" t="n"/>
      <c r="RNJ41" s="2" t="n"/>
      <c r="RNK41" s="2" t="n"/>
      <c r="RNL41" s="2" t="n"/>
      <c r="RNM41" s="2" t="n"/>
      <c r="RNN41" s="2" t="n"/>
      <c r="RNO41" s="2" t="n"/>
      <c r="RNP41" s="2" t="n"/>
      <c r="RNQ41" s="2" t="n"/>
      <c r="RNR41" s="2" t="n"/>
      <c r="RNS41" s="2" t="n"/>
      <c r="RNT41" s="2" t="n"/>
      <c r="RNU41" s="2" t="n"/>
      <c r="RNV41" s="2" t="n"/>
      <c r="RNW41" s="2" t="n"/>
      <c r="RNX41" s="2" t="n"/>
      <c r="RNY41" s="2" t="n"/>
      <c r="RNZ41" s="2" t="n"/>
      <c r="ROA41" s="2" t="n"/>
      <c r="ROB41" s="2" t="n"/>
      <c r="ROC41" s="2" t="n"/>
      <c r="ROD41" s="2" t="n"/>
      <c r="ROE41" s="2" t="n"/>
      <c r="ROF41" s="2" t="n"/>
      <c r="ROG41" s="2" t="n"/>
      <c r="ROH41" s="2" t="n"/>
      <c r="ROI41" s="2" t="n"/>
      <c r="ROJ41" s="2" t="n"/>
      <c r="ROK41" s="2" t="n"/>
      <c r="ROL41" s="2" t="n"/>
      <c r="ROM41" s="2" t="n"/>
      <c r="RON41" s="2" t="n"/>
      <c r="ROO41" s="2" t="n"/>
      <c r="ROP41" s="2" t="n"/>
      <c r="ROQ41" s="2" t="n"/>
      <c r="ROR41" s="2" t="n"/>
      <c r="ROS41" s="2" t="n"/>
      <c r="ROT41" s="2" t="n"/>
      <c r="ROU41" s="2" t="n"/>
      <c r="ROV41" s="2" t="n"/>
      <c r="ROW41" s="2" t="n"/>
      <c r="ROX41" s="2" t="n"/>
      <c r="ROY41" s="2" t="n"/>
      <c r="ROZ41" s="2" t="n"/>
      <c r="RPA41" s="2" t="n"/>
      <c r="RPB41" s="2" t="n"/>
      <c r="RPC41" s="2" t="n"/>
      <c r="RPD41" s="2" t="n"/>
      <c r="RPE41" s="2" t="n"/>
      <c r="RPF41" s="2" t="n"/>
      <c r="RPG41" s="2" t="n"/>
      <c r="RPH41" s="2" t="n"/>
      <c r="RPI41" s="2" t="n"/>
      <c r="RPJ41" s="2" t="n"/>
      <c r="RPK41" s="2" t="n"/>
      <c r="RPL41" s="2" t="n"/>
      <c r="RPM41" s="2" t="n"/>
      <c r="RPN41" s="2" t="n"/>
      <c r="RPO41" s="2" t="n"/>
      <c r="RPP41" s="2" t="n"/>
      <c r="RPQ41" s="2" t="n"/>
      <c r="RPR41" s="2" t="n"/>
      <c r="RPS41" s="2" t="n"/>
      <c r="RPT41" s="2" t="n"/>
      <c r="RPU41" s="2" t="n"/>
      <c r="RPV41" s="2" t="n"/>
      <c r="RPW41" s="2" t="n"/>
      <c r="RPX41" s="2" t="n"/>
      <c r="RPY41" s="2" t="n"/>
      <c r="RPZ41" s="2" t="n"/>
      <c r="RQA41" s="2" t="n"/>
      <c r="RQB41" s="2" t="n"/>
      <c r="RQC41" s="2" t="n"/>
      <c r="RQD41" s="2" t="n"/>
      <c r="RQE41" s="2" t="n"/>
      <c r="RQF41" s="2" t="n"/>
      <c r="RQG41" s="2" t="n"/>
      <c r="RQH41" s="2" t="n"/>
      <c r="RQI41" s="2" t="n"/>
      <c r="RQJ41" s="2" t="n"/>
      <c r="RQK41" s="2" t="n"/>
      <c r="RQL41" s="2" t="n"/>
      <c r="RQM41" s="2" t="n"/>
      <c r="RQN41" s="2" t="n"/>
      <c r="RQO41" s="2" t="n"/>
      <c r="RQP41" s="2" t="n"/>
      <c r="RQQ41" s="2" t="n"/>
      <c r="RQR41" s="2" t="n"/>
      <c r="RQS41" s="2" t="n"/>
      <c r="RQT41" s="2" t="n"/>
      <c r="RQU41" s="2" t="n"/>
      <c r="RQV41" s="2" t="n"/>
      <c r="RQW41" s="2" t="n"/>
      <c r="RQX41" s="2" t="n"/>
      <c r="RQY41" s="2" t="n"/>
      <c r="RQZ41" s="2" t="n"/>
      <c r="RRA41" s="2" t="n"/>
      <c r="RRB41" s="2" t="n"/>
      <c r="RRC41" s="2" t="n"/>
      <c r="RRD41" s="2" t="n"/>
      <c r="RRE41" s="2" t="n"/>
      <c r="RRF41" s="2" t="n"/>
      <c r="RRG41" s="2" t="n"/>
      <c r="RRH41" s="2" t="n"/>
      <c r="RRI41" s="2" t="n"/>
      <c r="RRJ41" s="2" t="n"/>
      <c r="RRK41" s="2" t="n"/>
      <c r="RRL41" s="2" t="n"/>
      <c r="RRM41" s="2" t="n"/>
      <c r="RRN41" s="2" t="n"/>
      <c r="RRO41" s="2" t="n"/>
      <c r="RRP41" s="2" t="n"/>
      <c r="RRQ41" s="2" t="n"/>
      <c r="RRR41" s="2" t="n"/>
      <c r="RRS41" s="2" t="n"/>
      <c r="RRT41" s="2" t="n"/>
      <c r="RRU41" s="2" t="n"/>
      <c r="RRV41" s="2" t="n"/>
      <c r="RRW41" s="2" t="n"/>
      <c r="RRX41" s="2" t="n"/>
      <c r="RRY41" s="2" t="n"/>
      <c r="RRZ41" s="2" t="n"/>
      <c r="RSA41" s="2" t="n"/>
      <c r="RSB41" s="2" t="n"/>
      <c r="RSC41" s="2" t="n"/>
      <c r="RSD41" s="2" t="n"/>
      <c r="RSE41" s="2" t="n"/>
      <c r="RSF41" s="2" t="n"/>
      <c r="RSG41" s="2" t="n"/>
      <c r="RSH41" s="2" t="n"/>
      <c r="RSI41" s="2" t="n"/>
      <c r="RSJ41" s="2" t="n"/>
      <c r="RSK41" s="2" t="n"/>
      <c r="RSL41" s="2" t="n"/>
      <c r="RSM41" s="2" t="n"/>
      <c r="RSN41" s="2" t="n"/>
      <c r="RSO41" s="2" t="n"/>
      <c r="RSP41" s="2" t="n"/>
      <c r="RSQ41" s="2" t="n"/>
      <c r="RSR41" s="2" t="n"/>
      <c r="RSS41" s="2" t="n"/>
      <c r="RST41" s="2" t="n"/>
      <c r="RSU41" s="2" t="n"/>
      <c r="RSV41" s="2" t="n"/>
      <c r="RSW41" s="2" t="n"/>
      <c r="RSX41" s="2" t="n"/>
      <c r="RSY41" s="2" t="n"/>
      <c r="RSZ41" s="2" t="n"/>
      <c r="RTA41" s="2" t="n"/>
      <c r="RTB41" s="2" t="n"/>
      <c r="RTC41" s="2" t="n"/>
      <c r="RTD41" s="2" t="n"/>
      <c r="RTE41" s="2" t="n"/>
      <c r="RTF41" s="2" t="n"/>
      <c r="RTG41" s="2" t="n"/>
      <c r="RTH41" s="2" t="n"/>
      <c r="RTI41" s="2" t="n"/>
      <c r="RTJ41" s="2" t="n"/>
      <c r="RTK41" s="2" t="n"/>
      <c r="RTL41" s="2" t="n"/>
      <c r="RTM41" s="2" t="n"/>
      <c r="RTN41" s="2" t="n"/>
      <c r="RTO41" s="2" t="n"/>
      <c r="RTP41" s="2" t="n"/>
      <c r="RTQ41" s="2" t="n"/>
      <c r="RTR41" s="2" t="n"/>
      <c r="RTS41" s="2" t="n"/>
      <c r="RTT41" s="2" t="n"/>
      <c r="RTU41" s="2" t="n"/>
      <c r="RTV41" s="2" t="n"/>
      <c r="RTW41" s="2" t="n"/>
      <c r="RTX41" s="2" t="n"/>
      <c r="RTY41" s="2" t="n"/>
      <c r="RTZ41" s="2" t="n"/>
      <c r="RUA41" s="2" t="n"/>
      <c r="RUB41" s="2" t="n"/>
      <c r="RUC41" s="2" t="n"/>
      <c r="RUD41" s="2" t="n"/>
      <c r="RUE41" s="2" t="n"/>
      <c r="RUF41" s="2" t="n"/>
      <c r="RUG41" s="2" t="n"/>
      <c r="RUH41" s="2" t="n"/>
      <c r="RUI41" s="2" t="n"/>
      <c r="RUJ41" s="2" t="n"/>
      <c r="RUK41" s="2" t="n"/>
      <c r="RUL41" s="2" t="n"/>
      <c r="RUM41" s="2" t="n"/>
      <c r="RUN41" s="2" t="n"/>
      <c r="RUO41" s="2" t="n"/>
      <c r="RUP41" s="2" t="n"/>
      <c r="RUQ41" s="2" t="n"/>
      <c r="RUR41" s="2" t="n"/>
      <c r="RUS41" s="2" t="n"/>
      <c r="RUT41" s="2" t="n"/>
      <c r="RUU41" s="2" t="n"/>
      <c r="RUV41" s="2" t="n"/>
      <c r="RUW41" s="2" t="n"/>
      <c r="RUX41" s="2" t="n"/>
      <c r="RUY41" s="2" t="n"/>
      <c r="RUZ41" s="2" t="n"/>
      <c r="RVA41" s="2" t="n"/>
      <c r="RVB41" s="2" t="n"/>
      <c r="RVC41" s="2" t="n"/>
      <c r="RVD41" s="2" t="n"/>
      <c r="RVE41" s="2" t="n"/>
      <c r="RVF41" s="2" t="n"/>
      <c r="RVG41" s="2" t="n"/>
      <c r="RVH41" s="2" t="n"/>
      <c r="RVI41" s="2" t="n"/>
      <c r="RVJ41" s="2" t="n"/>
      <c r="RVK41" s="2" t="n"/>
      <c r="RVL41" s="2" t="n"/>
      <c r="RVM41" s="2" t="n"/>
      <c r="RVN41" s="2" t="n"/>
      <c r="RVO41" s="2" t="n"/>
      <c r="RVP41" s="2" t="n"/>
      <c r="RVQ41" s="2" t="n"/>
      <c r="RVR41" s="2" t="n"/>
      <c r="RVS41" s="2" t="n"/>
      <c r="RVT41" s="2" t="n"/>
      <c r="RVU41" s="2" t="n"/>
      <c r="RVV41" s="2" t="n"/>
      <c r="RVW41" s="2" t="n"/>
      <c r="RVX41" s="2" t="n"/>
      <c r="RVY41" s="2" t="n"/>
      <c r="RVZ41" s="2" t="n"/>
      <c r="RWA41" s="2" t="n"/>
      <c r="RWB41" s="2" t="n"/>
      <c r="RWC41" s="2" t="n"/>
      <c r="RWD41" s="2" t="n"/>
      <c r="RWE41" s="2" t="n"/>
      <c r="RWF41" s="2" t="n"/>
      <c r="RWG41" s="2" t="n"/>
      <c r="RWH41" s="2" t="n"/>
      <c r="RWI41" s="2" t="n"/>
      <c r="RWJ41" s="2" t="n"/>
      <c r="RWK41" s="2" t="n"/>
      <c r="RWL41" s="2" t="n"/>
      <c r="RWM41" s="2" t="n"/>
      <c r="RWN41" s="2" t="n"/>
      <c r="RWO41" s="2" t="n"/>
      <c r="RWP41" s="2" t="n"/>
      <c r="RWQ41" s="2" t="n"/>
      <c r="RWR41" s="2" t="n"/>
      <c r="RWS41" s="2" t="n"/>
      <c r="RWT41" s="2" t="n"/>
      <c r="RWU41" s="2" t="n"/>
      <c r="RWV41" s="2" t="n"/>
      <c r="RWW41" s="2" t="n"/>
      <c r="RWX41" s="2" t="n"/>
      <c r="RWY41" s="2" t="n"/>
      <c r="RWZ41" s="2" t="n"/>
      <c r="RXA41" s="2" t="n"/>
      <c r="RXB41" s="2" t="n"/>
      <c r="RXC41" s="2" t="n"/>
      <c r="RXD41" s="2" t="n"/>
      <c r="RXE41" s="2" t="n"/>
      <c r="RXF41" s="2" t="n"/>
      <c r="RXG41" s="2" t="n"/>
      <c r="RXH41" s="2" t="n"/>
      <c r="RXI41" s="2" t="n"/>
      <c r="RXJ41" s="2" t="n"/>
      <c r="RXK41" s="2" t="n"/>
      <c r="RXL41" s="2" t="n"/>
      <c r="RXM41" s="2" t="n"/>
      <c r="RXN41" s="2" t="n"/>
      <c r="RXO41" s="2" t="n"/>
      <c r="RXP41" s="2" t="n"/>
      <c r="RXQ41" s="2" t="n"/>
      <c r="RXR41" s="2" t="n"/>
      <c r="RXS41" s="2" t="n"/>
      <c r="RXT41" s="2" t="n"/>
      <c r="RXU41" s="2" t="n"/>
      <c r="RXV41" s="2" t="n"/>
      <c r="RXW41" s="2" t="n"/>
      <c r="RXX41" s="2" t="n"/>
      <c r="RXY41" s="2" t="n"/>
      <c r="RXZ41" s="2" t="n"/>
      <c r="RYA41" s="2" t="n"/>
      <c r="RYB41" s="2" t="n"/>
      <c r="RYC41" s="2" t="n"/>
      <c r="RYD41" s="2" t="n"/>
      <c r="RYE41" s="2" t="n"/>
      <c r="RYF41" s="2" t="n"/>
      <c r="RYG41" s="2" t="n"/>
      <c r="RYH41" s="2" t="n"/>
      <c r="RYI41" s="2" t="n"/>
      <c r="RYJ41" s="2" t="n"/>
      <c r="RYK41" s="2" t="n"/>
      <c r="RYL41" s="2" t="n"/>
      <c r="RYM41" s="2" t="n"/>
      <c r="RYN41" s="2" t="n"/>
      <c r="RYO41" s="2" t="n"/>
      <c r="RYP41" s="2" t="n"/>
      <c r="RYQ41" s="2" t="n"/>
      <c r="RYR41" s="2" t="n"/>
      <c r="RYS41" s="2" t="n"/>
      <c r="RYT41" s="2" t="n"/>
      <c r="RYU41" s="2" t="n"/>
      <c r="RYV41" s="2" t="n"/>
      <c r="RYW41" s="2" t="n"/>
      <c r="RYX41" s="2" t="n"/>
      <c r="RYY41" s="2" t="n"/>
      <c r="RYZ41" s="2" t="n"/>
      <c r="RZA41" s="2" t="n"/>
      <c r="RZB41" s="2" t="n"/>
      <c r="RZC41" s="2" t="n"/>
      <c r="RZD41" s="2" t="n"/>
      <c r="RZE41" s="2" t="n"/>
      <c r="RZF41" s="2" t="n"/>
      <c r="RZG41" s="2" t="n"/>
      <c r="RZH41" s="2" t="n"/>
      <c r="RZI41" s="2" t="n"/>
      <c r="RZJ41" s="2" t="n"/>
      <c r="RZK41" s="2" t="n"/>
      <c r="RZL41" s="2" t="n"/>
      <c r="RZM41" s="2" t="n"/>
      <c r="RZN41" s="2" t="n"/>
      <c r="RZO41" s="2" t="n"/>
      <c r="RZP41" s="2" t="n"/>
      <c r="RZQ41" s="2" t="n"/>
      <c r="RZR41" s="2" t="n"/>
      <c r="RZS41" s="2" t="n"/>
      <c r="RZT41" s="2" t="n"/>
      <c r="RZU41" s="2" t="n"/>
      <c r="RZV41" s="2" t="n"/>
      <c r="RZW41" s="2" t="n"/>
      <c r="RZX41" s="2" t="n"/>
      <c r="RZY41" s="2" t="n"/>
      <c r="RZZ41" s="2" t="n"/>
      <c r="SAA41" s="2" t="n"/>
      <c r="SAB41" s="2" t="n"/>
      <c r="SAC41" s="2" t="n"/>
      <c r="SAD41" s="2" t="n"/>
      <c r="SAE41" s="2" t="n"/>
      <c r="SAF41" s="2" t="n"/>
      <c r="SAG41" s="2" t="n"/>
      <c r="SAH41" s="2" t="n"/>
      <c r="SAI41" s="2" t="n"/>
      <c r="SAJ41" s="2" t="n"/>
      <c r="SAK41" s="2" t="n"/>
      <c r="SAL41" s="2" t="n"/>
      <c r="SAM41" s="2" t="n"/>
      <c r="SAN41" s="2" t="n"/>
      <c r="SAO41" s="2" t="n"/>
      <c r="SAP41" s="2" t="n"/>
      <c r="SAQ41" s="2" t="n"/>
      <c r="SAR41" s="2" t="n"/>
      <c r="SAS41" s="2" t="n"/>
      <c r="SAT41" s="2" t="n"/>
      <c r="SAU41" s="2" t="n"/>
      <c r="SAV41" s="2" t="n"/>
      <c r="SAW41" s="2" t="n"/>
      <c r="SAX41" s="2" t="n"/>
      <c r="SAY41" s="2" t="n"/>
      <c r="SAZ41" s="2" t="n"/>
      <c r="SBA41" s="2" t="n"/>
      <c r="SBB41" s="2" t="n"/>
      <c r="SBC41" s="2" t="n"/>
      <c r="SBD41" s="2" t="n"/>
      <c r="SBE41" s="2" t="n"/>
      <c r="SBF41" s="2" t="n"/>
      <c r="SBG41" s="2" t="n"/>
      <c r="SBH41" s="2" t="n"/>
      <c r="SBI41" s="2" t="n"/>
      <c r="SBJ41" s="2" t="n"/>
      <c r="SBK41" s="2" t="n"/>
      <c r="SBL41" s="2" t="n"/>
      <c r="SBM41" s="2" t="n"/>
      <c r="SBN41" s="2" t="n"/>
      <c r="SBO41" s="2" t="n"/>
      <c r="SBP41" s="2" t="n"/>
      <c r="SBQ41" s="2" t="n"/>
      <c r="SBR41" s="2" t="n"/>
      <c r="SBS41" s="2" t="n"/>
      <c r="SBT41" s="2" t="n"/>
      <c r="SBU41" s="2" t="n"/>
      <c r="SBV41" s="2" t="n"/>
      <c r="SBW41" s="2" t="n"/>
      <c r="SBX41" s="2" t="n"/>
      <c r="SBY41" s="2" t="n"/>
      <c r="SBZ41" s="2" t="n"/>
      <c r="SCA41" s="2" t="n"/>
      <c r="SCB41" s="2" t="n"/>
      <c r="SCC41" s="2" t="n"/>
      <c r="SCD41" s="2" t="n"/>
      <c r="SCE41" s="2" t="n"/>
      <c r="SCF41" s="2" t="n"/>
      <c r="SCG41" s="2" t="n"/>
      <c r="SCH41" s="2" t="n"/>
      <c r="SCI41" s="2" t="n"/>
      <c r="SCJ41" s="2" t="n"/>
      <c r="SCK41" s="2" t="n"/>
      <c r="SCL41" s="2" t="n"/>
      <c r="SCM41" s="2" t="n"/>
      <c r="SCN41" s="2" t="n"/>
      <c r="SCO41" s="2" t="n"/>
      <c r="SCP41" s="2" t="n"/>
      <c r="SCQ41" s="2" t="n"/>
      <c r="SCR41" s="2" t="n"/>
      <c r="SCS41" s="2" t="n"/>
      <c r="SCT41" s="2" t="n"/>
      <c r="SCU41" s="2" t="n"/>
      <c r="SCV41" s="2" t="n"/>
      <c r="SCW41" s="2" t="n"/>
      <c r="SCX41" s="2" t="n"/>
      <c r="SCY41" s="2" t="n"/>
      <c r="SCZ41" s="2" t="n"/>
      <c r="SDA41" s="2" t="n"/>
      <c r="SDB41" s="2" t="n"/>
      <c r="SDC41" s="2" t="n"/>
      <c r="SDD41" s="2" t="n"/>
      <c r="SDE41" s="2" t="n"/>
      <c r="SDF41" s="2" t="n"/>
      <c r="SDG41" s="2" t="n"/>
      <c r="SDH41" s="2" t="n"/>
      <c r="SDI41" s="2" t="n"/>
      <c r="SDJ41" s="2" t="n"/>
      <c r="SDK41" s="2" t="n"/>
      <c r="SDL41" s="2" t="n"/>
      <c r="SDM41" s="2" t="n"/>
      <c r="SDN41" s="2" t="n"/>
      <c r="SDO41" s="2" t="n"/>
      <c r="SDP41" s="2" t="n"/>
      <c r="SDQ41" s="2" t="n"/>
      <c r="SDR41" s="2" t="n"/>
      <c r="SDS41" s="2" t="n"/>
      <c r="SDT41" s="2" t="n"/>
      <c r="SDU41" s="2" t="n"/>
      <c r="SDV41" s="2" t="n"/>
      <c r="SDW41" s="2" t="n"/>
      <c r="SDX41" s="2" t="n"/>
      <c r="SDY41" s="2" t="n"/>
      <c r="SDZ41" s="2" t="n"/>
      <c r="SEA41" s="2" t="n"/>
      <c r="SEB41" s="2" t="n"/>
      <c r="SEC41" s="2" t="n"/>
      <c r="SED41" s="2" t="n"/>
      <c r="SEE41" s="2" t="n"/>
      <c r="SEF41" s="2" t="n"/>
      <c r="SEG41" s="2" t="n"/>
      <c r="SEH41" s="2" t="n"/>
      <c r="SEI41" s="2" t="n"/>
      <c r="SEJ41" s="2" t="n"/>
      <c r="SEK41" s="2" t="n"/>
      <c r="SEL41" s="2" t="n"/>
      <c r="SEM41" s="2" t="n"/>
      <c r="SEN41" s="2" t="n"/>
      <c r="SEO41" s="2" t="n"/>
      <c r="SEP41" s="2" t="n"/>
      <c r="SEQ41" s="2" t="n"/>
      <c r="SER41" s="2" t="n"/>
      <c r="SES41" s="2" t="n"/>
      <c r="SET41" s="2" t="n"/>
      <c r="SEU41" s="2" t="n"/>
      <c r="SEV41" s="2" t="n"/>
      <c r="SEW41" s="2" t="n"/>
      <c r="SEX41" s="2" t="n"/>
      <c r="SEY41" s="2" t="n"/>
      <c r="SEZ41" s="2" t="n"/>
      <c r="SFA41" s="2" t="n"/>
      <c r="SFB41" s="2" t="n"/>
      <c r="SFC41" s="2" t="n"/>
      <c r="SFD41" s="2" t="n"/>
      <c r="SFE41" s="2" t="n"/>
      <c r="SFF41" s="2" t="n"/>
      <c r="SFG41" s="2" t="n"/>
      <c r="SFH41" s="2" t="n"/>
      <c r="SFI41" s="2" t="n"/>
      <c r="SFJ41" s="2" t="n"/>
      <c r="SFK41" s="2" t="n"/>
      <c r="SFL41" s="2" t="n"/>
      <c r="SFM41" s="2" t="n"/>
      <c r="SFN41" s="2" t="n"/>
      <c r="SFO41" s="2" t="n"/>
      <c r="SFP41" s="2" t="n"/>
      <c r="SFQ41" s="2" t="n"/>
      <c r="SFR41" s="2" t="n"/>
      <c r="SFS41" s="2" t="n"/>
      <c r="SFT41" s="2" t="n"/>
      <c r="SFU41" s="2" t="n"/>
      <c r="SFV41" s="2" t="n"/>
      <c r="SFW41" s="2" t="n"/>
      <c r="SFX41" s="2" t="n"/>
      <c r="SFY41" s="2" t="n"/>
      <c r="SFZ41" s="2" t="n"/>
      <c r="SGA41" s="2" t="n"/>
      <c r="SGB41" s="2" t="n"/>
      <c r="SGC41" s="2" t="n"/>
      <c r="SGD41" s="2" t="n"/>
      <c r="SGE41" s="2" t="n"/>
      <c r="SGF41" s="2" t="n"/>
      <c r="SGG41" s="2" t="n"/>
      <c r="SGH41" s="2" t="n"/>
      <c r="SGI41" s="2" t="n"/>
      <c r="SGJ41" s="2" t="n"/>
      <c r="SGK41" s="2" t="n"/>
      <c r="SGL41" s="2" t="n"/>
      <c r="SGM41" s="2" t="n"/>
      <c r="SGN41" s="2" t="n"/>
      <c r="SGO41" s="2" t="n"/>
      <c r="SGP41" s="2" t="n"/>
      <c r="SGQ41" s="2" t="n"/>
      <c r="SGR41" s="2" t="n"/>
      <c r="SGS41" s="2" t="n"/>
      <c r="SGT41" s="2" t="n"/>
      <c r="SGU41" s="2" t="n"/>
      <c r="SGV41" s="2" t="n"/>
      <c r="SGW41" s="2" t="n"/>
      <c r="SGX41" s="2" t="n"/>
      <c r="SGY41" s="2" t="n"/>
      <c r="SGZ41" s="2" t="n"/>
      <c r="SHA41" s="2" t="n"/>
      <c r="SHB41" s="2" t="n"/>
      <c r="SHC41" s="2" t="n"/>
      <c r="SHD41" s="2" t="n"/>
      <c r="SHE41" s="2" t="n"/>
      <c r="SHF41" s="2" t="n"/>
      <c r="SHG41" s="2" t="n"/>
      <c r="SHH41" s="2" t="n"/>
      <c r="SHI41" s="2" t="n"/>
      <c r="SHJ41" s="2" t="n"/>
      <c r="SHK41" s="2" t="n"/>
      <c r="SHL41" s="2" t="n"/>
      <c r="SHM41" s="2" t="n"/>
      <c r="SHN41" s="2" t="n"/>
      <c r="SHO41" s="2" t="n"/>
      <c r="SHP41" s="2" t="n"/>
      <c r="SHQ41" s="2" t="n"/>
      <c r="SHR41" s="2" t="n"/>
      <c r="SHS41" s="2" t="n"/>
      <c r="SHT41" s="2" t="n"/>
      <c r="SHU41" s="2" t="n"/>
      <c r="SHV41" s="2" t="n"/>
      <c r="SHW41" s="2" t="n"/>
      <c r="SHX41" s="2" t="n"/>
      <c r="SHY41" s="2" t="n"/>
      <c r="SHZ41" s="2" t="n"/>
      <c r="SIA41" s="2" t="n"/>
      <c r="SIB41" s="2" t="n"/>
      <c r="SIC41" s="2" t="n"/>
      <c r="SID41" s="2" t="n"/>
      <c r="SIE41" s="2" t="n"/>
      <c r="SIF41" s="2" t="n"/>
      <c r="SIG41" s="2" t="n"/>
      <c r="SIH41" s="2" t="n"/>
      <c r="SII41" s="2" t="n"/>
      <c r="SIJ41" s="2" t="n"/>
      <c r="SIK41" s="2" t="n"/>
      <c r="SIL41" s="2" t="n"/>
      <c r="SIM41" s="2" t="n"/>
      <c r="SIN41" s="2" t="n"/>
      <c r="SIO41" s="2" t="n"/>
      <c r="SIP41" s="2" t="n"/>
      <c r="SIQ41" s="2" t="n"/>
      <c r="SIR41" s="2" t="n"/>
      <c r="SIS41" s="2" t="n"/>
      <c r="SIT41" s="2" t="n"/>
      <c r="SIU41" s="2" t="n"/>
      <c r="SIV41" s="2" t="n"/>
      <c r="SIW41" s="2" t="n"/>
      <c r="SIX41" s="2" t="n"/>
      <c r="SIY41" s="2" t="n"/>
      <c r="SIZ41" s="2" t="n"/>
      <c r="SJA41" s="2" t="n"/>
      <c r="SJB41" s="2" t="n"/>
      <c r="SJC41" s="2" t="n"/>
      <c r="SJD41" s="2" t="n"/>
      <c r="SJE41" s="2" t="n"/>
      <c r="SJF41" s="2" t="n"/>
      <c r="SJG41" s="2" t="n"/>
      <c r="SJH41" s="2" t="n"/>
      <c r="SJI41" s="2" t="n"/>
      <c r="SJJ41" s="2" t="n"/>
      <c r="SJK41" s="2" t="n"/>
      <c r="SJL41" s="2" t="n"/>
      <c r="SJM41" s="2" t="n"/>
      <c r="SJN41" s="2" t="n"/>
      <c r="SJO41" s="2" t="n"/>
      <c r="SJP41" s="2" t="n"/>
      <c r="SJQ41" s="2" t="n"/>
      <c r="SJR41" s="2" t="n"/>
      <c r="SJS41" s="2" t="n"/>
      <c r="SJT41" s="2" t="n"/>
      <c r="SJU41" s="2" t="n"/>
      <c r="SJV41" s="2" t="n"/>
      <c r="SJW41" s="2" t="n"/>
      <c r="SJX41" s="2" t="n"/>
      <c r="SJY41" s="2" t="n"/>
      <c r="SJZ41" s="2" t="n"/>
      <c r="SKA41" s="2" t="n"/>
      <c r="SKB41" s="2" t="n"/>
      <c r="SKC41" s="2" t="n"/>
      <c r="SKD41" s="2" t="n"/>
      <c r="SKE41" s="2" t="n"/>
      <c r="SKF41" s="2" t="n"/>
      <c r="SKG41" s="2" t="n"/>
      <c r="SKH41" s="2" t="n"/>
      <c r="SKI41" s="2" t="n"/>
      <c r="SKJ41" s="2" t="n"/>
      <c r="SKK41" s="2" t="n"/>
      <c r="SKL41" s="2" t="n"/>
      <c r="SKM41" s="2" t="n"/>
      <c r="SKN41" s="2" t="n"/>
      <c r="SKO41" s="2" t="n"/>
      <c r="SKP41" s="2" t="n"/>
      <c r="SKQ41" s="2" t="n"/>
      <c r="SKR41" s="2" t="n"/>
      <c r="SKS41" s="2" t="n"/>
      <c r="SKT41" s="2" t="n"/>
      <c r="SKU41" s="2" t="n"/>
      <c r="SKV41" s="2" t="n"/>
      <c r="SKW41" s="2" t="n"/>
      <c r="SKX41" s="2" t="n"/>
      <c r="SKY41" s="2" t="n"/>
      <c r="SKZ41" s="2" t="n"/>
      <c r="SLA41" s="2" t="n"/>
      <c r="SLB41" s="2" t="n"/>
      <c r="SLC41" s="2" t="n"/>
      <c r="SLD41" s="2" t="n"/>
      <c r="SLE41" s="2" t="n"/>
      <c r="SLF41" s="2" t="n"/>
      <c r="SLG41" s="2" t="n"/>
      <c r="SLH41" s="2" t="n"/>
      <c r="SLI41" s="2" t="n"/>
      <c r="SLJ41" s="2" t="n"/>
      <c r="SLK41" s="2" t="n"/>
      <c r="SLL41" s="2" t="n"/>
      <c r="SLM41" s="2" t="n"/>
      <c r="SLN41" s="2" t="n"/>
      <c r="SLO41" s="2" t="n"/>
      <c r="SLP41" s="2" t="n"/>
      <c r="SLQ41" s="2" t="n"/>
      <c r="SLR41" s="2" t="n"/>
      <c r="SLS41" s="2" t="n"/>
      <c r="SLT41" s="2" t="n"/>
      <c r="SLU41" s="2" t="n"/>
      <c r="SLV41" s="2" t="n"/>
      <c r="SLW41" s="2" t="n"/>
      <c r="SLX41" s="2" t="n"/>
      <c r="SLY41" s="2" t="n"/>
      <c r="SLZ41" s="2" t="n"/>
      <c r="SMA41" s="2" t="n"/>
      <c r="SMB41" s="2" t="n"/>
      <c r="SMC41" s="2" t="n"/>
      <c r="SMD41" s="2" t="n"/>
      <c r="SME41" s="2" t="n"/>
      <c r="SMF41" s="2" t="n"/>
      <c r="SMG41" s="2" t="n"/>
      <c r="SMH41" s="2" t="n"/>
      <c r="SMI41" s="2" t="n"/>
      <c r="SMJ41" s="2" t="n"/>
      <c r="SMK41" s="2" t="n"/>
      <c r="SML41" s="2" t="n"/>
      <c r="SMM41" s="2" t="n"/>
      <c r="SMN41" s="2" t="n"/>
      <c r="SMO41" s="2" t="n"/>
      <c r="SMP41" s="2" t="n"/>
      <c r="SMQ41" s="2" t="n"/>
      <c r="SMR41" s="2" t="n"/>
      <c r="SMS41" s="2" t="n"/>
      <c r="SMT41" s="2" t="n"/>
      <c r="SMU41" s="2" t="n"/>
      <c r="SMV41" s="2" t="n"/>
      <c r="SMW41" s="2" t="n"/>
      <c r="SMX41" s="2" t="n"/>
      <c r="SMY41" s="2" t="n"/>
      <c r="SMZ41" s="2" t="n"/>
      <c r="SNA41" s="2" t="n"/>
      <c r="SNB41" s="2" t="n"/>
      <c r="SNC41" s="2" t="n"/>
      <c r="SND41" s="2" t="n"/>
      <c r="SNE41" s="2" t="n"/>
      <c r="SNF41" s="2" t="n"/>
      <c r="SNG41" s="2" t="n"/>
      <c r="SNH41" s="2" t="n"/>
      <c r="SNI41" s="2" t="n"/>
      <c r="SNJ41" s="2" t="n"/>
      <c r="SNK41" s="2" t="n"/>
      <c r="SNL41" s="2" t="n"/>
      <c r="SNM41" s="2" t="n"/>
      <c r="SNN41" s="2" t="n"/>
      <c r="SNO41" s="2" t="n"/>
      <c r="SNP41" s="2" t="n"/>
      <c r="SNQ41" s="2" t="n"/>
      <c r="SNR41" s="2" t="n"/>
      <c r="SNS41" s="2" t="n"/>
      <c r="SNT41" s="2" t="n"/>
      <c r="SNU41" s="2" t="n"/>
      <c r="SNV41" s="2" t="n"/>
      <c r="SNW41" s="2" t="n"/>
      <c r="SNX41" s="2" t="n"/>
      <c r="SNY41" s="2" t="n"/>
      <c r="SNZ41" s="2" t="n"/>
      <c r="SOA41" s="2" t="n"/>
      <c r="SOB41" s="2" t="n"/>
      <c r="SOC41" s="2" t="n"/>
      <c r="SOD41" s="2" t="n"/>
      <c r="SOE41" s="2" t="n"/>
      <c r="SOF41" s="2" t="n"/>
      <c r="SOG41" s="2" t="n"/>
      <c r="SOH41" s="2" t="n"/>
      <c r="SOI41" s="2" t="n"/>
      <c r="SOJ41" s="2" t="n"/>
      <c r="SOK41" s="2" t="n"/>
      <c r="SOL41" s="2" t="n"/>
      <c r="SOM41" s="2" t="n"/>
      <c r="SON41" s="2" t="n"/>
      <c r="SOO41" s="2" t="n"/>
      <c r="SOP41" s="2" t="n"/>
      <c r="SOQ41" s="2" t="n"/>
      <c r="SOR41" s="2" t="n"/>
      <c r="SOS41" s="2" t="n"/>
      <c r="SOT41" s="2" t="n"/>
      <c r="SOU41" s="2" t="n"/>
      <c r="SOV41" s="2" t="n"/>
      <c r="SOW41" s="2" t="n"/>
      <c r="SOX41" s="2" t="n"/>
      <c r="SOY41" s="2" t="n"/>
      <c r="SOZ41" s="2" t="n"/>
      <c r="SPA41" s="2" t="n"/>
      <c r="SPB41" s="2" t="n"/>
      <c r="SPC41" s="2" t="n"/>
      <c r="SPD41" s="2" t="n"/>
      <c r="SPE41" s="2" t="n"/>
      <c r="SPF41" s="2" t="n"/>
      <c r="SPG41" s="2" t="n"/>
      <c r="SPH41" s="2" t="n"/>
      <c r="SPI41" s="2" t="n"/>
      <c r="SPJ41" s="2" t="n"/>
      <c r="SPK41" s="2" t="n"/>
      <c r="SPL41" s="2" t="n"/>
      <c r="SPM41" s="2" t="n"/>
      <c r="SPN41" s="2" t="n"/>
      <c r="SPO41" s="2" t="n"/>
      <c r="SPP41" s="2" t="n"/>
      <c r="SPQ41" s="2" t="n"/>
      <c r="SPR41" s="2" t="n"/>
      <c r="SPS41" s="2" t="n"/>
      <c r="SPT41" s="2" t="n"/>
      <c r="SPU41" s="2" t="n"/>
      <c r="SPV41" s="2" t="n"/>
      <c r="SPW41" s="2" t="n"/>
      <c r="SPX41" s="2" t="n"/>
      <c r="SPY41" s="2" t="n"/>
      <c r="SPZ41" s="2" t="n"/>
      <c r="SQA41" s="2" t="n"/>
      <c r="SQB41" s="2" t="n"/>
      <c r="SQC41" s="2" t="n"/>
      <c r="SQD41" s="2" t="n"/>
      <c r="SQE41" s="2" t="n"/>
      <c r="SQF41" s="2" t="n"/>
      <c r="SQG41" s="2" t="n"/>
      <c r="SQH41" s="2" t="n"/>
      <c r="SQI41" s="2" t="n"/>
      <c r="SQJ41" s="2" t="n"/>
      <c r="SQK41" s="2" t="n"/>
      <c r="SQL41" s="2" t="n"/>
      <c r="SQM41" s="2" t="n"/>
      <c r="SQN41" s="2" t="n"/>
      <c r="SQO41" s="2" t="n"/>
      <c r="SQP41" s="2" t="n"/>
      <c r="SQQ41" s="2" t="n"/>
      <c r="SQR41" s="2" t="n"/>
      <c r="SQS41" s="2" t="n"/>
      <c r="SQT41" s="2" t="n"/>
      <c r="SQU41" s="2" t="n"/>
      <c r="SQV41" s="2" t="n"/>
      <c r="SQW41" s="2" t="n"/>
      <c r="SQX41" s="2" t="n"/>
      <c r="SQY41" s="2" t="n"/>
      <c r="SQZ41" s="2" t="n"/>
      <c r="SRA41" s="2" t="n"/>
      <c r="SRB41" s="2" t="n"/>
      <c r="SRC41" s="2" t="n"/>
      <c r="SRD41" s="2" t="n"/>
      <c r="SRE41" s="2" t="n"/>
      <c r="SRF41" s="2" t="n"/>
      <c r="SRG41" s="2" t="n"/>
      <c r="SRH41" s="2" t="n"/>
      <c r="SRI41" s="2" t="n"/>
      <c r="SRJ41" s="2" t="n"/>
      <c r="SRK41" s="2" t="n"/>
      <c r="SRL41" s="2" t="n"/>
      <c r="SRM41" s="2" t="n"/>
      <c r="SRN41" s="2" t="n"/>
      <c r="SRO41" s="2" t="n"/>
      <c r="SRP41" s="2" t="n"/>
      <c r="SRQ41" s="2" t="n"/>
      <c r="SRR41" s="2" t="n"/>
      <c r="SRS41" s="2" t="n"/>
      <c r="SRT41" s="2" t="n"/>
      <c r="SRU41" s="2" t="n"/>
      <c r="SRV41" s="2" t="n"/>
      <c r="SRW41" s="2" t="n"/>
      <c r="SRX41" s="2" t="n"/>
      <c r="SRY41" s="2" t="n"/>
      <c r="SRZ41" s="2" t="n"/>
      <c r="SSA41" s="2" t="n"/>
      <c r="SSB41" s="2" t="n"/>
      <c r="SSC41" s="2" t="n"/>
      <c r="SSD41" s="2" t="n"/>
      <c r="SSE41" s="2" t="n"/>
      <c r="SSF41" s="2" t="n"/>
      <c r="SSG41" s="2" t="n"/>
      <c r="SSH41" s="2" t="n"/>
      <c r="SSI41" s="2" t="n"/>
      <c r="SSJ41" s="2" t="n"/>
      <c r="SSK41" s="2" t="n"/>
      <c r="SSL41" s="2" t="n"/>
      <c r="SSM41" s="2" t="n"/>
      <c r="SSN41" s="2" t="n"/>
      <c r="SSO41" s="2" t="n"/>
      <c r="SSP41" s="2" t="n"/>
      <c r="SSQ41" s="2" t="n"/>
      <c r="SSR41" s="2" t="n"/>
      <c r="SSS41" s="2" t="n"/>
      <c r="SST41" s="2" t="n"/>
      <c r="SSU41" s="2" t="n"/>
      <c r="SSV41" s="2" t="n"/>
      <c r="SSW41" s="2" t="n"/>
      <c r="SSX41" s="2" t="n"/>
      <c r="SSY41" s="2" t="n"/>
      <c r="SSZ41" s="2" t="n"/>
      <c r="STA41" s="2" t="n"/>
      <c r="STB41" s="2" t="n"/>
      <c r="STC41" s="2" t="n"/>
      <c r="STD41" s="2" t="n"/>
      <c r="STE41" s="2" t="n"/>
      <c r="STF41" s="2" t="n"/>
      <c r="STG41" s="2" t="n"/>
      <c r="STH41" s="2" t="n"/>
      <c r="STI41" s="2" t="n"/>
      <c r="STJ41" s="2" t="n"/>
      <c r="STK41" s="2" t="n"/>
      <c r="STL41" s="2" t="n"/>
      <c r="STM41" s="2" t="n"/>
      <c r="STN41" s="2" t="n"/>
      <c r="STO41" s="2" t="n"/>
      <c r="STP41" s="2" t="n"/>
      <c r="STQ41" s="2" t="n"/>
      <c r="STR41" s="2" t="n"/>
      <c r="STS41" s="2" t="n"/>
      <c r="STT41" s="2" t="n"/>
      <c r="STU41" s="2" t="n"/>
      <c r="STV41" s="2" t="n"/>
      <c r="STW41" s="2" t="n"/>
      <c r="STX41" s="2" t="n"/>
      <c r="STY41" s="2" t="n"/>
      <c r="STZ41" s="2" t="n"/>
      <c r="SUA41" s="2" t="n"/>
      <c r="SUB41" s="2" t="n"/>
      <c r="SUC41" s="2" t="n"/>
      <c r="SUD41" s="2" t="n"/>
      <c r="SUE41" s="2" t="n"/>
      <c r="SUF41" s="2" t="n"/>
      <c r="SUG41" s="2" t="n"/>
      <c r="SUH41" s="2" t="n"/>
      <c r="SUI41" s="2" t="n"/>
      <c r="SUJ41" s="2" t="n"/>
      <c r="SUK41" s="2" t="n"/>
      <c r="SUL41" s="2" t="n"/>
      <c r="SUM41" s="2" t="n"/>
      <c r="SUN41" s="2" t="n"/>
      <c r="SUO41" s="2" t="n"/>
      <c r="SUP41" s="2" t="n"/>
      <c r="SUQ41" s="2" t="n"/>
      <c r="SUR41" s="2" t="n"/>
      <c r="SUS41" s="2" t="n"/>
      <c r="SUT41" s="2" t="n"/>
      <c r="SUU41" s="2" t="n"/>
      <c r="SUV41" s="2" t="n"/>
      <c r="SUW41" s="2" t="n"/>
      <c r="SUX41" s="2" t="n"/>
      <c r="SUY41" s="2" t="n"/>
      <c r="SUZ41" s="2" t="n"/>
      <c r="SVA41" s="2" t="n"/>
      <c r="SVB41" s="2" t="n"/>
      <c r="SVC41" s="2" t="n"/>
      <c r="SVD41" s="2" t="n"/>
      <c r="SVE41" s="2" t="n"/>
      <c r="SVF41" s="2" t="n"/>
      <c r="SVG41" s="2" t="n"/>
      <c r="SVH41" s="2" t="n"/>
      <c r="SVI41" s="2" t="n"/>
      <c r="SVJ41" s="2" t="n"/>
      <c r="SVK41" s="2" t="n"/>
      <c r="SVL41" s="2" t="n"/>
      <c r="SVM41" s="2" t="n"/>
      <c r="SVN41" s="2" t="n"/>
      <c r="SVO41" s="2" t="n"/>
      <c r="SVP41" s="2" t="n"/>
      <c r="SVQ41" s="2" t="n"/>
      <c r="SVR41" s="2" t="n"/>
      <c r="SVS41" s="2" t="n"/>
      <c r="SVT41" s="2" t="n"/>
      <c r="SVU41" s="2" t="n"/>
      <c r="SVV41" s="2" t="n"/>
      <c r="SVW41" s="2" t="n"/>
      <c r="SVX41" s="2" t="n"/>
      <c r="SVY41" s="2" t="n"/>
      <c r="SVZ41" s="2" t="n"/>
      <c r="SWA41" s="2" t="n"/>
      <c r="SWB41" s="2" t="n"/>
      <c r="SWC41" s="2" t="n"/>
      <c r="SWD41" s="2" t="n"/>
      <c r="SWE41" s="2" t="n"/>
      <c r="SWF41" s="2" t="n"/>
      <c r="SWG41" s="2" t="n"/>
      <c r="SWH41" s="2" t="n"/>
      <c r="SWI41" s="2" t="n"/>
      <c r="SWJ41" s="2" t="n"/>
      <c r="SWK41" s="2" t="n"/>
      <c r="SWL41" s="2" t="n"/>
      <c r="SWM41" s="2" t="n"/>
      <c r="SWN41" s="2" t="n"/>
      <c r="SWO41" s="2" t="n"/>
      <c r="SWP41" s="2" t="n"/>
      <c r="SWQ41" s="2" t="n"/>
      <c r="SWR41" s="2" t="n"/>
      <c r="SWS41" s="2" t="n"/>
      <c r="SWT41" s="2" t="n"/>
      <c r="SWU41" s="2" t="n"/>
      <c r="SWV41" s="2" t="n"/>
      <c r="SWW41" s="2" t="n"/>
      <c r="SWX41" s="2" t="n"/>
      <c r="SWY41" s="2" t="n"/>
      <c r="SWZ41" s="2" t="n"/>
      <c r="SXA41" s="2" t="n"/>
      <c r="SXB41" s="2" t="n"/>
      <c r="SXC41" s="2" t="n"/>
      <c r="SXD41" s="2" t="n"/>
      <c r="SXE41" s="2" t="n"/>
      <c r="SXF41" s="2" t="n"/>
      <c r="SXG41" s="2" t="n"/>
      <c r="SXH41" s="2" t="n"/>
      <c r="SXI41" s="2" t="n"/>
      <c r="SXJ41" s="2" t="n"/>
      <c r="SXK41" s="2" t="n"/>
      <c r="SXL41" s="2" t="n"/>
      <c r="SXM41" s="2" t="n"/>
      <c r="SXN41" s="2" t="n"/>
      <c r="SXO41" s="2" t="n"/>
      <c r="SXP41" s="2" t="n"/>
      <c r="SXQ41" s="2" t="n"/>
      <c r="SXR41" s="2" t="n"/>
      <c r="SXS41" s="2" t="n"/>
      <c r="SXT41" s="2" t="n"/>
      <c r="SXU41" s="2" t="n"/>
      <c r="SXV41" s="2" t="n"/>
      <c r="SXW41" s="2" t="n"/>
      <c r="SXX41" s="2" t="n"/>
      <c r="SXY41" s="2" t="n"/>
      <c r="SXZ41" s="2" t="n"/>
      <c r="SYA41" s="2" t="n"/>
      <c r="SYB41" s="2" t="n"/>
      <c r="SYC41" s="2" t="n"/>
      <c r="SYD41" s="2" t="n"/>
      <c r="SYE41" s="2" t="n"/>
      <c r="SYF41" s="2" t="n"/>
      <c r="SYG41" s="2" t="n"/>
      <c r="SYH41" s="2" t="n"/>
      <c r="SYI41" s="2" t="n"/>
      <c r="SYJ41" s="2" t="n"/>
      <c r="SYK41" s="2" t="n"/>
      <c r="SYL41" s="2" t="n"/>
      <c r="SYM41" s="2" t="n"/>
      <c r="SYN41" s="2" t="n"/>
      <c r="SYO41" s="2" t="n"/>
      <c r="SYP41" s="2" t="n"/>
      <c r="SYQ41" s="2" t="n"/>
      <c r="SYR41" s="2" t="n"/>
      <c r="SYS41" s="2" t="n"/>
      <c r="SYT41" s="2" t="n"/>
      <c r="SYU41" s="2" t="n"/>
      <c r="SYV41" s="2" t="n"/>
      <c r="SYW41" s="2" t="n"/>
      <c r="SYX41" s="2" t="n"/>
      <c r="SYY41" s="2" t="n"/>
      <c r="SYZ41" s="2" t="n"/>
      <c r="SZA41" s="2" t="n"/>
      <c r="SZB41" s="2" t="n"/>
      <c r="SZC41" s="2" t="n"/>
      <c r="SZD41" s="2" t="n"/>
      <c r="SZE41" s="2" t="n"/>
      <c r="SZF41" s="2" t="n"/>
      <c r="SZG41" s="2" t="n"/>
      <c r="SZH41" s="2" t="n"/>
      <c r="SZI41" s="2" t="n"/>
      <c r="SZJ41" s="2" t="n"/>
      <c r="SZK41" s="2" t="n"/>
      <c r="SZL41" s="2" t="n"/>
      <c r="SZM41" s="2" t="n"/>
      <c r="SZN41" s="2" t="n"/>
      <c r="SZO41" s="2" t="n"/>
      <c r="SZP41" s="2" t="n"/>
      <c r="SZQ41" s="2" t="n"/>
      <c r="SZR41" s="2" t="n"/>
      <c r="SZS41" s="2" t="n"/>
      <c r="SZT41" s="2" t="n"/>
      <c r="SZU41" s="2" t="n"/>
      <c r="SZV41" s="2" t="n"/>
      <c r="SZW41" s="2" t="n"/>
      <c r="SZX41" s="2" t="n"/>
      <c r="SZY41" s="2" t="n"/>
      <c r="SZZ41" s="2" t="n"/>
      <c r="TAA41" s="2" t="n"/>
      <c r="TAB41" s="2" t="n"/>
      <c r="TAC41" s="2" t="n"/>
      <c r="TAD41" s="2" t="n"/>
      <c r="TAE41" s="2" t="n"/>
      <c r="TAF41" s="2" t="n"/>
      <c r="TAG41" s="2" t="n"/>
      <c r="TAH41" s="2" t="n"/>
      <c r="TAI41" s="2" t="n"/>
      <c r="TAJ41" s="2" t="n"/>
      <c r="TAK41" s="2" t="n"/>
      <c r="TAL41" s="2" t="n"/>
      <c r="TAM41" s="2" t="n"/>
      <c r="TAN41" s="2" t="n"/>
      <c r="TAO41" s="2" t="n"/>
      <c r="TAP41" s="2" t="n"/>
      <c r="TAQ41" s="2" t="n"/>
      <c r="TAR41" s="2" t="n"/>
      <c r="TAS41" s="2" t="n"/>
      <c r="TAT41" s="2" t="n"/>
      <c r="TAU41" s="2" t="n"/>
      <c r="TAV41" s="2" t="n"/>
      <c r="TAW41" s="2" t="n"/>
      <c r="TAX41" s="2" t="n"/>
      <c r="TAY41" s="2" t="n"/>
      <c r="TAZ41" s="2" t="n"/>
      <c r="TBA41" s="2" t="n"/>
      <c r="TBB41" s="2" t="n"/>
      <c r="TBC41" s="2" t="n"/>
      <c r="TBD41" s="2" t="n"/>
      <c r="TBE41" s="2" t="n"/>
      <c r="TBF41" s="2" t="n"/>
      <c r="TBG41" s="2" t="n"/>
      <c r="TBH41" s="2" t="n"/>
      <c r="TBI41" s="2" t="n"/>
      <c r="TBJ41" s="2" t="n"/>
      <c r="TBK41" s="2" t="n"/>
      <c r="TBL41" s="2" t="n"/>
      <c r="TBM41" s="2" t="n"/>
      <c r="TBN41" s="2" t="n"/>
      <c r="TBO41" s="2" t="n"/>
      <c r="TBP41" s="2" t="n"/>
      <c r="TBQ41" s="2" t="n"/>
      <c r="TBR41" s="2" t="n"/>
      <c r="TBS41" s="2" t="n"/>
      <c r="TBT41" s="2" t="n"/>
      <c r="TBU41" s="2" t="n"/>
      <c r="TBV41" s="2" t="n"/>
      <c r="TBW41" s="2" t="n"/>
      <c r="TBX41" s="2" t="n"/>
      <c r="TBY41" s="2" t="n"/>
      <c r="TBZ41" s="2" t="n"/>
      <c r="TCA41" s="2" t="n"/>
      <c r="TCB41" s="2" t="n"/>
      <c r="TCC41" s="2" t="n"/>
      <c r="TCD41" s="2" t="n"/>
      <c r="TCE41" s="2" t="n"/>
      <c r="TCF41" s="2" t="n"/>
      <c r="TCG41" s="2" t="n"/>
      <c r="TCH41" s="2" t="n"/>
      <c r="TCI41" s="2" t="n"/>
      <c r="TCJ41" s="2" t="n"/>
      <c r="TCK41" s="2" t="n"/>
      <c r="TCL41" s="2" t="n"/>
      <c r="TCM41" s="2" t="n"/>
      <c r="TCN41" s="2" t="n"/>
      <c r="TCO41" s="2" t="n"/>
      <c r="TCP41" s="2" t="n"/>
      <c r="TCQ41" s="2" t="n"/>
      <c r="TCR41" s="2" t="n"/>
      <c r="TCS41" s="2" t="n"/>
      <c r="TCT41" s="2" t="n"/>
      <c r="TCU41" s="2" t="n"/>
      <c r="TCV41" s="2" t="n"/>
      <c r="TCW41" s="2" t="n"/>
      <c r="TCX41" s="2" t="n"/>
      <c r="TCY41" s="2" t="n"/>
      <c r="TCZ41" s="2" t="n"/>
      <c r="TDA41" s="2" t="n"/>
      <c r="TDB41" s="2" t="n"/>
      <c r="TDC41" s="2" t="n"/>
      <c r="TDD41" s="2" t="n"/>
      <c r="TDE41" s="2" t="n"/>
      <c r="TDF41" s="2" t="n"/>
      <c r="TDG41" s="2" t="n"/>
      <c r="TDH41" s="2" t="n"/>
      <c r="TDI41" s="2" t="n"/>
      <c r="TDJ41" s="2" t="n"/>
      <c r="TDK41" s="2" t="n"/>
      <c r="TDL41" s="2" t="n"/>
      <c r="TDM41" s="2" t="n"/>
      <c r="TDN41" s="2" t="n"/>
      <c r="TDO41" s="2" t="n"/>
      <c r="TDP41" s="2" t="n"/>
      <c r="TDQ41" s="2" t="n"/>
      <c r="TDR41" s="2" t="n"/>
      <c r="TDS41" s="2" t="n"/>
      <c r="TDT41" s="2" t="n"/>
      <c r="TDU41" s="2" t="n"/>
      <c r="TDV41" s="2" t="n"/>
      <c r="TDW41" s="2" t="n"/>
      <c r="TDX41" s="2" t="n"/>
      <c r="TDY41" s="2" t="n"/>
      <c r="TDZ41" s="2" t="n"/>
      <c r="TEA41" s="2" t="n"/>
      <c r="TEB41" s="2" t="n"/>
      <c r="TEC41" s="2" t="n"/>
      <c r="TED41" s="2" t="n"/>
      <c r="TEE41" s="2" t="n"/>
      <c r="TEF41" s="2" t="n"/>
      <c r="TEG41" s="2" t="n"/>
      <c r="TEH41" s="2" t="n"/>
      <c r="TEI41" s="2" t="n"/>
      <c r="TEJ41" s="2" t="n"/>
      <c r="TEK41" s="2" t="n"/>
      <c r="TEL41" s="2" t="n"/>
      <c r="TEM41" s="2" t="n"/>
      <c r="TEN41" s="2" t="n"/>
      <c r="TEO41" s="2" t="n"/>
      <c r="TEP41" s="2" t="n"/>
      <c r="TEQ41" s="2" t="n"/>
      <c r="TER41" s="2" t="n"/>
      <c r="TES41" s="2" t="n"/>
      <c r="TET41" s="2" t="n"/>
      <c r="TEU41" s="2" t="n"/>
      <c r="TEV41" s="2" t="n"/>
      <c r="TEW41" s="2" t="n"/>
      <c r="TEX41" s="2" t="n"/>
      <c r="TEY41" s="2" t="n"/>
      <c r="TEZ41" s="2" t="n"/>
      <c r="TFA41" s="2" t="n"/>
      <c r="TFB41" s="2" t="n"/>
      <c r="TFC41" s="2" t="n"/>
      <c r="TFD41" s="2" t="n"/>
      <c r="TFE41" s="2" t="n"/>
      <c r="TFF41" s="2" t="n"/>
      <c r="TFG41" s="2" t="n"/>
      <c r="TFH41" s="2" t="n"/>
      <c r="TFI41" s="2" t="n"/>
      <c r="TFJ41" s="2" t="n"/>
      <c r="TFK41" s="2" t="n"/>
      <c r="TFL41" s="2" t="n"/>
      <c r="TFM41" s="2" t="n"/>
      <c r="TFN41" s="2" t="n"/>
      <c r="TFO41" s="2" t="n"/>
      <c r="TFP41" s="2" t="n"/>
      <c r="TFQ41" s="2" t="n"/>
      <c r="TFR41" s="2" t="n"/>
      <c r="TFS41" s="2" t="n"/>
      <c r="TFT41" s="2" t="n"/>
      <c r="TFU41" s="2" t="n"/>
      <c r="TFV41" s="2" t="n"/>
      <c r="TFW41" s="2" t="n"/>
      <c r="TFX41" s="2" t="n"/>
      <c r="TFY41" s="2" t="n"/>
      <c r="TFZ41" s="2" t="n"/>
      <c r="TGA41" s="2" t="n"/>
      <c r="TGB41" s="2" t="n"/>
      <c r="TGC41" s="2" t="n"/>
      <c r="TGD41" s="2" t="n"/>
      <c r="TGE41" s="2" t="n"/>
      <c r="TGF41" s="2" t="n"/>
      <c r="TGG41" s="2" t="n"/>
      <c r="TGH41" s="2" t="n"/>
      <c r="TGI41" s="2" t="n"/>
      <c r="TGJ41" s="2" t="n"/>
      <c r="TGK41" s="2" t="n"/>
      <c r="TGL41" s="2" t="n"/>
      <c r="TGM41" s="2" t="n"/>
      <c r="TGN41" s="2" t="n"/>
      <c r="TGO41" s="2" t="n"/>
      <c r="TGP41" s="2" t="n"/>
      <c r="TGQ41" s="2" t="n"/>
      <c r="TGR41" s="2" t="n"/>
      <c r="TGS41" s="2" t="n"/>
      <c r="TGT41" s="2" t="n"/>
      <c r="TGU41" s="2" t="n"/>
      <c r="TGV41" s="2" t="n"/>
      <c r="TGW41" s="2" t="n"/>
      <c r="TGX41" s="2" t="n"/>
      <c r="TGY41" s="2" t="n"/>
      <c r="TGZ41" s="2" t="n"/>
      <c r="THA41" s="2" t="n"/>
      <c r="THB41" s="2" t="n"/>
      <c r="THC41" s="2" t="n"/>
      <c r="THD41" s="2" t="n"/>
      <c r="THE41" s="2" t="n"/>
      <c r="THF41" s="2" t="n"/>
      <c r="THG41" s="2" t="n"/>
      <c r="THH41" s="2" t="n"/>
      <c r="THI41" s="2" t="n"/>
      <c r="THJ41" s="2" t="n"/>
      <c r="THK41" s="2" t="n"/>
      <c r="THL41" s="2" t="n"/>
      <c r="THM41" s="2" t="n"/>
      <c r="THN41" s="2" t="n"/>
      <c r="THO41" s="2" t="n"/>
      <c r="THP41" s="2" t="n"/>
      <c r="THQ41" s="2" t="n"/>
      <c r="THR41" s="2" t="n"/>
      <c r="THS41" s="2" t="n"/>
      <c r="THT41" s="2" t="n"/>
      <c r="THU41" s="2" t="n"/>
      <c r="THV41" s="2" t="n"/>
      <c r="THW41" s="2" t="n"/>
      <c r="THX41" s="2" t="n"/>
      <c r="THY41" s="2" t="n"/>
      <c r="THZ41" s="2" t="n"/>
      <c r="TIA41" s="2" t="n"/>
      <c r="TIB41" s="2" t="n"/>
      <c r="TIC41" s="2" t="n"/>
      <c r="TID41" s="2" t="n"/>
      <c r="TIE41" s="2" t="n"/>
      <c r="TIF41" s="2" t="n"/>
      <c r="TIG41" s="2" t="n"/>
      <c r="TIH41" s="2" t="n"/>
      <c r="TII41" s="2" t="n"/>
      <c r="TIJ41" s="2" t="n"/>
      <c r="TIK41" s="2" t="n"/>
      <c r="TIL41" s="2" t="n"/>
      <c r="TIM41" s="2" t="n"/>
      <c r="TIN41" s="2" t="n"/>
      <c r="TIO41" s="2" t="n"/>
      <c r="TIP41" s="2" t="n"/>
      <c r="TIQ41" s="2" t="n"/>
      <c r="TIR41" s="2" t="n"/>
      <c r="TIS41" s="2" t="n"/>
      <c r="TIT41" s="2" t="n"/>
      <c r="TIU41" s="2" t="n"/>
      <c r="TIV41" s="2" t="n"/>
      <c r="TIW41" s="2" t="n"/>
      <c r="TIX41" s="2" t="n"/>
      <c r="TIY41" s="2" t="n"/>
      <c r="TIZ41" s="2" t="n"/>
      <c r="TJA41" s="2" t="n"/>
      <c r="TJB41" s="2" t="n"/>
      <c r="TJC41" s="2" t="n"/>
      <c r="TJD41" s="2" t="n"/>
      <c r="TJE41" s="2" t="n"/>
      <c r="TJF41" s="2" t="n"/>
      <c r="TJG41" s="2" t="n"/>
      <c r="TJH41" s="2" t="n"/>
      <c r="TJI41" s="2" t="n"/>
      <c r="TJJ41" s="2" t="n"/>
      <c r="TJK41" s="2" t="n"/>
      <c r="TJL41" s="2" t="n"/>
      <c r="TJM41" s="2" t="n"/>
      <c r="TJN41" s="2" t="n"/>
      <c r="TJO41" s="2" t="n"/>
      <c r="TJP41" s="2" t="n"/>
      <c r="TJQ41" s="2" t="n"/>
      <c r="TJR41" s="2" t="n"/>
      <c r="TJS41" s="2" t="n"/>
      <c r="TJT41" s="2" t="n"/>
      <c r="TJU41" s="2" t="n"/>
      <c r="TJV41" s="2" t="n"/>
      <c r="TJW41" s="2" t="n"/>
      <c r="TJX41" s="2" t="n"/>
      <c r="TJY41" s="2" t="n"/>
      <c r="TJZ41" s="2" t="n"/>
      <c r="TKA41" s="2" t="n"/>
      <c r="TKB41" s="2" t="n"/>
      <c r="TKC41" s="2" t="n"/>
      <c r="TKD41" s="2" t="n"/>
      <c r="TKE41" s="2" t="n"/>
      <c r="TKF41" s="2" t="n"/>
      <c r="TKG41" s="2" t="n"/>
      <c r="TKH41" s="2" t="n"/>
      <c r="TKI41" s="2" t="n"/>
      <c r="TKJ41" s="2" t="n"/>
      <c r="TKK41" s="2" t="n"/>
      <c r="TKL41" s="2" t="n"/>
      <c r="TKM41" s="2" t="n"/>
      <c r="TKN41" s="2" t="n"/>
      <c r="TKO41" s="2" t="n"/>
      <c r="TKP41" s="2" t="n"/>
      <c r="TKQ41" s="2" t="n"/>
      <c r="TKR41" s="2" t="n"/>
      <c r="TKS41" s="2" t="n"/>
      <c r="TKT41" s="2" t="n"/>
      <c r="TKU41" s="2" t="n"/>
      <c r="TKV41" s="2" t="n"/>
      <c r="TKW41" s="2" t="n"/>
      <c r="TKX41" s="2" t="n"/>
      <c r="TKY41" s="2" t="n"/>
      <c r="TKZ41" s="2" t="n"/>
      <c r="TLA41" s="2" t="n"/>
      <c r="TLB41" s="2" t="n"/>
      <c r="TLC41" s="2" t="n"/>
      <c r="TLD41" s="2" t="n"/>
      <c r="TLE41" s="2" t="n"/>
      <c r="TLF41" s="2" t="n"/>
      <c r="TLG41" s="2" t="n"/>
      <c r="TLH41" s="2" t="n"/>
      <c r="TLI41" s="2" t="n"/>
      <c r="TLJ41" s="2" t="n"/>
      <c r="TLK41" s="2" t="n"/>
      <c r="TLL41" s="2" t="n"/>
      <c r="TLM41" s="2" t="n"/>
      <c r="TLN41" s="2" t="n"/>
      <c r="TLO41" s="2" t="n"/>
      <c r="TLP41" s="2" t="n"/>
      <c r="TLQ41" s="2" t="n"/>
      <c r="TLR41" s="2" t="n"/>
      <c r="TLS41" s="2" t="n"/>
      <c r="TLT41" s="2" t="n"/>
      <c r="TLU41" s="2" t="n"/>
      <c r="TLV41" s="2" t="n"/>
      <c r="TLW41" s="2" t="n"/>
      <c r="TLX41" s="2" t="n"/>
      <c r="TLY41" s="2" t="n"/>
      <c r="TLZ41" s="2" t="n"/>
      <c r="TMA41" s="2" t="n"/>
      <c r="TMB41" s="2" t="n"/>
      <c r="TMC41" s="2" t="n"/>
      <c r="TMD41" s="2" t="n"/>
      <c r="TME41" s="2" t="n"/>
      <c r="TMF41" s="2" t="n"/>
      <c r="TMG41" s="2" t="n"/>
      <c r="TMH41" s="2" t="n"/>
      <c r="TMI41" s="2" t="n"/>
      <c r="TMJ41" s="2" t="n"/>
      <c r="TMK41" s="2" t="n"/>
      <c r="TML41" s="2" t="n"/>
      <c r="TMM41" s="2" t="n"/>
      <c r="TMN41" s="2" t="n"/>
      <c r="TMO41" s="2" t="n"/>
      <c r="TMP41" s="2" t="n"/>
      <c r="TMQ41" s="2" t="n"/>
      <c r="TMR41" s="2" t="n"/>
      <c r="TMS41" s="2" t="n"/>
      <c r="TMT41" s="2" t="n"/>
      <c r="TMU41" s="2" t="n"/>
      <c r="TMV41" s="2" t="n"/>
      <c r="TMW41" s="2" t="n"/>
      <c r="TMX41" s="2" t="n"/>
      <c r="TMY41" s="2" t="n"/>
      <c r="TMZ41" s="2" t="n"/>
      <c r="TNA41" s="2" t="n"/>
      <c r="TNB41" s="2" t="n"/>
      <c r="TNC41" s="2" t="n"/>
      <c r="TND41" s="2" t="n"/>
      <c r="TNE41" s="2" t="n"/>
      <c r="TNF41" s="2" t="n"/>
      <c r="TNG41" s="2" t="n"/>
      <c r="TNH41" s="2" t="n"/>
      <c r="TNI41" s="2" t="n"/>
      <c r="TNJ41" s="2" t="n"/>
      <c r="TNK41" s="2" t="n"/>
      <c r="TNL41" s="2" t="n"/>
      <c r="TNM41" s="2" t="n"/>
      <c r="TNN41" s="2" t="n"/>
      <c r="TNO41" s="2" t="n"/>
      <c r="TNP41" s="2" t="n"/>
      <c r="TNQ41" s="2" t="n"/>
      <c r="TNR41" s="2" t="n"/>
      <c r="TNS41" s="2" t="n"/>
      <c r="TNT41" s="2" t="n"/>
      <c r="TNU41" s="2" t="n"/>
      <c r="TNV41" s="2" t="n"/>
      <c r="TNW41" s="2" t="n"/>
      <c r="TNX41" s="2" t="n"/>
      <c r="TNY41" s="2" t="n"/>
      <c r="TNZ41" s="2" t="n"/>
      <c r="TOA41" s="2" t="n"/>
      <c r="TOB41" s="2" t="n"/>
      <c r="TOC41" s="2" t="n"/>
      <c r="TOD41" s="2" t="n"/>
      <c r="TOE41" s="2" t="n"/>
      <c r="TOF41" s="2" t="n"/>
      <c r="TOG41" s="2" t="n"/>
      <c r="TOH41" s="2" t="n"/>
      <c r="TOI41" s="2" t="n"/>
      <c r="TOJ41" s="2" t="n"/>
      <c r="TOK41" s="2" t="n"/>
      <c r="TOL41" s="2" t="n"/>
      <c r="TOM41" s="2" t="n"/>
      <c r="TON41" s="2" t="n"/>
      <c r="TOO41" s="2" t="n"/>
      <c r="TOP41" s="2" t="n"/>
      <c r="TOQ41" s="2" t="n"/>
      <c r="TOR41" s="2" t="n"/>
      <c r="TOS41" s="2" t="n"/>
      <c r="TOT41" s="2" t="n"/>
      <c r="TOU41" s="2" t="n"/>
      <c r="TOV41" s="2" t="n"/>
      <c r="TOW41" s="2" t="n"/>
      <c r="TOX41" s="2" t="n"/>
      <c r="TOY41" s="2" t="n"/>
      <c r="TOZ41" s="2" t="n"/>
      <c r="TPA41" s="2" t="n"/>
      <c r="TPB41" s="2" t="n"/>
      <c r="TPC41" s="2" t="n"/>
      <c r="TPD41" s="2" t="n"/>
      <c r="TPE41" s="2" t="n"/>
      <c r="TPF41" s="2" t="n"/>
      <c r="TPG41" s="2" t="n"/>
      <c r="TPH41" s="2" t="n"/>
      <c r="TPI41" s="2" t="n"/>
      <c r="TPJ41" s="2" t="n"/>
      <c r="TPK41" s="2" t="n"/>
      <c r="TPL41" s="2" t="n"/>
      <c r="TPM41" s="2" t="n"/>
      <c r="TPN41" s="2" t="n"/>
      <c r="TPO41" s="2" t="n"/>
      <c r="TPP41" s="2" t="n"/>
      <c r="TPQ41" s="2" t="n"/>
      <c r="TPR41" s="2" t="n"/>
      <c r="TPS41" s="2" t="n"/>
      <c r="TPT41" s="2" t="n"/>
      <c r="TPU41" s="2" t="n"/>
      <c r="TPV41" s="2" t="n"/>
      <c r="TPW41" s="2" t="n"/>
      <c r="TPX41" s="2" t="n"/>
      <c r="TPY41" s="2" t="n"/>
      <c r="TPZ41" s="2" t="n"/>
      <c r="TQA41" s="2" t="n"/>
      <c r="TQB41" s="2" t="n"/>
      <c r="TQC41" s="2" t="n"/>
      <c r="TQD41" s="2" t="n"/>
      <c r="TQE41" s="2" t="n"/>
      <c r="TQF41" s="2" t="n"/>
      <c r="TQG41" s="2" t="n"/>
      <c r="TQH41" s="2" t="n"/>
      <c r="TQI41" s="2" t="n"/>
      <c r="TQJ41" s="2" t="n"/>
      <c r="TQK41" s="2" t="n"/>
      <c r="TQL41" s="2" t="n"/>
      <c r="TQM41" s="2" t="n"/>
      <c r="TQN41" s="2" t="n"/>
      <c r="TQO41" s="2" t="n"/>
      <c r="TQP41" s="2" t="n"/>
      <c r="TQQ41" s="2" t="n"/>
      <c r="TQR41" s="2" t="n"/>
      <c r="TQS41" s="2" t="n"/>
      <c r="TQT41" s="2" t="n"/>
      <c r="TQU41" s="2" t="n"/>
      <c r="TQV41" s="2" t="n"/>
      <c r="TQW41" s="2" t="n"/>
      <c r="TQX41" s="2" t="n"/>
      <c r="TQY41" s="2" t="n"/>
      <c r="TQZ41" s="2" t="n"/>
      <c r="TRA41" s="2" t="n"/>
      <c r="TRB41" s="2" t="n"/>
      <c r="TRC41" s="2" t="n"/>
      <c r="TRD41" s="2" t="n"/>
      <c r="TRE41" s="2" t="n"/>
      <c r="TRF41" s="2" t="n"/>
      <c r="TRG41" s="2" t="n"/>
      <c r="TRH41" s="2" t="n"/>
      <c r="TRI41" s="2" t="n"/>
      <c r="TRJ41" s="2" t="n"/>
      <c r="TRK41" s="2" t="n"/>
      <c r="TRL41" s="2" t="n"/>
      <c r="TRM41" s="2" t="n"/>
      <c r="TRN41" s="2" t="n"/>
      <c r="TRO41" s="2" t="n"/>
      <c r="TRP41" s="2" t="n"/>
      <c r="TRQ41" s="2" t="n"/>
      <c r="TRR41" s="2" t="n"/>
      <c r="TRS41" s="2" t="n"/>
      <c r="TRT41" s="2" t="n"/>
      <c r="TRU41" s="2" t="n"/>
      <c r="TRV41" s="2" t="n"/>
      <c r="TRW41" s="2" t="n"/>
      <c r="TRX41" s="2" t="n"/>
      <c r="TRY41" s="2" t="n"/>
      <c r="TRZ41" s="2" t="n"/>
      <c r="TSA41" s="2" t="n"/>
      <c r="TSB41" s="2" t="n"/>
      <c r="TSC41" s="2" t="n"/>
      <c r="TSD41" s="2" t="n"/>
      <c r="TSE41" s="2" t="n"/>
      <c r="TSF41" s="2" t="n"/>
      <c r="TSG41" s="2" t="n"/>
      <c r="TSH41" s="2" t="n"/>
      <c r="TSI41" s="2" t="n"/>
      <c r="TSJ41" s="2" t="n"/>
      <c r="TSK41" s="2" t="n"/>
      <c r="TSL41" s="2" t="n"/>
      <c r="TSM41" s="2" t="n"/>
      <c r="TSN41" s="2" t="n"/>
      <c r="TSO41" s="2" t="n"/>
      <c r="TSP41" s="2" t="n"/>
      <c r="TSQ41" s="2" t="n"/>
      <c r="TSR41" s="2" t="n"/>
      <c r="TSS41" s="2" t="n"/>
      <c r="TST41" s="2" t="n"/>
      <c r="TSU41" s="2" t="n"/>
      <c r="TSV41" s="2" t="n"/>
      <c r="TSW41" s="2" t="n"/>
      <c r="TSX41" s="2" t="n"/>
      <c r="TSY41" s="2" t="n"/>
      <c r="TSZ41" s="2" t="n"/>
      <c r="TTA41" s="2" t="n"/>
      <c r="TTB41" s="2" t="n"/>
      <c r="TTC41" s="2" t="n"/>
      <c r="TTD41" s="2" t="n"/>
      <c r="TTE41" s="2" t="n"/>
      <c r="TTF41" s="2" t="n"/>
      <c r="TTG41" s="2" t="n"/>
      <c r="TTH41" s="2" t="n"/>
      <c r="TTI41" s="2" t="n"/>
      <c r="TTJ41" s="2" t="n"/>
      <c r="TTK41" s="2" t="n"/>
      <c r="TTL41" s="2" t="n"/>
      <c r="TTM41" s="2" t="n"/>
      <c r="TTN41" s="2" t="n"/>
      <c r="TTO41" s="2" t="n"/>
      <c r="TTP41" s="2" t="n"/>
      <c r="TTQ41" s="2" t="n"/>
      <c r="TTR41" s="2" t="n"/>
      <c r="TTS41" s="2" t="n"/>
      <c r="TTT41" s="2" t="n"/>
      <c r="TTU41" s="2" t="n"/>
      <c r="TTV41" s="2" t="n"/>
      <c r="TTW41" s="2" t="n"/>
      <c r="TTX41" s="2" t="n"/>
      <c r="TTY41" s="2" t="n"/>
      <c r="TTZ41" s="2" t="n"/>
      <c r="TUA41" s="2" t="n"/>
      <c r="TUB41" s="2" t="n"/>
      <c r="TUC41" s="2" t="n"/>
      <c r="TUD41" s="2" t="n"/>
      <c r="TUE41" s="2" t="n"/>
      <c r="TUF41" s="2" t="n"/>
      <c r="TUG41" s="2" t="n"/>
      <c r="TUH41" s="2" t="n"/>
      <c r="TUI41" s="2" t="n"/>
      <c r="TUJ41" s="2" t="n"/>
      <c r="TUK41" s="2" t="n"/>
      <c r="TUL41" s="2" t="n"/>
      <c r="TUM41" s="2" t="n"/>
      <c r="TUN41" s="2" t="n"/>
      <c r="TUO41" s="2" t="n"/>
      <c r="TUP41" s="2" t="n"/>
      <c r="TUQ41" s="2" t="n"/>
      <c r="TUR41" s="2" t="n"/>
      <c r="TUS41" s="2" t="n"/>
      <c r="TUT41" s="2" t="n"/>
      <c r="TUU41" s="2" t="n"/>
      <c r="TUV41" s="2" t="n"/>
      <c r="TUW41" s="2" t="n"/>
      <c r="TUX41" s="2" t="n"/>
      <c r="TUY41" s="2" t="n"/>
      <c r="TUZ41" s="2" t="n"/>
      <c r="TVA41" s="2" t="n"/>
      <c r="TVB41" s="2" t="n"/>
      <c r="TVC41" s="2" t="n"/>
      <c r="TVD41" s="2" t="n"/>
      <c r="TVE41" s="2" t="n"/>
      <c r="TVF41" s="2" t="n"/>
      <c r="TVG41" s="2" t="n"/>
      <c r="TVH41" s="2" t="n"/>
      <c r="TVI41" s="2" t="n"/>
      <c r="TVJ41" s="2" t="n"/>
      <c r="TVK41" s="2" t="n"/>
      <c r="TVL41" s="2" t="n"/>
      <c r="TVM41" s="2" t="n"/>
      <c r="TVN41" s="2" t="n"/>
      <c r="TVO41" s="2" t="n"/>
      <c r="TVP41" s="2" t="n"/>
      <c r="TVQ41" s="2" t="n"/>
      <c r="TVR41" s="2" t="n"/>
      <c r="TVS41" s="2" t="n"/>
      <c r="TVT41" s="2" t="n"/>
      <c r="TVU41" s="2" t="n"/>
      <c r="TVV41" s="2" t="n"/>
      <c r="TVW41" s="2" t="n"/>
      <c r="TVX41" s="2" t="n"/>
      <c r="TVY41" s="2" t="n"/>
      <c r="TVZ41" s="2" t="n"/>
      <c r="TWA41" s="2" t="n"/>
      <c r="TWB41" s="2" t="n"/>
      <c r="TWC41" s="2" t="n"/>
      <c r="TWD41" s="2" t="n"/>
      <c r="TWE41" s="2" t="n"/>
      <c r="TWF41" s="2" t="n"/>
      <c r="TWG41" s="2" t="n"/>
      <c r="TWH41" s="2" t="n"/>
      <c r="TWI41" s="2" t="n"/>
      <c r="TWJ41" s="2" t="n"/>
      <c r="TWK41" s="2" t="n"/>
      <c r="TWL41" s="2" t="n"/>
      <c r="TWM41" s="2" t="n"/>
      <c r="TWN41" s="2" t="n"/>
      <c r="TWO41" s="2" t="n"/>
      <c r="TWP41" s="2" t="n"/>
      <c r="TWQ41" s="2" t="n"/>
      <c r="TWR41" s="2" t="n"/>
      <c r="TWS41" s="2" t="n"/>
      <c r="TWT41" s="2" t="n"/>
      <c r="TWU41" s="2" t="n"/>
      <c r="TWV41" s="2" t="n"/>
      <c r="TWW41" s="2" t="n"/>
      <c r="TWX41" s="2" t="n"/>
      <c r="TWY41" s="2" t="n"/>
      <c r="TWZ41" s="2" t="n"/>
      <c r="TXA41" s="2" t="n"/>
      <c r="TXB41" s="2" t="n"/>
      <c r="TXC41" s="2" t="n"/>
      <c r="TXD41" s="2" t="n"/>
      <c r="TXE41" s="2" t="n"/>
      <c r="TXF41" s="2" t="n"/>
      <c r="TXG41" s="2" t="n"/>
      <c r="TXH41" s="2" t="n"/>
      <c r="TXI41" s="2" t="n"/>
      <c r="TXJ41" s="2" t="n"/>
      <c r="TXK41" s="2" t="n"/>
      <c r="TXL41" s="2" t="n"/>
      <c r="TXM41" s="2" t="n"/>
      <c r="TXN41" s="2" t="n"/>
      <c r="TXO41" s="2" t="n"/>
      <c r="TXP41" s="2" t="n"/>
      <c r="TXQ41" s="2" t="n"/>
      <c r="TXR41" s="2" t="n"/>
      <c r="TXS41" s="2" t="n"/>
      <c r="TXT41" s="2" t="n"/>
      <c r="TXU41" s="2" t="n"/>
      <c r="TXV41" s="2" t="n"/>
      <c r="TXW41" s="2" t="n"/>
      <c r="TXX41" s="2" t="n"/>
      <c r="TXY41" s="2" t="n"/>
      <c r="TXZ41" s="2" t="n"/>
      <c r="TYA41" s="2" t="n"/>
      <c r="TYB41" s="2" t="n"/>
      <c r="TYC41" s="2" t="n"/>
      <c r="TYD41" s="2" t="n"/>
      <c r="TYE41" s="2" t="n"/>
      <c r="TYF41" s="2" t="n"/>
      <c r="TYG41" s="2" t="n"/>
      <c r="TYH41" s="2" t="n"/>
      <c r="TYI41" s="2" t="n"/>
      <c r="TYJ41" s="2" t="n"/>
      <c r="TYK41" s="2" t="n"/>
      <c r="TYL41" s="2" t="n"/>
      <c r="TYM41" s="2" t="n"/>
      <c r="TYN41" s="2" t="n"/>
      <c r="TYO41" s="2" t="n"/>
      <c r="TYP41" s="2" t="n"/>
      <c r="TYQ41" s="2" t="n"/>
      <c r="TYR41" s="2" t="n"/>
      <c r="TYS41" s="2" t="n"/>
      <c r="TYT41" s="2" t="n"/>
      <c r="TYU41" s="2" t="n"/>
      <c r="TYV41" s="2" t="n"/>
      <c r="TYW41" s="2" t="n"/>
      <c r="TYX41" s="2" t="n"/>
      <c r="TYY41" s="2" t="n"/>
      <c r="TYZ41" s="2" t="n"/>
      <c r="TZA41" s="2" t="n"/>
      <c r="TZB41" s="2" t="n"/>
      <c r="TZC41" s="2" t="n"/>
      <c r="TZD41" s="2" t="n"/>
      <c r="TZE41" s="2" t="n"/>
      <c r="TZF41" s="2" t="n"/>
      <c r="TZG41" s="2" t="n"/>
      <c r="TZH41" s="2" t="n"/>
      <c r="TZI41" s="2" t="n"/>
      <c r="TZJ41" s="2" t="n"/>
      <c r="TZK41" s="2" t="n"/>
      <c r="TZL41" s="2" t="n"/>
      <c r="TZM41" s="2" t="n"/>
      <c r="TZN41" s="2" t="n"/>
      <c r="TZO41" s="2" t="n"/>
      <c r="TZP41" s="2" t="n"/>
      <c r="TZQ41" s="2" t="n"/>
      <c r="TZR41" s="2" t="n"/>
      <c r="TZS41" s="2" t="n"/>
      <c r="TZT41" s="2" t="n"/>
      <c r="TZU41" s="2" t="n"/>
      <c r="TZV41" s="2" t="n"/>
      <c r="TZW41" s="2" t="n"/>
      <c r="TZX41" s="2" t="n"/>
      <c r="TZY41" s="2" t="n"/>
      <c r="TZZ41" s="2" t="n"/>
      <c r="UAA41" s="2" t="n"/>
      <c r="UAB41" s="2" t="n"/>
      <c r="UAC41" s="2" t="n"/>
      <c r="UAD41" s="2" t="n"/>
      <c r="UAE41" s="2" t="n"/>
      <c r="UAF41" s="2" t="n"/>
      <c r="UAG41" s="2" t="n"/>
      <c r="UAH41" s="2" t="n"/>
      <c r="UAI41" s="2" t="n"/>
      <c r="UAJ41" s="2" t="n"/>
      <c r="UAK41" s="2" t="n"/>
      <c r="UAL41" s="2" t="n"/>
      <c r="UAM41" s="2" t="n"/>
      <c r="UAN41" s="2" t="n"/>
      <c r="UAO41" s="2" t="n"/>
      <c r="UAP41" s="2" t="n"/>
      <c r="UAQ41" s="2" t="n"/>
      <c r="UAR41" s="2" t="n"/>
      <c r="UAS41" s="2" t="n"/>
      <c r="UAT41" s="2" t="n"/>
      <c r="UAU41" s="2" t="n"/>
      <c r="UAV41" s="2" t="n"/>
      <c r="UAW41" s="2" t="n"/>
      <c r="UAX41" s="2" t="n"/>
      <c r="UAY41" s="2" t="n"/>
      <c r="UAZ41" s="2" t="n"/>
      <c r="UBA41" s="2" t="n"/>
      <c r="UBB41" s="2" t="n"/>
      <c r="UBC41" s="2" t="n"/>
      <c r="UBD41" s="2" t="n"/>
      <c r="UBE41" s="2" t="n"/>
      <c r="UBF41" s="2" t="n"/>
      <c r="UBG41" s="2" t="n"/>
      <c r="UBH41" s="2" t="n"/>
      <c r="UBI41" s="2" t="n"/>
      <c r="UBJ41" s="2" t="n"/>
      <c r="UBK41" s="2" t="n"/>
      <c r="UBL41" s="2" t="n"/>
      <c r="UBM41" s="2" t="n"/>
      <c r="UBN41" s="2" t="n"/>
      <c r="UBO41" s="2" t="n"/>
      <c r="UBP41" s="2" t="n"/>
      <c r="UBQ41" s="2" t="n"/>
      <c r="UBR41" s="2" t="n"/>
      <c r="UBS41" s="2" t="n"/>
      <c r="UBT41" s="2" t="n"/>
      <c r="UBU41" s="2" t="n"/>
      <c r="UBV41" s="2" t="n"/>
      <c r="UBW41" s="2" t="n"/>
      <c r="UBX41" s="2" t="n"/>
      <c r="UBY41" s="2" t="n"/>
      <c r="UBZ41" s="2" t="n"/>
      <c r="UCA41" s="2" t="n"/>
      <c r="UCB41" s="2" t="n"/>
      <c r="UCC41" s="2" t="n"/>
      <c r="UCD41" s="2" t="n"/>
      <c r="UCE41" s="2" t="n"/>
      <c r="UCF41" s="2" t="n"/>
      <c r="UCG41" s="2" t="n"/>
      <c r="UCH41" s="2" t="n"/>
      <c r="UCI41" s="2" t="n"/>
      <c r="UCJ41" s="2" t="n"/>
      <c r="UCK41" s="2" t="n"/>
      <c r="UCL41" s="2" t="n"/>
      <c r="UCM41" s="2" t="n"/>
      <c r="UCN41" s="2" t="n"/>
      <c r="UCO41" s="2" t="n"/>
      <c r="UCP41" s="2" t="n"/>
      <c r="UCQ41" s="2" t="n"/>
      <c r="UCR41" s="2" t="n"/>
      <c r="UCS41" s="2" t="n"/>
      <c r="UCT41" s="2" t="n"/>
      <c r="UCU41" s="2" t="n"/>
      <c r="UCV41" s="2" t="n"/>
      <c r="UCW41" s="2" t="n"/>
      <c r="UCX41" s="2" t="n"/>
      <c r="UCY41" s="2" t="n"/>
      <c r="UCZ41" s="2" t="n"/>
      <c r="UDA41" s="2" t="n"/>
      <c r="UDB41" s="2" t="n"/>
      <c r="UDC41" s="2" t="n"/>
      <c r="UDD41" s="2" t="n"/>
      <c r="UDE41" s="2" t="n"/>
      <c r="UDF41" s="2" t="n"/>
      <c r="UDG41" s="2" t="n"/>
      <c r="UDH41" s="2" t="n"/>
      <c r="UDI41" s="2" t="n"/>
      <c r="UDJ41" s="2" t="n"/>
      <c r="UDK41" s="2" t="n"/>
      <c r="UDL41" s="2" t="n"/>
      <c r="UDM41" s="2" t="n"/>
      <c r="UDN41" s="2" t="n"/>
      <c r="UDO41" s="2" t="n"/>
      <c r="UDP41" s="2" t="n"/>
      <c r="UDQ41" s="2" t="n"/>
      <c r="UDR41" s="2" t="n"/>
      <c r="UDS41" s="2" t="n"/>
      <c r="UDT41" s="2" t="n"/>
      <c r="UDU41" s="2" t="n"/>
      <c r="UDV41" s="2" t="n"/>
      <c r="UDW41" s="2" t="n"/>
      <c r="UDX41" s="2" t="n"/>
      <c r="UDY41" s="2" t="n"/>
      <c r="UDZ41" s="2" t="n"/>
      <c r="UEA41" s="2" t="n"/>
      <c r="UEB41" s="2" t="n"/>
      <c r="UEC41" s="2" t="n"/>
      <c r="UED41" s="2" t="n"/>
      <c r="UEE41" s="2" t="n"/>
      <c r="UEF41" s="2" t="n"/>
      <c r="UEG41" s="2" t="n"/>
      <c r="UEH41" s="2" t="n"/>
      <c r="UEI41" s="2" t="n"/>
      <c r="UEJ41" s="2" t="n"/>
      <c r="UEK41" s="2" t="n"/>
      <c r="UEL41" s="2" t="n"/>
      <c r="UEM41" s="2" t="n"/>
      <c r="UEN41" s="2" t="n"/>
      <c r="UEO41" s="2" t="n"/>
      <c r="UEP41" s="2" t="n"/>
      <c r="UEQ41" s="2" t="n"/>
      <c r="UER41" s="2" t="n"/>
      <c r="UES41" s="2" t="n"/>
      <c r="UET41" s="2" t="n"/>
      <c r="UEU41" s="2" t="n"/>
      <c r="UEV41" s="2" t="n"/>
      <c r="UEW41" s="2" t="n"/>
      <c r="UEX41" s="2" t="n"/>
      <c r="UEY41" s="2" t="n"/>
      <c r="UEZ41" s="2" t="n"/>
      <c r="UFA41" s="2" t="n"/>
      <c r="UFB41" s="2" t="n"/>
      <c r="UFC41" s="2" t="n"/>
      <c r="UFD41" s="2" t="n"/>
      <c r="UFE41" s="2" t="n"/>
      <c r="UFF41" s="2" t="n"/>
      <c r="UFG41" s="2" t="n"/>
      <c r="UFH41" s="2" t="n"/>
      <c r="UFI41" s="2" t="n"/>
      <c r="UFJ41" s="2" t="n"/>
      <c r="UFK41" s="2" t="n"/>
      <c r="UFL41" s="2" t="n"/>
      <c r="UFM41" s="2" t="n"/>
      <c r="UFN41" s="2" t="n"/>
      <c r="UFO41" s="2" t="n"/>
      <c r="UFP41" s="2" t="n"/>
      <c r="UFQ41" s="2" t="n"/>
      <c r="UFR41" s="2" t="n"/>
      <c r="UFS41" s="2" t="n"/>
      <c r="UFT41" s="2" t="n"/>
      <c r="UFU41" s="2" t="n"/>
      <c r="UFV41" s="2" t="n"/>
      <c r="UFW41" s="2" t="n"/>
      <c r="UFX41" s="2" t="n"/>
      <c r="UFY41" s="2" t="n"/>
      <c r="UFZ41" s="2" t="n"/>
      <c r="UGA41" s="2" t="n"/>
      <c r="UGB41" s="2" t="n"/>
      <c r="UGC41" s="2" t="n"/>
      <c r="UGD41" s="2" t="n"/>
      <c r="UGE41" s="2" t="n"/>
      <c r="UGF41" s="2" t="n"/>
      <c r="UGG41" s="2" t="n"/>
      <c r="UGH41" s="2" t="n"/>
      <c r="UGI41" s="2" t="n"/>
      <c r="UGJ41" s="2" t="n"/>
      <c r="UGK41" s="2" t="n"/>
      <c r="UGL41" s="2" t="n"/>
      <c r="UGM41" s="2" t="n"/>
      <c r="UGN41" s="2" t="n"/>
      <c r="UGO41" s="2" t="n"/>
      <c r="UGP41" s="2" t="n"/>
      <c r="UGQ41" s="2" t="n"/>
      <c r="UGR41" s="2" t="n"/>
      <c r="UGS41" s="2" t="n"/>
      <c r="UGT41" s="2" t="n"/>
      <c r="UGU41" s="2" t="n"/>
      <c r="UGV41" s="2" t="n"/>
      <c r="UGW41" s="2" t="n"/>
      <c r="UGX41" s="2" t="n"/>
      <c r="UGY41" s="2" t="n"/>
      <c r="UGZ41" s="2" t="n"/>
      <c r="UHA41" s="2" t="n"/>
      <c r="UHB41" s="2" t="n"/>
      <c r="UHC41" s="2" t="n"/>
      <c r="UHD41" s="2" t="n"/>
      <c r="UHE41" s="2" t="n"/>
      <c r="UHF41" s="2" t="n"/>
      <c r="UHG41" s="2" t="n"/>
      <c r="UHH41" s="2" t="n"/>
      <c r="UHI41" s="2" t="n"/>
      <c r="UHJ41" s="2" t="n"/>
      <c r="UHK41" s="2" t="n"/>
      <c r="UHL41" s="2" t="n"/>
      <c r="UHM41" s="2" t="n"/>
      <c r="UHN41" s="2" t="n"/>
      <c r="UHO41" s="2" t="n"/>
      <c r="UHP41" s="2" t="n"/>
      <c r="UHQ41" s="2" t="n"/>
      <c r="UHR41" s="2" t="n"/>
      <c r="UHS41" s="2" t="n"/>
      <c r="UHT41" s="2" t="n"/>
      <c r="UHU41" s="2" t="n"/>
      <c r="UHV41" s="2" t="n"/>
      <c r="UHW41" s="2" t="n"/>
      <c r="UHX41" s="2" t="n"/>
      <c r="UHY41" s="2" t="n"/>
      <c r="UHZ41" s="2" t="n"/>
      <c r="UIA41" s="2" t="n"/>
      <c r="UIB41" s="2" t="n"/>
      <c r="UIC41" s="2" t="n"/>
      <c r="UID41" s="2" t="n"/>
      <c r="UIE41" s="2" t="n"/>
      <c r="UIF41" s="2" t="n"/>
      <c r="UIG41" s="2" t="n"/>
      <c r="UIH41" s="2" t="n"/>
      <c r="UII41" s="2" t="n"/>
      <c r="UIJ41" s="2" t="n"/>
      <c r="UIK41" s="2" t="n"/>
      <c r="UIL41" s="2" t="n"/>
      <c r="UIM41" s="2" t="n"/>
      <c r="UIN41" s="2" t="n"/>
      <c r="UIO41" s="2" t="n"/>
      <c r="UIP41" s="2" t="n"/>
      <c r="UIQ41" s="2" t="n"/>
      <c r="UIR41" s="2" t="n"/>
      <c r="UIS41" s="2" t="n"/>
      <c r="UIT41" s="2" t="n"/>
      <c r="UIU41" s="2" t="n"/>
      <c r="UIV41" s="2" t="n"/>
      <c r="UIW41" s="2" t="n"/>
      <c r="UIX41" s="2" t="n"/>
      <c r="UIY41" s="2" t="n"/>
      <c r="UIZ41" s="2" t="n"/>
      <c r="UJA41" s="2" t="n"/>
      <c r="UJB41" s="2" t="n"/>
      <c r="UJC41" s="2" t="n"/>
      <c r="UJD41" s="2" t="n"/>
      <c r="UJE41" s="2" t="n"/>
      <c r="UJF41" s="2" t="n"/>
      <c r="UJG41" s="2" t="n"/>
      <c r="UJH41" s="2" t="n"/>
      <c r="UJI41" s="2" t="n"/>
      <c r="UJJ41" s="2" t="n"/>
      <c r="UJK41" s="2" t="n"/>
      <c r="UJL41" s="2" t="n"/>
      <c r="UJM41" s="2" t="n"/>
      <c r="UJN41" s="2" t="n"/>
      <c r="UJO41" s="2" t="n"/>
      <c r="UJP41" s="2" t="n"/>
      <c r="UJQ41" s="2" t="n"/>
      <c r="UJR41" s="2" t="n"/>
      <c r="UJS41" s="2" t="n"/>
      <c r="UJT41" s="2" t="n"/>
      <c r="UJU41" s="2" t="n"/>
      <c r="UJV41" s="2" t="n"/>
      <c r="UJW41" s="2" t="n"/>
      <c r="UJX41" s="2" t="n"/>
      <c r="UJY41" s="2" t="n"/>
      <c r="UJZ41" s="2" t="n"/>
      <c r="UKA41" s="2" t="n"/>
      <c r="UKB41" s="2" t="n"/>
      <c r="UKC41" s="2" t="n"/>
      <c r="UKD41" s="2" t="n"/>
      <c r="UKE41" s="2" t="n"/>
      <c r="UKF41" s="2" t="n"/>
      <c r="UKG41" s="2" t="n"/>
      <c r="UKH41" s="2" t="n"/>
      <c r="UKI41" s="2" t="n"/>
      <c r="UKJ41" s="2" t="n"/>
      <c r="UKK41" s="2" t="n"/>
      <c r="UKL41" s="2" t="n"/>
      <c r="UKM41" s="2" t="n"/>
      <c r="UKN41" s="2" t="n"/>
      <c r="UKO41" s="2" t="n"/>
      <c r="UKP41" s="2" t="n"/>
      <c r="UKQ41" s="2" t="n"/>
      <c r="UKR41" s="2" t="n"/>
      <c r="UKS41" s="2" t="n"/>
      <c r="UKT41" s="2" t="n"/>
      <c r="UKU41" s="2" t="n"/>
      <c r="UKV41" s="2" t="n"/>
      <c r="UKW41" s="2" t="n"/>
      <c r="UKX41" s="2" t="n"/>
      <c r="UKY41" s="2" t="n"/>
      <c r="UKZ41" s="2" t="n"/>
      <c r="ULA41" s="2" t="n"/>
      <c r="ULB41" s="2" t="n"/>
      <c r="ULC41" s="2" t="n"/>
      <c r="ULD41" s="2" t="n"/>
      <c r="ULE41" s="2" t="n"/>
      <c r="ULF41" s="2" t="n"/>
      <c r="ULG41" s="2" t="n"/>
      <c r="ULH41" s="2" t="n"/>
      <c r="ULI41" s="2" t="n"/>
      <c r="ULJ41" s="2" t="n"/>
      <c r="ULK41" s="2" t="n"/>
      <c r="ULL41" s="2" t="n"/>
      <c r="ULM41" s="2" t="n"/>
      <c r="ULN41" s="2" t="n"/>
      <c r="ULO41" s="2" t="n"/>
      <c r="ULP41" s="2" t="n"/>
      <c r="ULQ41" s="2" t="n"/>
      <c r="ULR41" s="2" t="n"/>
      <c r="ULS41" s="2" t="n"/>
      <c r="ULT41" s="2" t="n"/>
      <c r="ULU41" s="2" t="n"/>
      <c r="ULV41" s="2" t="n"/>
      <c r="ULW41" s="2" t="n"/>
      <c r="ULX41" s="2" t="n"/>
      <c r="ULY41" s="2" t="n"/>
      <c r="ULZ41" s="2" t="n"/>
      <c r="UMA41" s="2" t="n"/>
      <c r="UMB41" s="2" t="n"/>
      <c r="UMC41" s="2" t="n"/>
      <c r="UMD41" s="2" t="n"/>
      <c r="UME41" s="2" t="n"/>
      <c r="UMF41" s="2" t="n"/>
      <c r="UMG41" s="2" t="n"/>
      <c r="UMH41" s="2" t="n"/>
      <c r="UMI41" s="2" t="n"/>
      <c r="UMJ41" s="2" t="n"/>
      <c r="UMK41" s="2" t="n"/>
      <c r="UML41" s="2" t="n"/>
      <c r="UMM41" s="2" t="n"/>
      <c r="UMN41" s="2" t="n"/>
      <c r="UMO41" s="2" t="n"/>
      <c r="UMP41" s="2" t="n"/>
      <c r="UMQ41" s="2" t="n"/>
      <c r="UMR41" s="2" t="n"/>
      <c r="UMS41" s="2" t="n"/>
      <c r="UMT41" s="2" t="n"/>
      <c r="UMU41" s="2" t="n"/>
      <c r="UMV41" s="2" t="n"/>
      <c r="UMW41" s="2" t="n"/>
      <c r="UMX41" s="2" t="n"/>
      <c r="UMY41" s="2" t="n"/>
      <c r="UMZ41" s="2" t="n"/>
      <c r="UNA41" s="2" t="n"/>
      <c r="UNB41" s="2" t="n"/>
      <c r="UNC41" s="2" t="n"/>
      <c r="UND41" s="2" t="n"/>
      <c r="UNE41" s="2" t="n"/>
      <c r="UNF41" s="2" t="n"/>
      <c r="UNG41" s="2" t="n"/>
      <c r="UNH41" s="2" t="n"/>
      <c r="UNI41" s="2" t="n"/>
      <c r="UNJ41" s="2" t="n"/>
      <c r="UNK41" s="2" t="n"/>
      <c r="UNL41" s="2" t="n"/>
      <c r="UNM41" s="2" t="n"/>
      <c r="UNN41" s="2" t="n"/>
      <c r="UNO41" s="2" t="n"/>
      <c r="UNP41" s="2" t="n"/>
      <c r="UNQ41" s="2" t="n"/>
      <c r="UNR41" s="2" t="n"/>
      <c r="UNS41" s="2" t="n"/>
      <c r="UNT41" s="2" t="n"/>
      <c r="UNU41" s="2" t="n"/>
      <c r="UNV41" s="2" t="n"/>
      <c r="UNW41" s="2" t="n"/>
      <c r="UNX41" s="2" t="n"/>
      <c r="UNY41" s="2" t="n"/>
      <c r="UNZ41" s="2" t="n"/>
      <c r="UOA41" s="2" t="n"/>
      <c r="UOB41" s="2" t="n"/>
      <c r="UOC41" s="2" t="n"/>
      <c r="UOD41" s="2" t="n"/>
      <c r="UOE41" s="2" t="n"/>
      <c r="UOF41" s="2" t="n"/>
      <c r="UOG41" s="2" t="n"/>
      <c r="UOH41" s="2" t="n"/>
      <c r="UOI41" s="2" t="n"/>
      <c r="UOJ41" s="2" t="n"/>
      <c r="UOK41" s="2" t="n"/>
      <c r="UOL41" s="2" t="n"/>
      <c r="UOM41" s="2" t="n"/>
      <c r="UON41" s="2" t="n"/>
      <c r="UOO41" s="2" t="n"/>
      <c r="UOP41" s="2" t="n"/>
      <c r="UOQ41" s="2" t="n"/>
      <c r="UOR41" s="2" t="n"/>
      <c r="UOS41" s="2" t="n"/>
      <c r="UOT41" s="2" t="n"/>
      <c r="UOU41" s="2" t="n"/>
      <c r="UOV41" s="2" t="n"/>
      <c r="UOW41" s="2" t="n"/>
      <c r="UOX41" s="2" t="n"/>
      <c r="UOY41" s="2" t="n"/>
      <c r="UOZ41" s="2" t="n"/>
      <c r="UPA41" s="2" t="n"/>
      <c r="UPB41" s="2" t="n"/>
      <c r="UPC41" s="2" t="n"/>
      <c r="UPD41" s="2" t="n"/>
      <c r="UPE41" s="2" t="n"/>
      <c r="UPF41" s="2" t="n"/>
      <c r="UPG41" s="2" t="n"/>
      <c r="UPH41" s="2" t="n"/>
      <c r="UPI41" s="2" t="n"/>
      <c r="UPJ41" s="2" t="n"/>
      <c r="UPK41" s="2" t="n"/>
      <c r="UPL41" s="2" t="n"/>
      <c r="UPM41" s="2" t="n"/>
      <c r="UPN41" s="2" t="n"/>
      <c r="UPO41" s="2" t="n"/>
      <c r="UPP41" s="2" t="n"/>
      <c r="UPQ41" s="2" t="n"/>
      <c r="UPR41" s="2" t="n"/>
      <c r="UPS41" s="2" t="n"/>
      <c r="UPT41" s="2" t="n"/>
      <c r="UPU41" s="2" t="n"/>
      <c r="UPV41" s="2" t="n"/>
      <c r="UPW41" s="2" t="n"/>
      <c r="UPX41" s="2" t="n"/>
      <c r="UPY41" s="2" t="n"/>
      <c r="UPZ41" s="2" t="n"/>
      <c r="UQA41" s="2" t="n"/>
      <c r="UQB41" s="2" t="n"/>
      <c r="UQC41" s="2" t="n"/>
      <c r="UQD41" s="2" t="n"/>
      <c r="UQE41" s="2" t="n"/>
      <c r="UQF41" s="2" t="n"/>
      <c r="UQG41" s="2" t="n"/>
      <c r="UQH41" s="2" t="n"/>
      <c r="UQI41" s="2" t="n"/>
      <c r="UQJ41" s="2" t="n"/>
      <c r="UQK41" s="2" t="n"/>
      <c r="UQL41" s="2" t="n"/>
      <c r="UQM41" s="2" t="n"/>
      <c r="UQN41" s="2" t="n"/>
      <c r="UQO41" s="2" t="n"/>
      <c r="UQP41" s="2" t="n"/>
      <c r="UQQ41" s="2" t="n"/>
      <c r="UQR41" s="2" t="n"/>
      <c r="UQS41" s="2" t="n"/>
      <c r="UQT41" s="2" t="n"/>
      <c r="UQU41" s="2" t="n"/>
      <c r="UQV41" s="2" t="n"/>
      <c r="UQW41" s="2" t="n"/>
      <c r="UQX41" s="2" t="n"/>
      <c r="UQY41" s="2" t="n"/>
      <c r="UQZ41" s="2" t="n"/>
      <c r="URA41" s="2" t="n"/>
      <c r="URB41" s="2" t="n"/>
      <c r="URC41" s="2" t="n"/>
      <c r="URD41" s="2" t="n"/>
      <c r="URE41" s="2" t="n"/>
      <c r="URF41" s="2" t="n"/>
      <c r="URG41" s="2" t="n"/>
      <c r="URH41" s="2" t="n"/>
      <c r="URI41" s="2" t="n"/>
      <c r="URJ41" s="2" t="n"/>
      <c r="URK41" s="2" t="n"/>
      <c r="URL41" s="2" t="n"/>
      <c r="URM41" s="2" t="n"/>
      <c r="URN41" s="2" t="n"/>
      <c r="URO41" s="2" t="n"/>
      <c r="URP41" s="2" t="n"/>
      <c r="URQ41" s="2" t="n"/>
      <c r="URR41" s="2" t="n"/>
      <c r="URS41" s="2" t="n"/>
      <c r="URT41" s="2" t="n"/>
      <c r="URU41" s="2" t="n"/>
      <c r="URV41" s="2" t="n"/>
      <c r="URW41" s="2" t="n"/>
      <c r="URX41" s="2" t="n"/>
      <c r="URY41" s="2" t="n"/>
      <c r="URZ41" s="2" t="n"/>
      <c r="USA41" s="2" t="n"/>
      <c r="USB41" s="2" t="n"/>
      <c r="USC41" s="2" t="n"/>
      <c r="USD41" s="2" t="n"/>
      <c r="USE41" s="2" t="n"/>
      <c r="USF41" s="2" t="n"/>
      <c r="USG41" s="2" t="n"/>
      <c r="USH41" s="2" t="n"/>
      <c r="USI41" s="2" t="n"/>
      <c r="USJ41" s="2" t="n"/>
      <c r="USK41" s="2" t="n"/>
      <c r="USL41" s="2" t="n"/>
      <c r="USM41" s="2" t="n"/>
      <c r="USN41" s="2" t="n"/>
      <c r="USO41" s="2" t="n"/>
      <c r="USP41" s="2" t="n"/>
      <c r="USQ41" s="2" t="n"/>
      <c r="USR41" s="2" t="n"/>
      <c r="USS41" s="2" t="n"/>
      <c r="UST41" s="2" t="n"/>
      <c r="USU41" s="2" t="n"/>
      <c r="USV41" s="2" t="n"/>
      <c r="USW41" s="2" t="n"/>
      <c r="USX41" s="2" t="n"/>
      <c r="USY41" s="2" t="n"/>
      <c r="USZ41" s="2" t="n"/>
      <c r="UTA41" s="2" t="n"/>
      <c r="UTB41" s="2" t="n"/>
      <c r="UTC41" s="2" t="n"/>
      <c r="UTD41" s="2" t="n"/>
      <c r="UTE41" s="2" t="n"/>
      <c r="UTF41" s="2" t="n"/>
      <c r="UTG41" s="2" t="n"/>
      <c r="UTH41" s="2" t="n"/>
      <c r="UTI41" s="2" t="n"/>
      <c r="UTJ41" s="2" t="n"/>
      <c r="UTK41" s="2" t="n"/>
      <c r="UTL41" s="2" t="n"/>
      <c r="UTM41" s="2" t="n"/>
      <c r="UTN41" s="2" t="n"/>
      <c r="UTO41" s="2" t="n"/>
      <c r="UTP41" s="2" t="n"/>
      <c r="UTQ41" s="2" t="n"/>
      <c r="UTR41" s="2" t="n"/>
      <c r="UTS41" s="2" t="n"/>
      <c r="UTT41" s="2" t="n"/>
      <c r="UTU41" s="2" t="n"/>
      <c r="UTV41" s="2" t="n"/>
      <c r="UTW41" s="2" t="n"/>
      <c r="UTX41" s="2" t="n"/>
      <c r="UTY41" s="2" t="n"/>
      <c r="UTZ41" s="2" t="n"/>
      <c r="UUA41" s="2" t="n"/>
      <c r="UUB41" s="2" t="n"/>
      <c r="UUC41" s="2" t="n"/>
      <c r="UUD41" s="2" t="n"/>
      <c r="UUE41" s="2" t="n"/>
      <c r="UUF41" s="2" t="n"/>
      <c r="UUG41" s="2" t="n"/>
      <c r="UUH41" s="2" t="n"/>
      <c r="UUI41" s="2" t="n"/>
      <c r="UUJ41" s="2" t="n"/>
      <c r="UUK41" s="2" t="n"/>
      <c r="UUL41" s="2" t="n"/>
      <c r="UUM41" s="2" t="n"/>
      <c r="UUN41" s="2" t="n"/>
      <c r="UUO41" s="2" t="n"/>
      <c r="UUP41" s="2" t="n"/>
      <c r="UUQ41" s="2" t="n"/>
      <c r="UUR41" s="2" t="n"/>
      <c r="UUS41" s="2" t="n"/>
      <c r="UUT41" s="2" t="n"/>
      <c r="UUU41" s="2" t="n"/>
      <c r="UUV41" s="2" t="n"/>
      <c r="UUW41" s="2" t="n"/>
      <c r="UUX41" s="2" t="n"/>
      <c r="UUY41" s="2" t="n"/>
      <c r="UUZ41" s="2" t="n"/>
      <c r="UVA41" s="2" t="n"/>
      <c r="UVB41" s="2" t="n"/>
      <c r="UVC41" s="2" t="n"/>
      <c r="UVD41" s="2" t="n"/>
      <c r="UVE41" s="2" t="n"/>
      <c r="UVF41" s="2" t="n"/>
      <c r="UVG41" s="2" t="n"/>
      <c r="UVH41" s="2" t="n"/>
      <c r="UVI41" s="2" t="n"/>
      <c r="UVJ41" s="2" t="n"/>
      <c r="UVK41" s="2" t="n"/>
      <c r="UVL41" s="2" t="n"/>
      <c r="UVM41" s="2" t="n"/>
      <c r="UVN41" s="2" t="n"/>
      <c r="UVO41" s="2" t="n"/>
      <c r="UVP41" s="2" t="n"/>
      <c r="UVQ41" s="2" t="n"/>
      <c r="UVR41" s="2" t="n"/>
      <c r="UVS41" s="2" t="n"/>
      <c r="UVT41" s="2" t="n"/>
      <c r="UVU41" s="2" t="n"/>
      <c r="UVV41" s="2" t="n"/>
      <c r="UVW41" s="2" t="n"/>
      <c r="UVX41" s="2" t="n"/>
      <c r="UVY41" s="2" t="n"/>
      <c r="UVZ41" s="2" t="n"/>
      <c r="UWA41" s="2" t="n"/>
      <c r="UWB41" s="2" t="n"/>
      <c r="UWC41" s="2" t="n"/>
      <c r="UWD41" s="2" t="n"/>
      <c r="UWE41" s="2" t="n"/>
      <c r="UWF41" s="2" t="n"/>
      <c r="UWG41" s="2" t="n"/>
      <c r="UWH41" s="2" t="n"/>
      <c r="UWI41" s="2" t="n"/>
      <c r="UWJ41" s="2" t="n"/>
      <c r="UWK41" s="2" t="n"/>
      <c r="UWL41" s="2" t="n"/>
      <c r="UWM41" s="2" t="n"/>
      <c r="UWN41" s="2" t="n"/>
      <c r="UWO41" s="2" t="n"/>
      <c r="UWP41" s="2" t="n"/>
      <c r="UWQ41" s="2" t="n"/>
      <c r="UWR41" s="2" t="n"/>
      <c r="UWS41" s="2" t="n"/>
      <c r="UWT41" s="2" t="n"/>
      <c r="UWU41" s="2" t="n"/>
      <c r="UWV41" s="2" t="n"/>
      <c r="UWW41" s="2" t="n"/>
      <c r="UWX41" s="2" t="n"/>
      <c r="UWY41" s="2" t="n"/>
      <c r="UWZ41" s="2" t="n"/>
      <c r="UXA41" s="2" t="n"/>
      <c r="UXB41" s="2" t="n"/>
      <c r="UXC41" s="2" t="n"/>
      <c r="UXD41" s="2" t="n"/>
      <c r="UXE41" s="2" t="n"/>
      <c r="UXF41" s="2" t="n"/>
      <c r="UXG41" s="2" t="n"/>
      <c r="UXH41" s="2" t="n"/>
      <c r="UXI41" s="2" t="n"/>
      <c r="UXJ41" s="2" t="n"/>
      <c r="UXK41" s="2" t="n"/>
      <c r="UXL41" s="2" t="n"/>
      <c r="UXM41" s="2" t="n"/>
      <c r="UXN41" s="2" t="n"/>
      <c r="UXO41" s="2" t="n"/>
      <c r="UXP41" s="2" t="n"/>
      <c r="UXQ41" s="2" t="n"/>
      <c r="UXR41" s="2" t="n"/>
      <c r="UXS41" s="2" t="n"/>
      <c r="UXT41" s="2" t="n"/>
      <c r="UXU41" s="2" t="n"/>
      <c r="UXV41" s="2" t="n"/>
      <c r="UXW41" s="2" t="n"/>
      <c r="UXX41" s="2" t="n"/>
      <c r="UXY41" s="2" t="n"/>
      <c r="UXZ41" s="2" t="n"/>
      <c r="UYA41" s="2" t="n"/>
      <c r="UYB41" s="2" t="n"/>
      <c r="UYC41" s="2" t="n"/>
      <c r="UYD41" s="2" t="n"/>
      <c r="UYE41" s="2" t="n"/>
      <c r="UYF41" s="2" t="n"/>
      <c r="UYG41" s="2" t="n"/>
      <c r="UYH41" s="2" t="n"/>
      <c r="UYI41" s="2" t="n"/>
      <c r="UYJ41" s="2" t="n"/>
      <c r="UYK41" s="2" t="n"/>
      <c r="UYL41" s="2" t="n"/>
      <c r="UYM41" s="2" t="n"/>
      <c r="UYN41" s="2" t="n"/>
      <c r="UYO41" s="2" t="n"/>
      <c r="UYP41" s="2" t="n"/>
      <c r="UYQ41" s="2" t="n"/>
      <c r="UYR41" s="2" t="n"/>
      <c r="UYS41" s="2" t="n"/>
      <c r="UYT41" s="2" t="n"/>
      <c r="UYU41" s="2" t="n"/>
      <c r="UYV41" s="2" t="n"/>
      <c r="UYW41" s="2" t="n"/>
      <c r="UYX41" s="2" t="n"/>
      <c r="UYY41" s="2" t="n"/>
      <c r="UYZ41" s="2" t="n"/>
      <c r="UZA41" s="2" t="n"/>
      <c r="UZB41" s="2" t="n"/>
      <c r="UZC41" s="2" t="n"/>
      <c r="UZD41" s="2" t="n"/>
      <c r="UZE41" s="2" t="n"/>
      <c r="UZF41" s="2" t="n"/>
      <c r="UZG41" s="2" t="n"/>
      <c r="UZH41" s="2" t="n"/>
      <c r="UZI41" s="2" t="n"/>
      <c r="UZJ41" s="2" t="n"/>
      <c r="UZK41" s="2" t="n"/>
      <c r="UZL41" s="2" t="n"/>
      <c r="UZM41" s="2" t="n"/>
      <c r="UZN41" s="2" t="n"/>
      <c r="UZO41" s="2" t="n"/>
      <c r="UZP41" s="2" t="n"/>
      <c r="UZQ41" s="2" t="n"/>
      <c r="UZR41" s="2" t="n"/>
      <c r="UZS41" s="2" t="n"/>
      <c r="UZT41" s="2" t="n"/>
      <c r="UZU41" s="2" t="n"/>
      <c r="UZV41" s="2" t="n"/>
      <c r="UZW41" s="2" t="n"/>
      <c r="UZX41" s="2" t="n"/>
      <c r="UZY41" s="2" t="n"/>
      <c r="UZZ41" s="2" t="n"/>
      <c r="VAA41" s="2" t="n"/>
      <c r="VAB41" s="2" t="n"/>
      <c r="VAC41" s="2" t="n"/>
      <c r="VAD41" s="2" t="n"/>
      <c r="VAE41" s="2" t="n"/>
      <c r="VAF41" s="2" t="n"/>
      <c r="VAG41" s="2" t="n"/>
      <c r="VAH41" s="2" t="n"/>
      <c r="VAI41" s="2" t="n"/>
      <c r="VAJ41" s="2" t="n"/>
      <c r="VAK41" s="2" t="n"/>
      <c r="VAL41" s="2" t="n"/>
      <c r="VAM41" s="2" t="n"/>
      <c r="VAN41" s="2" t="n"/>
      <c r="VAO41" s="2" t="n"/>
      <c r="VAP41" s="2" t="n"/>
      <c r="VAQ41" s="2" t="n"/>
      <c r="VAR41" s="2" t="n"/>
      <c r="VAS41" s="2" t="n"/>
      <c r="VAT41" s="2" t="n"/>
      <c r="VAU41" s="2" t="n"/>
      <c r="VAV41" s="2" t="n"/>
      <c r="VAW41" s="2" t="n"/>
      <c r="VAX41" s="2" t="n"/>
      <c r="VAY41" s="2" t="n"/>
      <c r="VAZ41" s="2" t="n"/>
      <c r="VBA41" s="2" t="n"/>
      <c r="VBB41" s="2" t="n"/>
      <c r="VBC41" s="2" t="n"/>
      <c r="VBD41" s="2" t="n"/>
      <c r="VBE41" s="2" t="n"/>
      <c r="VBF41" s="2" t="n"/>
      <c r="VBG41" s="2" t="n"/>
      <c r="VBH41" s="2" t="n"/>
      <c r="VBI41" s="2" t="n"/>
      <c r="VBJ41" s="2" t="n"/>
      <c r="VBK41" s="2" t="n"/>
      <c r="VBL41" s="2" t="n"/>
      <c r="VBM41" s="2" t="n"/>
      <c r="VBN41" s="2" t="n"/>
      <c r="VBO41" s="2" t="n"/>
      <c r="VBP41" s="2" t="n"/>
      <c r="VBQ41" s="2" t="n"/>
      <c r="VBR41" s="2" t="n"/>
      <c r="VBS41" s="2" t="n"/>
      <c r="VBT41" s="2" t="n"/>
      <c r="VBU41" s="2" t="n"/>
      <c r="VBV41" s="2" t="n"/>
      <c r="VBW41" s="2" t="n"/>
      <c r="VBX41" s="2" t="n"/>
      <c r="VBY41" s="2" t="n"/>
      <c r="VBZ41" s="2" t="n"/>
      <c r="VCA41" s="2" t="n"/>
      <c r="VCB41" s="2" t="n"/>
      <c r="VCC41" s="2" t="n"/>
      <c r="VCD41" s="2" t="n"/>
      <c r="VCE41" s="2" t="n"/>
      <c r="VCF41" s="2" t="n"/>
      <c r="VCG41" s="2" t="n"/>
      <c r="VCH41" s="2" t="n"/>
      <c r="VCI41" s="2" t="n"/>
      <c r="VCJ41" s="2" t="n"/>
      <c r="VCK41" s="2" t="n"/>
      <c r="VCL41" s="2" t="n"/>
      <c r="VCM41" s="2" t="n"/>
      <c r="VCN41" s="2" t="n"/>
      <c r="VCO41" s="2" t="n"/>
      <c r="VCP41" s="2" t="n"/>
      <c r="VCQ41" s="2" t="n"/>
      <c r="VCR41" s="2" t="n"/>
      <c r="VCS41" s="2" t="n"/>
      <c r="VCT41" s="2" t="n"/>
      <c r="VCU41" s="2" t="n"/>
      <c r="VCV41" s="2" t="n"/>
      <c r="VCW41" s="2" t="n"/>
      <c r="VCX41" s="2" t="n"/>
      <c r="VCY41" s="2" t="n"/>
      <c r="VCZ41" s="2" t="n"/>
      <c r="VDA41" s="2" t="n"/>
      <c r="VDB41" s="2" t="n"/>
      <c r="VDC41" s="2" t="n"/>
      <c r="VDD41" s="2" t="n"/>
      <c r="VDE41" s="2" t="n"/>
      <c r="VDF41" s="2" t="n"/>
      <c r="VDG41" s="2" t="n"/>
      <c r="VDH41" s="2" t="n"/>
      <c r="VDI41" s="2" t="n"/>
      <c r="VDJ41" s="2" t="n"/>
      <c r="VDK41" s="2" t="n"/>
      <c r="VDL41" s="2" t="n"/>
      <c r="VDM41" s="2" t="n"/>
      <c r="VDN41" s="2" t="n"/>
      <c r="VDO41" s="2" t="n"/>
      <c r="VDP41" s="2" t="n"/>
      <c r="VDQ41" s="2" t="n"/>
      <c r="VDR41" s="2" t="n"/>
      <c r="VDS41" s="2" t="n"/>
      <c r="VDT41" s="2" t="n"/>
      <c r="VDU41" s="2" t="n"/>
      <c r="VDV41" s="2" t="n"/>
      <c r="VDW41" s="2" t="n"/>
      <c r="VDX41" s="2" t="n"/>
      <c r="VDY41" s="2" t="n"/>
      <c r="VDZ41" s="2" t="n"/>
      <c r="VEA41" s="2" t="n"/>
      <c r="VEB41" s="2" t="n"/>
      <c r="VEC41" s="2" t="n"/>
      <c r="VED41" s="2" t="n"/>
      <c r="VEE41" s="2" t="n"/>
      <c r="VEF41" s="2" t="n"/>
      <c r="VEG41" s="2" t="n"/>
      <c r="VEH41" s="2" t="n"/>
      <c r="VEI41" s="2" t="n"/>
      <c r="VEJ41" s="2" t="n"/>
      <c r="VEK41" s="2" t="n"/>
      <c r="VEL41" s="2" t="n"/>
      <c r="VEM41" s="2" t="n"/>
      <c r="VEN41" s="2" t="n"/>
      <c r="VEO41" s="2" t="n"/>
      <c r="VEP41" s="2" t="n"/>
      <c r="VEQ41" s="2" t="n"/>
      <c r="VER41" s="2" t="n"/>
      <c r="VES41" s="2" t="n"/>
      <c r="VET41" s="2" t="n"/>
      <c r="VEU41" s="2" t="n"/>
      <c r="VEV41" s="2" t="n"/>
      <c r="VEW41" s="2" t="n"/>
      <c r="VEX41" s="2" t="n"/>
      <c r="VEY41" s="2" t="n"/>
      <c r="VEZ41" s="2" t="n"/>
      <c r="VFA41" s="2" t="n"/>
      <c r="VFB41" s="2" t="n"/>
      <c r="VFC41" s="2" t="n"/>
      <c r="VFD41" s="2" t="n"/>
      <c r="VFE41" s="2" t="n"/>
      <c r="VFF41" s="2" t="n"/>
      <c r="VFG41" s="2" t="n"/>
      <c r="VFH41" s="2" t="n"/>
      <c r="VFI41" s="2" t="n"/>
      <c r="VFJ41" s="2" t="n"/>
      <c r="VFK41" s="2" t="n"/>
      <c r="VFL41" s="2" t="n"/>
      <c r="VFM41" s="2" t="n"/>
      <c r="VFN41" s="2" t="n"/>
      <c r="VFO41" s="2" t="n"/>
      <c r="VFP41" s="2" t="n"/>
      <c r="VFQ41" s="2" t="n"/>
      <c r="VFR41" s="2" t="n"/>
      <c r="VFS41" s="2" t="n"/>
      <c r="VFT41" s="2" t="n"/>
      <c r="VFU41" s="2" t="n"/>
      <c r="VFV41" s="2" t="n"/>
      <c r="VFW41" s="2" t="n"/>
      <c r="VFX41" s="2" t="n"/>
      <c r="VFY41" s="2" t="n"/>
      <c r="VFZ41" s="2" t="n"/>
      <c r="VGA41" s="2" t="n"/>
      <c r="VGB41" s="2" t="n"/>
      <c r="VGC41" s="2" t="n"/>
      <c r="VGD41" s="2" t="n"/>
      <c r="VGE41" s="2" t="n"/>
      <c r="VGF41" s="2" t="n"/>
      <c r="VGG41" s="2" t="n"/>
      <c r="VGH41" s="2" t="n"/>
      <c r="VGI41" s="2" t="n"/>
      <c r="VGJ41" s="2" t="n"/>
      <c r="VGK41" s="2" t="n"/>
      <c r="VGL41" s="2" t="n"/>
      <c r="VGM41" s="2" t="n"/>
      <c r="VGN41" s="2" t="n"/>
      <c r="VGO41" s="2" t="n"/>
      <c r="VGP41" s="2" t="n"/>
      <c r="VGQ41" s="2" t="n"/>
      <c r="VGR41" s="2" t="n"/>
      <c r="VGS41" s="2" t="n"/>
      <c r="VGT41" s="2" t="n"/>
      <c r="VGU41" s="2" t="n"/>
      <c r="VGV41" s="2" t="n"/>
      <c r="VGW41" s="2" t="n"/>
      <c r="VGX41" s="2" t="n"/>
      <c r="VGY41" s="2" t="n"/>
      <c r="VGZ41" s="2" t="n"/>
      <c r="VHA41" s="2" t="n"/>
      <c r="VHB41" s="2" t="n"/>
      <c r="VHC41" s="2" t="n"/>
      <c r="VHD41" s="2" t="n"/>
      <c r="VHE41" s="2" t="n"/>
      <c r="VHF41" s="2" t="n"/>
      <c r="VHG41" s="2" t="n"/>
      <c r="VHH41" s="2" t="n"/>
      <c r="VHI41" s="2" t="n"/>
      <c r="VHJ41" s="2" t="n"/>
      <c r="VHK41" s="2" t="n"/>
      <c r="VHL41" s="2" t="n"/>
      <c r="VHM41" s="2" t="n"/>
      <c r="VHN41" s="2" t="n"/>
      <c r="VHO41" s="2" t="n"/>
      <c r="VHP41" s="2" t="n"/>
      <c r="VHQ41" s="2" t="n"/>
      <c r="VHR41" s="2" t="n"/>
      <c r="VHS41" s="2" t="n"/>
      <c r="VHT41" s="2" t="n"/>
      <c r="VHU41" s="2" t="n"/>
      <c r="VHV41" s="2" t="n"/>
      <c r="VHW41" s="2" t="n"/>
      <c r="VHX41" s="2" t="n"/>
      <c r="VHY41" s="2" t="n"/>
      <c r="VHZ41" s="2" t="n"/>
      <c r="VIA41" s="2" t="n"/>
      <c r="VIB41" s="2" t="n"/>
      <c r="VIC41" s="2" t="n"/>
      <c r="VID41" s="2" t="n"/>
      <c r="VIE41" s="2" t="n"/>
      <c r="VIF41" s="2" t="n"/>
      <c r="VIG41" s="2" t="n"/>
      <c r="VIH41" s="2" t="n"/>
      <c r="VII41" s="2" t="n"/>
      <c r="VIJ41" s="2" t="n"/>
      <c r="VIK41" s="2" t="n"/>
      <c r="VIL41" s="2" t="n"/>
      <c r="VIM41" s="2" t="n"/>
      <c r="VIN41" s="2" t="n"/>
      <c r="VIO41" s="2" t="n"/>
      <c r="VIP41" s="2" t="n"/>
      <c r="VIQ41" s="2" t="n"/>
      <c r="VIR41" s="2" t="n"/>
      <c r="VIS41" s="2" t="n"/>
      <c r="VIT41" s="2" t="n"/>
      <c r="VIU41" s="2" t="n"/>
      <c r="VIV41" s="2" t="n"/>
      <c r="VIW41" s="2" t="n"/>
      <c r="VIX41" s="2" t="n"/>
      <c r="VIY41" s="2" t="n"/>
      <c r="VIZ41" s="2" t="n"/>
      <c r="VJA41" s="2" t="n"/>
      <c r="VJB41" s="2" t="n"/>
      <c r="VJC41" s="2" t="n"/>
      <c r="VJD41" s="2" t="n"/>
      <c r="VJE41" s="2" t="n"/>
      <c r="VJF41" s="2" t="n"/>
      <c r="VJG41" s="2" t="n"/>
      <c r="VJH41" s="2" t="n"/>
      <c r="VJI41" s="2" t="n"/>
      <c r="VJJ41" s="2" t="n"/>
      <c r="VJK41" s="2" t="n"/>
      <c r="VJL41" s="2" t="n"/>
      <c r="VJM41" s="2" t="n"/>
      <c r="VJN41" s="2" t="n"/>
      <c r="VJO41" s="2" t="n"/>
      <c r="VJP41" s="2" t="n"/>
      <c r="VJQ41" s="2" t="n"/>
      <c r="VJR41" s="2" t="n"/>
      <c r="VJS41" s="2" t="n"/>
      <c r="VJT41" s="2" t="n"/>
      <c r="VJU41" s="2" t="n"/>
      <c r="VJV41" s="2" t="n"/>
      <c r="VJW41" s="2" t="n"/>
      <c r="VJX41" s="2" t="n"/>
      <c r="VJY41" s="2" t="n"/>
      <c r="VJZ41" s="2" t="n"/>
      <c r="VKA41" s="2" t="n"/>
      <c r="VKB41" s="2" t="n"/>
      <c r="VKC41" s="2" t="n"/>
      <c r="VKD41" s="2" t="n"/>
      <c r="VKE41" s="2" t="n"/>
      <c r="VKF41" s="2" t="n"/>
      <c r="VKG41" s="2" t="n"/>
      <c r="VKH41" s="2" t="n"/>
      <c r="VKI41" s="2" t="n"/>
      <c r="VKJ41" s="2" t="n"/>
      <c r="VKK41" s="2" t="n"/>
      <c r="VKL41" s="2" t="n"/>
      <c r="VKM41" s="2" t="n"/>
      <c r="VKN41" s="2" t="n"/>
      <c r="VKO41" s="2" t="n"/>
      <c r="VKP41" s="2" t="n"/>
      <c r="VKQ41" s="2" t="n"/>
      <c r="VKR41" s="2" t="n"/>
      <c r="VKS41" s="2" t="n"/>
      <c r="VKT41" s="2" t="n"/>
      <c r="VKU41" s="2" t="n"/>
      <c r="VKV41" s="2" t="n"/>
      <c r="VKW41" s="2" t="n"/>
      <c r="VKX41" s="2" t="n"/>
      <c r="VKY41" s="2" t="n"/>
      <c r="VKZ41" s="2" t="n"/>
      <c r="VLA41" s="2" t="n"/>
      <c r="VLB41" s="2" t="n"/>
      <c r="VLC41" s="2" t="n"/>
      <c r="VLD41" s="2" t="n"/>
      <c r="VLE41" s="2" t="n"/>
      <c r="VLF41" s="2" t="n"/>
      <c r="VLG41" s="2" t="n"/>
      <c r="VLH41" s="2" t="n"/>
      <c r="VLI41" s="2" t="n"/>
      <c r="VLJ41" s="2" t="n"/>
      <c r="VLK41" s="2" t="n"/>
      <c r="VLL41" s="2" t="n"/>
      <c r="VLM41" s="2" t="n"/>
      <c r="VLN41" s="2" t="n"/>
      <c r="VLO41" s="2" t="n"/>
      <c r="VLP41" s="2" t="n"/>
      <c r="VLQ41" s="2" t="n"/>
      <c r="VLR41" s="2" t="n"/>
      <c r="VLS41" s="2" t="n"/>
      <c r="VLT41" s="2" t="n"/>
      <c r="VLU41" s="2" t="n"/>
      <c r="VLV41" s="2" t="n"/>
      <c r="VLW41" s="2" t="n"/>
      <c r="VLX41" s="2" t="n"/>
      <c r="VLY41" s="2" t="n"/>
      <c r="VLZ41" s="2" t="n"/>
      <c r="VMA41" s="2" t="n"/>
      <c r="VMB41" s="2" t="n"/>
      <c r="VMC41" s="2" t="n"/>
      <c r="VMD41" s="2" t="n"/>
      <c r="VME41" s="2" t="n"/>
      <c r="VMF41" s="2" t="n"/>
      <c r="VMG41" s="2" t="n"/>
      <c r="VMH41" s="2" t="n"/>
      <c r="VMI41" s="2" t="n"/>
      <c r="VMJ41" s="2" t="n"/>
      <c r="VMK41" s="2" t="n"/>
      <c r="VML41" s="2" t="n"/>
      <c r="VMM41" s="2" t="n"/>
      <c r="VMN41" s="2" t="n"/>
      <c r="VMO41" s="2" t="n"/>
      <c r="VMP41" s="2" t="n"/>
      <c r="VMQ41" s="2" t="n"/>
      <c r="VMR41" s="2" t="n"/>
      <c r="VMS41" s="2" t="n"/>
      <c r="VMT41" s="2" t="n"/>
      <c r="VMU41" s="2" t="n"/>
      <c r="VMV41" s="2" t="n"/>
      <c r="VMW41" s="2" t="n"/>
      <c r="VMX41" s="2" t="n"/>
      <c r="VMY41" s="2" t="n"/>
      <c r="VMZ41" s="2" t="n"/>
      <c r="VNA41" s="2" t="n"/>
      <c r="VNB41" s="2" t="n"/>
      <c r="VNC41" s="2" t="n"/>
      <c r="VND41" s="2" t="n"/>
      <c r="VNE41" s="2" t="n"/>
      <c r="VNF41" s="2" t="n"/>
      <c r="VNG41" s="2" t="n"/>
      <c r="VNH41" s="2" t="n"/>
      <c r="VNI41" s="2" t="n"/>
      <c r="VNJ41" s="2" t="n"/>
      <c r="VNK41" s="2" t="n"/>
      <c r="VNL41" s="2" t="n"/>
      <c r="VNM41" s="2" t="n"/>
      <c r="VNN41" s="2" t="n"/>
      <c r="VNO41" s="2" t="n"/>
      <c r="VNP41" s="2" t="n"/>
      <c r="VNQ41" s="2" t="n"/>
      <c r="VNR41" s="2" t="n"/>
      <c r="VNS41" s="2" t="n"/>
      <c r="VNT41" s="2" t="n"/>
      <c r="VNU41" s="2" t="n"/>
      <c r="VNV41" s="2" t="n"/>
      <c r="VNW41" s="2" t="n"/>
      <c r="VNX41" s="2" t="n"/>
      <c r="VNY41" s="2" t="n"/>
      <c r="VNZ41" s="2" t="n"/>
      <c r="VOA41" s="2" t="n"/>
      <c r="VOB41" s="2" t="n"/>
      <c r="VOC41" s="2" t="n"/>
      <c r="VOD41" s="2" t="n"/>
      <c r="VOE41" s="2" t="n"/>
      <c r="VOF41" s="2" t="n"/>
      <c r="VOG41" s="2" t="n"/>
      <c r="VOH41" s="2" t="n"/>
      <c r="VOI41" s="2" t="n"/>
      <c r="VOJ41" s="2" t="n"/>
      <c r="VOK41" s="2" t="n"/>
      <c r="VOL41" s="2" t="n"/>
      <c r="VOM41" s="2" t="n"/>
      <c r="VON41" s="2" t="n"/>
      <c r="VOO41" s="2" t="n"/>
      <c r="VOP41" s="2" t="n"/>
      <c r="VOQ41" s="2" t="n"/>
      <c r="VOR41" s="2" t="n"/>
      <c r="VOS41" s="2" t="n"/>
      <c r="VOT41" s="2" t="n"/>
      <c r="VOU41" s="2" t="n"/>
      <c r="VOV41" s="2" t="n"/>
      <c r="VOW41" s="2" t="n"/>
      <c r="VOX41" s="2" t="n"/>
      <c r="VOY41" s="2" t="n"/>
      <c r="VOZ41" s="2" t="n"/>
      <c r="VPA41" s="2" t="n"/>
      <c r="VPB41" s="2" t="n"/>
      <c r="VPC41" s="2" t="n"/>
      <c r="VPD41" s="2" t="n"/>
      <c r="VPE41" s="2" t="n"/>
      <c r="VPF41" s="2" t="n"/>
      <c r="VPG41" s="2" t="n"/>
      <c r="VPH41" s="2" t="n"/>
      <c r="VPI41" s="2" t="n"/>
      <c r="VPJ41" s="2" t="n"/>
      <c r="VPK41" s="2" t="n"/>
      <c r="VPL41" s="2" t="n"/>
      <c r="VPM41" s="2" t="n"/>
      <c r="VPN41" s="2" t="n"/>
      <c r="VPO41" s="2" t="n"/>
      <c r="VPP41" s="2" t="n"/>
      <c r="VPQ41" s="2" t="n"/>
      <c r="VPR41" s="2" t="n"/>
      <c r="VPS41" s="2" t="n"/>
      <c r="VPT41" s="2" t="n"/>
      <c r="VPU41" s="2" t="n"/>
      <c r="VPV41" s="2" t="n"/>
      <c r="VPW41" s="2" t="n"/>
      <c r="VPX41" s="2" t="n"/>
      <c r="VPY41" s="2" t="n"/>
      <c r="VPZ41" s="2" t="n"/>
      <c r="VQA41" s="2" t="n"/>
      <c r="VQB41" s="2" t="n"/>
      <c r="VQC41" s="2" t="n"/>
      <c r="VQD41" s="2" t="n"/>
      <c r="VQE41" s="2" t="n"/>
      <c r="VQF41" s="2" t="n"/>
      <c r="VQG41" s="2" t="n"/>
      <c r="VQH41" s="2" t="n"/>
      <c r="VQI41" s="2" t="n"/>
      <c r="VQJ41" s="2" t="n"/>
      <c r="VQK41" s="2" t="n"/>
      <c r="VQL41" s="2" t="n"/>
      <c r="VQM41" s="2" t="n"/>
      <c r="VQN41" s="2" t="n"/>
      <c r="VQO41" s="2" t="n"/>
      <c r="VQP41" s="2" t="n"/>
      <c r="VQQ41" s="2" t="n"/>
      <c r="VQR41" s="2" t="n"/>
      <c r="VQS41" s="2" t="n"/>
      <c r="VQT41" s="2" t="n"/>
      <c r="VQU41" s="2" t="n"/>
      <c r="VQV41" s="2" t="n"/>
      <c r="VQW41" s="2" t="n"/>
      <c r="VQX41" s="2" t="n"/>
      <c r="VQY41" s="2" t="n"/>
      <c r="VQZ41" s="2" t="n"/>
      <c r="VRA41" s="2" t="n"/>
      <c r="VRB41" s="2" t="n"/>
      <c r="VRC41" s="2" t="n"/>
      <c r="VRD41" s="2" t="n"/>
      <c r="VRE41" s="2" t="n"/>
      <c r="VRF41" s="2" t="n"/>
      <c r="VRG41" s="2" t="n"/>
      <c r="VRH41" s="2" t="n"/>
      <c r="VRI41" s="2" t="n"/>
      <c r="VRJ41" s="2" t="n"/>
      <c r="VRK41" s="2" t="n"/>
      <c r="VRL41" s="2" t="n"/>
      <c r="VRM41" s="2" t="n"/>
      <c r="VRN41" s="2" t="n"/>
      <c r="VRO41" s="2" t="n"/>
      <c r="VRP41" s="2" t="n"/>
      <c r="VRQ41" s="2" t="n"/>
      <c r="VRR41" s="2" t="n"/>
      <c r="VRS41" s="2" t="n"/>
      <c r="VRT41" s="2" t="n"/>
      <c r="VRU41" s="2" t="n"/>
      <c r="VRV41" s="2" t="n"/>
      <c r="VRW41" s="2" t="n"/>
      <c r="VRX41" s="2" t="n"/>
      <c r="VRY41" s="2" t="n"/>
      <c r="VRZ41" s="2" t="n"/>
      <c r="VSA41" s="2" t="n"/>
      <c r="VSB41" s="2" t="n"/>
      <c r="VSC41" s="2" t="n"/>
      <c r="VSD41" s="2" t="n"/>
      <c r="VSE41" s="2" t="n"/>
      <c r="VSF41" s="2" t="n"/>
      <c r="VSG41" s="2" t="n"/>
      <c r="VSH41" s="2" t="n"/>
      <c r="VSI41" s="2" t="n"/>
      <c r="VSJ41" s="2" t="n"/>
      <c r="VSK41" s="2" t="n"/>
      <c r="VSL41" s="2" t="n"/>
      <c r="VSM41" s="2" t="n"/>
      <c r="VSN41" s="2" t="n"/>
      <c r="VSO41" s="2" t="n"/>
      <c r="VSP41" s="2" t="n"/>
      <c r="VSQ41" s="2" t="n"/>
      <c r="VSR41" s="2" t="n"/>
      <c r="VSS41" s="2" t="n"/>
      <c r="VST41" s="2" t="n"/>
      <c r="VSU41" s="2" t="n"/>
      <c r="VSV41" s="2" t="n"/>
      <c r="VSW41" s="2" t="n"/>
      <c r="VSX41" s="2" t="n"/>
      <c r="VSY41" s="2" t="n"/>
      <c r="VSZ41" s="2" t="n"/>
      <c r="VTA41" s="2" t="n"/>
      <c r="VTB41" s="2" t="n"/>
      <c r="VTC41" s="2" t="n"/>
      <c r="VTD41" s="2" t="n"/>
      <c r="VTE41" s="2" t="n"/>
      <c r="VTF41" s="2" t="n"/>
      <c r="VTG41" s="2" t="n"/>
      <c r="VTH41" s="2" t="n"/>
      <c r="VTI41" s="2" t="n"/>
      <c r="VTJ41" s="2" t="n"/>
      <c r="VTK41" s="2" t="n"/>
      <c r="VTL41" s="2" t="n"/>
      <c r="VTM41" s="2" t="n"/>
      <c r="VTN41" s="2" t="n"/>
      <c r="VTO41" s="2" t="n"/>
      <c r="VTP41" s="2" t="n"/>
      <c r="VTQ41" s="2" t="n"/>
      <c r="VTR41" s="2" t="n"/>
      <c r="VTS41" s="2" t="n"/>
      <c r="VTT41" s="2" t="n"/>
      <c r="VTU41" s="2" t="n"/>
      <c r="VTV41" s="2" t="n"/>
      <c r="VTW41" s="2" t="n"/>
      <c r="VTX41" s="2" t="n"/>
      <c r="VTY41" s="2" t="n"/>
      <c r="VTZ41" s="2" t="n"/>
      <c r="VUA41" s="2" t="n"/>
      <c r="VUB41" s="2" t="n"/>
      <c r="VUC41" s="2" t="n"/>
      <c r="VUD41" s="2" t="n"/>
      <c r="VUE41" s="2" t="n"/>
      <c r="VUF41" s="2" t="n"/>
      <c r="VUG41" s="2" t="n"/>
      <c r="VUH41" s="2" t="n"/>
      <c r="VUI41" s="2" t="n"/>
      <c r="VUJ41" s="2" t="n"/>
      <c r="VUK41" s="2" t="n"/>
      <c r="VUL41" s="2" t="n"/>
      <c r="VUM41" s="2" t="n"/>
      <c r="VUN41" s="2" t="n"/>
      <c r="VUO41" s="2" t="n"/>
      <c r="VUP41" s="2" t="n"/>
      <c r="VUQ41" s="2" t="n"/>
      <c r="VUR41" s="2" t="n"/>
      <c r="VUS41" s="2" t="n"/>
      <c r="VUT41" s="2" t="n"/>
      <c r="VUU41" s="2" t="n"/>
      <c r="VUV41" s="2" t="n"/>
      <c r="VUW41" s="2" t="n"/>
      <c r="VUX41" s="2" t="n"/>
      <c r="VUY41" s="2" t="n"/>
      <c r="VUZ41" s="2" t="n"/>
      <c r="VVA41" s="2" t="n"/>
      <c r="VVB41" s="2" t="n"/>
      <c r="VVC41" s="2" t="n"/>
      <c r="VVD41" s="2" t="n"/>
      <c r="VVE41" s="2" t="n"/>
      <c r="VVF41" s="2" t="n"/>
      <c r="VVG41" s="2" t="n"/>
      <c r="VVH41" s="2" t="n"/>
      <c r="VVI41" s="2" t="n"/>
      <c r="VVJ41" s="2" t="n"/>
      <c r="VVK41" s="2" t="n"/>
      <c r="VVL41" s="2" t="n"/>
      <c r="VVM41" s="2" t="n"/>
      <c r="VVN41" s="2" t="n"/>
      <c r="VVO41" s="2" t="n"/>
      <c r="VVP41" s="2" t="n"/>
      <c r="VVQ41" s="2" t="n"/>
      <c r="VVR41" s="2" t="n"/>
      <c r="VVS41" s="2" t="n"/>
      <c r="VVT41" s="2" t="n"/>
      <c r="VVU41" s="2" t="n"/>
      <c r="VVV41" s="2" t="n"/>
      <c r="VVW41" s="2" t="n"/>
      <c r="VVX41" s="2" t="n"/>
      <c r="VVY41" s="2" t="n"/>
      <c r="VVZ41" s="2" t="n"/>
      <c r="VWA41" s="2" t="n"/>
      <c r="VWB41" s="2" t="n"/>
      <c r="VWC41" s="2" t="n"/>
      <c r="VWD41" s="2" t="n"/>
      <c r="VWE41" s="2" t="n"/>
      <c r="VWF41" s="2" t="n"/>
      <c r="VWG41" s="2" t="n"/>
      <c r="VWH41" s="2" t="n"/>
      <c r="VWI41" s="2" t="n"/>
      <c r="VWJ41" s="2" t="n"/>
      <c r="VWK41" s="2" t="n"/>
      <c r="VWL41" s="2" t="n"/>
      <c r="VWM41" s="2" t="n"/>
      <c r="VWN41" s="2" t="n"/>
      <c r="VWO41" s="2" t="n"/>
      <c r="VWP41" s="2" t="n"/>
      <c r="VWQ41" s="2" t="n"/>
      <c r="VWR41" s="2" t="n"/>
      <c r="VWS41" s="2" t="n"/>
      <c r="VWT41" s="2" t="n"/>
      <c r="VWU41" s="2" t="n"/>
      <c r="VWV41" s="2" t="n"/>
      <c r="VWW41" s="2" t="n"/>
      <c r="VWX41" s="2" t="n"/>
      <c r="VWY41" s="2" t="n"/>
      <c r="VWZ41" s="2" t="n"/>
      <c r="VXA41" s="2" t="n"/>
      <c r="VXB41" s="2" t="n"/>
      <c r="VXC41" s="2" t="n"/>
      <c r="VXD41" s="2" t="n"/>
      <c r="VXE41" s="2" t="n"/>
      <c r="VXF41" s="2" t="n"/>
      <c r="VXG41" s="2" t="n"/>
      <c r="VXH41" s="2" t="n"/>
      <c r="VXI41" s="2" t="n"/>
      <c r="VXJ41" s="2" t="n"/>
      <c r="VXK41" s="2" t="n"/>
      <c r="VXL41" s="2" t="n"/>
      <c r="VXM41" s="2" t="n"/>
      <c r="VXN41" s="2" t="n"/>
      <c r="VXO41" s="2" t="n"/>
      <c r="VXP41" s="2" t="n"/>
      <c r="VXQ41" s="2" t="n"/>
      <c r="VXR41" s="2" t="n"/>
      <c r="VXS41" s="2" t="n"/>
      <c r="VXT41" s="2" t="n"/>
      <c r="VXU41" s="2" t="n"/>
      <c r="VXV41" s="2" t="n"/>
      <c r="VXW41" s="2" t="n"/>
      <c r="VXX41" s="2" t="n"/>
      <c r="VXY41" s="2" t="n"/>
      <c r="VXZ41" s="2" t="n"/>
      <c r="VYA41" s="2" t="n"/>
      <c r="VYB41" s="2" t="n"/>
      <c r="VYC41" s="2" t="n"/>
      <c r="VYD41" s="2" t="n"/>
      <c r="VYE41" s="2" t="n"/>
      <c r="VYF41" s="2" t="n"/>
      <c r="VYG41" s="2" t="n"/>
      <c r="VYH41" s="2" t="n"/>
      <c r="VYI41" s="2" t="n"/>
      <c r="VYJ41" s="2" t="n"/>
      <c r="VYK41" s="2" t="n"/>
      <c r="VYL41" s="2" t="n"/>
      <c r="VYM41" s="2" t="n"/>
      <c r="VYN41" s="2" t="n"/>
      <c r="VYO41" s="2" t="n"/>
      <c r="VYP41" s="2" t="n"/>
      <c r="VYQ41" s="2" t="n"/>
      <c r="VYR41" s="2" t="n"/>
      <c r="VYS41" s="2" t="n"/>
      <c r="VYT41" s="2" t="n"/>
      <c r="VYU41" s="2" t="n"/>
      <c r="VYV41" s="2" t="n"/>
      <c r="VYW41" s="2" t="n"/>
      <c r="VYX41" s="2" t="n"/>
      <c r="VYY41" s="2" t="n"/>
      <c r="VYZ41" s="2" t="n"/>
      <c r="VZA41" s="2" t="n"/>
      <c r="VZB41" s="2" t="n"/>
      <c r="VZC41" s="2" t="n"/>
      <c r="VZD41" s="2" t="n"/>
      <c r="VZE41" s="2" t="n"/>
      <c r="VZF41" s="2" t="n"/>
      <c r="VZG41" s="2" t="n"/>
      <c r="VZH41" s="2" t="n"/>
      <c r="VZI41" s="2" t="n"/>
      <c r="VZJ41" s="2" t="n"/>
      <c r="VZK41" s="2" t="n"/>
      <c r="VZL41" s="2" t="n"/>
      <c r="VZM41" s="2" t="n"/>
      <c r="VZN41" s="2" t="n"/>
      <c r="VZO41" s="2" t="n"/>
      <c r="VZP41" s="2" t="n"/>
      <c r="VZQ41" s="2" t="n"/>
      <c r="VZR41" s="2" t="n"/>
      <c r="VZS41" s="2" t="n"/>
      <c r="VZT41" s="2" t="n"/>
      <c r="VZU41" s="2" t="n"/>
      <c r="VZV41" s="2" t="n"/>
      <c r="VZW41" s="2" t="n"/>
      <c r="VZX41" s="2" t="n"/>
      <c r="VZY41" s="2" t="n"/>
      <c r="VZZ41" s="2" t="n"/>
      <c r="WAA41" s="2" t="n"/>
      <c r="WAB41" s="2" t="n"/>
      <c r="WAC41" s="2" t="n"/>
      <c r="WAD41" s="2" t="n"/>
      <c r="WAE41" s="2" t="n"/>
      <c r="WAF41" s="2" t="n"/>
      <c r="WAG41" s="2" t="n"/>
      <c r="WAH41" s="2" t="n"/>
      <c r="WAI41" s="2" t="n"/>
      <c r="WAJ41" s="2" t="n"/>
      <c r="WAK41" s="2" t="n"/>
      <c r="WAL41" s="2" t="n"/>
      <c r="WAM41" s="2" t="n"/>
      <c r="WAN41" s="2" t="n"/>
      <c r="WAO41" s="2" t="n"/>
      <c r="WAP41" s="2" t="n"/>
      <c r="WAQ41" s="2" t="n"/>
      <c r="WAR41" s="2" t="n"/>
      <c r="WAS41" s="2" t="n"/>
      <c r="WAT41" s="2" t="n"/>
      <c r="WAU41" s="2" t="n"/>
      <c r="WAV41" s="2" t="n"/>
      <c r="WAW41" s="2" t="n"/>
      <c r="WAX41" s="2" t="n"/>
      <c r="WAY41" s="2" t="n"/>
      <c r="WAZ41" s="2" t="n"/>
      <c r="WBA41" s="2" t="n"/>
      <c r="WBB41" s="2" t="n"/>
      <c r="WBC41" s="2" t="n"/>
      <c r="WBD41" s="2" t="n"/>
      <c r="WBE41" s="2" t="n"/>
      <c r="WBF41" s="2" t="n"/>
      <c r="WBG41" s="2" t="n"/>
      <c r="WBH41" s="2" t="n"/>
      <c r="WBI41" s="2" t="n"/>
      <c r="WBJ41" s="2" t="n"/>
      <c r="WBK41" s="2" t="n"/>
      <c r="WBL41" s="2" t="n"/>
      <c r="WBM41" s="2" t="n"/>
      <c r="WBN41" s="2" t="n"/>
      <c r="WBO41" s="2" t="n"/>
      <c r="WBP41" s="2" t="n"/>
      <c r="WBQ41" s="2" t="n"/>
      <c r="WBR41" s="2" t="n"/>
      <c r="WBS41" s="2" t="n"/>
      <c r="WBT41" s="2" t="n"/>
      <c r="WBU41" s="2" t="n"/>
      <c r="WBV41" s="2" t="n"/>
      <c r="WBW41" s="2" t="n"/>
      <c r="WBX41" s="2" t="n"/>
      <c r="WBY41" s="2" t="n"/>
      <c r="WBZ41" s="2" t="n"/>
      <c r="WCA41" s="2" t="n"/>
      <c r="WCB41" s="2" t="n"/>
      <c r="WCC41" s="2" t="n"/>
      <c r="WCD41" s="2" t="n"/>
      <c r="WCE41" s="2" t="n"/>
      <c r="WCF41" s="2" t="n"/>
      <c r="WCG41" s="2" t="n"/>
      <c r="WCH41" s="2" t="n"/>
      <c r="WCI41" s="2" t="n"/>
      <c r="WCJ41" s="2" t="n"/>
      <c r="WCK41" s="2" t="n"/>
      <c r="WCL41" s="2" t="n"/>
      <c r="WCM41" s="2" t="n"/>
      <c r="WCN41" s="2" t="n"/>
      <c r="WCO41" s="2" t="n"/>
      <c r="WCP41" s="2" t="n"/>
      <c r="WCQ41" s="2" t="n"/>
      <c r="WCR41" s="2" t="n"/>
      <c r="WCS41" s="2" t="n"/>
      <c r="WCT41" s="2" t="n"/>
      <c r="WCU41" s="2" t="n"/>
      <c r="WCV41" s="2" t="n"/>
      <c r="WCW41" s="2" t="n"/>
      <c r="WCX41" s="2" t="n"/>
      <c r="WCY41" s="2" t="n"/>
      <c r="WCZ41" s="2" t="n"/>
      <c r="WDA41" s="2" t="n"/>
      <c r="WDB41" s="2" t="n"/>
      <c r="WDC41" s="2" t="n"/>
      <c r="WDD41" s="2" t="n"/>
      <c r="WDE41" s="2" t="n"/>
      <c r="WDF41" s="2" t="n"/>
      <c r="WDG41" s="2" t="n"/>
      <c r="WDH41" s="2" t="n"/>
      <c r="WDI41" s="2" t="n"/>
      <c r="WDJ41" s="2" t="n"/>
      <c r="WDK41" s="2" t="n"/>
      <c r="WDL41" s="2" t="n"/>
      <c r="WDM41" s="2" t="n"/>
      <c r="WDN41" s="2" t="n"/>
      <c r="WDO41" s="2" t="n"/>
      <c r="WDP41" s="2" t="n"/>
      <c r="WDQ41" s="2" t="n"/>
      <c r="WDR41" s="2" t="n"/>
      <c r="WDS41" s="2" t="n"/>
      <c r="WDT41" s="2" t="n"/>
      <c r="WDU41" s="2" t="n"/>
      <c r="WDV41" s="2" t="n"/>
      <c r="WDW41" s="2" t="n"/>
      <c r="WDX41" s="2" t="n"/>
      <c r="WDY41" s="2" t="n"/>
      <c r="WDZ41" s="2" t="n"/>
      <c r="WEA41" s="2" t="n"/>
      <c r="WEB41" s="2" t="n"/>
      <c r="WEC41" s="2" t="n"/>
      <c r="WED41" s="2" t="n"/>
      <c r="WEE41" s="2" t="n"/>
      <c r="WEF41" s="2" t="n"/>
      <c r="WEG41" s="2" t="n"/>
      <c r="WEH41" s="2" t="n"/>
      <c r="WEI41" s="2" t="n"/>
      <c r="WEJ41" s="2" t="n"/>
      <c r="WEK41" s="2" t="n"/>
      <c r="WEL41" s="2" t="n"/>
      <c r="WEM41" s="2" t="n"/>
      <c r="WEN41" s="2" t="n"/>
      <c r="WEO41" s="2" t="n"/>
      <c r="WEP41" s="2" t="n"/>
      <c r="WEQ41" s="2" t="n"/>
      <c r="WER41" s="2" t="n"/>
      <c r="WES41" s="2" t="n"/>
      <c r="WET41" s="2" t="n"/>
      <c r="WEU41" s="2" t="n"/>
      <c r="WEV41" s="2" t="n"/>
      <c r="WEW41" s="2" t="n"/>
      <c r="WEX41" s="2" t="n"/>
      <c r="WEY41" s="2" t="n"/>
      <c r="WEZ41" s="2" t="n"/>
      <c r="WFA41" s="2" t="n"/>
      <c r="WFB41" s="2" t="n"/>
      <c r="WFC41" s="2" t="n"/>
      <c r="WFD41" s="2" t="n"/>
      <c r="WFE41" s="2" t="n"/>
      <c r="WFF41" s="2" t="n"/>
      <c r="WFG41" s="2" t="n"/>
      <c r="WFH41" s="2" t="n"/>
      <c r="WFI41" s="2" t="n"/>
      <c r="WFJ41" s="2" t="n"/>
      <c r="WFK41" s="2" t="n"/>
      <c r="WFL41" s="2" t="n"/>
      <c r="WFM41" s="2" t="n"/>
      <c r="WFN41" s="2" t="n"/>
      <c r="WFO41" s="2" t="n"/>
      <c r="WFP41" s="2" t="n"/>
      <c r="WFQ41" s="2" t="n"/>
      <c r="WFR41" s="2" t="n"/>
      <c r="WFS41" s="2" t="n"/>
      <c r="WFT41" s="2" t="n"/>
      <c r="WFU41" s="2" t="n"/>
      <c r="WFV41" s="2" t="n"/>
      <c r="WFW41" s="2" t="n"/>
      <c r="WFX41" s="2" t="n"/>
      <c r="WFY41" s="2" t="n"/>
      <c r="WFZ41" s="2" t="n"/>
      <c r="WGA41" s="2" t="n"/>
      <c r="WGB41" s="2" t="n"/>
      <c r="WGC41" s="2" t="n"/>
      <c r="WGD41" s="2" t="n"/>
      <c r="WGE41" s="2" t="n"/>
      <c r="WGF41" s="2" t="n"/>
      <c r="WGG41" s="2" t="n"/>
      <c r="WGH41" s="2" t="n"/>
      <c r="WGI41" s="2" t="n"/>
      <c r="WGJ41" s="2" t="n"/>
      <c r="WGK41" s="2" t="n"/>
      <c r="WGL41" s="2" t="n"/>
      <c r="WGM41" s="2" t="n"/>
      <c r="WGN41" s="2" t="n"/>
      <c r="WGO41" s="2" t="n"/>
      <c r="WGP41" s="2" t="n"/>
      <c r="WGQ41" s="2" t="n"/>
      <c r="WGR41" s="2" t="n"/>
      <c r="WGS41" s="2" t="n"/>
      <c r="WGT41" s="2" t="n"/>
      <c r="WGU41" s="2" t="n"/>
      <c r="WGV41" s="2" t="n"/>
      <c r="WGW41" s="2" t="n"/>
      <c r="WGX41" s="2" t="n"/>
      <c r="WGY41" s="2" t="n"/>
      <c r="WGZ41" s="2" t="n"/>
      <c r="WHA41" s="2" t="n"/>
      <c r="WHB41" s="2" t="n"/>
      <c r="WHC41" s="2" t="n"/>
      <c r="WHD41" s="2" t="n"/>
      <c r="WHE41" s="2" t="n"/>
      <c r="WHF41" s="2" t="n"/>
      <c r="WHG41" s="2" t="n"/>
      <c r="WHH41" s="2" t="n"/>
      <c r="WHI41" s="2" t="n"/>
      <c r="WHJ41" s="2" t="n"/>
      <c r="WHK41" s="2" t="n"/>
      <c r="WHL41" s="2" t="n"/>
      <c r="WHM41" s="2" t="n"/>
      <c r="WHN41" s="2" t="n"/>
      <c r="WHO41" s="2" t="n"/>
      <c r="WHP41" s="2" t="n"/>
      <c r="WHQ41" s="2" t="n"/>
      <c r="WHR41" s="2" t="n"/>
      <c r="WHS41" s="2" t="n"/>
      <c r="WHT41" s="2" t="n"/>
      <c r="WHU41" s="2" t="n"/>
      <c r="WHV41" s="2" t="n"/>
      <c r="WHW41" s="2" t="n"/>
      <c r="WHX41" s="2" t="n"/>
      <c r="WHY41" s="2" t="n"/>
      <c r="WHZ41" s="2" t="n"/>
      <c r="WIA41" s="2" t="n"/>
      <c r="WIB41" s="2" t="n"/>
      <c r="WIC41" s="2" t="n"/>
      <c r="WID41" s="2" t="n"/>
      <c r="WIE41" s="2" t="n"/>
      <c r="WIF41" s="2" t="n"/>
      <c r="WIG41" s="2" t="n"/>
      <c r="WIH41" s="2" t="n"/>
      <c r="WII41" s="2" t="n"/>
      <c r="WIJ41" s="2" t="n"/>
      <c r="WIK41" s="2" t="n"/>
      <c r="WIL41" s="2" t="n"/>
      <c r="WIM41" s="2" t="n"/>
      <c r="WIN41" s="2" t="n"/>
      <c r="WIO41" s="2" t="n"/>
      <c r="WIP41" s="2" t="n"/>
      <c r="WIQ41" s="2" t="n"/>
      <c r="WIR41" s="2" t="n"/>
      <c r="WIS41" s="2" t="n"/>
      <c r="WIT41" s="2" t="n"/>
      <c r="WIU41" s="2" t="n"/>
      <c r="WIV41" s="2" t="n"/>
      <c r="WIW41" s="2" t="n"/>
      <c r="WIX41" s="2" t="n"/>
      <c r="WIY41" s="2" t="n"/>
      <c r="WIZ41" s="2" t="n"/>
      <c r="WJA41" s="2" t="n"/>
      <c r="WJB41" s="2" t="n"/>
      <c r="WJC41" s="2" t="n"/>
      <c r="WJD41" s="2" t="n"/>
      <c r="WJE41" s="2" t="n"/>
      <c r="WJF41" s="2" t="n"/>
      <c r="WJG41" s="2" t="n"/>
      <c r="WJH41" s="2" t="n"/>
      <c r="WJI41" s="2" t="n"/>
      <c r="WJJ41" s="2" t="n"/>
      <c r="WJK41" s="2" t="n"/>
      <c r="WJL41" s="2" t="n"/>
      <c r="WJM41" s="2" t="n"/>
      <c r="WJN41" s="2" t="n"/>
      <c r="WJO41" s="2" t="n"/>
      <c r="WJP41" s="2" t="n"/>
      <c r="WJQ41" s="2" t="n"/>
      <c r="WJR41" s="2" t="n"/>
      <c r="WJS41" s="2" t="n"/>
      <c r="WJT41" s="2" t="n"/>
      <c r="WJU41" s="2" t="n"/>
      <c r="WJV41" s="2" t="n"/>
      <c r="WJW41" s="2" t="n"/>
      <c r="WJX41" s="2" t="n"/>
      <c r="WJY41" s="2" t="n"/>
      <c r="WJZ41" s="2" t="n"/>
      <c r="WKA41" s="2" t="n"/>
      <c r="WKB41" s="2" t="n"/>
      <c r="WKC41" s="2" t="n"/>
      <c r="WKD41" s="2" t="n"/>
      <c r="WKE41" s="2" t="n"/>
      <c r="WKF41" s="2" t="n"/>
      <c r="WKG41" s="2" t="n"/>
      <c r="WKH41" s="2" t="n"/>
      <c r="WKI41" s="2" t="n"/>
      <c r="WKJ41" s="2" t="n"/>
      <c r="WKK41" s="2" t="n"/>
      <c r="WKL41" s="2" t="n"/>
      <c r="WKM41" s="2" t="n"/>
      <c r="WKN41" s="2" t="n"/>
      <c r="WKO41" s="2" t="n"/>
      <c r="WKP41" s="2" t="n"/>
      <c r="WKQ41" s="2" t="n"/>
      <c r="WKR41" s="2" t="n"/>
      <c r="WKS41" s="2" t="n"/>
      <c r="WKT41" s="2" t="n"/>
      <c r="WKU41" s="2" t="n"/>
      <c r="WKV41" s="2" t="n"/>
      <c r="WKW41" s="2" t="n"/>
      <c r="WKX41" s="2" t="n"/>
      <c r="WKY41" s="2" t="n"/>
      <c r="WKZ41" s="2" t="n"/>
      <c r="WLA41" s="2" t="n"/>
      <c r="WLB41" s="2" t="n"/>
      <c r="WLC41" s="2" t="n"/>
      <c r="WLD41" s="2" t="n"/>
      <c r="WLE41" s="2" t="n"/>
      <c r="WLF41" s="2" t="n"/>
      <c r="WLG41" s="2" t="n"/>
      <c r="WLH41" s="2" t="n"/>
      <c r="WLI41" s="2" t="n"/>
      <c r="WLJ41" s="2" t="n"/>
      <c r="WLK41" s="2" t="n"/>
      <c r="WLL41" s="2" t="n"/>
      <c r="WLM41" s="2" t="n"/>
      <c r="WLN41" s="2" t="n"/>
      <c r="WLO41" s="2" t="n"/>
      <c r="WLP41" s="2" t="n"/>
      <c r="WLQ41" s="2" t="n"/>
      <c r="WLR41" s="2" t="n"/>
      <c r="WLS41" s="2" t="n"/>
      <c r="WLT41" s="2" t="n"/>
      <c r="WLU41" s="2" t="n"/>
      <c r="WLV41" s="2" t="n"/>
      <c r="WLW41" s="2" t="n"/>
      <c r="WLX41" s="2" t="n"/>
      <c r="WLY41" s="2" t="n"/>
      <c r="WLZ41" s="2" t="n"/>
      <c r="WMA41" s="2" t="n"/>
      <c r="WMB41" s="2" t="n"/>
      <c r="WMC41" s="2" t="n"/>
      <c r="WMD41" s="2" t="n"/>
      <c r="WME41" s="2" t="n"/>
      <c r="WMF41" s="2" t="n"/>
      <c r="WMG41" s="2" t="n"/>
      <c r="WMH41" s="2" t="n"/>
      <c r="WMI41" s="2" t="n"/>
      <c r="WMJ41" s="2" t="n"/>
      <c r="WMK41" s="2" t="n"/>
      <c r="WML41" s="2" t="n"/>
      <c r="WMM41" s="2" t="n"/>
      <c r="WMN41" s="2" t="n"/>
      <c r="WMO41" s="2" t="n"/>
      <c r="WMP41" s="2" t="n"/>
      <c r="WMQ41" s="2" t="n"/>
      <c r="WMR41" s="2" t="n"/>
      <c r="WMS41" s="2" t="n"/>
      <c r="WMT41" s="2" t="n"/>
      <c r="WMU41" s="2" t="n"/>
      <c r="WMV41" s="2" t="n"/>
      <c r="WMW41" s="2" t="n"/>
      <c r="WMX41" s="2" t="n"/>
      <c r="WMY41" s="2" t="n"/>
      <c r="WMZ41" s="2" t="n"/>
      <c r="WNA41" s="2" t="n"/>
      <c r="WNB41" s="2" t="n"/>
      <c r="WNC41" s="2" t="n"/>
      <c r="WND41" s="2" t="n"/>
      <c r="WNE41" s="2" t="n"/>
      <c r="WNF41" s="2" t="n"/>
      <c r="WNG41" s="2" t="n"/>
      <c r="WNH41" s="2" t="n"/>
      <c r="WNI41" s="2" t="n"/>
      <c r="WNJ41" s="2" t="n"/>
      <c r="WNK41" s="2" t="n"/>
      <c r="WNL41" s="2" t="n"/>
      <c r="WNM41" s="2" t="n"/>
      <c r="WNN41" s="2" t="n"/>
      <c r="WNO41" s="2" t="n"/>
      <c r="WNP41" s="2" t="n"/>
      <c r="WNQ41" s="2" t="n"/>
      <c r="WNR41" s="2" t="n"/>
      <c r="WNS41" s="2" t="n"/>
      <c r="WNT41" s="2" t="n"/>
      <c r="WNU41" s="2" t="n"/>
      <c r="WNV41" s="2" t="n"/>
      <c r="WNW41" s="2" t="n"/>
      <c r="WNX41" s="2" t="n"/>
      <c r="WNY41" s="2" t="n"/>
      <c r="WNZ41" s="2" t="n"/>
      <c r="WOA41" s="2" t="n"/>
      <c r="WOB41" s="2" t="n"/>
      <c r="WOC41" s="2" t="n"/>
      <c r="WOD41" s="2" t="n"/>
      <c r="WOE41" s="2" t="n"/>
      <c r="WOF41" s="2" t="n"/>
      <c r="WOG41" s="2" t="n"/>
      <c r="WOH41" s="2" t="n"/>
      <c r="WOI41" s="2" t="n"/>
      <c r="WOJ41" s="2" t="n"/>
      <c r="WOK41" s="2" t="n"/>
      <c r="WOL41" s="2" t="n"/>
      <c r="WOM41" s="2" t="n"/>
      <c r="WON41" s="2" t="n"/>
      <c r="WOO41" s="2" t="n"/>
      <c r="WOP41" s="2" t="n"/>
      <c r="WOQ41" s="2" t="n"/>
      <c r="WOR41" s="2" t="n"/>
      <c r="WOS41" s="2" t="n"/>
      <c r="WOT41" s="2" t="n"/>
      <c r="WOU41" s="2" t="n"/>
      <c r="WOV41" s="2" t="n"/>
      <c r="WOW41" s="2" t="n"/>
      <c r="WOX41" s="2" t="n"/>
      <c r="WOY41" s="2" t="n"/>
      <c r="WOZ41" s="2" t="n"/>
      <c r="WPA41" s="2" t="n"/>
      <c r="WPB41" s="2" t="n"/>
      <c r="WPC41" s="2" t="n"/>
      <c r="WPD41" s="2" t="n"/>
      <c r="WPE41" s="2" t="n"/>
      <c r="WPF41" s="2" t="n"/>
      <c r="WPG41" s="2" t="n"/>
      <c r="WPH41" s="2" t="n"/>
      <c r="WPI41" s="2" t="n"/>
      <c r="WPJ41" s="2" t="n"/>
      <c r="WPK41" s="2" t="n"/>
      <c r="WPL41" s="2" t="n"/>
      <c r="WPM41" s="2" t="n"/>
      <c r="WPN41" s="2" t="n"/>
      <c r="WPO41" s="2" t="n"/>
      <c r="WPP41" s="2" t="n"/>
      <c r="WPQ41" s="2" t="n"/>
      <c r="WPR41" s="2" t="n"/>
      <c r="WPS41" s="2" t="n"/>
      <c r="WPT41" s="2" t="n"/>
      <c r="WPU41" s="2" t="n"/>
      <c r="WPV41" s="2" t="n"/>
      <c r="WPW41" s="2" t="n"/>
      <c r="WPX41" s="2" t="n"/>
      <c r="WPY41" s="2" t="n"/>
      <c r="WPZ41" s="2" t="n"/>
      <c r="WQA41" s="2" t="n"/>
      <c r="WQB41" s="2" t="n"/>
      <c r="WQC41" s="2" t="n"/>
      <c r="WQD41" s="2" t="n"/>
      <c r="WQE41" s="2" t="n"/>
      <c r="WQF41" s="2" t="n"/>
      <c r="WQG41" s="2" t="n"/>
      <c r="WQH41" s="2" t="n"/>
      <c r="WQI41" s="2" t="n"/>
      <c r="WQJ41" s="2" t="n"/>
      <c r="WQK41" s="2" t="n"/>
      <c r="WQL41" s="2" t="n"/>
      <c r="WQM41" s="2" t="n"/>
      <c r="WQN41" s="2" t="n"/>
      <c r="WQO41" s="2" t="n"/>
      <c r="WQP41" s="2" t="n"/>
      <c r="WQQ41" s="2" t="n"/>
      <c r="WQR41" s="2" t="n"/>
      <c r="WQS41" s="2" t="n"/>
      <c r="WQT41" s="2" t="n"/>
      <c r="WQU41" s="2" t="n"/>
      <c r="WQV41" s="2" t="n"/>
      <c r="WQW41" s="2" t="n"/>
      <c r="WQX41" s="2" t="n"/>
      <c r="WQY41" s="2" t="n"/>
      <c r="WQZ41" s="2" t="n"/>
      <c r="WRA41" s="2" t="n"/>
      <c r="WRB41" s="2" t="n"/>
      <c r="WRC41" s="2" t="n"/>
      <c r="WRD41" s="2" t="n"/>
      <c r="WRE41" s="2" t="n"/>
      <c r="WRF41" s="2" t="n"/>
      <c r="WRG41" s="2" t="n"/>
      <c r="WRH41" s="2" t="n"/>
      <c r="WRI41" s="2" t="n"/>
      <c r="WRJ41" s="2" t="n"/>
      <c r="WRK41" s="2" t="n"/>
      <c r="WRL41" s="2" t="n"/>
      <c r="WRM41" s="2" t="n"/>
      <c r="WRN41" s="2" t="n"/>
      <c r="WRO41" s="2" t="n"/>
      <c r="WRP41" s="2" t="n"/>
      <c r="WRQ41" s="2" t="n"/>
      <c r="WRR41" s="2" t="n"/>
      <c r="WRS41" s="2" t="n"/>
      <c r="WRT41" s="2" t="n"/>
      <c r="WRU41" s="2" t="n"/>
      <c r="WRV41" s="2" t="n"/>
      <c r="WRW41" s="2" t="n"/>
      <c r="WRX41" s="2" t="n"/>
      <c r="WRY41" s="2" t="n"/>
      <c r="WRZ41" s="2" t="n"/>
      <c r="WSA41" s="2" t="n"/>
      <c r="WSB41" s="2" t="n"/>
      <c r="WSC41" s="2" t="n"/>
      <c r="WSD41" s="2" t="n"/>
      <c r="WSE41" s="2" t="n"/>
      <c r="WSF41" s="2" t="n"/>
      <c r="WSG41" s="2" t="n"/>
      <c r="WSH41" s="2" t="n"/>
      <c r="WSI41" s="2" t="n"/>
      <c r="WSJ41" s="2" t="n"/>
      <c r="WSK41" s="2" t="n"/>
      <c r="WSL41" s="2" t="n"/>
      <c r="WSM41" s="2" t="n"/>
      <c r="WSN41" s="2" t="n"/>
      <c r="WSO41" s="2" t="n"/>
      <c r="WSP41" s="2" t="n"/>
      <c r="WSQ41" s="2" t="n"/>
      <c r="WSR41" s="2" t="n"/>
      <c r="WSS41" s="2" t="n"/>
      <c r="WST41" s="2" t="n"/>
      <c r="WSU41" s="2" t="n"/>
      <c r="WSV41" s="2" t="n"/>
      <c r="WSW41" s="2" t="n"/>
      <c r="WSX41" s="2" t="n"/>
      <c r="WSY41" s="2" t="n"/>
      <c r="WSZ41" s="2" t="n"/>
      <c r="WTA41" s="2" t="n"/>
      <c r="WTB41" s="2" t="n"/>
      <c r="WTC41" s="2" t="n"/>
      <c r="WTD41" s="2" t="n"/>
      <c r="WTE41" s="2" t="n"/>
      <c r="WTF41" s="2" t="n"/>
      <c r="WTG41" s="2" t="n"/>
      <c r="WTH41" s="2" t="n"/>
      <c r="WTI41" s="2" t="n"/>
      <c r="WTJ41" s="2" t="n"/>
      <c r="WTK41" s="2" t="n"/>
      <c r="WTL41" s="2" t="n"/>
      <c r="WTM41" s="2" t="n"/>
      <c r="WTN41" s="2" t="n"/>
      <c r="WTO41" s="2" t="n"/>
      <c r="WTP41" s="2" t="n"/>
      <c r="WTQ41" s="2" t="n"/>
      <c r="WTR41" s="2" t="n"/>
      <c r="WTS41" s="2" t="n"/>
      <c r="WTT41" s="2" t="n"/>
      <c r="WTU41" s="2" t="n"/>
      <c r="WTV41" s="2" t="n"/>
      <c r="WTW41" s="2" t="n"/>
      <c r="WTX41" s="2" t="n"/>
      <c r="WTY41" s="2" t="n"/>
      <c r="WTZ41" s="2" t="n"/>
      <c r="WUA41" s="2" t="n"/>
      <c r="WUB41" s="2" t="n"/>
      <c r="WUC41" s="2" t="n"/>
      <c r="WUD41" s="2" t="n"/>
      <c r="WUE41" s="2" t="n"/>
      <c r="WUF41" s="2" t="n"/>
      <c r="WUG41" s="2" t="n"/>
      <c r="WUH41" s="2" t="n"/>
      <c r="WUI41" s="2" t="n"/>
      <c r="WUJ41" s="2" t="n"/>
      <c r="WUK41" s="2" t="n"/>
      <c r="WUL41" s="2" t="n"/>
      <c r="WUM41" s="2" t="n"/>
      <c r="WUN41" s="2" t="n"/>
      <c r="WUO41" s="2" t="n"/>
      <c r="WUP41" s="2" t="n"/>
      <c r="WUQ41" s="2" t="n"/>
      <c r="WUR41" s="2" t="n"/>
      <c r="WUS41" s="2" t="n"/>
      <c r="WUT41" s="2" t="n"/>
      <c r="WUU41" s="2" t="n"/>
      <c r="WUV41" s="2" t="n"/>
      <c r="WUW41" s="2" t="n"/>
      <c r="WUX41" s="2" t="n"/>
      <c r="WUY41" s="2" t="n"/>
      <c r="WUZ41" s="2" t="n"/>
      <c r="WVA41" s="2" t="n"/>
      <c r="WVB41" s="2" t="n"/>
      <c r="WVC41" s="2" t="n"/>
      <c r="WVD41" s="2" t="n"/>
      <c r="WVE41" s="2" t="n"/>
      <c r="WVF41" s="2" t="n"/>
      <c r="WVG41" s="2" t="n"/>
      <c r="WVH41" s="2" t="n"/>
      <c r="WVI41" s="2" t="n"/>
      <c r="WVJ41" s="2" t="n"/>
      <c r="WVK41" s="2" t="n"/>
      <c r="WVL41" s="2" t="n"/>
      <c r="WVM41" s="2" t="n"/>
      <c r="WVN41" s="2" t="n"/>
      <c r="WVO41" s="2" t="n"/>
      <c r="WVP41" s="2" t="n"/>
      <c r="WVQ41" s="2" t="n"/>
      <c r="WVR41" s="2" t="n"/>
      <c r="WVS41" s="2" t="n"/>
      <c r="WVT41" s="2" t="n"/>
      <c r="WVU41" s="2" t="n"/>
      <c r="WVV41" s="2" t="n"/>
      <c r="WVW41" s="2" t="n"/>
      <c r="WVX41" s="2" t="n"/>
      <c r="WVY41" s="2" t="n"/>
      <c r="WVZ41" s="2" t="n"/>
      <c r="WWA41" s="2" t="n"/>
      <c r="WWB41" s="2" t="n"/>
      <c r="WWC41" s="2" t="n"/>
      <c r="WWD41" s="2" t="n"/>
      <c r="WWE41" s="2" t="n"/>
      <c r="WWF41" s="2" t="n"/>
      <c r="WWG41" s="2" t="n"/>
      <c r="WWH41" s="2" t="n"/>
      <c r="WWI41" s="2" t="n"/>
      <c r="WWJ41" s="2" t="n"/>
      <c r="WWK41" s="2" t="n"/>
      <c r="WWL41" s="2" t="n"/>
      <c r="WWM41" s="2" t="n"/>
      <c r="WWN41" s="2" t="n"/>
      <c r="WWO41" s="2" t="n"/>
      <c r="WWP41" s="2" t="n"/>
      <c r="WWQ41" s="2" t="n"/>
      <c r="WWR41" s="2" t="n"/>
      <c r="WWS41" s="2" t="n"/>
      <c r="WWT41" s="2" t="n"/>
      <c r="WWU41" s="2" t="n"/>
      <c r="WWV41" s="2" t="n"/>
      <c r="WWW41" s="2" t="n"/>
      <c r="WWX41" s="2" t="n"/>
      <c r="WWY41" s="2" t="n"/>
      <c r="WWZ41" s="2" t="n"/>
      <c r="WXA41" s="2" t="n"/>
      <c r="WXB41" s="2" t="n"/>
      <c r="WXC41" s="2" t="n"/>
      <c r="WXD41" s="2" t="n"/>
      <c r="WXE41" s="2" t="n"/>
      <c r="WXF41" s="2" t="n"/>
      <c r="WXG41" s="2" t="n"/>
      <c r="WXH41" s="2" t="n"/>
      <c r="WXI41" s="2" t="n"/>
      <c r="WXJ41" s="2" t="n"/>
      <c r="WXK41" s="2" t="n"/>
      <c r="WXL41" s="2" t="n"/>
      <c r="WXM41" s="2" t="n"/>
      <c r="WXN41" s="2" t="n"/>
      <c r="WXO41" s="2" t="n"/>
      <c r="WXP41" s="2" t="n"/>
      <c r="WXQ41" s="2" t="n"/>
      <c r="WXR41" s="2" t="n"/>
      <c r="WXS41" s="2" t="n"/>
      <c r="WXT41" s="2" t="n"/>
      <c r="WXU41" s="2" t="n"/>
      <c r="WXV41" s="2" t="n"/>
      <c r="WXW41" s="2" t="n"/>
      <c r="WXX41" s="2" t="n"/>
      <c r="WXY41" s="2" t="n"/>
      <c r="WXZ41" s="2" t="n"/>
      <c r="WYA41" s="2" t="n"/>
      <c r="WYB41" s="2" t="n"/>
      <c r="WYC41" s="2" t="n"/>
      <c r="WYD41" s="2" t="n"/>
      <c r="WYE41" s="2" t="n"/>
      <c r="WYF41" s="2" t="n"/>
      <c r="WYG41" s="2" t="n"/>
      <c r="WYH41" s="2" t="n"/>
      <c r="WYI41" s="2" t="n"/>
      <c r="WYJ41" s="2" t="n"/>
      <c r="WYK41" s="2" t="n"/>
      <c r="WYL41" s="2" t="n"/>
      <c r="WYM41" s="2" t="n"/>
      <c r="WYN41" s="2" t="n"/>
      <c r="WYO41" s="2" t="n"/>
      <c r="WYP41" s="2" t="n"/>
      <c r="WYQ41" s="2" t="n"/>
      <c r="WYR41" s="2" t="n"/>
      <c r="WYS41" s="2" t="n"/>
      <c r="WYT41" s="2" t="n"/>
      <c r="WYU41" s="2" t="n"/>
      <c r="WYV41" s="2" t="n"/>
      <c r="WYW41" s="2" t="n"/>
      <c r="WYX41" s="2" t="n"/>
      <c r="WYY41" s="2" t="n"/>
      <c r="WYZ41" s="2" t="n"/>
      <c r="WZA41" s="2" t="n"/>
      <c r="WZB41" s="2" t="n"/>
      <c r="WZC41" s="2" t="n"/>
      <c r="WZD41" s="2" t="n"/>
      <c r="WZE41" s="2" t="n"/>
      <c r="WZF41" s="2" t="n"/>
      <c r="WZG41" s="2" t="n"/>
      <c r="WZH41" s="2" t="n"/>
      <c r="WZI41" s="2" t="n"/>
      <c r="WZJ41" s="2" t="n"/>
      <c r="WZK41" s="2" t="n"/>
      <c r="WZL41" s="2" t="n"/>
      <c r="WZM41" s="2" t="n"/>
      <c r="WZN41" s="2" t="n"/>
      <c r="WZO41" s="2" t="n"/>
      <c r="WZP41" s="2" t="n"/>
      <c r="WZQ41" s="2" t="n"/>
      <c r="WZR41" s="2" t="n"/>
      <c r="WZS41" s="2" t="n"/>
      <c r="WZT41" s="2" t="n"/>
      <c r="WZU41" s="2" t="n"/>
      <c r="WZV41" s="2" t="n"/>
      <c r="WZW41" s="2" t="n"/>
      <c r="WZX41" s="2" t="n"/>
      <c r="WZY41" s="2" t="n"/>
      <c r="WZZ41" s="2" t="n"/>
      <c r="XAA41" s="2" t="n"/>
      <c r="XAB41" s="2" t="n"/>
      <c r="XAC41" s="2" t="n"/>
      <c r="XAD41" s="2" t="n"/>
      <c r="XAE41" s="2" t="n"/>
      <c r="XAF41" s="2" t="n"/>
      <c r="XAG41" s="2" t="n"/>
      <c r="XAH41" s="2" t="n"/>
      <c r="XAI41" s="2" t="n"/>
      <c r="XAJ41" s="2" t="n"/>
      <c r="XAK41" s="2" t="n"/>
      <c r="XAL41" s="2" t="n"/>
      <c r="XAM41" s="2" t="n"/>
      <c r="XAN41" s="2" t="n"/>
      <c r="XAO41" s="2" t="n"/>
      <c r="XAP41" s="2" t="n"/>
      <c r="XAQ41" s="2" t="n"/>
      <c r="XAR41" s="2" t="n"/>
      <c r="XAS41" s="2" t="n"/>
      <c r="XAT41" s="2" t="n"/>
      <c r="XAU41" s="2" t="n"/>
      <c r="XAV41" s="2" t="n"/>
      <c r="XAW41" s="2" t="n"/>
      <c r="XAX41" s="2" t="n"/>
      <c r="XAY41" s="2" t="n"/>
      <c r="XAZ41" s="2" t="n"/>
      <c r="XBA41" s="2" t="n"/>
      <c r="XBB41" s="2" t="n"/>
      <c r="XBC41" s="2" t="n"/>
      <c r="XBD41" s="2" t="n"/>
      <c r="XBE41" s="2" t="n"/>
      <c r="XBF41" s="2" t="n"/>
      <c r="XBG41" s="2" t="n"/>
      <c r="XBH41" s="2" t="n"/>
      <c r="XBI41" s="2" t="n"/>
      <c r="XBJ41" s="2" t="n"/>
      <c r="XBK41" s="2" t="n"/>
      <c r="XBL41" s="2" t="n"/>
      <c r="XBM41" s="2" t="n"/>
      <c r="XBN41" s="2" t="n"/>
      <c r="XBO41" s="2" t="n"/>
      <c r="XBP41" s="2" t="n"/>
      <c r="XBQ41" s="2" t="n"/>
      <c r="XBR41" s="2" t="n"/>
      <c r="XBS41" s="2" t="n"/>
      <c r="XBT41" s="2" t="n"/>
      <c r="XBU41" s="2" t="n"/>
      <c r="XBV41" s="2" t="n"/>
      <c r="XBW41" s="2" t="n"/>
      <c r="XBX41" s="2" t="n"/>
      <c r="XBY41" s="2" t="n"/>
      <c r="XBZ41" s="2" t="n"/>
      <c r="XCA41" s="2" t="n"/>
      <c r="XCB41" s="2" t="n"/>
      <c r="XCC41" s="2" t="n"/>
      <c r="XCD41" s="2" t="n"/>
      <c r="XCE41" s="2" t="n"/>
      <c r="XCF41" s="2" t="n"/>
      <c r="XCG41" s="2" t="n"/>
      <c r="XCH41" s="2" t="n"/>
      <c r="XCI41" s="2" t="n"/>
      <c r="XCJ41" s="2" t="n"/>
      <c r="XCK41" s="2" t="n"/>
      <c r="XCL41" s="2" t="n"/>
      <c r="XCM41" s="2" t="n"/>
      <c r="XCN41" s="2" t="n"/>
      <c r="XCO41" s="2" t="n"/>
      <c r="XCP41" s="2" t="n"/>
      <c r="XCQ41" s="2" t="n"/>
      <c r="XCR41" s="2" t="n"/>
      <c r="XCS41" s="2" t="n"/>
      <c r="XCT41" s="2" t="n"/>
      <c r="XCU41" s="2" t="n"/>
      <c r="XCV41" s="2" t="n"/>
      <c r="XCW41" s="2" t="n"/>
      <c r="XCX41" s="2" t="n"/>
      <c r="XCY41" s="2" t="n"/>
      <c r="XCZ41" s="2" t="n"/>
      <c r="XDA41" s="2" t="n"/>
      <c r="XDB41" s="2" t="n"/>
      <c r="XDC41" s="2" t="n"/>
      <c r="XDD41" s="2" t="n"/>
      <c r="XDE41" s="2" t="n"/>
      <c r="XDF41" s="2" t="n"/>
      <c r="XDG41" s="2" t="n"/>
      <c r="XDH41" s="2" t="n"/>
      <c r="XDI41" s="2" t="n"/>
      <c r="XDJ41" s="2" t="n"/>
      <c r="XDK41" s="2" t="n"/>
      <c r="XDL41" s="2" t="n"/>
      <c r="XDM41" s="2" t="n"/>
      <c r="XDN41" s="2" t="n"/>
      <c r="XDO41" s="2" t="n"/>
      <c r="XDP41" s="2" t="n"/>
      <c r="XDQ41" s="2" t="n"/>
      <c r="XDR41" s="2" t="n"/>
      <c r="XDS41" s="2" t="n"/>
      <c r="XDT41" s="2" t="n"/>
      <c r="XDU41" s="2" t="n"/>
      <c r="XDV41" s="2" t="n"/>
      <c r="XDW41" s="2" t="n"/>
      <c r="XDX41" s="2" t="n"/>
      <c r="XDY41" s="2" t="n"/>
      <c r="XDZ41" s="2" t="n"/>
      <c r="XEA41" s="2" t="n"/>
      <c r="XEB41" s="2" t="n"/>
      <c r="XEC41" s="2" t="n"/>
      <c r="XED41" s="2" t="n"/>
      <c r="XEE41" s="2" t="n"/>
      <c r="XEF41" s="2" t="n"/>
      <c r="XEG41" s="2" t="n"/>
      <c r="XEH41" s="2" t="n"/>
      <c r="XEI41" s="2" t="n"/>
      <c r="XEJ41" s="2" t="n"/>
      <c r="XEK41" s="2" t="n"/>
      <c r="XEL41" s="2" t="n"/>
      <c r="XEM41" s="2" t="n"/>
      <c r="XEN41" s="2" t="n"/>
      <c r="XEO41" s="2" t="n"/>
      <c r="XEP41" s="2" t="n"/>
      <c r="XEQ41" s="2" t="n"/>
      <c r="XER41" s="2" t="n"/>
      <c r="XES41" s="2" t="n"/>
      <c r="XET41" s="2" t="n"/>
      <c r="XEU41" s="2" t="n"/>
      <c r="XEV41" s="2" t="n"/>
      <c r="XEW41" s="2" t="n"/>
      <c r="XEX41" s="2" t="n"/>
      <c r="XEY41" s="2" t="n"/>
      <c r="XEZ41" s="2" t="n"/>
      <c r="XFA41" s="2" t="n"/>
    </row>
    <row r="42" customFormat="1" s="3">
      <c r="A42" s="4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  <c r="AL42" s="2" t="n"/>
      <c r="AM42" s="2" t="n"/>
      <c r="AN42" s="2" t="n"/>
      <c r="AO42" s="2" t="n"/>
      <c r="AP42" s="2" t="n"/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  <c r="BO42" s="2" t="n"/>
      <c r="BP42" s="2" t="n"/>
      <c r="BQ42" s="2" t="n"/>
      <c r="BR42" s="2" t="n"/>
      <c r="BS42" s="2" t="n"/>
      <c r="BT42" s="2" t="n"/>
      <c r="BU42" s="2" t="n"/>
      <c r="BV42" s="2" t="n"/>
      <c r="BW42" s="2" t="n"/>
      <c r="BX42" s="2" t="n"/>
      <c r="BY42" s="2" t="n"/>
      <c r="BZ42" s="2" t="n"/>
      <c r="CA42" s="2" t="n"/>
      <c r="CB42" s="2" t="n"/>
      <c r="CC42" s="2" t="n"/>
      <c r="CD42" s="2" t="n"/>
      <c r="CE42" s="2" t="n"/>
      <c r="CF42" s="2" t="n"/>
      <c r="CG42" s="2" t="n"/>
      <c r="CH42" s="2" t="n"/>
      <c r="CI42" s="2" t="n"/>
      <c r="CJ42" s="2" t="n"/>
      <c r="CK42" s="2" t="n"/>
      <c r="CL42" s="2" t="n"/>
      <c r="CM42" s="2" t="n"/>
      <c r="CN42" s="2" t="n"/>
      <c r="CO42" s="2" t="n"/>
      <c r="CP42" s="2" t="n"/>
      <c r="CQ42" s="2" t="n"/>
      <c r="CR42" s="2" t="n"/>
      <c r="CS42" s="2" t="n"/>
      <c r="CT42" s="2" t="n"/>
      <c r="CU42" s="2" t="n"/>
      <c r="CV42" s="2" t="n"/>
      <c r="CW42" s="2" t="n"/>
      <c r="CX42" s="2" t="n"/>
      <c r="CY42" s="2" t="n"/>
      <c r="CZ42" s="2" t="n"/>
      <c r="DA42" s="2" t="n"/>
      <c r="DB42" s="2" t="n"/>
      <c r="DC42" s="2" t="n"/>
      <c r="DD42" s="2" t="n"/>
      <c r="DE42" s="2" t="n"/>
      <c r="DF42" s="2" t="n"/>
      <c r="DG42" s="2" t="n"/>
      <c r="DH42" s="2" t="n"/>
      <c r="DI42" s="2" t="n"/>
      <c r="DJ42" s="2" t="n"/>
      <c r="DK42" s="2" t="n"/>
      <c r="DL42" s="2" t="n"/>
      <c r="DM42" s="2" t="n"/>
      <c r="DN42" s="2" t="n"/>
      <c r="DO42" s="2" t="n"/>
      <c r="DP42" s="2" t="n"/>
      <c r="DQ42" s="2" t="n"/>
      <c r="DR42" s="2" t="n"/>
      <c r="DS42" s="2" t="n"/>
      <c r="DT42" s="2" t="n"/>
      <c r="DU42" s="2" t="n"/>
      <c r="DV42" s="2" t="n"/>
      <c r="DW42" s="2" t="n"/>
      <c r="DX42" s="2" t="n"/>
      <c r="DY42" s="2" t="n"/>
      <c r="DZ42" s="2" t="n"/>
      <c r="EA42" s="2" t="n"/>
      <c r="EB42" s="2" t="n"/>
      <c r="EC42" s="2" t="n"/>
      <c r="ED42" s="2" t="n"/>
      <c r="EE42" s="2" t="n"/>
      <c r="EF42" s="2" t="n"/>
      <c r="EG42" s="2" t="n"/>
      <c r="EH42" s="2" t="n"/>
      <c r="EI42" s="2" t="n"/>
      <c r="EJ42" s="2" t="n"/>
      <c r="EK42" s="2" t="n"/>
      <c r="EL42" s="2" t="n"/>
      <c r="EM42" s="2" t="n"/>
      <c r="EN42" s="2" t="n"/>
      <c r="EO42" s="2" t="n"/>
      <c r="EP42" s="2" t="n"/>
      <c r="EQ42" s="2" t="n"/>
      <c r="ER42" s="2" t="n"/>
      <c r="ES42" s="2" t="n"/>
      <c r="ET42" s="2" t="n"/>
      <c r="EU42" s="2" t="n"/>
      <c r="EV42" s="2" t="n"/>
      <c r="EW42" s="2" t="n"/>
      <c r="EX42" s="2" t="n"/>
      <c r="EY42" s="2" t="n"/>
      <c r="EZ42" s="2" t="n"/>
      <c r="FA42" s="2" t="n"/>
      <c r="FB42" s="2" t="n"/>
      <c r="FC42" s="2" t="n"/>
      <c r="FD42" s="2" t="n"/>
      <c r="FE42" s="2" t="n"/>
      <c r="FF42" s="2" t="n"/>
      <c r="FG42" s="2" t="n"/>
      <c r="FH42" s="2" t="n"/>
      <c r="FI42" s="2" t="n"/>
      <c r="FJ42" s="2" t="n"/>
      <c r="FK42" s="2" t="n"/>
      <c r="FL42" s="2" t="n"/>
      <c r="FM42" s="2" t="n"/>
      <c r="FN42" s="2" t="n"/>
      <c r="FO42" s="2" t="n"/>
      <c r="FP42" s="2" t="n"/>
      <c r="FQ42" s="2" t="n"/>
      <c r="FR42" s="2" t="n"/>
      <c r="FS42" s="2" t="n"/>
      <c r="FT42" s="2" t="n"/>
      <c r="FU42" s="2" t="n"/>
      <c r="FV42" s="2" t="n"/>
      <c r="FW42" s="2" t="n"/>
      <c r="FX42" s="2" t="n"/>
      <c r="FY42" s="2" t="n"/>
      <c r="FZ42" s="2" t="n"/>
      <c r="GA42" s="2" t="n"/>
      <c r="GB42" s="2" t="n"/>
      <c r="GC42" s="2" t="n"/>
      <c r="GD42" s="2" t="n"/>
      <c r="GE42" s="2" t="n"/>
      <c r="GF42" s="2" t="n"/>
      <c r="GG42" s="2" t="n"/>
      <c r="GH42" s="2" t="n"/>
      <c r="GI42" s="2" t="n"/>
      <c r="GJ42" s="2" t="n"/>
      <c r="GK42" s="2" t="n"/>
      <c r="GL42" s="2" t="n"/>
      <c r="GM42" s="2" t="n"/>
      <c r="GN42" s="2" t="n"/>
      <c r="GO42" s="2" t="n"/>
      <c r="GP42" s="2" t="n"/>
      <c r="GQ42" s="2" t="n"/>
      <c r="GR42" s="2" t="n"/>
      <c r="GS42" s="2" t="n"/>
      <c r="GT42" s="2" t="n"/>
      <c r="GU42" s="2" t="n"/>
      <c r="GV42" s="2" t="n"/>
      <c r="GW42" s="2" t="n"/>
      <c r="GX42" s="2" t="n"/>
      <c r="GY42" s="2" t="n"/>
      <c r="GZ42" s="2" t="n"/>
      <c r="HA42" s="2" t="n"/>
      <c r="HB42" s="2" t="n"/>
      <c r="HC42" s="2" t="n"/>
      <c r="HD42" s="2" t="n"/>
      <c r="HE42" s="2" t="n"/>
      <c r="HF42" s="2" t="n"/>
      <c r="HG42" s="2" t="n"/>
      <c r="HH42" s="2" t="n"/>
      <c r="HI42" s="2" t="n"/>
      <c r="HJ42" s="2" t="n"/>
      <c r="HK42" s="2" t="n"/>
      <c r="HL42" s="2" t="n"/>
      <c r="HM42" s="2" t="n"/>
      <c r="HN42" s="2" t="n"/>
      <c r="HO42" s="2" t="n"/>
      <c r="HP42" s="2" t="n"/>
      <c r="HQ42" s="2" t="n"/>
      <c r="HR42" s="2" t="n"/>
      <c r="HS42" s="2" t="n"/>
      <c r="HT42" s="2" t="n"/>
      <c r="HU42" s="2" t="n"/>
      <c r="HV42" s="2" t="n"/>
      <c r="HW42" s="2" t="n"/>
      <c r="HX42" s="2" t="n"/>
      <c r="HY42" s="2" t="n"/>
      <c r="HZ42" s="2" t="n"/>
      <c r="IA42" s="2" t="n"/>
      <c r="IB42" s="2" t="n"/>
      <c r="IC42" s="2" t="n"/>
      <c r="ID42" s="2" t="n"/>
      <c r="IE42" s="2" t="n"/>
      <c r="IF42" s="2" t="n"/>
      <c r="IG42" s="2" t="n"/>
      <c r="IH42" s="2" t="n"/>
      <c r="II42" s="2" t="n"/>
      <c r="IJ42" s="2" t="n"/>
      <c r="IK42" s="2" t="n"/>
      <c r="IL42" s="2" t="n"/>
      <c r="IM42" s="2" t="n"/>
      <c r="IN42" s="2" t="n"/>
      <c r="IO42" s="2" t="n"/>
      <c r="IP42" s="2" t="n"/>
      <c r="IQ42" s="2" t="n"/>
      <c r="IR42" s="2" t="n"/>
      <c r="IS42" s="2" t="n"/>
      <c r="IT42" s="2" t="n"/>
      <c r="IU42" s="2" t="n"/>
      <c r="IV42" s="2" t="n"/>
      <c r="IW42" s="2" t="n"/>
      <c r="IX42" s="2" t="n"/>
      <c r="IY42" s="2" t="n"/>
      <c r="IZ42" s="2" t="n"/>
      <c r="JA42" s="2" t="n"/>
      <c r="JB42" s="2" t="n"/>
      <c r="JC42" s="2" t="n"/>
      <c r="JD42" s="2" t="n"/>
      <c r="JE42" s="2" t="n"/>
      <c r="JF42" s="2" t="n"/>
      <c r="JG42" s="2" t="n"/>
      <c r="JH42" s="2" t="n"/>
      <c r="JI42" s="2" t="n"/>
      <c r="JJ42" s="2" t="n"/>
      <c r="JK42" s="2" t="n"/>
      <c r="JL42" s="2" t="n"/>
      <c r="JM42" s="2" t="n"/>
      <c r="JN42" s="2" t="n"/>
      <c r="JO42" s="2" t="n"/>
      <c r="JP42" s="2" t="n"/>
      <c r="JQ42" s="2" t="n"/>
      <c r="JR42" s="2" t="n"/>
      <c r="JS42" s="2" t="n"/>
      <c r="JT42" s="2" t="n"/>
      <c r="JU42" s="2" t="n"/>
      <c r="JV42" s="2" t="n"/>
      <c r="JW42" s="2" t="n"/>
      <c r="JX42" s="2" t="n"/>
      <c r="JY42" s="2" t="n"/>
      <c r="JZ42" s="2" t="n"/>
      <c r="KA42" s="2" t="n"/>
      <c r="KB42" s="2" t="n"/>
      <c r="KC42" s="2" t="n"/>
      <c r="KD42" s="2" t="n"/>
      <c r="KE42" s="2" t="n"/>
      <c r="KF42" s="2" t="n"/>
      <c r="KG42" s="2" t="n"/>
      <c r="KH42" s="2" t="n"/>
      <c r="KI42" s="2" t="n"/>
      <c r="KJ42" s="2" t="n"/>
      <c r="KK42" s="2" t="n"/>
      <c r="KL42" s="2" t="n"/>
      <c r="KM42" s="2" t="n"/>
      <c r="KN42" s="2" t="n"/>
      <c r="KO42" s="2" t="n"/>
      <c r="KP42" s="2" t="n"/>
      <c r="KQ42" s="2" t="n"/>
      <c r="KR42" s="2" t="n"/>
      <c r="KS42" s="2" t="n"/>
      <c r="KT42" s="2" t="n"/>
      <c r="KU42" s="2" t="n"/>
      <c r="KV42" s="2" t="n"/>
      <c r="KW42" s="2" t="n"/>
      <c r="KX42" s="2" t="n"/>
      <c r="KY42" s="2" t="n"/>
      <c r="KZ42" s="2" t="n"/>
      <c r="LA42" s="2" t="n"/>
      <c r="LB42" s="2" t="n"/>
      <c r="LC42" s="2" t="n"/>
      <c r="LD42" s="2" t="n"/>
      <c r="LE42" s="2" t="n"/>
      <c r="LF42" s="2" t="n"/>
      <c r="LG42" s="2" t="n"/>
      <c r="LH42" s="2" t="n"/>
      <c r="LI42" s="2" t="n"/>
      <c r="LJ42" s="2" t="n"/>
      <c r="LK42" s="2" t="n"/>
      <c r="LL42" s="2" t="n"/>
      <c r="LM42" s="2" t="n"/>
      <c r="LN42" s="2" t="n"/>
      <c r="LO42" s="2" t="n"/>
      <c r="LP42" s="2" t="n"/>
      <c r="LQ42" s="2" t="n"/>
      <c r="LR42" s="2" t="n"/>
      <c r="LS42" s="2" t="n"/>
      <c r="LT42" s="2" t="n"/>
      <c r="LU42" s="2" t="n"/>
      <c r="LV42" s="2" t="n"/>
      <c r="LW42" s="2" t="n"/>
      <c r="LX42" s="2" t="n"/>
      <c r="LY42" s="2" t="n"/>
      <c r="LZ42" s="2" t="n"/>
      <c r="MA42" s="2" t="n"/>
      <c r="MB42" s="2" t="n"/>
      <c r="MC42" s="2" t="n"/>
      <c r="MD42" s="2" t="n"/>
      <c r="ME42" s="2" t="n"/>
      <c r="MF42" s="2" t="n"/>
      <c r="MG42" s="2" t="n"/>
      <c r="MH42" s="2" t="n"/>
      <c r="MI42" s="2" t="n"/>
      <c r="MJ42" s="2" t="n"/>
      <c r="MK42" s="2" t="n"/>
      <c r="ML42" s="2" t="n"/>
      <c r="MM42" s="2" t="n"/>
      <c r="MN42" s="2" t="n"/>
      <c r="MO42" s="2" t="n"/>
      <c r="MP42" s="2" t="n"/>
      <c r="MQ42" s="2" t="n"/>
      <c r="MR42" s="2" t="n"/>
      <c r="MS42" s="2" t="n"/>
      <c r="MT42" s="2" t="n"/>
      <c r="MU42" s="2" t="n"/>
      <c r="MV42" s="2" t="n"/>
      <c r="MW42" s="2" t="n"/>
      <c r="MX42" s="2" t="n"/>
      <c r="MY42" s="2" t="n"/>
      <c r="MZ42" s="2" t="n"/>
      <c r="NA42" s="2" t="n"/>
      <c r="NB42" s="2" t="n"/>
      <c r="NC42" s="2" t="n"/>
      <c r="ND42" s="2" t="n"/>
      <c r="NE42" s="2" t="n"/>
      <c r="NF42" s="2" t="n"/>
      <c r="NG42" s="2" t="n"/>
      <c r="NH42" s="2" t="n"/>
      <c r="NI42" s="2" t="n"/>
      <c r="NJ42" s="2" t="n"/>
      <c r="NK42" s="2" t="n"/>
      <c r="NL42" s="2" t="n"/>
      <c r="NM42" s="2" t="n"/>
      <c r="NN42" s="2" t="n"/>
      <c r="NO42" s="2" t="n"/>
      <c r="NP42" s="2" t="n"/>
      <c r="NQ42" s="2" t="n"/>
      <c r="NR42" s="2" t="n"/>
      <c r="NS42" s="2" t="n"/>
      <c r="NT42" s="2" t="n"/>
      <c r="NU42" s="2" t="n"/>
      <c r="NV42" s="2" t="n"/>
      <c r="NW42" s="2" t="n"/>
      <c r="NX42" s="2" t="n"/>
      <c r="NY42" s="2" t="n"/>
      <c r="NZ42" s="2" t="n"/>
      <c r="OA42" s="2" t="n"/>
      <c r="OB42" s="2" t="n"/>
      <c r="OC42" s="2" t="n"/>
      <c r="OD42" s="2" t="n"/>
      <c r="OE42" s="2" t="n"/>
      <c r="OF42" s="2" t="n"/>
      <c r="OG42" s="2" t="n"/>
      <c r="OH42" s="2" t="n"/>
      <c r="OI42" s="2" t="n"/>
      <c r="OJ42" s="2" t="n"/>
      <c r="OK42" s="2" t="n"/>
      <c r="OL42" s="2" t="n"/>
      <c r="OM42" s="2" t="n"/>
      <c r="ON42" s="2" t="n"/>
      <c r="OO42" s="2" t="n"/>
      <c r="OP42" s="2" t="n"/>
      <c r="OQ42" s="2" t="n"/>
      <c r="OR42" s="2" t="n"/>
      <c r="OS42" s="2" t="n"/>
      <c r="OT42" s="2" t="n"/>
      <c r="OU42" s="2" t="n"/>
      <c r="OV42" s="2" t="n"/>
      <c r="OW42" s="2" t="n"/>
      <c r="OX42" s="2" t="n"/>
      <c r="OY42" s="2" t="n"/>
      <c r="OZ42" s="2" t="n"/>
      <c r="PA42" s="2" t="n"/>
      <c r="PB42" s="2" t="n"/>
      <c r="PC42" s="2" t="n"/>
      <c r="PD42" s="2" t="n"/>
      <c r="PE42" s="2" t="n"/>
      <c r="PF42" s="2" t="n"/>
      <c r="PG42" s="2" t="n"/>
      <c r="PH42" s="2" t="n"/>
      <c r="PI42" s="2" t="n"/>
      <c r="PJ42" s="2" t="n"/>
      <c r="PK42" s="2" t="n"/>
      <c r="PL42" s="2" t="n"/>
      <c r="PM42" s="2" t="n"/>
      <c r="PN42" s="2" t="n"/>
      <c r="PO42" s="2" t="n"/>
      <c r="PP42" s="2" t="n"/>
      <c r="PQ42" s="2" t="n"/>
      <c r="PR42" s="2" t="n"/>
      <c r="PS42" s="2" t="n"/>
      <c r="PT42" s="2" t="n"/>
      <c r="PU42" s="2" t="n"/>
      <c r="PV42" s="2" t="n"/>
      <c r="PW42" s="2" t="n"/>
      <c r="PX42" s="2" t="n"/>
      <c r="PY42" s="2" t="n"/>
      <c r="PZ42" s="2" t="n"/>
      <c r="QA42" s="2" t="n"/>
      <c r="QB42" s="2" t="n"/>
      <c r="QC42" s="2" t="n"/>
      <c r="QD42" s="2" t="n"/>
      <c r="QE42" s="2" t="n"/>
      <c r="QF42" s="2" t="n"/>
      <c r="QG42" s="2" t="n"/>
      <c r="QH42" s="2" t="n"/>
      <c r="QI42" s="2" t="n"/>
      <c r="QJ42" s="2" t="n"/>
      <c r="QK42" s="2" t="n"/>
      <c r="QL42" s="2" t="n"/>
      <c r="QM42" s="2" t="n"/>
      <c r="QN42" s="2" t="n"/>
      <c r="QO42" s="2" t="n"/>
      <c r="QP42" s="2" t="n"/>
      <c r="QQ42" s="2" t="n"/>
      <c r="QR42" s="2" t="n"/>
      <c r="QS42" s="2" t="n"/>
      <c r="QT42" s="2" t="n"/>
      <c r="QU42" s="2" t="n"/>
      <c r="QV42" s="2" t="n"/>
      <c r="QW42" s="2" t="n"/>
      <c r="QX42" s="2" t="n"/>
      <c r="QY42" s="2" t="n"/>
      <c r="QZ42" s="2" t="n"/>
      <c r="RA42" s="2" t="n"/>
      <c r="RB42" s="2" t="n"/>
      <c r="RC42" s="2" t="n"/>
      <c r="RD42" s="2" t="n"/>
      <c r="RE42" s="2" t="n"/>
      <c r="RF42" s="2" t="n"/>
      <c r="RG42" s="2" t="n"/>
      <c r="RH42" s="2" t="n"/>
      <c r="RI42" s="2" t="n"/>
      <c r="RJ42" s="2" t="n"/>
      <c r="RK42" s="2" t="n"/>
      <c r="RL42" s="2" t="n"/>
      <c r="RM42" s="2" t="n"/>
      <c r="RN42" s="2" t="n"/>
      <c r="RO42" s="2" t="n"/>
      <c r="RP42" s="2" t="n"/>
      <c r="RQ42" s="2" t="n"/>
      <c r="RR42" s="2" t="n"/>
      <c r="RS42" s="2" t="n"/>
      <c r="RT42" s="2" t="n"/>
      <c r="RU42" s="2" t="n"/>
      <c r="RV42" s="2" t="n"/>
      <c r="RW42" s="2" t="n"/>
      <c r="RX42" s="2" t="n"/>
      <c r="RY42" s="2" t="n"/>
      <c r="RZ42" s="2" t="n"/>
      <c r="SA42" s="2" t="n"/>
      <c r="SB42" s="2" t="n"/>
      <c r="SC42" s="2" t="n"/>
      <c r="SD42" s="2" t="n"/>
      <c r="SE42" s="2" t="n"/>
      <c r="SF42" s="2" t="n"/>
      <c r="SG42" s="2" t="n"/>
      <c r="SH42" s="2" t="n"/>
      <c r="SI42" s="2" t="n"/>
      <c r="SJ42" s="2" t="n"/>
      <c r="SK42" s="2" t="n"/>
      <c r="SL42" s="2" t="n"/>
      <c r="SM42" s="2" t="n"/>
      <c r="SN42" s="2" t="n"/>
      <c r="SO42" s="2" t="n"/>
      <c r="SP42" s="2" t="n"/>
      <c r="SQ42" s="2" t="n"/>
      <c r="SR42" s="2" t="n"/>
      <c r="SS42" s="2" t="n"/>
      <c r="ST42" s="2" t="n"/>
      <c r="SU42" s="2" t="n"/>
      <c r="SV42" s="2" t="n"/>
      <c r="SW42" s="2" t="n"/>
      <c r="SX42" s="2" t="n"/>
      <c r="SY42" s="2" t="n"/>
      <c r="SZ42" s="2" t="n"/>
      <c r="TA42" s="2" t="n"/>
      <c r="TB42" s="2" t="n"/>
      <c r="TC42" s="2" t="n"/>
      <c r="TD42" s="2" t="n"/>
      <c r="TE42" s="2" t="n"/>
      <c r="TF42" s="2" t="n"/>
      <c r="TG42" s="2" t="n"/>
      <c r="TH42" s="2" t="n"/>
      <c r="TI42" s="2" t="n"/>
      <c r="TJ42" s="2" t="n"/>
      <c r="TK42" s="2" t="n"/>
      <c r="TL42" s="2" t="n"/>
      <c r="TM42" s="2" t="n"/>
      <c r="TN42" s="2" t="n"/>
      <c r="TO42" s="2" t="n"/>
      <c r="TP42" s="2" t="n"/>
      <c r="TQ42" s="2" t="n"/>
      <c r="TR42" s="2" t="n"/>
      <c r="TS42" s="2" t="n"/>
      <c r="TT42" s="2" t="n"/>
      <c r="TU42" s="2" t="n"/>
      <c r="TV42" s="2" t="n"/>
      <c r="TW42" s="2" t="n"/>
      <c r="TX42" s="2" t="n"/>
      <c r="TY42" s="2" t="n"/>
      <c r="TZ42" s="2" t="n"/>
      <c r="UA42" s="2" t="n"/>
      <c r="UB42" s="2" t="n"/>
      <c r="UC42" s="2" t="n"/>
      <c r="UD42" s="2" t="n"/>
      <c r="UE42" s="2" t="n"/>
      <c r="UF42" s="2" t="n"/>
      <c r="UG42" s="2" t="n"/>
      <c r="UH42" s="2" t="n"/>
      <c r="UI42" s="2" t="n"/>
      <c r="UJ42" s="2" t="n"/>
      <c r="UK42" s="2" t="n"/>
      <c r="UL42" s="2" t="n"/>
      <c r="UM42" s="2" t="n"/>
      <c r="UN42" s="2" t="n"/>
      <c r="UO42" s="2" t="n"/>
      <c r="UP42" s="2" t="n"/>
      <c r="UQ42" s="2" t="n"/>
      <c r="UR42" s="2" t="n"/>
      <c r="US42" s="2" t="n"/>
      <c r="UT42" s="2" t="n"/>
      <c r="UU42" s="2" t="n"/>
      <c r="UV42" s="2" t="n"/>
      <c r="UW42" s="2" t="n"/>
      <c r="UX42" s="2" t="n"/>
      <c r="UY42" s="2" t="n"/>
      <c r="UZ42" s="2" t="n"/>
      <c r="VA42" s="2" t="n"/>
      <c r="VB42" s="2" t="n"/>
      <c r="VC42" s="2" t="n"/>
      <c r="VD42" s="2" t="n"/>
      <c r="VE42" s="2" t="n"/>
      <c r="VF42" s="2" t="n"/>
      <c r="VG42" s="2" t="n"/>
      <c r="VH42" s="2" t="n"/>
      <c r="VI42" s="2" t="n"/>
      <c r="VJ42" s="2" t="n"/>
      <c r="VK42" s="2" t="n"/>
      <c r="VL42" s="2" t="n"/>
      <c r="VM42" s="2" t="n"/>
      <c r="VN42" s="2" t="n"/>
      <c r="VO42" s="2" t="n"/>
      <c r="VP42" s="2" t="n"/>
      <c r="VQ42" s="2" t="n"/>
      <c r="VR42" s="2" t="n"/>
      <c r="VS42" s="2" t="n"/>
      <c r="VT42" s="2" t="n"/>
      <c r="VU42" s="2" t="n"/>
      <c r="VV42" s="2" t="n"/>
      <c r="VW42" s="2" t="n"/>
      <c r="VX42" s="2" t="n"/>
      <c r="VY42" s="2" t="n"/>
      <c r="VZ42" s="2" t="n"/>
      <c r="WA42" s="2" t="n"/>
      <c r="WB42" s="2" t="n"/>
      <c r="WC42" s="2" t="n"/>
      <c r="WD42" s="2" t="n"/>
      <c r="WE42" s="2" t="n"/>
      <c r="WF42" s="2" t="n"/>
      <c r="WG42" s="2" t="n"/>
      <c r="WH42" s="2" t="n"/>
      <c r="WI42" s="2" t="n"/>
      <c r="WJ42" s="2" t="n"/>
      <c r="WK42" s="2" t="n"/>
      <c r="WL42" s="2" t="n"/>
      <c r="WM42" s="2" t="n"/>
      <c r="WN42" s="2" t="n"/>
      <c r="WO42" s="2" t="n"/>
      <c r="WP42" s="2" t="n"/>
      <c r="WQ42" s="2" t="n"/>
      <c r="WR42" s="2" t="n"/>
      <c r="WS42" s="2" t="n"/>
      <c r="WT42" s="2" t="n"/>
      <c r="WU42" s="2" t="n"/>
      <c r="WV42" s="2" t="n"/>
      <c r="WW42" s="2" t="n"/>
      <c r="WX42" s="2" t="n"/>
      <c r="WY42" s="2" t="n"/>
      <c r="WZ42" s="2" t="n"/>
      <c r="XA42" s="2" t="n"/>
      <c r="XB42" s="2" t="n"/>
      <c r="XC42" s="2" t="n"/>
      <c r="XD42" s="2" t="n"/>
      <c r="XE42" s="2" t="n"/>
      <c r="XF42" s="2" t="n"/>
      <c r="XG42" s="2" t="n"/>
      <c r="XH42" s="2" t="n"/>
      <c r="XI42" s="2" t="n"/>
      <c r="XJ42" s="2" t="n"/>
      <c r="XK42" s="2" t="n"/>
      <c r="XL42" s="2" t="n"/>
      <c r="XM42" s="2" t="n"/>
      <c r="XN42" s="2" t="n"/>
      <c r="XO42" s="2" t="n"/>
      <c r="XP42" s="2" t="n"/>
      <c r="XQ42" s="2" t="n"/>
      <c r="XR42" s="2" t="n"/>
      <c r="XS42" s="2" t="n"/>
      <c r="XT42" s="2" t="n"/>
      <c r="XU42" s="2" t="n"/>
      <c r="XV42" s="2" t="n"/>
      <c r="XW42" s="2" t="n"/>
      <c r="XX42" s="2" t="n"/>
      <c r="XY42" s="2" t="n"/>
      <c r="XZ42" s="2" t="n"/>
      <c r="YA42" s="2" t="n"/>
      <c r="YB42" s="2" t="n"/>
      <c r="YC42" s="2" t="n"/>
      <c r="YD42" s="2" t="n"/>
      <c r="YE42" s="2" t="n"/>
      <c r="YF42" s="2" t="n"/>
      <c r="YG42" s="2" t="n"/>
      <c r="YH42" s="2" t="n"/>
      <c r="YI42" s="2" t="n"/>
      <c r="YJ42" s="2" t="n"/>
      <c r="YK42" s="2" t="n"/>
      <c r="YL42" s="2" t="n"/>
      <c r="YM42" s="2" t="n"/>
      <c r="YN42" s="2" t="n"/>
      <c r="YO42" s="2" t="n"/>
      <c r="YP42" s="2" t="n"/>
      <c r="YQ42" s="2" t="n"/>
      <c r="YR42" s="2" t="n"/>
      <c r="YS42" s="2" t="n"/>
      <c r="YT42" s="2" t="n"/>
      <c r="YU42" s="2" t="n"/>
      <c r="YV42" s="2" t="n"/>
      <c r="YW42" s="2" t="n"/>
      <c r="YX42" s="2" t="n"/>
      <c r="YY42" s="2" t="n"/>
      <c r="YZ42" s="2" t="n"/>
      <c r="ZA42" s="2" t="n"/>
      <c r="ZB42" s="2" t="n"/>
      <c r="ZC42" s="2" t="n"/>
      <c r="ZD42" s="2" t="n"/>
      <c r="ZE42" s="2" t="n"/>
      <c r="ZF42" s="2" t="n"/>
      <c r="ZG42" s="2" t="n"/>
      <c r="ZH42" s="2" t="n"/>
      <c r="ZI42" s="2" t="n"/>
      <c r="ZJ42" s="2" t="n"/>
      <c r="ZK42" s="2" t="n"/>
      <c r="ZL42" s="2" t="n"/>
      <c r="ZM42" s="2" t="n"/>
      <c r="ZN42" s="2" t="n"/>
      <c r="ZO42" s="2" t="n"/>
      <c r="ZP42" s="2" t="n"/>
      <c r="ZQ42" s="2" t="n"/>
      <c r="ZR42" s="2" t="n"/>
      <c r="ZS42" s="2" t="n"/>
      <c r="ZT42" s="2" t="n"/>
      <c r="ZU42" s="2" t="n"/>
      <c r="ZV42" s="2" t="n"/>
      <c r="ZW42" s="2" t="n"/>
      <c r="ZX42" s="2" t="n"/>
      <c r="ZY42" s="2" t="n"/>
      <c r="ZZ42" s="2" t="n"/>
      <c r="AAA42" s="2" t="n"/>
      <c r="AAB42" s="2" t="n"/>
      <c r="AAC42" s="2" t="n"/>
      <c r="AAD42" s="2" t="n"/>
      <c r="AAE42" s="2" t="n"/>
      <c r="AAF42" s="2" t="n"/>
      <c r="AAG42" s="2" t="n"/>
      <c r="AAH42" s="2" t="n"/>
      <c r="AAI42" s="2" t="n"/>
      <c r="AAJ42" s="2" t="n"/>
      <c r="AAK42" s="2" t="n"/>
      <c r="AAL42" s="2" t="n"/>
      <c r="AAM42" s="2" t="n"/>
      <c r="AAN42" s="2" t="n"/>
      <c r="AAO42" s="2" t="n"/>
      <c r="AAP42" s="2" t="n"/>
      <c r="AAQ42" s="2" t="n"/>
      <c r="AAR42" s="2" t="n"/>
      <c r="AAS42" s="2" t="n"/>
      <c r="AAT42" s="2" t="n"/>
      <c r="AAU42" s="2" t="n"/>
      <c r="AAV42" s="2" t="n"/>
      <c r="AAW42" s="2" t="n"/>
      <c r="AAX42" s="2" t="n"/>
      <c r="AAY42" s="2" t="n"/>
      <c r="AAZ42" s="2" t="n"/>
      <c r="ABA42" s="2" t="n"/>
      <c r="ABB42" s="2" t="n"/>
      <c r="ABC42" s="2" t="n"/>
      <c r="ABD42" s="2" t="n"/>
      <c r="ABE42" s="2" t="n"/>
      <c r="ABF42" s="2" t="n"/>
      <c r="ABG42" s="2" t="n"/>
      <c r="ABH42" s="2" t="n"/>
      <c r="ABI42" s="2" t="n"/>
      <c r="ABJ42" s="2" t="n"/>
      <c r="ABK42" s="2" t="n"/>
      <c r="ABL42" s="2" t="n"/>
      <c r="ABM42" s="2" t="n"/>
      <c r="ABN42" s="2" t="n"/>
      <c r="ABO42" s="2" t="n"/>
      <c r="ABP42" s="2" t="n"/>
      <c r="ABQ42" s="2" t="n"/>
      <c r="ABR42" s="2" t="n"/>
      <c r="ABS42" s="2" t="n"/>
      <c r="ABT42" s="2" t="n"/>
      <c r="ABU42" s="2" t="n"/>
      <c r="ABV42" s="2" t="n"/>
      <c r="ABW42" s="2" t="n"/>
      <c r="ABX42" s="2" t="n"/>
      <c r="ABY42" s="2" t="n"/>
      <c r="ABZ42" s="2" t="n"/>
      <c r="ACA42" s="2" t="n"/>
      <c r="ACB42" s="2" t="n"/>
      <c r="ACC42" s="2" t="n"/>
      <c r="ACD42" s="2" t="n"/>
      <c r="ACE42" s="2" t="n"/>
      <c r="ACF42" s="2" t="n"/>
      <c r="ACG42" s="2" t="n"/>
      <c r="ACH42" s="2" t="n"/>
      <c r="ACI42" s="2" t="n"/>
      <c r="ACJ42" s="2" t="n"/>
      <c r="ACK42" s="2" t="n"/>
      <c r="ACL42" s="2" t="n"/>
      <c r="ACM42" s="2" t="n"/>
      <c r="ACN42" s="2" t="n"/>
      <c r="ACO42" s="2" t="n"/>
      <c r="ACP42" s="2" t="n"/>
      <c r="ACQ42" s="2" t="n"/>
      <c r="ACR42" s="2" t="n"/>
      <c r="ACS42" s="2" t="n"/>
      <c r="ACT42" s="2" t="n"/>
      <c r="ACU42" s="2" t="n"/>
      <c r="ACV42" s="2" t="n"/>
      <c r="ACW42" s="2" t="n"/>
      <c r="ACX42" s="2" t="n"/>
      <c r="ACY42" s="2" t="n"/>
      <c r="ACZ42" s="2" t="n"/>
      <c r="ADA42" s="2" t="n"/>
      <c r="ADB42" s="2" t="n"/>
      <c r="ADC42" s="2" t="n"/>
      <c r="ADD42" s="2" t="n"/>
      <c r="ADE42" s="2" t="n"/>
      <c r="ADF42" s="2" t="n"/>
      <c r="ADG42" s="2" t="n"/>
      <c r="ADH42" s="2" t="n"/>
      <c r="ADI42" s="2" t="n"/>
      <c r="ADJ42" s="2" t="n"/>
      <c r="ADK42" s="2" t="n"/>
      <c r="ADL42" s="2" t="n"/>
      <c r="ADM42" s="2" t="n"/>
      <c r="ADN42" s="2" t="n"/>
      <c r="ADO42" s="2" t="n"/>
      <c r="ADP42" s="2" t="n"/>
      <c r="ADQ42" s="2" t="n"/>
      <c r="ADR42" s="2" t="n"/>
      <c r="ADS42" s="2" t="n"/>
      <c r="ADT42" s="2" t="n"/>
      <c r="ADU42" s="2" t="n"/>
      <c r="ADV42" s="2" t="n"/>
      <c r="ADW42" s="2" t="n"/>
      <c r="ADX42" s="2" t="n"/>
      <c r="ADY42" s="2" t="n"/>
      <c r="ADZ42" s="2" t="n"/>
      <c r="AEA42" s="2" t="n"/>
      <c r="AEB42" s="2" t="n"/>
      <c r="AEC42" s="2" t="n"/>
      <c r="AED42" s="2" t="n"/>
      <c r="AEE42" s="2" t="n"/>
      <c r="AEF42" s="2" t="n"/>
      <c r="AEG42" s="2" t="n"/>
      <c r="AEH42" s="2" t="n"/>
      <c r="AEI42" s="2" t="n"/>
      <c r="AEJ42" s="2" t="n"/>
      <c r="AEK42" s="2" t="n"/>
      <c r="AEL42" s="2" t="n"/>
      <c r="AEM42" s="2" t="n"/>
      <c r="AEN42" s="2" t="n"/>
      <c r="AEO42" s="2" t="n"/>
      <c r="AEP42" s="2" t="n"/>
      <c r="AEQ42" s="2" t="n"/>
      <c r="AER42" s="2" t="n"/>
      <c r="AES42" s="2" t="n"/>
      <c r="AET42" s="2" t="n"/>
      <c r="AEU42" s="2" t="n"/>
      <c r="AEV42" s="2" t="n"/>
      <c r="AEW42" s="2" t="n"/>
      <c r="AEX42" s="2" t="n"/>
      <c r="AEY42" s="2" t="n"/>
      <c r="AEZ42" s="2" t="n"/>
      <c r="AFA42" s="2" t="n"/>
      <c r="AFB42" s="2" t="n"/>
      <c r="AFC42" s="2" t="n"/>
      <c r="AFD42" s="2" t="n"/>
      <c r="AFE42" s="2" t="n"/>
      <c r="AFF42" s="2" t="n"/>
      <c r="AFG42" s="2" t="n"/>
      <c r="AFH42" s="2" t="n"/>
      <c r="AFI42" s="2" t="n"/>
      <c r="AFJ42" s="2" t="n"/>
      <c r="AFK42" s="2" t="n"/>
      <c r="AFL42" s="2" t="n"/>
      <c r="AFM42" s="2" t="n"/>
      <c r="AFN42" s="2" t="n"/>
      <c r="AFO42" s="2" t="n"/>
      <c r="AFP42" s="2" t="n"/>
      <c r="AFQ42" s="2" t="n"/>
      <c r="AFR42" s="2" t="n"/>
      <c r="AFS42" s="2" t="n"/>
      <c r="AFT42" s="2" t="n"/>
      <c r="AFU42" s="2" t="n"/>
      <c r="AFV42" s="2" t="n"/>
      <c r="AFW42" s="2" t="n"/>
      <c r="AFX42" s="2" t="n"/>
      <c r="AFY42" s="2" t="n"/>
      <c r="AFZ42" s="2" t="n"/>
      <c r="AGA42" s="2" t="n"/>
      <c r="AGB42" s="2" t="n"/>
      <c r="AGC42" s="2" t="n"/>
      <c r="AGD42" s="2" t="n"/>
      <c r="AGE42" s="2" t="n"/>
      <c r="AGF42" s="2" t="n"/>
      <c r="AGG42" s="2" t="n"/>
      <c r="AGH42" s="2" t="n"/>
      <c r="AGI42" s="2" t="n"/>
      <c r="AGJ42" s="2" t="n"/>
      <c r="AGK42" s="2" t="n"/>
      <c r="AGL42" s="2" t="n"/>
      <c r="AGM42" s="2" t="n"/>
      <c r="AGN42" s="2" t="n"/>
      <c r="AGO42" s="2" t="n"/>
      <c r="AGP42" s="2" t="n"/>
      <c r="AGQ42" s="2" t="n"/>
      <c r="AGR42" s="2" t="n"/>
      <c r="AGS42" s="2" t="n"/>
      <c r="AGT42" s="2" t="n"/>
      <c r="AGU42" s="2" t="n"/>
      <c r="AGV42" s="2" t="n"/>
      <c r="AGW42" s="2" t="n"/>
      <c r="AGX42" s="2" t="n"/>
      <c r="AGY42" s="2" t="n"/>
      <c r="AGZ42" s="2" t="n"/>
      <c r="AHA42" s="2" t="n"/>
      <c r="AHB42" s="2" t="n"/>
      <c r="AHC42" s="2" t="n"/>
      <c r="AHD42" s="2" t="n"/>
      <c r="AHE42" s="2" t="n"/>
      <c r="AHF42" s="2" t="n"/>
      <c r="AHG42" s="2" t="n"/>
      <c r="AHH42" s="2" t="n"/>
      <c r="AHI42" s="2" t="n"/>
      <c r="AHJ42" s="2" t="n"/>
      <c r="AHK42" s="2" t="n"/>
      <c r="AHL42" s="2" t="n"/>
      <c r="AHM42" s="2" t="n"/>
      <c r="AHN42" s="2" t="n"/>
      <c r="AHO42" s="2" t="n"/>
      <c r="AHP42" s="2" t="n"/>
      <c r="AHQ42" s="2" t="n"/>
      <c r="AHR42" s="2" t="n"/>
      <c r="AHS42" s="2" t="n"/>
      <c r="AHT42" s="2" t="n"/>
      <c r="AHU42" s="2" t="n"/>
      <c r="AHV42" s="2" t="n"/>
      <c r="AHW42" s="2" t="n"/>
      <c r="AHX42" s="2" t="n"/>
      <c r="AHY42" s="2" t="n"/>
      <c r="AHZ42" s="2" t="n"/>
      <c r="AIA42" s="2" t="n"/>
      <c r="AIB42" s="2" t="n"/>
      <c r="AIC42" s="2" t="n"/>
      <c r="AID42" s="2" t="n"/>
      <c r="AIE42" s="2" t="n"/>
      <c r="AIF42" s="2" t="n"/>
      <c r="AIG42" s="2" t="n"/>
      <c r="AIH42" s="2" t="n"/>
      <c r="AII42" s="2" t="n"/>
      <c r="AIJ42" s="2" t="n"/>
      <c r="AIK42" s="2" t="n"/>
      <c r="AIL42" s="2" t="n"/>
      <c r="AIM42" s="2" t="n"/>
      <c r="AIN42" s="2" t="n"/>
      <c r="AIO42" s="2" t="n"/>
      <c r="AIP42" s="2" t="n"/>
      <c r="AIQ42" s="2" t="n"/>
      <c r="AIR42" s="2" t="n"/>
      <c r="AIS42" s="2" t="n"/>
      <c r="AIT42" s="2" t="n"/>
      <c r="AIU42" s="2" t="n"/>
      <c r="AIV42" s="2" t="n"/>
      <c r="AIW42" s="2" t="n"/>
      <c r="AIX42" s="2" t="n"/>
      <c r="AIY42" s="2" t="n"/>
      <c r="AIZ42" s="2" t="n"/>
      <c r="AJA42" s="2" t="n"/>
      <c r="AJB42" s="2" t="n"/>
      <c r="AJC42" s="2" t="n"/>
      <c r="AJD42" s="2" t="n"/>
      <c r="AJE42" s="2" t="n"/>
      <c r="AJF42" s="2" t="n"/>
      <c r="AJG42" s="2" t="n"/>
      <c r="AJH42" s="2" t="n"/>
      <c r="AJI42" s="2" t="n"/>
      <c r="AJJ42" s="2" t="n"/>
      <c r="AJK42" s="2" t="n"/>
      <c r="AJL42" s="2" t="n"/>
      <c r="AJM42" s="2" t="n"/>
      <c r="AJN42" s="2" t="n"/>
      <c r="AJO42" s="2" t="n"/>
      <c r="AJP42" s="2" t="n"/>
      <c r="AJQ42" s="2" t="n"/>
      <c r="AJR42" s="2" t="n"/>
      <c r="AJS42" s="2" t="n"/>
      <c r="AJT42" s="2" t="n"/>
      <c r="AJU42" s="2" t="n"/>
      <c r="AJV42" s="2" t="n"/>
      <c r="AJW42" s="2" t="n"/>
      <c r="AJX42" s="2" t="n"/>
      <c r="AJY42" s="2" t="n"/>
      <c r="AJZ42" s="2" t="n"/>
      <c r="AKA42" s="2" t="n"/>
      <c r="AKB42" s="2" t="n"/>
      <c r="AKC42" s="2" t="n"/>
      <c r="AKD42" s="2" t="n"/>
      <c r="AKE42" s="2" t="n"/>
      <c r="AKF42" s="2" t="n"/>
      <c r="AKG42" s="2" t="n"/>
      <c r="AKH42" s="2" t="n"/>
      <c r="AKI42" s="2" t="n"/>
      <c r="AKJ42" s="2" t="n"/>
      <c r="AKK42" s="2" t="n"/>
      <c r="AKL42" s="2" t="n"/>
      <c r="AKM42" s="2" t="n"/>
      <c r="AKN42" s="2" t="n"/>
      <c r="AKO42" s="2" t="n"/>
      <c r="AKP42" s="2" t="n"/>
      <c r="AKQ42" s="2" t="n"/>
      <c r="AKR42" s="2" t="n"/>
      <c r="AKS42" s="2" t="n"/>
      <c r="AKT42" s="2" t="n"/>
      <c r="AKU42" s="2" t="n"/>
      <c r="AKV42" s="2" t="n"/>
      <c r="AKW42" s="2" t="n"/>
      <c r="AKX42" s="2" t="n"/>
      <c r="AKY42" s="2" t="n"/>
      <c r="AKZ42" s="2" t="n"/>
      <c r="ALA42" s="2" t="n"/>
      <c r="ALB42" s="2" t="n"/>
      <c r="ALC42" s="2" t="n"/>
      <c r="ALD42" s="2" t="n"/>
      <c r="ALE42" s="2" t="n"/>
      <c r="ALF42" s="2" t="n"/>
      <c r="ALG42" s="2" t="n"/>
      <c r="ALH42" s="2" t="n"/>
      <c r="ALI42" s="2" t="n"/>
      <c r="ALJ42" s="2" t="n"/>
      <c r="ALK42" s="2" t="n"/>
      <c r="ALL42" s="2" t="n"/>
      <c r="ALM42" s="2" t="n"/>
      <c r="ALN42" s="2" t="n"/>
      <c r="ALO42" s="2" t="n"/>
      <c r="ALP42" s="2" t="n"/>
      <c r="ALQ42" s="2" t="n"/>
      <c r="ALR42" s="2" t="n"/>
      <c r="ALS42" s="2" t="n"/>
      <c r="ALT42" s="2" t="n"/>
      <c r="ALU42" s="2" t="n"/>
      <c r="ALV42" s="2" t="n"/>
      <c r="ALW42" s="2" t="n"/>
      <c r="ALX42" s="2" t="n"/>
      <c r="ALY42" s="2" t="n"/>
      <c r="ALZ42" s="2" t="n"/>
      <c r="AMA42" s="2" t="n"/>
      <c r="AMB42" s="2" t="n"/>
      <c r="AMC42" s="2" t="n"/>
      <c r="AMD42" s="2" t="n"/>
      <c r="AME42" s="2" t="n"/>
      <c r="AMF42" s="2" t="n"/>
      <c r="AMG42" s="2" t="n"/>
      <c r="AMH42" s="2" t="n"/>
      <c r="AMI42" s="2" t="n"/>
      <c r="AMJ42" s="2" t="n"/>
      <c r="AMK42" s="2" t="n"/>
      <c r="AML42" s="2" t="n"/>
      <c r="AMM42" s="2" t="n"/>
      <c r="AMN42" s="2" t="n"/>
      <c r="AMO42" s="2" t="n"/>
      <c r="AMP42" s="2" t="n"/>
      <c r="AMQ42" s="2" t="n"/>
      <c r="AMR42" s="2" t="n"/>
      <c r="AMS42" s="2" t="n"/>
      <c r="AMT42" s="2" t="n"/>
      <c r="AMU42" s="2" t="n"/>
      <c r="AMV42" s="2" t="n"/>
      <c r="AMW42" s="2" t="n"/>
      <c r="AMX42" s="2" t="n"/>
      <c r="AMY42" s="2" t="n"/>
      <c r="AMZ42" s="2" t="n"/>
      <c r="ANA42" s="2" t="n"/>
      <c r="ANB42" s="2" t="n"/>
      <c r="ANC42" s="2" t="n"/>
      <c r="AND42" s="2" t="n"/>
      <c r="ANE42" s="2" t="n"/>
      <c r="ANF42" s="2" t="n"/>
      <c r="ANG42" s="2" t="n"/>
      <c r="ANH42" s="2" t="n"/>
      <c r="ANI42" s="2" t="n"/>
      <c r="ANJ42" s="2" t="n"/>
      <c r="ANK42" s="2" t="n"/>
      <c r="ANL42" s="2" t="n"/>
      <c r="ANM42" s="2" t="n"/>
      <c r="ANN42" s="2" t="n"/>
      <c r="ANO42" s="2" t="n"/>
      <c r="ANP42" s="2" t="n"/>
      <c r="ANQ42" s="2" t="n"/>
      <c r="ANR42" s="2" t="n"/>
      <c r="ANS42" s="2" t="n"/>
      <c r="ANT42" s="2" t="n"/>
      <c r="ANU42" s="2" t="n"/>
      <c r="ANV42" s="2" t="n"/>
      <c r="ANW42" s="2" t="n"/>
      <c r="ANX42" s="2" t="n"/>
      <c r="ANY42" s="2" t="n"/>
      <c r="ANZ42" s="2" t="n"/>
      <c r="AOA42" s="2" t="n"/>
      <c r="AOB42" s="2" t="n"/>
      <c r="AOC42" s="2" t="n"/>
      <c r="AOD42" s="2" t="n"/>
      <c r="AOE42" s="2" t="n"/>
      <c r="AOF42" s="2" t="n"/>
      <c r="AOG42" s="2" t="n"/>
      <c r="AOH42" s="2" t="n"/>
      <c r="AOI42" s="2" t="n"/>
      <c r="AOJ42" s="2" t="n"/>
      <c r="AOK42" s="2" t="n"/>
      <c r="AOL42" s="2" t="n"/>
      <c r="AOM42" s="2" t="n"/>
      <c r="AON42" s="2" t="n"/>
      <c r="AOO42" s="2" t="n"/>
      <c r="AOP42" s="2" t="n"/>
      <c r="AOQ42" s="2" t="n"/>
      <c r="AOR42" s="2" t="n"/>
      <c r="AOS42" s="2" t="n"/>
      <c r="AOT42" s="2" t="n"/>
      <c r="AOU42" s="2" t="n"/>
      <c r="AOV42" s="2" t="n"/>
      <c r="AOW42" s="2" t="n"/>
      <c r="AOX42" s="2" t="n"/>
      <c r="AOY42" s="2" t="n"/>
      <c r="AOZ42" s="2" t="n"/>
      <c r="APA42" s="2" t="n"/>
      <c r="APB42" s="2" t="n"/>
      <c r="APC42" s="2" t="n"/>
      <c r="APD42" s="2" t="n"/>
      <c r="APE42" s="2" t="n"/>
      <c r="APF42" s="2" t="n"/>
      <c r="APG42" s="2" t="n"/>
      <c r="APH42" s="2" t="n"/>
      <c r="API42" s="2" t="n"/>
      <c r="APJ42" s="2" t="n"/>
      <c r="APK42" s="2" t="n"/>
      <c r="APL42" s="2" t="n"/>
      <c r="APM42" s="2" t="n"/>
      <c r="APN42" s="2" t="n"/>
      <c r="APO42" s="2" t="n"/>
      <c r="APP42" s="2" t="n"/>
      <c r="APQ42" s="2" t="n"/>
      <c r="APR42" s="2" t="n"/>
      <c r="APS42" s="2" t="n"/>
      <c r="APT42" s="2" t="n"/>
      <c r="APU42" s="2" t="n"/>
      <c r="APV42" s="2" t="n"/>
      <c r="APW42" s="2" t="n"/>
      <c r="APX42" s="2" t="n"/>
      <c r="APY42" s="2" t="n"/>
      <c r="APZ42" s="2" t="n"/>
      <c r="AQA42" s="2" t="n"/>
      <c r="AQB42" s="2" t="n"/>
      <c r="AQC42" s="2" t="n"/>
      <c r="AQD42" s="2" t="n"/>
      <c r="AQE42" s="2" t="n"/>
      <c r="AQF42" s="2" t="n"/>
      <c r="AQG42" s="2" t="n"/>
      <c r="AQH42" s="2" t="n"/>
      <c r="AQI42" s="2" t="n"/>
      <c r="AQJ42" s="2" t="n"/>
      <c r="AQK42" s="2" t="n"/>
      <c r="AQL42" s="2" t="n"/>
      <c r="AQM42" s="2" t="n"/>
      <c r="AQN42" s="2" t="n"/>
      <c r="AQO42" s="2" t="n"/>
      <c r="AQP42" s="2" t="n"/>
      <c r="AQQ42" s="2" t="n"/>
      <c r="AQR42" s="2" t="n"/>
      <c r="AQS42" s="2" t="n"/>
      <c r="AQT42" s="2" t="n"/>
      <c r="AQU42" s="2" t="n"/>
      <c r="AQV42" s="2" t="n"/>
      <c r="AQW42" s="2" t="n"/>
      <c r="AQX42" s="2" t="n"/>
      <c r="AQY42" s="2" t="n"/>
      <c r="AQZ42" s="2" t="n"/>
      <c r="ARA42" s="2" t="n"/>
      <c r="ARB42" s="2" t="n"/>
      <c r="ARC42" s="2" t="n"/>
      <c r="ARD42" s="2" t="n"/>
      <c r="ARE42" s="2" t="n"/>
      <c r="ARF42" s="2" t="n"/>
      <c r="ARG42" s="2" t="n"/>
      <c r="ARH42" s="2" t="n"/>
      <c r="ARI42" s="2" t="n"/>
      <c r="ARJ42" s="2" t="n"/>
      <c r="ARK42" s="2" t="n"/>
      <c r="ARL42" s="2" t="n"/>
      <c r="ARM42" s="2" t="n"/>
      <c r="ARN42" s="2" t="n"/>
      <c r="ARO42" s="2" t="n"/>
      <c r="ARP42" s="2" t="n"/>
      <c r="ARQ42" s="2" t="n"/>
      <c r="ARR42" s="2" t="n"/>
      <c r="ARS42" s="2" t="n"/>
      <c r="ART42" s="2" t="n"/>
      <c r="ARU42" s="2" t="n"/>
      <c r="ARV42" s="2" t="n"/>
      <c r="ARW42" s="2" t="n"/>
      <c r="ARX42" s="2" t="n"/>
      <c r="ARY42" s="2" t="n"/>
      <c r="ARZ42" s="2" t="n"/>
      <c r="ASA42" s="2" t="n"/>
      <c r="ASB42" s="2" t="n"/>
      <c r="ASC42" s="2" t="n"/>
      <c r="ASD42" s="2" t="n"/>
      <c r="ASE42" s="2" t="n"/>
      <c r="ASF42" s="2" t="n"/>
      <c r="ASG42" s="2" t="n"/>
      <c r="ASH42" s="2" t="n"/>
      <c r="ASI42" s="2" t="n"/>
      <c r="ASJ42" s="2" t="n"/>
      <c r="ASK42" s="2" t="n"/>
      <c r="ASL42" s="2" t="n"/>
      <c r="ASM42" s="2" t="n"/>
      <c r="ASN42" s="2" t="n"/>
      <c r="ASO42" s="2" t="n"/>
      <c r="ASP42" s="2" t="n"/>
      <c r="ASQ42" s="2" t="n"/>
      <c r="ASR42" s="2" t="n"/>
      <c r="ASS42" s="2" t="n"/>
      <c r="AST42" s="2" t="n"/>
      <c r="ASU42" s="2" t="n"/>
      <c r="ASV42" s="2" t="n"/>
      <c r="ASW42" s="2" t="n"/>
      <c r="ASX42" s="2" t="n"/>
      <c r="ASY42" s="2" t="n"/>
      <c r="ASZ42" s="2" t="n"/>
      <c r="ATA42" s="2" t="n"/>
      <c r="ATB42" s="2" t="n"/>
      <c r="ATC42" s="2" t="n"/>
      <c r="ATD42" s="2" t="n"/>
      <c r="ATE42" s="2" t="n"/>
      <c r="ATF42" s="2" t="n"/>
      <c r="ATG42" s="2" t="n"/>
      <c r="ATH42" s="2" t="n"/>
      <c r="ATI42" s="2" t="n"/>
      <c r="ATJ42" s="2" t="n"/>
      <c r="ATK42" s="2" t="n"/>
      <c r="ATL42" s="2" t="n"/>
      <c r="ATM42" s="2" t="n"/>
      <c r="ATN42" s="2" t="n"/>
      <c r="ATO42" s="2" t="n"/>
      <c r="ATP42" s="2" t="n"/>
      <c r="ATQ42" s="2" t="n"/>
      <c r="ATR42" s="2" t="n"/>
      <c r="ATS42" s="2" t="n"/>
      <c r="ATT42" s="2" t="n"/>
      <c r="ATU42" s="2" t="n"/>
      <c r="ATV42" s="2" t="n"/>
      <c r="ATW42" s="2" t="n"/>
      <c r="ATX42" s="2" t="n"/>
      <c r="ATY42" s="2" t="n"/>
      <c r="ATZ42" s="2" t="n"/>
      <c r="AUA42" s="2" t="n"/>
      <c r="AUB42" s="2" t="n"/>
      <c r="AUC42" s="2" t="n"/>
      <c r="AUD42" s="2" t="n"/>
      <c r="AUE42" s="2" t="n"/>
      <c r="AUF42" s="2" t="n"/>
      <c r="AUG42" s="2" t="n"/>
      <c r="AUH42" s="2" t="n"/>
      <c r="AUI42" s="2" t="n"/>
      <c r="AUJ42" s="2" t="n"/>
      <c r="AUK42" s="2" t="n"/>
      <c r="AUL42" s="2" t="n"/>
      <c r="AUM42" s="2" t="n"/>
      <c r="AUN42" s="2" t="n"/>
      <c r="AUO42" s="2" t="n"/>
      <c r="AUP42" s="2" t="n"/>
      <c r="AUQ42" s="2" t="n"/>
      <c r="AUR42" s="2" t="n"/>
      <c r="AUS42" s="2" t="n"/>
      <c r="AUT42" s="2" t="n"/>
      <c r="AUU42" s="2" t="n"/>
      <c r="AUV42" s="2" t="n"/>
      <c r="AUW42" s="2" t="n"/>
      <c r="AUX42" s="2" t="n"/>
      <c r="AUY42" s="2" t="n"/>
      <c r="AUZ42" s="2" t="n"/>
      <c r="AVA42" s="2" t="n"/>
      <c r="AVB42" s="2" t="n"/>
      <c r="AVC42" s="2" t="n"/>
      <c r="AVD42" s="2" t="n"/>
      <c r="AVE42" s="2" t="n"/>
      <c r="AVF42" s="2" t="n"/>
      <c r="AVG42" s="2" t="n"/>
      <c r="AVH42" s="2" t="n"/>
      <c r="AVI42" s="2" t="n"/>
      <c r="AVJ42" s="2" t="n"/>
      <c r="AVK42" s="2" t="n"/>
      <c r="AVL42" s="2" t="n"/>
      <c r="AVM42" s="2" t="n"/>
      <c r="AVN42" s="2" t="n"/>
      <c r="AVO42" s="2" t="n"/>
      <c r="AVP42" s="2" t="n"/>
      <c r="AVQ42" s="2" t="n"/>
      <c r="AVR42" s="2" t="n"/>
      <c r="AVS42" s="2" t="n"/>
      <c r="AVT42" s="2" t="n"/>
      <c r="AVU42" s="2" t="n"/>
      <c r="AVV42" s="2" t="n"/>
      <c r="AVW42" s="2" t="n"/>
      <c r="AVX42" s="2" t="n"/>
      <c r="AVY42" s="2" t="n"/>
      <c r="AVZ42" s="2" t="n"/>
      <c r="AWA42" s="2" t="n"/>
      <c r="AWB42" s="2" t="n"/>
      <c r="AWC42" s="2" t="n"/>
      <c r="AWD42" s="2" t="n"/>
      <c r="AWE42" s="2" t="n"/>
      <c r="AWF42" s="2" t="n"/>
      <c r="AWG42" s="2" t="n"/>
      <c r="AWH42" s="2" t="n"/>
      <c r="AWI42" s="2" t="n"/>
      <c r="AWJ42" s="2" t="n"/>
      <c r="AWK42" s="2" t="n"/>
      <c r="AWL42" s="2" t="n"/>
      <c r="AWM42" s="2" t="n"/>
      <c r="AWN42" s="2" t="n"/>
      <c r="AWO42" s="2" t="n"/>
      <c r="AWP42" s="2" t="n"/>
      <c r="AWQ42" s="2" t="n"/>
      <c r="AWR42" s="2" t="n"/>
      <c r="AWS42" s="2" t="n"/>
      <c r="AWT42" s="2" t="n"/>
      <c r="AWU42" s="2" t="n"/>
      <c r="AWV42" s="2" t="n"/>
      <c r="AWW42" s="2" t="n"/>
      <c r="AWX42" s="2" t="n"/>
      <c r="AWY42" s="2" t="n"/>
      <c r="AWZ42" s="2" t="n"/>
      <c r="AXA42" s="2" t="n"/>
      <c r="AXB42" s="2" t="n"/>
      <c r="AXC42" s="2" t="n"/>
      <c r="AXD42" s="2" t="n"/>
      <c r="AXE42" s="2" t="n"/>
      <c r="AXF42" s="2" t="n"/>
      <c r="AXG42" s="2" t="n"/>
      <c r="AXH42" s="2" t="n"/>
      <c r="AXI42" s="2" t="n"/>
      <c r="AXJ42" s="2" t="n"/>
      <c r="AXK42" s="2" t="n"/>
      <c r="AXL42" s="2" t="n"/>
      <c r="AXM42" s="2" t="n"/>
      <c r="AXN42" s="2" t="n"/>
      <c r="AXO42" s="2" t="n"/>
      <c r="AXP42" s="2" t="n"/>
      <c r="AXQ42" s="2" t="n"/>
      <c r="AXR42" s="2" t="n"/>
      <c r="AXS42" s="2" t="n"/>
      <c r="AXT42" s="2" t="n"/>
      <c r="AXU42" s="2" t="n"/>
      <c r="AXV42" s="2" t="n"/>
      <c r="AXW42" s="2" t="n"/>
      <c r="AXX42" s="2" t="n"/>
      <c r="AXY42" s="2" t="n"/>
      <c r="AXZ42" s="2" t="n"/>
      <c r="AYA42" s="2" t="n"/>
      <c r="AYB42" s="2" t="n"/>
      <c r="AYC42" s="2" t="n"/>
      <c r="AYD42" s="2" t="n"/>
      <c r="AYE42" s="2" t="n"/>
      <c r="AYF42" s="2" t="n"/>
      <c r="AYG42" s="2" t="n"/>
      <c r="AYH42" s="2" t="n"/>
      <c r="AYI42" s="2" t="n"/>
      <c r="AYJ42" s="2" t="n"/>
      <c r="AYK42" s="2" t="n"/>
      <c r="AYL42" s="2" t="n"/>
      <c r="AYM42" s="2" t="n"/>
      <c r="AYN42" s="2" t="n"/>
      <c r="AYO42" s="2" t="n"/>
      <c r="AYP42" s="2" t="n"/>
      <c r="AYQ42" s="2" t="n"/>
      <c r="AYR42" s="2" t="n"/>
      <c r="AYS42" s="2" t="n"/>
      <c r="AYT42" s="2" t="n"/>
      <c r="AYU42" s="2" t="n"/>
      <c r="AYV42" s="2" t="n"/>
      <c r="AYW42" s="2" t="n"/>
      <c r="AYX42" s="2" t="n"/>
      <c r="AYY42" s="2" t="n"/>
      <c r="AYZ42" s="2" t="n"/>
      <c r="AZA42" s="2" t="n"/>
      <c r="AZB42" s="2" t="n"/>
      <c r="AZC42" s="2" t="n"/>
      <c r="AZD42" s="2" t="n"/>
      <c r="AZE42" s="2" t="n"/>
      <c r="AZF42" s="2" t="n"/>
      <c r="AZG42" s="2" t="n"/>
      <c r="AZH42" s="2" t="n"/>
      <c r="AZI42" s="2" t="n"/>
      <c r="AZJ42" s="2" t="n"/>
      <c r="AZK42" s="2" t="n"/>
      <c r="AZL42" s="2" t="n"/>
      <c r="AZM42" s="2" t="n"/>
      <c r="AZN42" s="2" t="n"/>
      <c r="AZO42" s="2" t="n"/>
      <c r="AZP42" s="2" t="n"/>
      <c r="AZQ42" s="2" t="n"/>
      <c r="AZR42" s="2" t="n"/>
      <c r="AZS42" s="2" t="n"/>
      <c r="AZT42" s="2" t="n"/>
      <c r="AZU42" s="2" t="n"/>
      <c r="AZV42" s="2" t="n"/>
      <c r="AZW42" s="2" t="n"/>
      <c r="AZX42" s="2" t="n"/>
      <c r="AZY42" s="2" t="n"/>
      <c r="AZZ42" s="2" t="n"/>
      <c r="BAA42" s="2" t="n"/>
      <c r="BAB42" s="2" t="n"/>
      <c r="BAC42" s="2" t="n"/>
      <c r="BAD42" s="2" t="n"/>
      <c r="BAE42" s="2" t="n"/>
      <c r="BAF42" s="2" t="n"/>
      <c r="BAG42" s="2" t="n"/>
      <c r="BAH42" s="2" t="n"/>
      <c r="BAI42" s="2" t="n"/>
      <c r="BAJ42" s="2" t="n"/>
      <c r="BAK42" s="2" t="n"/>
      <c r="BAL42" s="2" t="n"/>
      <c r="BAM42" s="2" t="n"/>
      <c r="BAN42" s="2" t="n"/>
      <c r="BAO42" s="2" t="n"/>
      <c r="BAP42" s="2" t="n"/>
      <c r="BAQ42" s="2" t="n"/>
      <c r="BAR42" s="2" t="n"/>
      <c r="BAS42" s="2" t="n"/>
      <c r="BAT42" s="2" t="n"/>
      <c r="BAU42" s="2" t="n"/>
      <c r="BAV42" s="2" t="n"/>
      <c r="BAW42" s="2" t="n"/>
      <c r="BAX42" s="2" t="n"/>
      <c r="BAY42" s="2" t="n"/>
      <c r="BAZ42" s="2" t="n"/>
      <c r="BBA42" s="2" t="n"/>
      <c r="BBB42" s="2" t="n"/>
      <c r="BBC42" s="2" t="n"/>
      <c r="BBD42" s="2" t="n"/>
      <c r="BBE42" s="2" t="n"/>
      <c r="BBF42" s="2" t="n"/>
      <c r="BBG42" s="2" t="n"/>
      <c r="BBH42" s="2" t="n"/>
      <c r="BBI42" s="2" t="n"/>
      <c r="BBJ42" s="2" t="n"/>
      <c r="BBK42" s="2" t="n"/>
      <c r="BBL42" s="2" t="n"/>
      <c r="BBM42" s="2" t="n"/>
      <c r="BBN42" s="2" t="n"/>
      <c r="BBO42" s="2" t="n"/>
      <c r="BBP42" s="2" t="n"/>
      <c r="BBQ42" s="2" t="n"/>
      <c r="BBR42" s="2" t="n"/>
      <c r="BBS42" s="2" t="n"/>
      <c r="BBT42" s="2" t="n"/>
      <c r="BBU42" s="2" t="n"/>
      <c r="BBV42" s="2" t="n"/>
      <c r="BBW42" s="2" t="n"/>
      <c r="BBX42" s="2" t="n"/>
      <c r="BBY42" s="2" t="n"/>
      <c r="BBZ42" s="2" t="n"/>
      <c r="BCA42" s="2" t="n"/>
      <c r="BCB42" s="2" t="n"/>
      <c r="BCC42" s="2" t="n"/>
      <c r="BCD42" s="2" t="n"/>
      <c r="BCE42" s="2" t="n"/>
      <c r="BCF42" s="2" t="n"/>
      <c r="BCG42" s="2" t="n"/>
      <c r="BCH42" s="2" t="n"/>
      <c r="BCI42" s="2" t="n"/>
      <c r="BCJ42" s="2" t="n"/>
      <c r="BCK42" s="2" t="n"/>
      <c r="BCL42" s="2" t="n"/>
      <c r="BCM42" s="2" t="n"/>
      <c r="BCN42" s="2" t="n"/>
      <c r="BCO42" s="2" t="n"/>
      <c r="BCP42" s="2" t="n"/>
      <c r="BCQ42" s="2" t="n"/>
      <c r="BCR42" s="2" t="n"/>
      <c r="BCS42" s="2" t="n"/>
      <c r="BCT42" s="2" t="n"/>
      <c r="BCU42" s="2" t="n"/>
      <c r="BCV42" s="2" t="n"/>
      <c r="BCW42" s="2" t="n"/>
      <c r="BCX42" s="2" t="n"/>
      <c r="BCY42" s="2" t="n"/>
      <c r="BCZ42" s="2" t="n"/>
      <c r="BDA42" s="2" t="n"/>
      <c r="BDB42" s="2" t="n"/>
      <c r="BDC42" s="2" t="n"/>
      <c r="BDD42" s="2" t="n"/>
      <c r="BDE42" s="2" t="n"/>
      <c r="BDF42" s="2" t="n"/>
      <c r="BDG42" s="2" t="n"/>
      <c r="BDH42" s="2" t="n"/>
      <c r="BDI42" s="2" t="n"/>
      <c r="BDJ42" s="2" t="n"/>
      <c r="BDK42" s="2" t="n"/>
      <c r="BDL42" s="2" t="n"/>
      <c r="BDM42" s="2" t="n"/>
      <c r="BDN42" s="2" t="n"/>
      <c r="BDO42" s="2" t="n"/>
      <c r="BDP42" s="2" t="n"/>
      <c r="BDQ42" s="2" t="n"/>
      <c r="BDR42" s="2" t="n"/>
      <c r="BDS42" s="2" t="n"/>
      <c r="BDT42" s="2" t="n"/>
      <c r="BDU42" s="2" t="n"/>
      <c r="BDV42" s="2" t="n"/>
      <c r="BDW42" s="2" t="n"/>
      <c r="BDX42" s="2" t="n"/>
      <c r="BDY42" s="2" t="n"/>
      <c r="BDZ42" s="2" t="n"/>
      <c r="BEA42" s="2" t="n"/>
      <c r="BEB42" s="2" t="n"/>
      <c r="BEC42" s="2" t="n"/>
      <c r="BED42" s="2" t="n"/>
      <c r="BEE42" s="2" t="n"/>
      <c r="BEF42" s="2" t="n"/>
      <c r="BEG42" s="2" t="n"/>
      <c r="BEH42" s="2" t="n"/>
      <c r="BEI42" s="2" t="n"/>
      <c r="BEJ42" s="2" t="n"/>
      <c r="BEK42" s="2" t="n"/>
      <c r="BEL42" s="2" t="n"/>
      <c r="BEM42" s="2" t="n"/>
      <c r="BEN42" s="2" t="n"/>
      <c r="BEO42" s="2" t="n"/>
      <c r="BEP42" s="2" t="n"/>
      <c r="BEQ42" s="2" t="n"/>
      <c r="BER42" s="2" t="n"/>
      <c r="BES42" s="2" t="n"/>
      <c r="BET42" s="2" t="n"/>
      <c r="BEU42" s="2" t="n"/>
      <c r="BEV42" s="2" t="n"/>
      <c r="BEW42" s="2" t="n"/>
      <c r="BEX42" s="2" t="n"/>
      <c r="BEY42" s="2" t="n"/>
      <c r="BEZ42" s="2" t="n"/>
      <c r="BFA42" s="2" t="n"/>
      <c r="BFB42" s="2" t="n"/>
      <c r="BFC42" s="2" t="n"/>
      <c r="BFD42" s="2" t="n"/>
      <c r="BFE42" s="2" t="n"/>
      <c r="BFF42" s="2" t="n"/>
      <c r="BFG42" s="2" t="n"/>
      <c r="BFH42" s="2" t="n"/>
      <c r="BFI42" s="2" t="n"/>
      <c r="BFJ42" s="2" t="n"/>
      <c r="BFK42" s="2" t="n"/>
      <c r="BFL42" s="2" t="n"/>
      <c r="BFM42" s="2" t="n"/>
      <c r="BFN42" s="2" t="n"/>
      <c r="BFO42" s="2" t="n"/>
      <c r="BFP42" s="2" t="n"/>
      <c r="BFQ42" s="2" t="n"/>
      <c r="BFR42" s="2" t="n"/>
      <c r="BFS42" s="2" t="n"/>
      <c r="BFT42" s="2" t="n"/>
      <c r="BFU42" s="2" t="n"/>
      <c r="BFV42" s="2" t="n"/>
      <c r="BFW42" s="2" t="n"/>
      <c r="BFX42" s="2" t="n"/>
      <c r="BFY42" s="2" t="n"/>
      <c r="BFZ42" s="2" t="n"/>
      <c r="BGA42" s="2" t="n"/>
      <c r="BGB42" s="2" t="n"/>
      <c r="BGC42" s="2" t="n"/>
      <c r="BGD42" s="2" t="n"/>
      <c r="BGE42" s="2" t="n"/>
      <c r="BGF42" s="2" t="n"/>
      <c r="BGG42" s="2" t="n"/>
      <c r="BGH42" s="2" t="n"/>
      <c r="BGI42" s="2" t="n"/>
      <c r="BGJ42" s="2" t="n"/>
      <c r="BGK42" s="2" t="n"/>
      <c r="BGL42" s="2" t="n"/>
      <c r="BGM42" s="2" t="n"/>
      <c r="BGN42" s="2" t="n"/>
      <c r="BGO42" s="2" t="n"/>
      <c r="BGP42" s="2" t="n"/>
      <c r="BGQ42" s="2" t="n"/>
      <c r="BGR42" s="2" t="n"/>
      <c r="BGS42" s="2" t="n"/>
      <c r="BGT42" s="2" t="n"/>
      <c r="BGU42" s="2" t="n"/>
      <c r="BGV42" s="2" t="n"/>
      <c r="BGW42" s="2" t="n"/>
      <c r="BGX42" s="2" t="n"/>
      <c r="BGY42" s="2" t="n"/>
      <c r="BGZ42" s="2" t="n"/>
      <c r="BHA42" s="2" t="n"/>
      <c r="BHB42" s="2" t="n"/>
      <c r="BHC42" s="2" t="n"/>
      <c r="BHD42" s="2" t="n"/>
      <c r="BHE42" s="2" t="n"/>
      <c r="BHF42" s="2" t="n"/>
      <c r="BHG42" s="2" t="n"/>
      <c r="BHH42" s="2" t="n"/>
      <c r="BHI42" s="2" t="n"/>
      <c r="BHJ42" s="2" t="n"/>
      <c r="BHK42" s="2" t="n"/>
      <c r="BHL42" s="2" t="n"/>
      <c r="BHM42" s="2" t="n"/>
      <c r="BHN42" s="2" t="n"/>
      <c r="BHO42" s="2" t="n"/>
      <c r="BHP42" s="2" t="n"/>
      <c r="BHQ42" s="2" t="n"/>
      <c r="BHR42" s="2" t="n"/>
      <c r="BHS42" s="2" t="n"/>
      <c r="BHT42" s="2" t="n"/>
      <c r="BHU42" s="2" t="n"/>
      <c r="BHV42" s="2" t="n"/>
      <c r="BHW42" s="2" t="n"/>
      <c r="BHX42" s="2" t="n"/>
      <c r="BHY42" s="2" t="n"/>
      <c r="BHZ42" s="2" t="n"/>
      <c r="BIA42" s="2" t="n"/>
      <c r="BIB42" s="2" t="n"/>
      <c r="BIC42" s="2" t="n"/>
      <c r="BID42" s="2" t="n"/>
      <c r="BIE42" s="2" t="n"/>
      <c r="BIF42" s="2" t="n"/>
      <c r="BIG42" s="2" t="n"/>
      <c r="BIH42" s="2" t="n"/>
      <c r="BII42" s="2" t="n"/>
      <c r="BIJ42" s="2" t="n"/>
      <c r="BIK42" s="2" t="n"/>
      <c r="BIL42" s="2" t="n"/>
      <c r="BIM42" s="2" t="n"/>
      <c r="BIN42" s="2" t="n"/>
      <c r="BIO42" s="2" t="n"/>
      <c r="BIP42" s="2" t="n"/>
      <c r="BIQ42" s="2" t="n"/>
      <c r="BIR42" s="2" t="n"/>
      <c r="BIS42" s="2" t="n"/>
      <c r="BIT42" s="2" t="n"/>
      <c r="BIU42" s="2" t="n"/>
      <c r="BIV42" s="2" t="n"/>
      <c r="BIW42" s="2" t="n"/>
      <c r="BIX42" s="2" t="n"/>
      <c r="BIY42" s="2" t="n"/>
      <c r="BIZ42" s="2" t="n"/>
      <c r="BJA42" s="2" t="n"/>
      <c r="BJB42" s="2" t="n"/>
      <c r="BJC42" s="2" t="n"/>
      <c r="BJD42" s="2" t="n"/>
      <c r="BJE42" s="2" t="n"/>
      <c r="BJF42" s="2" t="n"/>
      <c r="BJG42" s="2" t="n"/>
      <c r="BJH42" s="2" t="n"/>
      <c r="BJI42" s="2" t="n"/>
      <c r="BJJ42" s="2" t="n"/>
      <c r="BJK42" s="2" t="n"/>
      <c r="BJL42" s="2" t="n"/>
      <c r="BJM42" s="2" t="n"/>
      <c r="BJN42" s="2" t="n"/>
      <c r="BJO42" s="2" t="n"/>
      <c r="BJP42" s="2" t="n"/>
      <c r="BJQ42" s="2" t="n"/>
      <c r="BJR42" s="2" t="n"/>
      <c r="BJS42" s="2" t="n"/>
      <c r="BJT42" s="2" t="n"/>
      <c r="BJU42" s="2" t="n"/>
      <c r="BJV42" s="2" t="n"/>
      <c r="BJW42" s="2" t="n"/>
      <c r="BJX42" s="2" t="n"/>
      <c r="BJY42" s="2" t="n"/>
      <c r="BJZ42" s="2" t="n"/>
      <c r="BKA42" s="2" t="n"/>
      <c r="BKB42" s="2" t="n"/>
      <c r="BKC42" s="2" t="n"/>
      <c r="BKD42" s="2" t="n"/>
      <c r="BKE42" s="2" t="n"/>
      <c r="BKF42" s="2" t="n"/>
      <c r="BKG42" s="2" t="n"/>
      <c r="BKH42" s="2" t="n"/>
      <c r="BKI42" s="2" t="n"/>
      <c r="BKJ42" s="2" t="n"/>
      <c r="BKK42" s="2" t="n"/>
      <c r="BKL42" s="2" t="n"/>
      <c r="BKM42" s="2" t="n"/>
      <c r="BKN42" s="2" t="n"/>
      <c r="BKO42" s="2" t="n"/>
      <c r="BKP42" s="2" t="n"/>
      <c r="BKQ42" s="2" t="n"/>
      <c r="BKR42" s="2" t="n"/>
      <c r="BKS42" s="2" t="n"/>
      <c r="BKT42" s="2" t="n"/>
      <c r="BKU42" s="2" t="n"/>
      <c r="BKV42" s="2" t="n"/>
      <c r="BKW42" s="2" t="n"/>
      <c r="BKX42" s="2" t="n"/>
      <c r="BKY42" s="2" t="n"/>
      <c r="BKZ42" s="2" t="n"/>
      <c r="BLA42" s="2" t="n"/>
      <c r="BLB42" s="2" t="n"/>
      <c r="BLC42" s="2" t="n"/>
      <c r="BLD42" s="2" t="n"/>
      <c r="BLE42" s="2" t="n"/>
      <c r="BLF42" s="2" t="n"/>
      <c r="BLG42" s="2" t="n"/>
      <c r="BLH42" s="2" t="n"/>
      <c r="BLI42" s="2" t="n"/>
      <c r="BLJ42" s="2" t="n"/>
      <c r="BLK42" s="2" t="n"/>
      <c r="BLL42" s="2" t="n"/>
      <c r="BLM42" s="2" t="n"/>
      <c r="BLN42" s="2" t="n"/>
      <c r="BLO42" s="2" t="n"/>
      <c r="BLP42" s="2" t="n"/>
      <c r="BLQ42" s="2" t="n"/>
      <c r="BLR42" s="2" t="n"/>
      <c r="BLS42" s="2" t="n"/>
      <c r="BLT42" s="2" t="n"/>
      <c r="BLU42" s="2" t="n"/>
      <c r="BLV42" s="2" t="n"/>
      <c r="BLW42" s="2" t="n"/>
      <c r="BLX42" s="2" t="n"/>
      <c r="BLY42" s="2" t="n"/>
      <c r="BLZ42" s="2" t="n"/>
      <c r="BMA42" s="2" t="n"/>
      <c r="BMB42" s="2" t="n"/>
      <c r="BMC42" s="2" t="n"/>
      <c r="BMD42" s="2" t="n"/>
      <c r="BME42" s="2" t="n"/>
      <c r="BMF42" s="2" t="n"/>
      <c r="BMG42" s="2" t="n"/>
      <c r="BMH42" s="2" t="n"/>
      <c r="BMI42" s="2" t="n"/>
      <c r="BMJ42" s="2" t="n"/>
      <c r="BMK42" s="2" t="n"/>
      <c r="BML42" s="2" t="n"/>
      <c r="BMM42" s="2" t="n"/>
      <c r="BMN42" s="2" t="n"/>
      <c r="BMO42" s="2" t="n"/>
      <c r="BMP42" s="2" t="n"/>
      <c r="BMQ42" s="2" t="n"/>
      <c r="BMR42" s="2" t="n"/>
      <c r="BMS42" s="2" t="n"/>
      <c r="BMT42" s="2" t="n"/>
      <c r="BMU42" s="2" t="n"/>
      <c r="BMV42" s="2" t="n"/>
      <c r="BMW42" s="2" t="n"/>
      <c r="BMX42" s="2" t="n"/>
      <c r="BMY42" s="2" t="n"/>
      <c r="BMZ42" s="2" t="n"/>
      <c r="BNA42" s="2" t="n"/>
      <c r="BNB42" s="2" t="n"/>
      <c r="BNC42" s="2" t="n"/>
      <c r="BND42" s="2" t="n"/>
      <c r="BNE42" s="2" t="n"/>
      <c r="BNF42" s="2" t="n"/>
      <c r="BNG42" s="2" t="n"/>
      <c r="BNH42" s="2" t="n"/>
      <c r="BNI42" s="2" t="n"/>
      <c r="BNJ42" s="2" t="n"/>
      <c r="BNK42" s="2" t="n"/>
      <c r="BNL42" s="2" t="n"/>
      <c r="BNM42" s="2" t="n"/>
      <c r="BNN42" s="2" t="n"/>
      <c r="BNO42" s="2" t="n"/>
      <c r="BNP42" s="2" t="n"/>
      <c r="BNQ42" s="2" t="n"/>
      <c r="BNR42" s="2" t="n"/>
      <c r="BNS42" s="2" t="n"/>
      <c r="BNT42" s="2" t="n"/>
      <c r="BNU42" s="2" t="n"/>
      <c r="BNV42" s="2" t="n"/>
      <c r="BNW42" s="2" t="n"/>
      <c r="BNX42" s="2" t="n"/>
      <c r="BNY42" s="2" t="n"/>
      <c r="BNZ42" s="2" t="n"/>
      <c r="BOA42" s="2" t="n"/>
      <c r="BOB42" s="2" t="n"/>
      <c r="BOC42" s="2" t="n"/>
      <c r="BOD42" s="2" t="n"/>
      <c r="BOE42" s="2" t="n"/>
      <c r="BOF42" s="2" t="n"/>
      <c r="BOG42" s="2" t="n"/>
      <c r="BOH42" s="2" t="n"/>
      <c r="BOI42" s="2" t="n"/>
      <c r="BOJ42" s="2" t="n"/>
      <c r="BOK42" s="2" t="n"/>
      <c r="BOL42" s="2" t="n"/>
      <c r="BOM42" s="2" t="n"/>
      <c r="BON42" s="2" t="n"/>
      <c r="BOO42" s="2" t="n"/>
      <c r="BOP42" s="2" t="n"/>
      <c r="BOQ42" s="2" t="n"/>
      <c r="BOR42" s="2" t="n"/>
      <c r="BOS42" s="2" t="n"/>
      <c r="BOT42" s="2" t="n"/>
      <c r="BOU42" s="2" t="n"/>
      <c r="BOV42" s="2" t="n"/>
      <c r="BOW42" s="2" t="n"/>
      <c r="BOX42" s="2" t="n"/>
      <c r="BOY42" s="2" t="n"/>
      <c r="BOZ42" s="2" t="n"/>
      <c r="BPA42" s="2" t="n"/>
      <c r="BPB42" s="2" t="n"/>
      <c r="BPC42" s="2" t="n"/>
      <c r="BPD42" s="2" t="n"/>
      <c r="BPE42" s="2" t="n"/>
      <c r="BPF42" s="2" t="n"/>
      <c r="BPG42" s="2" t="n"/>
      <c r="BPH42" s="2" t="n"/>
      <c r="BPI42" s="2" t="n"/>
      <c r="BPJ42" s="2" t="n"/>
      <c r="BPK42" s="2" t="n"/>
      <c r="BPL42" s="2" t="n"/>
      <c r="BPM42" s="2" t="n"/>
      <c r="BPN42" s="2" t="n"/>
      <c r="BPO42" s="2" t="n"/>
      <c r="BPP42" s="2" t="n"/>
      <c r="BPQ42" s="2" t="n"/>
      <c r="BPR42" s="2" t="n"/>
      <c r="BPS42" s="2" t="n"/>
      <c r="BPT42" s="2" t="n"/>
      <c r="BPU42" s="2" t="n"/>
      <c r="BPV42" s="2" t="n"/>
      <c r="BPW42" s="2" t="n"/>
      <c r="BPX42" s="2" t="n"/>
      <c r="BPY42" s="2" t="n"/>
      <c r="BPZ42" s="2" t="n"/>
      <c r="BQA42" s="2" t="n"/>
      <c r="BQB42" s="2" t="n"/>
      <c r="BQC42" s="2" t="n"/>
      <c r="BQD42" s="2" t="n"/>
      <c r="BQE42" s="2" t="n"/>
      <c r="BQF42" s="2" t="n"/>
      <c r="BQG42" s="2" t="n"/>
      <c r="BQH42" s="2" t="n"/>
      <c r="BQI42" s="2" t="n"/>
      <c r="BQJ42" s="2" t="n"/>
      <c r="BQK42" s="2" t="n"/>
      <c r="BQL42" s="2" t="n"/>
      <c r="BQM42" s="2" t="n"/>
      <c r="BQN42" s="2" t="n"/>
      <c r="BQO42" s="2" t="n"/>
      <c r="BQP42" s="2" t="n"/>
      <c r="BQQ42" s="2" t="n"/>
      <c r="BQR42" s="2" t="n"/>
      <c r="BQS42" s="2" t="n"/>
      <c r="BQT42" s="2" t="n"/>
      <c r="BQU42" s="2" t="n"/>
      <c r="BQV42" s="2" t="n"/>
      <c r="BQW42" s="2" t="n"/>
      <c r="BQX42" s="2" t="n"/>
      <c r="BQY42" s="2" t="n"/>
      <c r="BQZ42" s="2" t="n"/>
      <c r="BRA42" s="2" t="n"/>
      <c r="BRB42" s="2" t="n"/>
      <c r="BRC42" s="2" t="n"/>
      <c r="BRD42" s="2" t="n"/>
      <c r="BRE42" s="2" t="n"/>
      <c r="BRF42" s="2" t="n"/>
      <c r="BRG42" s="2" t="n"/>
      <c r="BRH42" s="2" t="n"/>
      <c r="BRI42" s="2" t="n"/>
      <c r="BRJ42" s="2" t="n"/>
      <c r="BRK42" s="2" t="n"/>
      <c r="BRL42" s="2" t="n"/>
      <c r="BRM42" s="2" t="n"/>
      <c r="BRN42" s="2" t="n"/>
      <c r="BRO42" s="2" t="n"/>
      <c r="BRP42" s="2" t="n"/>
      <c r="BRQ42" s="2" t="n"/>
      <c r="BRR42" s="2" t="n"/>
      <c r="BRS42" s="2" t="n"/>
      <c r="BRT42" s="2" t="n"/>
      <c r="BRU42" s="2" t="n"/>
      <c r="BRV42" s="2" t="n"/>
      <c r="BRW42" s="2" t="n"/>
      <c r="BRX42" s="2" t="n"/>
      <c r="BRY42" s="2" t="n"/>
      <c r="BRZ42" s="2" t="n"/>
      <c r="BSA42" s="2" t="n"/>
      <c r="BSB42" s="2" t="n"/>
      <c r="BSC42" s="2" t="n"/>
      <c r="BSD42" s="2" t="n"/>
      <c r="BSE42" s="2" t="n"/>
      <c r="BSF42" s="2" t="n"/>
      <c r="BSG42" s="2" t="n"/>
      <c r="BSH42" s="2" t="n"/>
      <c r="BSI42" s="2" t="n"/>
      <c r="BSJ42" s="2" t="n"/>
      <c r="BSK42" s="2" t="n"/>
      <c r="BSL42" s="2" t="n"/>
      <c r="BSM42" s="2" t="n"/>
      <c r="BSN42" s="2" t="n"/>
      <c r="BSO42" s="2" t="n"/>
      <c r="BSP42" s="2" t="n"/>
      <c r="BSQ42" s="2" t="n"/>
      <c r="BSR42" s="2" t="n"/>
      <c r="BSS42" s="2" t="n"/>
      <c r="BST42" s="2" t="n"/>
      <c r="BSU42" s="2" t="n"/>
      <c r="BSV42" s="2" t="n"/>
      <c r="BSW42" s="2" t="n"/>
      <c r="BSX42" s="2" t="n"/>
      <c r="BSY42" s="2" t="n"/>
      <c r="BSZ42" s="2" t="n"/>
      <c r="BTA42" s="2" t="n"/>
      <c r="BTB42" s="2" t="n"/>
      <c r="BTC42" s="2" t="n"/>
      <c r="BTD42" s="2" t="n"/>
      <c r="BTE42" s="2" t="n"/>
      <c r="BTF42" s="2" t="n"/>
      <c r="BTG42" s="2" t="n"/>
      <c r="BTH42" s="2" t="n"/>
      <c r="BTI42" s="2" t="n"/>
      <c r="BTJ42" s="2" t="n"/>
      <c r="BTK42" s="2" t="n"/>
      <c r="BTL42" s="2" t="n"/>
      <c r="BTM42" s="2" t="n"/>
      <c r="BTN42" s="2" t="n"/>
      <c r="BTO42" s="2" t="n"/>
      <c r="BTP42" s="2" t="n"/>
      <c r="BTQ42" s="2" t="n"/>
      <c r="BTR42" s="2" t="n"/>
      <c r="BTS42" s="2" t="n"/>
      <c r="BTT42" s="2" t="n"/>
      <c r="BTU42" s="2" t="n"/>
      <c r="BTV42" s="2" t="n"/>
      <c r="BTW42" s="2" t="n"/>
      <c r="BTX42" s="2" t="n"/>
      <c r="BTY42" s="2" t="n"/>
      <c r="BTZ42" s="2" t="n"/>
      <c r="BUA42" s="2" t="n"/>
      <c r="BUB42" s="2" t="n"/>
      <c r="BUC42" s="2" t="n"/>
      <c r="BUD42" s="2" t="n"/>
      <c r="BUE42" s="2" t="n"/>
      <c r="BUF42" s="2" t="n"/>
      <c r="BUG42" s="2" t="n"/>
      <c r="BUH42" s="2" t="n"/>
      <c r="BUI42" s="2" t="n"/>
      <c r="BUJ42" s="2" t="n"/>
      <c r="BUK42" s="2" t="n"/>
      <c r="BUL42" s="2" t="n"/>
      <c r="BUM42" s="2" t="n"/>
      <c r="BUN42" s="2" t="n"/>
      <c r="BUO42" s="2" t="n"/>
      <c r="BUP42" s="2" t="n"/>
      <c r="BUQ42" s="2" t="n"/>
      <c r="BUR42" s="2" t="n"/>
      <c r="BUS42" s="2" t="n"/>
      <c r="BUT42" s="2" t="n"/>
      <c r="BUU42" s="2" t="n"/>
      <c r="BUV42" s="2" t="n"/>
      <c r="BUW42" s="2" t="n"/>
      <c r="BUX42" s="2" t="n"/>
      <c r="BUY42" s="2" t="n"/>
      <c r="BUZ42" s="2" t="n"/>
      <c r="BVA42" s="2" t="n"/>
      <c r="BVB42" s="2" t="n"/>
      <c r="BVC42" s="2" t="n"/>
      <c r="BVD42" s="2" t="n"/>
      <c r="BVE42" s="2" t="n"/>
      <c r="BVF42" s="2" t="n"/>
      <c r="BVG42" s="2" t="n"/>
      <c r="BVH42" s="2" t="n"/>
      <c r="BVI42" s="2" t="n"/>
      <c r="BVJ42" s="2" t="n"/>
      <c r="BVK42" s="2" t="n"/>
      <c r="BVL42" s="2" t="n"/>
      <c r="BVM42" s="2" t="n"/>
      <c r="BVN42" s="2" t="n"/>
      <c r="BVO42" s="2" t="n"/>
      <c r="BVP42" s="2" t="n"/>
      <c r="BVQ42" s="2" t="n"/>
      <c r="BVR42" s="2" t="n"/>
      <c r="BVS42" s="2" t="n"/>
      <c r="BVT42" s="2" t="n"/>
      <c r="BVU42" s="2" t="n"/>
      <c r="BVV42" s="2" t="n"/>
      <c r="BVW42" s="2" t="n"/>
      <c r="BVX42" s="2" t="n"/>
      <c r="BVY42" s="2" t="n"/>
      <c r="BVZ42" s="2" t="n"/>
      <c r="BWA42" s="2" t="n"/>
      <c r="BWB42" s="2" t="n"/>
      <c r="BWC42" s="2" t="n"/>
      <c r="BWD42" s="2" t="n"/>
      <c r="BWE42" s="2" t="n"/>
      <c r="BWF42" s="2" t="n"/>
      <c r="BWG42" s="2" t="n"/>
      <c r="BWH42" s="2" t="n"/>
      <c r="BWI42" s="2" t="n"/>
      <c r="BWJ42" s="2" t="n"/>
      <c r="BWK42" s="2" t="n"/>
      <c r="BWL42" s="2" t="n"/>
      <c r="BWM42" s="2" t="n"/>
      <c r="BWN42" s="2" t="n"/>
      <c r="BWO42" s="2" t="n"/>
      <c r="BWP42" s="2" t="n"/>
      <c r="BWQ42" s="2" t="n"/>
      <c r="BWR42" s="2" t="n"/>
      <c r="BWS42" s="2" t="n"/>
      <c r="BWT42" s="2" t="n"/>
      <c r="BWU42" s="2" t="n"/>
      <c r="BWV42" s="2" t="n"/>
      <c r="BWW42" s="2" t="n"/>
      <c r="BWX42" s="2" t="n"/>
      <c r="BWY42" s="2" t="n"/>
      <c r="BWZ42" s="2" t="n"/>
      <c r="BXA42" s="2" t="n"/>
      <c r="BXB42" s="2" t="n"/>
      <c r="BXC42" s="2" t="n"/>
      <c r="BXD42" s="2" t="n"/>
      <c r="BXE42" s="2" t="n"/>
      <c r="BXF42" s="2" t="n"/>
      <c r="BXG42" s="2" t="n"/>
      <c r="BXH42" s="2" t="n"/>
      <c r="BXI42" s="2" t="n"/>
      <c r="BXJ42" s="2" t="n"/>
      <c r="BXK42" s="2" t="n"/>
      <c r="BXL42" s="2" t="n"/>
      <c r="BXM42" s="2" t="n"/>
      <c r="BXN42" s="2" t="n"/>
      <c r="BXO42" s="2" t="n"/>
      <c r="BXP42" s="2" t="n"/>
      <c r="BXQ42" s="2" t="n"/>
      <c r="BXR42" s="2" t="n"/>
      <c r="BXS42" s="2" t="n"/>
      <c r="BXT42" s="2" t="n"/>
      <c r="BXU42" s="2" t="n"/>
      <c r="BXV42" s="2" t="n"/>
      <c r="BXW42" s="2" t="n"/>
      <c r="BXX42" s="2" t="n"/>
      <c r="BXY42" s="2" t="n"/>
      <c r="BXZ42" s="2" t="n"/>
      <c r="BYA42" s="2" t="n"/>
      <c r="BYB42" s="2" t="n"/>
      <c r="BYC42" s="2" t="n"/>
      <c r="BYD42" s="2" t="n"/>
      <c r="BYE42" s="2" t="n"/>
      <c r="BYF42" s="2" t="n"/>
      <c r="BYG42" s="2" t="n"/>
      <c r="BYH42" s="2" t="n"/>
      <c r="BYI42" s="2" t="n"/>
      <c r="BYJ42" s="2" t="n"/>
      <c r="BYK42" s="2" t="n"/>
      <c r="BYL42" s="2" t="n"/>
      <c r="BYM42" s="2" t="n"/>
      <c r="BYN42" s="2" t="n"/>
      <c r="BYO42" s="2" t="n"/>
      <c r="BYP42" s="2" t="n"/>
      <c r="BYQ42" s="2" t="n"/>
      <c r="BYR42" s="2" t="n"/>
      <c r="BYS42" s="2" t="n"/>
      <c r="BYT42" s="2" t="n"/>
      <c r="BYU42" s="2" t="n"/>
      <c r="BYV42" s="2" t="n"/>
      <c r="BYW42" s="2" t="n"/>
      <c r="BYX42" s="2" t="n"/>
      <c r="BYY42" s="2" t="n"/>
      <c r="BYZ42" s="2" t="n"/>
      <c r="BZA42" s="2" t="n"/>
      <c r="BZB42" s="2" t="n"/>
      <c r="BZC42" s="2" t="n"/>
      <c r="BZD42" s="2" t="n"/>
      <c r="BZE42" s="2" t="n"/>
      <c r="BZF42" s="2" t="n"/>
      <c r="BZG42" s="2" t="n"/>
      <c r="BZH42" s="2" t="n"/>
      <c r="BZI42" s="2" t="n"/>
      <c r="BZJ42" s="2" t="n"/>
      <c r="BZK42" s="2" t="n"/>
      <c r="BZL42" s="2" t="n"/>
      <c r="BZM42" s="2" t="n"/>
      <c r="BZN42" s="2" t="n"/>
      <c r="BZO42" s="2" t="n"/>
      <c r="BZP42" s="2" t="n"/>
      <c r="BZQ42" s="2" t="n"/>
      <c r="BZR42" s="2" t="n"/>
      <c r="BZS42" s="2" t="n"/>
      <c r="BZT42" s="2" t="n"/>
      <c r="BZU42" s="2" t="n"/>
      <c r="BZV42" s="2" t="n"/>
      <c r="BZW42" s="2" t="n"/>
      <c r="BZX42" s="2" t="n"/>
      <c r="BZY42" s="2" t="n"/>
      <c r="BZZ42" s="2" t="n"/>
      <c r="CAA42" s="2" t="n"/>
      <c r="CAB42" s="2" t="n"/>
      <c r="CAC42" s="2" t="n"/>
      <c r="CAD42" s="2" t="n"/>
      <c r="CAE42" s="2" t="n"/>
      <c r="CAF42" s="2" t="n"/>
      <c r="CAG42" s="2" t="n"/>
      <c r="CAH42" s="2" t="n"/>
      <c r="CAI42" s="2" t="n"/>
      <c r="CAJ42" s="2" t="n"/>
      <c r="CAK42" s="2" t="n"/>
      <c r="CAL42" s="2" t="n"/>
      <c r="CAM42" s="2" t="n"/>
      <c r="CAN42" s="2" t="n"/>
      <c r="CAO42" s="2" t="n"/>
      <c r="CAP42" s="2" t="n"/>
      <c r="CAQ42" s="2" t="n"/>
      <c r="CAR42" s="2" t="n"/>
      <c r="CAS42" s="2" t="n"/>
      <c r="CAT42" s="2" t="n"/>
      <c r="CAU42" s="2" t="n"/>
      <c r="CAV42" s="2" t="n"/>
      <c r="CAW42" s="2" t="n"/>
      <c r="CAX42" s="2" t="n"/>
      <c r="CAY42" s="2" t="n"/>
      <c r="CAZ42" s="2" t="n"/>
      <c r="CBA42" s="2" t="n"/>
      <c r="CBB42" s="2" t="n"/>
      <c r="CBC42" s="2" t="n"/>
      <c r="CBD42" s="2" t="n"/>
      <c r="CBE42" s="2" t="n"/>
      <c r="CBF42" s="2" t="n"/>
      <c r="CBG42" s="2" t="n"/>
      <c r="CBH42" s="2" t="n"/>
      <c r="CBI42" s="2" t="n"/>
      <c r="CBJ42" s="2" t="n"/>
      <c r="CBK42" s="2" t="n"/>
      <c r="CBL42" s="2" t="n"/>
      <c r="CBM42" s="2" t="n"/>
      <c r="CBN42" s="2" t="n"/>
      <c r="CBO42" s="2" t="n"/>
      <c r="CBP42" s="2" t="n"/>
      <c r="CBQ42" s="2" t="n"/>
      <c r="CBR42" s="2" t="n"/>
      <c r="CBS42" s="2" t="n"/>
      <c r="CBT42" s="2" t="n"/>
      <c r="CBU42" s="2" t="n"/>
      <c r="CBV42" s="2" t="n"/>
      <c r="CBW42" s="2" t="n"/>
      <c r="CBX42" s="2" t="n"/>
      <c r="CBY42" s="2" t="n"/>
      <c r="CBZ42" s="2" t="n"/>
      <c r="CCA42" s="2" t="n"/>
      <c r="CCB42" s="2" t="n"/>
      <c r="CCC42" s="2" t="n"/>
      <c r="CCD42" s="2" t="n"/>
      <c r="CCE42" s="2" t="n"/>
      <c r="CCF42" s="2" t="n"/>
      <c r="CCG42" s="2" t="n"/>
      <c r="CCH42" s="2" t="n"/>
      <c r="CCI42" s="2" t="n"/>
      <c r="CCJ42" s="2" t="n"/>
      <c r="CCK42" s="2" t="n"/>
      <c r="CCL42" s="2" t="n"/>
      <c r="CCM42" s="2" t="n"/>
      <c r="CCN42" s="2" t="n"/>
      <c r="CCO42" s="2" t="n"/>
      <c r="CCP42" s="2" t="n"/>
      <c r="CCQ42" s="2" t="n"/>
      <c r="CCR42" s="2" t="n"/>
      <c r="CCS42" s="2" t="n"/>
      <c r="CCT42" s="2" t="n"/>
      <c r="CCU42" s="2" t="n"/>
      <c r="CCV42" s="2" t="n"/>
      <c r="CCW42" s="2" t="n"/>
      <c r="CCX42" s="2" t="n"/>
      <c r="CCY42" s="2" t="n"/>
      <c r="CCZ42" s="2" t="n"/>
      <c r="CDA42" s="2" t="n"/>
      <c r="CDB42" s="2" t="n"/>
      <c r="CDC42" s="2" t="n"/>
      <c r="CDD42" s="2" t="n"/>
      <c r="CDE42" s="2" t="n"/>
      <c r="CDF42" s="2" t="n"/>
      <c r="CDG42" s="2" t="n"/>
      <c r="CDH42" s="2" t="n"/>
      <c r="CDI42" s="2" t="n"/>
      <c r="CDJ42" s="2" t="n"/>
      <c r="CDK42" s="2" t="n"/>
      <c r="CDL42" s="2" t="n"/>
      <c r="CDM42" s="2" t="n"/>
      <c r="CDN42" s="2" t="n"/>
      <c r="CDO42" s="2" t="n"/>
      <c r="CDP42" s="2" t="n"/>
      <c r="CDQ42" s="2" t="n"/>
      <c r="CDR42" s="2" t="n"/>
      <c r="CDS42" s="2" t="n"/>
      <c r="CDT42" s="2" t="n"/>
      <c r="CDU42" s="2" t="n"/>
      <c r="CDV42" s="2" t="n"/>
      <c r="CDW42" s="2" t="n"/>
      <c r="CDX42" s="2" t="n"/>
      <c r="CDY42" s="2" t="n"/>
      <c r="CDZ42" s="2" t="n"/>
      <c r="CEA42" s="2" t="n"/>
      <c r="CEB42" s="2" t="n"/>
      <c r="CEC42" s="2" t="n"/>
      <c r="CED42" s="2" t="n"/>
      <c r="CEE42" s="2" t="n"/>
      <c r="CEF42" s="2" t="n"/>
      <c r="CEG42" s="2" t="n"/>
      <c r="CEH42" s="2" t="n"/>
      <c r="CEI42" s="2" t="n"/>
      <c r="CEJ42" s="2" t="n"/>
      <c r="CEK42" s="2" t="n"/>
      <c r="CEL42" s="2" t="n"/>
      <c r="CEM42" s="2" t="n"/>
      <c r="CEN42" s="2" t="n"/>
      <c r="CEO42" s="2" t="n"/>
      <c r="CEP42" s="2" t="n"/>
      <c r="CEQ42" s="2" t="n"/>
      <c r="CER42" s="2" t="n"/>
      <c r="CES42" s="2" t="n"/>
      <c r="CET42" s="2" t="n"/>
      <c r="CEU42" s="2" t="n"/>
      <c r="CEV42" s="2" t="n"/>
      <c r="CEW42" s="2" t="n"/>
      <c r="CEX42" s="2" t="n"/>
      <c r="CEY42" s="2" t="n"/>
      <c r="CEZ42" s="2" t="n"/>
      <c r="CFA42" s="2" t="n"/>
      <c r="CFB42" s="2" t="n"/>
      <c r="CFC42" s="2" t="n"/>
      <c r="CFD42" s="2" t="n"/>
      <c r="CFE42" s="2" t="n"/>
      <c r="CFF42" s="2" t="n"/>
      <c r="CFG42" s="2" t="n"/>
      <c r="CFH42" s="2" t="n"/>
      <c r="CFI42" s="2" t="n"/>
      <c r="CFJ42" s="2" t="n"/>
      <c r="CFK42" s="2" t="n"/>
      <c r="CFL42" s="2" t="n"/>
      <c r="CFM42" s="2" t="n"/>
      <c r="CFN42" s="2" t="n"/>
      <c r="CFO42" s="2" t="n"/>
      <c r="CFP42" s="2" t="n"/>
      <c r="CFQ42" s="2" t="n"/>
      <c r="CFR42" s="2" t="n"/>
      <c r="CFS42" s="2" t="n"/>
      <c r="CFT42" s="2" t="n"/>
      <c r="CFU42" s="2" t="n"/>
      <c r="CFV42" s="2" t="n"/>
      <c r="CFW42" s="2" t="n"/>
      <c r="CFX42" s="2" t="n"/>
      <c r="CFY42" s="2" t="n"/>
      <c r="CFZ42" s="2" t="n"/>
      <c r="CGA42" s="2" t="n"/>
      <c r="CGB42" s="2" t="n"/>
      <c r="CGC42" s="2" t="n"/>
      <c r="CGD42" s="2" t="n"/>
      <c r="CGE42" s="2" t="n"/>
      <c r="CGF42" s="2" t="n"/>
      <c r="CGG42" s="2" t="n"/>
      <c r="CGH42" s="2" t="n"/>
      <c r="CGI42" s="2" t="n"/>
      <c r="CGJ42" s="2" t="n"/>
      <c r="CGK42" s="2" t="n"/>
      <c r="CGL42" s="2" t="n"/>
      <c r="CGM42" s="2" t="n"/>
      <c r="CGN42" s="2" t="n"/>
      <c r="CGO42" s="2" t="n"/>
      <c r="CGP42" s="2" t="n"/>
      <c r="CGQ42" s="2" t="n"/>
      <c r="CGR42" s="2" t="n"/>
      <c r="CGS42" s="2" t="n"/>
      <c r="CGT42" s="2" t="n"/>
      <c r="CGU42" s="2" t="n"/>
      <c r="CGV42" s="2" t="n"/>
      <c r="CGW42" s="2" t="n"/>
      <c r="CGX42" s="2" t="n"/>
      <c r="CGY42" s="2" t="n"/>
      <c r="CGZ42" s="2" t="n"/>
      <c r="CHA42" s="2" t="n"/>
      <c r="CHB42" s="2" t="n"/>
      <c r="CHC42" s="2" t="n"/>
      <c r="CHD42" s="2" t="n"/>
      <c r="CHE42" s="2" t="n"/>
      <c r="CHF42" s="2" t="n"/>
      <c r="CHG42" s="2" t="n"/>
      <c r="CHH42" s="2" t="n"/>
      <c r="CHI42" s="2" t="n"/>
      <c r="CHJ42" s="2" t="n"/>
      <c r="CHK42" s="2" t="n"/>
      <c r="CHL42" s="2" t="n"/>
      <c r="CHM42" s="2" t="n"/>
      <c r="CHN42" s="2" t="n"/>
      <c r="CHO42" s="2" t="n"/>
      <c r="CHP42" s="2" t="n"/>
      <c r="CHQ42" s="2" t="n"/>
      <c r="CHR42" s="2" t="n"/>
      <c r="CHS42" s="2" t="n"/>
      <c r="CHT42" s="2" t="n"/>
      <c r="CHU42" s="2" t="n"/>
      <c r="CHV42" s="2" t="n"/>
      <c r="CHW42" s="2" t="n"/>
      <c r="CHX42" s="2" t="n"/>
      <c r="CHY42" s="2" t="n"/>
      <c r="CHZ42" s="2" t="n"/>
      <c r="CIA42" s="2" t="n"/>
      <c r="CIB42" s="2" t="n"/>
      <c r="CIC42" s="2" t="n"/>
      <c r="CID42" s="2" t="n"/>
      <c r="CIE42" s="2" t="n"/>
      <c r="CIF42" s="2" t="n"/>
      <c r="CIG42" s="2" t="n"/>
      <c r="CIH42" s="2" t="n"/>
      <c r="CII42" s="2" t="n"/>
      <c r="CIJ42" s="2" t="n"/>
      <c r="CIK42" s="2" t="n"/>
      <c r="CIL42" s="2" t="n"/>
      <c r="CIM42" s="2" t="n"/>
      <c r="CIN42" s="2" t="n"/>
      <c r="CIO42" s="2" t="n"/>
      <c r="CIP42" s="2" t="n"/>
      <c r="CIQ42" s="2" t="n"/>
      <c r="CIR42" s="2" t="n"/>
      <c r="CIS42" s="2" t="n"/>
      <c r="CIT42" s="2" t="n"/>
      <c r="CIU42" s="2" t="n"/>
      <c r="CIV42" s="2" t="n"/>
      <c r="CIW42" s="2" t="n"/>
      <c r="CIX42" s="2" t="n"/>
      <c r="CIY42" s="2" t="n"/>
      <c r="CIZ42" s="2" t="n"/>
      <c r="CJA42" s="2" t="n"/>
      <c r="CJB42" s="2" t="n"/>
      <c r="CJC42" s="2" t="n"/>
      <c r="CJD42" s="2" t="n"/>
      <c r="CJE42" s="2" t="n"/>
      <c r="CJF42" s="2" t="n"/>
      <c r="CJG42" s="2" t="n"/>
      <c r="CJH42" s="2" t="n"/>
      <c r="CJI42" s="2" t="n"/>
      <c r="CJJ42" s="2" t="n"/>
      <c r="CJK42" s="2" t="n"/>
      <c r="CJL42" s="2" t="n"/>
      <c r="CJM42" s="2" t="n"/>
      <c r="CJN42" s="2" t="n"/>
      <c r="CJO42" s="2" t="n"/>
      <c r="CJP42" s="2" t="n"/>
      <c r="CJQ42" s="2" t="n"/>
      <c r="CJR42" s="2" t="n"/>
      <c r="CJS42" s="2" t="n"/>
      <c r="CJT42" s="2" t="n"/>
      <c r="CJU42" s="2" t="n"/>
      <c r="CJV42" s="2" t="n"/>
      <c r="CJW42" s="2" t="n"/>
      <c r="CJX42" s="2" t="n"/>
      <c r="CJY42" s="2" t="n"/>
      <c r="CJZ42" s="2" t="n"/>
      <c r="CKA42" s="2" t="n"/>
      <c r="CKB42" s="2" t="n"/>
      <c r="CKC42" s="2" t="n"/>
      <c r="CKD42" s="2" t="n"/>
      <c r="CKE42" s="2" t="n"/>
      <c r="CKF42" s="2" t="n"/>
      <c r="CKG42" s="2" t="n"/>
      <c r="CKH42" s="2" t="n"/>
      <c r="CKI42" s="2" t="n"/>
      <c r="CKJ42" s="2" t="n"/>
      <c r="CKK42" s="2" t="n"/>
      <c r="CKL42" s="2" t="n"/>
      <c r="CKM42" s="2" t="n"/>
      <c r="CKN42" s="2" t="n"/>
      <c r="CKO42" s="2" t="n"/>
      <c r="CKP42" s="2" t="n"/>
      <c r="CKQ42" s="2" t="n"/>
      <c r="CKR42" s="2" t="n"/>
      <c r="CKS42" s="2" t="n"/>
      <c r="CKT42" s="2" t="n"/>
      <c r="CKU42" s="2" t="n"/>
      <c r="CKV42" s="2" t="n"/>
      <c r="CKW42" s="2" t="n"/>
      <c r="CKX42" s="2" t="n"/>
      <c r="CKY42" s="2" t="n"/>
      <c r="CKZ42" s="2" t="n"/>
      <c r="CLA42" s="2" t="n"/>
      <c r="CLB42" s="2" t="n"/>
      <c r="CLC42" s="2" t="n"/>
      <c r="CLD42" s="2" t="n"/>
      <c r="CLE42" s="2" t="n"/>
      <c r="CLF42" s="2" t="n"/>
      <c r="CLG42" s="2" t="n"/>
      <c r="CLH42" s="2" t="n"/>
      <c r="CLI42" s="2" t="n"/>
      <c r="CLJ42" s="2" t="n"/>
      <c r="CLK42" s="2" t="n"/>
      <c r="CLL42" s="2" t="n"/>
      <c r="CLM42" s="2" t="n"/>
      <c r="CLN42" s="2" t="n"/>
      <c r="CLO42" s="2" t="n"/>
      <c r="CLP42" s="2" t="n"/>
      <c r="CLQ42" s="2" t="n"/>
      <c r="CLR42" s="2" t="n"/>
      <c r="CLS42" s="2" t="n"/>
      <c r="CLT42" s="2" t="n"/>
      <c r="CLU42" s="2" t="n"/>
      <c r="CLV42" s="2" t="n"/>
      <c r="CLW42" s="2" t="n"/>
      <c r="CLX42" s="2" t="n"/>
      <c r="CLY42" s="2" t="n"/>
      <c r="CLZ42" s="2" t="n"/>
      <c r="CMA42" s="2" t="n"/>
      <c r="CMB42" s="2" t="n"/>
      <c r="CMC42" s="2" t="n"/>
      <c r="CMD42" s="2" t="n"/>
      <c r="CME42" s="2" t="n"/>
      <c r="CMF42" s="2" t="n"/>
      <c r="CMG42" s="2" t="n"/>
      <c r="CMH42" s="2" t="n"/>
      <c r="CMI42" s="2" t="n"/>
      <c r="CMJ42" s="2" t="n"/>
      <c r="CMK42" s="2" t="n"/>
      <c r="CML42" s="2" t="n"/>
      <c r="CMM42" s="2" t="n"/>
      <c r="CMN42" s="2" t="n"/>
      <c r="CMO42" s="2" t="n"/>
      <c r="CMP42" s="2" t="n"/>
      <c r="CMQ42" s="2" t="n"/>
      <c r="CMR42" s="2" t="n"/>
      <c r="CMS42" s="2" t="n"/>
      <c r="CMT42" s="2" t="n"/>
      <c r="CMU42" s="2" t="n"/>
      <c r="CMV42" s="2" t="n"/>
      <c r="CMW42" s="2" t="n"/>
      <c r="CMX42" s="2" t="n"/>
      <c r="CMY42" s="2" t="n"/>
      <c r="CMZ42" s="2" t="n"/>
      <c r="CNA42" s="2" t="n"/>
      <c r="CNB42" s="2" t="n"/>
      <c r="CNC42" s="2" t="n"/>
      <c r="CND42" s="2" t="n"/>
      <c r="CNE42" s="2" t="n"/>
      <c r="CNF42" s="2" t="n"/>
      <c r="CNG42" s="2" t="n"/>
      <c r="CNH42" s="2" t="n"/>
      <c r="CNI42" s="2" t="n"/>
      <c r="CNJ42" s="2" t="n"/>
      <c r="CNK42" s="2" t="n"/>
      <c r="CNL42" s="2" t="n"/>
      <c r="CNM42" s="2" t="n"/>
      <c r="CNN42" s="2" t="n"/>
      <c r="CNO42" s="2" t="n"/>
      <c r="CNP42" s="2" t="n"/>
      <c r="CNQ42" s="2" t="n"/>
      <c r="CNR42" s="2" t="n"/>
      <c r="CNS42" s="2" t="n"/>
      <c r="CNT42" s="2" t="n"/>
      <c r="CNU42" s="2" t="n"/>
      <c r="CNV42" s="2" t="n"/>
      <c r="CNW42" s="2" t="n"/>
      <c r="CNX42" s="2" t="n"/>
      <c r="CNY42" s="2" t="n"/>
      <c r="CNZ42" s="2" t="n"/>
      <c r="COA42" s="2" t="n"/>
      <c r="COB42" s="2" t="n"/>
      <c r="COC42" s="2" t="n"/>
      <c r="COD42" s="2" t="n"/>
      <c r="COE42" s="2" t="n"/>
      <c r="COF42" s="2" t="n"/>
      <c r="COG42" s="2" t="n"/>
      <c r="COH42" s="2" t="n"/>
      <c r="COI42" s="2" t="n"/>
      <c r="COJ42" s="2" t="n"/>
      <c r="COK42" s="2" t="n"/>
      <c r="COL42" s="2" t="n"/>
      <c r="COM42" s="2" t="n"/>
      <c r="CON42" s="2" t="n"/>
      <c r="COO42" s="2" t="n"/>
      <c r="COP42" s="2" t="n"/>
      <c r="COQ42" s="2" t="n"/>
      <c r="COR42" s="2" t="n"/>
      <c r="COS42" s="2" t="n"/>
      <c r="COT42" s="2" t="n"/>
      <c r="COU42" s="2" t="n"/>
      <c r="COV42" s="2" t="n"/>
      <c r="COW42" s="2" t="n"/>
      <c r="COX42" s="2" t="n"/>
      <c r="COY42" s="2" t="n"/>
      <c r="COZ42" s="2" t="n"/>
      <c r="CPA42" s="2" t="n"/>
      <c r="CPB42" s="2" t="n"/>
      <c r="CPC42" s="2" t="n"/>
      <c r="CPD42" s="2" t="n"/>
      <c r="CPE42" s="2" t="n"/>
      <c r="CPF42" s="2" t="n"/>
      <c r="CPG42" s="2" t="n"/>
      <c r="CPH42" s="2" t="n"/>
      <c r="CPI42" s="2" t="n"/>
      <c r="CPJ42" s="2" t="n"/>
      <c r="CPK42" s="2" t="n"/>
      <c r="CPL42" s="2" t="n"/>
      <c r="CPM42" s="2" t="n"/>
      <c r="CPN42" s="2" t="n"/>
      <c r="CPO42" s="2" t="n"/>
      <c r="CPP42" s="2" t="n"/>
      <c r="CPQ42" s="2" t="n"/>
      <c r="CPR42" s="2" t="n"/>
      <c r="CPS42" s="2" t="n"/>
      <c r="CPT42" s="2" t="n"/>
      <c r="CPU42" s="2" t="n"/>
      <c r="CPV42" s="2" t="n"/>
      <c r="CPW42" s="2" t="n"/>
      <c r="CPX42" s="2" t="n"/>
      <c r="CPY42" s="2" t="n"/>
      <c r="CPZ42" s="2" t="n"/>
      <c r="CQA42" s="2" t="n"/>
      <c r="CQB42" s="2" t="n"/>
      <c r="CQC42" s="2" t="n"/>
      <c r="CQD42" s="2" t="n"/>
      <c r="CQE42" s="2" t="n"/>
      <c r="CQF42" s="2" t="n"/>
      <c r="CQG42" s="2" t="n"/>
      <c r="CQH42" s="2" t="n"/>
      <c r="CQI42" s="2" t="n"/>
      <c r="CQJ42" s="2" t="n"/>
      <c r="CQK42" s="2" t="n"/>
      <c r="CQL42" s="2" t="n"/>
      <c r="CQM42" s="2" t="n"/>
      <c r="CQN42" s="2" t="n"/>
      <c r="CQO42" s="2" t="n"/>
      <c r="CQP42" s="2" t="n"/>
      <c r="CQQ42" s="2" t="n"/>
      <c r="CQR42" s="2" t="n"/>
      <c r="CQS42" s="2" t="n"/>
      <c r="CQT42" s="2" t="n"/>
      <c r="CQU42" s="2" t="n"/>
      <c r="CQV42" s="2" t="n"/>
      <c r="CQW42" s="2" t="n"/>
      <c r="CQX42" s="2" t="n"/>
      <c r="CQY42" s="2" t="n"/>
      <c r="CQZ42" s="2" t="n"/>
      <c r="CRA42" s="2" t="n"/>
      <c r="CRB42" s="2" t="n"/>
      <c r="CRC42" s="2" t="n"/>
      <c r="CRD42" s="2" t="n"/>
      <c r="CRE42" s="2" t="n"/>
      <c r="CRF42" s="2" t="n"/>
      <c r="CRG42" s="2" t="n"/>
      <c r="CRH42" s="2" t="n"/>
      <c r="CRI42" s="2" t="n"/>
      <c r="CRJ42" s="2" t="n"/>
      <c r="CRK42" s="2" t="n"/>
      <c r="CRL42" s="2" t="n"/>
      <c r="CRM42" s="2" t="n"/>
      <c r="CRN42" s="2" t="n"/>
      <c r="CRO42" s="2" t="n"/>
      <c r="CRP42" s="2" t="n"/>
      <c r="CRQ42" s="2" t="n"/>
      <c r="CRR42" s="2" t="n"/>
      <c r="CRS42" s="2" t="n"/>
      <c r="CRT42" s="2" t="n"/>
      <c r="CRU42" s="2" t="n"/>
      <c r="CRV42" s="2" t="n"/>
      <c r="CRW42" s="2" t="n"/>
      <c r="CRX42" s="2" t="n"/>
      <c r="CRY42" s="2" t="n"/>
      <c r="CRZ42" s="2" t="n"/>
      <c r="CSA42" s="2" t="n"/>
      <c r="CSB42" s="2" t="n"/>
      <c r="CSC42" s="2" t="n"/>
      <c r="CSD42" s="2" t="n"/>
      <c r="CSE42" s="2" t="n"/>
      <c r="CSF42" s="2" t="n"/>
      <c r="CSG42" s="2" t="n"/>
      <c r="CSH42" s="2" t="n"/>
      <c r="CSI42" s="2" t="n"/>
      <c r="CSJ42" s="2" t="n"/>
      <c r="CSK42" s="2" t="n"/>
      <c r="CSL42" s="2" t="n"/>
      <c r="CSM42" s="2" t="n"/>
      <c r="CSN42" s="2" t="n"/>
      <c r="CSO42" s="2" t="n"/>
      <c r="CSP42" s="2" t="n"/>
      <c r="CSQ42" s="2" t="n"/>
      <c r="CSR42" s="2" t="n"/>
      <c r="CSS42" s="2" t="n"/>
      <c r="CST42" s="2" t="n"/>
      <c r="CSU42" s="2" t="n"/>
      <c r="CSV42" s="2" t="n"/>
      <c r="CSW42" s="2" t="n"/>
      <c r="CSX42" s="2" t="n"/>
      <c r="CSY42" s="2" t="n"/>
      <c r="CSZ42" s="2" t="n"/>
      <c r="CTA42" s="2" t="n"/>
      <c r="CTB42" s="2" t="n"/>
      <c r="CTC42" s="2" t="n"/>
      <c r="CTD42" s="2" t="n"/>
      <c r="CTE42" s="2" t="n"/>
      <c r="CTF42" s="2" t="n"/>
      <c r="CTG42" s="2" t="n"/>
      <c r="CTH42" s="2" t="n"/>
      <c r="CTI42" s="2" t="n"/>
      <c r="CTJ42" s="2" t="n"/>
      <c r="CTK42" s="2" t="n"/>
      <c r="CTL42" s="2" t="n"/>
      <c r="CTM42" s="2" t="n"/>
      <c r="CTN42" s="2" t="n"/>
      <c r="CTO42" s="2" t="n"/>
      <c r="CTP42" s="2" t="n"/>
      <c r="CTQ42" s="2" t="n"/>
      <c r="CTR42" s="2" t="n"/>
      <c r="CTS42" s="2" t="n"/>
      <c r="CTT42" s="2" t="n"/>
      <c r="CTU42" s="2" t="n"/>
      <c r="CTV42" s="2" t="n"/>
      <c r="CTW42" s="2" t="n"/>
      <c r="CTX42" s="2" t="n"/>
      <c r="CTY42" s="2" t="n"/>
      <c r="CTZ42" s="2" t="n"/>
      <c r="CUA42" s="2" t="n"/>
      <c r="CUB42" s="2" t="n"/>
      <c r="CUC42" s="2" t="n"/>
      <c r="CUD42" s="2" t="n"/>
      <c r="CUE42" s="2" t="n"/>
      <c r="CUF42" s="2" t="n"/>
      <c r="CUG42" s="2" t="n"/>
      <c r="CUH42" s="2" t="n"/>
      <c r="CUI42" s="2" t="n"/>
      <c r="CUJ42" s="2" t="n"/>
      <c r="CUK42" s="2" t="n"/>
      <c r="CUL42" s="2" t="n"/>
      <c r="CUM42" s="2" t="n"/>
      <c r="CUN42" s="2" t="n"/>
      <c r="CUO42" s="2" t="n"/>
      <c r="CUP42" s="2" t="n"/>
      <c r="CUQ42" s="2" t="n"/>
      <c r="CUR42" s="2" t="n"/>
      <c r="CUS42" s="2" t="n"/>
      <c r="CUT42" s="2" t="n"/>
      <c r="CUU42" s="2" t="n"/>
      <c r="CUV42" s="2" t="n"/>
      <c r="CUW42" s="2" t="n"/>
      <c r="CUX42" s="2" t="n"/>
      <c r="CUY42" s="2" t="n"/>
      <c r="CUZ42" s="2" t="n"/>
      <c r="CVA42" s="2" t="n"/>
      <c r="CVB42" s="2" t="n"/>
      <c r="CVC42" s="2" t="n"/>
      <c r="CVD42" s="2" t="n"/>
      <c r="CVE42" s="2" t="n"/>
      <c r="CVF42" s="2" t="n"/>
      <c r="CVG42" s="2" t="n"/>
      <c r="CVH42" s="2" t="n"/>
      <c r="CVI42" s="2" t="n"/>
      <c r="CVJ42" s="2" t="n"/>
      <c r="CVK42" s="2" t="n"/>
      <c r="CVL42" s="2" t="n"/>
      <c r="CVM42" s="2" t="n"/>
      <c r="CVN42" s="2" t="n"/>
      <c r="CVO42" s="2" t="n"/>
      <c r="CVP42" s="2" t="n"/>
      <c r="CVQ42" s="2" t="n"/>
      <c r="CVR42" s="2" t="n"/>
      <c r="CVS42" s="2" t="n"/>
      <c r="CVT42" s="2" t="n"/>
      <c r="CVU42" s="2" t="n"/>
      <c r="CVV42" s="2" t="n"/>
      <c r="CVW42" s="2" t="n"/>
      <c r="CVX42" s="2" t="n"/>
      <c r="CVY42" s="2" t="n"/>
      <c r="CVZ42" s="2" t="n"/>
      <c r="CWA42" s="2" t="n"/>
      <c r="CWB42" s="2" t="n"/>
      <c r="CWC42" s="2" t="n"/>
      <c r="CWD42" s="2" t="n"/>
      <c r="CWE42" s="2" t="n"/>
      <c r="CWF42" s="2" t="n"/>
      <c r="CWG42" s="2" t="n"/>
      <c r="CWH42" s="2" t="n"/>
      <c r="CWI42" s="2" t="n"/>
      <c r="CWJ42" s="2" t="n"/>
      <c r="CWK42" s="2" t="n"/>
      <c r="CWL42" s="2" t="n"/>
      <c r="CWM42" s="2" t="n"/>
      <c r="CWN42" s="2" t="n"/>
      <c r="CWO42" s="2" t="n"/>
      <c r="CWP42" s="2" t="n"/>
      <c r="CWQ42" s="2" t="n"/>
      <c r="CWR42" s="2" t="n"/>
      <c r="CWS42" s="2" t="n"/>
      <c r="CWT42" s="2" t="n"/>
      <c r="CWU42" s="2" t="n"/>
      <c r="CWV42" s="2" t="n"/>
      <c r="CWW42" s="2" t="n"/>
      <c r="CWX42" s="2" t="n"/>
      <c r="CWY42" s="2" t="n"/>
      <c r="CWZ42" s="2" t="n"/>
      <c r="CXA42" s="2" t="n"/>
      <c r="CXB42" s="2" t="n"/>
      <c r="CXC42" s="2" t="n"/>
      <c r="CXD42" s="2" t="n"/>
      <c r="CXE42" s="2" t="n"/>
      <c r="CXF42" s="2" t="n"/>
      <c r="CXG42" s="2" t="n"/>
      <c r="CXH42" s="2" t="n"/>
      <c r="CXI42" s="2" t="n"/>
      <c r="CXJ42" s="2" t="n"/>
      <c r="CXK42" s="2" t="n"/>
      <c r="CXL42" s="2" t="n"/>
      <c r="CXM42" s="2" t="n"/>
      <c r="CXN42" s="2" t="n"/>
      <c r="CXO42" s="2" t="n"/>
      <c r="CXP42" s="2" t="n"/>
      <c r="CXQ42" s="2" t="n"/>
      <c r="CXR42" s="2" t="n"/>
      <c r="CXS42" s="2" t="n"/>
      <c r="CXT42" s="2" t="n"/>
      <c r="CXU42" s="2" t="n"/>
      <c r="CXV42" s="2" t="n"/>
      <c r="CXW42" s="2" t="n"/>
      <c r="CXX42" s="2" t="n"/>
      <c r="CXY42" s="2" t="n"/>
      <c r="CXZ42" s="2" t="n"/>
      <c r="CYA42" s="2" t="n"/>
      <c r="CYB42" s="2" t="n"/>
      <c r="CYC42" s="2" t="n"/>
      <c r="CYD42" s="2" t="n"/>
      <c r="CYE42" s="2" t="n"/>
      <c r="CYF42" s="2" t="n"/>
      <c r="CYG42" s="2" t="n"/>
      <c r="CYH42" s="2" t="n"/>
      <c r="CYI42" s="2" t="n"/>
      <c r="CYJ42" s="2" t="n"/>
      <c r="CYK42" s="2" t="n"/>
      <c r="CYL42" s="2" t="n"/>
      <c r="CYM42" s="2" t="n"/>
      <c r="CYN42" s="2" t="n"/>
      <c r="CYO42" s="2" t="n"/>
      <c r="CYP42" s="2" t="n"/>
      <c r="CYQ42" s="2" t="n"/>
      <c r="CYR42" s="2" t="n"/>
      <c r="CYS42" s="2" t="n"/>
      <c r="CYT42" s="2" t="n"/>
      <c r="CYU42" s="2" t="n"/>
      <c r="CYV42" s="2" t="n"/>
      <c r="CYW42" s="2" t="n"/>
      <c r="CYX42" s="2" t="n"/>
      <c r="CYY42" s="2" t="n"/>
      <c r="CYZ42" s="2" t="n"/>
      <c r="CZA42" s="2" t="n"/>
      <c r="CZB42" s="2" t="n"/>
      <c r="CZC42" s="2" t="n"/>
      <c r="CZD42" s="2" t="n"/>
      <c r="CZE42" s="2" t="n"/>
      <c r="CZF42" s="2" t="n"/>
      <c r="CZG42" s="2" t="n"/>
      <c r="CZH42" s="2" t="n"/>
      <c r="CZI42" s="2" t="n"/>
      <c r="CZJ42" s="2" t="n"/>
      <c r="CZK42" s="2" t="n"/>
      <c r="CZL42" s="2" t="n"/>
      <c r="CZM42" s="2" t="n"/>
      <c r="CZN42" s="2" t="n"/>
      <c r="CZO42" s="2" t="n"/>
      <c r="CZP42" s="2" t="n"/>
      <c r="CZQ42" s="2" t="n"/>
      <c r="CZR42" s="2" t="n"/>
      <c r="CZS42" s="2" t="n"/>
      <c r="CZT42" s="2" t="n"/>
      <c r="CZU42" s="2" t="n"/>
      <c r="CZV42" s="2" t="n"/>
      <c r="CZW42" s="2" t="n"/>
      <c r="CZX42" s="2" t="n"/>
      <c r="CZY42" s="2" t="n"/>
      <c r="CZZ42" s="2" t="n"/>
      <c r="DAA42" s="2" t="n"/>
      <c r="DAB42" s="2" t="n"/>
      <c r="DAC42" s="2" t="n"/>
      <c r="DAD42" s="2" t="n"/>
      <c r="DAE42" s="2" t="n"/>
      <c r="DAF42" s="2" t="n"/>
      <c r="DAG42" s="2" t="n"/>
      <c r="DAH42" s="2" t="n"/>
      <c r="DAI42" s="2" t="n"/>
      <c r="DAJ42" s="2" t="n"/>
      <c r="DAK42" s="2" t="n"/>
      <c r="DAL42" s="2" t="n"/>
      <c r="DAM42" s="2" t="n"/>
      <c r="DAN42" s="2" t="n"/>
      <c r="DAO42" s="2" t="n"/>
      <c r="DAP42" s="2" t="n"/>
      <c r="DAQ42" s="2" t="n"/>
      <c r="DAR42" s="2" t="n"/>
      <c r="DAS42" s="2" t="n"/>
      <c r="DAT42" s="2" t="n"/>
      <c r="DAU42" s="2" t="n"/>
      <c r="DAV42" s="2" t="n"/>
      <c r="DAW42" s="2" t="n"/>
      <c r="DAX42" s="2" t="n"/>
      <c r="DAY42" s="2" t="n"/>
      <c r="DAZ42" s="2" t="n"/>
      <c r="DBA42" s="2" t="n"/>
      <c r="DBB42" s="2" t="n"/>
      <c r="DBC42" s="2" t="n"/>
      <c r="DBD42" s="2" t="n"/>
      <c r="DBE42" s="2" t="n"/>
      <c r="DBF42" s="2" t="n"/>
      <c r="DBG42" s="2" t="n"/>
      <c r="DBH42" s="2" t="n"/>
      <c r="DBI42" s="2" t="n"/>
      <c r="DBJ42" s="2" t="n"/>
      <c r="DBK42" s="2" t="n"/>
      <c r="DBL42" s="2" t="n"/>
      <c r="DBM42" s="2" t="n"/>
      <c r="DBN42" s="2" t="n"/>
      <c r="DBO42" s="2" t="n"/>
      <c r="DBP42" s="2" t="n"/>
      <c r="DBQ42" s="2" t="n"/>
      <c r="DBR42" s="2" t="n"/>
      <c r="DBS42" s="2" t="n"/>
      <c r="DBT42" s="2" t="n"/>
      <c r="DBU42" s="2" t="n"/>
      <c r="DBV42" s="2" t="n"/>
      <c r="DBW42" s="2" t="n"/>
      <c r="DBX42" s="2" t="n"/>
      <c r="DBY42" s="2" t="n"/>
      <c r="DBZ42" s="2" t="n"/>
      <c r="DCA42" s="2" t="n"/>
      <c r="DCB42" s="2" t="n"/>
      <c r="DCC42" s="2" t="n"/>
      <c r="DCD42" s="2" t="n"/>
      <c r="DCE42" s="2" t="n"/>
      <c r="DCF42" s="2" t="n"/>
      <c r="DCG42" s="2" t="n"/>
      <c r="DCH42" s="2" t="n"/>
      <c r="DCI42" s="2" t="n"/>
      <c r="DCJ42" s="2" t="n"/>
      <c r="DCK42" s="2" t="n"/>
      <c r="DCL42" s="2" t="n"/>
      <c r="DCM42" s="2" t="n"/>
      <c r="DCN42" s="2" t="n"/>
      <c r="DCO42" s="2" t="n"/>
      <c r="DCP42" s="2" t="n"/>
      <c r="DCQ42" s="2" t="n"/>
      <c r="DCR42" s="2" t="n"/>
      <c r="DCS42" s="2" t="n"/>
      <c r="DCT42" s="2" t="n"/>
      <c r="DCU42" s="2" t="n"/>
      <c r="DCV42" s="2" t="n"/>
      <c r="DCW42" s="2" t="n"/>
      <c r="DCX42" s="2" t="n"/>
      <c r="DCY42" s="2" t="n"/>
      <c r="DCZ42" s="2" t="n"/>
      <c r="DDA42" s="2" t="n"/>
      <c r="DDB42" s="2" t="n"/>
      <c r="DDC42" s="2" t="n"/>
      <c r="DDD42" s="2" t="n"/>
      <c r="DDE42" s="2" t="n"/>
      <c r="DDF42" s="2" t="n"/>
      <c r="DDG42" s="2" t="n"/>
      <c r="DDH42" s="2" t="n"/>
      <c r="DDI42" s="2" t="n"/>
      <c r="DDJ42" s="2" t="n"/>
      <c r="DDK42" s="2" t="n"/>
      <c r="DDL42" s="2" t="n"/>
      <c r="DDM42" s="2" t="n"/>
      <c r="DDN42" s="2" t="n"/>
      <c r="DDO42" s="2" t="n"/>
      <c r="DDP42" s="2" t="n"/>
      <c r="DDQ42" s="2" t="n"/>
      <c r="DDR42" s="2" t="n"/>
      <c r="DDS42" s="2" t="n"/>
      <c r="DDT42" s="2" t="n"/>
      <c r="DDU42" s="2" t="n"/>
      <c r="DDV42" s="2" t="n"/>
      <c r="DDW42" s="2" t="n"/>
      <c r="DDX42" s="2" t="n"/>
      <c r="DDY42" s="2" t="n"/>
      <c r="DDZ42" s="2" t="n"/>
      <c r="DEA42" s="2" t="n"/>
      <c r="DEB42" s="2" t="n"/>
      <c r="DEC42" s="2" t="n"/>
      <c r="DED42" s="2" t="n"/>
      <c r="DEE42" s="2" t="n"/>
      <c r="DEF42" s="2" t="n"/>
      <c r="DEG42" s="2" t="n"/>
      <c r="DEH42" s="2" t="n"/>
      <c r="DEI42" s="2" t="n"/>
      <c r="DEJ42" s="2" t="n"/>
      <c r="DEK42" s="2" t="n"/>
      <c r="DEL42" s="2" t="n"/>
      <c r="DEM42" s="2" t="n"/>
      <c r="DEN42" s="2" t="n"/>
      <c r="DEO42" s="2" t="n"/>
      <c r="DEP42" s="2" t="n"/>
      <c r="DEQ42" s="2" t="n"/>
      <c r="DER42" s="2" t="n"/>
      <c r="DES42" s="2" t="n"/>
      <c r="DET42" s="2" t="n"/>
      <c r="DEU42" s="2" t="n"/>
      <c r="DEV42" s="2" t="n"/>
      <c r="DEW42" s="2" t="n"/>
      <c r="DEX42" s="2" t="n"/>
      <c r="DEY42" s="2" t="n"/>
      <c r="DEZ42" s="2" t="n"/>
      <c r="DFA42" s="2" t="n"/>
      <c r="DFB42" s="2" t="n"/>
      <c r="DFC42" s="2" t="n"/>
      <c r="DFD42" s="2" t="n"/>
      <c r="DFE42" s="2" t="n"/>
      <c r="DFF42" s="2" t="n"/>
      <c r="DFG42" s="2" t="n"/>
      <c r="DFH42" s="2" t="n"/>
      <c r="DFI42" s="2" t="n"/>
      <c r="DFJ42" s="2" t="n"/>
      <c r="DFK42" s="2" t="n"/>
      <c r="DFL42" s="2" t="n"/>
      <c r="DFM42" s="2" t="n"/>
      <c r="DFN42" s="2" t="n"/>
      <c r="DFO42" s="2" t="n"/>
      <c r="DFP42" s="2" t="n"/>
      <c r="DFQ42" s="2" t="n"/>
      <c r="DFR42" s="2" t="n"/>
      <c r="DFS42" s="2" t="n"/>
      <c r="DFT42" s="2" t="n"/>
      <c r="DFU42" s="2" t="n"/>
      <c r="DFV42" s="2" t="n"/>
      <c r="DFW42" s="2" t="n"/>
      <c r="DFX42" s="2" t="n"/>
      <c r="DFY42" s="2" t="n"/>
      <c r="DFZ42" s="2" t="n"/>
      <c r="DGA42" s="2" t="n"/>
      <c r="DGB42" s="2" t="n"/>
      <c r="DGC42" s="2" t="n"/>
      <c r="DGD42" s="2" t="n"/>
      <c r="DGE42" s="2" t="n"/>
      <c r="DGF42" s="2" t="n"/>
      <c r="DGG42" s="2" t="n"/>
      <c r="DGH42" s="2" t="n"/>
      <c r="DGI42" s="2" t="n"/>
      <c r="DGJ42" s="2" t="n"/>
      <c r="DGK42" s="2" t="n"/>
      <c r="DGL42" s="2" t="n"/>
      <c r="DGM42" s="2" t="n"/>
      <c r="DGN42" s="2" t="n"/>
      <c r="DGO42" s="2" t="n"/>
      <c r="DGP42" s="2" t="n"/>
      <c r="DGQ42" s="2" t="n"/>
      <c r="DGR42" s="2" t="n"/>
      <c r="DGS42" s="2" t="n"/>
      <c r="DGT42" s="2" t="n"/>
      <c r="DGU42" s="2" t="n"/>
      <c r="DGV42" s="2" t="n"/>
      <c r="DGW42" s="2" t="n"/>
      <c r="DGX42" s="2" t="n"/>
      <c r="DGY42" s="2" t="n"/>
      <c r="DGZ42" s="2" t="n"/>
      <c r="DHA42" s="2" t="n"/>
      <c r="DHB42" s="2" t="n"/>
      <c r="DHC42" s="2" t="n"/>
      <c r="DHD42" s="2" t="n"/>
      <c r="DHE42" s="2" t="n"/>
      <c r="DHF42" s="2" t="n"/>
      <c r="DHG42" s="2" t="n"/>
      <c r="DHH42" s="2" t="n"/>
      <c r="DHI42" s="2" t="n"/>
      <c r="DHJ42" s="2" t="n"/>
      <c r="DHK42" s="2" t="n"/>
      <c r="DHL42" s="2" t="n"/>
      <c r="DHM42" s="2" t="n"/>
      <c r="DHN42" s="2" t="n"/>
      <c r="DHO42" s="2" t="n"/>
      <c r="DHP42" s="2" t="n"/>
      <c r="DHQ42" s="2" t="n"/>
      <c r="DHR42" s="2" t="n"/>
      <c r="DHS42" s="2" t="n"/>
      <c r="DHT42" s="2" t="n"/>
      <c r="DHU42" s="2" t="n"/>
      <c r="DHV42" s="2" t="n"/>
      <c r="DHW42" s="2" t="n"/>
      <c r="DHX42" s="2" t="n"/>
      <c r="DHY42" s="2" t="n"/>
      <c r="DHZ42" s="2" t="n"/>
      <c r="DIA42" s="2" t="n"/>
      <c r="DIB42" s="2" t="n"/>
      <c r="DIC42" s="2" t="n"/>
      <c r="DID42" s="2" t="n"/>
      <c r="DIE42" s="2" t="n"/>
      <c r="DIF42" s="2" t="n"/>
      <c r="DIG42" s="2" t="n"/>
      <c r="DIH42" s="2" t="n"/>
      <c r="DII42" s="2" t="n"/>
      <c r="DIJ42" s="2" t="n"/>
      <c r="DIK42" s="2" t="n"/>
      <c r="DIL42" s="2" t="n"/>
      <c r="DIM42" s="2" t="n"/>
      <c r="DIN42" s="2" t="n"/>
      <c r="DIO42" s="2" t="n"/>
      <c r="DIP42" s="2" t="n"/>
      <c r="DIQ42" s="2" t="n"/>
      <c r="DIR42" s="2" t="n"/>
      <c r="DIS42" s="2" t="n"/>
      <c r="DIT42" s="2" t="n"/>
      <c r="DIU42" s="2" t="n"/>
      <c r="DIV42" s="2" t="n"/>
      <c r="DIW42" s="2" t="n"/>
      <c r="DIX42" s="2" t="n"/>
      <c r="DIY42" s="2" t="n"/>
      <c r="DIZ42" s="2" t="n"/>
      <c r="DJA42" s="2" t="n"/>
      <c r="DJB42" s="2" t="n"/>
      <c r="DJC42" s="2" t="n"/>
      <c r="DJD42" s="2" t="n"/>
      <c r="DJE42" s="2" t="n"/>
      <c r="DJF42" s="2" t="n"/>
      <c r="DJG42" s="2" t="n"/>
      <c r="DJH42" s="2" t="n"/>
      <c r="DJI42" s="2" t="n"/>
      <c r="DJJ42" s="2" t="n"/>
      <c r="DJK42" s="2" t="n"/>
      <c r="DJL42" s="2" t="n"/>
      <c r="DJM42" s="2" t="n"/>
      <c r="DJN42" s="2" t="n"/>
      <c r="DJO42" s="2" t="n"/>
      <c r="DJP42" s="2" t="n"/>
      <c r="DJQ42" s="2" t="n"/>
      <c r="DJR42" s="2" t="n"/>
      <c r="DJS42" s="2" t="n"/>
      <c r="DJT42" s="2" t="n"/>
      <c r="DJU42" s="2" t="n"/>
      <c r="DJV42" s="2" t="n"/>
      <c r="DJW42" s="2" t="n"/>
      <c r="DJX42" s="2" t="n"/>
      <c r="DJY42" s="2" t="n"/>
      <c r="DJZ42" s="2" t="n"/>
      <c r="DKA42" s="2" t="n"/>
      <c r="DKB42" s="2" t="n"/>
      <c r="DKC42" s="2" t="n"/>
      <c r="DKD42" s="2" t="n"/>
      <c r="DKE42" s="2" t="n"/>
      <c r="DKF42" s="2" t="n"/>
      <c r="DKG42" s="2" t="n"/>
      <c r="DKH42" s="2" t="n"/>
      <c r="DKI42" s="2" t="n"/>
      <c r="DKJ42" s="2" t="n"/>
      <c r="DKK42" s="2" t="n"/>
      <c r="DKL42" s="2" t="n"/>
      <c r="DKM42" s="2" t="n"/>
      <c r="DKN42" s="2" t="n"/>
      <c r="DKO42" s="2" t="n"/>
      <c r="DKP42" s="2" t="n"/>
      <c r="DKQ42" s="2" t="n"/>
      <c r="DKR42" s="2" t="n"/>
      <c r="DKS42" s="2" t="n"/>
      <c r="DKT42" s="2" t="n"/>
      <c r="DKU42" s="2" t="n"/>
      <c r="DKV42" s="2" t="n"/>
      <c r="DKW42" s="2" t="n"/>
      <c r="DKX42" s="2" t="n"/>
      <c r="DKY42" s="2" t="n"/>
      <c r="DKZ42" s="2" t="n"/>
      <c r="DLA42" s="2" t="n"/>
      <c r="DLB42" s="2" t="n"/>
      <c r="DLC42" s="2" t="n"/>
      <c r="DLD42" s="2" t="n"/>
      <c r="DLE42" s="2" t="n"/>
      <c r="DLF42" s="2" t="n"/>
      <c r="DLG42" s="2" t="n"/>
      <c r="DLH42" s="2" t="n"/>
      <c r="DLI42" s="2" t="n"/>
      <c r="DLJ42" s="2" t="n"/>
      <c r="DLK42" s="2" t="n"/>
      <c r="DLL42" s="2" t="n"/>
      <c r="DLM42" s="2" t="n"/>
      <c r="DLN42" s="2" t="n"/>
      <c r="DLO42" s="2" t="n"/>
      <c r="DLP42" s="2" t="n"/>
      <c r="DLQ42" s="2" t="n"/>
      <c r="DLR42" s="2" t="n"/>
      <c r="DLS42" s="2" t="n"/>
      <c r="DLT42" s="2" t="n"/>
      <c r="DLU42" s="2" t="n"/>
      <c r="DLV42" s="2" t="n"/>
      <c r="DLW42" s="2" t="n"/>
      <c r="DLX42" s="2" t="n"/>
      <c r="DLY42" s="2" t="n"/>
      <c r="DLZ42" s="2" t="n"/>
      <c r="DMA42" s="2" t="n"/>
      <c r="DMB42" s="2" t="n"/>
      <c r="DMC42" s="2" t="n"/>
      <c r="DMD42" s="2" t="n"/>
      <c r="DME42" s="2" t="n"/>
      <c r="DMF42" s="2" t="n"/>
      <c r="DMG42" s="2" t="n"/>
      <c r="DMH42" s="2" t="n"/>
      <c r="DMI42" s="2" t="n"/>
      <c r="DMJ42" s="2" t="n"/>
      <c r="DMK42" s="2" t="n"/>
      <c r="DML42" s="2" t="n"/>
      <c r="DMM42" s="2" t="n"/>
      <c r="DMN42" s="2" t="n"/>
      <c r="DMO42" s="2" t="n"/>
      <c r="DMP42" s="2" t="n"/>
      <c r="DMQ42" s="2" t="n"/>
      <c r="DMR42" s="2" t="n"/>
      <c r="DMS42" s="2" t="n"/>
      <c r="DMT42" s="2" t="n"/>
      <c r="DMU42" s="2" t="n"/>
      <c r="DMV42" s="2" t="n"/>
      <c r="DMW42" s="2" t="n"/>
      <c r="DMX42" s="2" t="n"/>
      <c r="DMY42" s="2" t="n"/>
      <c r="DMZ42" s="2" t="n"/>
      <c r="DNA42" s="2" t="n"/>
      <c r="DNB42" s="2" t="n"/>
      <c r="DNC42" s="2" t="n"/>
      <c r="DND42" s="2" t="n"/>
      <c r="DNE42" s="2" t="n"/>
      <c r="DNF42" s="2" t="n"/>
      <c r="DNG42" s="2" t="n"/>
      <c r="DNH42" s="2" t="n"/>
      <c r="DNI42" s="2" t="n"/>
      <c r="DNJ42" s="2" t="n"/>
      <c r="DNK42" s="2" t="n"/>
      <c r="DNL42" s="2" t="n"/>
      <c r="DNM42" s="2" t="n"/>
      <c r="DNN42" s="2" t="n"/>
      <c r="DNO42" s="2" t="n"/>
      <c r="DNP42" s="2" t="n"/>
      <c r="DNQ42" s="2" t="n"/>
      <c r="DNR42" s="2" t="n"/>
      <c r="DNS42" s="2" t="n"/>
      <c r="DNT42" s="2" t="n"/>
      <c r="DNU42" s="2" t="n"/>
      <c r="DNV42" s="2" t="n"/>
      <c r="DNW42" s="2" t="n"/>
      <c r="DNX42" s="2" t="n"/>
      <c r="DNY42" s="2" t="n"/>
      <c r="DNZ42" s="2" t="n"/>
      <c r="DOA42" s="2" t="n"/>
      <c r="DOB42" s="2" t="n"/>
      <c r="DOC42" s="2" t="n"/>
      <c r="DOD42" s="2" t="n"/>
      <c r="DOE42" s="2" t="n"/>
      <c r="DOF42" s="2" t="n"/>
      <c r="DOG42" s="2" t="n"/>
      <c r="DOH42" s="2" t="n"/>
      <c r="DOI42" s="2" t="n"/>
      <c r="DOJ42" s="2" t="n"/>
      <c r="DOK42" s="2" t="n"/>
      <c r="DOL42" s="2" t="n"/>
      <c r="DOM42" s="2" t="n"/>
      <c r="DON42" s="2" t="n"/>
      <c r="DOO42" s="2" t="n"/>
      <c r="DOP42" s="2" t="n"/>
      <c r="DOQ42" s="2" t="n"/>
      <c r="DOR42" s="2" t="n"/>
      <c r="DOS42" s="2" t="n"/>
      <c r="DOT42" s="2" t="n"/>
      <c r="DOU42" s="2" t="n"/>
      <c r="DOV42" s="2" t="n"/>
      <c r="DOW42" s="2" t="n"/>
      <c r="DOX42" s="2" t="n"/>
      <c r="DOY42" s="2" t="n"/>
      <c r="DOZ42" s="2" t="n"/>
      <c r="DPA42" s="2" t="n"/>
      <c r="DPB42" s="2" t="n"/>
      <c r="DPC42" s="2" t="n"/>
      <c r="DPD42" s="2" t="n"/>
      <c r="DPE42" s="2" t="n"/>
      <c r="DPF42" s="2" t="n"/>
      <c r="DPG42" s="2" t="n"/>
      <c r="DPH42" s="2" t="n"/>
      <c r="DPI42" s="2" t="n"/>
      <c r="DPJ42" s="2" t="n"/>
      <c r="DPK42" s="2" t="n"/>
      <c r="DPL42" s="2" t="n"/>
      <c r="DPM42" s="2" t="n"/>
      <c r="DPN42" s="2" t="n"/>
      <c r="DPO42" s="2" t="n"/>
      <c r="DPP42" s="2" t="n"/>
      <c r="DPQ42" s="2" t="n"/>
      <c r="DPR42" s="2" t="n"/>
      <c r="DPS42" s="2" t="n"/>
      <c r="DPT42" s="2" t="n"/>
      <c r="DPU42" s="2" t="n"/>
      <c r="DPV42" s="2" t="n"/>
      <c r="DPW42" s="2" t="n"/>
      <c r="DPX42" s="2" t="n"/>
      <c r="DPY42" s="2" t="n"/>
      <c r="DPZ42" s="2" t="n"/>
      <c r="DQA42" s="2" t="n"/>
      <c r="DQB42" s="2" t="n"/>
      <c r="DQC42" s="2" t="n"/>
      <c r="DQD42" s="2" t="n"/>
      <c r="DQE42" s="2" t="n"/>
      <c r="DQF42" s="2" t="n"/>
      <c r="DQG42" s="2" t="n"/>
      <c r="DQH42" s="2" t="n"/>
      <c r="DQI42" s="2" t="n"/>
      <c r="DQJ42" s="2" t="n"/>
      <c r="DQK42" s="2" t="n"/>
      <c r="DQL42" s="2" t="n"/>
      <c r="DQM42" s="2" t="n"/>
      <c r="DQN42" s="2" t="n"/>
      <c r="DQO42" s="2" t="n"/>
      <c r="DQP42" s="2" t="n"/>
      <c r="DQQ42" s="2" t="n"/>
      <c r="DQR42" s="2" t="n"/>
      <c r="DQS42" s="2" t="n"/>
      <c r="DQT42" s="2" t="n"/>
      <c r="DQU42" s="2" t="n"/>
      <c r="DQV42" s="2" t="n"/>
      <c r="DQW42" s="2" t="n"/>
      <c r="DQX42" s="2" t="n"/>
      <c r="DQY42" s="2" t="n"/>
      <c r="DQZ42" s="2" t="n"/>
      <c r="DRA42" s="2" t="n"/>
      <c r="DRB42" s="2" t="n"/>
      <c r="DRC42" s="2" t="n"/>
      <c r="DRD42" s="2" t="n"/>
      <c r="DRE42" s="2" t="n"/>
      <c r="DRF42" s="2" t="n"/>
      <c r="DRG42" s="2" t="n"/>
      <c r="DRH42" s="2" t="n"/>
      <c r="DRI42" s="2" t="n"/>
      <c r="DRJ42" s="2" t="n"/>
      <c r="DRK42" s="2" t="n"/>
      <c r="DRL42" s="2" t="n"/>
      <c r="DRM42" s="2" t="n"/>
      <c r="DRN42" s="2" t="n"/>
      <c r="DRO42" s="2" t="n"/>
      <c r="DRP42" s="2" t="n"/>
      <c r="DRQ42" s="2" t="n"/>
      <c r="DRR42" s="2" t="n"/>
      <c r="DRS42" s="2" t="n"/>
      <c r="DRT42" s="2" t="n"/>
      <c r="DRU42" s="2" t="n"/>
      <c r="DRV42" s="2" t="n"/>
      <c r="DRW42" s="2" t="n"/>
      <c r="DRX42" s="2" t="n"/>
      <c r="DRY42" s="2" t="n"/>
      <c r="DRZ42" s="2" t="n"/>
      <c r="DSA42" s="2" t="n"/>
      <c r="DSB42" s="2" t="n"/>
      <c r="DSC42" s="2" t="n"/>
      <c r="DSD42" s="2" t="n"/>
      <c r="DSE42" s="2" t="n"/>
      <c r="DSF42" s="2" t="n"/>
      <c r="DSG42" s="2" t="n"/>
      <c r="DSH42" s="2" t="n"/>
      <c r="DSI42" s="2" t="n"/>
      <c r="DSJ42" s="2" t="n"/>
      <c r="DSK42" s="2" t="n"/>
      <c r="DSL42" s="2" t="n"/>
      <c r="DSM42" s="2" t="n"/>
      <c r="DSN42" s="2" t="n"/>
      <c r="DSO42" s="2" t="n"/>
      <c r="DSP42" s="2" t="n"/>
      <c r="DSQ42" s="2" t="n"/>
      <c r="DSR42" s="2" t="n"/>
      <c r="DSS42" s="2" t="n"/>
      <c r="DST42" s="2" t="n"/>
      <c r="DSU42" s="2" t="n"/>
      <c r="DSV42" s="2" t="n"/>
      <c r="DSW42" s="2" t="n"/>
      <c r="DSX42" s="2" t="n"/>
      <c r="DSY42" s="2" t="n"/>
      <c r="DSZ42" s="2" t="n"/>
      <c r="DTA42" s="2" t="n"/>
      <c r="DTB42" s="2" t="n"/>
      <c r="DTC42" s="2" t="n"/>
      <c r="DTD42" s="2" t="n"/>
      <c r="DTE42" s="2" t="n"/>
      <c r="DTF42" s="2" t="n"/>
      <c r="DTG42" s="2" t="n"/>
      <c r="DTH42" s="2" t="n"/>
      <c r="DTI42" s="2" t="n"/>
      <c r="DTJ42" s="2" t="n"/>
      <c r="DTK42" s="2" t="n"/>
      <c r="DTL42" s="2" t="n"/>
      <c r="DTM42" s="2" t="n"/>
      <c r="DTN42" s="2" t="n"/>
      <c r="DTO42" s="2" t="n"/>
      <c r="DTP42" s="2" t="n"/>
      <c r="DTQ42" s="2" t="n"/>
      <c r="DTR42" s="2" t="n"/>
      <c r="DTS42" s="2" t="n"/>
      <c r="DTT42" s="2" t="n"/>
      <c r="DTU42" s="2" t="n"/>
      <c r="DTV42" s="2" t="n"/>
      <c r="DTW42" s="2" t="n"/>
      <c r="DTX42" s="2" t="n"/>
      <c r="DTY42" s="2" t="n"/>
      <c r="DTZ42" s="2" t="n"/>
      <c r="DUA42" s="2" t="n"/>
      <c r="DUB42" s="2" t="n"/>
      <c r="DUC42" s="2" t="n"/>
      <c r="DUD42" s="2" t="n"/>
      <c r="DUE42" s="2" t="n"/>
      <c r="DUF42" s="2" t="n"/>
      <c r="DUG42" s="2" t="n"/>
      <c r="DUH42" s="2" t="n"/>
      <c r="DUI42" s="2" t="n"/>
      <c r="DUJ42" s="2" t="n"/>
      <c r="DUK42" s="2" t="n"/>
      <c r="DUL42" s="2" t="n"/>
      <c r="DUM42" s="2" t="n"/>
      <c r="DUN42" s="2" t="n"/>
      <c r="DUO42" s="2" t="n"/>
      <c r="DUP42" s="2" t="n"/>
      <c r="DUQ42" s="2" t="n"/>
      <c r="DUR42" s="2" t="n"/>
      <c r="DUS42" s="2" t="n"/>
      <c r="DUT42" s="2" t="n"/>
      <c r="DUU42" s="2" t="n"/>
      <c r="DUV42" s="2" t="n"/>
      <c r="DUW42" s="2" t="n"/>
      <c r="DUX42" s="2" t="n"/>
      <c r="DUY42" s="2" t="n"/>
      <c r="DUZ42" s="2" t="n"/>
      <c r="DVA42" s="2" t="n"/>
      <c r="DVB42" s="2" t="n"/>
      <c r="DVC42" s="2" t="n"/>
      <c r="DVD42" s="2" t="n"/>
      <c r="DVE42" s="2" t="n"/>
      <c r="DVF42" s="2" t="n"/>
      <c r="DVG42" s="2" t="n"/>
      <c r="DVH42" s="2" t="n"/>
      <c r="DVI42" s="2" t="n"/>
      <c r="DVJ42" s="2" t="n"/>
      <c r="DVK42" s="2" t="n"/>
      <c r="DVL42" s="2" t="n"/>
      <c r="DVM42" s="2" t="n"/>
      <c r="DVN42" s="2" t="n"/>
      <c r="DVO42" s="2" t="n"/>
      <c r="DVP42" s="2" t="n"/>
      <c r="DVQ42" s="2" t="n"/>
      <c r="DVR42" s="2" t="n"/>
      <c r="DVS42" s="2" t="n"/>
      <c r="DVT42" s="2" t="n"/>
      <c r="DVU42" s="2" t="n"/>
      <c r="DVV42" s="2" t="n"/>
      <c r="DVW42" s="2" t="n"/>
      <c r="DVX42" s="2" t="n"/>
      <c r="DVY42" s="2" t="n"/>
      <c r="DVZ42" s="2" t="n"/>
      <c r="DWA42" s="2" t="n"/>
      <c r="DWB42" s="2" t="n"/>
      <c r="DWC42" s="2" t="n"/>
      <c r="DWD42" s="2" t="n"/>
      <c r="DWE42" s="2" t="n"/>
      <c r="DWF42" s="2" t="n"/>
      <c r="DWG42" s="2" t="n"/>
      <c r="DWH42" s="2" t="n"/>
      <c r="DWI42" s="2" t="n"/>
      <c r="DWJ42" s="2" t="n"/>
      <c r="DWK42" s="2" t="n"/>
      <c r="DWL42" s="2" t="n"/>
      <c r="DWM42" s="2" t="n"/>
      <c r="DWN42" s="2" t="n"/>
      <c r="DWO42" s="2" t="n"/>
      <c r="DWP42" s="2" t="n"/>
      <c r="DWQ42" s="2" t="n"/>
      <c r="DWR42" s="2" t="n"/>
      <c r="DWS42" s="2" t="n"/>
      <c r="DWT42" s="2" t="n"/>
      <c r="DWU42" s="2" t="n"/>
      <c r="DWV42" s="2" t="n"/>
      <c r="DWW42" s="2" t="n"/>
      <c r="DWX42" s="2" t="n"/>
      <c r="DWY42" s="2" t="n"/>
      <c r="DWZ42" s="2" t="n"/>
      <c r="DXA42" s="2" t="n"/>
      <c r="DXB42" s="2" t="n"/>
      <c r="DXC42" s="2" t="n"/>
      <c r="DXD42" s="2" t="n"/>
      <c r="DXE42" s="2" t="n"/>
      <c r="DXF42" s="2" t="n"/>
      <c r="DXG42" s="2" t="n"/>
      <c r="DXH42" s="2" t="n"/>
      <c r="DXI42" s="2" t="n"/>
      <c r="DXJ42" s="2" t="n"/>
      <c r="DXK42" s="2" t="n"/>
      <c r="DXL42" s="2" t="n"/>
      <c r="DXM42" s="2" t="n"/>
      <c r="DXN42" s="2" t="n"/>
      <c r="DXO42" s="2" t="n"/>
      <c r="DXP42" s="2" t="n"/>
      <c r="DXQ42" s="2" t="n"/>
      <c r="DXR42" s="2" t="n"/>
      <c r="DXS42" s="2" t="n"/>
      <c r="DXT42" s="2" t="n"/>
      <c r="DXU42" s="2" t="n"/>
      <c r="DXV42" s="2" t="n"/>
      <c r="DXW42" s="2" t="n"/>
      <c r="DXX42" s="2" t="n"/>
      <c r="DXY42" s="2" t="n"/>
      <c r="DXZ42" s="2" t="n"/>
      <c r="DYA42" s="2" t="n"/>
      <c r="DYB42" s="2" t="n"/>
      <c r="DYC42" s="2" t="n"/>
      <c r="DYD42" s="2" t="n"/>
      <c r="DYE42" s="2" t="n"/>
      <c r="DYF42" s="2" t="n"/>
      <c r="DYG42" s="2" t="n"/>
      <c r="DYH42" s="2" t="n"/>
      <c r="DYI42" s="2" t="n"/>
      <c r="DYJ42" s="2" t="n"/>
      <c r="DYK42" s="2" t="n"/>
      <c r="DYL42" s="2" t="n"/>
      <c r="DYM42" s="2" t="n"/>
      <c r="DYN42" s="2" t="n"/>
      <c r="DYO42" s="2" t="n"/>
      <c r="DYP42" s="2" t="n"/>
      <c r="DYQ42" s="2" t="n"/>
      <c r="DYR42" s="2" t="n"/>
      <c r="DYS42" s="2" t="n"/>
      <c r="DYT42" s="2" t="n"/>
      <c r="DYU42" s="2" t="n"/>
      <c r="DYV42" s="2" t="n"/>
      <c r="DYW42" s="2" t="n"/>
      <c r="DYX42" s="2" t="n"/>
      <c r="DYY42" s="2" t="n"/>
      <c r="DYZ42" s="2" t="n"/>
      <c r="DZA42" s="2" t="n"/>
      <c r="DZB42" s="2" t="n"/>
      <c r="DZC42" s="2" t="n"/>
      <c r="DZD42" s="2" t="n"/>
      <c r="DZE42" s="2" t="n"/>
      <c r="DZF42" s="2" t="n"/>
      <c r="DZG42" s="2" t="n"/>
      <c r="DZH42" s="2" t="n"/>
      <c r="DZI42" s="2" t="n"/>
      <c r="DZJ42" s="2" t="n"/>
      <c r="DZK42" s="2" t="n"/>
      <c r="DZL42" s="2" t="n"/>
      <c r="DZM42" s="2" t="n"/>
      <c r="DZN42" s="2" t="n"/>
      <c r="DZO42" s="2" t="n"/>
      <c r="DZP42" s="2" t="n"/>
      <c r="DZQ42" s="2" t="n"/>
      <c r="DZR42" s="2" t="n"/>
      <c r="DZS42" s="2" t="n"/>
      <c r="DZT42" s="2" t="n"/>
      <c r="DZU42" s="2" t="n"/>
      <c r="DZV42" s="2" t="n"/>
      <c r="DZW42" s="2" t="n"/>
      <c r="DZX42" s="2" t="n"/>
      <c r="DZY42" s="2" t="n"/>
      <c r="DZZ42" s="2" t="n"/>
      <c r="EAA42" s="2" t="n"/>
      <c r="EAB42" s="2" t="n"/>
      <c r="EAC42" s="2" t="n"/>
      <c r="EAD42" s="2" t="n"/>
      <c r="EAE42" s="2" t="n"/>
      <c r="EAF42" s="2" t="n"/>
      <c r="EAG42" s="2" t="n"/>
      <c r="EAH42" s="2" t="n"/>
      <c r="EAI42" s="2" t="n"/>
      <c r="EAJ42" s="2" t="n"/>
      <c r="EAK42" s="2" t="n"/>
      <c r="EAL42" s="2" t="n"/>
      <c r="EAM42" s="2" t="n"/>
      <c r="EAN42" s="2" t="n"/>
      <c r="EAO42" s="2" t="n"/>
      <c r="EAP42" s="2" t="n"/>
      <c r="EAQ42" s="2" t="n"/>
      <c r="EAR42" s="2" t="n"/>
      <c r="EAS42" s="2" t="n"/>
      <c r="EAT42" s="2" t="n"/>
      <c r="EAU42" s="2" t="n"/>
      <c r="EAV42" s="2" t="n"/>
      <c r="EAW42" s="2" t="n"/>
      <c r="EAX42" s="2" t="n"/>
      <c r="EAY42" s="2" t="n"/>
      <c r="EAZ42" s="2" t="n"/>
      <c r="EBA42" s="2" t="n"/>
      <c r="EBB42" s="2" t="n"/>
      <c r="EBC42" s="2" t="n"/>
      <c r="EBD42" s="2" t="n"/>
      <c r="EBE42" s="2" t="n"/>
      <c r="EBF42" s="2" t="n"/>
      <c r="EBG42" s="2" t="n"/>
      <c r="EBH42" s="2" t="n"/>
      <c r="EBI42" s="2" t="n"/>
      <c r="EBJ42" s="2" t="n"/>
      <c r="EBK42" s="2" t="n"/>
      <c r="EBL42" s="2" t="n"/>
      <c r="EBM42" s="2" t="n"/>
      <c r="EBN42" s="2" t="n"/>
      <c r="EBO42" s="2" t="n"/>
      <c r="EBP42" s="2" t="n"/>
      <c r="EBQ42" s="2" t="n"/>
      <c r="EBR42" s="2" t="n"/>
      <c r="EBS42" s="2" t="n"/>
      <c r="EBT42" s="2" t="n"/>
      <c r="EBU42" s="2" t="n"/>
      <c r="EBV42" s="2" t="n"/>
      <c r="EBW42" s="2" t="n"/>
      <c r="EBX42" s="2" t="n"/>
      <c r="EBY42" s="2" t="n"/>
      <c r="EBZ42" s="2" t="n"/>
      <c r="ECA42" s="2" t="n"/>
      <c r="ECB42" s="2" t="n"/>
      <c r="ECC42" s="2" t="n"/>
      <c r="ECD42" s="2" t="n"/>
      <c r="ECE42" s="2" t="n"/>
      <c r="ECF42" s="2" t="n"/>
      <c r="ECG42" s="2" t="n"/>
      <c r="ECH42" s="2" t="n"/>
      <c r="ECI42" s="2" t="n"/>
      <c r="ECJ42" s="2" t="n"/>
      <c r="ECK42" s="2" t="n"/>
      <c r="ECL42" s="2" t="n"/>
      <c r="ECM42" s="2" t="n"/>
      <c r="ECN42" s="2" t="n"/>
      <c r="ECO42" s="2" t="n"/>
      <c r="ECP42" s="2" t="n"/>
      <c r="ECQ42" s="2" t="n"/>
      <c r="ECR42" s="2" t="n"/>
      <c r="ECS42" s="2" t="n"/>
      <c r="ECT42" s="2" t="n"/>
      <c r="ECU42" s="2" t="n"/>
      <c r="ECV42" s="2" t="n"/>
      <c r="ECW42" s="2" t="n"/>
      <c r="ECX42" s="2" t="n"/>
      <c r="ECY42" s="2" t="n"/>
      <c r="ECZ42" s="2" t="n"/>
      <c r="EDA42" s="2" t="n"/>
      <c r="EDB42" s="2" t="n"/>
      <c r="EDC42" s="2" t="n"/>
      <c r="EDD42" s="2" t="n"/>
      <c r="EDE42" s="2" t="n"/>
      <c r="EDF42" s="2" t="n"/>
      <c r="EDG42" s="2" t="n"/>
      <c r="EDH42" s="2" t="n"/>
      <c r="EDI42" s="2" t="n"/>
      <c r="EDJ42" s="2" t="n"/>
      <c r="EDK42" s="2" t="n"/>
      <c r="EDL42" s="2" t="n"/>
      <c r="EDM42" s="2" t="n"/>
      <c r="EDN42" s="2" t="n"/>
      <c r="EDO42" s="2" t="n"/>
      <c r="EDP42" s="2" t="n"/>
      <c r="EDQ42" s="2" t="n"/>
      <c r="EDR42" s="2" t="n"/>
      <c r="EDS42" s="2" t="n"/>
      <c r="EDT42" s="2" t="n"/>
      <c r="EDU42" s="2" t="n"/>
      <c r="EDV42" s="2" t="n"/>
      <c r="EDW42" s="2" t="n"/>
      <c r="EDX42" s="2" t="n"/>
      <c r="EDY42" s="2" t="n"/>
      <c r="EDZ42" s="2" t="n"/>
      <c r="EEA42" s="2" t="n"/>
      <c r="EEB42" s="2" t="n"/>
      <c r="EEC42" s="2" t="n"/>
      <c r="EED42" s="2" t="n"/>
      <c r="EEE42" s="2" t="n"/>
      <c r="EEF42" s="2" t="n"/>
      <c r="EEG42" s="2" t="n"/>
      <c r="EEH42" s="2" t="n"/>
      <c r="EEI42" s="2" t="n"/>
      <c r="EEJ42" s="2" t="n"/>
      <c r="EEK42" s="2" t="n"/>
      <c r="EEL42" s="2" t="n"/>
      <c r="EEM42" s="2" t="n"/>
      <c r="EEN42" s="2" t="n"/>
      <c r="EEO42" s="2" t="n"/>
      <c r="EEP42" s="2" t="n"/>
      <c r="EEQ42" s="2" t="n"/>
      <c r="EER42" s="2" t="n"/>
      <c r="EES42" s="2" t="n"/>
      <c r="EET42" s="2" t="n"/>
      <c r="EEU42" s="2" t="n"/>
      <c r="EEV42" s="2" t="n"/>
      <c r="EEW42" s="2" t="n"/>
      <c r="EEX42" s="2" t="n"/>
      <c r="EEY42" s="2" t="n"/>
      <c r="EEZ42" s="2" t="n"/>
      <c r="EFA42" s="2" t="n"/>
      <c r="EFB42" s="2" t="n"/>
      <c r="EFC42" s="2" t="n"/>
      <c r="EFD42" s="2" t="n"/>
      <c r="EFE42" s="2" t="n"/>
      <c r="EFF42" s="2" t="n"/>
      <c r="EFG42" s="2" t="n"/>
      <c r="EFH42" s="2" t="n"/>
      <c r="EFI42" s="2" t="n"/>
      <c r="EFJ42" s="2" t="n"/>
      <c r="EFK42" s="2" t="n"/>
      <c r="EFL42" s="2" t="n"/>
      <c r="EFM42" s="2" t="n"/>
      <c r="EFN42" s="2" t="n"/>
      <c r="EFO42" s="2" t="n"/>
      <c r="EFP42" s="2" t="n"/>
      <c r="EFQ42" s="2" t="n"/>
      <c r="EFR42" s="2" t="n"/>
      <c r="EFS42" s="2" t="n"/>
      <c r="EFT42" s="2" t="n"/>
      <c r="EFU42" s="2" t="n"/>
      <c r="EFV42" s="2" t="n"/>
      <c r="EFW42" s="2" t="n"/>
      <c r="EFX42" s="2" t="n"/>
      <c r="EFY42" s="2" t="n"/>
      <c r="EFZ42" s="2" t="n"/>
      <c r="EGA42" s="2" t="n"/>
      <c r="EGB42" s="2" t="n"/>
      <c r="EGC42" s="2" t="n"/>
      <c r="EGD42" s="2" t="n"/>
      <c r="EGE42" s="2" t="n"/>
      <c r="EGF42" s="2" t="n"/>
      <c r="EGG42" s="2" t="n"/>
      <c r="EGH42" s="2" t="n"/>
      <c r="EGI42" s="2" t="n"/>
      <c r="EGJ42" s="2" t="n"/>
      <c r="EGK42" s="2" t="n"/>
      <c r="EGL42" s="2" t="n"/>
      <c r="EGM42" s="2" t="n"/>
      <c r="EGN42" s="2" t="n"/>
      <c r="EGO42" s="2" t="n"/>
      <c r="EGP42" s="2" t="n"/>
      <c r="EGQ42" s="2" t="n"/>
      <c r="EGR42" s="2" t="n"/>
      <c r="EGS42" s="2" t="n"/>
      <c r="EGT42" s="2" t="n"/>
      <c r="EGU42" s="2" t="n"/>
      <c r="EGV42" s="2" t="n"/>
      <c r="EGW42" s="2" t="n"/>
      <c r="EGX42" s="2" t="n"/>
      <c r="EGY42" s="2" t="n"/>
      <c r="EGZ42" s="2" t="n"/>
      <c r="EHA42" s="2" t="n"/>
      <c r="EHB42" s="2" t="n"/>
      <c r="EHC42" s="2" t="n"/>
      <c r="EHD42" s="2" t="n"/>
      <c r="EHE42" s="2" t="n"/>
      <c r="EHF42" s="2" t="n"/>
      <c r="EHG42" s="2" t="n"/>
      <c r="EHH42" s="2" t="n"/>
      <c r="EHI42" s="2" t="n"/>
      <c r="EHJ42" s="2" t="n"/>
      <c r="EHK42" s="2" t="n"/>
      <c r="EHL42" s="2" t="n"/>
      <c r="EHM42" s="2" t="n"/>
      <c r="EHN42" s="2" t="n"/>
      <c r="EHO42" s="2" t="n"/>
      <c r="EHP42" s="2" t="n"/>
      <c r="EHQ42" s="2" t="n"/>
      <c r="EHR42" s="2" t="n"/>
      <c r="EHS42" s="2" t="n"/>
      <c r="EHT42" s="2" t="n"/>
      <c r="EHU42" s="2" t="n"/>
      <c r="EHV42" s="2" t="n"/>
      <c r="EHW42" s="2" t="n"/>
      <c r="EHX42" s="2" t="n"/>
      <c r="EHY42" s="2" t="n"/>
      <c r="EHZ42" s="2" t="n"/>
      <c r="EIA42" s="2" t="n"/>
      <c r="EIB42" s="2" t="n"/>
      <c r="EIC42" s="2" t="n"/>
      <c r="EID42" s="2" t="n"/>
      <c r="EIE42" s="2" t="n"/>
      <c r="EIF42" s="2" t="n"/>
      <c r="EIG42" s="2" t="n"/>
      <c r="EIH42" s="2" t="n"/>
      <c r="EII42" s="2" t="n"/>
      <c r="EIJ42" s="2" t="n"/>
      <c r="EIK42" s="2" t="n"/>
      <c r="EIL42" s="2" t="n"/>
      <c r="EIM42" s="2" t="n"/>
      <c r="EIN42" s="2" t="n"/>
      <c r="EIO42" s="2" t="n"/>
      <c r="EIP42" s="2" t="n"/>
      <c r="EIQ42" s="2" t="n"/>
      <c r="EIR42" s="2" t="n"/>
      <c r="EIS42" s="2" t="n"/>
      <c r="EIT42" s="2" t="n"/>
      <c r="EIU42" s="2" t="n"/>
      <c r="EIV42" s="2" t="n"/>
      <c r="EIW42" s="2" t="n"/>
      <c r="EIX42" s="2" t="n"/>
      <c r="EIY42" s="2" t="n"/>
      <c r="EIZ42" s="2" t="n"/>
      <c r="EJA42" s="2" t="n"/>
      <c r="EJB42" s="2" t="n"/>
      <c r="EJC42" s="2" t="n"/>
      <c r="EJD42" s="2" t="n"/>
      <c r="EJE42" s="2" t="n"/>
      <c r="EJF42" s="2" t="n"/>
      <c r="EJG42" s="2" t="n"/>
      <c r="EJH42" s="2" t="n"/>
      <c r="EJI42" s="2" t="n"/>
      <c r="EJJ42" s="2" t="n"/>
      <c r="EJK42" s="2" t="n"/>
      <c r="EJL42" s="2" t="n"/>
      <c r="EJM42" s="2" t="n"/>
      <c r="EJN42" s="2" t="n"/>
      <c r="EJO42" s="2" t="n"/>
      <c r="EJP42" s="2" t="n"/>
      <c r="EJQ42" s="2" t="n"/>
      <c r="EJR42" s="2" t="n"/>
      <c r="EJS42" s="2" t="n"/>
      <c r="EJT42" s="2" t="n"/>
      <c r="EJU42" s="2" t="n"/>
      <c r="EJV42" s="2" t="n"/>
      <c r="EJW42" s="2" t="n"/>
      <c r="EJX42" s="2" t="n"/>
      <c r="EJY42" s="2" t="n"/>
      <c r="EJZ42" s="2" t="n"/>
      <c r="EKA42" s="2" t="n"/>
      <c r="EKB42" s="2" t="n"/>
      <c r="EKC42" s="2" t="n"/>
      <c r="EKD42" s="2" t="n"/>
      <c r="EKE42" s="2" t="n"/>
      <c r="EKF42" s="2" t="n"/>
      <c r="EKG42" s="2" t="n"/>
      <c r="EKH42" s="2" t="n"/>
      <c r="EKI42" s="2" t="n"/>
      <c r="EKJ42" s="2" t="n"/>
      <c r="EKK42" s="2" t="n"/>
      <c r="EKL42" s="2" t="n"/>
      <c r="EKM42" s="2" t="n"/>
      <c r="EKN42" s="2" t="n"/>
      <c r="EKO42" s="2" t="n"/>
      <c r="EKP42" s="2" t="n"/>
      <c r="EKQ42" s="2" t="n"/>
      <c r="EKR42" s="2" t="n"/>
      <c r="EKS42" s="2" t="n"/>
      <c r="EKT42" s="2" t="n"/>
      <c r="EKU42" s="2" t="n"/>
      <c r="EKV42" s="2" t="n"/>
      <c r="EKW42" s="2" t="n"/>
      <c r="EKX42" s="2" t="n"/>
      <c r="EKY42" s="2" t="n"/>
      <c r="EKZ42" s="2" t="n"/>
      <c r="ELA42" s="2" t="n"/>
      <c r="ELB42" s="2" t="n"/>
      <c r="ELC42" s="2" t="n"/>
      <c r="ELD42" s="2" t="n"/>
      <c r="ELE42" s="2" t="n"/>
      <c r="ELF42" s="2" t="n"/>
      <c r="ELG42" s="2" t="n"/>
      <c r="ELH42" s="2" t="n"/>
      <c r="ELI42" s="2" t="n"/>
      <c r="ELJ42" s="2" t="n"/>
      <c r="ELK42" s="2" t="n"/>
      <c r="ELL42" s="2" t="n"/>
      <c r="ELM42" s="2" t="n"/>
      <c r="ELN42" s="2" t="n"/>
      <c r="ELO42" s="2" t="n"/>
      <c r="ELP42" s="2" t="n"/>
      <c r="ELQ42" s="2" t="n"/>
      <c r="ELR42" s="2" t="n"/>
      <c r="ELS42" s="2" t="n"/>
      <c r="ELT42" s="2" t="n"/>
      <c r="ELU42" s="2" t="n"/>
      <c r="ELV42" s="2" t="n"/>
      <c r="ELW42" s="2" t="n"/>
      <c r="ELX42" s="2" t="n"/>
      <c r="ELY42" s="2" t="n"/>
      <c r="ELZ42" s="2" t="n"/>
      <c r="EMA42" s="2" t="n"/>
      <c r="EMB42" s="2" t="n"/>
      <c r="EMC42" s="2" t="n"/>
      <c r="EMD42" s="2" t="n"/>
      <c r="EME42" s="2" t="n"/>
      <c r="EMF42" s="2" t="n"/>
      <c r="EMG42" s="2" t="n"/>
      <c r="EMH42" s="2" t="n"/>
      <c r="EMI42" s="2" t="n"/>
      <c r="EMJ42" s="2" t="n"/>
      <c r="EMK42" s="2" t="n"/>
      <c r="EML42" s="2" t="n"/>
      <c r="EMM42" s="2" t="n"/>
      <c r="EMN42" s="2" t="n"/>
      <c r="EMO42" s="2" t="n"/>
      <c r="EMP42" s="2" t="n"/>
      <c r="EMQ42" s="2" t="n"/>
      <c r="EMR42" s="2" t="n"/>
      <c r="EMS42" s="2" t="n"/>
      <c r="EMT42" s="2" t="n"/>
      <c r="EMU42" s="2" t="n"/>
      <c r="EMV42" s="2" t="n"/>
      <c r="EMW42" s="2" t="n"/>
      <c r="EMX42" s="2" t="n"/>
      <c r="EMY42" s="2" t="n"/>
      <c r="EMZ42" s="2" t="n"/>
      <c r="ENA42" s="2" t="n"/>
      <c r="ENB42" s="2" t="n"/>
      <c r="ENC42" s="2" t="n"/>
      <c r="END42" s="2" t="n"/>
      <c r="ENE42" s="2" t="n"/>
      <c r="ENF42" s="2" t="n"/>
      <c r="ENG42" s="2" t="n"/>
      <c r="ENH42" s="2" t="n"/>
      <c r="ENI42" s="2" t="n"/>
      <c r="ENJ42" s="2" t="n"/>
      <c r="ENK42" s="2" t="n"/>
      <c r="ENL42" s="2" t="n"/>
      <c r="ENM42" s="2" t="n"/>
      <c r="ENN42" s="2" t="n"/>
      <c r="ENO42" s="2" t="n"/>
      <c r="ENP42" s="2" t="n"/>
      <c r="ENQ42" s="2" t="n"/>
      <c r="ENR42" s="2" t="n"/>
      <c r="ENS42" s="2" t="n"/>
      <c r="ENT42" s="2" t="n"/>
      <c r="ENU42" s="2" t="n"/>
      <c r="ENV42" s="2" t="n"/>
      <c r="ENW42" s="2" t="n"/>
      <c r="ENX42" s="2" t="n"/>
      <c r="ENY42" s="2" t="n"/>
      <c r="ENZ42" s="2" t="n"/>
      <c r="EOA42" s="2" t="n"/>
      <c r="EOB42" s="2" t="n"/>
      <c r="EOC42" s="2" t="n"/>
      <c r="EOD42" s="2" t="n"/>
      <c r="EOE42" s="2" t="n"/>
      <c r="EOF42" s="2" t="n"/>
      <c r="EOG42" s="2" t="n"/>
      <c r="EOH42" s="2" t="n"/>
      <c r="EOI42" s="2" t="n"/>
      <c r="EOJ42" s="2" t="n"/>
      <c r="EOK42" s="2" t="n"/>
      <c r="EOL42" s="2" t="n"/>
      <c r="EOM42" s="2" t="n"/>
      <c r="EON42" s="2" t="n"/>
      <c r="EOO42" s="2" t="n"/>
      <c r="EOP42" s="2" t="n"/>
      <c r="EOQ42" s="2" t="n"/>
      <c r="EOR42" s="2" t="n"/>
      <c r="EOS42" s="2" t="n"/>
      <c r="EOT42" s="2" t="n"/>
      <c r="EOU42" s="2" t="n"/>
      <c r="EOV42" s="2" t="n"/>
      <c r="EOW42" s="2" t="n"/>
      <c r="EOX42" s="2" t="n"/>
      <c r="EOY42" s="2" t="n"/>
      <c r="EOZ42" s="2" t="n"/>
      <c r="EPA42" s="2" t="n"/>
      <c r="EPB42" s="2" t="n"/>
      <c r="EPC42" s="2" t="n"/>
      <c r="EPD42" s="2" t="n"/>
      <c r="EPE42" s="2" t="n"/>
      <c r="EPF42" s="2" t="n"/>
      <c r="EPG42" s="2" t="n"/>
      <c r="EPH42" s="2" t="n"/>
      <c r="EPI42" s="2" t="n"/>
      <c r="EPJ42" s="2" t="n"/>
      <c r="EPK42" s="2" t="n"/>
      <c r="EPL42" s="2" t="n"/>
      <c r="EPM42" s="2" t="n"/>
      <c r="EPN42" s="2" t="n"/>
      <c r="EPO42" s="2" t="n"/>
      <c r="EPP42" s="2" t="n"/>
      <c r="EPQ42" s="2" t="n"/>
      <c r="EPR42" s="2" t="n"/>
      <c r="EPS42" s="2" t="n"/>
      <c r="EPT42" s="2" t="n"/>
      <c r="EPU42" s="2" t="n"/>
      <c r="EPV42" s="2" t="n"/>
      <c r="EPW42" s="2" t="n"/>
      <c r="EPX42" s="2" t="n"/>
      <c r="EPY42" s="2" t="n"/>
      <c r="EPZ42" s="2" t="n"/>
      <c r="EQA42" s="2" t="n"/>
      <c r="EQB42" s="2" t="n"/>
      <c r="EQC42" s="2" t="n"/>
      <c r="EQD42" s="2" t="n"/>
      <c r="EQE42" s="2" t="n"/>
      <c r="EQF42" s="2" t="n"/>
      <c r="EQG42" s="2" t="n"/>
      <c r="EQH42" s="2" t="n"/>
      <c r="EQI42" s="2" t="n"/>
      <c r="EQJ42" s="2" t="n"/>
      <c r="EQK42" s="2" t="n"/>
      <c r="EQL42" s="2" t="n"/>
      <c r="EQM42" s="2" t="n"/>
      <c r="EQN42" s="2" t="n"/>
      <c r="EQO42" s="2" t="n"/>
      <c r="EQP42" s="2" t="n"/>
      <c r="EQQ42" s="2" t="n"/>
      <c r="EQR42" s="2" t="n"/>
      <c r="EQS42" s="2" t="n"/>
      <c r="EQT42" s="2" t="n"/>
      <c r="EQU42" s="2" t="n"/>
      <c r="EQV42" s="2" t="n"/>
      <c r="EQW42" s="2" t="n"/>
      <c r="EQX42" s="2" t="n"/>
      <c r="EQY42" s="2" t="n"/>
      <c r="EQZ42" s="2" t="n"/>
      <c r="ERA42" s="2" t="n"/>
      <c r="ERB42" s="2" t="n"/>
      <c r="ERC42" s="2" t="n"/>
      <c r="ERD42" s="2" t="n"/>
      <c r="ERE42" s="2" t="n"/>
      <c r="ERF42" s="2" t="n"/>
      <c r="ERG42" s="2" t="n"/>
      <c r="ERH42" s="2" t="n"/>
      <c r="ERI42" s="2" t="n"/>
      <c r="ERJ42" s="2" t="n"/>
      <c r="ERK42" s="2" t="n"/>
      <c r="ERL42" s="2" t="n"/>
      <c r="ERM42" s="2" t="n"/>
      <c r="ERN42" s="2" t="n"/>
      <c r="ERO42" s="2" t="n"/>
      <c r="ERP42" s="2" t="n"/>
      <c r="ERQ42" s="2" t="n"/>
      <c r="ERR42" s="2" t="n"/>
      <c r="ERS42" s="2" t="n"/>
      <c r="ERT42" s="2" t="n"/>
      <c r="ERU42" s="2" t="n"/>
      <c r="ERV42" s="2" t="n"/>
      <c r="ERW42" s="2" t="n"/>
      <c r="ERX42" s="2" t="n"/>
      <c r="ERY42" s="2" t="n"/>
      <c r="ERZ42" s="2" t="n"/>
      <c r="ESA42" s="2" t="n"/>
      <c r="ESB42" s="2" t="n"/>
      <c r="ESC42" s="2" t="n"/>
      <c r="ESD42" s="2" t="n"/>
      <c r="ESE42" s="2" t="n"/>
      <c r="ESF42" s="2" t="n"/>
      <c r="ESG42" s="2" t="n"/>
      <c r="ESH42" s="2" t="n"/>
      <c r="ESI42" s="2" t="n"/>
      <c r="ESJ42" s="2" t="n"/>
      <c r="ESK42" s="2" t="n"/>
      <c r="ESL42" s="2" t="n"/>
      <c r="ESM42" s="2" t="n"/>
      <c r="ESN42" s="2" t="n"/>
      <c r="ESO42" s="2" t="n"/>
      <c r="ESP42" s="2" t="n"/>
      <c r="ESQ42" s="2" t="n"/>
      <c r="ESR42" s="2" t="n"/>
      <c r="ESS42" s="2" t="n"/>
      <c r="EST42" s="2" t="n"/>
      <c r="ESU42" s="2" t="n"/>
      <c r="ESV42" s="2" t="n"/>
      <c r="ESW42" s="2" t="n"/>
      <c r="ESX42" s="2" t="n"/>
      <c r="ESY42" s="2" t="n"/>
      <c r="ESZ42" s="2" t="n"/>
      <c r="ETA42" s="2" t="n"/>
      <c r="ETB42" s="2" t="n"/>
      <c r="ETC42" s="2" t="n"/>
      <c r="ETD42" s="2" t="n"/>
      <c r="ETE42" s="2" t="n"/>
      <c r="ETF42" s="2" t="n"/>
      <c r="ETG42" s="2" t="n"/>
      <c r="ETH42" s="2" t="n"/>
      <c r="ETI42" s="2" t="n"/>
      <c r="ETJ42" s="2" t="n"/>
      <c r="ETK42" s="2" t="n"/>
      <c r="ETL42" s="2" t="n"/>
      <c r="ETM42" s="2" t="n"/>
      <c r="ETN42" s="2" t="n"/>
      <c r="ETO42" s="2" t="n"/>
      <c r="ETP42" s="2" t="n"/>
      <c r="ETQ42" s="2" t="n"/>
      <c r="ETR42" s="2" t="n"/>
      <c r="ETS42" s="2" t="n"/>
      <c r="ETT42" s="2" t="n"/>
      <c r="ETU42" s="2" t="n"/>
      <c r="ETV42" s="2" t="n"/>
      <c r="ETW42" s="2" t="n"/>
      <c r="ETX42" s="2" t="n"/>
      <c r="ETY42" s="2" t="n"/>
      <c r="ETZ42" s="2" t="n"/>
      <c r="EUA42" s="2" t="n"/>
      <c r="EUB42" s="2" t="n"/>
      <c r="EUC42" s="2" t="n"/>
      <c r="EUD42" s="2" t="n"/>
      <c r="EUE42" s="2" t="n"/>
      <c r="EUF42" s="2" t="n"/>
      <c r="EUG42" s="2" t="n"/>
      <c r="EUH42" s="2" t="n"/>
      <c r="EUI42" s="2" t="n"/>
      <c r="EUJ42" s="2" t="n"/>
      <c r="EUK42" s="2" t="n"/>
      <c r="EUL42" s="2" t="n"/>
      <c r="EUM42" s="2" t="n"/>
      <c r="EUN42" s="2" t="n"/>
      <c r="EUO42" s="2" t="n"/>
      <c r="EUP42" s="2" t="n"/>
      <c r="EUQ42" s="2" t="n"/>
      <c r="EUR42" s="2" t="n"/>
      <c r="EUS42" s="2" t="n"/>
      <c r="EUT42" s="2" t="n"/>
      <c r="EUU42" s="2" t="n"/>
      <c r="EUV42" s="2" t="n"/>
      <c r="EUW42" s="2" t="n"/>
      <c r="EUX42" s="2" t="n"/>
      <c r="EUY42" s="2" t="n"/>
      <c r="EUZ42" s="2" t="n"/>
      <c r="EVA42" s="2" t="n"/>
      <c r="EVB42" s="2" t="n"/>
      <c r="EVC42" s="2" t="n"/>
      <c r="EVD42" s="2" t="n"/>
      <c r="EVE42" s="2" t="n"/>
      <c r="EVF42" s="2" t="n"/>
      <c r="EVG42" s="2" t="n"/>
      <c r="EVH42" s="2" t="n"/>
      <c r="EVI42" s="2" t="n"/>
      <c r="EVJ42" s="2" t="n"/>
      <c r="EVK42" s="2" t="n"/>
      <c r="EVL42" s="2" t="n"/>
      <c r="EVM42" s="2" t="n"/>
      <c r="EVN42" s="2" t="n"/>
      <c r="EVO42" s="2" t="n"/>
      <c r="EVP42" s="2" t="n"/>
      <c r="EVQ42" s="2" t="n"/>
      <c r="EVR42" s="2" t="n"/>
      <c r="EVS42" s="2" t="n"/>
      <c r="EVT42" s="2" t="n"/>
      <c r="EVU42" s="2" t="n"/>
      <c r="EVV42" s="2" t="n"/>
      <c r="EVW42" s="2" t="n"/>
      <c r="EVX42" s="2" t="n"/>
      <c r="EVY42" s="2" t="n"/>
      <c r="EVZ42" s="2" t="n"/>
      <c r="EWA42" s="2" t="n"/>
      <c r="EWB42" s="2" t="n"/>
      <c r="EWC42" s="2" t="n"/>
      <c r="EWD42" s="2" t="n"/>
      <c r="EWE42" s="2" t="n"/>
      <c r="EWF42" s="2" t="n"/>
      <c r="EWG42" s="2" t="n"/>
      <c r="EWH42" s="2" t="n"/>
      <c r="EWI42" s="2" t="n"/>
      <c r="EWJ42" s="2" t="n"/>
      <c r="EWK42" s="2" t="n"/>
      <c r="EWL42" s="2" t="n"/>
      <c r="EWM42" s="2" t="n"/>
      <c r="EWN42" s="2" t="n"/>
      <c r="EWO42" s="2" t="n"/>
      <c r="EWP42" s="2" t="n"/>
      <c r="EWQ42" s="2" t="n"/>
      <c r="EWR42" s="2" t="n"/>
      <c r="EWS42" s="2" t="n"/>
      <c r="EWT42" s="2" t="n"/>
      <c r="EWU42" s="2" t="n"/>
      <c r="EWV42" s="2" t="n"/>
      <c r="EWW42" s="2" t="n"/>
      <c r="EWX42" s="2" t="n"/>
      <c r="EWY42" s="2" t="n"/>
      <c r="EWZ42" s="2" t="n"/>
      <c r="EXA42" s="2" t="n"/>
      <c r="EXB42" s="2" t="n"/>
      <c r="EXC42" s="2" t="n"/>
      <c r="EXD42" s="2" t="n"/>
      <c r="EXE42" s="2" t="n"/>
      <c r="EXF42" s="2" t="n"/>
      <c r="EXG42" s="2" t="n"/>
      <c r="EXH42" s="2" t="n"/>
      <c r="EXI42" s="2" t="n"/>
      <c r="EXJ42" s="2" t="n"/>
      <c r="EXK42" s="2" t="n"/>
      <c r="EXL42" s="2" t="n"/>
      <c r="EXM42" s="2" t="n"/>
      <c r="EXN42" s="2" t="n"/>
      <c r="EXO42" s="2" t="n"/>
      <c r="EXP42" s="2" t="n"/>
      <c r="EXQ42" s="2" t="n"/>
      <c r="EXR42" s="2" t="n"/>
      <c r="EXS42" s="2" t="n"/>
      <c r="EXT42" s="2" t="n"/>
      <c r="EXU42" s="2" t="n"/>
      <c r="EXV42" s="2" t="n"/>
      <c r="EXW42" s="2" t="n"/>
      <c r="EXX42" s="2" t="n"/>
      <c r="EXY42" s="2" t="n"/>
      <c r="EXZ42" s="2" t="n"/>
      <c r="EYA42" s="2" t="n"/>
      <c r="EYB42" s="2" t="n"/>
      <c r="EYC42" s="2" t="n"/>
      <c r="EYD42" s="2" t="n"/>
      <c r="EYE42" s="2" t="n"/>
      <c r="EYF42" s="2" t="n"/>
      <c r="EYG42" s="2" t="n"/>
      <c r="EYH42" s="2" t="n"/>
      <c r="EYI42" s="2" t="n"/>
      <c r="EYJ42" s="2" t="n"/>
      <c r="EYK42" s="2" t="n"/>
      <c r="EYL42" s="2" t="n"/>
      <c r="EYM42" s="2" t="n"/>
      <c r="EYN42" s="2" t="n"/>
      <c r="EYO42" s="2" t="n"/>
      <c r="EYP42" s="2" t="n"/>
      <c r="EYQ42" s="2" t="n"/>
      <c r="EYR42" s="2" t="n"/>
      <c r="EYS42" s="2" t="n"/>
      <c r="EYT42" s="2" t="n"/>
      <c r="EYU42" s="2" t="n"/>
      <c r="EYV42" s="2" t="n"/>
      <c r="EYW42" s="2" t="n"/>
      <c r="EYX42" s="2" t="n"/>
      <c r="EYY42" s="2" t="n"/>
      <c r="EYZ42" s="2" t="n"/>
      <c r="EZA42" s="2" t="n"/>
      <c r="EZB42" s="2" t="n"/>
      <c r="EZC42" s="2" t="n"/>
      <c r="EZD42" s="2" t="n"/>
      <c r="EZE42" s="2" t="n"/>
      <c r="EZF42" s="2" t="n"/>
      <c r="EZG42" s="2" t="n"/>
      <c r="EZH42" s="2" t="n"/>
      <c r="EZI42" s="2" t="n"/>
      <c r="EZJ42" s="2" t="n"/>
      <c r="EZK42" s="2" t="n"/>
      <c r="EZL42" s="2" t="n"/>
      <c r="EZM42" s="2" t="n"/>
      <c r="EZN42" s="2" t="n"/>
      <c r="EZO42" s="2" t="n"/>
      <c r="EZP42" s="2" t="n"/>
      <c r="EZQ42" s="2" t="n"/>
      <c r="EZR42" s="2" t="n"/>
      <c r="EZS42" s="2" t="n"/>
      <c r="EZT42" s="2" t="n"/>
      <c r="EZU42" s="2" t="n"/>
      <c r="EZV42" s="2" t="n"/>
      <c r="EZW42" s="2" t="n"/>
      <c r="EZX42" s="2" t="n"/>
      <c r="EZY42" s="2" t="n"/>
      <c r="EZZ42" s="2" t="n"/>
      <c r="FAA42" s="2" t="n"/>
      <c r="FAB42" s="2" t="n"/>
      <c r="FAC42" s="2" t="n"/>
      <c r="FAD42" s="2" t="n"/>
      <c r="FAE42" s="2" t="n"/>
      <c r="FAF42" s="2" t="n"/>
      <c r="FAG42" s="2" t="n"/>
      <c r="FAH42" s="2" t="n"/>
      <c r="FAI42" s="2" t="n"/>
      <c r="FAJ42" s="2" t="n"/>
      <c r="FAK42" s="2" t="n"/>
      <c r="FAL42" s="2" t="n"/>
      <c r="FAM42" s="2" t="n"/>
      <c r="FAN42" s="2" t="n"/>
      <c r="FAO42" s="2" t="n"/>
      <c r="FAP42" s="2" t="n"/>
      <c r="FAQ42" s="2" t="n"/>
      <c r="FAR42" s="2" t="n"/>
      <c r="FAS42" s="2" t="n"/>
      <c r="FAT42" s="2" t="n"/>
      <c r="FAU42" s="2" t="n"/>
      <c r="FAV42" s="2" t="n"/>
      <c r="FAW42" s="2" t="n"/>
      <c r="FAX42" s="2" t="n"/>
      <c r="FAY42" s="2" t="n"/>
      <c r="FAZ42" s="2" t="n"/>
      <c r="FBA42" s="2" t="n"/>
      <c r="FBB42" s="2" t="n"/>
      <c r="FBC42" s="2" t="n"/>
      <c r="FBD42" s="2" t="n"/>
      <c r="FBE42" s="2" t="n"/>
      <c r="FBF42" s="2" t="n"/>
      <c r="FBG42" s="2" t="n"/>
      <c r="FBH42" s="2" t="n"/>
      <c r="FBI42" s="2" t="n"/>
      <c r="FBJ42" s="2" t="n"/>
      <c r="FBK42" s="2" t="n"/>
      <c r="FBL42" s="2" t="n"/>
      <c r="FBM42" s="2" t="n"/>
      <c r="FBN42" s="2" t="n"/>
      <c r="FBO42" s="2" t="n"/>
      <c r="FBP42" s="2" t="n"/>
      <c r="FBQ42" s="2" t="n"/>
      <c r="FBR42" s="2" t="n"/>
      <c r="FBS42" s="2" t="n"/>
      <c r="FBT42" s="2" t="n"/>
      <c r="FBU42" s="2" t="n"/>
      <c r="FBV42" s="2" t="n"/>
      <c r="FBW42" s="2" t="n"/>
      <c r="FBX42" s="2" t="n"/>
      <c r="FBY42" s="2" t="n"/>
      <c r="FBZ42" s="2" t="n"/>
      <c r="FCA42" s="2" t="n"/>
      <c r="FCB42" s="2" t="n"/>
      <c r="FCC42" s="2" t="n"/>
      <c r="FCD42" s="2" t="n"/>
      <c r="FCE42" s="2" t="n"/>
      <c r="FCF42" s="2" t="n"/>
      <c r="FCG42" s="2" t="n"/>
      <c r="FCH42" s="2" t="n"/>
      <c r="FCI42" s="2" t="n"/>
      <c r="FCJ42" s="2" t="n"/>
      <c r="FCK42" s="2" t="n"/>
      <c r="FCL42" s="2" t="n"/>
      <c r="FCM42" s="2" t="n"/>
      <c r="FCN42" s="2" t="n"/>
      <c r="FCO42" s="2" t="n"/>
      <c r="FCP42" s="2" t="n"/>
      <c r="FCQ42" s="2" t="n"/>
      <c r="FCR42" s="2" t="n"/>
      <c r="FCS42" s="2" t="n"/>
      <c r="FCT42" s="2" t="n"/>
      <c r="FCU42" s="2" t="n"/>
      <c r="FCV42" s="2" t="n"/>
      <c r="FCW42" s="2" t="n"/>
      <c r="FCX42" s="2" t="n"/>
      <c r="FCY42" s="2" t="n"/>
      <c r="FCZ42" s="2" t="n"/>
      <c r="FDA42" s="2" t="n"/>
      <c r="FDB42" s="2" t="n"/>
      <c r="FDC42" s="2" t="n"/>
      <c r="FDD42" s="2" t="n"/>
      <c r="FDE42" s="2" t="n"/>
      <c r="FDF42" s="2" t="n"/>
      <c r="FDG42" s="2" t="n"/>
      <c r="FDH42" s="2" t="n"/>
      <c r="FDI42" s="2" t="n"/>
      <c r="FDJ42" s="2" t="n"/>
      <c r="FDK42" s="2" t="n"/>
      <c r="FDL42" s="2" t="n"/>
      <c r="FDM42" s="2" t="n"/>
      <c r="FDN42" s="2" t="n"/>
      <c r="FDO42" s="2" t="n"/>
      <c r="FDP42" s="2" t="n"/>
      <c r="FDQ42" s="2" t="n"/>
      <c r="FDR42" s="2" t="n"/>
      <c r="FDS42" s="2" t="n"/>
      <c r="FDT42" s="2" t="n"/>
      <c r="FDU42" s="2" t="n"/>
      <c r="FDV42" s="2" t="n"/>
      <c r="FDW42" s="2" t="n"/>
      <c r="FDX42" s="2" t="n"/>
      <c r="FDY42" s="2" t="n"/>
      <c r="FDZ42" s="2" t="n"/>
      <c r="FEA42" s="2" t="n"/>
      <c r="FEB42" s="2" t="n"/>
      <c r="FEC42" s="2" t="n"/>
      <c r="FED42" s="2" t="n"/>
      <c r="FEE42" s="2" t="n"/>
      <c r="FEF42" s="2" t="n"/>
      <c r="FEG42" s="2" t="n"/>
      <c r="FEH42" s="2" t="n"/>
      <c r="FEI42" s="2" t="n"/>
      <c r="FEJ42" s="2" t="n"/>
      <c r="FEK42" s="2" t="n"/>
      <c r="FEL42" s="2" t="n"/>
      <c r="FEM42" s="2" t="n"/>
      <c r="FEN42" s="2" t="n"/>
      <c r="FEO42" s="2" t="n"/>
      <c r="FEP42" s="2" t="n"/>
      <c r="FEQ42" s="2" t="n"/>
      <c r="FER42" s="2" t="n"/>
      <c r="FES42" s="2" t="n"/>
      <c r="FET42" s="2" t="n"/>
      <c r="FEU42" s="2" t="n"/>
      <c r="FEV42" s="2" t="n"/>
      <c r="FEW42" s="2" t="n"/>
      <c r="FEX42" s="2" t="n"/>
      <c r="FEY42" s="2" t="n"/>
      <c r="FEZ42" s="2" t="n"/>
      <c r="FFA42" s="2" t="n"/>
      <c r="FFB42" s="2" t="n"/>
      <c r="FFC42" s="2" t="n"/>
      <c r="FFD42" s="2" t="n"/>
      <c r="FFE42" s="2" t="n"/>
      <c r="FFF42" s="2" t="n"/>
      <c r="FFG42" s="2" t="n"/>
      <c r="FFH42" s="2" t="n"/>
      <c r="FFI42" s="2" t="n"/>
      <c r="FFJ42" s="2" t="n"/>
      <c r="FFK42" s="2" t="n"/>
      <c r="FFL42" s="2" t="n"/>
      <c r="FFM42" s="2" t="n"/>
      <c r="FFN42" s="2" t="n"/>
      <c r="FFO42" s="2" t="n"/>
      <c r="FFP42" s="2" t="n"/>
      <c r="FFQ42" s="2" t="n"/>
      <c r="FFR42" s="2" t="n"/>
      <c r="FFS42" s="2" t="n"/>
      <c r="FFT42" s="2" t="n"/>
      <c r="FFU42" s="2" t="n"/>
      <c r="FFV42" s="2" t="n"/>
      <c r="FFW42" s="2" t="n"/>
      <c r="FFX42" s="2" t="n"/>
      <c r="FFY42" s="2" t="n"/>
      <c r="FFZ42" s="2" t="n"/>
      <c r="FGA42" s="2" t="n"/>
      <c r="FGB42" s="2" t="n"/>
      <c r="FGC42" s="2" t="n"/>
      <c r="FGD42" s="2" t="n"/>
      <c r="FGE42" s="2" t="n"/>
      <c r="FGF42" s="2" t="n"/>
      <c r="FGG42" s="2" t="n"/>
      <c r="FGH42" s="2" t="n"/>
      <c r="FGI42" s="2" t="n"/>
      <c r="FGJ42" s="2" t="n"/>
      <c r="FGK42" s="2" t="n"/>
      <c r="FGL42" s="2" t="n"/>
      <c r="FGM42" s="2" t="n"/>
      <c r="FGN42" s="2" t="n"/>
      <c r="FGO42" s="2" t="n"/>
      <c r="FGP42" s="2" t="n"/>
      <c r="FGQ42" s="2" t="n"/>
      <c r="FGR42" s="2" t="n"/>
      <c r="FGS42" s="2" t="n"/>
      <c r="FGT42" s="2" t="n"/>
      <c r="FGU42" s="2" t="n"/>
      <c r="FGV42" s="2" t="n"/>
      <c r="FGW42" s="2" t="n"/>
      <c r="FGX42" s="2" t="n"/>
      <c r="FGY42" s="2" t="n"/>
      <c r="FGZ42" s="2" t="n"/>
      <c r="FHA42" s="2" t="n"/>
      <c r="FHB42" s="2" t="n"/>
      <c r="FHC42" s="2" t="n"/>
      <c r="FHD42" s="2" t="n"/>
      <c r="FHE42" s="2" t="n"/>
      <c r="FHF42" s="2" t="n"/>
      <c r="FHG42" s="2" t="n"/>
      <c r="FHH42" s="2" t="n"/>
      <c r="FHI42" s="2" t="n"/>
      <c r="FHJ42" s="2" t="n"/>
      <c r="FHK42" s="2" t="n"/>
      <c r="FHL42" s="2" t="n"/>
      <c r="FHM42" s="2" t="n"/>
      <c r="FHN42" s="2" t="n"/>
      <c r="FHO42" s="2" t="n"/>
      <c r="FHP42" s="2" t="n"/>
      <c r="FHQ42" s="2" t="n"/>
      <c r="FHR42" s="2" t="n"/>
      <c r="FHS42" s="2" t="n"/>
      <c r="FHT42" s="2" t="n"/>
      <c r="FHU42" s="2" t="n"/>
      <c r="FHV42" s="2" t="n"/>
      <c r="FHW42" s="2" t="n"/>
      <c r="FHX42" s="2" t="n"/>
      <c r="FHY42" s="2" t="n"/>
      <c r="FHZ42" s="2" t="n"/>
      <c r="FIA42" s="2" t="n"/>
      <c r="FIB42" s="2" t="n"/>
      <c r="FIC42" s="2" t="n"/>
      <c r="FID42" s="2" t="n"/>
      <c r="FIE42" s="2" t="n"/>
      <c r="FIF42" s="2" t="n"/>
      <c r="FIG42" s="2" t="n"/>
      <c r="FIH42" s="2" t="n"/>
      <c r="FII42" s="2" t="n"/>
      <c r="FIJ42" s="2" t="n"/>
      <c r="FIK42" s="2" t="n"/>
      <c r="FIL42" s="2" t="n"/>
      <c r="FIM42" s="2" t="n"/>
      <c r="FIN42" s="2" t="n"/>
      <c r="FIO42" s="2" t="n"/>
      <c r="FIP42" s="2" t="n"/>
      <c r="FIQ42" s="2" t="n"/>
      <c r="FIR42" s="2" t="n"/>
      <c r="FIS42" s="2" t="n"/>
      <c r="FIT42" s="2" t="n"/>
      <c r="FIU42" s="2" t="n"/>
      <c r="FIV42" s="2" t="n"/>
      <c r="FIW42" s="2" t="n"/>
      <c r="FIX42" s="2" t="n"/>
      <c r="FIY42" s="2" t="n"/>
      <c r="FIZ42" s="2" t="n"/>
      <c r="FJA42" s="2" t="n"/>
      <c r="FJB42" s="2" t="n"/>
      <c r="FJC42" s="2" t="n"/>
      <c r="FJD42" s="2" t="n"/>
      <c r="FJE42" s="2" t="n"/>
      <c r="FJF42" s="2" t="n"/>
      <c r="FJG42" s="2" t="n"/>
      <c r="FJH42" s="2" t="n"/>
      <c r="FJI42" s="2" t="n"/>
      <c r="FJJ42" s="2" t="n"/>
      <c r="FJK42" s="2" t="n"/>
      <c r="FJL42" s="2" t="n"/>
      <c r="FJM42" s="2" t="n"/>
      <c r="FJN42" s="2" t="n"/>
      <c r="FJO42" s="2" t="n"/>
      <c r="FJP42" s="2" t="n"/>
      <c r="FJQ42" s="2" t="n"/>
      <c r="FJR42" s="2" t="n"/>
      <c r="FJS42" s="2" t="n"/>
      <c r="FJT42" s="2" t="n"/>
      <c r="FJU42" s="2" t="n"/>
      <c r="FJV42" s="2" t="n"/>
      <c r="FJW42" s="2" t="n"/>
      <c r="FJX42" s="2" t="n"/>
      <c r="FJY42" s="2" t="n"/>
      <c r="FJZ42" s="2" t="n"/>
      <c r="FKA42" s="2" t="n"/>
      <c r="FKB42" s="2" t="n"/>
      <c r="FKC42" s="2" t="n"/>
      <c r="FKD42" s="2" t="n"/>
      <c r="FKE42" s="2" t="n"/>
      <c r="FKF42" s="2" t="n"/>
      <c r="FKG42" s="2" t="n"/>
      <c r="FKH42" s="2" t="n"/>
      <c r="FKI42" s="2" t="n"/>
      <c r="FKJ42" s="2" t="n"/>
      <c r="FKK42" s="2" t="n"/>
      <c r="FKL42" s="2" t="n"/>
      <c r="FKM42" s="2" t="n"/>
      <c r="FKN42" s="2" t="n"/>
      <c r="FKO42" s="2" t="n"/>
      <c r="FKP42" s="2" t="n"/>
      <c r="FKQ42" s="2" t="n"/>
      <c r="FKR42" s="2" t="n"/>
      <c r="FKS42" s="2" t="n"/>
      <c r="FKT42" s="2" t="n"/>
      <c r="FKU42" s="2" t="n"/>
      <c r="FKV42" s="2" t="n"/>
      <c r="FKW42" s="2" t="n"/>
      <c r="FKX42" s="2" t="n"/>
      <c r="FKY42" s="2" t="n"/>
      <c r="FKZ42" s="2" t="n"/>
      <c r="FLA42" s="2" t="n"/>
      <c r="FLB42" s="2" t="n"/>
      <c r="FLC42" s="2" t="n"/>
      <c r="FLD42" s="2" t="n"/>
      <c r="FLE42" s="2" t="n"/>
      <c r="FLF42" s="2" t="n"/>
      <c r="FLG42" s="2" t="n"/>
      <c r="FLH42" s="2" t="n"/>
      <c r="FLI42" s="2" t="n"/>
      <c r="FLJ42" s="2" t="n"/>
      <c r="FLK42" s="2" t="n"/>
      <c r="FLL42" s="2" t="n"/>
      <c r="FLM42" s="2" t="n"/>
      <c r="FLN42" s="2" t="n"/>
      <c r="FLO42" s="2" t="n"/>
      <c r="FLP42" s="2" t="n"/>
      <c r="FLQ42" s="2" t="n"/>
      <c r="FLR42" s="2" t="n"/>
      <c r="FLS42" s="2" t="n"/>
      <c r="FLT42" s="2" t="n"/>
      <c r="FLU42" s="2" t="n"/>
      <c r="FLV42" s="2" t="n"/>
      <c r="FLW42" s="2" t="n"/>
      <c r="FLX42" s="2" t="n"/>
      <c r="FLY42" s="2" t="n"/>
      <c r="FLZ42" s="2" t="n"/>
      <c r="FMA42" s="2" t="n"/>
      <c r="FMB42" s="2" t="n"/>
      <c r="FMC42" s="2" t="n"/>
      <c r="FMD42" s="2" t="n"/>
      <c r="FME42" s="2" t="n"/>
      <c r="FMF42" s="2" t="n"/>
      <c r="FMG42" s="2" t="n"/>
      <c r="FMH42" s="2" t="n"/>
      <c r="FMI42" s="2" t="n"/>
      <c r="FMJ42" s="2" t="n"/>
      <c r="FMK42" s="2" t="n"/>
      <c r="FML42" s="2" t="n"/>
      <c r="FMM42" s="2" t="n"/>
      <c r="FMN42" s="2" t="n"/>
      <c r="FMO42" s="2" t="n"/>
      <c r="FMP42" s="2" t="n"/>
      <c r="FMQ42" s="2" t="n"/>
      <c r="FMR42" s="2" t="n"/>
      <c r="FMS42" s="2" t="n"/>
      <c r="FMT42" s="2" t="n"/>
      <c r="FMU42" s="2" t="n"/>
      <c r="FMV42" s="2" t="n"/>
      <c r="FMW42" s="2" t="n"/>
      <c r="FMX42" s="2" t="n"/>
      <c r="FMY42" s="2" t="n"/>
      <c r="FMZ42" s="2" t="n"/>
      <c r="FNA42" s="2" t="n"/>
      <c r="FNB42" s="2" t="n"/>
      <c r="FNC42" s="2" t="n"/>
      <c r="FND42" s="2" t="n"/>
      <c r="FNE42" s="2" t="n"/>
      <c r="FNF42" s="2" t="n"/>
      <c r="FNG42" s="2" t="n"/>
      <c r="FNH42" s="2" t="n"/>
      <c r="FNI42" s="2" t="n"/>
      <c r="FNJ42" s="2" t="n"/>
      <c r="FNK42" s="2" t="n"/>
      <c r="FNL42" s="2" t="n"/>
      <c r="FNM42" s="2" t="n"/>
      <c r="FNN42" s="2" t="n"/>
      <c r="FNO42" s="2" t="n"/>
      <c r="FNP42" s="2" t="n"/>
      <c r="FNQ42" s="2" t="n"/>
      <c r="FNR42" s="2" t="n"/>
      <c r="FNS42" s="2" t="n"/>
      <c r="FNT42" s="2" t="n"/>
      <c r="FNU42" s="2" t="n"/>
      <c r="FNV42" s="2" t="n"/>
      <c r="FNW42" s="2" t="n"/>
      <c r="FNX42" s="2" t="n"/>
      <c r="FNY42" s="2" t="n"/>
      <c r="FNZ42" s="2" t="n"/>
      <c r="FOA42" s="2" t="n"/>
      <c r="FOB42" s="2" t="n"/>
      <c r="FOC42" s="2" t="n"/>
      <c r="FOD42" s="2" t="n"/>
      <c r="FOE42" s="2" t="n"/>
      <c r="FOF42" s="2" t="n"/>
      <c r="FOG42" s="2" t="n"/>
      <c r="FOH42" s="2" t="n"/>
      <c r="FOI42" s="2" t="n"/>
      <c r="FOJ42" s="2" t="n"/>
      <c r="FOK42" s="2" t="n"/>
      <c r="FOL42" s="2" t="n"/>
      <c r="FOM42" s="2" t="n"/>
      <c r="FON42" s="2" t="n"/>
      <c r="FOO42" s="2" t="n"/>
      <c r="FOP42" s="2" t="n"/>
      <c r="FOQ42" s="2" t="n"/>
      <c r="FOR42" s="2" t="n"/>
      <c r="FOS42" s="2" t="n"/>
      <c r="FOT42" s="2" t="n"/>
      <c r="FOU42" s="2" t="n"/>
      <c r="FOV42" s="2" t="n"/>
      <c r="FOW42" s="2" t="n"/>
      <c r="FOX42" s="2" t="n"/>
      <c r="FOY42" s="2" t="n"/>
      <c r="FOZ42" s="2" t="n"/>
      <c r="FPA42" s="2" t="n"/>
      <c r="FPB42" s="2" t="n"/>
      <c r="FPC42" s="2" t="n"/>
      <c r="FPD42" s="2" t="n"/>
      <c r="FPE42" s="2" t="n"/>
      <c r="FPF42" s="2" t="n"/>
      <c r="FPG42" s="2" t="n"/>
      <c r="FPH42" s="2" t="n"/>
      <c r="FPI42" s="2" t="n"/>
      <c r="FPJ42" s="2" t="n"/>
      <c r="FPK42" s="2" t="n"/>
      <c r="FPL42" s="2" t="n"/>
      <c r="FPM42" s="2" t="n"/>
      <c r="FPN42" s="2" t="n"/>
      <c r="FPO42" s="2" t="n"/>
      <c r="FPP42" s="2" t="n"/>
      <c r="FPQ42" s="2" t="n"/>
      <c r="FPR42" s="2" t="n"/>
      <c r="FPS42" s="2" t="n"/>
      <c r="FPT42" s="2" t="n"/>
      <c r="FPU42" s="2" t="n"/>
      <c r="FPV42" s="2" t="n"/>
      <c r="FPW42" s="2" t="n"/>
      <c r="FPX42" s="2" t="n"/>
      <c r="FPY42" s="2" t="n"/>
      <c r="FPZ42" s="2" t="n"/>
      <c r="FQA42" s="2" t="n"/>
      <c r="FQB42" s="2" t="n"/>
      <c r="FQC42" s="2" t="n"/>
      <c r="FQD42" s="2" t="n"/>
      <c r="FQE42" s="2" t="n"/>
      <c r="FQF42" s="2" t="n"/>
      <c r="FQG42" s="2" t="n"/>
      <c r="FQH42" s="2" t="n"/>
      <c r="FQI42" s="2" t="n"/>
      <c r="FQJ42" s="2" t="n"/>
      <c r="FQK42" s="2" t="n"/>
      <c r="FQL42" s="2" t="n"/>
      <c r="FQM42" s="2" t="n"/>
      <c r="FQN42" s="2" t="n"/>
      <c r="FQO42" s="2" t="n"/>
      <c r="FQP42" s="2" t="n"/>
      <c r="FQQ42" s="2" t="n"/>
      <c r="FQR42" s="2" t="n"/>
      <c r="FQS42" s="2" t="n"/>
      <c r="FQT42" s="2" t="n"/>
      <c r="FQU42" s="2" t="n"/>
      <c r="FQV42" s="2" t="n"/>
      <c r="FQW42" s="2" t="n"/>
      <c r="FQX42" s="2" t="n"/>
      <c r="FQY42" s="2" t="n"/>
      <c r="FQZ42" s="2" t="n"/>
      <c r="FRA42" s="2" t="n"/>
      <c r="FRB42" s="2" t="n"/>
      <c r="FRC42" s="2" t="n"/>
      <c r="FRD42" s="2" t="n"/>
      <c r="FRE42" s="2" t="n"/>
      <c r="FRF42" s="2" t="n"/>
      <c r="FRG42" s="2" t="n"/>
      <c r="FRH42" s="2" t="n"/>
      <c r="FRI42" s="2" t="n"/>
      <c r="FRJ42" s="2" t="n"/>
      <c r="FRK42" s="2" t="n"/>
      <c r="FRL42" s="2" t="n"/>
      <c r="FRM42" s="2" t="n"/>
      <c r="FRN42" s="2" t="n"/>
      <c r="FRO42" s="2" t="n"/>
      <c r="FRP42" s="2" t="n"/>
      <c r="FRQ42" s="2" t="n"/>
      <c r="FRR42" s="2" t="n"/>
      <c r="FRS42" s="2" t="n"/>
      <c r="FRT42" s="2" t="n"/>
      <c r="FRU42" s="2" t="n"/>
      <c r="FRV42" s="2" t="n"/>
      <c r="FRW42" s="2" t="n"/>
      <c r="FRX42" s="2" t="n"/>
      <c r="FRY42" s="2" t="n"/>
      <c r="FRZ42" s="2" t="n"/>
      <c r="FSA42" s="2" t="n"/>
      <c r="FSB42" s="2" t="n"/>
      <c r="FSC42" s="2" t="n"/>
      <c r="FSD42" s="2" t="n"/>
      <c r="FSE42" s="2" t="n"/>
      <c r="FSF42" s="2" t="n"/>
      <c r="FSG42" s="2" t="n"/>
      <c r="FSH42" s="2" t="n"/>
      <c r="FSI42" s="2" t="n"/>
      <c r="FSJ42" s="2" t="n"/>
      <c r="FSK42" s="2" t="n"/>
      <c r="FSL42" s="2" t="n"/>
      <c r="FSM42" s="2" t="n"/>
      <c r="FSN42" s="2" t="n"/>
      <c r="FSO42" s="2" t="n"/>
      <c r="FSP42" s="2" t="n"/>
      <c r="FSQ42" s="2" t="n"/>
      <c r="FSR42" s="2" t="n"/>
      <c r="FSS42" s="2" t="n"/>
      <c r="FST42" s="2" t="n"/>
      <c r="FSU42" s="2" t="n"/>
      <c r="FSV42" s="2" t="n"/>
      <c r="FSW42" s="2" t="n"/>
      <c r="FSX42" s="2" t="n"/>
      <c r="FSY42" s="2" t="n"/>
      <c r="FSZ42" s="2" t="n"/>
      <c r="FTA42" s="2" t="n"/>
      <c r="FTB42" s="2" t="n"/>
      <c r="FTC42" s="2" t="n"/>
      <c r="FTD42" s="2" t="n"/>
      <c r="FTE42" s="2" t="n"/>
      <c r="FTF42" s="2" t="n"/>
      <c r="FTG42" s="2" t="n"/>
      <c r="FTH42" s="2" t="n"/>
      <c r="FTI42" s="2" t="n"/>
      <c r="FTJ42" s="2" t="n"/>
      <c r="FTK42" s="2" t="n"/>
      <c r="FTL42" s="2" t="n"/>
      <c r="FTM42" s="2" t="n"/>
      <c r="FTN42" s="2" t="n"/>
      <c r="FTO42" s="2" t="n"/>
      <c r="FTP42" s="2" t="n"/>
      <c r="FTQ42" s="2" t="n"/>
      <c r="FTR42" s="2" t="n"/>
      <c r="FTS42" s="2" t="n"/>
      <c r="FTT42" s="2" t="n"/>
      <c r="FTU42" s="2" t="n"/>
      <c r="FTV42" s="2" t="n"/>
      <c r="FTW42" s="2" t="n"/>
      <c r="FTX42" s="2" t="n"/>
      <c r="FTY42" s="2" t="n"/>
      <c r="FTZ42" s="2" t="n"/>
      <c r="FUA42" s="2" t="n"/>
      <c r="FUB42" s="2" t="n"/>
      <c r="FUC42" s="2" t="n"/>
      <c r="FUD42" s="2" t="n"/>
      <c r="FUE42" s="2" t="n"/>
      <c r="FUF42" s="2" t="n"/>
      <c r="FUG42" s="2" t="n"/>
      <c r="FUH42" s="2" t="n"/>
      <c r="FUI42" s="2" t="n"/>
      <c r="FUJ42" s="2" t="n"/>
      <c r="FUK42" s="2" t="n"/>
      <c r="FUL42" s="2" t="n"/>
      <c r="FUM42" s="2" t="n"/>
      <c r="FUN42" s="2" t="n"/>
      <c r="FUO42" s="2" t="n"/>
      <c r="FUP42" s="2" t="n"/>
      <c r="FUQ42" s="2" t="n"/>
      <c r="FUR42" s="2" t="n"/>
      <c r="FUS42" s="2" t="n"/>
      <c r="FUT42" s="2" t="n"/>
      <c r="FUU42" s="2" t="n"/>
      <c r="FUV42" s="2" t="n"/>
      <c r="FUW42" s="2" t="n"/>
      <c r="FUX42" s="2" t="n"/>
      <c r="FUY42" s="2" t="n"/>
      <c r="FUZ42" s="2" t="n"/>
      <c r="FVA42" s="2" t="n"/>
      <c r="FVB42" s="2" t="n"/>
      <c r="FVC42" s="2" t="n"/>
      <c r="FVD42" s="2" t="n"/>
      <c r="FVE42" s="2" t="n"/>
      <c r="FVF42" s="2" t="n"/>
      <c r="FVG42" s="2" t="n"/>
      <c r="FVH42" s="2" t="n"/>
      <c r="FVI42" s="2" t="n"/>
      <c r="FVJ42" s="2" t="n"/>
      <c r="FVK42" s="2" t="n"/>
      <c r="FVL42" s="2" t="n"/>
      <c r="FVM42" s="2" t="n"/>
      <c r="FVN42" s="2" t="n"/>
      <c r="FVO42" s="2" t="n"/>
      <c r="FVP42" s="2" t="n"/>
      <c r="FVQ42" s="2" t="n"/>
      <c r="FVR42" s="2" t="n"/>
      <c r="FVS42" s="2" t="n"/>
      <c r="FVT42" s="2" t="n"/>
      <c r="FVU42" s="2" t="n"/>
      <c r="FVV42" s="2" t="n"/>
      <c r="FVW42" s="2" t="n"/>
      <c r="FVX42" s="2" t="n"/>
      <c r="FVY42" s="2" t="n"/>
      <c r="FVZ42" s="2" t="n"/>
      <c r="FWA42" s="2" t="n"/>
      <c r="FWB42" s="2" t="n"/>
      <c r="FWC42" s="2" t="n"/>
      <c r="FWD42" s="2" t="n"/>
      <c r="FWE42" s="2" t="n"/>
      <c r="FWF42" s="2" t="n"/>
      <c r="FWG42" s="2" t="n"/>
      <c r="FWH42" s="2" t="n"/>
      <c r="FWI42" s="2" t="n"/>
      <c r="FWJ42" s="2" t="n"/>
      <c r="FWK42" s="2" t="n"/>
      <c r="FWL42" s="2" t="n"/>
      <c r="FWM42" s="2" t="n"/>
      <c r="FWN42" s="2" t="n"/>
      <c r="FWO42" s="2" t="n"/>
      <c r="FWP42" s="2" t="n"/>
      <c r="FWQ42" s="2" t="n"/>
      <c r="FWR42" s="2" t="n"/>
      <c r="FWS42" s="2" t="n"/>
      <c r="FWT42" s="2" t="n"/>
      <c r="FWU42" s="2" t="n"/>
      <c r="FWV42" s="2" t="n"/>
      <c r="FWW42" s="2" t="n"/>
      <c r="FWX42" s="2" t="n"/>
      <c r="FWY42" s="2" t="n"/>
      <c r="FWZ42" s="2" t="n"/>
      <c r="FXA42" s="2" t="n"/>
      <c r="FXB42" s="2" t="n"/>
      <c r="FXC42" s="2" t="n"/>
      <c r="FXD42" s="2" t="n"/>
      <c r="FXE42" s="2" t="n"/>
      <c r="FXF42" s="2" t="n"/>
      <c r="FXG42" s="2" t="n"/>
      <c r="FXH42" s="2" t="n"/>
      <c r="FXI42" s="2" t="n"/>
      <c r="FXJ42" s="2" t="n"/>
      <c r="FXK42" s="2" t="n"/>
      <c r="FXL42" s="2" t="n"/>
      <c r="FXM42" s="2" t="n"/>
      <c r="FXN42" s="2" t="n"/>
      <c r="FXO42" s="2" t="n"/>
      <c r="FXP42" s="2" t="n"/>
      <c r="FXQ42" s="2" t="n"/>
      <c r="FXR42" s="2" t="n"/>
      <c r="FXS42" s="2" t="n"/>
      <c r="FXT42" s="2" t="n"/>
      <c r="FXU42" s="2" t="n"/>
      <c r="FXV42" s="2" t="n"/>
      <c r="FXW42" s="2" t="n"/>
      <c r="FXX42" s="2" t="n"/>
      <c r="FXY42" s="2" t="n"/>
      <c r="FXZ42" s="2" t="n"/>
      <c r="FYA42" s="2" t="n"/>
      <c r="FYB42" s="2" t="n"/>
      <c r="FYC42" s="2" t="n"/>
      <c r="FYD42" s="2" t="n"/>
      <c r="FYE42" s="2" t="n"/>
      <c r="FYF42" s="2" t="n"/>
      <c r="FYG42" s="2" t="n"/>
      <c r="FYH42" s="2" t="n"/>
      <c r="FYI42" s="2" t="n"/>
      <c r="FYJ42" s="2" t="n"/>
      <c r="FYK42" s="2" t="n"/>
      <c r="FYL42" s="2" t="n"/>
      <c r="FYM42" s="2" t="n"/>
      <c r="FYN42" s="2" t="n"/>
      <c r="FYO42" s="2" t="n"/>
      <c r="FYP42" s="2" t="n"/>
      <c r="FYQ42" s="2" t="n"/>
      <c r="FYR42" s="2" t="n"/>
      <c r="FYS42" s="2" t="n"/>
      <c r="FYT42" s="2" t="n"/>
      <c r="FYU42" s="2" t="n"/>
      <c r="FYV42" s="2" t="n"/>
      <c r="FYW42" s="2" t="n"/>
      <c r="FYX42" s="2" t="n"/>
      <c r="FYY42" s="2" t="n"/>
      <c r="FYZ42" s="2" t="n"/>
      <c r="FZA42" s="2" t="n"/>
      <c r="FZB42" s="2" t="n"/>
      <c r="FZC42" s="2" t="n"/>
      <c r="FZD42" s="2" t="n"/>
      <c r="FZE42" s="2" t="n"/>
      <c r="FZF42" s="2" t="n"/>
      <c r="FZG42" s="2" t="n"/>
      <c r="FZH42" s="2" t="n"/>
      <c r="FZI42" s="2" t="n"/>
      <c r="FZJ42" s="2" t="n"/>
      <c r="FZK42" s="2" t="n"/>
      <c r="FZL42" s="2" t="n"/>
      <c r="FZM42" s="2" t="n"/>
      <c r="FZN42" s="2" t="n"/>
      <c r="FZO42" s="2" t="n"/>
      <c r="FZP42" s="2" t="n"/>
      <c r="FZQ42" s="2" t="n"/>
      <c r="FZR42" s="2" t="n"/>
      <c r="FZS42" s="2" t="n"/>
      <c r="FZT42" s="2" t="n"/>
      <c r="FZU42" s="2" t="n"/>
      <c r="FZV42" s="2" t="n"/>
      <c r="FZW42" s="2" t="n"/>
      <c r="FZX42" s="2" t="n"/>
      <c r="FZY42" s="2" t="n"/>
      <c r="FZZ42" s="2" t="n"/>
      <c r="GAA42" s="2" t="n"/>
      <c r="GAB42" s="2" t="n"/>
      <c r="GAC42" s="2" t="n"/>
      <c r="GAD42" s="2" t="n"/>
      <c r="GAE42" s="2" t="n"/>
      <c r="GAF42" s="2" t="n"/>
      <c r="GAG42" s="2" t="n"/>
      <c r="GAH42" s="2" t="n"/>
      <c r="GAI42" s="2" t="n"/>
      <c r="GAJ42" s="2" t="n"/>
      <c r="GAK42" s="2" t="n"/>
      <c r="GAL42" s="2" t="n"/>
      <c r="GAM42" s="2" t="n"/>
      <c r="GAN42" s="2" t="n"/>
      <c r="GAO42" s="2" t="n"/>
      <c r="GAP42" s="2" t="n"/>
      <c r="GAQ42" s="2" t="n"/>
      <c r="GAR42" s="2" t="n"/>
      <c r="GAS42" s="2" t="n"/>
      <c r="GAT42" s="2" t="n"/>
      <c r="GAU42" s="2" t="n"/>
      <c r="GAV42" s="2" t="n"/>
      <c r="GAW42" s="2" t="n"/>
      <c r="GAX42" s="2" t="n"/>
      <c r="GAY42" s="2" t="n"/>
      <c r="GAZ42" s="2" t="n"/>
      <c r="GBA42" s="2" t="n"/>
      <c r="GBB42" s="2" t="n"/>
      <c r="GBC42" s="2" t="n"/>
      <c r="GBD42" s="2" t="n"/>
      <c r="GBE42" s="2" t="n"/>
      <c r="GBF42" s="2" t="n"/>
      <c r="GBG42" s="2" t="n"/>
      <c r="GBH42" s="2" t="n"/>
      <c r="GBI42" s="2" t="n"/>
      <c r="GBJ42" s="2" t="n"/>
      <c r="GBK42" s="2" t="n"/>
      <c r="GBL42" s="2" t="n"/>
      <c r="GBM42" s="2" t="n"/>
      <c r="GBN42" s="2" t="n"/>
      <c r="GBO42" s="2" t="n"/>
      <c r="GBP42" s="2" t="n"/>
      <c r="GBQ42" s="2" t="n"/>
      <c r="GBR42" s="2" t="n"/>
      <c r="GBS42" s="2" t="n"/>
      <c r="GBT42" s="2" t="n"/>
      <c r="GBU42" s="2" t="n"/>
      <c r="GBV42" s="2" t="n"/>
      <c r="GBW42" s="2" t="n"/>
      <c r="GBX42" s="2" t="n"/>
      <c r="GBY42" s="2" t="n"/>
      <c r="GBZ42" s="2" t="n"/>
      <c r="GCA42" s="2" t="n"/>
      <c r="GCB42" s="2" t="n"/>
      <c r="GCC42" s="2" t="n"/>
      <c r="GCD42" s="2" t="n"/>
      <c r="GCE42" s="2" t="n"/>
      <c r="GCF42" s="2" t="n"/>
      <c r="GCG42" s="2" t="n"/>
      <c r="GCH42" s="2" t="n"/>
      <c r="GCI42" s="2" t="n"/>
      <c r="GCJ42" s="2" t="n"/>
      <c r="GCK42" s="2" t="n"/>
      <c r="GCL42" s="2" t="n"/>
      <c r="GCM42" s="2" t="n"/>
      <c r="GCN42" s="2" t="n"/>
      <c r="GCO42" s="2" t="n"/>
      <c r="GCP42" s="2" t="n"/>
      <c r="GCQ42" s="2" t="n"/>
      <c r="GCR42" s="2" t="n"/>
      <c r="GCS42" s="2" t="n"/>
      <c r="GCT42" s="2" t="n"/>
      <c r="GCU42" s="2" t="n"/>
      <c r="GCV42" s="2" t="n"/>
      <c r="GCW42" s="2" t="n"/>
      <c r="GCX42" s="2" t="n"/>
      <c r="GCY42" s="2" t="n"/>
      <c r="GCZ42" s="2" t="n"/>
      <c r="GDA42" s="2" t="n"/>
      <c r="GDB42" s="2" t="n"/>
      <c r="GDC42" s="2" t="n"/>
      <c r="GDD42" s="2" t="n"/>
      <c r="GDE42" s="2" t="n"/>
      <c r="GDF42" s="2" t="n"/>
      <c r="GDG42" s="2" t="n"/>
      <c r="GDH42" s="2" t="n"/>
      <c r="GDI42" s="2" t="n"/>
      <c r="GDJ42" s="2" t="n"/>
      <c r="GDK42" s="2" t="n"/>
      <c r="GDL42" s="2" t="n"/>
      <c r="GDM42" s="2" t="n"/>
      <c r="GDN42" s="2" t="n"/>
      <c r="GDO42" s="2" t="n"/>
      <c r="GDP42" s="2" t="n"/>
      <c r="GDQ42" s="2" t="n"/>
      <c r="GDR42" s="2" t="n"/>
      <c r="GDS42" s="2" t="n"/>
      <c r="GDT42" s="2" t="n"/>
      <c r="GDU42" s="2" t="n"/>
      <c r="GDV42" s="2" t="n"/>
      <c r="GDW42" s="2" t="n"/>
      <c r="GDX42" s="2" t="n"/>
      <c r="GDY42" s="2" t="n"/>
      <c r="GDZ42" s="2" t="n"/>
      <c r="GEA42" s="2" t="n"/>
      <c r="GEB42" s="2" t="n"/>
      <c r="GEC42" s="2" t="n"/>
      <c r="GED42" s="2" t="n"/>
      <c r="GEE42" s="2" t="n"/>
      <c r="GEF42" s="2" t="n"/>
      <c r="GEG42" s="2" t="n"/>
      <c r="GEH42" s="2" t="n"/>
      <c r="GEI42" s="2" t="n"/>
      <c r="GEJ42" s="2" t="n"/>
      <c r="GEK42" s="2" t="n"/>
      <c r="GEL42" s="2" t="n"/>
      <c r="GEM42" s="2" t="n"/>
      <c r="GEN42" s="2" t="n"/>
      <c r="GEO42" s="2" t="n"/>
      <c r="GEP42" s="2" t="n"/>
      <c r="GEQ42" s="2" t="n"/>
      <c r="GER42" s="2" t="n"/>
      <c r="GES42" s="2" t="n"/>
      <c r="GET42" s="2" t="n"/>
      <c r="GEU42" s="2" t="n"/>
      <c r="GEV42" s="2" t="n"/>
      <c r="GEW42" s="2" t="n"/>
      <c r="GEX42" s="2" t="n"/>
      <c r="GEY42" s="2" t="n"/>
      <c r="GEZ42" s="2" t="n"/>
      <c r="GFA42" s="2" t="n"/>
      <c r="GFB42" s="2" t="n"/>
      <c r="GFC42" s="2" t="n"/>
      <c r="GFD42" s="2" t="n"/>
      <c r="GFE42" s="2" t="n"/>
      <c r="GFF42" s="2" t="n"/>
      <c r="GFG42" s="2" t="n"/>
      <c r="GFH42" s="2" t="n"/>
      <c r="GFI42" s="2" t="n"/>
      <c r="GFJ42" s="2" t="n"/>
      <c r="GFK42" s="2" t="n"/>
      <c r="GFL42" s="2" t="n"/>
      <c r="GFM42" s="2" t="n"/>
      <c r="GFN42" s="2" t="n"/>
      <c r="GFO42" s="2" t="n"/>
      <c r="GFP42" s="2" t="n"/>
      <c r="GFQ42" s="2" t="n"/>
      <c r="GFR42" s="2" t="n"/>
      <c r="GFS42" s="2" t="n"/>
      <c r="GFT42" s="2" t="n"/>
      <c r="GFU42" s="2" t="n"/>
      <c r="GFV42" s="2" t="n"/>
      <c r="GFW42" s="2" t="n"/>
      <c r="GFX42" s="2" t="n"/>
      <c r="GFY42" s="2" t="n"/>
      <c r="GFZ42" s="2" t="n"/>
      <c r="GGA42" s="2" t="n"/>
      <c r="GGB42" s="2" t="n"/>
      <c r="GGC42" s="2" t="n"/>
      <c r="GGD42" s="2" t="n"/>
      <c r="GGE42" s="2" t="n"/>
      <c r="GGF42" s="2" t="n"/>
      <c r="GGG42" s="2" t="n"/>
      <c r="GGH42" s="2" t="n"/>
      <c r="GGI42" s="2" t="n"/>
      <c r="GGJ42" s="2" t="n"/>
      <c r="GGK42" s="2" t="n"/>
      <c r="GGL42" s="2" t="n"/>
      <c r="GGM42" s="2" t="n"/>
      <c r="GGN42" s="2" t="n"/>
      <c r="GGO42" s="2" t="n"/>
      <c r="GGP42" s="2" t="n"/>
      <c r="GGQ42" s="2" t="n"/>
      <c r="GGR42" s="2" t="n"/>
      <c r="GGS42" s="2" t="n"/>
      <c r="GGT42" s="2" t="n"/>
      <c r="GGU42" s="2" t="n"/>
      <c r="GGV42" s="2" t="n"/>
      <c r="GGW42" s="2" t="n"/>
      <c r="GGX42" s="2" t="n"/>
      <c r="GGY42" s="2" t="n"/>
      <c r="GGZ42" s="2" t="n"/>
      <c r="GHA42" s="2" t="n"/>
      <c r="GHB42" s="2" t="n"/>
      <c r="GHC42" s="2" t="n"/>
      <c r="GHD42" s="2" t="n"/>
      <c r="GHE42" s="2" t="n"/>
      <c r="GHF42" s="2" t="n"/>
      <c r="GHG42" s="2" t="n"/>
      <c r="GHH42" s="2" t="n"/>
      <c r="GHI42" s="2" t="n"/>
      <c r="GHJ42" s="2" t="n"/>
      <c r="GHK42" s="2" t="n"/>
      <c r="GHL42" s="2" t="n"/>
      <c r="GHM42" s="2" t="n"/>
      <c r="GHN42" s="2" t="n"/>
      <c r="GHO42" s="2" t="n"/>
      <c r="GHP42" s="2" t="n"/>
      <c r="GHQ42" s="2" t="n"/>
      <c r="GHR42" s="2" t="n"/>
      <c r="GHS42" s="2" t="n"/>
      <c r="GHT42" s="2" t="n"/>
      <c r="GHU42" s="2" t="n"/>
      <c r="GHV42" s="2" t="n"/>
      <c r="GHW42" s="2" t="n"/>
      <c r="GHX42" s="2" t="n"/>
      <c r="GHY42" s="2" t="n"/>
      <c r="GHZ42" s="2" t="n"/>
      <c r="GIA42" s="2" t="n"/>
      <c r="GIB42" s="2" t="n"/>
      <c r="GIC42" s="2" t="n"/>
      <c r="GID42" s="2" t="n"/>
      <c r="GIE42" s="2" t="n"/>
      <c r="GIF42" s="2" t="n"/>
      <c r="GIG42" s="2" t="n"/>
      <c r="GIH42" s="2" t="n"/>
      <c r="GII42" s="2" t="n"/>
      <c r="GIJ42" s="2" t="n"/>
      <c r="GIK42" s="2" t="n"/>
      <c r="GIL42" s="2" t="n"/>
      <c r="GIM42" s="2" t="n"/>
      <c r="GIN42" s="2" t="n"/>
      <c r="GIO42" s="2" t="n"/>
      <c r="GIP42" s="2" t="n"/>
      <c r="GIQ42" s="2" t="n"/>
      <c r="GIR42" s="2" t="n"/>
      <c r="GIS42" s="2" t="n"/>
      <c r="GIT42" s="2" t="n"/>
      <c r="GIU42" s="2" t="n"/>
      <c r="GIV42" s="2" t="n"/>
      <c r="GIW42" s="2" t="n"/>
      <c r="GIX42" s="2" t="n"/>
      <c r="GIY42" s="2" t="n"/>
      <c r="GIZ42" s="2" t="n"/>
      <c r="GJA42" s="2" t="n"/>
      <c r="GJB42" s="2" t="n"/>
      <c r="GJC42" s="2" t="n"/>
      <c r="GJD42" s="2" t="n"/>
      <c r="GJE42" s="2" t="n"/>
      <c r="GJF42" s="2" t="n"/>
      <c r="GJG42" s="2" t="n"/>
      <c r="GJH42" s="2" t="n"/>
      <c r="GJI42" s="2" t="n"/>
      <c r="GJJ42" s="2" t="n"/>
      <c r="GJK42" s="2" t="n"/>
      <c r="GJL42" s="2" t="n"/>
      <c r="GJM42" s="2" t="n"/>
      <c r="GJN42" s="2" t="n"/>
      <c r="GJO42" s="2" t="n"/>
      <c r="GJP42" s="2" t="n"/>
      <c r="GJQ42" s="2" t="n"/>
      <c r="GJR42" s="2" t="n"/>
      <c r="GJS42" s="2" t="n"/>
      <c r="GJT42" s="2" t="n"/>
      <c r="GJU42" s="2" t="n"/>
      <c r="GJV42" s="2" t="n"/>
      <c r="GJW42" s="2" t="n"/>
      <c r="GJX42" s="2" t="n"/>
      <c r="GJY42" s="2" t="n"/>
      <c r="GJZ42" s="2" t="n"/>
      <c r="GKA42" s="2" t="n"/>
      <c r="GKB42" s="2" t="n"/>
      <c r="GKC42" s="2" t="n"/>
      <c r="GKD42" s="2" t="n"/>
      <c r="GKE42" s="2" t="n"/>
      <c r="GKF42" s="2" t="n"/>
      <c r="GKG42" s="2" t="n"/>
      <c r="GKH42" s="2" t="n"/>
      <c r="GKI42" s="2" t="n"/>
      <c r="GKJ42" s="2" t="n"/>
      <c r="GKK42" s="2" t="n"/>
      <c r="GKL42" s="2" t="n"/>
      <c r="GKM42" s="2" t="n"/>
      <c r="GKN42" s="2" t="n"/>
      <c r="GKO42" s="2" t="n"/>
      <c r="GKP42" s="2" t="n"/>
      <c r="GKQ42" s="2" t="n"/>
      <c r="GKR42" s="2" t="n"/>
      <c r="GKS42" s="2" t="n"/>
      <c r="GKT42" s="2" t="n"/>
      <c r="GKU42" s="2" t="n"/>
      <c r="GKV42" s="2" t="n"/>
      <c r="GKW42" s="2" t="n"/>
      <c r="GKX42" s="2" t="n"/>
      <c r="GKY42" s="2" t="n"/>
      <c r="GKZ42" s="2" t="n"/>
      <c r="GLA42" s="2" t="n"/>
      <c r="GLB42" s="2" t="n"/>
      <c r="GLC42" s="2" t="n"/>
      <c r="GLD42" s="2" t="n"/>
      <c r="GLE42" s="2" t="n"/>
      <c r="GLF42" s="2" t="n"/>
      <c r="GLG42" s="2" t="n"/>
      <c r="GLH42" s="2" t="n"/>
      <c r="GLI42" s="2" t="n"/>
      <c r="GLJ42" s="2" t="n"/>
      <c r="GLK42" s="2" t="n"/>
      <c r="GLL42" s="2" t="n"/>
      <c r="GLM42" s="2" t="n"/>
      <c r="GLN42" s="2" t="n"/>
      <c r="GLO42" s="2" t="n"/>
      <c r="GLP42" s="2" t="n"/>
      <c r="GLQ42" s="2" t="n"/>
      <c r="GLR42" s="2" t="n"/>
      <c r="GLS42" s="2" t="n"/>
      <c r="GLT42" s="2" t="n"/>
      <c r="GLU42" s="2" t="n"/>
      <c r="GLV42" s="2" t="n"/>
      <c r="GLW42" s="2" t="n"/>
      <c r="GLX42" s="2" t="n"/>
      <c r="GLY42" s="2" t="n"/>
      <c r="GLZ42" s="2" t="n"/>
      <c r="GMA42" s="2" t="n"/>
      <c r="GMB42" s="2" t="n"/>
      <c r="GMC42" s="2" t="n"/>
      <c r="GMD42" s="2" t="n"/>
      <c r="GME42" s="2" t="n"/>
      <c r="GMF42" s="2" t="n"/>
      <c r="GMG42" s="2" t="n"/>
      <c r="GMH42" s="2" t="n"/>
      <c r="GMI42" s="2" t="n"/>
      <c r="GMJ42" s="2" t="n"/>
      <c r="GMK42" s="2" t="n"/>
      <c r="GML42" s="2" t="n"/>
      <c r="GMM42" s="2" t="n"/>
      <c r="GMN42" s="2" t="n"/>
      <c r="GMO42" s="2" t="n"/>
      <c r="GMP42" s="2" t="n"/>
      <c r="GMQ42" s="2" t="n"/>
      <c r="GMR42" s="2" t="n"/>
      <c r="GMS42" s="2" t="n"/>
      <c r="GMT42" s="2" t="n"/>
      <c r="GMU42" s="2" t="n"/>
      <c r="GMV42" s="2" t="n"/>
      <c r="GMW42" s="2" t="n"/>
      <c r="GMX42" s="2" t="n"/>
      <c r="GMY42" s="2" t="n"/>
      <c r="GMZ42" s="2" t="n"/>
      <c r="GNA42" s="2" t="n"/>
      <c r="GNB42" s="2" t="n"/>
      <c r="GNC42" s="2" t="n"/>
      <c r="GND42" s="2" t="n"/>
      <c r="GNE42" s="2" t="n"/>
      <c r="GNF42" s="2" t="n"/>
      <c r="GNG42" s="2" t="n"/>
      <c r="GNH42" s="2" t="n"/>
      <c r="GNI42" s="2" t="n"/>
      <c r="GNJ42" s="2" t="n"/>
      <c r="GNK42" s="2" t="n"/>
      <c r="GNL42" s="2" t="n"/>
      <c r="GNM42" s="2" t="n"/>
      <c r="GNN42" s="2" t="n"/>
      <c r="GNO42" s="2" t="n"/>
      <c r="GNP42" s="2" t="n"/>
      <c r="GNQ42" s="2" t="n"/>
      <c r="GNR42" s="2" t="n"/>
      <c r="GNS42" s="2" t="n"/>
      <c r="GNT42" s="2" t="n"/>
      <c r="GNU42" s="2" t="n"/>
      <c r="GNV42" s="2" t="n"/>
      <c r="GNW42" s="2" t="n"/>
      <c r="GNX42" s="2" t="n"/>
      <c r="GNY42" s="2" t="n"/>
      <c r="GNZ42" s="2" t="n"/>
      <c r="GOA42" s="2" t="n"/>
      <c r="GOB42" s="2" t="n"/>
      <c r="GOC42" s="2" t="n"/>
      <c r="GOD42" s="2" t="n"/>
      <c r="GOE42" s="2" t="n"/>
      <c r="GOF42" s="2" t="n"/>
      <c r="GOG42" s="2" t="n"/>
      <c r="GOH42" s="2" t="n"/>
      <c r="GOI42" s="2" t="n"/>
      <c r="GOJ42" s="2" t="n"/>
      <c r="GOK42" s="2" t="n"/>
      <c r="GOL42" s="2" t="n"/>
      <c r="GOM42" s="2" t="n"/>
      <c r="GON42" s="2" t="n"/>
      <c r="GOO42" s="2" t="n"/>
      <c r="GOP42" s="2" t="n"/>
      <c r="GOQ42" s="2" t="n"/>
      <c r="GOR42" s="2" t="n"/>
      <c r="GOS42" s="2" t="n"/>
      <c r="GOT42" s="2" t="n"/>
      <c r="GOU42" s="2" t="n"/>
      <c r="GOV42" s="2" t="n"/>
      <c r="GOW42" s="2" t="n"/>
      <c r="GOX42" s="2" t="n"/>
      <c r="GOY42" s="2" t="n"/>
      <c r="GOZ42" s="2" t="n"/>
      <c r="GPA42" s="2" t="n"/>
      <c r="GPB42" s="2" t="n"/>
      <c r="GPC42" s="2" t="n"/>
      <c r="GPD42" s="2" t="n"/>
      <c r="GPE42" s="2" t="n"/>
      <c r="GPF42" s="2" t="n"/>
      <c r="GPG42" s="2" t="n"/>
      <c r="GPH42" s="2" t="n"/>
      <c r="GPI42" s="2" t="n"/>
      <c r="GPJ42" s="2" t="n"/>
      <c r="GPK42" s="2" t="n"/>
      <c r="GPL42" s="2" t="n"/>
      <c r="GPM42" s="2" t="n"/>
      <c r="GPN42" s="2" t="n"/>
      <c r="GPO42" s="2" t="n"/>
      <c r="GPP42" s="2" t="n"/>
      <c r="GPQ42" s="2" t="n"/>
      <c r="GPR42" s="2" t="n"/>
      <c r="GPS42" s="2" t="n"/>
      <c r="GPT42" s="2" t="n"/>
      <c r="GPU42" s="2" t="n"/>
      <c r="GPV42" s="2" t="n"/>
      <c r="GPW42" s="2" t="n"/>
      <c r="GPX42" s="2" t="n"/>
      <c r="GPY42" s="2" t="n"/>
      <c r="GPZ42" s="2" t="n"/>
      <c r="GQA42" s="2" t="n"/>
      <c r="GQB42" s="2" t="n"/>
      <c r="GQC42" s="2" t="n"/>
      <c r="GQD42" s="2" t="n"/>
      <c r="GQE42" s="2" t="n"/>
      <c r="GQF42" s="2" t="n"/>
      <c r="GQG42" s="2" t="n"/>
      <c r="GQH42" s="2" t="n"/>
      <c r="GQI42" s="2" t="n"/>
      <c r="GQJ42" s="2" t="n"/>
      <c r="GQK42" s="2" t="n"/>
      <c r="GQL42" s="2" t="n"/>
      <c r="GQM42" s="2" t="n"/>
      <c r="GQN42" s="2" t="n"/>
      <c r="GQO42" s="2" t="n"/>
      <c r="GQP42" s="2" t="n"/>
      <c r="GQQ42" s="2" t="n"/>
      <c r="GQR42" s="2" t="n"/>
      <c r="GQS42" s="2" t="n"/>
      <c r="GQT42" s="2" t="n"/>
      <c r="GQU42" s="2" t="n"/>
      <c r="GQV42" s="2" t="n"/>
      <c r="GQW42" s="2" t="n"/>
      <c r="GQX42" s="2" t="n"/>
      <c r="GQY42" s="2" t="n"/>
      <c r="GQZ42" s="2" t="n"/>
      <c r="GRA42" s="2" t="n"/>
      <c r="GRB42" s="2" t="n"/>
      <c r="GRC42" s="2" t="n"/>
      <c r="GRD42" s="2" t="n"/>
      <c r="GRE42" s="2" t="n"/>
      <c r="GRF42" s="2" t="n"/>
      <c r="GRG42" s="2" t="n"/>
      <c r="GRH42" s="2" t="n"/>
      <c r="GRI42" s="2" t="n"/>
      <c r="GRJ42" s="2" t="n"/>
      <c r="GRK42" s="2" t="n"/>
      <c r="GRL42" s="2" t="n"/>
      <c r="GRM42" s="2" t="n"/>
      <c r="GRN42" s="2" t="n"/>
      <c r="GRO42" s="2" t="n"/>
      <c r="GRP42" s="2" t="n"/>
      <c r="GRQ42" s="2" t="n"/>
      <c r="GRR42" s="2" t="n"/>
      <c r="GRS42" s="2" t="n"/>
      <c r="GRT42" s="2" t="n"/>
      <c r="GRU42" s="2" t="n"/>
      <c r="GRV42" s="2" t="n"/>
      <c r="GRW42" s="2" t="n"/>
      <c r="GRX42" s="2" t="n"/>
      <c r="GRY42" s="2" t="n"/>
      <c r="GRZ42" s="2" t="n"/>
      <c r="GSA42" s="2" t="n"/>
      <c r="GSB42" s="2" t="n"/>
      <c r="GSC42" s="2" t="n"/>
      <c r="GSD42" s="2" t="n"/>
      <c r="GSE42" s="2" t="n"/>
      <c r="GSF42" s="2" t="n"/>
      <c r="GSG42" s="2" t="n"/>
      <c r="GSH42" s="2" t="n"/>
      <c r="GSI42" s="2" t="n"/>
      <c r="GSJ42" s="2" t="n"/>
      <c r="GSK42" s="2" t="n"/>
      <c r="GSL42" s="2" t="n"/>
      <c r="GSM42" s="2" t="n"/>
      <c r="GSN42" s="2" t="n"/>
      <c r="GSO42" s="2" t="n"/>
      <c r="GSP42" s="2" t="n"/>
      <c r="GSQ42" s="2" t="n"/>
      <c r="GSR42" s="2" t="n"/>
      <c r="GSS42" s="2" t="n"/>
      <c r="GST42" s="2" t="n"/>
      <c r="GSU42" s="2" t="n"/>
      <c r="GSV42" s="2" t="n"/>
      <c r="GSW42" s="2" t="n"/>
      <c r="GSX42" s="2" t="n"/>
      <c r="GSY42" s="2" t="n"/>
      <c r="GSZ42" s="2" t="n"/>
      <c r="GTA42" s="2" t="n"/>
      <c r="GTB42" s="2" t="n"/>
      <c r="GTC42" s="2" t="n"/>
      <c r="GTD42" s="2" t="n"/>
      <c r="GTE42" s="2" t="n"/>
      <c r="GTF42" s="2" t="n"/>
      <c r="GTG42" s="2" t="n"/>
      <c r="GTH42" s="2" t="n"/>
      <c r="GTI42" s="2" t="n"/>
      <c r="GTJ42" s="2" t="n"/>
      <c r="GTK42" s="2" t="n"/>
      <c r="GTL42" s="2" t="n"/>
      <c r="GTM42" s="2" t="n"/>
      <c r="GTN42" s="2" t="n"/>
      <c r="GTO42" s="2" t="n"/>
      <c r="GTP42" s="2" t="n"/>
      <c r="GTQ42" s="2" t="n"/>
      <c r="GTR42" s="2" t="n"/>
      <c r="GTS42" s="2" t="n"/>
      <c r="GTT42" s="2" t="n"/>
      <c r="GTU42" s="2" t="n"/>
      <c r="GTV42" s="2" t="n"/>
      <c r="GTW42" s="2" t="n"/>
      <c r="GTX42" s="2" t="n"/>
      <c r="GTY42" s="2" t="n"/>
      <c r="GTZ42" s="2" t="n"/>
      <c r="GUA42" s="2" t="n"/>
      <c r="GUB42" s="2" t="n"/>
      <c r="GUC42" s="2" t="n"/>
      <c r="GUD42" s="2" t="n"/>
      <c r="GUE42" s="2" t="n"/>
      <c r="GUF42" s="2" t="n"/>
      <c r="GUG42" s="2" t="n"/>
      <c r="GUH42" s="2" t="n"/>
      <c r="GUI42" s="2" t="n"/>
      <c r="GUJ42" s="2" t="n"/>
      <c r="GUK42" s="2" t="n"/>
      <c r="GUL42" s="2" t="n"/>
      <c r="GUM42" s="2" t="n"/>
      <c r="GUN42" s="2" t="n"/>
      <c r="GUO42" s="2" t="n"/>
      <c r="GUP42" s="2" t="n"/>
      <c r="GUQ42" s="2" t="n"/>
      <c r="GUR42" s="2" t="n"/>
      <c r="GUS42" s="2" t="n"/>
      <c r="GUT42" s="2" t="n"/>
      <c r="GUU42" s="2" t="n"/>
      <c r="GUV42" s="2" t="n"/>
      <c r="GUW42" s="2" t="n"/>
      <c r="GUX42" s="2" t="n"/>
      <c r="GUY42" s="2" t="n"/>
      <c r="GUZ42" s="2" t="n"/>
      <c r="GVA42" s="2" t="n"/>
      <c r="GVB42" s="2" t="n"/>
      <c r="GVC42" s="2" t="n"/>
      <c r="GVD42" s="2" t="n"/>
      <c r="GVE42" s="2" t="n"/>
      <c r="GVF42" s="2" t="n"/>
      <c r="GVG42" s="2" t="n"/>
      <c r="GVH42" s="2" t="n"/>
      <c r="GVI42" s="2" t="n"/>
      <c r="GVJ42" s="2" t="n"/>
      <c r="GVK42" s="2" t="n"/>
      <c r="GVL42" s="2" t="n"/>
      <c r="GVM42" s="2" t="n"/>
      <c r="GVN42" s="2" t="n"/>
      <c r="GVO42" s="2" t="n"/>
      <c r="GVP42" s="2" t="n"/>
      <c r="GVQ42" s="2" t="n"/>
      <c r="GVR42" s="2" t="n"/>
      <c r="GVS42" s="2" t="n"/>
      <c r="GVT42" s="2" t="n"/>
      <c r="GVU42" s="2" t="n"/>
      <c r="GVV42" s="2" t="n"/>
      <c r="GVW42" s="2" t="n"/>
      <c r="GVX42" s="2" t="n"/>
      <c r="GVY42" s="2" t="n"/>
      <c r="GVZ42" s="2" t="n"/>
      <c r="GWA42" s="2" t="n"/>
      <c r="GWB42" s="2" t="n"/>
      <c r="GWC42" s="2" t="n"/>
      <c r="GWD42" s="2" t="n"/>
      <c r="GWE42" s="2" t="n"/>
      <c r="GWF42" s="2" t="n"/>
      <c r="GWG42" s="2" t="n"/>
      <c r="GWH42" s="2" t="n"/>
      <c r="GWI42" s="2" t="n"/>
      <c r="GWJ42" s="2" t="n"/>
      <c r="GWK42" s="2" t="n"/>
      <c r="GWL42" s="2" t="n"/>
      <c r="GWM42" s="2" t="n"/>
      <c r="GWN42" s="2" t="n"/>
      <c r="GWO42" s="2" t="n"/>
      <c r="GWP42" s="2" t="n"/>
      <c r="GWQ42" s="2" t="n"/>
      <c r="GWR42" s="2" t="n"/>
      <c r="GWS42" s="2" t="n"/>
      <c r="GWT42" s="2" t="n"/>
      <c r="GWU42" s="2" t="n"/>
      <c r="GWV42" s="2" t="n"/>
      <c r="GWW42" s="2" t="n"/>
      <c r="GWX42" s="2" t="n"/>
      <c r="GWY42" s="2" t="n"/>
      <c r="GWZ42" s="2" t="n"/>
      <c r="GXA42" s="2" t="n"/>
      <c r="GXB42" s="2" t="n"/>
      <c r="GXC42" s="2" t="n"/>
      <c r="GXD42" s="2" t="n"/>
      <c r="GXE42" s="2" t="n"/>
      <c r="GXF42" s="2" t="n"/>
      <c r="GXG42" s="2" t="n"/>
      <c r="GXH42" s="2" t="n"/>
      <c r="GXI42" s="2" t="n"/>
      <c r="GXJ42" s="2" t="n"/>
      <c r="GXK42" s="2" t="n"/>
      <c r="GXL42" s="2" t="n"/>
      <c r="GXM42" s="2" t="n"/>
      <c r="GXN42" s="2" t="n"/>
      <c r="GXO42" s="2" t="n"/>
      <c r="GXP42" s="2" t="n"/>
      <c r="GXQ42" s="2" t="n"/>
      <c r="GXR42" s="2" t="n"/>
      <c r="GXS42" s="2" t="n"/>
      <c r="GXT42" s="2" t="n"/>
      <c r="GXU42" s="2" t="n"/>
      <c r="GXV42" s="2" t="n"/>
      <c r="GXW42" s="2" t="n"/>
      <c r="GXX42" s="2" t="n"/>
      <c r="GXY42" s="2" t="n"/>
      <c r="GXZ42" s="2" t="n"/>
      <c r="GYA42" s="2" t="n"/>
      <c r="GYB42" s="2" t="n"/>
      <c r="GYC42" s="2" t="n"/>
      <c r="GYD42" s="2" t="n"/>
      <c r="GYE42" s="2" t="n"/>
      <c r="GYF42" s="2" t="n"/>
      <c r="GYG42" s="2" t="n"/>
      <c r="GYH42" s="2" t="n"/>
      <c r="GYI42" s="2" t="n"/>
      <c r="GYJ42" s="2" t="n"/>
      <c r="GYK42" s="2" t="n"/>
      <c r="GYL42" s="2" t="n"/>
      <c r="GYM42" s="2" t="n"/>
      <c r="GYN42" s="2" t="n"/>
      <c r="GYO42" s="2" t="n"/>
      <c r="GYP42" s="2" t="n"/>
      <c r="GYQ42" s="2" t="n"/>
      <c r="GYR42" s="2" t="n"/>
      <c r="GYS42" s="2" t="n"/>
      <c r="GYT42" s="2" t="n"/>
      <c r="GYU42" s="2" t="n"/>
      <c r="GYV42" s="2" t="n"/>
      <c r="GYW42" s="2" t="n"/>
      <c r="GYX42" s="2" t="n"/>
      <c r="GYY42" s="2" t="n"/>
      <c r="GYZ42" s="2" t="n"/>
      <c r="GZA42" s="2" t="n"/>
      <c r="GZB42" s="2" t="n"/>
      <c r="GZC42" s="2" t="n"/>
      <c r="GZD42" s="2" t="n"/>
      <c r="GZE42" s="2" t="n"/>
      <c r="GZF42" s="2" t="n"/>
      <c r="GZG42" s="2" t="n"/>
      <c r="GZH42" s="2" t="n"/>
      <c r="GZI42" s="2" t="n"/>
      <c r="GZJ42" s="2" t="n"/>
      <c r="GZK42" s="2" t="n"/>
      <c r="GZL42" s="2" t="n"/>
      <c r="GZM42" s="2" t="n"/>
      <c r="GZN42" s="2" t="n"/>
      <c r="GZO42" s="2" t="n"/>
      <c r="GZP42" s="2" t="n"/>
      <c r="GZQ42" s="2" t="n"/>
      <c r="GZR42" s="2" t="n"/>
      <c r="GZS42" s="2" t="n"/>
      <c r="GZT42" s="2" t="n"/>
      <c r="GZU42" s="2" t="n"/>
      <c r="GZV42" s="2" t="n"/>
      <c r="GZW42" s="2" t="n"/>
      <c r="GZX42" s="2" t="n"/>
      <c r="GZY42" s="2" t="n"/>
      <c r="GZZ42" s="2" t="n"/>
      <c r="HAA42" s="2" t="n"/>
      <c r="HAB42" s="2" t="n"/>
      <c r="HAC42" s="2" t="n"/>
      <c r="HAD42" s="2" t="n"/>
      <c r="HAE42" s="2" t="n"/>
      <c r="HAF42" s="2" t="n"/>
      <c r="HAG42" s="2" t="n"/>
      <c r="HAH42" s="2" t="n"/>
      <c r="HAI42" s="2" t="n"/>
      <c r="HAJ42" s="2" t="n"/>
      <c r="HAK42" s="2" t="n"/>
      <c r="HAL42" s="2" t="n"/>
      <c r="HAM42" s="2" t="n"/>
      <c r="HAN42" s="2" t="n"/>
      <c r="HAO42" s="2" t="n"/>
      <c r="HAP42" s="2" t="n"/>
      <c r="HAQ42" s="2" t="n"/>
      <c r="HAR42" s="2" t="n"/>
      <c r="HAS42" s="2" t="n"/>
      <c r="HAT42" s="2" t="n"/>
      <c r="HAU42" s="2" t="n"/>
      <c r="HAV42" s="2" t="n"/>
      <c r="HAW42" s="2" t="n"/>
      <c r="HAX42" s="2" t="n"/>
      <c r="HAY42" s="2" t="n"/>
      <c r="HAZ42" s="2" t="n"/>
      <c r="HBA42" s="2" t="n"/>
      <c r="HBB42" s="2" t="n"/>
      <c r="HBC42" s="2" t="n"/>
      <c r="HBD42" s="2" t="n"/>
      <c r="HBE42" s="2" t="n"/>
      <c r="HBF42" s="2" t="n"/>
      <c r="HBG42" s="2" t="n"/>
      <c r="HBH42" s="2" t="n"/>
      <c r="HBI42" s="2" t="n"/>
      <c r="HBJ42" s="2" t="n"/>
      <c r="HBK42" s="2" t="n"/>
      <c r="HBL42" s="2" t="n"/>
      <c r="HBM42" s="2" t="n"/>
      <c r="HBN42" s="2" t="n"/>
      <c r="HBO42" s="2" t="n"/>
      <c r="HBP42" s="2" t="n"/>
      <c r="HBQ42" s="2" t="n"/>
      <c r="HBR42" s="2" t="n"/>
      <c r="HBS42" s="2" t="n"/>
      <c r="HBT42" s="2" t="n"/>
      <c r="HBU42" s="2" t="n"/>
      <c r="HBV42" s="2" t="n"/>
      <c r="HBW42" s="2" t="n"/>
      <c r="HBX42" s="2" t="n"/>
      <c r="HBY42" s="2" t="n"/>
      <c r="HBZ42" s="2" t="n"/>
      <c r="HCA42" s="2" t="n"/>
      <c r="HCB42" s="2" t="n"/>
      <c r="HCC42" s="2" t="n"/>
      <c r="HCD42" s="2" t="n"/>
      <c r="HCE42" s="2" t="n"/>
      <c r="HCF42" s="2" t="n"/>
      <c r="HCG42" s="2" t="n"/>
      <c r="HCH42" s="2" t="n"/>
      <c r="HCI42" s="2" t="n"/>
      <c r="HCJ42" s="2" t="n"/>
      <c r="HCK42" s="2" t="n"/>
      <c r="HCL42" s="2" t="n"/>
      <c r="HCM42" s="2" t="n"/>
      <c r="HCN42" s="2" t="n"/>
      <c r="HCO42" s="2" t="n"/>
      <c r="HCP42" s="2" t="n"/>
      <c r="HCQ42" s="2" t="n"/>
      <c r="HCR42" s="2" t="n"/>
      <c r="HCS42" s="2" t="n"/>
      <c r="HCT42" s="2" t="n"/>
      <c r="HCU42" s="2" t="n"/>
      <c r="HCV42" s="2" t="n"/>
      <c r="HCW42" s="2" t="n"/>
      <c r="HCX42" s="2" t="n"/>
      <c r="HCY42" s="2" t="n"/>
      <c r="HCZ42" s="2" t="n"/>
      <c r="HDA42" s="2" t="n"/>
      <c r="HDB42" s="2" t="n"/>
      <c r="HDC42" s="2" t="n"/>
      <c r="HDD42" s="2" t="n"/>
      <c r="HDE42" s="2" t="n"/>
      <c r="HDF42" s="2" t="n"/>
      <c r="HDG42" s="2" t="n"/>
      <c r="HDH42" s="2" t="n"/>
      <c r="HDI42" s="2" t="n"/>
      <c r="HDJ42" s="2" t="n"/>
      <c r="HDK42" s="2" t="n"/>
      <c r="HDL42" s="2" t="n"/>
      <c r="HDM42" s="2" t="n"/>
      <c r="HDN42" s="2" t="n"/>
      <c r="HDO42" s="2" t="n"/>
      <c r="HDP42" s="2" t="n"/>
      <c r="HDQ42" s="2" t="n"/>
      <c r="HDR42" s="2" t="n"/>
      <c r="HDS42" s="2" t="n"/>
      <c r="HDT42" s="2" t="n"/>
      <c r="HDU42" s="2" t="n"/>
      <c r="HDV42" s="2" t="n"/>
      <c r="HDW42" s="2" t="n"/>
      <c r="HDX42" s="2" t="n"/>
      <c r="HDY42" s="2" t="n"/>
      <c r="HDZ42" s="2" t="n"/>
      <c r="HEA42" s="2" t="n"/>
      <c r="HEB42" s="2" t="n"/>
      <c r="HEC42" s="2" t="n"/>
      <c r="HED42" s="2" t="n"/>
      <c r="HEE42" s="2" t="n"/>
      <c r="HEF42" s="2" t="n"/>
      <c r="HEG42" s="2" t="n"/>
      <c r="HEH42" s="2" t="n"/>
      <c r="HEI42" s="2" t="n"/>
      <c r="HEJ42" s="2" t="n"/>
      <c r="HEK42" s="2" t="n"/>
      <c r="HEL42" s="2" t="n"/>
      <c r="HEM42" s="2" t="n"/>
      <c r="HEN42" s="2" t="n"/>
      <c r="HEO42" s="2" t="n"/>
      <c r="HEP42" s="2" t="n"/>
      <c r="HEQ42" s="2" t="n"/>
      <c r="HER42" s="2" t="n"/>
      <c r="HES42" s="2" t="n"/>
      <c r="HET42" s="2" t="n"/>
      <c r="HEU42" s="2" t="n"/>
      <c r="HEV42" s="2" t="n"/>
      <c r="HEW42" s="2" t="n"/>
      <c r="HEX42" s="2" t="n"/>
      <c r="HEY42" s="2" t="n"/>
      <c r="HEZ42" s="2" t="n"/>
      <c r="HFA42" s="2" t="n"/>
      <c r="HFB42" s="2" t="n"/>
      <c r="HFC42" s="2" t="n"/>
      <c r="HFD42" s="2" t="n"/>
      <c r="HFE42" s="2" t="n"/>
      <c r="HFF42" s="2" t="n"/>
      <c r="HFG42" s="2" t="n"/>
      <c r="HFH42" s="2" t="n"/>
      <c r="HFI42" s="2" t="n"/>
      <c r="HFJ42" s="2" t="n"/>
      <c r="HFK42" s="2" t="n"/>
      <c r="HFL42" s="2" t="n"/>
      <c r="HFM42" s="2" t="n"/>
      <c r="HFN42" s="2" t="n"/>
      <c r="HFO42" s="2" t="n"/>
      <c r="HFP42" s="2" t="n"/>
      <c r="HFQ42" s="2" t="n"/>
      <c r="HFR42" s="2" t="n"/>
      <c r="HFS42" s="2" t="n"/>
      <c r="HFT42" s="2" t="n"/>
      <c r="HFU42" s="2" t="n"/>
      <c r="HFV42" s="2" t="n"/>
      <c r="HFW42" s="2" t="n"/>
      <c r="HFX42" s="2" t="n"/>
      <c r="HFY42" s="2" t="n"/>
      <c r="HFZ42" s="2" t="n"/>
      <c r="HGA42" s="2" t="n"/>
      <c r="HGB42" s="2" t="n"/>
      <c r="HGC42" s="2" t="n"/>
      <c r="HGD42" s="2" t="n"/>
      <c r="HGE42" s="2" t="n"/>
      <c r="HGF42" s="2" t="n"/>
      <c r="HGG42" s="2" t="n"/>
      <c r="HGH42" s="2" t="n"/>
      <c r="HGI42" s="2" t="n"/>
      <c r="HGJ42" s="2" t="n"/>
      <c r="HGK42" s="2" t="n"/>
      <c r="HGL42" s="2" t="n"/>
      <c r="HGM42" s="2" t="n"/>
      <c r="HGN42" s="2" t="n"/>
      <c r="HGO42" s="2" t="n"/>
      <c r="HGP42" s="2" t="n"/>
      <c r="HGQ42" s="2" t="n"/>
      <c r="HGR42" s="2" t="n"/>
      <c r="HGS42" s="2" t="n"/>
      <c r="HGT42" s="2" t="n"/>
      <c r="HGU42" s="2" t="n"/>
      <c r="HGV42" s="2" t="n"/>
      <c r="HGW42" s="2" t="n"/>
      <c r="HGX42" s="2" t="n"/>
      <c r="HGY42" s="2" t="n"/>
      <c r="HGZ42" s="2" t="n"/>
      <c r="HHA42" s="2" t="n"/>
      <c r="HHB42" s="2" t="n"/>
      <c r="HHC42" s="2" t="n"/>
      <c r="HHD42" s="2" t="n"/>
      <c r="HHE42" s="2" t="n"/>
      <c r="HHF42" s="2" t="n"/>
      <c r="HHG42" s="2" t="n"/>
      <c r="HHH42" s="2" t="n"/>
      <c r="HHI42" s="2" t="n"/>
      <c r="HHJ42" s="2" t="n"/>
      <c r="HHK42" s="2" t="n"/>
      <c r="HHL42" s="2" t="n"/>
      <c r="HHM42" s="2" t="n"/>
      <c r="HHN42" s="2" t="n"/>
      <c r="HHO42" s="2" t="n"/>
      <c r="HHP42" s="2" t="n"/>
      <c r="HHQ42" s="2" t="n"/>
      <c r="HHR42" s="2" t="n"/>
      <c r="HHS42" s="2" t="n"/>
      <c r="HHT42" s="2" t="n"/>
      <c r="HHU42" s="2" t="n"/>
      <c r="HHV42" s="2" t="n"/>
      <c r="HHW42" s="2" t="n"/>
      <c r="HHX42" s="2" t="n"/>
      <c r="HHY42" s="2" t="n"/>
      <c r="HHZ42" s="2" t="n"/>
      <c r="HIA42" s="2" t="n"/>
      <c r="HIB42" s="2" t="n"/>
      <c r="HIC42" s="2" t="n"/>
      <c r="HID42" s="2" t="n"/>
      <c r="HIE42" s="2" t="n"/>
      <c r="HIF42" s="2" t="n"/>
      <c r="HIG42" s="2" t="n"/>
      <c r="HIH42" s="2" t="n"/>
      <c r="HII42" s="2" t="n"/>
      <c r="HIJ42" s="2" t="n"/>
      <c r="HIK42" s="2" t="n"/>
      <c r="HIL42" s="2" t="n"/>
      <c r="HIM42" s="2" t="n"/>
      <c r="HIN42" s="2" t="n"/>
      <c r="HIO42" s="2" t="n"/>
      <c r="HIP42" s="2" t="n"/>
      <c r="HIQ42" s="2" t="n"/>
      <c r="HIR42" s="2" t="n"/>
      <c r="HIS42" s="2" t="n"/>
      <c r="HIT42" s="2" t="n"/>
      <c r="HIU42" s="2" t="n"/>
      <c r="HIV42" s="2" t="n"/>
      <c r="HIW42" s="2" t="n"/>
      <c r="HIX42" s="2" t="n"/>
      <c r="HIY42" s="2" t="n"/>
      <c r="HIZ42" s="2" t="n"/>
      <c r="HJA42" s="2" t="n"/>
      <c r="HJB42" s="2" t="n"/>
      <c r="HJC42" s="2" t="n"/>
      <c r="HJD42" s="2" t="n"/>
      <c r="HJE42" s="2" t="n"/>
      <c r="HJF42" s="2" t="n"/>
      <c r="HJG42" s="2" t="n"/>
      <c r="HJH42" s="2" t="n"/>
      <c r="HJI42" s="2" t="n"/>
      <c r="HJJ42" s="2" t="n"/>
      <c r="HJK42" s="2" t="n"/>
      <c r="HJL42" s="2" t="n"/>
      <c r="HJM42" s="2" t="n"/>
      <c r="HJN42" s="2" t="n"/>
      <c r="HJO42" s="2" t="n"/>
      <c r="HJP42" s="2" t="n"/>
      <c r="HJQ42" s="2" t="n"/>
      <c r="HJR42" s="2" t="n"/>
      <c r="HJS42" s="2" t="n"/>
      <c r="HJT42" s="2" t="n"/>
      <c r="HJU42" s="2" t="n"/>
      <c r="HJV42" s="2" t="n"/>
      <c r="HJW42" s="2" t="n"/>
      <c r="HJX42" s="2" t="n"/>
      <c r="HJY42" s="2" t="n"/>
      <c r="HJZ42" s="2" t="n"/>
      <c r="HKA42" s="2" t="n"/>
      <c r="HKB42" s="2" t="n"/>
      <c r="HKC42" s="2" t="n"/>
      <c r="HKD42" s="2" t="n"/>
      <c r="HKE42" s="2" t="n"/>
      <c r="HKF42" s="2" t="n"/>
      <c r="HKG42" s="2" t="n"/>
      <c r="HKH42" s="2" t="n"/>
      <c r="HKI42" s="2" t="n"/>
      <c r="HKJ42" s="2" t="n"/>
      <c r="HKK42" s="2" t="n"/>
      <c r="HKL42" s="2" t="n"/>
      <c r="HKM42" s="2" t="n"/>
      <c r="HKN42" s="2" t="n"/>
      <c r="HKO42" s="2" t="n"/>
      <c r="HKP42" s="2" t="n"/>
      <c r="HKQ42" s="2" t="n"/>
      <c r="HKR42" s="2" t="n"/>
      <c r="HKS42" s="2" t="n"/>
      <c r="HKT42" s="2" t="n"/>
      <c r="HKU42" s="2" t="n"/>
      <c r="HKV42" s="2" t="n"/>
      <c r="HKW42" s="2" t="n"/>
      <c r="HKX42" s="2" t="n"/>
      <c r="HKY42" s="2" t="n"/>
      <c r="HKZ42" s="2" t="n"/>
      <c r="HLA42" s="2" t="n"/>
      <c r="HLB42" s="2" t="n"/>
      <c r="HLC42" s="2" t="n"/>
      <c r="HLD42" s="2" t="n"/>
      <c r="HLE42" s="2" t="n"/>
      <c r="HLF42" s="2" t="n"/>
      <c r="HLG42" s="2" t="n"/>
      <c r="HLH42" s="2" t="n"/>
      <c r="HLI42" s="2" t="n"/>
      <c r="HLJ42" s="2" t="n"/>
      <c r="HLK42" s="2" t="n"/>
      <c r="HLL42" s="2" t="n"/>
      <c r="HLM42" s="2" t="n"/>
      <c r="HLN42" s="2" t="n"/>
      <c r="HLO42" s="2" t="n"/>
      <c r="HLP42" s="2" t="n"/>
      <c r="HLQ42" s="2" t="n"/>
      <c r="HLR42" s="2" t="n"/>
      <c r="HLS42" s="2" t="n"/>
      <c r="HLT42" s="2" t="n"/>
      <c r="HLU42" s="2" t="n"/>
      <c r="HLV42" s="2" t="n"/>
      <c r="HLW42" s="2" t="n"/>
      <c r="HLX42" s="2" t="n"/>
      <c r="HLY42" s="2" t="n"/>
      <c r="HLZ42" s="2" t="n"/>
      <c r="HMA42" s="2" t="n"/>
      <c r="HMB42" s="2" t="n"/>
      <c r="HMC42" s="2" t="n"/>
      <c r="HMD42" s="2" t="n"/>
      <c r="HME42" s="2" t="n"/>
      <c r="HMF42" s="2" t="n"/>
      <c r="HMG42" s="2" t="n"/>
      <c r="HMH42" s="2" t="n"/>
      <c r="HMI42" s="2" t="n"/>
      <c r="HMJ42" s="2" t="n"/>
      <c r="HMK42" s="2" t="n"/>
      <c r="HML42" s="2" t="n"/>
      <c r="HMM42" s="2" t="n"/>
      <c r="HMN42" s="2" t="n"/>
      <c r="HMO42" s="2" t="n"/>
      <c r="HMP42" s="2" t="n"/>
      <c r="HMQ42" s="2" t="n"/>
      <c r="HMR42" s="2" t="n"/>
      <c r="HMS42" s="2" t="n"/>
      <c r="HMT42" s="2" t="n"/>
      <c r="HMU42" s="2" t="n"/>
      <c r="HMV42" s="2" t="n"/>
      <c r="HMW42" s="2" t="n"/>
      <c r="HMX42" s="2" t="n"/>
      <c r="HMY42" s="2" t="n"/>
      <c r="HMZ42" s="2" t="n"/>
      <c r="HNA42" s="2" t="n"/>
      <c r="HNB42" s="2" t="n"/>
      <c r="HNC42" s="2" t="n"/>
      <c r="HND42" s="2" t="n"/>
      <c r="HNE42" s="2" t="n"/>
      <c r="HNF42" s="2" t="n"/>
      <c r="HNG42" s="2" t="n"/>
      <c r="HNH42" s="2" t="n"/>
      <c r="HNI42" s="2" t="n"/>
      <c r="HNJ42" s="2" t="n"/>
      <c r="HNK42" s="2" t="n"/>
      <c r="HNL42" s="2" t="n"/>
      <c r="HNM42" s="2" t="n"/>
      <c r="HNN42" s="2" t="n"/>
      <c r="HNO42" s="2" t="n"/>
      <c r="HNP42" s="2" t="n"/>
      <c r="HNQ42" s="2" t="n"/>
      <c r="HNR42" s="2" t="n"/>
      <c r="HNS42" s="2" t="n"/>
      <c r="HNT42" s="2" t="n"/>
      <c r="HNU42" s="2" t="n"/>
      <c r="HNV42" s="2" t="n"/>
      <c r="HNW42" s="2" t="n"/>
      <c r="HNX42" s="2" t="n"/>
      <c r="HNY42" s="2" t="n"/>
      <c r="HNZ42" s="2" t="n"/>
      <c r="HOA42" s="2" t="n"/>
      <c r="HOB42" s="2" t="n"/>
      <c r="HOC42" s="2" t="n"/>
      <c r="HOD42" s="2" t="n"/>
      <c r="HOE42" s="2" t="n"/>
      <c r="HOF42" s="2" t="n"/>
      <c r="HOG42" s="2" t="n"/>
      <c r="HOH42" s="2" t="n"/>
      <c r="HOI42" s="2" t="n"/>
      <c r="HOJ42" s="2" t="n"/>
      <c r="HOK42" s="2" t="n"/>
      <c r="HOL42" s="2" t="n"/>
      <c r="HOM42" s="2" t="n"/>
      <c r="HON42" s="2" t="n"/>
      <c r="HOO42" s="2" t="n"/>
      <c r="HOP42" s="2" t="n"/>
      <c r="HOQ42" s="2" t="n"/>
      <c r="HOR42" s="2" t="n"/>
      <c r="HOS42" s="2" t="n"/>
      <c r="HOT42" s="2" t="n"/>
      <c r="HOU42" s="2" t="n"/>
      <c r="HOV42" s="2" t="n"/>
      <c r="HOW42" s="2" t="n"/>
      <c r="HOX42" s="2" t="n"/>
      <c r="HOY42" s="2" t="n"/>
      <c r="HOZ42" s="2" t="n"/>
      <c r="HPA42" s="2" t="n"/>
      <c r="HPB42" s="2" t="n"/>
      <c r="HPC42" s="2" t="n"/>
      <c r="HPD42" s="2" t="n"/>
      <c r="HPE42" s="2" t="n"/>
      <c r="HPF42" s="2" t="n"/>
      <c r="HPG42" s="2" t="n"/>
      <c r="HPH42" s="2" t="n"/>
      <c r="HPI42" s="2" t="n"/>
      <c r="HPJ42" s="2" t="n"/>
      <c r="HPK42" s="2" t="n"/>
      <c r="HPL42" s="2" t="n"/>
      <c r="HPM42" s="2" t="n"/>
      <c r="HPN42" s="2" t="n"/>
      <c r="HPO42" s="2" t="n"/>
      <c r="HPP42" s="2" t="n"/>
      <c r="HPQ42" s="2" t="n"/>
      <c r="HPR42" s="2" t="n"/>
      <c r="HPS42" s="2" t="n"/>
      <c r="HPT42" s="2" t="n"/>
      <c r="HPU42" s="2" t="n"/>
      <c r="HPV42" s="2" t="n"/>
      <c r="HPW42" s="2" t="n"/>
      <c r="HPX42" s="2" t="n"/>
      <c r="HPY42" s="2" t="n"/>
      <c r="HPZ42" s="2" t="n"/>
      <c r="HQA42" s="2" t="n"/>
      <c r="HQB42" s="2" t="n"/>
      <c r="HQC42" s="2" t="n"/>
      <c r="HQD42" s="2" t="n"/>
      <c r="HQE42" s="2" t="n"/>
      <c r="HQF42" s="2" t="n"/>
      <c r="HQG42" s="2" t="n"/>
      <c r="HQH42" s="2" t="n"/>
      <c r="HQI42" s="2" t="n"/>
      <c r="HQJ42" s="2" t="n"/>
      <c r="HQK42" s="2" t="n"/>
      <c r="HQL42" s="2" t="n"/>
      <c r="HQM42" s="2" t="n"/>
      <c r="HQN42" s="2" t="n"/>
      <c r="HQO42" s="2" t="n"/>
      <c r="HQP42" s="2" t="n"/>
      <c r="HQQ42" s="2" t="n"/>
      <c r="HQR42" s="2" t="n"/>
      <c r="HQS42" s="2" t="n"/>
      <c r="HQT42" s="2" t="n"/>
      <c r="HQU42" s="2" t="n"/>
      <c r="HQV42" s="2" t="n"/>
      <c r="HQW42" s="2" t="n"/>
      <c r="HQX42" s="2" t="n"/>
      <c r="HQY42" s="2" t="n"/>
      <c r="HQZ42" s="2" t="n"/>
      <c r="HRA42" s="2" t="n"/>
      <c r="HRB42" s="2" t="n"/>
      <c r="HRC42" s="2" t="n"/>
      <c r="HRD42" s="2" t="n"/>
      <c r="HRE42" s="2" t="n"/>
      <c r="HRF42" s="2" t="n"/>
      <c r="HRG42" s="2" t="n"/>
      <c r="HRH42" s="2" t="n"/>
      <c r="HRI42" s="2" t="n"/>
      <c r="HRJ42" s="2" t="n"/>
      <c r="HRK42" s="2" t="n"/>
      <c r="HRL42" s="2" t="n"/>
      <c r="HRM42" s="2" t="n"/>
      <c r="HRN42" s="2" t="n"/>
      <c r="HRO42" s="2" t="n"/>
      <c r="HRP42" s="2" t="n"/>
      <c r="HRQ42" s="2" t="n"/>
      <c r="HRR42" s="2" t="n"/>
      <c r="HRS42" s="2" t="n"/>
      <c r="HRT42" s="2" t="n"/>
      <c r="HRU42" s="2" t="n"/>
      <c r="HRV42" s="2" t="n"/>
      <c r="HRW42" s="2" t="n"/>
      <c r="HRX42" s="2" t="n"/>
      <c r="HRY42" s="2" t="n"/>
      <c r="HRZ42" s="2" t="n"/>
      <c r="HSA42" s="2" t="n"/>
      <c r="HSB42" s="2" t="n"/>
      <c r="HSC42" s="2" t="n"/>
      <c r="HSD42" s="2" t="n"/>
      <c r="HSE42" s="2" t="n"/>
      <c r="HSF42" s="2" t="n"/>
      <c r="HSG42" s="2" t="n"/>
      <c r="HSH42" s="2" t="n"/>
      <c r="HSI42" s="2" t="n"/>
      <c r="HSJ42" s="2" t="n"/>
      <c r="HSK42" s="2" t="n"/>
      <c r="HSL42" s="2" t="n"/>
      <c r="HSM42" s="2" t="n"/>
      <c r="HSN42" s="2" t="n"/>
      <c r="HSO42" s="2" t="n"/>
      <c r="HSP42" s="2" t="n"/>
      <c r="HSQ42" s="2" t="n"/>
      <c r="HSR42" s="2" t="n"/>
      <c r="HSS42" s="2" t="n"/>
      <c r="HST42" s="2" t="n"/>
      <c r="HSU42" s="2" t="n"/>
      <c r="HSV42" s="2" t="n"/>
      <c r="HSW42" s="2" t="n"/>
      <c r="HSX42" s="2" t="n"/>
      <c r="HSY42" s="2" t="n"/>
      <c r="HSZ42" s="2" t="n"/>
      <c r="HTA42" s="2" t="n"/>
      <c r="HTB42" s="2" t="n"/>
      <c r="HTC42" s="2" t="n"/>
      <c r="HTD42" s="2" t="n"/>
      <c r="HTE42" s="2" t="n"/>
      <c r="HTF42" s="2" t="n"/>
      <c r="HTG42" s="2" t="n"/>
      <c r="HTH42" s="2" t="n"/>
      <c r="HTI42" s="2" t="n"/>
      <c r="HTJ42" s="2" t="n"/>
      <c r="HTK42" s="2" t="n"/>
      <c r="HTL42" s="2" t="n"/>
      <c r="HTM42" s="2" t="n"/>
      <c r="HTN42" s="2" t="n"/>
      <c r="HTO42" s="2" t="n"/>
      <c r="HTP42" s="2" t="n"/>
      <c r="HTQ42" s="2" t="n"/>
      <c r="HTR42" s="2" t="n"/>
      <c r="HTS42" s="2" t="n"/>
      <c r="HTT42" s="2" t="n"/>
      <c r="HTU42" s="2" t="n"/>
      <c r="HTV42" s="2" t="n"/>
      <c r="HTW42" s="2" t="n"/>
      <c r="HTX42" s="2" t="n"/>
      <c r="HTY42" s="2" t="n"/>
      <c r="HTZ42" s="2" t="n"/>
      <c r="HUA42" s="2" t="n"/>
      <c r="HUB42" s="2" t="n"/>
      <c r="HUC42" s="2" t="n"/>
      <c r="HUD42" s="2" t="n"/>
      <c r="HUE42" s="2" t="n"/>
      <c r="HUF42" s="2" t="n"/>
      <c r="HUG42" s="2" t="n"/>
      <c r="HUH42" s="2" t="n"/>
      <c r="HUI42" s="2" t="n"/>
      <c r="HUJ42" s="2" t="n"/>
      <c r="HUK42" s="2" t="n"/>
      <c r="HUL42" s="2" t="n"/>
      <c r="HUM42" s="2" t="n"/>
      <c r="HUN42" s="2" t="n"/>
      <c r="HUO42" s="2" t="n"/>
      <c r="HUP42" s="2" t="n"/>
      <c r="HUQ42" s="2" t="n"/>
      <c r="HUR42" s="2" t="n"/>
      <c r="HUS42" s="2" t="n"/>
      <c r="HUT42" s="2" t="n"/>
      <c r="HUU42" s="2" t="n"/>
      <c r="HUV42" s="2" t="n"/>
      <c r="HUW42" s="2" t="n"/>
      <c r="HUX42" s="2" t="n"/>
      <c r="HUY42" s="2" t="n"/>
      <c r="HUZ42" s="2" t="n"/>
      <c r="HVA42" s="2" t="n"/>
      <c r="HVB42" s="2" t="n"/>
      <c r="HVC42" s="2" t="n"/>
      <c r="HVD42" s="2" t="n"/>
      <c r="HVE42" s="2" t="n"/>
      <c r="HVF42" s="2" t="n"/>
      <c r="HVG42" s="2" t="n"/>
      <c r="HVH42" s="2" t="n"/>
      <c r="HVI42" s="2" t="n"/>
      <c r="HVJ42" s="2" t="n"/>
      <c r="HVK42" s="2" t="n"/>
      <c r="HVL42" s="2" t="n"/>
      <c r="HVM42" s="2" t="n"/>
      <c r="HVN42" s="2" t="n"/>
      <c r="HVO42" s="2" t="n"/>
      <c r="HVP42" s="2" t="n"/>
      <c r="HVQ42" s="2" t="n"/>
      <c r="HVR42" s="2" t="n"/>
      <c r="HVS42" s="2" t="n"/>
      <c r="HVT42" s="2" t="n"/>
      <c r="HVU42" s="2" t="n"/>
      <c r="HVV42" s="2" t="n"/>
      <c r="HVW42" s="2" t="n"/>
      <c r="HVX42" s="2" t="n"/>
      <c r="HVY42" s="2" t="n"/>
      <c r="HVZ42" s="2" t="n"/>
      <c r="HWA42" s="2" t="n"/>
      <c r="HWB42" s="2" t="n"/>
      <c r="HWC42" s="2" t="n"/>
      <c r="HWD42" s="2" t="n"/>
      <c r="HWE42" s="2" t="n"/>
      <c r="HWF42" s="2" t="n"/>
      <c r="HWG42" s="2" t="n"/>
      <c r="HWH42" s="2" t="n"/>
      <c r="HWI42" s="2" t="n"/>
      <c r="HWJ42" s="2" t="n"/>
      <c r="HWK42" s="2" t="n"/>
      <c r="HWL42" s="2" t="n"/>
      <c r="HWM42" s="2" t="n"/>
      <c r="HWN42" s="2" t="n"/>
      <c r="HWO42" s="2" t="n"/>
      <c r="HWP42" s="2" t="n"/>
      <c r="HWQ42" s="2" t="n"/>
      <c r="HWR42" s="2" t="n"/>
      <c r="HWS42" s="2" t="n"/>
      <c r="HWT42" s="2" t="n"/>
      <c r="HWU42" s="2" t="n"/>
      <c r="HWV42" s="2" t="n"/>
      <c r="HWW42" s="2" t="n"/>
      <c r="HWX42" s="2" t="n"/>
      <c r="HWY42" s="2" t="n"/>
      <c r="HWZ42" s="2" t="n"/>
      <c r="HXA42" s="2" t="n"/>
      <c r="HXB42" s="2" t="n"/>
      <c r="HXC42" s="2" t="n"/>
      <c r="HXD42" s="2" t="n"/>
      <c r="HXE42" s="2" t="n"/>
      <c r="HXF42" s="2" t="n"/>
      <c r="HXG42" s="2" t="n"/>
      <c r="HXH42" s="2" t="n"/>
      <c r="HXI42" s="2" t="n"/>
      <c r="HXJ42" s="2" t="n"/>
      <c r="HXK42" s="2" t="n"/>
      <c r="HXL42" s="2" t="n"/>
      <c r="HXM42" s="2" t="n"/>
      <c r="HXN42" s="2" t="n"/>
      <c r="HXO42" s="2" t="n"/>
      <c r="HXP42" s="2" t="n"/>
      <c r="HXQ42" s="2" t="n"/>
      <c r="HXR42" s="2" t="n"/>
      <c r="HXS42" s="2" t="n"/>
      <c r="HXT42" s="2" t="n"/>
      <c r="HXU42" s="2" t="n"/>
      <c r="HXV42" s="2" t="n"/>
      <c r="HXW42" s="2" t="n"/>
      <c r="HXX42" s="2" t="n"/>
      <c r="HXY42" s="2" t="n"/>
      <c r="HXZ42" s="2" t="n"/>
      <c r="HYA42" s="2" t="n"/>
      <c r="HYB42" s="2" t="n"/>
      <c r="HYC42" s="2" t="n"/>
      <c r="HYD42" s="2" t="n"/>
      <c r="HYE42" s="2" t="n"/>
      <c r="HYF42" s="2" t="n"/>
      <c r="HYG42" s="2" t="n"/>
      <c r="HYH42" s="2" t="n"/>
      <c r="HYI42" s="2" t="n"/>
      <c r="HYJ42" s="2" t="n"/>
      <c r="HYK42" s="2" t="n"/>
      <c r="HYL42" s="2" t="n"/>
      <c r="HYM42" s="2" t="n"/>
      <c r="HYN42" s="2" t="n"/>
      <c r="HYO42" s="2" t="n"/>
      <c r="HYP42" s="2" t="n"/>
      <c r="HYQ42" s="2" t="n"/>
      <c r="HYR42" s="2" t="n"/>
      <c r="HYS42" s="2" t="n"/>
      <c r="HYT42" s="2" t="n"/>
      <c r="HYU42" s="2" t="n"/>
      <c r="HYV42" s="2" t="n"/>
      <c r="HYW42" s="2" t="n"/>
      <c r="HYX42" s="2" t="n"/>
      <c r="HYY42" s="2" t="n"/>
      <c r="HYZ42" s="2" t="n"/>
      <c r="HZA42" s="2" t="n"/>
      <c r="HZB42" s="2" t="n"/>
      <c r="HZC42" s="2" t="n"/>
      <c r="HZD42" s="2" t="n"/>
      <c r="HZE42" s="2" t="n"/>
      <c r="HZF42" s="2" t="n"/>
      <c r="HZG42" s="2" t="n"/>
      <c r="HZH42" s="2" t="n"/>
      <c r="HZI42" s="2" t="n"/>
      <c r="HZJ42" s="2" t="n"/>
      <c r="HZK42" s="2" t="n"/>
      <c r="HZL42" s="2" t="n"/>
      <c r="HZM42" s="2" t="n"/>
      <c r="HZN42" s="2" t="n"/>
      <c r="HZO42" s="2" t="n"/>
      <c r="HZP42" s="2" t="n"/>
      <c r="HZQ42" s="2" t="n"/>
      <c r="HZR42" s="2" t="n"/>
      <c r="HZS42" s="2" t="n"/>
      <c r="HZT42" s="2" t="n"/>
      <c r="HZU42" s="2" t="n"/>
      <c r="HZV42" s="2" t="n"/>
      <c r="HZW42" s="2" t="n"/>
      <c r="HZX42" s="2" t="n"/>
      <c r="HZY42" s="2" t="n"/>
      <c r="HZZ42" s="2" t="n"/>
      <c r="IAA42" s="2" t="n"/>
      <c r="IAB42" s="2" t="n"/>
      <c r="IAC42" s="2" t="n"/>
      <c r="IAD42" s="2" t="n"/>
      <c r="IAE42" s="2" t="n"/>
      <c r="IAF42" s="2" t="n"/>
      <c r="IAG42" s="2" t="n"/>
      <c r="IAH42" s="2" t="n"/>
      <c r="IAI42" s="2" t="n"/>
      <c r="IAJ42" s="2" t="n"/>
      <c r="IAK42" s="2" t="n"/>
      <c r="IAL42" s="2" t="n"/>
      <c r="IAM42" s="2" t="n"/>
      <c r="IAN42" s="2" t="n"/>
      <c r="IAO42" s="2" t="n"/>
      <c r="IAP42" s="2" t="n"/>
      <c r="IAQ42" s="2" t="n"/>
      <c r="IAR42" s="2" t="n"/>
      <c r="IAS42" s="2" t="n"/>
      <c r="IAT42" s="2" t="n"/>
      <c r="IAU42" s="2" t="n"/>
      <c r="IAV42" s="2" t="n"/>
      <c r="IAW42" s="2" t="n"/>
      <c r="IAX42" s="2" t="n"/>
      <c r="IAY42" s="2" t="n"/>
      <c r="IAZ42" s="2" t="n"/>
      <c r="IBA42" s="2" t="n"/>
      <c r="IBB42" s="2" t="n"/>
      <c r="IBC42" s="2" t="n"/>
      <c r="IBD42" s="2" t="n"/>
      <c r="IBE42" s="2" t="n"/>
      <c r="IBF42" s="2" t="n"/>
      <c r="IBG42" s="2" t="n"/>
      <c r="IBH42" s="2" t="n"/>
      <c r="IBI42" s="2" t="n"/>
      <c r="IBJ42" s="2" t="n"/>
      <c r="IBK42" s="2" t="n"/>
      <c r="IBL42" s="2" t="n"/>
      <c r="IBM42" s="2" t="n"/>
      <c r="IBN42" s="2" t="n"/>
      <c r="IBO42" s="2" t="n"/>
      <c r="IBP42" s="2" t="n"/>
      <c r="IBQ42" s="2" t="n"/>
      <c r="IBR42" s="2" t="n"/>
      <c r="IBS42" s="2" t="n"/>
      <c r="IBT42" s="2" t="n"/>
      <c r="IBU42" s="2" t="n"/>
      <c r="IBV42" s="2" t="n"/>
      <c r="IBW42" s="2" t="n"/>
      <c r="IBX42" s="2" t="n"/>
      <c r="IBY42" s="2" t="n"/>
      <c r="IBZ42" s="2" t="n"/>
      <c r="ICA42" s="2" t="n"/>
      <c r="ICB42" s="2" t="n"/>
      <c r="ICC42" s="2" t="n"/>
      <c r="ICD42" s="2" t="n"/>
      <c r="ICE42" s="2" t="n"/>
      <c r="ICF42" s="2" t="n"/>
      <c r="ICG42" s="2" t="n"/>
      <c r="ICH42" s="2" t="n"/>
      <c r="ICI42" s="2" t="n"/>
      <c r="ICJ42" s="2" t="n"/>
      <c r="ICK42" s="2" t="n"/>
      <c r="ICL42" s="2" t="n"/>
      <c r="ICM42" s="2" t="n"/>
      <c r="ICN42" s="2" t="n"/>
      <c r="ICO42" s="2" t="n"/>
      <c r="ICP42" s="2" t="n"/>
      <c r="ICQ42" s="2" t="n"/>
      <c r="ICR42" s="2" t="n"/>
      <c r="ICS42" s="2" t="n"/>
      <c r="ICT42" s="2" t="n"/>
      <c r="ICU42" s="2" t="n"/>
      <c r="ICV42" s="2" t="n"/>
      <c r="ICW42" s="2" t="n"/>
      <c r="ICX42" s="2" t="n"/>
      <c r="ICY42" s="2" t="n"/>
      <c r="ICZ42" s="2" t="n"/>
      <c r="IDA42" s="2" t="n"/>
      <c r="IDB42" s="2" t="n"/>
      <c r="IDC42" s="2" t="n"/>
      <c r="IDD42" s="2" t="n"/>
      <c r="IDE42" s="2" t="n"/>
      <c r="IDF42" s="2" t="n"/>
      <c r="IDG42" s="2" t="n"/>
      <c r="IDH42" s="2" t="n"/>
      <c r="IDI42" s="2" t="n"/>
      <c r="IDJ42" s="2" t="n"/>
      <c r="IDK42" s="2" t="n"/>
      <c r="IDL42" s="2" t="n"/>
      <c r="IDM42" s="2" t="n"/>
      <c r="IDN42" s="2" t="n"/>
      <c r="IDO42" s="2" t="n"/>
      <c r="IDP42" s="2" t="n"/>
      <c r="IDQ42" s="2" t="n"/>
      <c r="IDR42" s="2" t="n"/>
      <c r="IDS42" s="2" t="n"/>
      <c r="IDT42" s="2" t="n"/>
      <c r="IDU42" s="2" t="n"/>
      <c r="IDV42" s="2" t="n"/>
      <c r="IDW42" s="2" t="n"/>
      <c r="IDX42" s="2" t="n"/>
      <c r="IDY42" s="2" t="n"/>
      <c r="IDZ42" s="2" t="n"/>
      <c r="IEA42" s="2" t="n"/>
      <c r="IEB42" s="2" t="n"/>
      <c r="IEC42" s="2" t="n"/>
      <c r="IED42" s="2" t="n"/>
      <c r="IEE42" s="2" t="n"/>
      <c r="IEF42" s="2" t="n"/>
      <c r="IEG42" s="2" t="n"/>
      <c r="IEH42" s="2" t="n"/>
      <c r="IEI42" s="2" t="n"/>
      <c r="IEJ42" s="2" t="n"/>
      <c r="IEK42" s="2" t="n"/>
      <c r="IEL42" s="2" t="n"/>
      <c r="IEM42" s="2" t="n"/>
      <c r="IEN42" s="2" t="n"/>
      <c r="IEO42" s="2" t="n"/>
      <c r="IEP42" s="2" t="n"/>
      <c r="IEQ42" s="2" t="n"/>
      <c r="IER42" s="2" t="n"/>
      <c r="IES42" s="2" t="n"/>
      <c r="IET42" s="2" t="n"/>
      <c r="IEU42" s="2" t="n"/>
      <c r="IEV42" s="2" t="n"/>
      <c r="IEW42" s="2" t="n"/>
      <c r="IEX42" s="2" t="n"/>
      <c r="IEY42" s="2" t="n"/>
      <c r="IEZ42" s="2" t="n"/>
      <c r="IFA42" s="2" t="n"/>
      <c r="IFB42" s="2" t="n"/>
      <c r="IFC42" s="2" t="n"/>
      <c r="IFD42" s="2" t="n"/>
      <c r="IFE42" s="2" t="n"/>
      <c r="IFF42" s="2" t="n"/>
      <c r="IFG42" s="2" t="n"/>
      <c r="IFH42" s="2" t="n"/>
      <c r="IFI42" s="2" t="n"/>
      <c r="IFJ42" s="2" t="n"/>
      <c r="IFK42" s="2" t="n"/>
      <c r="IFL42" s="2" t="n"/>
      <c r="IFM42" s="2" t="n"/>
      <c r="IFN42" s="2" t="n"/>
      <c r="IFO42" s="2" t="n"/>
      <c r="IFP42" s="2" t="n"/>
      <c r="IFQ42" s="2" t="n"/>
      <c r="IFR42" s="2" t="n"/>
      <c r="IFS42" s="2" t="n"/>
      <c r="IFT42" s="2" t="n"/>
      <c r="IFU42" s="2" t="n"/>
      <c r="IFV42" s="2" t="n"/>
      <c r="IFW42" s="2" t="n"/>
      <c r="IFX42" s="2" t="n"/>
      <c r="IFY42" s="2" t="n"/>
      <c r="IFZ42" s="2" t="n"/>
      <c r="IGA42" s="2" t="n"/>
      <c r="IGB42" s="2" t="n"/>
      <c r="IGC42" s="2" t="n"/>
      <c r="IGD42" s="2" t="n"/>
      <c r="IGE42" s="2" t="n"/>
      <c r="IGF42" s="2" t="n"/>
      <c r="IGG42" s="2" t="n"/>
      <c r="IGH42" s="2" t="n"/>
      <c r="IGI42" s="2" t="n"/>
      <c r="IGJ42" s="2" t="n"/>
      <c r="IGK42" s="2" t="n"/>
      <c r="IGL42" s="2" t="n"/>
      <c r="IGM42" s="2" t="n"/>
      <c r="IGN42" s="2" t="n"/>
      <c r="IGO42" s="2" t="n"/>
      <c r="IGP42" s="2" t="n"/>
      <c r="IGQ42" s="2" t="n"/>
      <c r="IGR42" s="2" t="n"/>
      <c r="IGS42" s="2" t="n"/>
      <c r="IGT42" s="2" t="n"/>
      <c r="IGU42" s="2" t="n"/>
      <c r="IGV42" s="2" t="n"/>
      <c r="IGW42" s="2" t="n"/>
      <c r="IGX42" s="2" t="n"/>
      <c r="IGY42" s="2" t="n"/>
      <c r="IGZ42" s="2" t="n"/>
      <c r="IHA42" s="2" t="n"/>
      <c r="IHB42" s="2" t="n"/>
      <c r="IHC42" s="2" t="n"/>
      <c r="IHD42" s="2" t="n"/>
      <c r="IHE42" s="2" t="n"/>
      <c r="IHF42" s="2" t="n"/>
      <c r="IHG42" s="2" t="n"/>
      <c r="IHH42" s="2" t="n"/>
      <c r="IHI42" s="2" t="n"/>
      <c r="IHJ42" s="2" t="n"/>
      <c r="IHK42" s="2" t="n"/>
      <c r="IHL42" s="2" t="n"/>
      <c r="IHM42" s="2" t="n"/>
      <c r="IHN42" s="2" t="n"/>
      <c r="IHO42" s="2" t="n"/>
      <c r="IHP42" s="2" t="n"/>
      <c r="IHQ42" s="2" t="n"/>
      <c r="IHR42" s="2" t="n"/>
      <c r="IHS42" s="2" t="n"/>
      <c r="IHT42" s="2" t="n"/>
      <c r="IHU42" s="2" t="n"/>
      <c r="IHV42" s="2" t="n"/>
      <c r="IHW42" s="2" t="n"/>
      <c r="IHX42" s="2" t="n"/>
      <c r="IHY42" s="2" t="n"/>
      <c r="IHZ42" s="2" t="n"/>
      <c r="IIA42" s="2" t="n"/>
      <c r="IIB42" s="2" t="n"/>
      <c r="IIC42" s="2" t="n"/>
      <c r="IID42" s="2" t="n"/>
      <c r="IIE42" s="2" t="n"/>
      <c r="IIF42" s="2" t="n"/>
      <c r="IIG42" s="2" t="n"/>
      <c r="IIH42" s="2" t="n"/>
      <c r="III42" s="2" t="n"/>
      <c r="IIJ42" s="2" t="n"/>
      <c r="IIK42" s="2" t="n"/>
      <c r="IIL42" s="2" t="n"/>
      <c r="IIM42" s="2" t="n"/>
      <c r="IIN42" s="2" t="n"/>
      <c r="IIO42" s="2" t="n"/>
      <c r="IIP42" s="2" t="n"/>
      <c r="IIQ42" s="2" t="n"/>
      <c r="IIR42" s="2" t="n"/>
      <c r="IIS42" s="2" t="n"/>
      <c r="IIT42" s="2" t="n"/>
      <c r="IIU42" s="2" t="n"/>
      <c r="IIV42" s="2" t="n"/>
      <c r="IIW42" s="2" t="n"/>
      <c r="IIX42" s="2" t="n"/>
      <c r="IIY42" s="2" t="n"/>
      <c r="IIZ42" s="2" t="n"/>
      <c r="IJA42" s="2" t="n"/>
      <c r="IJB42" s="2" t="n"/>
      <c r="IJC42" s="2" t="n"/>
      <c r="IJD42" s="2" t="n"/>
      <c r="IJE42" s="2" t="n"/>
      <c r="IJF42" s="2" t="n"/>
      <c r="IJG42" s="2" t="n"/>
      <c r="IJH42" s="2" t="n"/>
      <c r="IJI42" s="2" t="n"/>
      <c r="IJJ42" s="2" t="n"/>
      <c r="IJK42" s="2" t="n"/>
      <c r="IJL42" s="2" t="n"/>
      <c r="IJM42" s="2" t="n"/>
      <c r="IJN42" s="2" t="n"/>
      <c r="IJO42" s="2" t="n"/>
      <c r="IJP42" s="2" t="n"/>
      <c r="IJQ42" s="2" t="n"/>
      <c r="IJR42" s="2" t="n"/>
      <c r="IJS42" s="2" t="n"/>
      <c r="IJT42" s="2" t="n"/>
      <c r="IJU42" s="2" t="n"/>
      <c r="IJV42" s="2" t="n"/>
      <c r="IJW42" s="2" t="n"/>
      <c r="IJX42" s="2" t="n"/>
      <c r="IJY42" s="2" t="n"/>
      <c r="IJZ42" s="2" t="n"/>
      <c r="IKA42" s="2" t="n"/>
      <c r="IKB42" s="2" t="n"/>
      <c r="IKC42" s="2" t="n"/>
      <c r="IKD42" s="2" t="n"/>
      <c r="IKE42" s="2" t="n"/>
      <c r="IKF42" s="2" t="n"/>
      <c r="IKG42" s="2" t="n"/>
      <c r="IKH42" s="2" t="n"/>
      <c r="IKI42" s="2" t="n"/>
      <c r="IKJ42" s="2" t="n"/>
      <c r="IKK42" s="2" t="n"/>
      <c r="IKL42" s="2" t="n"/>
      <c r="IKM42" s="2" t="n"/>
      <c r="IKN42" s="2" t="n"/>
      <c r="IKO42" s="2" t="n"/>
      <c r="IKP42" s="2" t="n"/>
      <c r="IKQ42" s="2" t="n"/>
      <c r="IKR42" s="2" t="n"/>
      <c r="IKS42" s="2" t="n"/>
      <c r="IKT42" s="2" t="n"/>
      <c r="IKU42" s="2" t="n"/>
      <c r="IKV42" s="2" t="n"/>
      <c r="IKW42" s="2" t="n"/>
      <c r="IKX42" s="2" t="n"/>
      <c r="IKY42" s="2" t="n"/>
      <c r="IKZ42" s="2" t="n"/>
      <c r="ILA42" s="2" t="n"/>
      <c r="ILB42" s="2" t="n"/>
      <c r="ILC42" s="2" t="n"/>
      <c r="ILD42" s="2" t="n"/>
      <c r="ILE42" s="2" t="n"/>
      <c r="ILF42" s="2" t="n"/>
      <c r="ILG42" s="2" t="n"/>
      <c r="ILH42" s="2" t="n"/>
      <c r="ILI42" s="2" t="n"/>
      <c r="ILJ42" s="2" t="n"/>
      <c r="ILK42" s="2" t="n"/>
      <c r="ILL42" s="2" t="n"/>
      <c r="ILM42" s="2" t="n"/>
      <c r="ILN42" s="2" t="n"/>
      <c r="ILO42" s="2" t="n"/>
      <c r="ILP42" s="2" t="n"/>
      <c r="ILQ42" s="2" t="n"/>
      <c r="ILR42" s="2" t="n"/>
      <c r="ILS42" s="2" t="n"/>
      <c r="ILT42" s="2" t="n"/>
      <c r="ILU42" s="2" t="n"/>
      <c r="ILV42" s="2" t="n"/>
      <c r="ILW42" s="2" t="n"/>
      <c r="ILX42" s="2" t="n"/>
      <c r="ILY42" s="2" t="n"/>
      <c r="ILZ42" s="2" t="n"/>
      <c r="IMA42" s="2" t="n"/>
      <c r="IMB42" s="2" t="n"/>
      <c r="IMC42" s="2" t="n"/>
      <c r="IMD42" s="2" t="n"/>
      <c r="IME42" s="2" t="n"/>
      <c r="IMF42" s="2" t="n"/>
      <c r="IMG42" s="2" t="n"/>
      <c r="IMH42" s="2" t="n"/>
      <c r="IMI42" s="2" t="n"/>
      <c r="IMJ42" s="2" t="n"/>
      <c r="IMK42" s="2" t="n"/>
      <c r="IML42" s="2" t="n"/>
      <c r="IMM42" s="2" t="n"/>
      <c r="IMN42" s="2" t="n"/>
      <c r="IMO42" s="2" t="n"/>
      <c r="IMP42" s="2" t="n"/>
      <c r="IMQ42" s="2" t="n"/>
      <c r="IMR42" s="2" t="n"/>
      <c r="IMS42" s="2" t="n"/>
      <c r="IMT42" s="2" t="n"/>
      <c r="IMU42" s="2" t="n"/>
      <c r="IMV42" s="2" t="n"/>
      <c r="IMW42" s="2" t="n"/>
      <c r="IMX42" s="2" t="n"/>
      <c r="IMY42" s="2" t="n"/>
      <c r="IMZ42" s="2" t="n"/>
      <c r="INA42" s="2" t="n"/>
      <c r="INB42" s="2" t="n"/>
      <c r="INC42" s="2" t="n"/>
      <c r="IND42" s="2" t="n"/>
      <c r="INE42" s="2" t="n"/>
      <c r="INF42" s="2" t="n"/>
      <c r="ING42" s="2" t="n"/>
      <c r="INH42" s="2" t="n"/>
      <c r="INI42" s="2" t="n"/>
      <c r="INJ42" s="2" t="n"/>
      <c r="INK42" s="2" t="n"/>
      <c r="INL42" s="2" t="n"/>
      <c r="INM42" s="2" t="n"/>
      <c r="INN42" s="2" t="n"/>
      <c r="INO42" s="2" t="n"/>
      <c r="INP42" s="2" t="n"/>
      <c r="INQ42" s="2" t="n"/>
      <c r="INR42" s="2" t="n"/>
      <c r="INS42" s="2" t="n"/>
      <c r="INT42" s="2" t="n"/>
      <c r="INU42" s="2" t="n"/>
      <c r="INV42" s="2" t="n"/>
      <c r="INW42" s="2" t="n"/>
      <c r="INX42" s="2" t="n"/>
      <c r="INY42" s="2" t="n"/>
      <c r="INZ42" s="2" t="n"/>
      <c r="IOA42" s="2" t="n"/>
      <c r="IOB42" s="2" t="n"/>
      <c r="IOC42" s="2" t="n"/>
      <c r="IOD42" s="2" t="n"/>
      <c r="IOE42" s="2" t="n"/>
      <c r="IOF42" s="2" t="n"/>
      <c r="IOG42" s="2" t="n"/>
      <c r="IOH42" s="2" t="n"/>
      <c r="IOI42" s="2" t="n"/>
      <c r="IOJ42" s="2" t="n"/>
      <c r="IOK42" s="2" t="n"/>
      <c r="IOL42" s="2" t="n"/>
      <c r="IOM42" s="2" t="n"/>
      <c r="ION42" s="2" t="n"/>
      <c r="IOO42" s="2" t="n"/>
      <c r="IOP42" s="2" t="n"/>
      <c r="IOQ42" s="2" t="n"/>
      <c r="IOR42" s="2" t="n"/>
      <c r="IOS42" s="2" t="n"/>
      <c r="IOT42" s="2" t="n"/>
      <c r="IOU42" s="2" t="n"/>
      <c r="IOV42" s="2" t="n"/>
      <c r="IOW42" s="2" t="n"/>
      <c r="IOX42" s="2" t="n"/>
      <c r="IOY42" s="2" t="n"/>
      <c r="IOZ42" s="2" t="n"/>
      <c r="IPA42" s="2" t="n"/>
      <c r="IPB42" s="2" t="n"/>
      <c r="IPC42" s="2" t="n"/>
      <c r="IPD42" s="2" t="n"/>
      <c r="IPE42" s="2" t="n"/>
      <c r="IPF42" s="2" t="n"/>
      <c r="IPG42" s="2" t="n"/>
      <c r="IPH42" s="2" t="n"/>
      <c r="IPI42" s="2" t="n"/>
      <c r="IPJ42" s="2" t="n"/>
      <c r="IPK42" s="2" t="n"/>
      <c r="IPL42" s="2" t="n"/>
      <c r="IPM42" s="2" t="n"/>
      <c r="IPN42" s="2" t="n"/>
      <c r="IPO42" s="2" t="n"/>
      <c r="IPP42" s="2" t="n"/>
      <c r="IPQ42" s="2" t="n"/>
      <c r="IPR42" s="2" t="n"/>
      <c r="IPS42" s="2" t="n"/>
      <c r="IPT42" s="2" t="n"/>
      <c r="IPU42" s="2" t="n"/>
      <c r="IPV42" s="2" t="n"/>
      <c r="IPW42" s="2" t="n"/>
      <c r="IPX42" s="2" t="n"/>
      <c r="IPY42" s="2" t="n"/>
      <c r="IPZ42" s="2" t="n"/>
      <c r="IQA42" s="2" t="n"/>
      <c r="IQB42" s="2" t="n"/>
      <c r="IQC42" s="2" t="n"/>
      <c r="IQD42" s="2" t="n"/>
      <c r="IQE42" s="2" t="n"/>
      <c r="IQF42" s="2" t="n"/>
      <c r="IQG42" s="2" t="n"/>
      <c r="IQH42" s="2" t="n"/>
      <c r="IQI42" s="2" t="n"/>
      <c r="IQJ42" s="2" t="n"/>
      <c r="IQK42" s="2" t="n"/>
      <c r="IQL42" s="2" t="n"/>
      <c r="IQM42" s="2" t="n"/>
      <c r="IQN42" s="2" t="n"/>
      <c r="IQO42" s="2" t="n"/>
      <c r="IQP42" s="2" t="n"/>
      <c r="IQQ42" s="2" t="n"/>
      <c r="IQR42" s="2" t="n"/>
      <c r="IQS42" s="2" t="n"/>
      <c r="IQT42" s="2" t="n"/>
      <c r="IQU42" s="2" t="n"/>
      <c r="IQV42" s="2" t="n"/>
      <c r="IQW42" s="2" t="n"/>
      <c r="IQX42" s="2" t="n"/>
      <c r="IQY42" s="2" t="n"/>
      <c r="IQZ42" s="2" t="n"/>
      <c r="IRA42" s="2" t="n"/>
      <c r="IRB42" s="2" t="n"/>
      <c r="IRC42" s="2" t="n"/>
      <c r="IRD42" s="2" t="n"/>
      <c r="IRE42" s="2" t="n"/>
      <c r="IRF42" s="2" t="n"/>
      <c r="IRG42" s="2" t="n"/>
      <c r="IRH42" s="2" t="n"/>
      <c r="IRI42" s="2" t="n"/>
      <c r="IRJ42" s="2" t="n"/>
      <c r="IRK42" s="2" t="n"/>
      <c r="IRL42" s="2" t="n"/>
      <c r="IRM42" s="2" t="n"/>
      <c r="IRN42" s="2" t="n"/>
      <c r="IRO42" s="2" t="n"/>
      <c r="IRP42" s="2" t="n"/>
      <c r="IRQ42" s="2" t="n"/>
      <c r="IRR42" s="2" t="n"/>
      <c r="IRS42" s="2" t="n"/>
      <c r="IRT42" s="2" t="n"/>
      <c r="IRU42" s="2" t="n"/>
      <c r="IRV42" s="2" t="n"/>
      <c r="IRW42" s="2" t="n"/>
      <c r="IRX42" s="2" t="n"/>
      <c r="IRY42" s="2" t="n"/>
      <c r="IRZ42" s="2" t="n"/>
      <c r="ISA42" s="2" t="n"/>
      <c r="ISB42" s="2" t="n"/>
      <c r="ISC42" s="2" t="n"/>
      <c r="ISD42" s="2" t="n"/>
      <c r="ISE42" s="2" t="n"/>
      <c r="ISF42" s="2" t="n"/>
      <c r="ISG42" s="2" t="n"/>
      <c r="ISH42" s="2" t="n"/>
      <c r="ISI42" s="2" t="n"/>
      <c r="ISJ42" s="2" t="n"/>
      <c r="ISK42" s="2" t="n"/>
      <c r="ISL42" s="2" t="n"/>
      <c r="ISM42" s="2" t="n"/>
      <c r="ISN42" s="2" t="n"/>
      <c r="ISO42" s="2" t="n"/>
      <c r="ISP42" s="2" t="n"/>
      <c r="ISQ42" s="2" t="n"/>
      <c r="ISR42" s="2" t="n"/>
      <c r="ISS42" s="2" t="n"/>
      <c r="IST42" s="2" t="n"/>
      <c r="ISU42" s="2" t="n"/>
      <c r="ISV42" s="2" t="n"/>
      <c r="ISW42" s="2" t="n"/>
      <c r="ISX42" s="2" t="n"/>
      <c r="ISY42" s="2" t="n"/>
      <c r="ISZ42" s="2" t="n"/>
      <c r="ITA42" s="2" t="n"/>
      <c r="ITB42" s="2" t="n"/>
      <c r="ITC42" s="2" t="n"/>
      <c r="ITD42" s="2" t="n"/>
      <c r="ITE42" s="2" t="n"/>
      <c r="ITF42" s="2" t="n"/>
      <c r="ITG42" s="2" t="n"/>
      <c r="ITH42" s="2" t="n"/>
      <c r="ITI42" s="2" t="n"/>
      <c r="ITJ42" s="2" t="n"/>
      <c r="ITK42" s="2" t="n"/>
      <c r="ITL42" s="2" t="n"/>
      <c r="ITM42" s="2" t="n"/>
      <c r="ITN42" s="2" t="n"/>
      <c r="ITO42" s="2" t="n"/>
      <c r="ITP42" s="2" t="n"/>
      <c r="ITQ42" s="2" t="n"/>
      <c r="ITR42" s="2" t="n"/>
      <c r="ITS42" s="2" t="n"/>
      <c r="ITT42" s="2" t="n"/>
      <c r="ITU42" s="2" t="n"/>
      <c r="ITV42" s="2" t="n"/>
      <c r="ITW42" s="2" t="n"/>
      <c r="ITX42" s="2" t="n"/>
      <c r="ITY42" s="2" t="n"/>
      <c r="ITZ42" s="2" t="n"/>
      <c r="IUA42" s="2" t="n"/>
      <c r="IUB42" s="2" t="n"/>
      <c r="IUC42" s="2" t="n"/>
      <c r="IUD42" s="2" t="n"/>
      <c r="IUE42" s="2" t="n"/>
      <c r="IUF42" s="2" t="n"/>
      <c r="IUG42" s="2" t="n"/>
      <c r="IUH42" s="2" t="n"/>
      <c r="IUI42" s="2" t="n"/>
      <c r="IUJ42" s="2" t="n"/>
      <c r="IUK42" s="2" t="n"/>
      <c r="IUL42" s="2" t="n"/>
      <c r="IUM42" s="2" t="n"/>
      <c r="IUN42" s="2" t="n"/>
      <c r="IUO42" s="2" t="n"/>
      <c r="IUP42" s="2" t="n"/>
      <c r="IUQ42" s="2" t="n"/>
      <c r="IUR42" s="2" t="n"/>
      <c r="IUS42" s="2" t="n"/>
      <c r="IUT42" s="2" t="n"/>
      <c r="IUU42" s="2" t="n"/>
      <c r="IUV42" s="2" t="n"/>
      <c r="IUW42" s="2" t="n"/>
      <c r="IUX42" s="2" t="n"/>
      <c r="IUY42" s="2" t="n"/>
      <c r="IUZ42" s="2" t="n"/>
      <c r="IVA42" s="2" t="n"/>
      <c r="IVB42" s="2" t="n"/>
      <c r="IVC42" s="2" t="n"/>
      <c r="IVD42" s="2" t="n"/>
      <c r="IVE42" s="2" t="n"/>
      <c r="IVF42" s="2" t="n"/>
      <c r="IVG42" s="2" t="n"/>
      <c r="IVH42" s="2" t="n"/>
      <c r="IVI42" s="2" t="n"/>
      <c r="IVJ42" s="2" t="n"/>
      <c r="IVK42" s="2" t="n"/>
      <c r="IVL42" s="2" t="n"/>
      <c r="IVM42" s="2" t="n"/>
      <c r="IVN42" s="2" t="n"/>
      <c r="IVO42" s="2" t="n"/>
      <c r="IVP42" s="2" t="n"/>
      <c r="IVQ42" s="2" t="n"/>
      <c r="IVR42" s="2" t="n"/>
      <c r="IVS42" s="2" t="n"/>
      <c r="IVT42" s="2" t="n"/>
      <c r="IVU42" s="2" t="n"/>
      <c r="IVV42" s="2" t="n"/>
      <c r="IVW42" s="2" t="n"/>
      <c r="IVX42" s="2" t="n"/>
      <c r="IVY42" s="2" t="n"/>
      <c r="IVZ42" s="2" t="n"/>
      <c r="IWA42" s="2" t="n"/>
      <c r="IWB42" s="2" t="n"/>
      <c r="IWC42" s="2" t="n"/>
      <c r="IWD42" s="2" t="n"/>
      <c r="IWE42" s="2" t="n"/>
      <c r="IWF42" s="2" t="n"/>
      <c r="IWG42" s="2" t="n"/>
      <c r="IWH42" s="2" t="n"/>
      <c r="IWI42" s="2" t="n"/>
      <c r="IWJ42" s="2" t="n"/>
      <c r="IWK42" s="2" t="n"/>
      <c r="IWL42" s="2" t="n"/>
      <c r="IWM42" s="2" t="n"/>
      <c r="IWN42" s="2" t="n"/>
      <c r="IWO42" s="2" t="n"/>
      <c r="IWP42" s="2" t="n"/>
      <c r="IWQ42" s="2" t="n"/>
      <c r="IWR42" s="2" t="n"/>
      <c r="IWS42" s="2" t="n"/>
      <c r="IWT42" s="2" t="n"/>
      <c r="IWU42" s="2" t="n"/>
      <c r="IWV42" s="2" t="n"/>
      <c r="IWW42" s="2" t="n"/>
      <c r="IWX42" s="2" t="n"/>
      <c r="IWY42" s="2" t="n"/>
      <c r="IWZ42" s="2" t="n"/>
      <c r="IXA42" s="2" t="n"/>
      <c r="IXB42" s="2" t="n"/>
      <c r="IXC42" s="2" t="n"/>
      <c r="IXD42" s="2" t="n"/>
      <c r="IXE42" s="2" t="n"/>
      <c r="IXF42" s="2" t="n"/>
      <c r="IXG42" s="2" t="n"/>
      <c r="IXH42" s="2" t="n"/>
      <c r="IXI42" s="2" t="n"/>
      <c r="IXJ42" s="2" t="n"/>
      <c r="IXK42" s="2" t="n"/>
      <c r="IXL42" s="2" t="n"/>
      <c r="IXM42" s="2" t="n"/>
      <c r="IXN42" s="2" t="n"/>
      <c r="IXO42" s="2" t="n"/>
      <c r="IXP42" s="2" t="n"/>
      <c r="IXQ42" s="2" t="n"/>
      <c r="IXR42" s="2" t="n"/>
      <c r="IXS42" s="2" t="n"/>
      <c r="IXT42" s="2" t="n"/>
      <c r="IXU42" s="2" t="n"/>
      <c r="IXV42" s="2" t="n"/>
      <c r="IXW42" s="2" t="n"/>
      <c r="IXX42" s="2" t="n"/>
      <c r="IXY42" s="2" t="n"/>
      <c r="IXZ42" s="2" t="n"/>
      <c r="IYA42" s="2" t="n"/>
      <c r="IYB42" s="2" t="n"/>
      <c r="IYC42" s="2" t="n"/>
      <c r="IYD42" s="2" t="n"/>
      <c r="IYE42" s="2" t="n"/>
      <c r="IYF42" s="2" t="n"/>
      <c r="IYG42" s="2" t="n"/>
      <c r="IYH42" s="2" t="n"/>
      <c r="IYI42" s="2" t="n"/>
      <c r="IYJ42" s="2" t="n"/>
      <c r="IYK42" s="2" t="n"/>
      <c r="IYL42" s="2" t="n"/>
      <c r="IYM42" s="2" t="n"/>
      <c r="IYN42" s="2" t="n"/>
      <c r="IYO42" s="2" t="n"/>
      <c r="IYP42" s="2" t="n"/>
      <c r="IYQ42" s="2" t="n"/>
      <c r="IYR42" s="2" t="n"/>
      <c r="IYS42" s="2" t="n"/>
      <c r="IYT42" s="2" t="n"/>
      <c r="IYU42" s="2" t="n"/>
      <c r="IYV42" s="2" t="n"/>
      <c r="IYW42" s="2" t="n"/>
      <c r="IYX42" s="2" t="n"/>
      <c r="IYY42" s="2" t="n"/>
      <c r="IYZ42" s="2" t="n"/>
      <c r="IZA42" s="2" t="n"/>
      <c r="IZB42" s="2" t="n"/>
      <c r="IZC42" s="2" t="n"/>
      <c r="IZD42" s="2" t="n"/>
      <c r="IZE42" s="2" t="n"/>
      <c r="IZF42" s="2" t="n"/>
      <c r="IZG42" s="2" t="n"/>
      <c r="IZH42" s="2" t="n"/>
      <c r="IZI42" s="2" t="n"/>
      <c r="IZJ42" s="2" t="n"/>
      <c r="IZK42" s="2" t="n"/>
      <c r="IZL42" s="2" t="n"/>
      <c r="IZM42" s="2" t="n"/>
      <c r="IZN42" s="2" t="n"/>
      <c r="IZO42" s="2" t="n"/>
      <c r="IZP42" s="2" t="n"/>
      <c r="IZQ42" s="2" t="n"/>
      <c r="IZR42" s="2" t="n"/>
      <c r="IZS42" s="2" t="n"/>
      <c r="IZT42" s="2" t="n"/>
      <c r="IZU42" s="2" t="n"/>
      <c r="IZV42" s="2" t="n"/>
      <c r="IZW42" s="2" t="n"/>
      <c r="IZX42" s="2" t="n"/>
      <c r="IZY42" s="2" t="n"/>
      <c r="IZZ42" s="2" t="n"/>
      <c r="JAA42" s="2" t="n"/>
      <c r="JAB42" s="2" t="n"/>
      <c r="JAC42" s="2" t="n"/>
      <c r="JAD42" s="2" t="n"/>
      <c r="JAE42" s="2" t="n"/>
      <c r="JAF42" s="2" t="n"/>
      <c r="JAG42" s="2" t="n"/>
      <c r="JAH42" s="2" t="n"/>
      <c r="JAI42" s="2" t="n"/>
      <c r="JAJ42" s="2" t="n"/>
      <c r="JAK42" s="2" t="n"/>
      <c r="JAL42" s="2" t="n"/>
      <c r="JAM42" s="2" t="n"/>
      <c r="JAN42" s="2" t="n"/>
      <c r="JAO42" s="2" t="n"/>
      <c r="JAP42" s="2" t="n"/>
      <c r="JAQ42" s="2" t="n"/>
      <c r="JAR42" s="2" t="n"/>
      <c r="JAS42" s="2" t="n"/>
      <c r="JAT42" s="2" t="n"/>
      <c r="JAU42" s="2" t="n"/>
      <c r="JAV42" s="2" t="n"/>
      <c r="JAW42" s="2" t="n"/>
      <c r="JAX42" s="2" t="n"/>
      <c r="JAY42" s="2" t="n"/>
      <c r="JAZ42" s="2" t="n"/>
      <c r="JBA42" s="2" t="n"/>
      <c r="JBB42" s="2" t="n"/>
      <c r="JBC42" s="2" t="n"/>
      <c r="JBD42" s="2" t="n"/>
      <c r="JBE42" s="2" t="n"/>
      <c r="JBF42" s="2" t="n"/>
      <c r="JBG42" s="2" t="n"/>
      <c r="JBH42" s="2" t="n"/>
      <c r="JBI42" s="2" t="n"/>
      <c r="JBJ42" s="2" t="n"/>
      <c r="JBK42" s="2" t="n"/>
      <c r="JBL42" s="2" t="n"/>
      <c r="JBM42" s="2" t="n"/>
      <c r="JBN42" s="2" t="n"/>
      <c r="JBO42" s="2" t="n"/>
      <c r="JBP42" s="2" t="n"/>
      <c r="JBQ42" s="2" t="n"/>
      <c r="JBR42" s="2" t="n"/>
      <c r="JBS42" s="2" t="n"/>
      <c r="JBT42" s="2" t="n"/>
      <c r="JBU42" s="2" t="n"/>
      <c r="JBV42" s="2" t="n"/>
      <c r="JBW42" s="2" t="n"/>
      <c r="JBX42" s="2" t="n"/>
      <c r="JBY42" s="2" t="n"/>
      <c r="JBZ42" s="2" t="n"/>
      <c r="JCA42" s="2" t="n"/>
      <c r="JCB42" s="2" t="n"/>
      <c r="JCC42" s="2" t="n"/>
      <c r="JCD42" s="2" t="n"/>
      <c r="JCE42" s="2" t="n"/>
      <c r="JCF42" s="2" t="n"/>
      <c r="JCG42" s="2" t="n"/>
      <c r="JCH42" s="2" t="n"/>
      <c r="JCI42" s="2" t="n"/>
      <c r="JCJ42" s="2" t="n"/>
      <c r="JCK42" s="2" t="n"/>
      <c r="JCL42" s="2" t="n"/>
      <c r="JCM42" s="2" t="n"/>
      <c r="JCN42" s="2" t="n"/>
      <c r="JCO42" s="2" t="n"/>
      <c r="JCP42" s="2" t="n"/>
      <c r="JCQ42" s="2" t="n"/>
      <c r="JCR42" s="2" t="n"/>
      <c r="JCS42" s="2" t="n"/>
      <c r="JCT42" s="2" t="n"/>
      <c r="JCU42" s="2" t="n"/>
      <c r="JCV42" s="2" t="n"/>
      <c r="JCW42" s="2" t="n"/>
      <c r="JCX42" s="2" t="n"/>
      <c r="JCY42" s="2" t="n"/>
      <c r="JCZ42" s="2" t="n"/>
      <c r="JDA42" s="2" t="n"/>
      <c r="JDB42" s="2" t="n"/>
      <c r="JDC42" s="2" t="n"/>
      <c r="JDD42" s="2" t="n"/>
      <c r="JDE42" s="2" t="n"/>
      <c r="JDF42" s="2" t="n"/>
      <c r="JDG42" s="2" t="n"/>
      <c r="JDH42" s="2" t="n"/>
      <c r="JDI42" s="2" t="n"/>
      <c r="JDJ42" s="2" t="n"/>
      <c r="JDK42" s="2" t="n"/>
      <c r="JDL42" s="2" t="n"/>
      <c r="JDM42" s="2" t="n"/>
      <c r="JDN42" s="2" t="n"/>
      <c r="JDO42" s="2" t="n"/>
      <c r="JDP42" s="2" t="n"/>
      <c r="JDQ42" s="2" t="n"/>
      <c r="JDR42" s="2" t="n"/>
      <c r="JDS42" s="2" t="n"/>
      <c r="JDT42" s="2" t="n"/>
      <c r="JDU42" s="2" t="n"/>
      <c r="JDV42" s="2" t="n"/>
      <c r="JDW42" s="2" t="n"/>
      <c r="JDX42" s="2" t="n"/>
      <c r="JDY42" s="2" t="n"/>
      <c r="JDZ42" s="2" t="n"/>
      <c r="JEA42" s="2" t="n"/>
      <c r="JEB42" s="2" t="n"/>
      <c r="JEC42" s="2" t="n"/>
      <c r="JED42" s="2" t="n"/>
      <c r="JEE42" s="2" t="n"/>
      <c r="JEF42" s="2" t="n"/>
      <c r="JEG42" s="2" t="n"/>
      <c r="JEH42" s="2" t="n"/>
      <c r="JEI42" s="2" t="n"/>
      <c r="JEJ42" s="2" t="n"/>
      <c r="JEK42" s="2" t="n"/>
      <c r="JEL42" s="2" t="n"/>
      <c r="JEM42" s="2" t="n"/>
      <c r="JEN42" s="2" t="n"/>
      <c r="JEO42" s="2" t="n"/>
      <c r="JEP42" s="2" t="n"/>
      <c r="JEQ42" s="2" t="n"/>
      <c r="JER42" s="2" t="n"/>
      <c r="JES42" s="2" t="n"/>
      <c r="JET42" s="2" t="n"/>
      <c r="JEU42" s="2" t="n"/>
      <c r="JEV42" s="2" t="n"/>
      <c r="JEW42" s="2" t="n"/>
      <c r="JEX42" s="2" t="n"/>
      <c r="JEY42" s="2" t="n"/>
      <c r="JEZ42" s="2" t="n"/>
      <c r="JFA42" s="2" t="n"/>
      <c r="JFB42" s="2" t="n"/>
      <c r="JFC42" s="2" t="n"/>
      <c r="JFD42" s="2" t="n"/>
      <c r="JFE42" s="2" t="n"/>
      <c r="JFF42" s="2" t="n"/>
      <c r="JFG42" s="2" t="n"/>
      <c r="JFH42" s="2" t="n"/>
      <c r="JFI42" s="2" t="n"/>
      <c r="JFJ42" s="2" t="n"/>
      <c r="JFK42" s="2" t="n"/>
      <c r="JFL42" s="2" t="n"/>
      <c r="JFM42" s="2" t="n"/>
      <c r="JFN42" s="2" t="n"/>
      <c r="JFO42" s="2" t="n"/>
      <c r="JFP42" s="2" t="n"/>
      <c r="JFQ42" s="2" t="n"/>
      <c r="JFR42" s="2" t="n"/>
      <c r="JFS42" s="2" t="n"/>
      <c r="JFT42" s="2" t="n"/>
      <c r="JFU42" s="2" t="n"/>
      <c r="JFV42" s="2" t="n"/>
      <c r="JFW42" s="2" t="n"/>
      <c r="JFX42" s="2" t="n"/>
      <c r="JFY42" s="2" t="n"/>
      <c r="JFZ42" s="2" t="n"/>
      <c r="JGA42" s="2" t="n"/>
      <c r="JGB42" s="2" t="n"/>
      <c r="JGC42" s="2" t="n"/>
      <c r="JGD42" s="2" t="n"/>
      <c r="JGE42" s="2" t="n"/>
      <c r="JGF42" s="2" t="n"/>
      <c r="JGG42" s="2" t="n"/>
      <c r="JGH42" s="2" t="n"/>
      <c r="JGI42" s="2" t="n"/>
      <c r="JGJ42" s="2" t="n"/>
      <c r="JGK42" s="2" t="n"/>
      <c r="JGL42" s="2" t="n"/>
      <c r="JGM42" s="2" t="n"/>
      <c r="JGN42" s="2" t="n"/>
      <c r="JGO42" s="2" t="n"/>
      <c r="JGP42" s="2" t="n"/>
      <c r="JGQ42" s="2" t="n"/>
      <c r="JGR42" s="2" t="n"/>
      <c r="JGS42" s="2" t="n"/>
      <c r="JGT42" s="2" t="n"/>
      <c r="JGU42" s="2" t="n"/>
      <c r="JGV42" s="2" t="n"/>
      <c r="JGW42" s="2" t="n"/>
      <c r="JGX42" s="2" t="n"/>
      <c r="JGY42" s="2" t="n"/>
      <c r="JGZ42" s="2" t="n"/>
      <c r="JHA42" s="2" t="n"/>
      <c r="JHB42" s="2" t="n"/>
      <c r="JHC42" s="2" t="n"/>
      <c r="JHD42" s="2" t="n"/>
      <c r="JHE42" s="2" t="n"/>
      <c r="JHF42" s="2" t="n"/>
      <c r="JHG42" s="2" t="n"/>
      <c r="JHH42" s="2" t="n"/>
      <c r="JHI42" s="2" t="n"/>
      <c r="JHJ42" s="2" t="n"/>
      <c r="JHK42" s="2" t="n"/>
      <c r="JHL42" s="2" t="n"/>
      <c r="JHM42" s="2" t="n"/>
      <c r="JHN42" s="2" t="n"/>
      <c r="JHO42" s="2" t="n"/>
      <c r="JHP42" s="2" t="n"/>
      <c r="JHQ42" s="2" t="n"/>
      <c r="JHR42" s="2" t="n"/>
      <c r="JHS42" s="2" t="n"/>
      <c r="JHT42" s="2" t="n"/>
      <c r="JHU42" s="2" t="n"/>
      <c r="JHV42" s="2" t="n"/>
      <c r="JHW42" s="2" t="n"/>
      <c r="JHX42" s="2" t="n"/>
      <c r="JHY42" s="2" t="n"/>
      <c r="JHZ42" s="2" t="n"/>
      <c r="JIA42" s="2" t="n"/>
      <c r="JIB42" s="2" t="n"/>
      <c r="JIC42" s="2" t="n"/>
      <c r="JID42" s="2" t="n"/>
      <c r="JIE42" s="2" t="n"/>
      <c r="JIF42" s="2" t="n"/>
      <c r="JIG42" s="2" t="n"/>
      <c r="JIH42" s="2" t="n"/>
      <c r="JII42" s="2" t="n"/>
      <c r="JIJ42" s="2" t="n"/>
      <c r="JIK42" s="2" t="n"/>
      <c r="JIL42" s="2" t="n"/>
      <c r="JIM42" s="2" t="n"/>
      <c r="JIN42" s="2" t="n"/>
      <c r="JIO42" s="2" t="n"/>
      <c r="JIP42" s="2" t="n"/>
      <c r="JIQ42" s="2" t="n"/>
      <c r="JIR42" s="2" t="n"/>
      <c r="JIS42" s="2" t="n"/>
      <c r="JIT42" s="2" t="n"/>
      <c r="JIU42" s="2" t="n"/>
      <c r="JIV42" s="2" t="n"/>
      <c r="JIW42" s="2" t="n"/>
      <c r="JIX42" s="2" t="n"/>
      <c r="JIY42" s="2" t="n"/>
      <c r="JIZ42" s="2" t="n"/>
      <c r="JJA42" s="2" t="n"/>
      <c r="JJB42" s="2" t="n"/>
      <c r="JJC42" s="2" t="n"/>
      <c r="JJD42" s="2" t="n"/>
      <c r="JJE42" s="2" t="n"/>
      <c r="JJF42" s="2" t="n"/>
      <c r="JJG42" s="2" t="n"/>
      <c r="JJH42" s="2" t="n"/>
      <c r="JJI42" s="2" t="n"/>
      <c r="JJJ42" s="2" t="n"/>
      <c r="JJK42" s="2" t="n"/>
      <c r="JJL42" s="2" t="n"/>
      <c r="JJM42" s="2" t="n"/>
      <c r="JJN42" s="2" t="n"/>
      <c r="JJO42" s="2" t="n"/>
      <c r="JJP42" s="2" t="n"/>
      <c r="JJQ42" s="2" t="n"/>
      <c r="JJR42" s="2" t="n"/>
      <c r="JJS42" s="2" t="n"/>
      <c r="JJT42" s="2" t="n"/>
      <c r="JJU42" s="2" t="n"/>
      <c r="JJV42" s="2" t="n"/>
      <c r="JJW42" s="2" t="n"/>
      <c r="JJX42" s="2" t="n"/>
      <c r="JJY42" s="2" t="n"/>
      <c r="JJZ42" s="2" t="n"/>
      <c r="JKA42" s="2" t="n"/>
      <c r="JKB42" s="2" t="n"/>
      <c r="JKC42" s="2" t="n"/>
      <c r="JKD42" s="2" t="n"/>
      <c r="JKE42" s="2" t="n"/>
      <c r="JKF42" s="2" t="n"/>
      <c r="JKG42" s="2" t="n"/>
      <c r="JKH42" s="2" t="n"/>
      <c r="JKI42" s="2" t="n"/>
      <c r="JKJ42" s="2" t="n"/>
      <c r="JKK42" s="2" t="n"/>
      <c r="JKL42" s="2" t="n"/>
      <c r="JKM42" s="2" t="n"/>
      <c r="JKN42" s="2" t="n"/>
      <c r="JKO42" s="2" t="n"/>
      <c r="JKP42" s="2" t="n"/>
      <c r="JKQ42" s="2" t="n"/>
      <c r="JKR42" s="2" t="n"/>
      <c r="JKS42" s="2" t="n"/>
      <c r="JKT42" s="2" t="n"/>
      <c r="JKU42" s="2" t="n"/>
      <c r="JKV42" s="2" t="n"/>
      <c r="JKW42" s="2" t="n"/>
      <c r="JKX42" s="2" t="n"/>
      <c r="JKY42" s="2" t="n"/>
      <c r="JKZ42" s="2" t="n"/>
      <c r="JLA42" s="2" t="n"/>
      <c r="JLB42" s="2" t="n"/>
      <c r="JLC42" s="2" t="n"/>
      <c r="JLD42" s="2" t="n"/>
      <c r="JLE42" s="2" t="n"/>
      <c r="JLF42" s="2" t="n"/>
      <c r="JLG42" s="2" t="n"/>
      <c r="JLH42" s="2" t="n"/>
      <c r="JLI42" s="2" t="n"/>
      <c r="JLJ42" s="2" t="n"/>
      <c r="JLK42" s="2" t="n"/>
      <c r="JLL42" s="2" t="n"/>
      <c r="JLM42" s="2" t="n"/>
      <c r="JLN42" s="2" t="n"/>
      <c r="JLO42" s="2" t="n"/>
      <c r="JLP42" s="2" t="n"/>
      <c r="JLQ42" s="2" t="n"/>
      <c r="JLR42" s="2" t="n"/>
      <c r="JLS42" s="2" t="n"/>
      <c r="JLT42" s="2" t="n"/>
      <c r="JLU42" s="2" t="n"/>
      <c r="JLV42" s="2" t="n"/>
      <c r="JLW42" s="2" t="n"/>
      <c r="JLX42" s="2" t="n"/>
      <c r="JLY42" s="2" t="n"/>
      <c r="JLZ42" s="2" t="n"/>
      <c r="JMA42" s="2" t="n"/>
      <c r="JMB42" s="2" t="n"/>
      <c r="JMC42" s="2" t="n"/>
      <c r="JMD42" s="2" t="n"/>
      <c r="JME42" s="2" t="n"/>
      <c r="JMF42" s="2" t="n"/>
      <c r="JMG42" s="2" t="n"/>
      <c r="JMH42" s="2" t="n"/>
      <c r="JMI42" s="2" t="n"/>
      <c r="JMJ42" s="2" t="n"/>
      <c r="JMK42" s="2" t="n"/>
      <c r="JML42" s="2" t="n"/>
      <c r="JMM42" s="2" t="n"/>
      <c r="JMN42" s="2" t="n"/>
      <c r="JMO42" s="2" t="n"/>
      <c r="JMP42" s="2" t="n"/>
      <c r="JMQ42" s="2" t="n"/>
      <c r="JMR42" s="2" t="n"/>
      <c r="JMS42" s="2" t="n"/>
      <c r="JMT42" s="2" t="n"/>
      <c r="JMU42" s="2" t="n"/>
      <c r="JMV42" s="2" t="n"/>
      <c r="JMW42" s="2" t="n"/>
      <c r="JMX42" s="2" t="n"/>
      <c r="JMY42" s="2" t="n"/>
      <c r="JMZ42" s="2" t="n"/>
      <c r="JNA42" s="2" t="n"/>
      <c r="JNB42" s="2" t="n"/>
      <c r="JNC42" s="2" t="n"/>
      <c r="JND42" s="2" t="n"/>
      <c r="JNE42" s="2" t="n"/>
      <c r="JNF42" s="2" t="n"/>
      <c r="JNG42" s="2" t="n"/>
      <c r="JNH42" s="2" t="n"/>
      <c r="JNI42" s="2" t="n"/>
      <c r="JNJ42" s="2" t="n"/>
      <c r="JNK42" s="2" t="n"/>
      <c r="JNL42" s="2" t="n"/>
      <c r="JNM42" s="2" t="n"/>
      <c r="JNN42" s="2" t="n"/>
      <c r="JNO42" s="2" t="n"/>
      <c r="JNP42" s="2" t="n"/>
      <c r="JNQ42" s="2" t="n"/>
      <c r="JNR42" s="2" t="n"/>
      <c r="JNS42" s="2" t="n"/>
      <c r="JNT42" s="2" t="n"/>
      <c r="JNU42" s="2" t="n"/>
      <c r="JNV42" s="2" t="n"/>
      <c r="JNW42" s="2" t="n"/>
      <c r="JNX42" s="2" t="n"/>
      <c r="JNY42" s="2" t="n"/>
      <c r="JNZ42" s="2" t="n"/>
      <c r="JOA42" s="2" t="n"/>
      <c r="JOB42" s="2" t="n"/>
      <c r="JOC42" s="2" t="n"/>
      <c r="JOD42" s="2" t="n"/>
      <c r="JOE42" s="2" t="n"/>
      <c r="JOF42" s="2" t="n"/>
      <c r="JOG42" s="2" t="n"/>
      <c r="JOH42" s="2" t="n"/>
      <c r="JOI42" s="2" t="n"/>
      <c r="JOJ42" s="2" t="n"/>
      <c r="JOK42" s="2" t="n"/>
      <c r="JOL42" s="2" t="n"/>
      <c r="JOM42" s="2" t="n"/>
      <c r="JON42" s="2" t="n"/>
      <c r="JOO42" s="2" t="n"/>
      <c r="JOP42" s="2" t="n"/>
      <c r="JOQ42" s="2" t="n"/>
      <c r="JOR42" s="2" t="n"/>
      <c r="JOS42" s="2" t="n"/>
      <c r="JOT42" s="2" t="n"/>
      <c r="JOU42" s="2" t="n"/>
      <c r="JOV42" s="2" t="n"/>
      <c r="JOW42" s="2" t="n"/>
      <c r="JOX42" s="2" t="n"/>
      <c r="JOY42" s="2" t="n"/>
      <c r="JOZ42" s="2" t="n"/>
      <c r="JPA42" s="2" t="n"/>
      <c r="JPB42" s="2" t="n"/>
      <c r="JPC42" s="2" t="n"/>
      <c r="JPD42" s="2" t="n"/>
      <c r="JPE42" s="2" t="n"/>
      <c r="JPF42" s="2" t="n"/>
      <c r="JPG42" s="2" t="n"/>
      <c r="JPH42" s="2" t="n"/>
      <c r="JPI42" s="2" t="n"/>
      <c r="JPJ42" s="2" t="n"/>
      <c r="JPK42" s="2" t="n"/>
      <c r="JPL42" s="2" t="n"/>
      <c r="JPM42" s="2" t="n"/>
      <c r="JPN42" s="2" t="n"/>
      <c r="JPO42" s="2" t="n"/>
      <c r="JPP42" s="2" t="n"/>
      <c r="JPQ42" s="2" t="n"/>
      <c r="JPR42" s="2" t="n"/>
      <c r="JPS42" s="2" t="n"/>
      <c r="JPT42" s="2" t="n"/>
      <c r="JPU42" s="2" t="n"/>
      <c r="JPV42" s="2" t="n"/>
      <c r="JPW42" s="2" t="n"/>
      <c r="JPX42" s="2" t="n"/>
      <c r="JPY42" s="2" t="n"/>
      <c r="JPZ42" s="2" t="n"/>
      <c r="JQA42" s="2" t="n"/>
      <c r="JQB42" s="2" t="n"/>
      <c r="JQC42" s="2" t="n"/>
      <c r="JQD42" s="2" t="n"/>
      <c r="JQE42" s="2" t="n"/>
      <c r="JQF42" s="2" t="n"/>
      <c r="JQG42" s="2" t="n"/>
      <c r="JQH42" s="2" t="n"/>
      <c r="JQI42" s="2" t="n"/>
      <c r="JQJ42" s="2" t="n"/>
      <c r="JQK42" s="2" t="n"/>
      <c r="JQL42" s="2" t="n"/>
      <c r="JQM42" s="2" t="n"/>
      <c r="JQN42" s="2" t="n"/>
      <c r="JQO42" s="2" t="n"/>
      <c r="JQP42" s="2" t="n"/>
      <c r="JQQ42" s="2" t="n"/>
      <c r="JQR42" s="2" t="n"/>
      <c r="JQS42" s="2" t="n"/>
      <c r="JQT42" s="2" t="n"/>
      <c r="JQU42" s="2" t="n"/>
      <c r="JQV42" s="2" t="n"/>
      <c r="JQW42" s="2" t="n"/>
      <c r="JQX42" s="2" t="n"/>
      <c r="JQY42" s="2" t="n"/>
      <c r="JQZ42" s="2" t="n"/>
      <c r="JRA42" s="2" t="n"/>
      <c r="JRB42" s="2" t="n"/>
      <c r="JRC42" s="2" t="n"/>
      <c r="JRD42" s="2" t="n"/>
      <c r="JRE42" s="2" t="n"/>
      <c r="JRF42" s="2" t="n"/>
      <c r="JRG42" s="2" t="n"/>
      <c r="JRH42" s="2" t="n"/>
      <c r="JRI42" s="2" t="n"/>
      <c r="JRJ42" s="2" t="n"/>
      <c r="JRK42" s="2" t="n"/>
      <c r="JRL42" s="2" t="n"/>
      <c r="JRM42" s="2" t="n"/>
      <c r="JRN42" s="2" t="n"/>
      <c r="JRO42" s="2" t="n"/>
      <c r="JRP42" s="2" t="n"/>
      <c r="JRQ42" s="2" t="n"/>
      <c r="JRR42" s="2" t="n"/>
      <c r="JRS42" s="2" t="n"/>
      <c r="JRT42" s="2" t="n"/>
      <c r="JRU42" s="2" t="n"/>
      <c r="JRV42" s="2" t="n"/>
      <c r="JRW42" s="2" t="n"/>
      <c r="JRX42" s="2" t="n"/>
      <c r="JRY42" s="2" t="n"/>
      <c r="JRZ42" s="2" t="n"/>
      <c r="JSA42" s="2" t="n"/>
      <c r="JSB42" s="2" t="n"/>
      <c r="JSC42" s="2" t="n"/>
      <c r="JSD42" s="2" t="n"/>
      <c r="JSE42" s="2" t="n"/>
      <c r="JSF42" s="2" t="n"/>
      <c r="JSG42" s="2" t="n"/>
      <c r="JSH42" s="2" t="n"/>
      <c r="JSI42" s="2" t="n"/>
      <c r="JSJ42" s="2" t="n"/>
      <c r="JSK42" s="2" t="n"/>
      <c r="JSL42" s="2" t="n"/>
      <c r="JSM42" s="2" t="n"/>
      <c r="JSN42" s="2" t="n"/>
      <c r="JSO42" s="2" t="n"/>
      <c r="JSP42" s="2" t="n"/>
      <c r="JSQ42" s="2" t="n"/>
      <c r="JSR42" s="2" t="n"/>
      <c r="JSS42" s="2" t="n"/>
      <c r="JST42" s="2" t="n"/>
      <c r="JSU42" s="2" t="n"/>
      <c r="JSV42" s="2" t="n"/>
      <c r="JSW42" s="2" t="n"/>
      <c r="JSX42" s="2" t="n"/>
      <c r="JSY42" s="2" t="n"/>
      <c r="JSZ42" s="2" t="n"/>
      <c r="JTA42" s="2" t="n"/>
      <c r="JTB42" s="2" t="n"/>
      <c r="JTC42" s="2" t="n"/>
      <c r="JTD42" s="2" t="n"/>
      <c r="JTE42" s="2" t="n"/>
      <c r="JTF42" s="2" t="n"/>
      <c r="JTG42" s="2" t="n"/>
      <c r="JTH42" s="2" t="n"/>
      <c r="JTI42" s="2" t="n"/>
      <c r="JTJ42" s="2" t="n"/>
      <c r="JTK42" s="2" t="n"/>
      <c r="JTL42" s="2" t="n"/>
      <c r="JTM42" s="2" t="n"/>
      <c r="JTN42" s="2" t="n"/>
      <c r="JTO42" s="2" t="n"/>
      <c r="JTP42" s="2" t="n"/>
      <c r="JTQ42" s="2" t="n"/>
      <c r="JTR42" s="2" t="n"/>
      <c r="JTS42" s="2" t="n"/>
      <c r="JTT42" s="2" t="n"/>
      <c r="JTU42" s="2" t="n"/>
      <c r="JTV42" s="2" t="n"/>
      <c r="JTW42" s="2" t="n"/>
      <c r="JTX42" s="2" t="n"/>
      <c r="JTY42" s="2" t="n"/>
      <c r="JTZ42" s="2" t="n"/>
      <c r="JUA42" s="2" t="n"/>
      <c r="JUB42" s="2" t="n"/>
      <c r="JUC42" s="2" t="n"/>
      <c r="JUD42" s="2" t="n"/>
      <c r="JUE42" s="2" t="n"/>
      <c r="JUF42" s="2" t="n"/>
      <c r="JUG42" s="2" t="n"/>
      <c r="JUH42" s="2" t="n"/>
      <c r="JUI42" s="2" t="n"/>
      <c r="JUJ42" s="2" t="n"/>
      <c r="JUK42" s="2" t="n"/>
      <c r="JUL42" s="2" t="n"/>
      <c r="JUM42" s="2" t="n"/>
      <c r="JUN42" s="2" t="n"/>
      <c r="JUO42" s="2" t="n"/>
      <c r="JUP42" s="2" t="n"/>
      <c r="JUQ42" s="2" t="n"/>
      <c r="JUR42" s="2" t="n"/>
      <c r="JUS42" s="2" t="n"/>
      <c r="JUT42" s="2" t="n"/>
      <c r="JUU42" s="2" t="n"/>
      <c r="JUV42" s="2" t="n"/>
      <c r="JUW42" s="2" t="n"/>
      <c r="JUX42" s="2" t="n"/>
      <c r="JUY42" s="2" t="n"/>
      <c r="JUZ42" s="2" t="n"/>
      <c r="JVA42" s="2" t="n"/>
      <c r="JVB42" s="2" t="n"/>
      <c r="JVC42" s="2" t="n"/>
      <c r="JVD42" s="2" t="n"/>
      <c r="JVE42" s="2" t="n"/>
      <c r="JVF42" s="2" t="n"/>
      <c r="JVG42" s="2" t="n"/>
      <c r="JVH42" s="2" t="n"/>
      <c r="JVI42" s="2" t="n"/>
      <c r="JVJ42" s="2" t="n"/>
      <c r="JVK42" s="2" t="n"/>
      <c r="JVL42" s="2" t="n"/>
      <c r="JVM42" s="2" t="n"/>
      <c r="JVN42" s="2" t="n"/>
      <c r="JVO42" s="2" t="n"/>
      <c r="JVP42" s="2" t="n"/>
      <c r="JVQ42" s="2" t="n"/>
      <c r="JVR42" s="2" t="n"/>
      <c r="JVS42" s="2" t="n"/>
      <c r="JVT42" s="2" t="n"/>
      <c r="JVU42" s="2" t="n"/>
      <c r="JVV42" s="2" t="n"/>
      <c r="JVW42" s="2" t="n"/>
      <c r="JVX42" s="2" t="n"/>
      <c r="JVY42" s="2" t="n"/>
      <c r="JVZ42" s="2" t="n"/>
      <c r="JWA42" s="2" t="n"/>
      <c r="JWB42" s="2" t="n"/>
      <c r="JWC42" s="2" t="n"/>
      <c r="JWD42" s="2" t="n"/>
      <c r="JWE42" s="2" t="n"/>
      <c r="JWF42" s="2" t="n"/>
      <c r="JWG42" s="2" t="n"/>
      <c r="JWH42" s="2" t="n"/>
      <c r="JWI42" s="2" t="n"/>
      <c r="JWJ42" s="2" t="n"/>
      <c r="JWK42" s="2" t="n"/>
      <c r="JWL42" s="2" t="n"/>
      <c r="JWM42" s="2" t="n"/>
      <c r="JWN42" s="2" t="n"/>
      <c r="JWO42" s="2" t="n"/>
      <c r="JWP42" s="2" t="n"/>
      <c r="JWQ42" s="2" t="n"/>
      <c r="JWR42" s="2" t="n"/>
      <c r="JWS42" s="2" t="n"/>
      <c r="JWT42" s="2" t="n"/>
      <c r="JWU42" s="2" t="n"/>
      <c r="JWV42" s="2" t="n"/>
      <c r="JWW42" s="2" t="n"/>
      <c r="JWX42" s="2" t="n"/>
      <c r="JWY42" s="2" t="n"/>
      <c r="JWZ42" s="2" t="n"/>
      <c r="JXA42" s="2" t="n"/>
      <c r="JXB42" s="2" t="n"/>
      <c r="JXC42" s="2" t="n"/>
      <c r="JXD42" s="2" t="n"/>
      <c r="JXE42" s="2" t="n"/>
      <c r="JXF42" s="2" t="n"/>
      <c r="JXG42" s="2" t="n"/>
      <c r="JXH42" s="2" t="n"/>
      <c r="JXI42" s="2" t="n"/>
      <c r="JXJ42" s="2" t="n"/>
      <c r="JXK42" s="2" t="n"/>
      <c r="JXL42" s="2" t="n"/>
      <c r="JXM42" s="2" t="n"/>
      <c r="JXN42" s="2" t="n"/>
      <c r="JXO42" s="2" t="n"/>
      <c r="JXP42" s="2" t="n"/>
      <c r="JXQ42" s="2" t="n"/>
      <c r="JXR42" s="2" t="n"/>
      <c r="JXS42" s="2" t="n"/>
      <c r="JXT42" s="2" t="n"/>
      <c r="JXU42" s="2" t="n"/>
      <c r="JXV42" s="2" t="n"/>
      <c r="JXW42" s="2" t="n"/>
      <c r="JXX42" s="2" t="n"/>
      <c r="JXY42" s="2" t="n"/>
      <c r="JXZ42" s="2" t="n"/>
      <c r="JYA42" s="2" t="n"/>
      <c r="JYB42" s="2" t="n"/>
      <c r="JYC42" s="2" t="n"/>
      <c r="JYD42" s="2" t="n"/>
      <c r="JYE42" s="2" t="n"/>
      <c r="JYF42" s="2" t="n"/>
      <c r="JYG42" s="2" t="n"/>
      <c r="JYH42" s="2" t="n"/>
      <c r="JYI42" s="2" t="n"/>
      <c r="JYJ42" s="2" t="n"/>
      <c r="JYK42" s="2" t="n"/>
      <c r="JYL42" s="2" t="n"/>
      <c r="JYM42" s="2" t="n"/>
      <c r="JYN42" s="2" t="n"/>
      <c r="JYO42" s="2" t="n"/>
      <c r="JYP42" s="2" t="n"/>
      <c r="JYQ42" s="2" t="n"/>
      <c r="JYR42" s="2" t="n"/>
      <c r="JYS42" s="2" t="n"/>
      <c r="JYT42" s="2" t="n"/>
      <c r="JYU42" s="2" t="n"/>
      <c r="JYV42" s="2" t="n"/>
      <c r="JYW42" s="2" t="n"/>
      <c r="JYX42" s="2" t="n"/>
      <c r="JYY42" s="2" t="n"/>
      <c r="JYZ42" s="2" t="n"/>
      <c r="JZA42" s="2" t="n"/>
      <c r="JZB42" s="2" t="n"/>
      <c r="JZC42" s="2" t="n"/>
      <c r="JZD42" s="2" t="n"/>
      <c r="JZE42" s="2" t="n"/>
      <c r="JZF42" s="2" t="n"/>
      <c r="JZG42" s="2" t="n"/>
      <c r="JZH42" s="2" t="n"/>
      <c r="JZI42" s="2" t="n"/>
      <c r="JZJ42" s="2" t="n"/>
      <c r="JZK42" s="2" t="n"/>
      <c r="JZL42" s="2" t="n"/>
      <c r="JZM42" s="2" t="n"/>
      <c r="JZN42" s="2" t="n"/>
      <c r="JZO42" s="2" t="n"/>
      <c r="JZP42" s="2" t="n"/>
      <c r="JZQ42" s="2" t="n"/>
      <c r="JZR42" s="2" t="n"/>
      <c r="JZS42" s="2" t="n"/>
      <c r="JZT42" s="2" t="n"/>
      <c r="JZU42" s="2" t="n"/>
      <c r="JZV42" s="2" t="n"/>
      <c r="JZW42" s="2" t="n"/>
      <c r="JZX42" s="2" t="n"/>
      <c r="JZY42" s="2" t="n"/>
      <c r="JZZ42" s="2" t="n"/>
      <c r="KAA42" s="2" t="n"/>
      <c r="KAB42" s="2" t="n"/>
      <c r="KAC42" s="2" t="n"/>
      <c r="KAD42" s="2" t="n"/>
      <c r="KAE42" s="2" t="n"/>
      <c r="KAF42" s="2" t="n"/>
      <c r="KAG42" s="2" t="n"/>
      <c r="KAH42" s="2" t="n"/>
      <c r="KAI42" s="2" t="n"/>
      <c r="KAJ42" s="2" t="n"/>
      <c r="KAK42" s="2" t="n"/>
      <c r="KAL42" s="2" t="n"/>
      <c r="KAM42" s="2" t="n"/>
      <c r="KAN42" s="2" t="n"/>
      <c r="KAO42" s="2" t="n"/>
      <c r="KAP42" s="2" t="n"/>
      <c r="KAQ42" s="2" t="n"/>
      <c r="KAR42" s="2" t="n"/>
      <c r="KAS42" s="2" t="n"/>
      <c r="KAT42" s="2" t="n"/>
      <c r="KAU42" s="2" t="n"/>
      <c r="KAV42" s="2" t="n"/>
      <c r="KAW42" s="2" t="n"/>
      <c r="KAX42" s="2" t="n"/>
      <c r="KAY42" s="2" t="n"/>
      <c r="KAZ42" s="2" t="n"/>
      <c r="KBA42" s="2" t="n"/>
      <c r="KBB42" s="2" t="n"/>
      <c r="KBC42" s="2" t="n"/>
      <c r="KBD42" s="2" t="n"/>
      <c r="KBE42" s="2" t="n"/>
      <c r="KBF42" s="2" t="n"/>
      <c r="KBG42" s="2" t="n"/>
      <c r="KBH42" s="2" t="n"/>
      <c r="KBI42" s="2" t="n"/>
      <c r="KBJ42" s="2" t="n"/>
      <c r="KBK42" s="2" t="n"/>
      <c r="KBL42" s="2" t="n"/>
      <c r="KBM42" s="2" t="n"/>
      <c r="KBN42" s="2" t="n"/>
      <c r="KBO42" s="2" t="n"/>
      <c r="KBP42" s="2" t="n"/>
      <c r="KBQ42" s="2" t="n"/>
      <c r="KBR42" s="2" t="n"/>
      <c r="KBS42" s="2" t="n"/>
      <c r="KBT42" s="2" t="n"/>
      <c r="KBU42" s="2" t="n"/>
      <c r="KBV42" s="2" t="n"/>
      <c r="KBW42" s="2" t="n"/>
      <c r="KBX42" s="2" t="n"/>
      <c r="KBY42" s="2" t="n"/>
      <c r="KBZ42" s="2" t="n"/>
      <c r="KCA42" s="2" t="n"/>
      <c r="KCB42" s="2" t="n"/>
      <c r="KCC42" s="2" t="n"/>
      <c r="KCD42" s="2" t="n"/>
      <c r="KCE42" s="2" t="n"/>
      <c r="KCF42" s="2" t="n"/>
      <c r="KCG42" s="2" t="n"/>
      <c r="KCH42" s="2" t="n"/>
      <c r="KCI42" s="2" t="n"/>
      <c r="KCJ42" s="2" t="n"/>
      <c r="KCK42" s="2" t="n"/>
      <c r="KCL42" s="2" t="n"/>
      <c r="KCM42" s="2" t="n"/>
      <c r="KCN42" s="2" t="n"/>
      <c r="KCO42" s="2" t="n"/>
      <c r="KCP42" s="2" t="n"/>
      <c r="KCQ42" s="2" t="n"/>
      <c r="KCR42" s="2" t="n"/>
      <c r="KCS42" s="2" t="n"/>
      <c r="KCT42" s="2" t="n"/>
      <c r="KCU42" s="2" t="n"/>
      <c r="KCV42" s="2" t="n"/>
      <c r="KCW42" s="2" t="n"/>
      <c r="KCX42" s="2" t="n"/>
      <c r="KCY42" s="2" t="n"/>
      <c r="KCZ42" s="2" t="n"/>
      <c r="KDA42" s="2" t="n"/>
      <c r="KDB42" s="2" t="n"/>
      <c r="KDC42" s="2" t="n"/>
      <c r="KDD42" s="2" t="n"/>
      <c r="KDE42" s="2" t="n"/>
      <c r="KDF42" s="2" t="n"/>
      <c r="KDG42" s="2" t="n"/>
      <c r="KDH42" s="2" t="n"/>
      <c r="KDI42" s="2" t="n"/>
      <c r="KDJ42" s="2" t="n"/>
      <c r="KDK42" s="2" t="n"/>
      <c r="KDL42" s="2" t="n"/>
      <c r="KDM42" s="2" t="n"/>
      <c r="KDN42" s="2" t="n"/>
      <c r="KDO42" s="2" t="n"/>
      <c r="KDP42" s="2" t="n"/>
      <c r="KDQ42" s="2" t="n"/>
      <c r="KDR42" s="2" t="n"/>
      <c r="KDS42" s="2" t="n"/>
      <c r="KDT42" s="2" t="n"/>
      <c r="KDU42" s="2" t="n"/>
      <c r="KDV42" s="2" t="n"/>
      <c r="KDW42" s="2" t="n"/>
      <c r="KDX42" s="2" t="n"/>
      <c r="KDY42" s="2" t="n"/>
      <c r="KDZ42" s="2" t="n"/>
      <c r="KEA42" s="2" t="n"/>
      <c r="KEB42" s="2" t="n"/>
      <c r="KEC42" s="2" t="n"/>
      <c r="KED42" s="2" t="n"/>
      <c r="KEE42" s="2" t="n"/>
      <c r="KEF42" s="2" t="n"/>
      <c r="KEG42" s="2" t="n"/>
      <c r="KEH42" s="2" t="n"/>
      <c r="KEI42" s="2" t="n"/>
      <c r="KEJ42" s="2" t="n"/>
      <c r="KEK42" s="2" t="n"/>
      <c r="KEL42" s="2" t="n"/>
      <c r="KEM42" s="2" t="n"/>
      <c r="KEN42" s="2" t="n"/>
      <c r="KEO42" s="2" t="n"/>
      <c r="KEP42" s="2" t="n"/>
      <c r="KEQ42" s="2" t="n"/>
      <c r="KER42" s="2" t="n"/>
      <c r="KES42" s="2" t="n"/>
      <c r="KET42" s="2" t="n"/>
      <c r="KEU42" s="2" t="n"/>
      <c r="KEV42" s="2" t="n"/>
      <c r="KEW42" s="2" t="n"/>
      <c r="KEX42" s="2" t="n"/>
      <c r="KEY42" s="2" t="n"/>
      <c r="KEZ42" s="2" t="n"/>
      <c r="KFA42" s="2" t="n"/>
      <c r="KFB42" s="2" t="n"/>
      <c r="KFC42" s="2" t="n"/>
      <c r="KFD42" s="2" t="n"/>
      <c r="KFE42" s="2" t="n"/>
      <c r="KFF42" s="2" t="n"/>
      <c r="KFG42" s="2" t="n"/>
      <c r="KFH42" s="2" t="n"/>
      <c r="KFI42" s="2" t="n"/>
      <c r="KFJ42" s="2" t="n"/>
      <c r="KFK42" s="2" t="n"/>
      <c r="KFL42" s="2" t="n"/>
      <c r="KFM42" s="2" t="n"/>
      <c r="KFN42" s="2" t="n"/>
      <c r="KFO42" s="2" t="n"/>
      <c r="KFP42" s="2" t="n"/>
      <c r="KFQ42" s="2" t="n"/>
      <c r="KFR42" s="2" t="n"/>
      <c r="KFS42" s="2" t="n"/>
      <c r="KFT42" s="2" t="n"/>
      <c r="KFU42" s="2" t="n"/>
      <c r="KFV42" s="2" t="n"/>
      <c r="KFW42" s="2" t="n"/>
      <c r="KFX42" s="2" t="n"/>
      <c r="KFY42" s="2" t="n"/>
      <c r="KFZ42" s="2" t="n"/>
      <c r="KGA42" s="2" t="n"/>
      <c r="KGB42" s="2" t="n"/>
      <c r="KGC42" s="2" t="n"/>
      <c r="KGD42" s="2" t="n"/>
      <c r="KGE42" s="2" t="n"/>
      <c r="KGF42" s="2" t="n"/>
      <c r="KGG42" s="2" t="n"/>
      <c r="KGH42" s="2" t="n"/>
      <c r="KGI42" s="2" t="n"/>
      <c r="KGJ42" s="2" t="n"/>
      <c r="KGK42" s="2" t="n"/>
      <c r="KGL42" s="2" t="n"/>
      <c r="KGM42" s="2" t="n"/>
      <c r="KGN42" s="2" t="n"/>
      <c r="KGO42" s="2" t="n"/>
      <c r="KGP42" s="2" t="n"/>
      <c r="KGQ42" s="2" t="n"/>
      <c r="KGR42" s="2" t="n"/>
      <c r="KGS42" s="2" t="n"/>
      <c r="KGT42" s="2" t="n"/>
      <c r="KGU42" s="2" t="n"/>
      <c r="KGV42" s="2" t="n"/>
      <c r="KGW42" s="2" t="n"/>
      <c r="KGX42" s="2" t="n"/>
      <c r="KGY42" s="2" t="n"/>
      <c r="KGZ42" s="2" t="n"/>
      <c r="KHA42" s="2" t="n"/>
      <c r="KHB42" s="2" t="n"/>
      <c r="KHC42" s="2" t="n"/>
      <c r="KHD42" s="2" t="n"/>
      <c r="KHE42" s="2" t="n"/>
      <c r="KHF42" s="2" t="n"/>
      <c r="KHG42" s="2" t="n"/>
      <c r="KHH42" s="2" t="n"/>
      <c r="KHI42" s="2" t="n"/>
      <c r="KHJ42" s="2" t="n"/>
      <c r="KHK42" s="2" t="n"/>
      <c r="KHL42" s="2" t="n"/>
      <c r="KHM42" s="2" t="n"/>
      <c r="KHN42" s="2" t="n"/>
      <c r="KHO42" s="2" t="n"/>
      <c r="KHP42" s="2" t="n"/>
      <c r="KHQ42" s="2" t="n"/>
      <c r="KHR42" s="2" t="n"/>
      <c r="KHS42" s="2" t="n"/>
      <c r="KHT42" s="2" t="n"/>
      <c r="KHU42" s="2" t="n"/>
      <c r="KHV42" s="2" t="n"/>
      <c r="KHW42" s="2" t="n"/>
      <c r="KHX42" s="2" t="n"/>
      <c r="KHY42" s="2" t="n"/>
      <c r="KHZ42" s="2" t="n"/>
      <c r="KIA42" s="2" t="n"/>
      <c r="KIB42" s="2" t="n"/>
      <c r="KIC42" s="2" t="n"/>
      <c r="KID42" s="2" t="n"/>
      <c r="KIE42" s="2" t="n"/>
      <c r="KIF42" s="2" t="n"/>
      <c r="KIG42" s="2" t="n"/>
      <c r="KIH42" s="2" t="n"/>
      <c r="KII42" s="2" t="n"/>
      <c r="KIJ42" s="2" t="n"/>
      <c r="KIK42" s="2" t="n"/>
      <c r="KIL42" s="2" t="n"/>
      <c r="KIM42" s="2" t="n"/>
      <c r="KIN42" s="2" t="n"/>
      <c r="KIO42" s="2" t="n"/>
      <c r="KIP42" s="2" t="n"/>
      <c r="KIQ42" s="2" t="n"/>
      <c r="KIR42" s="2" t="n"/>
      <c r="KIS42" s="2" t="n"/>
      <c r="KIT42" s="2" t="n"/>
      <c r="KIU42" s="2" t="n"/>
      <c r="KIV42" s="2" t="n"/>
      <c r="KIW42" s="2" t="n"/>
      <c r="KIX42" s="2" t="n"/>
      <c r="KIY42" s="2" t="n"/>
      <c r="KIZ42" s="2" t="n"/>
      <c r="KJA42" s="2" t="n"/>
      <c r="KJB42" s="2" t="n"/>
      <c r="KJC42" s="2" t="n"/>
      <c r="KJD42" s="2" t="n"/>
      <c r="KJE42" s="2" t="n"/>
      <c r="KJF42" s="2" t="n"/>
      <c r="KJG42" s="2" t="n"/>
      <c r="KJH42" s="2" t="n"/>
      <c r="KJI42" s="2" t="n"/>
      <c r="KJJ42" s="2" t="n"/>
      <c r="KJK42" s="2" t="n"/>
      <c r="KJL42" s="2" t="n"/>
      <c r="KJM42" s="2" t="n"/>
      <c r="KJN42" s="2" t="n"/>
      <c r="KJO42" s="2" t="n"/>
      <c r="KJP42" s="2" t="n"/>
      <c r="KJQ42" s="2" t="n"/>
      <c r="KJR42" s="2" t="n"/>
      <c r="KJS42" s="2" t="n"/>
      <c r="KJT42" s="2" t="n"/>
      <c r="KJU42" s="2" t="n"/>
      <c r="KJV42" s="2" t="n"/>
      <c r="KJW42" s="2" t="n"/>
      <c r="KJX42" s="2" t="n"/>
      <c r="KJY42" s="2" t="n"/>
      <c r="KJZ42" s="2" t="n"/>
      <c r="KKA42" s="2" t="n"/>
      <c r="KKB42" s="2" t="n"/>
      <c r="KKC42" s="2" t="n"/>
      <c r="KKD42" s="2" t="n"/>
      <c r="KKE42" s="2" t="n"/>
      <c r="KKF42" s="2" t="n"/>
      <c r="KKG42" s="2" t="n"/>
      <c r="KKH42" s="2" t="n"/>
      <c r="KKI42" s="2" t="n"/>
      <c r="KKJ42" s="2" t="n"/>
      <c r="KKK42" s="2" t="n"/>
      <c r="KKL42" s="2" t="n"/>
      <c r="KKM42" s="2" t="n"/>
      <c r="KKN42" s="2" t="n"/>
      <c r="KKO42" s="2" t="n"/>
      <c r="KKP42" s="2" t="n"/>
      <c r="KKQ42" s="2" t="n"/>
      <c r="KKR42" s="2" t="n"/>
      <c r="KKS42" s="2" t="n"/>
      <c r="KKT42" s="2" t="n"/>
      <c r="KKU42" s="2" t="n"/>
      <c r="KKV42" s="2" t="n"/>
      <c r="KKW42" s="2" t="n"/>
      <c r="KKX42" s="2" t="n"/>
      <c r="KKY42" s="2" t="n"/>
      <c r="KKZ42" s="2" t="n"/>
      <c r="KLA42" s="2" t="n"/>
      <c r="KLB42" s="2" t="n"/>
      <c r="KLC42" s="2" t="n"/>
      <c r="KLD42" s="2" t="n"/>
      <c r="KLE42" s="2" t="n"/>
      <c r="KLF42" s="2" t="n"/>
      <c r="KLG42" s="2" t="n"/>
      <c r="KLH42" s="2" t="n"/>
      <c r="KLI42" s="2" t="n"/>
      <c r="KLJ42" s="2" t="n"/>
      <c r="KLK42" s="2" t="n"/>
      <c r="KLL42" s="2" t="n"/>
      <c r="KLM42" s="2" t="n"/>
      <c r="KLN42" s="2" t="n"/>
      <c r="KLO42" s="2" t="n"/>
      <c r="KLP42" s="2" t="n"/>
      <c r="KLQ42" s="2" t="n"/>
      <c r="KLR42" s="2" t="n"/>
      <c r="KLS42" s="2" t="n"/>
      <c r="KLT42" s="2" t="n"/>
      <c r="KLU42" s="2" t="n"/>
      <c r="KLV42" s="2" t="n"/>
      <c r="KLW42" s="2" t="n"/>
      <c r="KLX42" s="2" t="n"/>
      <c r="KLY42" s="2" t="n"/>
      <c r="KLZ42" s="2" t="n"/>
      <c r="KMA42" s="2" t="n"/>
      <c r="KMB42" s="2" t="n"/>
      <c r="KMC42" s="2" t="n"/>
      <c r="KMD42" s="2" t="n"/>
      <c r="KME42" s="2" t="n"/>
      <c r="KMF42" s="2" t="n"/>
      <c r="KMG42" s="2" t="n"/>
      <c r="KMH42" s="2" t="n"/>
      <c r="KMI42" s="2" t="n"/>
      <c r="KMJ42" s="2" t="n"/>
      <c r="KMK42" s="2" t="n"/>
      <c r="KML42" s="2" t="n"/>
      <c r="KMM42" s="2" t="n"/>
      <c r="KMN42" s="2" t="n"/>
      <c r="KMO42" s="2" t="n"/>
      <c r="KMP42" s="2" t="n"/>
      <c r="KMQ42" s="2" t="n"/>
      <c r="KMR42" s="2" t="n"/>
      <c r="KMS42" s="2" t="n"/>
      <c r="KMT42" s="2" t="n"/>
      <c r="KMU42" s="2" t="n"/>
      <c r="KMV42" s="2" t="n"/>
      <c r="KMW42" s="2" t="n"/>
      <c r="KMX42" s="2" t="n"/>
      <c r="KMY42" s="2" t="n"/>
      <c r="KMZ42" s="2" t="n"/>
      <c r="KNA42" s="2" t="n"/>
      <c r="KNB42" s="2" t="n"/>
      <c r="KNC42" s="2" t="n"/>
      <c r="KND42" s="2" t="n"/>
      <c r="KNE42" s="2" t="n"/>
      <c r="KNF42" s="2" t="n"/>
      <c r="KNG42" s="2" t="n"/>
      <c r="KNH42" s="2" t="n"/>
      <c r="KNI42" s="2" t="n"/>
      <c r="KNJ42" s="2" t="n"/>
      <c r="KNK42" s="2" t="n"/>
      <c r="KNL42" s="2" t="n"/>
      <c r="KNM42" s="2" t="n"/>
      <c r="KNN42" s="2" t="n"/>
      <c r="KNO42" s="2" t="n"/>
      <c r="KNP42" s="2" t="n"/>
      <c r="KNQ42" s="2" t="n"/>
      <c r="KNR42" s="2" t="n"/>
      <c r="KNS42" s="2" t="n"/>
      <c r="KNT42" s="2" t="n"/>
      <c r="KNU42" s="2" t="n"/>
      <c r="KNV42" s="2" t="n"/>
      <c r="KNW42" s="2" t="n"/>
      <c r="KNX42" s="2" t="n"/>
      <c r="KNY42" s="2" t="n"/>
      <c r="KNZ42" s="2" t="n"/>
      <c r="KOA42" s="2" t="n"/>
      <c r="KOB42" s="2" t="n"/>
      <c r="KOC42" s="2" t="n"/>
      <c r="KOD42" s="2" t="n"/>
      <c r="KOE42" s="2" t="n"/>
      <c r="KOF42" s="2" t="n"/>
      <c r="KOG42" s="2" t="n"/>
      <c r="KOH42" s="2" t="n"/>
      <c r="KOI42" s="2" t="n"/>
      <c r="KOJ42" s="2" t="n"/>
      <c r="KOK42" s="2" t="n"/>
      <c r="KOL42" s="2" t="n"/>
      <c r="KOM42" s="2" t="n"/>
      <c r="KON42" s="2" t="n"/>
      <c r="KOO42" s="2" t="n"/>
      <c r="KOP42" s="2" t="n"/>
      <c r="KOQ42" s="2" t="n"/>
      <c r="KOR42" s="2" t="n"/>
      <c r="KOS42" s="2" t="n"/>
      <c r="KOT42" s="2" t="n"/>
      <c r="KOU42" s="2" t="n"/>
      <c r="KOV42" s="2" t="n"/>
      <c r="KOW42" s="2" t="n"/>
      <c r="KOX42" s="2" t="n"/>
      <c r="KOY42" s="2" t="n"/>
      <c r="KOZ42" s="2" t="n"/>
      <c r="KPA42" s="2" t="n"/>
      <c r="KPB42" s="2" t="n"/>
      <c r="KPC42" s="2" t="n"/>
      <c r="KPD42" s="2" t="n"/>
      <c r="KPE42" s="2" t="n"/>
      <c r="KPF42" s="2" t="n"/>
      <c r="KPG42" s="2" t="n"/>
      <c r="KPH42" s="2" t="n"/>
      <c r="KPI42" s="2" t="n"/>
      <c r="KPJ42" s="2" t="n"/>
      <c r="KPK42" s="2" t="n"/>
      <c r="KPL42" s="2" t="n"/>
      <c r="KPM42" s="2" t="n"/>
      <c r="KPN42" s="2" t="n"/>
      <c r="KPO42" s="2" t="n"/>
      <c r="KPP42" s="2" t="n"/>
      <c r="KPQ42" s="2" t="n"/>
      <c r="KPR42" s="2" t="n"/>
      <c r="KPS42" s="2" t="n"/>
      <c r="KPT42" s="2" t="n"/>
      <c r="KPU42" s="2" t="n"/>
      <c r="KPV42" s="2" t="n"/>
      <c r="KPW42" s="2" t="n"/>
      <c r="KPX42" s="2" t="n"/>
      <c r="KPY42" s="2" t="n"/>
      <c r="KPZ42" s="2" t="n"/>
      <c r="KQA42" s="2" t="n"/>
      <c r="KQB42" s="2" t="n"/>
      <c r="KQC42" s="2" t="n"/>
      <c r="KQD42" s="2" t="n"/>
      <c r="KQE42" s="2" t="n"/>
      <c r="KQF42" s="2" t="n"/>
      <c r="KQG42" s="2" t="n"/>
      <c r="KQH42" s="2" t="n"/>
      <c r="KQI42" s="2" t="n"/>
      <c r="KQJ42" s="2" t="n"/>
      <c r="KQK42" s="2" t="n"/>
      <c r="KQL42" s="2" t="n"/>
      <c r="KQM42" s="2" t="n"/>
      <c r="KQN42" s="2" t="n"/>
      <c r="KQO42" s="2" t="n"/>
      <c r="KQP42" s="2" t="n"/>
      <c r="KQQ42" s="2" t="n"/>
      <c r="KQR42" s="2" t="n"/>
      <c r="KQS42" s="2" t="n"/>
      <c r="KQT42" s="2" t="n"/>
      <c r="KQU42" s="2" t="n"/>
      <c r="KQV42" s="2" t="n"/>
      <c r="KQW42" s="2" t="n"/>
      <c r="KQX42" s="2" t="n"/>
      <c r="KQY42" s="2" t="n"/>
      <c r="KQZ42" s="2" t="n"/>
      <c r="KRA42" s="2" t="n"/>
      <c r="KRB42" s="2" t="n"/>
      <c r="KRC42" s="2" t="n"/>
      <c r="KRD42" s="2" t="n"/>
      <c r="KRE42" s="2" t="n"/>
      <c r="KRF42" s="2" t="n"/>
      <c r="KRG42" s="2" t="n"/>
      <c r="KRH42" s="2" t="n"/>
      <c r="KRI42" s="2" t="n"/>
      <c r="KRJ42" s="2" t="n"/>
      <c r="KRK42" s="2" t="n"/>
      <c r="KRL42" s="2" t="n"/>
      <c r="KRM42" s="2" t="n"/>
      <c r="KRN42" s="2" t="n"/>
      <c r="KRO42" s="2" t="n"/>
      <c r="KRP42" s="2" t="n"/>
      <c r="KRQ42" s="2" t="n"/>
      <c r="KRR42" s="2" t="n"/>
      <c r="KRS42" s="2" t="n"/>
      <c r="KRT42" s="2" t="n"/>
      <c r="KRU42" s="2" t="n"/>
      <c r="KRV42" s="2" t="n"/>
      <c r="KRW42" s="2" t="n"/>
      <c r="KRX42" s="2" t="n"/>
      <c r="KRY42" s="2" t="n"/>
      <c r="KRZ42" s="2" t="n"/>
      <c r="KSA42" s="2" t="n"/>
      <c r="KSB42" s="2" t="n"/>
      <c r="KSC42" s="2" t="n"/>
      <c r="KSD42" s="2" t="n"/>
      <c r="KSE42" s="2" t="n"/>
      <c r="KSF42" s="2" t="n"/>
      <c r="KSG42" s="2" t="n"/>
      <c r="KSH42" s="2" t="n"/>
      <c r="KSI42" s="2" t="n"/>
      <c r="KSJ42" s="2" t="n"/>
      <c r="KSK42" s="2" t="n"/>
      <c r="KSL42" s="2" t="n"/>
      <c r="KSM42" s="2" t="n"/>
      <c r="KSN42" s="2" t="n"/>
      <c r="KSO42" s="2" t="n"/>
      <c r="KSP42" s="2" t="n"/>
      <c r="KSQ42" s="2" t="n"/>
      <c r="KSR42" s="2" t="n"/>
      <c r="KSS42" s="2" t="n"/>
      <c r="KST42" s="2" t="n"/>
      <c r="KSU42" s="2" t="n"/>
      <c r="KSV42" s="2" t="n"/>
      <c r="KSW42" s="2" t="n"/>
      <c r="KSX42" s="2" t="n"/>
      <c r="KSY42" s="2" t="n"/>
      <c r="KSZ42" s="2" t="n"/>
      <c r="KTA42" s="2" t="n"/>
      <c r="KTB42" s="2" t="n"/>
      <c r="KTC42" s="2" t="n"/>
      <c r="KTD42" s="2" t="n"/>
      <c r="KTE42" s="2" t="n"/>
      <c r="KTF42" s="2" t="n"/>
      <c r="KTG42" s="2" t="n"/>
      <c r="KTH42" s="2" t="n"/>
      <c r="KTI42" s="2" t="n"/>
      <c r="KTJ42" s="2" t="n"/>
      <c r="KTK42" s="2" t="n"/>
      <c r="KTL42" s="2" t="n"/>
      <c r="KTM42" s="2" t="n"/>
      <c r="KTN42" s="2" t="n"/>
      <c r="KTO42" s="2" t="n"/>
      <c r="KTP42" s="2" t="n"/>
      <c r="KTQ42" s="2" t="n"/>
      <c r="KTR42" s="2" t="n"/>
      <c r="KTS42" s="2" t="n"/>
      <c r="KTT42" s="2" t="n"/>
      <c r="KTU42" s="2" t="n"/>
      <c r="KTV42" s="2" t="n"/>
      <c r="KTW42" s="2" t="n"/>
      <c r="KTX42" s="2" t="n"/>
      <c r="KTY42" s="2" t="n"/>
      <c r="KTZ42" s="2" t="n"/>
      <c r="KUA42" s="2" t="n"/>
      <c r="KUB42" s="2" t="n"/>
      <c r="KUC42" s="2" t="n"/>
      <c r="KUD42" s="2" t="n"/>
      <c r="KUE42" s="2" t="n"/>
      <c r="KUF42" s="2" t="n"/>
      <c r="KUG42" s="2" t="n"/>
      <c r="KUH42" s="2" t="n"/>
      <c r="KUI42" s="2" t="n"/>
      <c r="KUJ42" s="2" t="n"/>
      <c r="KUK42" s="2" t="n"/>
      <c r="KUL42" s="2" t="n"/>
      <c r="KUM42" s="2" t="n"/>
      <c r="KUN42" s="2" t="n"/>
      <c r="KUO42" s="2" t="n"/>
      <c r="KUP42" s="2" t="n"/>
      <c r="KUQ42" s="2" t="n"/>
      <c r="KUR42" s="2" t="n"/>
      <c r="KUS42" s="2" t="n"/>
      <c r="KUT42" s="2" t="n"/>
      <c r="KUU42" s="2" t="n"/>
      <c r="KUV42" s="2" t="n"/>
      <c r="KUW42" s="2" t="n"/>
      <c r="KUX42" s="2" t="n"/>
      <c r="KUY42" s="2" t="n"/>
      <c r="KUZ42" s="2" t="n"/>
      <c r="KVA42" s="2" t="n"/>
      <c r="KVB42" s="2" t="n"/>
      <c r="KVC42" s="2" t="n"/>
      <c r="KVD42" s="2" t="n"/>
      <c r="KVE42" s="2" t="n"/>
      <c r="KVF42" s="2" t="n"/>
      <c r="KVG42" s="2" t="n"/>
      <c r="KVH42" s="2" t="n"/>
      <c r="KVI42" s="2" t="n"/>
      <c r="KVJ42" s="2" t="n"/>
      <c r="KVK42" s="2" t="n"/>
      <c r="KVL42" s="2" t="n"/>
      <c r="KVM42" s="2" t="n"/>
      <c r="KVN42" s="2" t="n"/>
      <c r="KVO42" s="2" t="n"/>
      <c r="KVP42" s="2" t="n"/>
      <c r="KVQ42" s="2" t="n"/>
      <c r="KVR42" s="2" t="n"/>
      <c r="KVS42" s="2" t="n"/>
      <c r="KVT42" s="2" t="n"/>
      <c r="KVU42" s="2" t="n"/>
      <c r="KVV42" s="2" t="n"/>
      <c r="KVW42" s="2" t="n"/>
      <c r="KVX42" s="2" t="n"/>
      <c r="KVY42" s="2" t="n"/>
      <c r="KVZ42" s="2" t="n"/>
      <c r="KWA42" s="2" t="n"/>
      <c r="KWB42" s="2" t="n"/>
      <c r="KWC42" s="2" t="n"/>
      <c r="KWD42" s="2" t="n"/>
      <c r="KWE42" s="2" t="n"/>
      <c r="KWF42" s="2" t="n"/>
      <c r="KWG42" s="2" t="n"/>
      <c r="KWH42" s="2" t="n"/>
      <c r="KWI42" s="2" t="n"/>
      <c r="KWJ42" s="2" t="n"/>
      <c r="KWK42" s="2" t="n"/>
      <c r="KWL42" s="2" t="n"/>
      <c r="KWM42" s="2" t="n"/>
      <c r="KWN42" s="2" t="n"/>
      <c r="KWO42" s="2" t="n"/>
      <c r="KWP42" s="2" t="n"/>
      <c r="KWQ42" s="2" t="n"/>
      <c r="KWR42" s="2" t="n"/>
      <c r="KWS42" s="2" t="n"/>
      <c r="KWT42" s="2" t="n"/>
      <c r="KWU42" s="2" t="n"/>
      <c r="KWV42" s="2" t="n"/>
      <c r="KWW42" s="2" t="n"/>
      <c r="KWX42" s="2" t="n"/>
      <c r="KWY42" s="2" t="n"/>
      <c r="KWZ42" s="2" t="n"/>
      <c r="KXA42" s="2" t="n"/>
      <c r="KXB42" s="2" t="n"/>
      <c r="KXC42" s="2" t="n"/>
      <c r="KXD42" s="2" t="n"/>
      <c r="KXE42" s="2" t="n"/>
      <c r="KXF42" s="2" t="n"/>
      <c r="KXG42" s="2" t="n"/>
      <c r="KXH42" s="2" t="n"/>
      <c r="KXI42" s="2" t="n"/>
      <c r="KXJ42" s="2" t="n"/>
      <c r="KXK42" s="2" t="n"/>
      <c r="KXL42" s="2" t="n"/>
      <c r="KXM42" s="2" t="n"/>
      <c r="KXN42" s="2" t="n"/>
      <c r="KXO42" s="2" t="n"/>
      <c r="KXP42" s="2" t="n"/>
      <c r="KXQ42" s="2" t="n"/>
      <c r="KXR42" s="2" t="n"/>
      <c r="KXS42" s="2" t="n"/>
      <c r="KXT42" s="2" t="n"/>
      <c r="KXU42" s="2" t="n"/>
      <c r="KXV42" s="2" t="n"/>
      <c r="KXW42" s="2" t="n"/>
      <c r="KXX42" s="2" t="n"/>
      <c r="KXY42" s="2" t="n"/>
      <c r="KXZ42" s="2" t="n"/>
      <c r="KYA42" s="2" t="n"/>
      <c r="KYB42" s="2" t="n"/>
      <c r="KYC42" s="2" t="n"/>
      <c r="KYD42" s="2" t="n"/>
      <c r="KYE42" s="2" t="n"/>
      <c r="KYF42" s="2" t="n"/>
      <c r="KYG42" s="2" t="n"/>
      <c r="KYH42" s="2" t="n"/>
      <c r="KYI42" s="2" t="n"/>
      <c r="KYJ42" s="2" t="n"/>
      <c r="KYK42" s="2" t="n"/>
      <c r="KYL42" s="2" t="n"/>
      <c r="KYM42" s="2" t="n"/>
      <c r="KYN42" s="2" t="n"/>
      <c r="KYO42" s="2" t="n"/>
      <c r="KYP42" s="2" t="n"/>
      <c r="KYQ42" s="2" t="n"/>
      <c r="KYR42" s="2" t="n"/>
      <c r="KYS42" s="2" t="n"/>
      <c r="KYT42" s="2" t="n"/>
      <c r="KYU42" s="2" t="n"/>
      <c r="KYV42" s="2" t="n"/>
      <c r="KYW42" s="2" t="n"/>
      <c r="KYX42" s="2" t="n"/>
      <c r="KYY42" s="2" t="n"/>
      <c r="KYZ42" s="2" t="n"/>
      <c r="KZA42" s="2" t="n"/>
      <c r="KZB42" s="2" t="n"/>
      <c r="KZC42" s="2" t="n"/>
      <c r="KZD42" s="2" t="n"/>
      <c r="KZE42" s="2" t="n"/>
      <c r="KZF42" s="2" t="n"/>
      <c r="KZG42" s="2" t="n"/>
      <c r="KZH42" s="2" t="n"/>
      <c r="KZI42" s="2" t="n"/>
      <c r="KZJ42" s="2" t="n"/>
      <c r="KZK42" s="2" t="n"/>
      <c r="KZL42" s="2" t="n"/>
      <c r="KZM42" s="2" t="n"/>
      <c r="KZN42" s="2" t="n"/>
      <c r="KZO42" s="2" t="n"/>
      <c r="KZP42" s="2" t="n"/>
      <c r="KZQ42" s="2" t="n"/>
      <c r="KZR42" s="2" t="n"/>
      <c r="KZS42" s="2" t="n"/>
      <c r="KZT42" s="2" t="n"/>
      <c r="KZU42" s="2" t="n"/>
      <c r="KZV42" s="2" t="n"/>
      <c r="KZW42" s="2" t="n"/>
      <c r="KZX42" s="2" t="n"/>
      <c r="KZY42" s="2" t="n"/>
      <c r="KZZ42" s="2" t="n"/>
      <c r="LAA42" s="2" t="n"/>
      <c r="LAB42" s="2" t="n"/>
      <c r="LAC42" s="2" t="n"/>
      <c r="LAD42" s="2" t="n"/>
      <c r="LAE42" s="2" t="n"/>
      <c r="LAF42" s="2" t="n"/>
      <c r="LAG42" s="2" t="n"/>
      <c r="LAH42" s="2" t="n"/>
      <c r="LAI42" s="2" t="n"/>
      <c r="LAJ42" s="2" t="n"/>
      <c r="LAK42" s="2" t="n"/>
      <c r="LAL42" s="2" t="n"/>
      <c r="LAM42" s="2" t="n"/>
      <c r="LAN42" s="2" t="n"/>
      <c r="LAO42" s="2" t="n"/>
      <c r="LAP42" s="2" t="n"/>
      <c r="LAQ42" s="2" t="n"/>
      <c r="LAR42" s="2" t="n"/>
      <c r="LAS42" s="2" t="n"/>
      <c r="LAT42" s="2" t="n"/>
      <c r="LAU42" s="2" t="n"/>
      <c r="LAV42" s="2" t="n"/>
      <c r="LAW42" s="2" t="n"/>
      <c r="LAX42" s="2" t="n"/>
      <c r="LAY42" s="2" t="n"/>
      <c r="LAZ42" s="2" t="n"/>
      <c r="LBA42" s="2" t="n"/>
      <c r="LBB42" s="2" t="n"/>
      <c r="LBC42" s="2" t="n"/>
      <c r="LBD42" s="2" t="n"/>
      <c r="LBE42" s="2" t="n"/>
      <c r="LBF42" s="2" t="n"/>
      <c r="LBG42" s="2" t="n"/>
      <c r="LBH42" s="2" t="n"/>
      <c r="LBI42" s="2" t="n"/>
      <c r="LBJ42" s="2" t="n"/>
      <c r="LBK42" s="2" t="n"/>
      <c r="LBL42" s="2" t="n"/>
      <c r="LBM42" s="2" t="n"/>
      <c r="LBN42" s="2" t="n"/>
      <c r="LBO42" s="2" t="n"/>
      <c r="LBP42" s="2" t="n"/>
      <c r="LBQ42" s="2" t="n"/>
      <c r="LBR42" s="2" t="n"/>
      <c r="LBS42" s="2" t="n"/>
      <c r="LBT42" s="2" t="n"/>
      <c r="LBU42" s="2" t="n"/>
      <c r="LBV42" s="2" t="n"/>
      <c r="LBW42" s="2" t="n"/>
      <c r="LBX42" s="2" t="n"/>
      <c r="LBY42" s="2" t="n"/>
      <c r="LBZ42" s="2" t="n"/>
      <c r="LCA42" s="2" t="n"/>
      <c r="LCB42" s="2" t="n"/>
      <c r="LCC42" s="2" t="n"/>
      <c r="LCD42" s="2" t="n"/>
      <c r="LCE42" s="2" t="n"/>
      <c r="LCF42" s="2" t="n"/>
      <c r="LCG42" s="2" t="n"/>
      <c r="LCH42" s="2" t="n"/>
      <c r="LCI42" s="2" t="n"/>
      <c r="LCJ42" s="2" t="n"/>
      <c r="LCK42" s="2" t="n"/>
      <c r="LCL42" s="2" t="n"/>
      <c r="LCM42" s="2" t="n"/>
      <c r="LCN42" s="2" t="n"/>
      <c r="LCO42" s="2" t="n"/>
      <c r="LCP42" s="2" t="n"/>
      <c r="LCQ42" s="2" t="n"/>
      <c r="LCR42" s="2" t="n"/>
      <c r="LCS42" s="2" t="n"/>
      <c r="LCT42" s="2" t="n"/>
      <c r="LCU42" s="2" t="n"/>
      <c r="LCV42" s="2" t="n"/>
      <c r="LCW42" s="2" t="n"/>
      <c r="LCX42" s="2" t="n"/>
      <c r="LCY42" s="2" t="n"/>
      <c r="LCZ42" s="2" t="n"/>
      <c r="LDA42" s="2" t="n"/>
      <c r="LDB42" s="2" t="n"/>
      <c r="LDC42" s="2" t="n"/>
      <c r="LDD42" s="2" t="n"/>
      <c r="LDE42" s="2" t="n"/>
      <c r="LDF42" s="2" t="n"/>
      <c r="LDG42" s="2" t="n"/>
      <c r="LDH42" s="2" t="n"/>
      <c r="LDI42" s="2" t="n"/>
      <c r="LDJ42" s="2" t="n"/>
      <c r="LDK42" s="2" t="n"/>
      <c r="LDL42" s="2" t="n"/>
      <c r="LDM42" s="2" t="n"/>
      <c r="LDN42" s="2" t="n"/>
      <c r="LDO42" s="2" t="n"/>
      <c r="LDP42" s="2" t="n"/>
      <c r="LDQ42" s="2" t="n"/>
      <c r="LDR42" s="2" t="n"/>
      <c r="LDS42" s="2" t="n"/>
      <c r="LDT42" s="2" t="n"/>
      <c r="LDU42" s="2" t="n"/>
      <c r="LDV42" s="2" t="n"/>
      <c r="LDW42" s="2" t="n"/>
      <c r="LDX42" s="2" t="n"/>
      <c r="LDY42" s="2" t="n"/>
      <c r="LDZ42" s="2" t="n"/>
      <c r="LEA42" s="2" t="n"/>
      <c r="LEB42" s="2" t="n"/>
      <c r="LEC42" s="2" t="n"/>
      <c r="LED42" s="2" t="n"/>
      <c r="LEE42" s="2" t="n"/>
      <c r="LEF42" s="2" t="n"/>
      <c r="LEG42" s="2" t="n"/>
      <c r="LEH42" s="2" t="n"/>
      <c r="LEI42" s="2" t="n"/>
      <c r="LEJ42" s="2" t="n"/>
      <c r="LEK42" s="2" t="n"/>
      <c r="LEL42" s="2" t="n"/>
      <c r="LEM42" s="2" t="n"/>
      <c r="LEN42" s="2" t="n"/>
      <c r="LEO42" s="2" t="n"/>
      <c r="LEP42" s="2" t="n"/>
      <c r="LEQ42" s="2" t="n"/>
      <c r="LER42" s="2" t="n"/>
      <c r="LES42" s="2" t="n"/>
      <c r="LET42" s="2" t="n"/>
      <c r="LEU42" s="2" t="n"/>
      <c r="LEV42" s="2" t="n"/>
      <c r="LEW42" s="2" t="n"/>
      <c r="LEX42" s="2" t="n"/>
      <c r="LEY42" s="2" t="n"/>
      <c r="LEZ42" s="2" t="n"/>
      <c r="LFA42" s="2" t="n"/>
      <c r="LFB42" s="2" t="n"/>
      <c r="LFC42" s="2" t="n"/>
      <c r="LFD42" s="2" t="n"/>
      <c r="LFE42" s="2" t="n"/>
      <c r="LFF42" s="2" t="n"/>
      <c r="LFG42" s="2" t="n"/>
      <c r="LFH42" s="2" t="n"/>
      <c r="LFI42" s="2" t="n"/>
      <c r="LFJ42" s="2" t="n"/>
      <c r="LFK42" s="2" t="n"/>
      <c r="LFL42" s="2" t="n"/>
      <c r="LFM42" s="2" t="n"/>
      <c r="LFN42" s="2" t="n"/>
      <c r="LFO42" s="2" t="n"/>
      <c r="LFP42" s="2" t="n"/>
      <c r="LFQ42" s="2" t="n"/>
      <c r="LFR42" s="2" t="n"/>
      <c r="LFS42" s="2" t="n"/>
      <c r="LFT42" s="2" t="n"/>
      <c r="LFU42" s="2" t="n"/>
      <c r="LFV42" s="2" t="n"/>
      <c r="LFW42" s="2" t="n"/>
      <c r="LFX42" s="2" t="n"/>
      <c r="LFY42" s="2" t="n"/>
      <c r="LFZ42" s="2" t="n"/>
      <c r="LGA42" s="2" t="n"/>
      <c r="LGB42" s="2" t="n"/>
      <c r="LGC42" s="2" t="n"/>
      <c r="LGD42" s="2" t="n"/>
      <c r="LGE42" s="2" t="n"/>
      <c r="LGF42" s="2" t="n"/>
      <c r="LGG42" s="2" t="n"/>
      <c r="LGH42" s="2" t="n"/>
      <c r="LGI42" s="2" t="n"/>
      <c r="LGJ42" s="2" t="n"/>
      <c r="LGK42" s="2" t="n"/>
      <c r="LGL42" s="2" t="n"/>
      <c r="LGM42" s="2" t="n"/>
      <c r="LGN42" s="2" t="n"/>
      <c r="LGO42" s="2" t="n"/>
      <c r="LGP42" s="2" t="n"/>
      <c r="LGQ42" s="2" t="n"/>
      <c r="LGR42" s="2" t="n"/>
      <c r="LGS42" s="2" t="n"/>
      <c r="LGT42" s="2" t="n"/>
      <c r="LGU42" s="2" t="n"/>
      <c r="LGV42" s="2" t="n"/>
      <c r="LGW42" s="2" t="n"/>
      <c r="LGX42" s="2" t="n"/>
      <c r="LGY42" s="2" t="n"/>
      <c r="LGZ42" s="2" t="n"/>
      <c r="LHA42" s="2" t="n"/>
      <c r="LHB42" s="2" t="n"/>
      <c r="LHC42" s="2" t="n"/>
      <c r="LHD42" s="2" t="n"/>
      <c r="LHE42" s="2" t="n"/>
      <c r="LHF42" s="2" t="n"/>
      <c r="LHG42" s="2" t="n"/>
      <c r="LHH42" s="2" t="n"/>
      <c r="LHI42" s="2" t="n"/>
      <c r="LHJ42" s="2" t="n"/>
      <c r="LHK42" s="2" t="n"/>
      <c r="LHL42" s="2" t="n"/>
      <c r="LHM42" s="2" t="n"/>
      <c r="LHN42" s="2" t="n"/>
      <c r="LHO42" s="2" t="n"/>
      <c r="LHP42" s="2" t="n"/>
      <c r="LHQ42" s="2" t="n"/>
      <c r="LHR42" s="2" t="n"/>
      <c r="LHS42" s="2" t="n"/>
      <c r="LHT42" s="2" t="n"/>
      <c r="LHU42" s="2" t="n"/>
      <c r="LHV42" s="2" t="n"/>
      <c r="LHW42" s="2" t="n"/>
      <c r="LHX42" s="2" t="n"/>
      <c r="LHY42" s="2" t="n"/>
      <c r="LHZ42" s="2" t="n"/>
      <c r="LIA42" s="2" t="n"/>
      <c r="LIB42" s="2" t="n"/>
      <c r="LIC42" s="2" t="n"/>
      <c r="LID42" s="2" t="n"/>
      <c r="LIE42" s="2" t="n"/>
      <c r="LIF42" s="2" t="n"/>
      <c r="LIG42" s="2" t="n"/>
      <c r="LIH42" s="2" t="n"/>
      <c r="LII42" s="2" t="n"/>
      <c r="LIJ42" s="2" t="n"/>
      <c r="LIK42" s="2" t="n"/>
      <c r="LIL42" s="2" t="n"/>
      <c r="LIM42" s="2" t="n"/>
      <c r="LIN42" s="2" t="n"/>
      <c r="LIO42" s="2" t="n"/>
      <c r="LIP42" s="2" t="n"/>
      <c r="LIQ42" s="2" t="n"/>
      <c r="LIR42" s="2" t="n"/>
      <c r="LIS42" s="2" t="n"/>
      <c r="LIT42" s="2" t="n"/>
      <c r="LIU42" s="2" t="n"/>
      <c r="LIV42" s="2" t="n"/>
      <c r="LIW42" s="2" t="n"/>
      <c r="LIX42" s="2" t="n"/>
      <c r="LIY42" s="2" t="n"/>
      <c r="LIZ42" s="2" t="n"/>
      <c r="LJA42" s="2" t="n"/>
      <c r="LJB42" s="2" t="n"/>
      <c r="LJC42" s="2" t="n"/>
      <c r="LJD42" s="2" t="n"/>
      <c r="LJE42" s="2" t="n"/>
      <c r="LJF42" s="2" t="n"/>
      <c r="LJG42" s="2" t="n"/>
      <c r="LJH42" s="2" t="n"/>
      <c r="LJI42" s="2" t="n"/>
      <c r="LJJ42" s="2" t="n"/>
      <c r="LJK42" s="2" t="n"/>
      <c r="LJL42" s="2" t="n"/>
      <c r="LJM42" s="2" t="n"/>
      <c r="LJN42" s="2" t="n"/>
      <c r="LJO42" s="2" t="n"/>
      <c r="LJP42" s="2" t="n"/>
      <c r="LJQ42" s="2" t="n"/>
      <c r="LJR42" s="2" t="n"/>
      <c r="LJS42" s="2" t="n"/>
      <c r="LJT42" s="2" t="n"/>
      <c r="LJU42" s="2" t="n"/>
      <c r="LJV42" s="2" t="n"/>
      <c r="LJW42" s="2" t="n"/>
      <c r="LJX42" s="2" t="n"/>
      <c r="LJY42" s="2" t="n"/>
      <c r="LJZ42" s="2" t="n"/>
      <c r="LKA42" s="2" t="n"/>
      <c r="LKB42" s="2" t="n"/>
      <c r="LKC42" s="2" t="n"/>
      <c r="LKD42" s="2" t="n"/>
      <c r="LKE42" s="2" t="n"/>
      <c r="LKF42" s="2" t="n"/>
      <c r="LKG42" s="2" t="n"/>
      <c r="LKH42" s="2" t="n"/>
      <c r="LKI42" s="2" t="n"/>
      <c r="LKJ42" s="2" t="n"/>
      <c r="LKK42" s="2" t="n"/>
      <c r="LKL42" s="2" t="n"/>
      <c r="LKM42" s="2" t="n"/>
      <c r="LKN42" s="2" t="n"/>
      <c r="LKO42" s="2" t="n"/>
      <c r="LKP42" s="2" t="n"/>
      <c r="LKQ42" s="2" t="n"/>
      <c r="LKR42" s="2" t="n"/>
      <c r="LKS42" s="2" t="n"/>
      <c r="LKT42" s="2" t="n"/>
      <c r="LKU42" s="2" t="n"/>
      <c r="LKV42" s="2" t="n"/>
      <c r="LKW42" s="2" t="n"/>
      <c r="LKX42" s="2" t="n"/>
      <c r="LKY42" s="2" t="n"/>
      <c r="LKZ42" s="2" t="n"/>
      <c r="LLA42" s="2" t="n"/>
      <c r="LLB42" s="2" t="n"/>
      <c r="LLC42" s="2" t="n"/>
      <c r="LLD42" s="2" t="n"/>
      <c r="LLE42" s="2" t="n"/>
      <c r="LLF42" s="2" t="n"/>
      <c r="LLG42" s="2" t="n"/>
      <c r="LLH42" s="2" t="n"/>
      <c r="LLI42" s="2" t="n"/>
      <c r="LLJ42" s="2" t="n"/>
      <c r="LLK42" s="2" t="n"/>
      <c r="LLL42" s="2" t="n"/>
      <c r="LLM42" s="2" t="n"/>
      <c r="LLN42" s="2" t="n"/>
      <c r="LLO42" s="2" t="n"/>
      <c r="LLP42" s="2" t="n"/>
      <c r="LLQ42" s="2" t="n"/>
      <c r="LLR42" s="2" t="n"/>
      <c r="LLS42" s="2" t="n"/>
      <c r="LLT42" s="2" t="n"/>
      <c r="LLU42" s="2" t="n"/>
      <c r="LLV42" s="2" t="n"/>
      <c r="LLW42" s="2" t="n"/>
      <c r="LLX42" s="2" t="n"/>
      <c r="LLY42" s="2" t="n"/>
      <c r="LLZ42" s="2" t="n"/>
      <c r="LMA42" s="2" t="n"/>
      <c r="LMB42" s="2" t="n"/>
      <c r="LMC42" s="2" t="n"/>
      <c r="LMD42" s="2" t="n"/>
      <c r="LME42" s="2" t="n"/>
      <c r="LMF42" s="2" t="n"/>
      <c r="LMG42" s="2" t="n"/>
      <c r="LMH42" s="2" t="n"/>
      <c r="LMI42" s="2" t="n"/>
      <c r="LMJ42" s="2" t="n"/>
      <c r="LMK42" s="2" t="n"/>
      <c r="LML42" s="2" t="n"/>
      <c r="LMM42" s="2" t="n"/>
      <c r="LMN42" s="2" t="n"/>
      <c r="LMO42" s="2" t="n"/>
      <c r="LMP42" s="2" t="n"/>
      <c r="LMQ42" s="2" t="n"/>
      <c r="LMR42" s="2" t="n"/>
      <c r="LMS42" s="2" t="n"/>
      <c r="LMT42" s="2" t="n"/>
      <c r="LMU42" s="2" t="n"/>
      <c r="LMV42" s="2" t="n"/>
      <c r="LMW42" s="2" t="n"/>
      <c r="LMX42" s="2" t="n"/>
      <c r="LMY42" s="2" t="n"/>
      <c r="LMZ42" s="2" t="n"/>
      <c r="LNA42" s="2" t="n"/>
      <c r="LNB42" s="2" t="n"/>
      <c r="LNC42" s="2" t="n"/>
      <c r="LND42" s="2" t="n"/>
      <c r="LNE42" s="2" t="n"/>
      <c r="LNF42" s="2" t="n"/>
      <c r="LNG42" s="2" t="n"/>
      <c r="LNH42" s="2" t="n"/>
      <c r="LNI42" s="2" t="n"/>
      <c r="LNJ42" s="2" t="n"/>
      <c r="LNK42" s="2" t="n"/>
      <c r="LNL42" s="2" t="n"/>
      <c r="LNM42" s="2" t="n"/>
      <c r="LNN42" s="2" t="n"/>
      <c r="LNO42" s="2" t="n"/>
      <c r="LNP42" s="2" t="n"/>
      <c r="LNQ42" s="2" t="n"/>
      <c r="LNR42" s="2" t="n"/>
      <c r="LNS42" s="2" t="n"/>
      <c r="LNT42" s="2" t="n"/>
      <c r="LNU42" s="2" t="n"/>
      <c r="LNV42" s="2" t="n"/>
      <c r="LNW42" s="2" t="n"/>
      <c r="LNX42" s="2" t="n"/>
      <c r="LNY42" s="2" t="n"/>
      <c r="LNZ42" s="2" t="n"/>
      <c r="LOA42" s="2" t="n"/>
      <c r="LOB42" s="2" t="n"/>
      <c r="LOC42" s="2" t="n"/>
      <c r="LOD42" s="2" t="n"/>
      <c r="LOE42" s="2" t="n"/>
      <c r="LOF42" s="2" t="n"/>
      <c r="LOG42" s="2" t="n"/>
      <c r="LOH42" s="2" t="n"/>
      <c r="LOI42" s="2" t="n"/>
      <c r="LOJ42" s="2" t="n"/>
      <c r="LOK42" s="2" t="n"/>
      <c r="LOL42" s="2" t="n"/>
      <c r="LOM42" s="2" t="n"/>
      <c r="LON42" s="2" t="n"/>
      <c r="LOO42" s="2" t="n"/>
      <c r="LOP42" s="2" t="n"/>
      <c r="LOQ42" s="2" t="n"/>
      <c r="LOR42" s="2" t="n"/>
      <c r="LOS42" s="2" t="n"/>
      <c r="LOT42" s="2" t="n"/>
      <c r="LOU42" s="2" t="n"/>
      <c r="LOV42" s="2" t="n"/>
      <c r="LOW42" s="2" t="n"/>
      <c r="LOX42" s="2" t="n"/>
      <c r="LOY42" s="2" t="n"/>
      <c r="LOZ42" s="2" t="n"/>
      <c r="LPA42" s="2" t="n"/>
      <c r="LPB42" s="2" t="n"/>
      <c r="LPC42" s="2" t="n"/>
      <c r="LPD42" s="2" t="n"/>
      <c r="LPE42" s="2" t="n"/>
      <c r="LPF42" s="2" t="n"/>
      <c r="LPG42" s="2" t="n"/>
      <c r="LPH42" s="2" t="n"/>
      <c r="LPI42" s="2" t="n"/>
      <c r="LPJ42" s="2" t="n"/>
      <c r="LPK42" s="2" t="n"/>
      <c r="LPL42" s="2" t="n"/>
      <c r="LPM42" s="2" t="n"/>
      <c r="LPN42" s="2" t="n"/>
      <c r="LPO42" s="2" t="n"/>
      <c r="LPP42" s="2" t="n"/>
      <c r="LPQ42" s="2" t="n"/>
      <c r="LPR42" s="2" t="n"/>
      <c r="LPS42" s="2" t="n"/>
      <c r="LPT42" s="2" t="n"/>
      <c r="LPU42" s="2" t="n"/>
      <c r="LPV42" s="2" t="n"/>
      <c r="LPW42" s="2" t="n"/>
      <c r="LPX42" s="2" t="n"/>
      <c r="LPY42" s="2" t="n"/>
      <c r="LPZ42" s="2" t="n"/>
      <c r="LQA42" s="2" t="n"/>
      <c r="LQB42" s="2" t="n"/>
      <c r="LQC42" s="2" t="n"/>
      <c r="LQD42" s="2" t="n"/>
      <c r="LQE42" s="2" t="n"/>
      <c r="LQF42" s="2" t="n"/>
      <c r="LQG42" s="2" t="n"/>
      <c r="LQH42" s="2" t="n"/>
      <c r="LQI42" s="2" t="n"/>
      <c r="LQJ42" s="2" t="n"/>
      <c r="LQK42" s="2" t="n"/>
      <c r="LQL42" s="2" t="n"/>
      <c r="LQM42" s="2" t="n"/>
      <c r="LQN42" s="2" t="n"/>
      <c r="LQO42" s="2" t="n"/>
      <c r="LQP42" s="2" t="n"/>
      <c r="LQQ42" s="2" t="n"/>
      <c r="LQR42" s="2" t="n"/>
      <c r="LQS42" s="2" t="n"/>
      <c r="LQT42" s="2" t="n"/>
      <c r="LQU42" s="2" t="n"/>
      <c r="LQV42" s="2" t="n"/>
      <c r="LQW42" s="2" t="n"/>
      <c r="LQX42" s="2" t="n"/>
      <c r="LQY42" s="2" t="n"/>
      <c r="LQZ42" s="2" t="n"/>
      <c r="LRA42" s="2" t="n"/>
      <c r="LRB42" s="2" t="n"/>
      <c r="LRC42" s="2" t="n"/>
      <c r="LRD42" s="2" t="n"/>
      <c r="LRE42" s="2" t="n"/>
      <c r="LRF42" s="2" t="n"/>
      <c r="LRG42" s="2" t="n"/>
      <c r="LRH42" s="2" t="n"/>
      <c r="LRI42" s="2" t="n"/>
      <c r="LRJ42" s="2" t="n"/>
      <c r="LRK42" s="2" t="n"/>
      <c r="LRL42" s="2" t="n"/>
      <c r="LRM42" s="2" t="n"/>
      <c r="LRN42" s="2" t="n"/>
      <c r="LRO42" s="2" t="n"/>
      <c r="LRP42" s="2" t="n"/>
      <c r="LRQ42" s="2" t="n"/>
      <c r="LRR42" s="2" t="n"/>
      <c r="LRS42" s="2" t="n"/>
      <c r="LRT42" s="2" t="n"/>
      <c r="LRU42" s="2" t="n"/>
      <c r="LRV42" s="2" t="n"/>
      <c r="LRW42" s="2" t="n"/>
      <c r="LRX42" s="2" t="n"/>
      <c r="LRY42" s="2" t="n"/>
      <c r="LRZ42" s="2" t="n"/>
      <c r="LSA42" s="2" t="n"/>
      <c r="LSB42" s="2" t="n"/>
      <c r="LSC42" s="2" t="n"/>
      <c r="LSD42" s="2" t="n"/>
      <c r="LSE42" s="2" t="n"/>
      <c r="LSF42" s="2" t="n"/>
      <c r="LSG42" s="2" t="n"/>
      <c r="LSH42" s="2" t="n"/>
      <c r="LSI42" s="2" t="n"/>
      <c r="LSJ42" s="2" t="n"/>
      <c r="LSK42" s="2" t="n"/>
      <c r="LSL42" s="2" t="n"/>
      <c r="LSM42" s="2" t="n"/>
      <c r="LSN42" s="2" t="n"/>
      <c r="LSO42" s="2" t="n"/>
      <c r="LSP42" s="2" t="n"/>
      <c r="LSQ42" s="2" t="n"/>
      <c r="LSR42" s="2" t="n"/>
      <c r="LSS42" s="2" t="n"/>
      <c r="LST42" s="2" t="n"/>
      <c r="LSU42" s="2" t="n"/>
      <c r="LSV42" s="2" t="n"/>
      <c r="LSW42" s="2" t="n"/>
      <c r="LSX42" s="2" t="n"/>
      <c r="LSY42" s="2" t="n"/>
      <c r="LSZ42" s="2" t="n"/>
      <c r="LTA42" s="2" t="n"/>
      <c r="LTB42" s="2" t="n"/>
      <c r="LTC42" s="2" t="n"/>
      <c r="LTD42" s="2" t="n"/>
      <c r="LTE42" s="2" t="n"/>
      <c r="LTF42" s="2" t="n"/>
      <c r="LTG42" s="2" t="n"/>
      <c r="LTH42" s="2" t="n"/>
      <c r="LTI42" s="2" t="n"/>
      <c r="LTJ42" s="2" t="n"/>
      <c r="LTK42" s="2" t="n"/>
      <c r="LTL42" s="2" t="n"/>
      <c r="LTM42" s="2" t="n"/>
      <c r="LTN42" s="2" t="n"/>
      <c r="LTO42" s="2" t="n"/>
      <c r="LTP42" s="2" t="n"/>
      <c r="LTQ42" s="2" t="n"/>
      <c r="LTR42" s="2" t="n"/>
      <c r="LTS42" s="2" t="n"/>
      <c r="LTT42" s="2" t="n"/>
      <c r="LTU42" s="2" t="n"/>
      <c r="LTV42" s="2" t="n"/>
      <c r="LTW42" s="2" t="n"/>
      <c r="LTX42" s="2" t="n"/>
      <c r="LTY42" s="2" t="n"/>
      <c r="LTZ42" s="2" t="n"/>
      <c r="LUA42" s="2" t="n"/>
      <c r="LUB42" s="2" t="n"/>
      <c r="LUC42" s="2" t="n"/>
      <c r="LUD42" s="2" t="n"/>
      <c r="LUE42" s="2" t="n"/>
      <c r="LUF42" s="2" t="n"/>
      <c r="LUG42" s="2" t="n"/>
      <c r="LUH42" s="2" t="n"/>
      <c r="LUI42" s="2" t="n"/>
      <c r="LUJ42" s="2" t="n"/>
      <c r="LUK42" s="2" t="n"/>
      <c r="LUL42" s="2" t="n"/>
      <c r="LUM42" s="2" t="n"/>
      <c r="LUN42" s="2" t="n"/>
      <c r="LUO42" s="2" t="n"/>
      <c r="LUP42" s="2" t="n"/>
      <c r="LUQ42" s="2" t="n"/>
      <c r="LUR42" s="2" t="n"/>
      <c r="LUS42" s="2" t="n"/>
      <c r="LUT42" s="2" t="n"/>
      <c r="LUU42" s="2" t="n"/>
      <c r="LUV42" s="2" t="n"/>
      <c r="LUW42" s="2" t="n"/>
      <c r="LUX42" s="2" t="n"/>
      <c r="LUY42" s="2" t="n"/>
      <c r="LUZ42" s="2" t="n"/>
      <c r="LVA42" s="2" t="n"/>
      <c r="LVB42" s="2" t="n"/>
      <c r="LVC42" s="2" t="n"/>
      <c r="LVD42" s="2" t="n"/>
      <c r="LVE42" s="2" t="n"/>
      <c r="LVF42" s="2" t="n"/>
      <c r="LVG42" s="2" t="n"/>
      <c r="LVH42" s="2" t="n"/>
      <c r="LVI42" s="2" t="n"/>
      <c r="LVJ42" s="2" t="n"/>
      <c r="LVK42" s="2" t="n"/>
      <c r="LVL42" s="2" t="n"/>
      <c r="LVM42" s="2" t="n"/>
      <c r="LVN42" s="2" t="n"/>
      <c r="LVO42" s="2" t="n"/>
      <c r="LVP42" s="2" t="n"/>
      <c r="LVQ42" s="2" t="n"/>
      <c r="LVR42" s="2" t="n"/>
      <c r="LVS42" s="2" t="n"/>
      <c r="LVT42" s="2" t="n"/>
      <c r="LVU42" s="2" t="n"/>
      <c r="LVV42" s="2" t="n"/>
      <c r="LVW42" s="2" t="n"/>
      <c r="LVX42" s="2" t="n"/>
      <c r="LVY42" s="2" t="n"/>
      <c r="LVZ42" s="2" t="n"/>
      <c r="LWA42" s="2" t="n"/>
      <c r="LWB42" s="2" t="n"/>
      <c r="LWC42" s="2" t="n"/>
      <c r="LWD42" s="2" t="n"/>
      <c r="LWE42" s="2" t="n"/>
      <c r="LWF42" s="2" t="n"/>
      <c r="LWG42" s="2" t="n"/>
      <c r="LWH42" s="2" t="n"/>
      <c r="LWI42" s="2" t="n"/>
      <c r="LWJ42" s="2" t="n"/>
      <c r="LWK42" s="2" t="n"/>
      <c r="LWL42" s="2" t="n"/>
      <c r="LWM42" s="2" t="n"/>
      <c r="LWN42" s="2" t="n"/>
      <c r="LWO42" s="2" t="n"/>
      <c r="LWP42" s="2" t="n"/>
      <c r="LWQ42" s="2" t="n"/>
      <c r="LWR42" s="2" t="n"/>
      <c r="LWS42" s="2" t="n"/>
      <c r="LWT42" s="2" t="n"/>
      <c r="LWU42" s="2" t="n"/>
      <c r="LWV42" s="2" t="n"/>
      <c r="LWW42" s="2" t="n"/>
      <c r="LWX42" s="2" t="n"/>
      <c r="LWY42" s="2" t="n"/>
      <c r="LWZ42" s="2" t="n"/>
      <c r="LXA42" s="2" t="n"/>
      <c r="LXB42" s="2" t="n"/>
      <c r="LXC42" s="2" t="n"/>
      <c r="LXD42" s="2" t="n"/>
      <c r="LXE42" s="2" t="n"/>
      <c r="LXF42" s="2" t="n"/>
      <c r="LXG42" s="2" t="n"/>
      <c r="LXH42" s="2" t="n"/>
      <c r="LXI42" s="2" t="n"/>
      <c r="LXJ42" s="2" t="n"/>
      <c r="LXK42" s="2" t="n"/>
      <c r="LXL42" s="2" t="n"/>
      <c r="LXM42" s="2" t="n"/>
      <c r="LXN42" s="2" t="n"/>
      <c r="LXO42" s="2" t="n"/>
      <c r="LXP42" s="2" t="n"/>
      <c r="LXQ42" s="2" t="n"/>
      <c r="LXR42" s="2" t="n"/>
      <c r="LXS42" s="2" t="n"/>
      <c r="LXT42" s="2" t="n"/>
      <c r="LXU42" s="2" t="n"/>
      <c r="LXV42" s="2" t="n"/>
      <c r="LXW42" s="2" t="n"/>
      <c r="LXX42" s="2" t="n"/>
      <c r="LXY42" s="2" t="n"/>
      <c r="LXZ42" s="2" t="n"/>
      <c r="LYA42" s="2" t="n"/>
      <c r="LYB42" s="2" t="n"/>
      <c r="LYC42" s="2" t="n"/>
      <c r="LYD42" s="2" t="n"/>
      <c r="LYE42" s="2" t="n"/>
      <c r="LYF42" s="2" t="n"/>
      <c r="LYG42" s="2" t="n"/>
      <c r="LYH42" s="2" t="n"/>
      <c r="LYI42" s="2" t="n"/>
      <c r="LYJ42" s="2" t="n"/>
      <c r="LYK42" s="2" t="n"/>
      <c r="LYL42" s="2" t="n"/>
      <c r="LYM42" s="2" t="n"/>
      <c r="LYN42" s="2" t="n"/>
      <c r="LYO42" s="2" t="n"/>
      <c r="LYP42" s="2" t="n"/>
      <c r="LYQ42" s="2" t="n"/>
      <c r="LYR42" s="2" t="n"/>
      <c r="LYS42" s="2" t="n"/>
      <c r="LYT42" s="2" t="n"/>
      <c r="LYU42" s="2" t="n"/>
      <c r="LYV42" s="2" t="n"/>
      <c r="LYW42" s="2" t="n"/>
      <c r="LYX42" s="2" t="n"/>
      <c r="LYY42" s="2" t="n"/>
      <c r="LYZ42" s="2" t="n"/>
      <c r="LZA42" s="2" t="n"/>
      <c r="LZB42" s="2" t="n"/>
      <c r="LZC42" s="2" t="n"/>
      <c r="LZD42" s="2" t="n"/>
      <c r="LZE42" s="2" t="n"/>
      <c r="LZF42" s="2" t="n"/>
      <c r="LZG42" s="2" t="n"/>
      <c r="LZH42" s="2" t="n"/>
      <c r="LZI42" s="2" t="n"/>
      <c r="LZJ42" s="2" t="n"/>
      <c r="LZK42" s="2" t="n"/>
      <c r="LZL42" s="2" t="n"/>
      <c r="LZM42" s="2" t="n"/>
      <c r="LZN42" s="2" t="n"/>
      <c r="LZO42" s="2" t="n"/>
      <c r="LZP42" s="2" t="n"/>
      <c r="LZQ42" s="2" t="n"/>
      <c r="LZR42" s="2" t="n"/>
      <c r="LZS42" s="2" t="n"/>
      <c r="LZT42" s="2" t="n"/>
      <c r="LZU42" s="2" t="n"/>
      <c r="LZV42" s="2" t="n"/>
      <c r="LZW42" s="2" t="n"/>
      <c r="LZX42" s="2" t="n"/>
      <c r="LZY42" s="2" t="n"/>
      <c r="LZZ42" s="2" t="n"/>
      <c r="MAA42" s="2" t="n"/>
      <c r="MAB42" s="2" t="n"/>
      <c r="MAC42" s="2" t="n"/>
      <c r="MAD42" s="2" t="n"/>
      <c r="MAE42" s="2" t="n"/>
      <c r="MAF42" s="2" t="n"/>
      <c r="MAG42" s="2" t="n"/>
      <c r="MAH42" s="2" t="n"/>
      <c r="MAI42" s="2" t="n"/>
      <c r="MAJ42" s="2" t="n"/>
      <c r="MAK42" s="2" t="n"/>
      <c r="MAL42" s="2" t="n"/>
      <c r="MAM42" s="2" t="n"/>
      <c r="MAN42" s="2" t="n"/>
      <c r="MAO42" s="2" t="n"/>
      <c r="MAP42" s="2" t="n"/>
      <c r="MAQ42" s="2" t="n"/>
      <c r="MAR42" s="2" t="n"/>
      <c r="MAS42" s="2" t="n"/>
      <c r="MAT42" s="2" t="n"/>
      <c r="MAU42" s="2" t="n"/>
      <c r="MAV42" s="2" t="n"/>
      <c r="MAW42" s="2" t="n"/>
      <c r="MAX42" s="2" t="n"/>
      <c r="MAY42" s="2" t="n"/>
      <c r="MAZ42" s="2" t="n"/>
      <c r="MBA42" s="2" t="n"/>
      <c r="MBB42" s="2" t="n"/>
      <c r="MBC42" s="2" t="n"/>
      <c r="MBD42" s="2" t="n"/>
      <c r="MBE42" s="2" t="n"/>
      <c r="MBF42" s="2" t="n"/>
      <c r="MBG42" s="2" t="n"/>
      <c r="MBH42" s="2" t="n"/>
      <c r="MBI42" s="2" t="n"/>
      <c r="MBJ42" s="2" t="n"/>
      <c r="MBK42" s="2" t="n"/>
      <c r="MBL42" s="2" t="n"/>
      <c r="MBM42" s="2" t="n"/>
      <c r="MBN42" s="2" t="n"/>
      <c r="MBO42" s="2" t="n"/>
      <c r="MBP42" s="2" t="n"/>
      <c r="MBQ42" s="2" t="n"/>
      <c r="MBR42" s="2" t="n"/>
      <c r="MBS42" s="2" t="n"/>
      <c r="MBT42" s="2" t="n"/>
      <c r="MBU42" s="2" t="n"/>
      <c r="MBV42" s="2" t="n"/>
      <c r="MBW42" s="2" t="n"/>
      <c r="MBX42" s="2" t="n"/>
      <c r="MBY42" s="2" t="n"/>
      <c r="MBZ42" s="2" t="n"/>
      <c r="MCA42" s="2" t="n"/>
      <c r="MCB42" s="2" t="n"/>
      <c r="MCC42" s="2" t="n"/>
      <c r="MCD42" s="2" t="n"/>
      <c r="MCE42" s="2" t="n"/>
      <c r="MCF42" s="2" t="n"/>
      <c r="MCG42" s="2" t="n"/>
      <c r="MCH42" s="2" t="n"/>
      <c r="MCI42" s="2" t="n"/>
      <c r="MCJ42" s="2" t="n"/>
      <c r="MCK42" s="2" t="n"/>
      <c r="MCL42" s="2" t="n"/>
      <c r="MCM42" s="2" t="n"/>
      <c r="MCN42" s="2" t="n"/>
      <c r="MCO42" s="2" t="n"/>
      <c r="MCP42" s="2" t="n"/>
      <c r="MCQ42" s="2" t="n"/>
      <c r="MCR42" s="2" t="n"/>
      <c r="MCS42" s="2" t="n"/>
      <c r="MCT42" s="2" t="n"/>
      <c r="MCU42" s="2" t="n"/>
      <c r="MCV42" s="2" t="n"/>
      <c r="MCW42" s="2" t="n"/>
      <c r="MCX42" s="2" t="n"/>
      <c r="MCY42" s="2" t="n"/>
      <c r="MCZ42" s="2" t="n"/>
      <c r="MDA42" s="2" t="n"/>
      <c r="MDB42" s="2" t="n"/>
      <c r="MDC42" s="2" t="n"/>
      <c r="MDD42" s="2" t="n"/>
      <c r="MDE42" s="2" t="n"/>
      <c r="MDF42" s="2" t="n"/>
      <c r="MDG42" s="2" t="n"/>
      <c r="MDH42" s="2" t="n"/>
      <c r="MDI42" s="2" t="n"/>
      <c r="MDJ42" s="2" t="n"/>
      <c r="MDK42" s="2" t="n"/>
      <c r="MDL42" s="2" t="n"/>
      <c r="MDM42" s="2" t="n"/>
      <c r="MDN42" s="2" t="n"/>
      <c r="MDO42" s="2" t="n"/>
      <c r="MDP42" s="2" t="n"/>
      <c r="MDQ42" s="2" t="n"/>
      <c r="MDR42" s="2" t="n"/>
      <c r="MDS42" s="2" t="n"/>
      <c r="MDT42" s="2" t="n"/>
      <c r="MDU42" s="2" t="n"/>
      <c r="MDV42" s="2" t="n"/>
      <c r="MDW42" s="2" t="n"/>
      <c r="MDX42" s="2" t="n"/>
      <c r="MDY42" s="2" t="n"/>
      <c r="MDZ42" s="2" t="n"/>
      <c r="MEA42" s="2" t="n"/>
      <c r="MEB42" s="2" t="n"/>
      <c r="MEC42" s="2" t="n"/>
      <c r="MED42" s="2" t="n"/>
      <c r="MEE42" s="2" t="n"/>
      <c r="MEF42" s="2" t="n"/>
      <c r="MEG42" s="2" t="n"/>
      <c r="MEH42" s="2" t="n"/>
      <c r="MEI42" s="2" t="n"/>
      <c r="MEJ42" s="2" t="n"/>
      <c r="MEK42" s="2" t="n"/>
      <c r="MEL42" s="2" t="n"/>
      <c r="MEM42" s="2" t="n"/>
      <c r="MEN42" s="2" t="n"/>
      <c r="MEO42" s="2" t="n"/>
      <c r="MEP42" s="2" t="n"/>
      <c r="MEQ42" s="2" t="n"/>
      <c r="MER42" s="2" t="n"/>
      <c r="MES42" s="2" t="n"/>
      <c r="MET42" s="2" t="n"/>
      <c r="MEU42" s="2" t="n"/>
      <c r="MEV42" s="2" t="n"/>
      <c r="MEW42" s="2" t="n"/>
      <c r="MEX42" s="2" t="n"/>
      <c r="MEY42" s="2" t="n"/>
      <c r="MEZ42" s="2" t="n"/>
      <c r="MFA42" s="2" t="n"/>
      <c r="MFB42" s="2" t="n"/>
      <c r="MFC42" s="2" t="n"/>
      <c r="MFD42" s="2" t="n"/>
      <c r="MFE42" s="2" t="n"/>
      <c r="MFF42" s="2" t="n"/>
      <c r="MFG42" s="2" t="n"/>
      <c r="MFH42" s="2" t="n"/>
      <c r="MFI42" s="2" t="n"/>
      <c r="MFJ42" s="2" t="n"/>
      <c r="MFK42" s="2" t="n"/>
      <c r="MFL42" s="2" t="n"/>
      <c r="MFM42" s="2" t="n"/>
      <c r="MFN42" s="2" t="n"/>
      <c r="MFO42" s="2" t="n"/>
      <c r="MFP42" s="2" t="n"/>
      <c r="MFQ42" s="2" t="n"/>
      <c r="MFR42" s="2" t="n"/>
      <c r="MFS42" s="2" t="n"/>
      <c r="MFT42" s="2" t="n"/>
      <c r="MFU42" s="2" t="n"/>
      <c r="MFV42" s="2" t="n"/>
      <c r="MFW42" s="2" t="n"/>
      <c r="MFX42" s="2" t="n"/>
      <c r="MFY42" s="2" t="n"/>
      <c r="MFZ42" s="2" t="n"/>
      <c r="MGA42" s="2" t="n"/>
      <c r="MGB42" s="2" t="n"/>
      <c r="MGC42" s="2" t="n"/>
      <c r="MGD42" s="2" t="n"/>
      <c r="MGE42" s="2" t="n"/>
      <c r="MGF42" s="2" t="n"/>
      <c r="MGG42" s="2" t="n"/>
      <c r="MGH42" s="2" t="n"/>
      <c r="MGI42" s="2" t="n"/>
      <c r="MGJ42" s="2" t="n"/>
      <c r="MGK42" s="2" t="n"/>
      <c r="MGL42" s="2" t="n"/>
      <c r="MGM42" s="2" t="n"/>
      <c r="MGN42" s="2" t="n"/>
      <c r="MGO42" s="2" t="n"/>
      <c r="MGP42" s="2" t="n"/>
      <c r="MGQ42" s="2" t="n"/>
      <c r="MGR42" s="2" t="n"/>
      <c r="MGS42" s="2" t="n"/>
      <c r="MGT42" s="2" t="n"/>
      <c r="MGU42" s="2" t="n"/>
      <c r="MGV42" s="2" t="n"/>
      <c r="MGW42" s="2" t="n"/>
      <c r="MGX42" s="2" t="n"/>
      <c r="MGY42" s="2" t="n"/>
      <c r="MGZ42" s="2" t="n"/>
      <c r="MHA42" s="2" t="n"/>
      <c r="MHB42" s="2" t="n"/>
      <c r="MHC42" s="2" t="n"/>
      <c r="MHD42" s="2" t="n"/>
      <c r="MHE42" s="2" t="n"/>
      <c r="MHF42" s="2" t="n"/>
      <c r="MHG42" s="2" t="n"/>
      <c r="MHH42" s="2" t="n"/>
      <c r="MHI42" s="2" t="n"/>
      <c r="MHJ42" s="2" t="n"/>
      <c r="MHK42" s="2" t="n"/>
      <c r="MHL42" s="2" t="n"/>
      <c r="MHM42" s="2" t="n"/>
      <c r="MHN42" s="2" t="n"/>
      <c r="MHO42" s="2" t="n"/>
      <c r="MHP42" s="2" t="n"/>
      <c r="MHQ42" s="2" t="n"/>
      <c r="MHR42" s="2" t="n"/>
      <c r="MHS42" s="2" t="n"/>
      <c r="MHT42" s="2" t="n"/>
      <c r="MHU42" s="2" t="n"/>
      <c r="MHV42" s="2" t="n"/>
      <c r="MHW42" s="2" t="n"/>
      <c r="MHX42" s="2" t="n"/>
      <c r="MHY42" s="2" t="n"/>
      <c r="MHZ42" s="2" t="n"/>
      <c r="MIA42" s="2" t="n"/>
      <c r="MIB42" s="2" t="n"/>
      <c r="MIC42" s="2" t="n"/>
      <c r="MID42" s="2" t="n"/>
      <c r="MIE42" s="2" t="n"/>
      <c r="MIF42" s="2" t="n"/>
      <c r="MIG42" s="2" t="n"/>
      <c r="MIH42" s="2" t="n"/>
      <c r="MII42" s="2" t="n"/>
      <c r="MIJ42" s="2" t="n"/>
      <c r="MIK42" s="2" t="n"/>
      <c r="MIL42" s="2" t="n"/>
      <c r="MIM42" s="2" t="n"/>
      <c r="MIN42" s="2" t="n"/>
      <c r="MIO42" s="2" t="n"/>
      <c r="MIP42" s="2" t="n"/>
      <c r="MIQ42" s="2" t="n"/>
      <c r="MIR42" s="2" t="n"/>
      <c r="MIS42" s="2" t="n"/>
      <c r="MIT42" s="2" t="n"/>
      <c r="MIU42" s="2" t="n"/>
      <c r="MIV42" s="2" t="n"/>
      <c r="MIW42" s="2" t="n"/>
      <c r="MIX42" s="2" t="n"/>
      <c r="MIY42" s="2" t="n"/>
      <c r="MIZ42" s="2" t="n"/>
      <c r="MJA42" s="2" t="n"/>
      <c r="MJB42" s="2" t="n"/>
      <c r="MJC42" s="2" t="n"/>
      <c r="MJD42" s="2" t="n"/>
      <c r="MJE42" s="2" t="n"/>
      <c r="MJF42" s="2" t="n"/>
      <c r="MJG42" s="2" t="n"/>
      <c r="MJH42" s="2" t="n"/>
      <c r="MJI42" s="2" t="n"/>
      <c r="MJJ42" s="2" t="n"/>
      <c r="MJK42" s="2" t="n"/>
      <c r="MJL42" s="2" t="n"/>
      <c r="MJM42" s="2" t="n"/>
      <c r="MJN42" s="2" t="n"/>
      <c r="MJO42" s="2" t="n"/>
      <c r="MJP42" s="2" t="n"/>
      <c r="MJQ42" s="2" t="n"/>
      <c r="MJR42" s="2" t="n"/>
      <c r="MJS42" s="2" t="n"/>
      <c r="MJT42" s="2" t="n"/>
      <c r="MJU42" s="2" t="n"/>
      <c r="MJV42" s="2" t="n"/>
      <c r="MJW42" s="2" t="n"/>
      <c r="MJX42" s="2" t="n"/>
      <c r="MJY42" s="2" t="n"/>
      <c r="MJZ42" s="2" t="n"/>
      <c r="MKA42" s="2" t="n"/>
      <c r="MKB42" s="2" t="n"/>
      <c r="MKC42" s="2" t="n"/>
      <c r="MKD42" s="2" t="n"/>
      <c r="MKE42" s="2" t="n"/>
      <c r="MKF42" s="2" t="n"/>
      <c r="MKG42" s="2" t="n"/>
      <c r="MKH42" s="2" t="n"/>
      <c r="MKI42" s="2" t="n"/>
      <c r="MKJ42" s="2" t="n"/>
      <c r="MKK42" s="2" t="n"/>
      <c r="MKL42" s="2" t="n"/>
      <c r="MKM42" s="2" t="n"/>
      <c r="MKN42" s="2" t="n"/>
      <c r="MKO42" s="2" t="n"/>
      <c r="MKP42" s="2" t="n"/>
      <c r="MKQ42" s="2" t="n"/>
      <c r="MKR42" s="2" t="n"/>
      <c r="MKS42" s="2" t="n"/>
      <c r="MKT42" s="2" t="n"/>
      <c r="MKU42" s="2" t="n"/>
      <c r="MKV42" s="2" t="n"/>
      <c r="MKW42" s="2" t="n"/>
      <c r="MKX42" s="2" t="n"/>
      <c r="MKY42" s="2" t="n"/>
      <c r="MKZ42" s="2" t="n"/>
      <c r="MLA42" s="2" t="n"/>
      <c r="MLB42" s="2" t="n"/>
      <c r="MLC42" s="2" t="n"/>
      <c r="MLD42" s="2" t="n"/>
      <c r="MLE42" s="2" t="n"/>
      <c r="MLF42" s="2" t="n"/>
      <c r="MLG42" s="2" t="n"/>
      <c r="MLH42" s="2" t="n"/>
      <c r="MLI42" s="2" t="n"/>
      <c r="MLJ42" s="2" t="n"/>
      <c r="MLK42" s="2" t="n"/>
      <c r="MLL42" s="2" t="n"/>
      <c r="MLM42" s="2" t="n"/>
      <c r="MLN42" s="2" t="n"/>
      <c r="MLO42" s="2" t="n"/>
      <c r="MLP42" s="2" t="n"/>
      <c r="MLQ42" s="2" t="n"/>
      <c r="MLR42" s="2" t="n"/>
      <c r="MLS42" s="2" t="n"/>
      <c r="MLT42" s="2" t="n"/>
      <c r="MLU42" s="2" t="n"/>
      <c r="MLV42" s="2" t="n"/>
      <c r="MLW42" s="2" t="n"/>
      <c r="MLX42" s="2" t="n"/>
      <c r="MLY42" s="2" t="n"/>
      <c r="MLZ42" s="2" t="n"/>
      <c r="MMA42" s="2" t="n"/>
      <c r="MMB42" s="2" t="n"/>
      <c r="MMC42" s="2" t="n"/>
      <c r="MMD42" s="2" t="n"/>
      <c r="MME42" s="2" t="n"/>
      <c r="MMF42" s="2" t="n"/>
      <c r="MMG42" s="2" t="n"/>
      <c r="MMH42" s="2" t="n"/>
      <c r="MMI42" s="2" t="n"/>
      <c r="MMJ42" s="2" t="n"/>
      <c r="MMK42" s="2" t="n"/>
      <c r="MML42" s="2" t="n"/>
      <c r="MMM42" s="2" t="n"/>
      <c r="MMN42" s="2" t="n"/>
      <c r="MMO42" s="2" t="n"/>
      <c r="MMP42" s="2" t="n"/>
      <c r="MMQ42" s="2" t="n"/>
      <c r="MMR42" s="2" t="n"/>
      <c r="MMS42" s="2" t="n"/>
      <c r="MMT42" s="2" t="n"/>
      <c r="MMU42" s="2" t="n"/>
      <c r="MMV42" s="2" t="n"/>
      <c r="MMW42" s="2" t="n"/>
      <c r="MMX42" s="2" t="n"/>
      <c r="MMY42" s="2" t="n"/>
      <c r="MMZ42" s="2" t="n"/>
      <c r="MNA42" s="2" t="n"/>
      <c r="MNB42" s="2" t="n"/>
      <c r="MNC42" s="2" t="n"/>
      <c r="MND42" s="2" t="n"/>
      <c r="MNE42" s="2" t="n"/>
      <c r="MNF42" s="2" t="n"/>
      <c r="MNG42" s="2" t="n"/>
      <c r="MNH42" s="2" t="n"/>
      <c r="MNI42" s="2" t="n"/>
      <c r="MNJ42" s="2" t="n"/>
      <c r="MNK42" s="2" t="n"/>
      <c r="MNL42" s="2" t="n"/>
      <c r="MNM42" s="2" t="n"/>
      <c r="MNN42" s="2" t="n"/>
      <c r="MNO42" s="2" t="n"/>
      <c r="MNP42" s="2" t="n"/>
      <c r="MNQ42" s="2" t="n"/>
      <c r="MNR42" s="2" t="n"/>
      <c r="MNS42" s="2" t="n"/>
      <c r="MNT42" s="2" t="n"/>
      <c r="MNU42" s="2" t="n"/>
      <c r="MNV42" s="2" t="n"/>
      <c r="MNW42" s="2" t="n"/>
      <c r="MNX42" s="2" t="n"/>
      <c r="MNY42" s="2" t="n"/>
      <c r="MNZ42" s="2" t="n"/>
      <c r="MOA42" s="2" t="n"/>
      <c r="MOB42" s="2" t="n"/>
      <c r="MOC42" s="2" t="n"/>
      <c r="MOD42" s="2" t="n"/>
      <c r="MOE42" s="2" t="n"/>
      <c r="MOF42" s="2" t="n"/>
      <c r="MOG42" s="2" t="n"/>
      <c r="MOH42" s="2" t="n"/>
      <c r="MOI42" s="2" t="n"/>
      <c r="MOJ42" s="2" t="n"/>
      <c r="MOK42" s="2" t="n"/>
      <c r="MOL42" s="2" t="n"/>
      <c r="MOM42" s="2" t="n"/>
      <c r="MON42" s="2" t="n"/>
      <c r="MOO42" s="2" t="n"/>
      <c r="MOP42" s="2" t="n"/>
      <c r="MOQ42" s="2" t="n"/>
      <c r="MOR42" s="2" t="n"/>
      <c r="MOS42" s="2" t="n"/>
      <c r="MOT42" s="2" t="n"/>
      <c r="MOU42" s="2" t="n"/>
      <c r="MOV42" s="2" t="n"/>
      <c r="MOW42" s="2" t="n"/>
      <c r="MOX42" s="2" t="n"/>
      <c r="MOY42" s="2" t="n"/>
      <c r="MOZ42" s="2" t="n"/>
      <c r="MPA42" s="2" t="n"/>
      <c r="MPB42" s="2" t="n"/>
      <c r="MPC42" s="2" t="n"/>
      <c r="MPD42" s="2" t="n"/>
      <c r="MPE42" s="2" t="n"/>
      <c r="MPF42" s="2" t="n"/>
      <c r="MPG42" s="2" t="n"/>
      <c r="MPH42" s="2" t="n"/>
      <c r="MPI42" s="2" t="n"/>
      <c r="MPJ42" s="2" t="n"/>
      <c r="MPK42" s="2" t="n"/>
      <c r="MPL42" s="2" t="n"/>
      <c r="MPM42" s="2" t="n"/>
      <c r="MPN42" s="2" t="n"/>
      <c r="MPO42" s="2" t="n"/>
      <c r="MPP42" s="2" t="n"/>
      <c r="MPQ42" s="2" t="n"/>
      <c r="MPR42" s="2" t="n"/>
      <c r="MPS42" s="2" t="n"/>
      <c r="MPT42" s="2" t="n"/>
      <c r="MPU42" s="2" t="n"/>
      <c r="MPV42" s="2" t="n"/>
      <c r="MPW42" s="2" t="n"/>
      <c r="MPX42" s="2" t="n"/>
      <c r="MPY42" s="2" t="n"/>
      <c r="MPZ42" s="2" t="n"/>
      <c r="MQA42" s="2" t="n"/>
      <c r="MQB42" s="2" t="n"/>
      <c r="MQC42" s="2" t="n"/>
      <c r="MQD42" s="2" t="n"/>
      <c r="MQE42" s="2" t="n"/>
      <c r="MQF42" s="2" t="n"/>
      <c r="MQG42" s="2" t="n"/>
      <c r="MQH42" s="2" t="n"/>
      <c r="MQI42" s="2" t="n"/>
      <c r="MQJ42" s="2" t="n"/>
      <c r="MQK42" s="2" t="n"/>
      <c r="MQL42" s="2" t="n"/>
      <c r="MQM42" s="2" t="n"/>
      <c r="MQN42" s="2" t="n"/>
      <c r="MQO42" s="2" t="n"/>
      <c r="MQP42" s="2" t="n"/>
      <c r="MQQ42" s="2" t="n"/>
      <c r="MQR42" s="2" t="n"/>
      <c r="MQS42" s="2" t="n"/>
      <c r="MQT42" s="2" t="n"/>
      <c r="MQU42" s="2" t="n"/>
      <c r="MQV42" s="2" t="n"/>
      <c r="MQW42" s="2" t="n"/>
      <c r="MQX42" s="2" t="n"/>
      <c r="MQY42" s="2" t="n"/>
      <c r="MQZ42" s="2" t="n"/>
      <c r="MRA42" s="2" t="n"/>
      <c r="MRB42" s="2" t="n"/>
      <c r="MRC42" s="2" t="n"/>
      <c r="MRD42" s="2" t="n"/>
      <c r="MRE42" s="2" t="n"/>
      <c r="MRF42" s="2" t="n"/>
      <c r="MRG42" s="2" t="n"/>
      <c r="MRH42" s="2" t="n"/>
      <c r="MRI42" s="2" t="n"/>
      <c r="MRJ42" s="2" t="n"/>
      <c r="MRK42" s="2" t="n"/>
      <c r="MRL42" s="2" t="n"/>
      <c r="MRM42" s="2" t="n"/>
      <c r="MRN42" s="2" t="n"/>
      <c r="MRO42" s="2" t="n"/>
      <c r="MRP42" s="2" t="n"/>
      <c r="MRQ42" s="2" t="n"/>
      <c r="MRR42" s="2" t="n"/>
      <c r="MRS42" s="2" t="n"/>
      <c r="MRT42" s="2" t="n"/>
      <c r="MRU42" s="2" t="n"/>
      <c r="MRV42" s="2" t="n"/>
      <c r="MRW42" s="2" t="n"/>
      <c r="MRX42" s="2" t="n"/>
      <c r="MRY42" s="2" t="n"/>
      <c r="MRZ42" s="2" t="n"/>
      <c r="MSA42" s="2" t="n"/>
      <c r="MSB42" s="2" t="n"/>
      <c r="MSC42" s="2" t="n"/>
      <c r="MSD42" s="2" t="n"/>
      <c r="MSE42" s="2" t="n"/>
      <c r="MSF42" s="2" t="n"/>
      <c r="MSG42" s="2" t="n"/>
      <c r="MSH42" s="2" t="n"/>
      <c r="MSI42" s="2" t="n"/>
      <c r="MSJ42" s="2" t="n"/>
      <c r="MSK42" s="2" t="n"/>
      <c r="MSL42" s="2" t="n"/>
      <c r="MSM42" s="2" t="n"/>
      <c r="MSN42" s="2" t="n"/>
      <c r="MSO42" s="2" t="n"/>
      <c r="MSP42" s="2" t="n"/>
      <c r="MSQ42" s="2" t="n"/>
      <c r="MSR42" s="2" t="n"/>
      <c r="MSS42" s="2" t="n"/>
      <c r="MST42" s="2" t="n"/>
      <c r="MSU42" s="2" t="n"/>
      <c r="MSV42" s="2" t="n"/>
      <c r="MSW42" s="2" t="n"/>
      <c r="MSX42" s="2" t="n"/>
      <c r="MSY42" s="2" t="n"/>
      <c r="MSZ42" s="2" t="n"/>
      <c r="MTA42" s="2" t="n"/>
      <c r="MTB42" s="2" t="n"/>
      <c r="MTC42" s="2" t="n"/>
      <c r="MTD42" s="2" t="n"/>
      <c r="MTE42" s="2" t="n"/>
      <c r="MTF42" s="2" t="n"/>
      <c r="MTG42" s="2" t="n"/>
      <c r="MTH42" s="2" t="n"/>
      <c r="MTI42" s="2" t="n"/>
      <c r="MTJ42" s="2" t="n"/>
      <c r="MTK42" s="2" t="n"/>
      <c r="MTL42" s="2" t="n"/>
      <c r="MTM42" s="2" t="n"/>
      <c r="MTN42" s="2" t="n"/>
      <c r="MTO42" s="2" t="n"/>
      <c r="MTP42" s="2" t="n"/>
      <c r="MTQ42" s="2" t="n"/>
      <c r="MTR42" s="2" t="n"/>
      <c r="MTS42" s="2" t="n"/>
      <c r="MTT42" s="2" t="n"/>
      <c r="MTU42" s="2" t="n"/>
      <c r="MTV42" s="2" t="n"/>
      <c r="MTW42" s="2" t="n"/>
      <c r="MTX42" s="2" t="n"/>
      <c r="MTY42" s="2" t="n"/>
      <c r="MTZ42" s="2" t="n"/>
      <c r="MUA42" s="2" t="n"/>
      <c r="MUB42" s="2" t="n"/>
      <c r="MUC42" s="2" t="n"/>
      <c r="MUD42" s="2" t="n"/>
      <c r="MUE42" s="2" t="n"/>
      <c r="MUF42" s="2" t="n"/>
      <c r="MUG42" s="2" t="n"/>
      <c r="MUH42" s="2" t="n"/>
      <c r="MUI42" s="2" t="n"/>
      <c r="MUJ42" s="2" t="n"/>
      <c r="MUK42" s="2" t="n"/>
      <c r="MUL42" s="2" t="n"/>
      <c r="MUM42" s="2" t="n"/>
      <c r="MUN42" s="2" t="n"/>
      <c r="MUO42" s="2" t="n"/>
      <c r="MUP42" s="2" t="n"/>
      <c r="MUQ42" s="2" t="n"/>
      <c r="MUR42" s="2" t="n"/>
      <c r="MUS42" s="2" t="n"/>
      <c r="MUT42" s="2" t="n"/>
      <c r="MUU42" s="2" t="n"/>
      <c r="MUV42" s="2" t="n"/>
      <c r="MUW42" s="2" t="n"/>
      <c r="MUX42" s="2" t="n"/>
      <c r="MUY42" s="2" t="n"/>
      <c r="MUZ42" s="2" t="n"/>
      <c r="MVA42" s="2" t="n"/>
      <c r="MVB42" s="2" t="n"/>
      <c r="MVC42" s="2" t="n"/>
      <c r="MVD42" s="2" t="n"/>
      <c r="MVE42" s="2" t="n"/>
      <c r="MVF42" s="2" t="n"/>
      <c r="MVG42" s="2" t="n"/>
      <c r="MVH42" s="2" t="n"/>
      <c r="MVI42" s="2" t="n"/>
      <c r="MVJ42" s="2" t="n"/>
      <c r="MVK42" s="2" t="n"/>
      <c r="MVL42" s="2" t="n"/>
      <c r="MVM42" s="2" t="n"/>
      <c r="MVN42" s="2" t="n"/>
      <c r="MVO42" s="2" t="n"/>
      <c r="MVP42" s="2" t="n"/>
      <c r="MVQ42" s="2" t="n"/>
      <c r="MVR42" s="2" t="n"/>
      <c r="MVS42" s="2" t="n"/>
      <c r="MVT42" s="2" t="n"/>
      <c r="MVU42" s="2" t="n"/>
      <c r="MVV42" s="2" t="n"/>
      <c r="MVW42" s="2" t="n"/>
      <c r="MVX42" s="2" t="n"/>
      <c r="MVY42" s="2" t="n"/>
      <c r="MVZ42" s="2" t="n"/>
      <c r="MWA42" s="2" t="n"/>
      <c r="MWB42" s="2" t="n"/>
      <c r="MWC42" s="2" t="n"/>
      <c r="MWD42" s="2" t="n"/>
      <c r="MWE42" s="2" t="n"/>
      <c r="MWF42" s="2" t="n"/>
      <c r="MWG42" s="2" t="n"/>
      <c r="MWH42" s="2" t="n"/>
      <c r="MWI42" s="2" t="n"/>
      <c r="MWJ42" s="2" t="n"/>
      <c r="MWK42" s="2" t="n"/>
      <c r="MWL42" s="2" t="n"/>
      <c r="MWM42" s="2" t="n"/>
      <c r="MWN42" s="2" t="n"/>
      <c r="MWO42" s="2" t="n"/>
      <c r="MWP42" s="2" t="n"/>
      <c r="MWQ42" s="2" t="n"/>
      <c r="MWR42" s="2" t="n"/>
      <c r="MWS42" s="2" t="n"/>
      <c r="MWT42" s="2" t="n"/>
      <c r="MWU42" s="2" t="n"/>
      <c r="MWV42" s="2" t="n"/>
      <c r="MWW42" s="2" t="n"/>
      <c r="MWX42" s="2" t="n"/>
      <c r="MWY42" s="2" t="n"/>
      <c r="MWZ42" s="2" t="n"/>
      <c r="MXA42" s="2" t="n"/>
      <c r="MXB42" s="2" t="n"/>
      <c r="MXC42" s="2" t="n"/>
      <c r="MXD42" s="2" t="n"/>
      <c r="MXE42" s="2" t="n"/>
      <c r="MXF42" s="2" t="n"/>
      <c r="MXG42" s="2" t="n"/>
      <c r="MXH42" s="2" t="n"/>
      <c r="MXI42" s="2" t="n"/>
      <c r="MXJ42" s="2" t="n"/>
      <c r="MXK42" s="2" t="n"/>
      <c r="MXL42" s="2" t="n"/>
      <c r="MXM42" s="2" t="n"/>
      <c r="MXN42" s="2" t="n"/>
      <c r="MXO42" s="2" t="n"/>
      <c r="MXP42" s="2" t="n"/>
      <c r="MXQ42" s="2" t="n"/>
      <c r="MXR42" s="2" t="n"/>
      <c r="MXS42" s="2" t="n"/>
      <c r="MXT42" s="2" t="n"/>
      <c r="MXU42" s="2" t="n"/>
      <c r="MXV42" s="2" t="n"/>
      <c r="MXW42" s="2" t="n"/>
      <c r="MXX42" s="2" t="n"/>
      <c r="MXY42" s="2" t="n"/>
      <c r="MXZ42" s="2" t="n"/>
      <c r="MYA42" s="2" t="n"/>
      <c r="MYB42" s="2" t="n"/>
      <c r="MYC42" s="2" t="n"/>
      <c r="MYD42" s="2" t="n"/>
      <c r="MYE42" s="2" t="n"/>
      <c r="MYF42" s="2" t="n"/>
      <c r="MYG42" s="2" t="n"/>
      <c r="MYH42" s="2" t="n"/>
      <c r="MYI42" s="2" t="n"/>
      <c r="MYJ42" s="2" t="n"/>
      <c r="MYK42" s="2" t="n"/>
      <c r="MYL42" s="2" t="n"/>
      <c r="MYM42" s="2" t="n"/>
      <c r="MYN42" s="2" t="n"/>
      <c r="MYO42" s="2" t="n"/>
      <c r="MYP42" s="2" t="n"/>
      <c r="MYQ42" s="2" t="n"/>
      <c r="MYR42" s="2" t="n"/>
      <c r="MYS42" s="2" t="n"/>
      <c r="MYT42" s="2" t="n"/>
      <c r="MYU42" s="2" t="n"/>
      <c r="MYV42" s="2" t="n"/>
      <c r="MYW42" s="2" t="n"/>
      <c r="MYX42" s="2" t="n"/>
      <c r="MYY42" s="2" t="n"/>
      <c r="MYZ42" s="2" t="n"/>
      <c r="MZA42" s="2" t="n"/>
      <c r="MZB42" s="2" t="n"/>
      <c r="MZC42" s="2" t="n"/>
      <c r="MZD42" s="2" t="n"/>
      <c r="MZE42" s="2" t="n"/>
      <c r="MZF42" s="2" t="n"/>
      <c r="MZG42" s="2" t="n"/>
      <c r="MZH42" s="2" t="n"/>
      <c r="MZI42" s="2" t="n"/>
      <c r="MZJ42" s="2" t="n"/>
      <c r="MZK42" s="2" t="n"/>
      <c r="MZL42" s="2" t="n"/>
      <c r="MZM42" s="2" t="n"/>
      <c r="MZN42" s="2" t="n"/>
      <c r="MZO42" s="2" t="n"/>
      <c r="MZP42" s="2" t="n"/>
      <c r="MZQ42" s="2" t="n"/>
      <c r="MZR42" s="2" t="n"/>
      <c r="MZS42" s="2" t="n"/>
      <c r="MZT42" s="2" t="n"/>
      <c r="MZU42" s="2" t="n"/>
      <c r="MZV42" s="2" t="n"/>
      <c r="MZW42" s="2" t="n"/>
      <c r="MZX42" s="2" t="n"/>
      <c r="MZY42" s="2" t="n"/>
      <c r="MZZ42" s="2" t="n"/>
      <c r="NAA42" s="2" t="n"/>
      <c r="NAB42" s="2" t="n"/>
      <c r="NAC42" s="2" t="n"/>
      <c r="NAD42" s="2" t="n"/>
      <c r="NAE42" s="2" t="n"/>
      <c r="NAF42" s="2" t="n"/>
      <c r="NAG42" s="2" t="n"/>
      <c r="NAH42" s="2" t="n"/>
      <c r="NAI42" s="2" t="n"/>
      <c r="NAJ42" s="2" t="n"/>
      <c r="NAK42" s="2" t="n"/>
      <c r="NAL42" s="2" t="n"/>
      <c r="NAM42" s="2" t="n"/>
      <c r="NAN42" s="2" t="n"/>
      <c r="NAO42" s="2" t="n"/>
      <c r="NAP42" s="2" t="n"/>
      <c r="NAQ42" s="2" t="n"/>
      <c r="NAR42" s="2" t="n"/>
      <c r="NAS42" s="2" t="n"/>
      <c r="NAT42" s="2" t="n"/>
      <c r="NAU42" s="2" t="n"/>
      <c r="NAV42" s="2" t="n"/>
      <c r="NAW42" s="2" t="n"/>
      <c r="NAX42" s="2" t="n"/>
      <c r="NAY42" s="2" t="n"/>
      <c r="NAZ42" s="2" t="n"/>
      <c r="NBA42" s="2" t="n"/>
      <c r="NBB42" s="2" t="n"/>
      <c r="NBC42" s="2" t="n"/>
      <c r="NBD42" s="2" t="n"/>
      <c r="NBE42" s="2" t="n"/>
      <c r="NBF42" s="2" t="n"/>
      <c r="NBG42" s="2" t="n"/>
      <c r="NBH42" s="2" t="n"/>
      <c r="NBI42" s="2" t="n"/>
      <c r="NBJ42" s="2" t="n"/>
      <c r="NBK42" s="2" t="n"/>
      <c r="NBL42" s="2" t="n"/>
      <c r="NBM42" s="2" t="n"/>
      <c r="NBN42" s="2" t="n"/>
      <c r="NBO42" s="2" t="n"/>
      <c r="NBP42" s="2" t="n"/>
      <c r="NBQ42" s="2" t="n"/>
      <c r="NBR42" s="2" t="n"/>
      <c r="NBS42" s="2" t="n"/>
      <c r="NBT42" s="2" t="n"/>
      <c r="NBU42" s="2" t="n"/>
      <c r="NBV42" s="2" t="n"/>
      <c r="NBW42" s="2" t="n"/>
      <c r="NBX42" s="2" t="n"/>
      <c r="NBY42" s="2" t="n"/>
      <c r="NBZ42" s="2" t="n"/>
      <c r="NCA42" s="2" t="n"/>
      <c r="NCB42" s="2" t="n"/>
      <c r="NCC42" s="2" t="n"/>
      <c r="NCD42" s="2" t="n"/>
      <c r="NCE42" s="2" t="n"/>
      <c r="NCF42" s="2" t="n"/>
      <c r="NCG42" s="2" t="n"/>
      <c r="NCH42" s="2" t="n"/>
      <c r="NCI42" s="2" t="n"/>
      <c r="NCJ42" s="2" t="n"/>
      <c r="NCK42" s="2" t="n"/>
      <c r="NCL42" s="2" t="n"/>
      <c r="NCM42" s="2" t="n"/>
      <c r="NCN42" s="2" t="n"/>
      <c r="NCO42" s="2" t="n"/>
      <c r="NCP42" s="2" t="n"/>
      <c r="NCQ42" s="2" t="n"/>
      <c r="NCR42" s="2" t="n"/>
      <c r="NCS42" s="2" t="n"/>
      <c r="NCT42" s="2" t="n"/>
      <c r="NCU42" s="2" t="n"/>
      <c r="NCV42" s="2" t="n"/>
      <c r="NCW42" s="2" t="n"/>
      <c r="NCX42" s="2" t="n"/>
      <c r="NCY42" s="2" t="n"/>
      <c r="NCZ42" s="2" t="n"/>
      <c r="NDA42" s="2" t="n"/>
      <c r="NDB42" s="2" t="n"/>
      <c r="NDC42" s="2" t="n"/>
      <c r="NDD42" s="2" t="n"/>
      <c r="NDE42" s="2" t="n"/>
      <c r="NDF42" s="2" t="n"/>
      <c r="NDG42" s="2" t="n"/>
      <c r="NDH42" s="2" t="n"/>
      <c r="NDI42" s="2" t="n"/>
      <c r="NDJ42" s="2" t="n"/>
      <c r="NDK42" s="2" t="n"/>
      <c r="NDL42" s="2" t="n"/>
      <c r="NDM42" s="2" t="n"/>
      <c r="NDN42" s="2" t="n"/>
      <c r="NDO42" s="2" t="n"/>
      <c r="NDP42" s="2" t="n"/>
      <c r="NDQ42" s="2" t="n"/>
      <c r="NDR42" s="2" t="n"/>
      <c r="NDS42" s="2" t="n"/>
      <c r="NDT42" s="2" t="n"/>
      <c r="NDU42" s="2" t="n"/>
      <c r="NDV42" s="2" t="n"/>
      <c r="NDW42" s="2" t="n"/>
      <c r="NDX42" s="2" t="n"/>
      <c r="NDY42" s="2" t="n"/>
      <c r="NDZ42" s="2" t="n"/>
      <c r="NEA42" s="2" t="n"/>
      <c r="NEB42" s="2" t="n"/>
      <c r="NEC42" s="2" t="n"/>
      <c r="NED42" s="2" t="n"/>
      <c r="NEE42" s="2" t="n"/>
      <c r="NEF42" s="2" t="n"/>
      <c r="NEG42" s="2" t="n"/>
      <c r="NEH42" s="2" t="n"/>
      <c r="NEI42" s="2" t="n"/>
      <c r="NEJ42" s="2" t="n"/>
      <c r="NEK42" s="2" t="n"/>
      <c r="NEL42" s="2" t="n"/>
      <c r="NEM42" s="2" t="n"/>
      <c r="NEN42" s="2" t="n"/>
      <c r="NEO42" s="2" t="n"/>
      <c r="NEP42" s="2" t="n"/>
      <c r="NEQ42" s="2" t="n"/>
      <c r="NER42" s="2" t="n"/>
      <c r="NES42" s="2" t="n"/>
      <c r="NET42" s="2" t="n"/>
      <c r="NEU42" s="2" t="n"/>
      <c r="NEV42" s="2" t="n"/>
      <c r="NEW42" s="2" t="n"/>
      <c r="NEX42" s="2" t="n"/>
      <c r="NEY42" s="2" t="n"/>
      <c r="NEZ42" s="2" t="n"/>
      <c r="NFA42" s="2" t="n"/>
      <c r="NFB42" s="2" t="n"/>
      <c r="NFC42" s="2" t="n"/>
      <c r="NFD42" s="2" t="n"/>
      <c r="NFE42" s="2" t="n"/>
      <c r="NFF42" s="2" t="n"/>
      <c r="NFG42" s="2" t="n"/>
      <c r="NFH42" s="2" t="n"/>
      <c r="NFI42" s="2" t="n"/>
      <c r="NFJ42" s="2" t="n"/>
      <c r="NFK42" s="2" t="n"/>
      <c r="NFL42" s="2" t="n"/>
      <c r="NFM42" s="2" t="n"/>
      <c r="NFN42" s="2" t="n"/>
      <c r="NFO42" s="2" t="n"/>
      <c r="NFP42" s="2" t="n"/>
      <c r="NFQ42" s="2" t="n"/>
      <c r="NFR42" s="2" t="n"/>
      <c r="NFS42" s="2" t="n"/>
      <c r="NFT42" s="2" t="n"/>
      <c r="NFU42" s="2" t="n"/>
      <c r="NFV42" s="2" t="n"/>
      <c r="NFW42" s="2" t="n"/>
      <c r="NFX42" s="2" t="n"/>
      <c r="NFY42" s="2" t="n"/>
      <c r="NFZ42" s="2" t="n"/>
      <c r="NGA42" s="2" t="n"/>
      <c r="NGB42" s="2" t="n"/>
      <c r="NGC42" s="2" t="n"/>
      <c r="NGD42" s="2" t="n"/>
      <c r="NGE42" s="2" t="n"/>
      <c r="NGF42" s="2" t="n"/>
      <c r="NGG42" s="2" t="n"/>
      <c r="NGH42" s="2" t="n"/>
      <c r="NGI42" s="2" t="n"/>
      <c r="NGJ42" s="2" t="n"/>
      <c r="NGK42" s="2" t="n"/>
      <c r="NGL42" s="2" t="n"/>
      <c r="NGM42" s="2" t="n"/>
      <c r="NGN42" s="2" t="n"/>
      <c r="NGO42" s="2" t="n"/>
      <c r="NGP42" s="2" t="n"/>
      <c r="NGQ42" s="2" t="n"/>
      <c r="NGR42" s="2" t="n"/>
      <c r="NGS42" s="2" t="n"/>
      <c r="NGT42" s="2" t="n"/>
      <c r="NGU42" s="2" t="n"/>
      <c r="NGV42" s="2" t="n"/>
      <c r="NGW42" s="2" t="n"/>
      <c r="NGX42" s="2" t="n"/>
      <c r="NGY42" s="2" t="n"/>
      <c r="NGZ42" s="2" t="n"/>
      <c r="NHA42" s="2" t="n"/>
      <c r="NHB42" s="2" t="n"/>
      <c r="NHC42" s="2" t="n"/>
      <c r="NHD42" s="2" t="n"/>
      <c r="NHE42" s="2" t="n"/>
      <c r="NHF42" s="2" t="n"/>
      <c r="NHG42" s="2" t="n"/>
      <c r="NHH42" s="2" t="n"/>
      <c r="NHI42" s="2" t="n"/>
      <c r="NHJ42" s="2" t="n"/>
      <c r="NHK42" s="2" t="n"/>
      <c r="NHL42" s="2" t="n"/>
      <c r="NHM42" s="2" t="n"/>
      <c r="NHN42" s="2" t="n"/>
      <c r="NHO42" s="2" t="n"/>
      <c r="NHP42" s="2" t="n"/>
      <c r="NHQ42" s="2" t="n"/>
      <c r="NHR42" s="2" t="n"/>
      <c r="NHS42" s="2" t="n"/>
      <c r="NHT42" s="2" t="n"/>
      <c r="NHU42" s="2" t="n"/>
      <c r="NHV42" s="2" t="n"/>
      <c r="NHW42" s="2" t="n"/>
      <c r="NHX42" s="2" t="n"/>
      <c r="NHY42" s="2" t="n"/>
      <c r="NHZ42" s="2" t="n"/>
      <c r="NIA42" s="2" t="n"/>
      <c r="NIB42" s="2" t="n"/>
      <c r="NIC42" s="2" t="n"/>
      <c r="NID42" s="2" t="n"/>
      <c r="NIE42" s="2" t="n"/>
      <c r="NIF42" s="2" t="n"/>
      <c r="NIG42" s="2" t="n"/>
      <c r="NIH42" s="2" t="n"/>
      <c r="NII42" s="2" t="n"/>
      <c r="NIJ42" s="2" t="n"/>
      <c r="NIK42" s="2" t="n"/>
      <c r="NIL42" s="2" t="n"/>
      <c r="NIM42" s="2" t="n"/>
      <c r="NIN42" s="2" t="n"/>
      <c r="NIO42" s="2" t="n"/>
      <c r="NIP42" s="2" t="n"/>
      <c r="NIQ42" s="2" t="n"/>
      <c r="NIR42" s="2" t="n"/>
      <c r="NIS42" s="2" t="n"/>
      <c r="NIT42" s="2" t="n"/>
      <c r="NIU42" s="2" t="n"/>
      <c r="NIV42" s="2" t="n"/>
      <c r="NIW42" s="2" t="n"/>
      <c r="NIX42" s="2" t="n"/>
      <c r="NIY42" s="2" t="n"/>
      <c r="NIZ42" s="2" t="n"/>
      <c r="NJA42" s="2" t="n"/>
      <c r="NJB42" s="2" t="n"/>
      <c r="NJC42" s="2" t="n"/>
      <c r="NJD42" s="2" t="n"/>
      <c r="NJE42" s="2" t="n"/>
      <c r="NJF42" s="2" t="n"/>
      <c r="NJG42" s="2" t="n"/>
      <c r="NJH42" s="2" t="n"/>
      <c r="NJI42" s="2" t="n"/>
      <c r="NJJ42" s="2" t="n"/>
      <c r="NJK42" s="2" t="n"/>
      <c r="NJL42" s="2" t="n"/>
      <c r="NJM42" s="2" t="n"/>
      <c r="NJN42" s="2" t="n"/>
      <c r="NJO42" s="2" t="n"/>
      <c r="NJP42" s="2" t="n"/>
      <c r="NJQ42" s="2" t="n"/>
      <c r="NJR42" s="2" t="n"/>
      <c r="NJS42" s="2" t="n"/>
      <c r="NJT42" s="2" t="n"/>
      <c r="NJU42" s="2" t="n"/>
      <c r="NJV42" s="2" t="n"/>
      <c r="NJW42" s="2" t="n"/>
      <c r="NJX42" s="2" t="n"/>
      <c r="NJY42" s="2" t="n"/>
      <c r="NJZ42" s="2" t="n"/>
      <c r="NKA42" s="2" t="n"/>
      <c r="NKB42" s="2" t="n"/>
      <c r="NKC42" s="2" t="n"/>
      <c r="NKD42" s="2" t="n"/>
      <c r="NKE42" s="2" t="n"/>
      <c r="NKF42" s="2" t="n"/>
      <c r="NKG42" s="2" t="n"/>
      <c r="NKH42" s="2" t="n"/>
      <c r="NKI42" s="2" t="n"/>
      <c r="NKJ42" s="2" t="n"/>
      <c r="NKK42" s="2" t="n"/>
      <c r="NKL42" s="2" t="n"/>
      <c r="NKM42" s="2" t="n"/>
      <c r="NKN42" s="2" t="n"/>
      <c r="NKO42" s="2" t="n"/>
      <c r="NKP42" s="2" t="n"/>
      <c r="NKQ42" s="2" t="n"/>
      <c r="NKR42" s="2" t="n"/>
      <c r="NKS42" s="2" t="n"/>
      <c r="NKT42" s="2" t="n"/>
      <c r="NKU42" s="2" t="n"/>
      <c r="NKV42" s="2" t="n"/>
      <c r="NKW42" s="2" t="n"/>
      <c r="NKX42" s="2" t="n"/>
      <c r="NKY42" s="2" t="n"/>
      <c r="NKZ42" s="2" t="n"/>
      <c r="NLA42" s="2" t="n"/>
      <c r="NLB42" s="2" t="n"/>
      <c r="NLC42" s="2" t="n"/>
      <c r="NLD42" s="2" t="n"/>
      <c r="NLE42" s="2" t="n"/>
      <c r="NLF42" s="2" t="n"/>
      <c r="NLG42" s="2" t="n"/>
      <c r="NLH42" s="2" t="n"/>
      <c r="NLI42" s="2" t="n"/>
      <c r="NLJ42" s="2" t="n"/>
      <c r="NLK42" s="2" t="n"/>
      <c r="NLL42" s="2" t="n"/>
      <c r="NLM42" s="2" t="n"/>
      <c r="NLN42" s="2" t="n"/>
      <c r="NLO42" s="2" t="n"/>
      <c r="NLP42" s="2" t="n"/>
      <c r="NLQ42" s="2" t="n"/>
      <c r="NLR42" s="2" t="n"/>
      <c r="NLS42" s="2" t="n"/>
      <c r="NLT42" s="2" t="n"/>
      <c r="NLU42" s="2" t="n"/>
      <c r="NLV42" s="2" t="n"/>
      <c r="NLW42" s="2" t="n"/>
      <c r="NLX42" s="2" t="n"/>
      <c r="NLY42" s="2" t="n"/>
      <c r="NLZ42" s="2" t="n"/>
      <c r="NMA42" s="2" t="n"/>
      <c r="NMB42" s="2" t="n"/>
      <c r="NMC42" s="2" t="n"/>
      <c r="NMD42" s="2" t="n"/>
      <c r="NME42" s="2" t="n"/>
      <c r="NMF42" s="2" t="n"/>
      <c r="NMG42" s="2" t="n"/>
      <c r="NMH42" s="2" t="n"/>
      <c r="NMI42" s="2" t="n"/>
      <c r="NMJ42" s="2" t="n"/>
      <c r="NMK42" s="2" t="n"/>
      <c r="NML42" s="2" t="n"/>
      <c r="NMM42" s="2" t="n"/>
      <c r="NMN42" s="2" t="n"/>
      <c r="NMO42" s="2" t="n"/>
      <c r="NMP42" s="2" t="n"/>
      <c r="NMQ42" s="2" t="n"/>
      <c r="NMR42" s="2" t="n"/>
      <c r="NMS42" s="2" t="n"/>
      <c r="NMT42" s="2" t="n"/>
      <c r="NMU42" s="2" t="n"/>
      <c r="NMV42" s="2" t="n"/>
      <c r="NMW42" s="2" t="n"/>
      <c r="NMX42" s="2" t="n"/>
      <c r="NMY42" s="2" t="n"/>
      <c r="NMZ42" s="2" t="n"/>
      <c r="NNA42" s="2" t="n"/>
      <c r="NNB42" s="2" t="n"/>
      <c r="NNC42" s="2" t="n"/>
      <c r="NND42" s="2" t="n"/>
      <c r="NNE42" s="2" t="n"/>
      <c r="NNF42" s="2" t="n"/>
      <c r="NNG42" s="2" t="n"/>
      <c r="NNH42" s="2" t="n"/>
      <c r="NNI42" s="2" t="n"/>
      <c r="NNJ42" s="2" t="n"/>
      <c r="NNK42" s="2" t="n"/>
      <c r="NNL42" s="2" t="n"/>
      <c r="NNM42" s="2" t="n"/>
      <c r="NNN42" s="2" t="n"/>
      <c r="NNO42" s="2" t="n"/>
      <c r="NNP42" s="2" t="n"/>
      <c r="NNQ42" s="2" t="n"/>
      <c r="NNR42" s="2" t="n"/>
      <c r="NNS42" s="2" t="n"/>
      <c r="NNT42" s="2" t="n"/>
      <c r="NNU42" s="2" t="n"/>
      <c r="NNV42" s="2" t="n"/>
      <c r="NNW42" s="2" t="n"/>
      <c r="NNX42" s="2" t="n"/>
      <c r="NNY42" s="2" t="n"/>
      <c r="NNZ42" s="2" t="n"/>
      <c r="NOA42" s="2" t="n"/>
      <c r="NOB42" s="2" t="n"/>
      <c r="NOC42" s="2" t="n"/>
      <c r="NOD42" s="2" t="n"/>
      <c r="NOE42" s="2" t="n"/>
      <c r="NOF42" s="2" t="n"/>
      <c r="NOG42" s="2" t="n"/>
      <c r="NOH42" s="2" t="n"/>
      <c r="NOI42" s="2" t="n"/>
      <c r="NOJ42" s="2" t="n"/>
      <c r="NOK42" s="2" t="n"/>
      <c r="NOL42" s="2" t="n"/>
      <c r="NOM42" s="2" t="n"/>
      <c r="NON42" s="2" t="n"/>
      <c r="NOO42" s="2" t="n"/>
      <c r="NOP42" s="2" t="n"/>
      <c r="NOQ42" s="2" t="n"/>
      <c r="NOR42" s="2" t="n"/>
      <c r="NOS42" s="2" t="n"/>
      <c r="NOT42" s="2" t="n"/>
      <c r="NOU42" s="2" t="n"/>
      <c r="NOV42" s="2" t="n"/>
      <c r="NOW42" s="2" t="n"/>
      <c r="NOX42" s="2" t="n"/>
      <c r="NOY42" s="2" t="n"/>
      <c r="NOZ42" s="2" t="n"/>
      <c r="NPA42" s="2" t="n"/>
      <c r="NPB42" s="2" t="n"/>
      <c r="NPC42" s="2" t="n"/>
      <c r="NPD42" s="2" t="n"/>
      <c r="NPE42" s="2" t="n"/>
      <c r="NPF42" s="2" t="n"/>
      <c r="NPG42" s="2" t="n"/>
      <c r="NPH42" s="2" t="n"/>
      <c r="NPI42" s="2" t="n"/>
      <c r="NPJ42" s="2" t="n"/>
      <c r="NPK42" s="2" t="n"/>
      <c r="NPL42" s="2" t="n"/>
      <c r="NPM42" s="2" t="n"/>
      <c r="NPN42" s="2" t="n"/>
      <c r="NPO42" s="2" t="n"/>
      <c r="NPP42" s="2" t="n"/>
      <c r="NPQ42" s="2" t="n"/>
      <c r="NPR42" s="2" t="n"/>
      <c r="NPS42" s="2" t="n"/>
      <c r="NPT42" s="2" t="n"/>
      <c r="NPU42" s="2" t="n"/>
      <c r="NPV42" s="2" t="n"/>
      <c r="NPW42" s="2" t="n"/>
      <c r="NPX42" s="2" t="n"/>
      <c r="NPY42" s="2" t="n"/>
      <c r="NPZ42" s="2" t="n"/>
      <c r="NQA42" s="2" t="n"/>
      <c r="NQB42" s="2" t="n"/>
      <c r="NQC42" s="2" t="n"/>
      <c r="NQD42" s="2" t="n"/>
      <c r="NQE42" s="2" t="n"/>
      <c r="NQF42" s="2" t="n"/>
      <c r="NQG42" s="2" t="n"/>
      <c r="NQH42" s="2" t="n"/>
      <c r="NQI42" s="2" t="n"/>
      <c r="NQJ42" s="2" t="n"/>
      <c r="NQK42" s="2" t="n"/>
      <c r="NQL42" s="2" t="n"/>
      <c r="NQM42" s="2" t="n"/>
      <c r="NQN42" s="2" t="n"/>
      <c r="NQO42" s="2" t="n"/>
      <c r="NQP42" s="2" t="n"/>
      <c r="NQQ42" s="2" t="n"/>
      <c r="NQR42" s="2" t="n"/>
      <c r="NQS42" s="2" t="n"/>
      <c r="NQT42" s="2" t="n"/>
      <c r="NQU42" s="2" t="n"/>
      <c r="NQV42" s="2" t="n"/>
      <c r="NQW42" s="2" t="n"/>
      <c r="NQX42" s="2" t="n"/>
      <c r="NQY42" s="2" t="n"/>
      <c r="NQZ42" s="2" t="n"/>
      <c r="NRA42" s="2" t="n"/>
      <c r="NRB42" s="2" t="n"/>
      <c r="NRC42" s="2" t="n"/>
      <c r="NRD42" s="2" t="n"/>
      <c r="NRE42" s="2" t="n"/>
      <c r="NRF42" s="2" t="n"/>
      <c r="NRG42" s="2" t="n"/>
      <c r="NRH42" s="2" t="n"/>
      <c r="NRI42" s="2" t="n"/>
      <c r="NRJ42" s="2" t="n"/>
      <c r="NRK42" s="2" t="n"/>
      <c r="NRL42" s="2" t="n"/>
      <c r="NRM42" s="2" t="n"/>
      <c r="NRN42" s="2" t="n"/>
      <c r="NRO42" s="2" t="n"/>
      <c r="NRP42" s="2" t="n"/>
      <c r="NRQ42" s="2" t="n"/>
      <c r="NRR42" s="2" t="n"/>
      <c r="NRS42" s="2" t="n"/>
      <c r="NRT42" s="2" t="n"/>
      <c r="NRU42" s="2" t="n"/>
      <c r="NRV42" s="2" t="n"/>
      <c r="NRW42" s="2" t="n"/>
      <c r="NRX42" s="2" t="n"/>
      <c r="NRY42" s="2" t="n"/>
      <c r="NRZ42" s="2" t="n"/>
      <c r="NSA42" s="2" t="n"/>
      <c r="NSB42" s="2" t="n"/>
      <c r="NSC42" s="2" t="n"/>
      <c r="NSD42" s="2" t="n"/>
      <c r="NSE42" s="2" t="n"/>
      <c r="NSF42" s="2" t="n"/>
      <c r="NSG42" s="2" t="n"/>
      <c r="NSH42" s="2" t="n"/>
      <c r="NSI42" s="2" t="n"/>
      <c r="NSJ42" s="2" t="n"/>
      <c r="NSK42" s="2" t="n"/>
      <c r="NSL42" s="2" t="n"/>
      <c r="NSM42" s="2" t="n"/>
      <c r="NSN42" s="2" t="n"/>
      <c r="NSO42" s="2" t="n"/>
      <c r="NSP42" s="2" t="n"/>
      <c r="NSQ42" s="2" t="n"/>
      <c r="NSR42" s="2" t="n"/>
      <c r="NSS42" s="2" t="n"/>
      <c r="NST42" s="2" t="n"/>
      <c r="NSU42" s="2" t="n"/>
      <c r="NSV42" s="2" t="n"/>
      <c r="NSW42" s="2" t="n"/>
      <c r="NSX42" s="2" t="n"/>
      <c r="NSY42" s="2" t="n"/>
      <c r="NSZ42" s="2" t="n"/>
      <c r="NTA42" s="2" t="n"/>
      <c r="NTB42" s="2" t="n"/>
      <c r="NTC42" s="2" t="n"/>
      <c r="NTD42" s="2" t="n"/>
      <c r="NTE42" s="2" t="n"/>
      <c r="NTF42" s="2" t="n"/>
      <c r="NTG42" s="2" t="n"/>
      <c r="NTH42" s="2" t="n"/>
      <c r="NTI42" s="2" t="n"/>
      <c r="NTJ42" s="2" t="n"/>
      <c r="NTK42" s="2" t="n"/>
      <c r="NTL42" s="2" t="n"/>
      <c r="NTM42" s="2" t="n"/>
      <c r="NTN42" s="2" t="n"/>
      <c r="NTO42" s="2" t="n"/>
      <c r="NTP42" s="2" t="n"/>
      <c r="NTQ42" s="2" t="n"/>
      <c r="NTR42" s="2" t="n"/>
      <c r="NTS42" s="2" t="n"/>
      <c r="NTT42" s="2" t="n"/>
      <c r="NTU42" s="2" t="n"/>
      <c r="NTV42" s="2" t="n"/>
      <c r="NTW42" s="2" t="n"/>
      <c r="NTX42" s="2" t="n"/>
      <c r="NTY42" s="2" t="n"/>
      <c r="NTZ42" s="2" t="n"/>
      <c r="NUA42" s="2" t="n"/>
      <c r="NUB42" s="2" t="n"/>
      <c r="NUC42" s="2" t="n"/>
      <c r="NUD42" s="2" t="n"/>
      <c r="NUE42" s="2" t="n"/>
      <c r="NUF42" s="2" t="n"/>
      <c r="NUG42" s="2" t="n"/>
      <c r="NUH42" s="2" t="n"/>
      <c r="NUI42" s="2" t="n"/>
      <c r="NUJ42" s="2" t="n"/>
      <c r="NUK42" s="2" t="n"/>
      <c r="NUL42" s="2" t="n"/>
      <c r="NUM42" s="2" t="n"/>
      <c r="NUN42" s="2" t="n"/>
      <c r="NUO42" s="2" t="n"/>
      <c r="NUP42" s="2" t="n"/>
      <c r="NUQ42" s="2" t="n"/>
      <c r="NUR42" s="2" t="n"/>
      <c r="NUS42" s="2" t="n"/>
      <c r="NUT42" s="2" t="n"/>
      <c r="NUU42" s="2" t="n"/>
      <c r="NUV42" s="2" t="n"/>
      <c r="NUW42" s="2" t="n"/>
      <c r="NUX42" s="2" t="n"/>
      <c r="NUY42" s="2" t="n"/>
      <c r="NUZ42" s="2" t="n"/>
      <c r="NVA42" s="2" t="n"/>
      <c r="NVB42" s="2" t="n"/>
      <c r="NVC42" s="2" t="n"/>
      <c r="NVD42" s="2" t="n"/>
      <c r="NVE42" s="2" t="n"/>
      <c r="NVF42" s="2" t="n"/>
      <c r="NVG42" s="2" t="n"/>
      <c r="NVH42" s="2" t="n"/>
      <c r="NVI42" s="2" t="n"/>
      <c r="NVJ42" s="2" t="n"/>
      <c r="NVK42" s="2" t="n"/>
      <c r="NVL42" s="2" t="n"/>
      <c r="NVM42" s="2" t="n"/>
      <c r="NVN42" s="2" t="n"/>
      <c r="NVO42" s="2" t="n"/>
      <c r="NVP42" s="2" t="n"/>
      <c r="NVQ42" s="2" t="n"/>
      <c r="NVR42" s="2" t="n"/>
      <c r="NVS42" s="2" t="n"/>
      <c r="NVT42" s="2" t="n"/>
      <c r="NVU42" s="2" t="n"/>
      <c r="NVV42" s="2" t="n"/>
      <c r="NVW42" s="2" t="n"/>
      <c r="NVX42" s="2" t="n"/>
      <c r="NVY42" s="2" t="n"/>
      <c r="NVZ42" s="2" t="n"/>
      <c r="NWA42" s="2" t="n"/>
      <c r="NWB42" s="2" t="n"/>
      <c r="NWC42" s="2" t="n"/>
      <c r="NWD42" s="2" t="n"/>
      <c r="NWE42" s="2" t="n"/>
      <c r="NWF42" s="2" t="n"/>
      <c r="NWG42" s="2" t="n"/>
      <c r="NWH42" s="2" t="n"/>
      <c r="NWI42" s="2" t="n"/>
      <c r="NWJ42" s="2" t="n"/>
      <c r="NWK42" s="2" t="n"/>
      <c r="NWL42" s="2" t="n"/>
      <c r="NWM42" s="2" t="n"/>
      <c r="NWN42" s="2" t="n"/>
      <c r="NWO42" s="2" t="n"/>
      <c r="NWP42" s="2" t="n"/>
      <c r="NWQ42" s="2" t="n"/>
      <c r="NWR42" s="2" t="n"/>
      <c r="NWS42" s="2" t="n"/>
      <c r="NWT42" s="2" t="n"/>
      <c r="NWU42" s="2" t="n"/>
      <c r="NWV42" s="2" t="n"/>
      <c r="NWW42" s="2" t="n"/>
      <c r="NWX42" s="2" t="n"/>
      <c r="NWY42" s="2" t="n"/>
      <c r="NWZ42" s="2" t="n"/>
      <c r="NXA42" s="2" t="n"/>
      <c r="NXB42" s="2" t="n"/>
      <c r="NXC42" s="2" t="n"/>
      <c r="NXD42" s="2" t="n"/>
      <c r="NXE42" s="2" t="n"/>
      <c r="NXF42" s="2" t="n"/>
      <c r="NXG42" s="2" t="n"/>
      <c r="NXH42" s="2" t="n"/>
      <c r="NXI42" s="2" t="n"/>
      <c r="NXJ42" s="2" t="n"/>
      <c r="NXK42" s="2" t="n"/>
      <c r="NXL42" s="2" t="n"/>
      <c r="NXM42" s="2" t="n"/>
      <c r="NXN42" s="2" t="n"/>
      <c r="NXO42" s="2" t="n"/>
      <c r="NXP42" s="2" t="n"/>
      <c r="NXQ42" s="2" t="n"/>
      <c r="NXR42" s="2" t="n"/>
      <c r="NXS42" s="2" t="n"/>
      <c r="NXT42" s="2" t="n"/>
      <c r="NXU42" s="2" t="n"/>
      <c r="NXV42" s="2" t="n"/>
      <c r="NXW42" s="2" t="n"/>
      <c r="NXX42" s="2" t="n"/>
      <c r="NXY42" s="2" t="n"/>
      <c r="NXZ42" s="2" t="n"/>
      <c r="NYA42" s="2" t="n"/>
      <c r="NYB42" s="2" t="n"/>
      <c r="NYC42" s="2" t="n"/>
      <c r="NYD42" s="2" t="n"/>
      <c r="NYE42" s="2" t="n"/>
      <c r="NYF42" s="2" t="n"/>
      <c r="NYG42" s="2" t="n"/>
      <c r="NYH42" s="2" t="n"/>
      <c r="NYI42" s="2" t="n"/>
      <c r="NYJ42" s="2" t="n"/>
      <c r="NYK42" s="2" t="n"/>
      <c r="NYL42" s="2" t="n"/>
      <c r="NYM42" s="2" t="n"/>
      <c r="NYN42" s="2" t="n"/>
      <c r="NYO42" s="2" t="n"/>
      <c r="NYP42" s="2" t="n"/>
      <c r="NYQ42" s="2" t="n"/>
      <c r="NYR42" s="2" t="n"/>
      <c r="NYS42" s="2" t="n"/>
      <c r="NYT42" s="2" t="n"/>
      <c r="NYU42" s="2" t="n"/>
      <c r="NYV42" s="2" t="n"/>
      <c r="NYW42" s="2" t="n"/>
      <c r="NYX42" s="2" t="n"/>
      <c r="NYY42" s="2" t="n"/>
      <c r="NYZ42" s="2" t="n"/>
      <c r="NZA42" s="2" t="n"/>
      <c r="NZB42" s="2" t="n"/>
      <c r="NZC42" s="2" t="n"/>
      <c r="NZD42" s="2" t="n"/>
      <c r="NZE42" s="2" t="n"/>
      <c r="NZF42" s="2" t="n"/>
      <c r="NZG42" s="2" t="n"/>
      <c r="NZH42" s="2" t="n"/>
      <c r="NZI42" s="2" t="n"/>
      <c r="NZJ42" s="2" t="n"/>
      <c r="NZK42" s="2" t="n"/>
      <c r="NZL42" s="2" t="n"/>
      <c r="NZM42" s="2" t="n"/>
      <c r="NZN42" s="2" t="n"/>
      <c r="NZO42" s="2" t="n"/>
      <c r="NZP42" s="2" t="n"/>
      <c r="NZQ42" s="2" t="n"/>
      <c r="NZR42" s="2" t="n"/>
      <c r="NZS42" s="2" t="n"/>
      <c r="NZT42" s="2" t="n"/>
      <c r="NZU42" s="2" t="n"/>
      <c r="NZV42" s="2" t="n"/>
      <c r="NZW42" s="2" t="n"/>
      <c r="NZX42" s="2" t="n"/>
      <c r="NZY42" s="2" t="n"/>
      <c r="NZZ42" s="2" t="n"/>
      <c r="OAA42" s="2" t="n"/>
      <c r="OAB42" s="2" t="n"/>
      <c r="OAC42" s="2" t="n"/>
      <c r="OAD42" s="2" t="n"/>
      <c r="OAE42" s="2" t="n"/>
      <c r="OAF42" s="2" t="n"/>
      <c r="OAG42" s="2" t="n"/>
      <c r="OAH42" s="2" t="n"/>
      <c r="OAI42" s="2" t="n"/>
      <c r="OAJ42" s="2" t="n"/>
      <c r="OAK42" s="2" t="n"/>
      <c r="OAL42" s="2" t="n"/>
      <c r="OAM42" s="2" t="n"/>
      <c r="OAN42" s="2" t="n"/>
      <c r="OAO42" s="2" t="n"/>
      <c r="OAP42" s="2" t="n"/>
      <c r="OAQ42" s="2" t="n"/>
      <c r="OAR42" s="2" t="n"/>
      <c r="OAS42" s="2" t="n"/>
      <c r="OAT42" s="2" t="n"/>
      <c r="OAU42" s="2" t="n"/>
      <c r="OAV42" s="2" t="n"/>
      <c r="OAW42" s="2" t="n"/>
      <c r="OAX42" s="2" t="n"/>
      <c r="OAY42" s="2" t="n"/>
      <c r="OAZ42" s="2" t="n"/>
      <c r="OBA42" s="2" t="n"/>
      <c r="OBB42" s="2" t="n"/>
      <c r="OBC42" s="2" t="n"/>
      <c r="OBD42" s="2" t="n"/>
      <c r="OBE42" s="2" t="n"/>
      <c r="OBF42" s="2" t="n"/>
      <c r="OBG42" s="2" t="n"/>
      <c r="OBH42" s="2" t="n"/>
      <c r="OBI42" s="2" t="n"/>
      <c r="OBJ42" s="2" t="n"/>
      <c r="OBK42" s="2" t="n"/>
      <c r="OBL42" s="2" t="n"/>
      <c r="OBM42" s="2" t="n"/>
      <c r="OBN42" s="2" t="n"/>
      <c r="OBO42" s="2" t="n"/>
      <c r="OBP42" s="2" t="n"/>
      <c r="OBQ42" s="2" t="n"/>
      <c r="OBR42" s="2" t="n"/>
      <c r="OBS42" s="2" t="n"/>
      <c r="OBT42" s="2" t="n"/>
      <c r="OBU42" s="2" t="n"/>
      <c r="OBV42" s="2" t="n"/>
      <c r="OBW42" s="2" t="n"/>
      <c r="OBX42" s="2" t="n"/>
      <c r="OBY42" s="2" t="n"/>
      <c r="OBZ42" s="2" t="n"/>
      <c r="OCA42" s="2" t="n"/>
      <c r="OCB42" s="2" t="n"/>
      <c r="OCC42" s="2" t="n"/>
      <c r="OCD42" s="2" t="n"/>
      <c r="OCE42" s="2" t="n"/>
      <c r="OCF42" s="2" t="n"/>
      <c r="OCG42" s="2" t="n"/>
      <c r="OCH42" s="2" t="n"/>
      <c r="OCI42" s="2" t="n"/>
      <c r="OCJ42" s="2" t="n"/>
      <c r="OCK42" s="2" t="n"/>
      <c r="OCL42" s="2" t="n"/>
      <c r="OCM42" s="2" t="n"/>
      <c r="OCN42" s="2" t="n"/>
      <c r="OCO42" s="2" t="n"/>
      <c r="OCP42" s="2" t="n"/>
      <c r="OCQ42" s="2" t="n"/>
      <c r="OCR42" s="2" t="n"/>
      <c r="OCS42" s="2" t="n"/>
      <c r="OCT42" s="2" t="n"/>
      <c r="OCU42" s="2" t="n"/>
      <c r="OCV42" s="2" t="n"/>
      <c r="OCW42" s="2" t="n"/>
      <c r="OCX42" s="2" t="n"/>
      <c r="OCY42" s="2" t="n"/>
      <c r="OCZ42" s="2" t="n"/>
      <c r="ODA42" s="2" t="n"/>
      <c r="ODB42" s="2" t="n"/>
      <c r="ODC42" s="2" t="n"/>
      <c r="ODD42" s="2" t="n"/>
      <c r="ODE42" s="2" t="n"/>
      <c r="ODF42" s="2" t="n"/>
      <c r="ODG42" s="2" t="n"/>
      <c r="ODH42" s="2" t="n"/>
      <c r="ODI42" s="2" t="n"/>
      <c r="ODJ42" s="2" t="n"/>
      <c r="ODK42" s="2" t="n"/>
      <c r="ODL42" s="2" t="n"/>
      <c r="ODM42" s="2" t="n"/>
      <c r="ODN42" s="2" t="n"/>
      <c r="ODO42" s="2" t="n"/>
      <c r="ODP42" s="2" t="n"/>
      <c r="ODQ42" s="2" t="n"/>
      <c r="ODR42" s="2" t="n"/>
      <c r="ODS42" s="2" t="n"/>
      <c r="ODT42" s="2" t="n"/>
      <c r="ODU42" s="2" t="n"/>
      <c r="ODV42" s="2" t="n"/>
      <c r="ODW42" s="2" t="n"/>
      <c r="ODX42" s="2" t="n"/>
      <c r="ODY42" s="2" t="n"/>
      <c r="ODZ42" s="2" t="n"/>
      <c r="OEA42" s="2" t="n"/>
      <c r="OEB42" s="2" t="n"/>
      <c r="OEC42" s="2" t="n"/>
      <c r="OED42" s="2" t="n"/>
      <c r="OEE42" s="2" t="n"/>
      <c r="OEF42" s="2" t="n"/>
      <c r="OEG42" s="2" t="n"/>
      <c r="OEH42" s="2" t="n"/>
      <c r="OEI42" s="2" t="n"/>
      <c r="OEJ42" s="2" t="n"/>
      <c r="OEK42" s="2" t="n"/>
      <c r="OEL42" s="2" t="n"/>
      <c r="OEM42" s="2" t="n"/>
      <c r="OEN42" s="2" t="n"/>
      <c r="OEO42" s="2" t="n"/>
      <c r="OEP42" s="2" t="n"/>
      <c r="OEQ42" s="2" t="n"/>
      <c r="OER42" s="2" t="n"/>
      <c r="OES42" s="2" t="n"/>
      <c r="OET42" s="2" t="n"/>
      <c r="OEU42" s="2" t="n"/>
      <c r="OEV42" s="2" t="n"/>
      <c r="OEW42" s="2" t="n"/>
      <c r="OEX42" s="2" t="n"/>
      <c r="OEY42" s="2" t="n"/>
      <c r="OEZ42" s="2" t="n"/>
      <c r="OFA42" s="2" t="n"/>
      <c r="OFB42" s="2" t="n"/>
      <c r="OFC42" s="2" t="n"/>
      <c r="OFD42" s="2" t="n"/>
      <c r="OFE42" s="2" t="n"/>
      <c r="OFF42" s="2" t="n"/>
      <c r="OFG42" s="2" t="n"/>
      <c r="OFH42" s="2" t="n"/>
      <c r="OFI42" s="2" t="n"/>
      <c r="OFJ42" s="2" t="n"/>
      <c r="OFK42" s="2" t="n"/>
      <c r="OFL42" s="2" t="n"/>
      <c r="OFM42" s="2" t="n"/>
      <c r="OFN42" s="2" t="n"/>
      <c r="OFO42" s="2" t="n"/>
      <c r="OFP42" s="2" t="n"/>
      <c r="OFQ42" s="2" t="n"/>
      <c r="OFR42" s="2" t="n"/>
      <c r="OFS42" s="2" t="n"/>
      <c r="OFT42" s="2" t="n"/>
      <c r="OFU42" s="2" t="n"/>
      <c r="OFV42" s="2" t="n"/>
      <c r="OFW42" s="2" t="n"/>
      <c r="OFX42" s="2" t="n"/>
      <c r="OFY42" s="2" t="n"/>
      <c r="OFZ42" s="2" t="n"/>
      <c r="OGA42" s="2" t="n"/>
      <c r="OGB42" s="2" t="n"/>
      <c r="OGC42" s="2" t="n"/>
      <c r="OGD42" s="2" t="n"/>
      <c r="OGE42" s="2" t="n"/>
      <c r="OGF42" s="2" t="n"/>
      <c r="OGG42" s="2" t="n"/>
      <c r="OGH42" s="2" t="n"/>
      <c r="OGI42" s="2" t="n"/>
      <c r="OGJ42" s="2" t="n"/>
      <c r="OGK42" s="2" t="n"/>
      <c r="OGL42" s="2" t="n"/>
      <c r="OGM42" s="2" t="n"/>
      <c r="OGN42" s="2" t="n"/>
      <c r="OGO42" s="2" t="n"/>
      <c r="OGP42" s="2" t="n"/>
      <c r="OGQ42" s="2" t="n"/>
      <c r="OGR42" s="2" t="n"/>
      <c r="OGS42" s="2" t="n"/>
      <c r="OGT42" s="2" t="n"/>
      <c r="OGU42" s="2" t="n"/>
      <c r="OGV42" s="2" t="n"/>
      <c r="OGW42" s="2" t="n"/>
      <c r="OGX42" s="2" t="n"/>
      <c r="OGY42" s="2" t="n"/>
      <c r="OGZ42" s="2" t="n"/>
      <c r="OHA42" s="2" t="n"/>
      <c r="OHB42" s="2" t="n"/>
      <c r="OHC42" s="2" t="n"/>
      <c r="OHD42" s="2" t="n"/>
      <c r="OHE42" s="2" t="n"/>
      <c r="OHF42" s="2" t="n"/>
      <c r="OHG42" s="2" t="n"/>
      <c r="OHH42" s="2" t="n"/>
      <c r="OHI42" s="2" t="n"/>
      <c r="OHJ42" s="2" t="n"/>
      <c r="OHK42" s="2" t="n"/>
      <c r="OHL42" s="2" t="n"/>
      <c r="OHM42" s="2" t="n"/>
      <c r="OHN42" s="2" t="n"/>
      <c r="OHO42" s="2" t="n"/>
      <c r="OHP42" s="2" t="n"/>
      <c r="OHQ42" s="2" t="n"/>
      <c r="OHR42" s="2" t="n"/>
      <c r="OHS42" s="2" t="n"/>
      <c r="OHT42" s="2" t="n"/>
      <c r="OHU42" s="2" t="n"/>
      <c r="OHV42" s="2" t="n"/>
      <c r="OHW42" s="2" t="n"/>
      <c r="OHX42" s="2" t="n"/>
      <c r="OHY42" s="2" t="n"/>
      <c r="OHZ42" s="2" t="n"/>
      <c r="OIA42" s="2" t="n"/>
      <c r="OIB42" s="2" t="n"/>
      <c r="OIC42" s="2" t="n"/>
      <c r="OID42" s="2" t="n"/>
      <c r="OIE42" s="2" t="n"/>
      <c r="OIF42" s="2" t="n"/>
      <c r="OIG42" s="2" t="n"/>
      <c r="OIH42" s="2" t="n"/>
      <c r="OII42" s="2" t="n"/>
      <c r="OIJ42" s="2" t="n"/>
      <c r="OIK42" s="2" t="n"/>
      <c r="OIL42" s="2" t="n"/>
      <c r="OIM42" s="2" t="n"/>
      <c r="OIN42" s="2" t="n"/>
      <c r="OIO42" s="2" t="n"/>
      <c r="OIP42" s="2" t="n"/>
      <c r="OIQ42" s="2" t="n"/>
      <c r="OIR42" s="2" t="n"/>
      <c r="OIS42" s="2" t="n"/>
      <c r="OIT42" s="2" t="n"/>
      <c r="OIU42" s="2" t="n"/>
      <c r="OIV42" s="2" t="n"/>
      <c r="OIW42" s="2" t="n"/>
      <c r="OIX42" s="2" t="n"/>
      <c r="OIY42" s="2" t="n"/>
      <c r="OIZ42" s="2" t="n"/>
      <c r="OJA42" s="2" t="n"/>
      <c r="OJB42" s="2" t="n"/>
      <c r="OJC42" s="2" t="n"/>
      <c r="OJD42" s="2" t="n"/>
      <c r="OJE42" s="2" t="n"/>
      <c r="OJF42" s="2" t="n"/>
      <c r="OJG42" s="2" t="n"/>
      <c r="OJH42" s="2" t="n"/>
      <c r="OJI42" s="2" t="n"/>
      <c r="OJJ42" s="2" t="n"/>
      <c r="OJK42" s="2" t="n"/>
      <c r="OJL42" s="2" t="n"/>
      <c r="OJM42" s="2" t="n"/>
      <c r="OJN42" s="2" t="n"/>
      <c r="OJO42" s="2" t="n"/>
      <c r="OJP42" s="2" t="n"/>
      <c r="OJQ42" s="2" t="n"/>
      <c r="OJR42" s="2" t="n"/>
      <c r="OJS42" s="2" t="n"/>
      <c r="OJT42" s="2" t="n"/>
      <c r="OJU42" s="2" t="n"/>
      <c r="OJV42" s="2" t="n"/>
      <c r="OJW42" s="2" t="n"/>
      <c r="OJX42" s="2" t="n"/>
      <c r="OJY42" s="2" t="n"/>
      <c r="OJZ42" s="2" t="n"/>
      <c r="OKA42" s="2" t="n"/>
      <c r="OKB42" s="2" t="n"/>
      <c r="OKC42" s="2" t="n"/>
      <c r="OKD42" s="2" t="n"/>
      <c r="OKE42" s="2" t="n"/>
      <c r="OKF42" s="2" t="n"/>
      <c r="OKG42" s="2" t="n"/>
      <c r="OKH42" s="2" t="n"/>
      <c r="OKI42" s="2" t="n"/>
      <c r="OKJ42" s="2" t="n"/>
      <c r="OKK42" s="2" t="n"/>
      <c r="OKL42" s="2" t="n"/>
      <c r="OKM42" s="2" t="n"/>
      <c r="OKN42" s="2" t="n"/>
      <c r="OKO42" s="2" t="n"/>
      <c r="OKP42" s="2" t="n"/>
      <c r="OKQ42" s="2" t="n"/>
      <c r="OKR42" s="2" t="n"/>
      <c r="OKS42" s="2" t="n"/>
      <c r="OKT42" s="2" t="n"/>
      <c r="OKU42" s="2" t="n"/>
      <c r="OKV42" s="2" t="n"/>
      <c r="OKW42" s="2" t="n"/>
      <c r="OKX42" s="2" t="n"/>
      <c r="OKY42" s="2" t="n"/>
      <c r="OKZ42" s="2" t="n"/>
      <c r="OLA42" s="2" t="n"/>
      <c r="OLB42" s="2" t="n"/>
      <c r="OLC42" s="2" t="n"/>
      <c r="OLD42" s="2" t="n"/>
      <c r="OLE42" s="2" t="n"/>
      <c r="OLF42" s="2" t="n"/>
      <c r="OLG42" s="2" t="n"/>
      <c r="OLH42" s="2" t="n"/>
      <c r="OLI42" s="2" t="n"/>
      <c r="OLJ42" s="2" t="n"/>
      <c r="OLK42" s="2" t="n"/>
      <c r="OLL42" s="2" t="n"/>
      <c r="OLM42" s="2" t="n"/>
      <c r="OLN42" s="2" t="n"/>
      <c r="OLO42" s="2" t="n"/>
      <c r="OLP42" s="2" t="n"/>
      <c r="OLQ42" s="2" t="n"/>
      <c r="OLR42" s="2" t="n"/>
      <c r="OLS42" s="2" t="n"/>
      <c r="OLT42" s="2" t="n"/>
      <c r="OLU42" s="2" t="n"/>
      <c r="OLV42" s="2" t="n"/>
      <c r="OLW42" s="2" t="n"/>
      <c r="OLX42" s="2" t="n"/>
      <c r="OLY42" s="2" t="n"/>
      <c r="OLZ42" s="2" t="n"/>
      <c r="OMA42" s="2" t="n"/>
      <c r="OMB42" s="2" t="n"/>
      <c r="OMC42" s="2" t="n"/>
      <c r="OMD42" s="2" t="n"/>
      <c r="OME42" s="2" t="n"/>
      <c r="OMF42" s="2" t="n"/>
      <c r="OMG42" s="2" t="n"/>
      <c r="OMH42" s="2" t="n"/>
      <c r="OMI42" s="2" t="n"/>
      <c r="OMJ42" s="2" t="n"/>
      <c r="OMK42" s="2" t="n"/>
      <c r="OML42" s="2" t="n"/>
      <c r="OMM42" s="2" t="n"/>
      <c r="OMN42" s="2" t="n"/>
      <c r="OMO42" s="2" t="n"/>
      <c r="OMP42" s="2" t="n"/>
      <c r="OMQ42" s="2" t="n"/>
      <c r="OMR42" s="2" t="n"/>
      <c r="OMS42" s="2" t="n"/>
      <c r="OMT42" s="2" t="n"/>
      <c r="OMU42" s="2" t="n"/>
      <c r="OMV42" s="2" t="n"/>
      <c r="OMW42" s="2" t="n"/>
      <c r="OMX42" s="2" t="n"/>
      <c r="OMY42" s="2" t="n"/>
      <c r="OMZ42" s="2" t="n"/>
      <c r="ONA42" s="2" t="n"/>
      <c r="ONB42" s="2" t="n"/>
      <c r="ONC42" s="2" t="n"/>
      <c r="OND42" s="2" t="n"/>
      <c r="ONE42" s="2" t="n"/>
      <c r="ONF42" s="2" t="n"/>
      <c r="ONG42" s="2" t="n"/>
      <c r="ONH42" s="2" t="n"/>
      <c r="ONI42" s="2" t="n"/>
      <c r="ONJ42" s="2" t="n"/>
      <c r="ONK42" s="2" t="n"/>
      <c r="ONL42" s="2" t="n"/>
      <c r="ONM42" s="2" t="n"/>
      <c r="ONN42" s="2" t="n"/>
      <c r="ONO42" s="2" t="n"/>
      <c r="ONP42" s="2" t="n"/>
      <c r="ONQ42" s="2" t="n"/>
      <c r="ONR42" s="2" t="n"/>
      <c r="ONS42" s="2" t="n"/>
      <c r="ONT42" s="2" t="n"/>
      <c r="ONU42" s="2" t="n"/>
      <c r="ONV42" s="2" t="n"/>
      <c r="ONW42" s="2" t="n"/>
      <c r="ONX42" s="2" t="n"/>
      <c r="ONY42" s="2" t="n"/>
      <c r="ONZ42" s="2" t="n"/>
      <c r="OOA42" s="2" t="n"/>
      <c r="OOB42" s="2" t="n"/>
      <c r="OOC42" s="2" t="n"/>
      <c r="OOD42" s="2" t="n"/>
      <c r="OOE42" s="2" t="n"/>
      <c r="OOF42" s="2" t="n"/>
      <c r="OOG42" s="2" t="n"/>
      <c r="OOH42" s="2" t="n"/>
      <c r="OOI42" s="2" t="n"/>
      <c r="OOJ42" s="2" t="n"/>
      <c r="OOK42" s="2" t="n"/>
      <c r="OOL42" s="2" t="n"/>
      <c r="OOM42" s="2" t="n"/>
      <c r="OON42" s="2" t="n"/>
      <c r="OOO42" s="2" t="n"/>
      <c r="OOP42" s="2" t="n"/>
      <c r="OOQ42" s="2" t="n"/>
      <c r="OOR42" s="2" t="n"/>
      <c r="OOS42" s="2" t="n"/>
      <c r="OOT42" s="2" t="n"/>
      <c r="OOU42" s="2" t="n"/>
      <c r="OOV42" s="2" t="n"/>
      <c r="OOW42" s="2" t="n"/>
      <c r="OOX42" s="2" t="n"/>
      <c r="OOY42" s="2" t="n"/>
      <c r="OOZ42" s="2" t="n"/>
      <c r="OPA42" s="2" t="n"/>
      <c r="OPB42" s="2" t="n"/>
      <c r="OPC42" s="2" t="n"/>
      <c r="OPD42" s="2" t="n"/>
      <c r="OPE42" s="2" t="n"/>
      <c r="OPF42" s="2" t="n"/>
      <c r="OPG42" s="2" t="n"/>
      <c r="OPH42" s="2" t="n"/>
      <c r="OPI42" s="2" t="n"/>
      <c r="OPJ42" s="2" t="n"/>
      <c r="OPK42" s="2" t="n"/>
      <c r="OPL42" s="2" t="n"/>
      <c r="OPM42" s="2" t="n"/>
      <c r="OPN42" s="2" t="n"/>
      <c r="OPO42" s="2" t="n"/>
      <c r="OPP42" s="2" t="n"/>
      <c r="OPQ42" s="2" t="n"/>
      <c r="OPR42" s="2" t="n"/>
      <c r="OPS42" s="2" t="n"/>
      <c r="OPT42" s="2" t="n"/>
      <c r="OPU42" s="2" t="n"/>
      <c r="OPV42" s="2" t="n"/>
      <c r="OPW42" s="2" t="n"/>
      <c r="OPX42" s="2" t="n"/>
      <c r="OPY42" s="2" t="n"/>
      <c r="OPZ42" s="2" t="n"/>
      <c r="OQA42" s="2" t="n"/>
      <c r="OQB42" s="2" t="n"/>
      <c r="OQC42" s="2" t="n"/>
      <c r="OQD42" s="2" t="n"/>
      <c r="OQE42" s="2" t="n"/>
      <c r="OQF42" s="2" t="n"/>
      <c r="OQG42" s="2" t="n"/>
      <c r="OQH42" s="2" t="n"/>
      <c r="OQI42" s="2" t="n"/>
      <c r="OQJ42" s="2" t="n"/>
      <c r="OQK42" s="2" t="n"/>
      <c r="OQL42" s="2" t="n"/>
      <c r="OQM42" s="2" t="n"/>
      <c r="OQN42" s="2" t="n"/>
      <c r="OQO42" s="2" t="n"/>
      <c r="OQP42" s="2" t="n"/>
      <c r="OQQ42" s="2" t="n"/>
      <c r="OQR42" s="2" t="n"/>
      <c r="OQS42" s="2" t="n"/>
      <c r="OQT42" s="2" t="n"/>
      <c r="OQU42" s="2" t="n"/>
      <c r="OQV42" s="2" t="n"/>
      <c r="OQW42" s="2" t="n"/>
      <c r="OQX42" s="2" t="n"/>
      <c r="OQY42" s="2" t="n"/>
      <c r="OQZ42" s="2" t="n"/>
      <c r="ORA42" s="2" t="n"/>
      <c r="ORB42" s="2" t="n"/>
      <c r="ORC42" s="2" t="n"/>
      <c r="ORD42" s="2" t="n"/>
      <c r="ORE42" s="2" t="n"/>
      <c r="ORF42" s="2" t="n"/>
      <c r="ORG42" s="2" t="n"/>
      <c r="ORH42" s="2" t="n"/>
      <c r="ORI42" s="2" t="n"/>
      <c r="ORJ42" s="2" t="n"/>
      <c r="ORK42" s="2" t="n"/>
      <c r="ORL42" s="2" t="n"/>
      <c r="ORM42" s="2" t="n"/>
      <c r="ORN42" s="2" t="n"/>
      <c r="ORO42" s="2" t="n"/>
      <c r="ORP42" s="2" t="n"/>
      <c r="ORQ42" s="2" t="n"/>
      <c r="ORR42" s="2" t="n"/>
      <c r="ORS42" s="2" t="n"/>
      <c r="ORT42" s="2" t="n"/>
      <c r="ORU42" s="2" t="n"/>
      <c r="ORV42" s="2" t="n"/>
      <c r="ORW42" s="2" t="n"/>
      <c r="ORX42" s="2" t="n"/>
      <c r="ORY42" s="2" t="n"/>
      <c r="ORZ42" s="2" t="n"/>
      <c r="OSA42" s="2" t="n"/>
      <c r="OSB42" s="2" t="n"/>
      <c r="OSC42" s="2" t="n"/>
      <c r="OSD42" s="2" t="n"/>
      <c r="OSE42" s="2" t="n"/>
      <c r="OSF42" s="2" t="n"/>
      <c r="OSG42" s="2" t="n"/>
      <c r="OSH42" s="2" t="n"/>
      <c r="OSI42" s="2" t="n"/>
      <c r="OSJ42" s="2" t="n"/>
      <c r="OSK42" s="2" t="n"/>
      <c r="OSL42" s="2" t="n"/>
      <c r="OSM42" s="2" t="n"/>
      <c r="OSN42" s="2" t="n"/>
      <c r="OSO42" s="2" t="n"/>
      <c r="OSP42" s="2" t="n"/>
      <c r="OSQ42" s="2" t="n"/>
      <c r="OSR42" s="2" t="n"/>
      <c r="OSS42" s="2" t="n"/>
      <c r="OST42" s="2" t="n"/>
      <c r="OSU42" s="2" t="n"/>
      <c r="OSV42" s="2" t="n"/>
      <c r="OSW42" s="2" t="n"/>
      <c r="OSX42" s="2" t="n"/>
      <c r="OSY42" s="2" t="n"/>
      <c r="OSZ42" s="2" t="n"/>
      <c r="OTA42" s="2" t="n"/>
      <c r="OTB42" s="2" t="n"/>
      <c r="OTC42" s="2" t="n"/>
      <c r="OTD42" s="2" t="n"/>
      <c r="OTE42" s="2" t="n"/>
      <c r="OTF42" s="2" t="n"/>
      <c r="OTG42" s="2" t="n"/>
      <c r="OTH42" s="2" t="n"/>
      <c r="OTI42" s="2" t="n"/>
      <c r="OTJ42" s="2" t="n"/>
      <c r="OTK42" s="2" t="n"/>
      <c r="OTL42" s="2" t="n"/>
      <c r="OTM42" s="2" t="n"/>
      <c r="OTN42" s="2" t="n"/>
      <c r="OTO42" s="2" t="n"/>
      <c r="OTP42" s="2" t="n"/>
      <c r="OTQ42" s="2" t="n"/>
      <c r="OTR42" s="2" t="n"/>
      <c r="OTS42" s="2" t="n"/>
      <c r="OTT42" s="2" t="n"/>
      <c r="OTU42" s="2" t="n"/>
      <c r="OTV42" s="2" t="n"/>
      <c r="OTW42" s="2" t="n"/>
      <c r="OTX42" s="2" t="n"/>
      <c r="OTY42" s="2" t="n"/>
      <c r="OTZ42" s="2" t="n"/>
      <c r="OUA42" s="2" t="n"/>
      <c r="OUB42" s="2" t="n"/>
      <c r="OUC42" s="2" t="n"/>
      <c r="OUD42" s="2" t="n"/>
      <c r="OUE42" s="2" t="n"/>
      <c r="OUF42" s="2" t="n"/>
      <c r="OUG42" s="2" t="n"/>
      <c r="OUH42" s="2" t="n"/>
      <c r="OUI42" s="2" t="n"/>
      <c r="OUJ42" s="2" t="n"/>
      <c r="OUK42" s="2" t="n"/>
      <c r="OUL42" s="2" t="n"/>
      <c r="OUM42" s="2" t="n"/>
      <c r="OUN42" s="2" t="n"/>
      <c r="OUO42" s="2" t="n"/>
      <c r="OUP42" s="2" t="n"/>
      <c r="OUQ42" s="2" t="n"/>
      <c r="OUR42" s="2" t="n"/>
      <c r="OUS42" s="2" t="n"/>
      <c r="OUT42" s="2" t="n"/>
      <c r="OUU42" s="2" t="n"/>
      <c r="OUV42" s="2" t="n"/>
      <c r="OUW42" s="2" t="n"/>
      <c r="OUX42" s="2" t="n"/>
      <c r="OUY42" s="2" t="n"/>
      <c r="OUZ42" s="2" t="n"/>
      <c r="OVA42" s="2" t="n"/>
      <c r="OVB42" s="2" t="n"/>
      <c r="OVC42" s="2" t="n"/>
      <c r="OVD42" s="2" t="n"/>
      <c r="OVE42" s="2" t="n"/>
      <c r="OVF42" s="2" t="n"/>
      <c r="OVG42" s="2" t="n"/>
      <c r="OVH42" s="2" t="n"/>
      <c r="OVI42" s="2" t="n"/>
      <c r="OVJ42" s="2" t="n"/>
      <c r="OVK42" s="2" t="n"/>
      <c r="OVL42" s="2" t="n"/>
      <c r="OVM42" s="2" t="n"/>
      <c r="OVN42" s="2" t="n"/>
      <c r="OVO42" s="2" t="n"/>
      <c r="OVP42" s="2" t="n"/>
      <c r="OVQ42" s="2" t="n"/>
      <c r="OVR42" s="2" t="n"/>
      <c r="OVS42" s="2" t="n"/>
      <c r="OVT42" s="2" t="n"/>
      <c r="OVU42" s="2" t="n"/>
      <c r="OVV42" s="2" t="n"/>
      <c r="OVW42" s="2" t="n"/>
      <c r="OVX42" s="2" t="n"/>
      <c r="OVY42" s="2" t="n"/>
      <c r="OVZ42" s="2" t="n"/>
      <c r="OWA42" s="2" t="n"/>
      <c r="OWB42" s="2" t="n"/>
      <c r="OWC42" s="2" t="n"/>
      <c r="OWD42" s="2" t="n"/>
      <c r="OWE42" s="2" t="n"/>
      <c r="OWF42" s="2" t="n"/>
      <c r="OWG42" s="2" t="n"/>
      <c r="OWH42" s="2" t="n"/>
      <c r="OWI42" s="2" t="n"/>
      <c r="OWJ42" s="2" t="n"/>
      <c r="OWK42" s="2" t="n"/>
      <c r="OWL42" s="2" t="n"/>
      <c r="OWM42" s="2" t="n"/>
      <c r="OWN42" s="2" t="n"/>
      <c r="OWO42" s="2" t="n"/>
      <c r="OWP42" s="2" t="n"/>
      <c r="OWQ42" s="2" t="n"/>
      <c r="OWR42" s="2" t="n"/>
      <c r="OWS42" s="2" t="n"/>
      <c r="OWT42" s="2" t="n"/>
      <c r="OWU42" s="2" t="n"/>
      <c r="OWV42" s="2" t="n"/>
      <c r="OWW42" s="2" t="n"/>
      <c r="OWX42" s="2" t="n"/>
      <c r="OWY42" s="2" t="n"/>
      <c r="OWZ42" s="2" t="n"/>
      <c r="OXA42" s="2" t="n"/>
      <c r="OXB42" s="2" t="n"/>
      <c r="OXC42" s="2" t="n"/>
      <c r="OXD42" s="2" t="n"/>
      <c r="OXE42" s="2" t="n"/>
      <c r="OXF42" s="2" t="n"/>
      <c r="OXG42" s="2" t="n"/>
      <c r="OXH42" s="2" t="n"/>
      <c r="OXI42" s="2" t="n"/>
      <c r="OXJ42" s="2" t="n"/>
      <c r="OXK42" s="2" t="n"/>
      <c r="OXL42" s="2" t="n"/>
      <c r="OXM42" s="2" t="n"/>
      <c r="OXN42" s="2" t="n"/>
      <c r="OXO42" s="2" t="n"/>
      <c r="OXP42" s="2" t="n"/>
      <c r="OXQ42" s="2" t="n"/>
      <c r="OXR42" s="2" t="n"/>
      <c r="OXS42" s="2" t="n"/>
      <c r="OXT42" s="2" t="n"/>
      <c r="OXU42" s="2" t="n"/>
      <c r="OXV42" s="2" t="n"/>
      <c r="OXW42" s="2" t="n"/>
      <c r="OXX42" s="2" t="n"/>
      <c r="OXY42" s="2" t="n"/>
      <c r="OXZ42" s="2" t="n"/>
      <c r="OYA42" s="2" t="n"/>
      <c r="OYB42" s="2" t="n"/>
      <c r="OYC42" s="2" t="n"/>
      <c r="OYD42" s="2" t="n"/>
      <c r="OYE42" s="2" t="n"/>
      <c r="OYF42" s="2" t="n"/>
      <c r="OYG42" s="2" t="n"/>
      <c r="OYH42" s="2" t="n"/>
      <c r="OYI42" s="2" t="n"/>
      <c r="OYJ42" s="2" t="n"/>
      <c r="OYK42" s="2" t="n"/>
      <c r="OYL42" s="2" t="n"/>
      <c r="OYM42" s="2" t="n"/>
      <c r="OYN42" s="2" t="n"/>
      <c r="OYO42" s="2" t="n"/>
      <c r="OYP42" s="2" t="n"/>
      <c r="OYQ42" s="2" t="n"/>
      <c r="OYR42" s="2" t="n"/>
      <c r="OYS42" s="2" t="n"/>
      <c r="OYT42" s="2" t="n"/>
      <c r="OYU42" s="2" t="n"/>
      <c r="OYV42" s="2" t="n"/>
      <c r="OYW42" s="2" t="n"/>
      <c r="OYX42" s="2" t="n"/>
      <c r="OYY42" s="2" t="n"/>
      <c r="OYZ42" s="2" t="n"/>
      <c r="OZA42" s="2" t="n"/>
      <c r="OZB42" s="2" t="n"/>
      <c r="OZC42" s="2" t="n"/>
      <c r="OZD42" s="2" t="n"/>
      <c r="OZE42" s="2" t="n"/>
      <c r="OZF42" s="2" t="n"/>
      <c r="OZG42" s="2" t="n"/>
      <c r="OZH42" s="2" t="n"/>
      <c r="OZI42" s="2" t="n"/>
      <c r="OZJ42" s="2" t="n"/>
      <c r="OZK42" s="2" t="n"/>
      <c r="OZL42" s="2" t="n"/>
      <c r="OZM42" s="2" t="n"/>
      <c r="OZN42" s="2" t="n"/>
      <c r="OZO42" s="2" t="n"/>
      <c r="OZP42" s="2" t="n"/>
      <c r="OZQ42" s="2" t="n"/>
      <c r="OZR42" s="2" t="n"/>
      <c r="OZS42" s="2" t="n"/>
      <c r="OZT42" s="2" t="n"/>
      <c r="OZU42" s="2" t="n"/>
      <c r="OZV42" s="2" t="n"/>
      <c r="OZW42" s="2" t="n"/>
      <c r="OZX42" s="2" t="n"/>
      <c r="OZY42" s="2" t="n"/>
      <c r="OZZ42" s="2" t="n"/>
      <c r="PAA42" s="2" t="n"/>
      <c r="PAB42" s="2" t="n"/>
      <c r="PAC42" s="2" t="n"/>
      <c r="PAD42" s="2" t="n"/>
      <c r="PAE42" s="2" t="n"/>
      <c r="PAF42" s="2" t="n"/>
      <c r="PAG42" s="2" t="n"/>
      <c r="PAH42" s="2" t="n"/>
      <c r="PAI42" s="2" t="n"/>
      <c r="PAJ42" s="2" t="n"/>
      <c r="PAK42" s="2" t="n"/>
      <c r="PAL42" s="2" t="n"/>
      <c r="PAM42" s="2" t="n"/>
      <c r="PAN42" s="2" t="n"/>
      <c r="PAO42" s="2" t="n"/>
      <c r="PAP42" s="2" t="n"/>
      <c r="PAQ42" s="2" t="n"/>
      <c r="PAR42" s="2" t="n"/>
      <c r="PAS42" s="2" t="n"/>
      <c r="PAT42" s="2" t="n"/>
      <c r="PAU42" s="2" t="n"/>
      <c r="PAV42" s="2" t="n"/>
      <c r="PAW42" s="2" t="n"/>
      <c r="PAX42" s="2" t="n"/>
      <c r="PAY42" s="2" t="n"/>
      <c r="PAZ42" s="2" t="n"/>
      <c r="PBA42" s="2" t="n"/>
      <c r="PBB42" s="2" t="n"/>
      <c r="PBC42" s="2" t="n"/>
      <c r="PBD42" s="2" t="n"/>
      <c r="PBE42" s="2" t="n"/>
      <c r="PBF42" s="2" t="n"/>
      <c r="PBG42" s="2" t="n"/>
      <c r="PBH42" s="2" t="n"/>
      <c r="PBI42" s="2" t="n"/>
      <c r="PBJ42" s="2" t="n"/>
      <c r="PBK42" s="2" t="n"/>
      <c r="PBL42" s="2" t="n"/>
      <c r="PBM42" s="2" t="n"/>
      <c r="PBN42" s="2" t="n"/>
      <c r="PBO42" s="2" t="n"/>
      <c r="PBP42" s="2" t="n"/>
      <c r="PBQ42" s="2" t="n"/>
      <c r="PBR42" s="2" t="n"/>
      <c r="PBS42" s="2" t="n"/>
      <c r="PBT42" s="2" t="n"/>
      <c r="PBU42" s="2" t="n"/>
      <c r="PBV42" s="2" t="n"/>
      <c r="PBW42" s="2" t="n"/>
      <c r="PBX42" s="2" t="n"/>
      <c r="PBY42" s="2" t="n"/>
      <c r="PBZ42" s="2" t="n"/>
      <c r="PCA42" s="2" t="n"/>
      <c r="PCB42" s="2" t="n"/>
      <c r="PCC42" s="2" t="n"/>
      <c r="PCD42" s="2" t="n"/>
      <c r="PCE42" s="2" t="n"/>
      <c r="PCF42" s="2" t="n"/>
      <c r="PCG42" s="2" t="n"/>
      <c r="PCH42" s="2" t="n"/>
      <c r="PCI42" s="2" t="n"/>
      <c r="PCJ42" s="2" t="n"/>
      <c r="PCK42" s="2" t="n"/>
      <c r="PCL42" s="2" t="n"/>
      <c r="PCM42" s="2" t="n"/>
      <c r="PCN42" s="2" t="n"/>
      <c r="PCO42" s="2" t="n"/>
      <c r="PCP42" s="2" t="n"/>
      <c r="PCQ42" s="2" t="n"/>
      <c r="PCR42" s="2" t="n"/>
      <c r="PCS42" s="2" t="n"/>
      <c r="PCT42" s="2" t="n"/>
      <c r="PCU42" s="2" t="n"/>
      <c r="PCV42" s="2" t="n"/>
      <c r="PCW42" s="2" t="n"/>
      <c r="PCX42" s="2" t="n"/>
      <c r="PCY42" s="2" t="n"/>
      <c r="PCZ42" s="2" t="n"/>
      <c r="PDA42" s="2" t="n"/>
      <c r="PDB42" s="2" t="n"/>
      <c r="PDC42" s="2" t="n"/>
      <c r="PDD42" s="2" t="n"/>
      <c r="PDE42" s="2" t="n"/>
      <c r="PDF42" s="2" t="n"/>
      <c r="PDG42" s="2" t="n"/>
      <c r="PDH42" s="2" t="n"/>
      <c r="PDI42" s="2" t="n"/>
      <c r="PDJ42" s="2" t="n"/>
      <c r="PDK42" s="2" t="n"/>
      <c r="PDL42" s="2" t="n"/>
      <c r="PDM42" s="2" t="n"/>
      <c r="PDN42" s="2" t="n"/>
      <c r="PDO42" s="2" t="n"/>
      <c r="PDP42" s="2" t="n"/>
      <c r="PDQ42" s="2" t="n"/>
      <c r="PDR42" s="2" t="n"/>
      <c r="PDS42" s="2" t="n"/>
      <c r="PDT42" s="2" t="n"/>
      <c r="PDU42" s="2" t="n"/>
      <c r="PDV42" s="2" t="n"/>
      <c r="PDW42" s="2" t="n"/>
      <c r="PDX42" s="2" t="n"/>
      <c r="PDY42" s="2" t="n"/>
      <c r="PDZ42" s="2" t="n"/>
      <c r="PEA42" s="2" t="n"/>
      <c r="PEB42" s="2" t="n"/>
      <c r="PEC42" s="2" t="n"/>
      <c r="PED42" s="2" t="n"/>
      <c r="PEE42" s="2" t="n"/>
      <c r="PEF42" s="2" t="n"/>
      <c r="PEG42" s="2" t="n"/>
      <c r="PEH42" s="2" t="n"/>
      <c r="PEI42" s="2" t="n"/>
      <c r="PEJ42" s="2" t="n"/>
      <c r="PEK42" s="2" t="n"/>
      <c r="PEL42" s="2" t="n"/>
      <c r="PEM42" s="2" t="n"/>
      <c r="PEN42" s="2" t="n"/>
      <c r="PEO42" s="2" t="n"/>
      <c r="PEP42" s="2" t="n"/>
      <c r="PEQ42" s="2" t="n"/>
      <c r="PER42" s="2" t="n"/>
      <c r="PES42" s="2" t="n"/>
      <c r="PET42" s="2" t="n"/>
      <c r="PEU42" s="2" t="n"/>
      <c r="PEV42" s="2" t="n"/>
      <c r="PEW42" s="2" t="n"/>
      <c r="PEX42" s="2" t="n"/>
      <c r="PEY42" s="2" t="n"/>
      <c r="PEZ42" s="2" t="n"/>
      <c r="PFA42" s="2" t="n"/>
      <c r="PFB42" s="2" t="n"/>
      <c r="PFC42" s="2" t="n"/>
      <c r="PFD42" s="2" t="n"/>
      <c r="PFE42" s="2" t="n"/>
      <c r="PFF42" s="2" t="n"/>
      <c r="PFG42" s="2" t="n"/>
      <c r="PFH42" s="2" t="n"/>
      <c r="PFI42" s="2" t="n"/>
      <c r="PFJ42" s="2" t="n"/>
      <c r="PFK42" s="2" t="n"/>
      <c r="PFL42" s="2" t="n"/>
      <c r="PFM42" s="2" t="n"/>
      <c r="PFN42" s="2" t="n"/>
      <c r="PFO42" s="2" t="n"/>
      <c r="PFP42" s="2" t="n"/>
      <c r="PFQ42" s="2" t="n"/>
      <c r="PFR42" s="2" t="n"/>
      <c r="PFS42" s="2" t="n"/>
      <c r="PFT42" s="2" t="n"/>
      <c r="PFU42" s="2" t="n"/>
      <c r="PFV42" s="2" t="n"/>
      <c r="PFW42" s="2" t="n"/>
      <c r="PFX42" s="2" t="n"/>
      <c r="PFY42" s="2" t="n"/>
      <c r="PFZ42" s="2" t="n"/>
      <c r="PGA42" s="2" t="n"/>
      <c r="PGB42" s="2" t="n"/>
      <c r="PGC42" s="2" t="n"/>
      <c r="PGD42" s="2" t="n"/>
      <c r="PGE42" s="2" t="n"/>
      <c r="PGF42" s="2" t="n"/>
      <c r="PGG42" s="2" t="n"/>
      <c r="PGH42" s="2" t="n"/>
      <c r="PGI42" s="2" t="n"/>
      <c r="PGJ42" s="2" t="n"/>
      <c r="PGK42" s="2" t="n"/>
      <c r="PGL42" s="2" t="n"/>
      <c r="PGM42" s="2" t="n"/>
      <c r="PGN42" s="2" t="n"/>
      <c r="PGO42" s="2" t="n"/>
      <c r="PGP42" s="2" t="n"/>
      <c r="PGQ42" s="2" t="n"/>
      <c r="PGR42" s="2" t="n"/>
      <c r="PGS42" s="2" t="n"/>
      <c r="PGT42" s="2" t="n"/>
      <c r="PGU42" s="2" t="n"/>
      <c r="PGV42" s="2" t="n"/>
      <c r="PGW42" s="2" t="n"/>
      <c r="PGX42" s="2" t="n"/>
      <c r="PGY42" s="2" t="n"/>
      <c r="PGZ42" s="2" t="n"/>
      <c r="PHA42" s="2" t="n"/>
      <c r="PHB42" s="2" t="n"/>
      <c r="PHC42" s="2" t="n"/>
      <c r="PHD42" s="2" t="n"/>
      <c r="PHE42" s="2" t="n"/>
      <c r="PHF42" s="2" t="n"/>
      <c r="PHG42" s="2" t="n"/>
      <c r="PHH42" s="2" t="n"/>
      <c r="PHI42" s="2" t="n"/>
      <c r="PHJ42" s="2" t="n"/>
      <c r="PHK42" s="2" t="n"/>
      <c r="PHL42" s="2" t="n"/>
      <c r="PHM42" s="2" t="n"/>
      <c r="PHN42" s="2" t="n"/>
      <c r="PHO42" s="2" t="n"/>
      <c r="PHP42" s="2" t="n"/>
      <c r="PHQ42" s="2" t="n"/>
      <c r="PHR42" s="2" t="n"/>
      <c r="PHS42" s="2" t="n"/>
      <c r="PHT42" s="2" t="n"/>
      <c r="PHU42" s="2" t="n"/>
      <c r="PHV42" s="2" t="n"/>
      <c r="PHW42" s="2" t="n"/>
      <c r="PHX42" s="2" t="n"/>
      <c r="PHY42" s="2" t="n"/>
      <c r="PHZ42" s="2" t="n"/>
      <c r="PIA42" s="2" t="n"/>
      <c r="PIB42" s="2" t="n"/>
      <c r="PIC42" s="2" t="n"/>
      <c r="PID42" s="2" t="n"/>
      <c r="PIE42" s="2" t="n"/>
      <c r="PIF42" s="2" t="n"/>
      <c r="PIG42" s="2" t="n"/>
      <c r="PIH42" s="2" t="n"/>
      <c r="PII42" s="2" t="n"/>
      <c r="PIJ42" s="2" t="n"/>
      <c r="PIK42" s="2" t="n"/>
      <c r="PIL42" s="2" t="n"/>
      <c r="PIM42" s="2" t="n"/>
      <c r="PIN42" s="2" t="n"/>
      <c r="PIO42" s="2" t="n"/>
      <c r="PIP42" s="2" t="n"/>
      <c r="PIQ42" s="2" t="n"/>
      <c r="PIR42" s="2" t="n"/>
      <c r="PIS42" s="2" t="n"/>
      <c r="PIT42" s="2" t="n"/>
      <c r="PIU42" s="2" t="n"/>
      <c r="PIV42" s="2" t="n"/>
      <c r="PIW42" s="2" t="n"/>
      <c r="PIX42" s="2" t="n"/>
      <c r="PIY42" s="2" t="n"/>
      <c r="PIZ42" s="2" t="n"/>
      <c r="PJA42" s="2" t="n"/>
      <c r="PJB42" s="2" t="n"/>
      <c r="PJC42" s="2" t="n"/>
      <c r="PJD42" s="2" t="n"/>
      <c r="PJE42" s="2" t="n"/>
      <c r="PJF42" s="2" t="n"/>
      <c r="PJG42" s="2" t="n"/>
      <c r="PJH42" s="2" t="n"/>
      <c r="PJI42" s="2" t="n"/>
      <c r="PJJ42" s="2" t="n"/>
      <c r="PJK42" s="2" t="n"/>
      <c r="PJL42" s="2" t="n"/>
      <c r="PJM42" s="2" t="n"/>
      <c r="PJN42" s="2" t="n"/>
      <c r="PJO42" s="2" t="n"/>
      <c r="PJP42" s="2" t="n"/>
      <c r="PJQ42" s="2" t="n"/>
      <c r="PJR42" s="2" t="n"/>
      <c r="PJS42" s="2" t="n"/>
      <c r="PJT42" s="2" t="n"/>
      <c r="PJU42" s="2" t="n"/>
      <c r="PJV42" s="2" t="n"/>
      <c r="PJW42" s="2" t="n"/>
      <c r="PJX42" s="2" t="n"/>
      <c r="PJY42" s="2" t="n"/>
      <c r="PJZ42" s="2" t="n"/>
      <c r="PKA42" s="2" t="n"/>
      <c r="PKB42" s="2" t="n"/>
      <c r="PKC42" s="2" t="n"/>
      <c r="PKD42" s="2" t="n"/>
      <c r="PKE42" s="2" t="n"/>
      <c r="PKF42" s="2" t="n"/>
      <c r="PKG42" s="2" t="n"/>
      <c r="PKH42" s="2" t="n"/>
      <c r="PKI42" s="2" t="n"/>
      <c r="PKJ42" s="2" t="n"/>
      <c r="PKK42" s="2" t="n"/>
      <c r="PKL42" s="2" t="n"/>
      <c r="PKM42" s="2" t="n"/>
      <c r="PKN42" s="2" t="n"/>
      <c r="PKO42" s="2" t="n"/>
      <c r="PKP42" s="2" t="n"/>
      <c r="PKQ42" s="2" t="n"/>
      <c r="PKR42" s="2" t="n"/>
      <c r="PKS42" s="2" t="n"/>
      <c r="PKT42" s="2" t="n"/>
      <c r="PKU42" s="2" t="n"/>
      <c r="PKV42" s="2" t="n"/>
      <c r="PKW42" s="2" t="n"/>
      <c r="PKX42" s="2" t="n"/>
      <c r="PKY42" s="2" t="n"/>
      <c r="PKZ42" s="2" t="n"/>
      <c r="PLA42" s="2" t="n"/>
      <c r="PLB42" s="2" t="n"/>
      <c r="PLC42" s="2" t="n"/>
      <c r="PLD42" s="2" t="n"/>
      <c r="PLE42" s="2" t="n"/>
      <c r="PLF42" s="2" t="n"/>
      <c r="PLG42" s="2" t="n"/>
      <c r="PLH42" s="2" t="n"/>
      <c r="PLI42" s="2" t="n"/>
      <c r="PLJ42" s="2" t="n"/>
      <c r="PLK42" s="2" t="n"/>
      <c r="PLL42" s="2" t="n"/>
      <c r="PLM42" s="2" t="n"/>
      <c r="PLN42" s="2" t="n"/>
      <c r="PLO42" s="2" t="n"/>
      <c r="PLP42" s="2" t="n"/>
      <c r="PLQ42" s="2" t="n"/>
      <c r="PLR42" s="2" t="n"/>
      <c r="PLS42" s="2" t="n"/>
      <c r="PLT42" s="2" t="n"/>
      <c r="PLU42" s="2" t="n"/>
      <c r="PLV42" s="2" t="n"/>
      <c r="PLW42" s="2" t="n"/>
      <c r="PLX42" s="2" t="n"/>
      <c r="PLY42" s="2" t="n"/>
      <c r="PLZ42" s="2" t="n"/>
      <c r="PMA42" s="2" t="n"/>
      <c r="PMB42" s="2" t="n"/>
      <c r="PMC42" s="2" t="n"/>
      <c r="PMD42" s="2" t="n"/>
      <c r="PME42" s="2" t="n"/>
      <c r="PMF42" s="2" t="n"/>
      <c r="PMG42" s="2" t="n"/>
      <c r="PMH42" s="2" t="n"/>
      <c r="PMI42" s="2" t="n"/>
      <c r="PMJ42" s="2" t="n"/>
      <c r="PMK42" s="2" t="n"/>
      <c r="PML42" s="2" t="n"/>
      <c r="PMM42" s="2" t="n"/>
      <c r="PMN42" s="2" t="n"/>
      <c r="PMO42" s="2" t="n"/>
      <c r="PMP42" s="2" t="n"/>
      <c r="PMQ42" s="2" t="n"/>
      <c r="PMR42" s="2" t="n"/>
      <c r="PMS42" s="2" t="n"/>
      <c r="PMT42" s="2" t="n"/>
      <c r="PMU42" s="2" t="n"/>
      <c r="PMV42" s="2" t="n"/>
      <c r="PMW42" s="2" t="n"/>
      <c r="PMX42" s="2" t="n"/>
      <c r="PMY42" s="2" t="n"/>
      <c r="PMZ42" s="2" t="n"/>
      <c r="PNA42" s="2" t="n"/>
      <c r="PNB42" s="2" t="n"/>
      <c r="PNC42" s="2" t="n"/>
      <c r="PND42" s="2" t="n"/>
      <c r="PNE42" s="2" t="n"/>
      <c r="PNF42" s="2" t="n"/>
      <c r="PNG42" s="2" t="n"/>
      <c r="PNH42" s="2" t="n"/>
      <c r="PNI42" s="2" t="n"/>
      <c r="PNJ42" s="2" t="n"/>
      <c r="PNK42" s="2" t="n"/>
      <c r="PNL42" s="2" t="n"/>
      <c r="PNM42" s="2" t="n"/>
      <c r="PNN42" s="2" t="n"/>
      <c r="PNO42" s="2" t="n"/>
      <c r="PNP42" s="2" t="n"/>
      <c r="PNQ42" s="2" t="n"/>
      <c r="PNR42" s="2" t="n"/>
      <c r="PNS42" s="2" t="n"/>
      <c r="PNT42" s="2" t="n"/>
      <c r="PNU42" s="2" t="n"/>
      <c r="PNV42" s="2" t="n"/>
      <c r="PNW42" s="2" t="n"/>
      <c r="PNX42" s="2" t="n"/>
      <c r="PNY42" s="2" t="n"/>
      <c r="PNZ42" s="2" t="n"/>
      <c r="POA42" s="2" t="n"/>
      <c r="POB42" s="2" t="n"/>
      <c r="POC42" s="2" t="n"/>
      <c r="POD42" s="2" t="n"/>
      <c r="POE42" s="2" t="n"/>
      <c r="POF42" s="2" t="n"/>
      <c r="POG42" s="2" t="n"/>
      <c r="POH42" s="2" t="n"/>
      <c r="POI42" s="2" t="n"/>
      <c r="POJ42" s="2" t="n"/>
      <c r="POK42" s="2" t="n"/>
      <c r="POL42" s="2" t="n"/>
      <c r="POM42" s="2" t="n"/>
      <c r="PON42" s="2" t="n"/>
      <c r="POO42" s="2" t="n"/>
      <c r="POP42" s="2" t="n"/>
      <c r="POQ42" s="2" t="n"/>
      <c r="POR42" s="2" t="n"/>
      <c r="POS42" s="2" t="n"/>
      <c r="POT42" s="2" t="n"/>
      <c r="POU42" s="2" t="n"/>
      <c r="POV42" s="2" t="n"/>
      <c r="POW42" s="2" t="n"/>
      <c r="POX42" s="2" t="n"/>
      <c r="POY42" s="2" t="n"/>
      <c r="POZ42" s="2" t="n"/>
      <c r="PPA42" s="2" t="n"/>
      <c r="PPB42" s="2" t="n"/>
      <c r="PPC42" s="2" t="n"/>
      <c r="PPD42" s="2" t="n"/>
      <c r="PPE42" s="2" t="n"/>
      <c r="PPF42" s="2" t="n"/>
      <c r="PPG42" s="2" t="n"/>
      <c r="PPH42" s="2" t="n"/>
      <c r="PPI42" s="2" t="n"/>
      <c r="PPJ42" s="2" t="n"/>
      <c r="PPK42" s="2" t="n"/>
      <c r="PPL42" s="2" t="n"/>
      <c r="PPM42" s="2" t="n"/>
      <c r="PPN42" s="2" t="n"/>
      <c r="PPO42" s="2" t="n"/>
      <c r="PPP42" s="2" t="n"/>
      <c r="PPQ42" s="2" t="n"/>
      <c r="PPR42" s="2" t="n"/>
      <c r="PPS42" s="2" t="n"/>
      <c r="PPT42" s="2" t="n"/>
      <c r="PPU42" s="2" t="n"/>
      <c r="PPV42" s="2" t="n"/>
      <c r="PPW42" s="2" t="n"/>
      <c r="PPX42" s="2" t="n"/>
      <c r="PPY42" s="2" t="n"/>
      <c r="PPZ42" s="2" t="n"/>
      <c r="PQA42" s="2" t="n"/>
      <c r="PQB42" s="2" t="n"/>
      <c r="PQC42" s="2" t="n"/>
      <c r="PQD42" s="2" t="n"/>
      <c r="PQE42" s="2" t="n"/>
      <c r="PQF42" s="2" t="n"/>
      <c r="PQG42" s="2" t="n"/>
      <c r="PQH42" s="2" t="n"/>
      <c r="PQI42" s="2" t="n"/>
      <c r="PQJ42" s="2" t="n"/>
      <c r="PQK42" s="2" t="n"/>
      <c r="PQL42" s="2" t="n"/>
      <c r="PQM42" s="2" t="n"/>
      <c r="PQN42" s="2" t="n"/>
      <c r="PQO42" s="2" t="n"/>
      <c r="PQP42" s="2" t="n"/>
      <c r="PQQ42" s="2" t="n"/>
      <c r="PQR42" s="2" t="n"/>
      <c r="PQS42" s="2" t="n"/>
      <c r="PQT42" s="2" t="n"/>
      <c r="PQU42" s="2" t="n"/>
      <c r="PQV42" s="2" t="n"/>
      <c r="PQW42" s="2" t="n"/>
      <c r="PQX42" s="2" t="n"/>
      <c r="PQY42" s="2" t="n"/>
      <c r="PQZ42" s="2" t="n"/>
      <c r="PRA42" s="2" t="n"/>
      <c r="PRB42" s="2" t="n"/>
      <c r="PRC42" s="2" t="n"/>
      <c r="PRD42" s="2" t="n"/>
      <c r="PRE42" s="2" t="n"/>
      <c r="PRF42" s="2" t="n"/>
      <c r="PRG42" s="2" t="n"/>
      <c r="PRH42" s="2" t="n"/>
      <c r="PRI42" s="2" t="n"/>
      <c r="PRJ42" s="2" t="n"/>
      <c r="PRK42" s="2" t="n"/>
      <c r="PRL42" s="2" t="n"/>
      <c r="PRM42" s="2" t="n"/>
      <c r="PRN42" s="2" t="n"/>
      <c r="PRO42" s="2" t="n"/>
      <c r="PRP42" s="2" t="n"/>
      <c r="PRQ42" s="2" t="n"/>
      <c r="PRR42" s="2" t="n"/>
      <c r="PRS42" s="2" t="n"/>
      <c r="PRT42" s="2" t="n"/>
      <c r="PRU42" s="2" t="n"/>
      <c r="PRV42" s="2" t="n"/>
      <c r="PRW42" s="2" t="n"/>
      <c r="PRX42" s="2" t="n"/>
      <c r="PRY42" s="2" t="n"/>
      <c r="PRZ42" s="2" t="n"/>
      <c r="PSA42" s="2" t="n"/>
      <c r="PSB42" s="2" t="n"/>
      <c r="PSC42" s="2" t="n"/>
      <c r="PSD42" s="2" t="n"/>
      <c r="PSE42" s="2" t="n"/>
      <c r="PSF42" s="2" t="n"/>
      <c r="PSG42" s="2" t="n"/>
      <c r="PSH42" s="2" t="n"/>
      <c r="PSI42" s="2" t="n"/>
      <c r="PSJ42" s="2" t="n"/>
      <c r="PSK42" s="2" t="n"/>
      <c r="PSL42" s="2" t="n"/>
      <c r="PSM42" s="2" t="n"/>
      <c r="PSN42" s="2" t="n"/>
      <c r="PSO42" s="2" t="n"/>
      <c r="PSP42" s="2" t="n"/>
      <c r="PSQ42" s="2" t="n"/>
      <c r="PSR42" s="2" t="n"/>
      <c r="PSS42" s="2" t="n"/>
      <c r="PST42" s="2" t="n"/>
      <c r="PSU42" s="2" t="n"/>
      <c r="PSV42" s="2" t="n"/>
      <c r="PSW42" s="2" t="n"/>
      <c r="PSX42" s="2" t="n"/>
      <c r="PSY42" s="2" t="n"/>
      <c r="PSZ42" s="2" t="n"/>
      <c r="PTA42" s="2" t="n"/>
      <c r="PTB42" s="2" t="n"/>
      <c r="PTC42" s="2" t="n"/>
      <c r="PTD42" s="2" t="n"/>
      <c r="PTE42" s="2" t="n"/>
      <c r="PTF42" s="2" t="n"/>
      <c r="PTG42" s="2" t="n"/>
      <c r="PTH42" s="2" t="n"/>
      <c r="PTI42" s="2" t="n"/>
      <c r="PTJ42" s="2" t="n"/>
      <c r="PTK42" s="2" t="n"/>
      <c r="PTL42" s="2" t="n"/>
      <c r="PTM42" s="2" t="n"/>
      <c r="PTN42" s="2" t="n"/>
      <c r="PTO42" s="2" t="n"/>
      <c r="PTP42" s="2" t="n"/>
      <c r="PTQ42" s="2" t="n"/>
      <c r="PTR42" s="2" t="n"/>
      <c r="PTS42" s="2" t="n"/>
      <c r="PTT42" s="2" t="n"/>
      <c r="PTU42" s="2" t="n"/>
      <c r="PTV42" s="2" t="n"/>
      <c r="PTW42" s="2" t="n"/>
      <c r="PTX42" s="2" t="n"/>
      <c r="PTY42" s="2" t="n"/>
      <c r="PTZ42" s="2" t="n"/>
      <c r="PUA42" s="2" t="n"/>
      <c r="PUB42" s="2" t="n"/>
      <c r="PUC42" s="2" t="n"/>
      <c r="PUD42" s="2" t="n"/>
      <c r="PUE42" s="2" t="n"/>
      <c r="PUF42" s="2" t="n"/>
      <c r="PUG42" s="2" t="n"/>
      <c r="PUH42" s="2" t="n"/>
      <c r="PUI42" s="2" t="n"/>
      <c r="PUJ42" s="2" t="n"/>
      <c r="PUK42" s="2" t="n"/>
      <c r="PUL42" s="2" t="n"/>
      <c r="PUM42" s="2" t="n"/>
      <c r="PUN42" s="2" t="n"/>
      <c r="PUO42" s="2" t="n"/>
      <c r="PUP42" s="2" t="n"/>
      <c r="PUQ42" s="2" t="n"/>
      <c r="PUR42" s="2" t="n"/>
      <c r="PUS42" s="2" t="n"/>
      <c r="PUT42" s="2" t="n"/>
      <c r="PUU42" s="2" t="n"/>
      <c r="PUV42" s="2" t="n"/>
      <c r="PUW42" s="2" t="n"/>
      <c r="PUX42" s="2" t="n"/>
      <c r="PUY42" s="2" t="n"/>
      <c r="PUZ42" s="2" t="n"/>
      <c r="PVA42" s="2" t="n"/>
      <c r="PVB42" s="2" t="n"/>
      <c r="PVC42" s="2" t="n"/>
      <c r="PVD42" s="2" t="n"/>
      <c r="PVE42" s="2" t="n"/>
      <c r="PVF42" s="2" t="n"/>
      <c r="PVG42" s="2" t="n"/>
      <c r="PVH42" s="2" t="n"/>
      <c r="PVI42" s="2" t="n"/>
      <c r="PVJ42" s="2" t="n"/>
      <c r="PVK42" s="2" t="n"/>
      <c r="PVL42" s="2" t="n"/>
      <c r="PVM42" s="2" t="n"/>
      <c r="PVN42" s="2" t="n"/>
      <c r="PVO42" s="2" t="n"/>
      <c r="PVP42" s="2" t="n"/>
      <c r="PVQ42" s="2" t="n"/>
      <c r="PVR42" s="2" t="n"/>
      <c r="PVS42" s="2" t="n"/>
      <c r="PVT42" s="2" t="n"/>
      <c r="PVU42" s="2" t="n"/>
      <c r="PVV42" s="2" t="n"/>
      <c r="PVW42" s="2" t="n"/>
      <c r="PVX42" s="2" t="n"/>
      <c r="PVY42" s="2" t="n"/>
      <c r="PVZ42" s="2" t="n"/>
      <c r="PWA42" s="2" t="n"/>
      <c r="PWB42" s="2" t="n"/>
      <c r="PWC42" s="2" t="n"/>
      <c r="PWD42" s="2" t="n"/>
      <c r="PWE42" s="2" t="n"/>
      <c r="PWF42" s="2" t="n"/>
      <c r="PWG42" s="2" t="n"/>
      <c r="PWH42" s="2" t="n"/>
      <c r="PWI42" s="2" t="n"/>
      <c r="PWJ42" s="2" t="n"/>
      <c r="PWK42" s="2" t="n"/>
      <c r="PWL42" s="2" t="n"/>
      <c r="PWM42" s="2" t="n"/>
      <c r="PWN42" s="2" t="n"/>
      <c r="PWO42" s="2" t="n"/>
      <c r="PWP42" s="2" t="n"/>
      <c r="PWQ42" s="2" t="n"/>
      <c r="PWR42" s="2" t="n"/>
      <c r="PWS42" s="2" t="n"/>
      <c r="PWT42" s="2" t="n"/>
      <c r="PWU42" s="2" t="n"/>
      <c r="PWV42" s="2" t="n"/>
      <c r="PWW42" s="2" t="n"/>
      <c r="PWX42" s="2" t="n"/>
      <c r="PWY42" s="2" t="n"/>
      <c r="PWZ42" s="2" t="n"/>
      <c r="PXA42" s="2" t="n"/>
      <c r="PXB42" s="2" t="n"/>
      <c r="PXC42" s="2" t="n"/>
      <c r="PXD42" s="2" t="n"/>
      <c r="PXE42" s="2" t="n"/>
      <c r="PXF42" s="2" t="n"/>
      <c r="PXG42" s="2" t="n"/>
      <c r="PXH42" s="2" t="n"/>
      <c r="PXI42" s="2" t="n"/>
      <c r="PXJ42" s="2" t="n"/>
      <c r="PXK42" s="2" t="n"/>
      <c r="PXL42" s="2" t="n"/>
      <c r="PXM42" s="2" t="n"/>
      <c r="PXN42" s="2" t="n"/>
      <c r="PXO42" s="2" t="n"/>
      <c r="PXP42" s="2" t="n"/>
      <c r="PXQ42" s="2" t="n"/>
      <c r="PXR42" s="2" t="n"/>
      <c r="PXS42" s="2" t="n"/>
      <c r="PXT42" s="2" t="n"/>
      <c r="PXU42" s="2" t="n"/>
      <c r="PXV42" s="2" t="n"/>
      <c r="PXW42" s="2" t="n"/>
      <c r="PXX42" s="2" t="n"/>
      <c r="PXY42" s="2" t="n"/>
      <c r="PXZ42" s="2" t="n"/>
      <c r="PYA42" s="2" t="n"/>
      <c r="PYB42" s="2" t="n"/>
      <c r="PYC42" s="2" t="n"/>
      <c r="PYD42" s="2" t="n"/>
      <c r="PYE42" s="2" t="n"/>
      <c r="PYF42" s="2" t="n"/>
      <c r="PYG42" s="2" t="n"/>
      <c r="PYH42" s="2" t="n"/>
      <c r="PYI42" s="2" t="n"/>
      <c r="PYJ42" s="2" t="n"/>
      <c r="PYK42" s="2" t="n"/>
      <c r="PYL42" s="2" t="n"/>
      <c r="PYM42" s="2" t="n"/>
      <c r="PYN42" s="2" t="n"/>
      <c r="PYO42" s="2" t="n"/>
      <c r="PYP42" s="2" t="n"/>
      <c r="PYQ42" s="2" t="n"/>
      <c r="PYR42" s="2" t="n"/>
      <c r="PYS42" s="2" t="n"/>
      <c r="PYT42" s="2" t="n"/>
      <c r="PYU42" s="2" t="n"/>
      <c r="PYV42" s="2" t="n"/>
      <c r="PYW42" s="2" t="n"/>
      <c r="PYX42" s="2" t="n"/>
      <c r="PYY42" s="2" t="n"/>
      <c r="PYZ42" s="2" t="n"/>
      <c r="PZA42" s="2" t="n"/>
      <c r="PZB42" s="2" t="n"/>
      <c r="PZC42" s="2" t="n"/>
      <c r="PZD42" s="2" t="n"/>
      <c r="PZE42" s="2" t="n"/>
      <c r="PZF42" s="2" t="n"/>
      <c r="PZG42" s="2" t="n"/>
      <c r="PZH42" s="2" t="n"/>
      <c r="PZI42" s="2" t="n"/>
      <c r="PZJ42" s="2" t="n"/>
      <c r="PZK42" s="2" t="n"/>
      <c r="PZL42" s="2" t="n"/>
      <c r="PZM42" s="2" t="n"/>
      <c r="PZN42" s="2" t="n"/>
      <c r="PZO42" s="2" t="n"/>
      <c r="PZP42" s="2" t="n"/>
      <c r="PZQ42" s="2" t="n"/>
      <c r="PZR42" s="2" t="n"/>
      <c r="PZS42" s="2" t="n"/>
      <c r="PZT42" s="2" t="n"/>
      <c r="PZU42" s="2" t="n"/>
      <c r="PZV42" s="2" t="n"/>
      <c r="PZW42" s="2" t="n"/>
      <c r="PZX42" s="2" t="n"/>
      <c r="PZY42" s="2" t="n"/>
      <c r="PZZ42" s="2" t="n"/>
      <c r="QAA42" s="2" t="n"/>
      <c r="QAB42" s="2" t="n"/>
      <c r="QAC42" s="2" t="n"/>
      <c r="QAD42" s="2" t="n"/>
      <c r="QAE42" s="2" t="n"/>
      <c r="QAF42" s="2" t="n"/>
      <c r="QAG42" s="2" t="n"/>
      <c r="QAH42" s="2" t="n"/>
      <c r="QAI42" s="2" t="n"/>
      <c r="QAJ42" s="2" t="n"/>
      <c r="QAK42" s="2" t="n"/>
      <c r="QAL42" s="2" t="n"/>
      <c r="QAM42" s="2" t="n"/>
      <c r="QAN42" s="2" t="n"/>
      <c r="QAO42" s="2" t="n"/>
      <c r="QAP42" s="2" t="n"/>
      <c r="QAQ42" s="2" t="n"/>
      <c r="QAR42" s="2" t="n"/>
      <c r="QAS42" s="2" t="n"/>
      <c r="QAT42" s="2" t="n"/>
      <c r="QAU42" s="2" t="n"/>
      <c r="QAV42" s="2" t="n"/>
      <c r="QAW42" s="2" t="n"/>
      <c r="QAX42" s="2" t="n"/>
      <c r="QAY42" s="2" t="n"/>
      <c r="QAZ42" s="2" t="n"/>
      <c r="QBA42" s="2" t="n"/>
      <c r="QBB42" s="2" t="n"/>
      <c r="QBC42" s="2" t="n"/>
      <c r="QBD42" s="2" t="n"/>
      <c r="QBE42" s="2" t="n"/>
      <c r="QBF42" s="2" t="n"/>
      <c r="QBG42" s="2" t="n"/>
      <c r="QBH42" s="2" t="n"/>
      <c r="QBI42" s="2" t="n"/>
      <c r="QBJ42" s="2" t="n"/>
      <c r="QBK42" s="2" t="n"/>
      <c r="QBL42" s="2" t="n"/>
      <c r="QBM42" s="2" t="n"/>
      <c r="QBN42" s="2" t="n"/>
      <c r="QBO42" s="2" t="n"/>
      <c r="QBP42" s="2" t="n"/>
      <c r="QBQ42" s="2" t="n"/>
      <c r="QBR42" s="2" t="n"/>
      <c r="QBS42" s="2" t="n"/>
      <c r="QBT42" s="2" t="n"/>
      <c r="QBU42" s="2" t="n"/>
      <c r="QBV42" s="2" t="n"/>
      <c r="QBW42" s="2" t="n"/>
      <c r="QBX42" s="2" t="n"/>
      <c r="QBY42" s="2" t="n"/>
      <c r="QBZ42" s="2" t="n"/>
      <c r="QCA42" s="2" t="n"/>
      <c r="QCB42" s="2" t="n"/>
      <c r="QCC42" s="2" t="n"/>
      <c r="QCD42" s="2" t="n"/>
      <c r="QCE42" s="2" t="n"/>
      <c r="QCF42" s="2" t="n"/>
      <c r="QCG42" s="2" t="n"/>
      <c r="QCH42" s="2" t="n"/>
      <c r="QCI42" s="2" t="n"/>
      <c r="QCJ42" s="2" t="n"/>
      <c r="QCK42" s="2" t="n"/>
      <c r="QCL42" s="2" t="n"/>
      <c r="QCM42" s="2" t="n"/>
      <c r="QCN42" s="2" t="n"/>
      <c r="QCO42" s="2" t="n"/>
      <c r="QCP42" s="2" t="n"/>
      <c r="QCQ42" s="2" t="n"/>
      <c r="QCR42" s="2" t="n"/>
      <c r="QCS42" s="2" t="n"/>
      <c r="QCT42" s="2" t="n"/>
      <c r="QCU42" s="2" t="n"/>
      <c r="QCV42" s="2" t="n"/>
      <c r="QCW42" s="2" t="n"/>
      <c r="QCX42" s="2" t="n"/>
      <c r="QCY42" s="2" t="n"/>
      <c r="QCZ42" s="2" t="n"/>
      <c r="QDA42" s="2" t="n"/>
      <c r="QDB42" s="2" t="n"/>
      <c r="QDC42" s="2" t="n"/>
      <c r="QDD42" s="2" t="n"/>
      <c r="QDE42" s="2" t="n"/>
      <c r="QDF42" s="2" t="n"/>
      <c r="QDG42" s="2" t="n"/>
      <c r="QDH42" s="2" t="n"/>
      <c r="QDI42" s="2" t="n"/>
      <c r="QDJ42" s="2" t="n"/>
      <c r="QDK42" s="2" t="n"/>
      <c r="QDL42" s="2" t="n"/>
      <c r="QDM42" s="2" t="n"/>
      <c r="QDN42" s="2" t="n"/>
      <c r="QDO42" s="2" t="n"/>
      <c r="QDP42" s="2" t="n"/>
      <c r="QDQ42" s="2" t="n"/>
      <c r="QDR42" s="2" t="n"/>
      <c r="QDS42" s="2" t="n"/>
      <c r="QDT42" s="2" t="n"/>
      <c r="QDU42" s="2" t="n"/>
      <c r="QDV42" s="2" t="n"/>
      <c r="QDW42" s="2" t="n"/>
      <c r="QDX42" s="2" t="n"/>
      <c r="QDY42" s="2" t="n"/>
      <c r="QDZ42" s="2" t="n"/>
      <c r="QEA42" s="2" t="n"/>
      <c r="QEB42" s="2" t="n"/>
      <c r="QEC42" s="2" t="n"/>
      <c r="QED42" s="2" t="n"/>
      <c r="QEE42" s="2" t="n"/>
      <c r="QEF42" s="2" t="n"/>
      <c r="QEG42" s="2" t="n"/>
      <c r="QEH42" s="2" t="n"/>
      <c r="QEI42" s="2" t="n"/>
      <c r="QEJ42" s="2" t="n"/>
      <c r="QEK42" s="2" t="n"/>
      <c r="QEL42" s="2" t="n"/>
      <c r="QEM42" s="2" t="n"/>
      <c r="QEN42" s="2" t="n"/>
      <c r="QEO42" s="2" t="n"/>
      <c r="QEP42" s="2" t="n"/>
      <c r="QEQ42" s="2" t="n"/>
      <c r="QER42" s="2" t="n"/>
      <c r="QES42" s="2" t="n"/>
      <c r="QET42" s="2" t="n"/>
      <c r="QEU42" s="2" t="n"/>
      <c r="QEV42" s="2" t="n"/>
      <c r="QEW42" s="2" t="n"/>
      <c r="QEX42" s="2" t="n"/>
      <c r="QEY42" s="2" t="n"/>
      <c r="QEZ42" s="2" t="n"/>
      <c r="QFA42" s="2" t="n"/>
      <c r="QFB42" s="2" t="n"/>
      <c r="QFC42" s="2" t="n"/>
      <c r="QFD42" s="2" t="n"/>
      <c r="QFE42" s="2" t="n"/>
      <c r="QFF42" s="2" t="n"/>
      <c r="QFG42" s="2" t="n"/>
      <c r="QFH42" s="2" t="n"/>
      <c r="QFI42" s="2" t="n"/>
      <c r="QFJ42" s="2" t="n"/>
      <c r="QFK42" s="2" t="n"/>
      <c r="QFL42" s="2" t="n"/>
      <c r="QFM42" s="2" t="n"/>
      <c r="QFN42" s="2" t="n"/>
      <c r="QFO42" s="2" t="n"/>
      <c r="QFP42" s="2" t="n"/>
      <c r="QFQ42" s="2" t="n"/>
      <c r="QFR42" s="2" t="n"/>
      <c r="QFS42" s="2" t="n"/>
      <c r="QFT42" s="2" t="n"/>
      <c r="QFU42" s="2" t="n"/>
      <c r="QFV42" s="2" t="n"/>
      <c r="QFW42" s="2" t="n"/>
      <c r="QFX42" s="2" t="n"/>
      <c r="QFY42" s="2" t="n"/>
      <c r="QFZ42" s="2" t="n"/>
      <c r="QGA42" s="2" t="n"/>
      <c r="QGB42" s="2" t="n"/>
      <c r="QGC42" s="2" t="n"/>
      <c r="QGD42" s="2" t="n"/>
      <c r="QGE42" s="2" t="n"/>
      <c r="QGF42" s="2" t="n"/>
      <c r="QGG42" s="2" t="n"/>
      <c r="QGH42" s="2" t="n"/>
      <c r="QGI42" s="2" t="n"/>
      <c r="QGJ42" s="2" t="n"/>
      <c r="QGK42" s="2" t="n"/>
      <c r="QGL42" s="2" t="n"/>
      <c r="QGM42" s="2" t="n"/>
      <c r="QGN42" s="2" t="n"/>
      <c r="QGO42" s="2" t="n"/>
      <c r="QGP42" s="2" t="n"/>
      <c r="QGQ42" s="2" t="n"/>
      <c r="QGR42" s="2" t="n"/>
      <c r="QGS42" s="2" t="n"/>
      <c r="QGT42" s="2" t="n"/>
      <c r="QGU42" s="2" t="n"/>
      <c r="QGV42" s="2" t="n"/>
      <c r="QGW42" s="2" t="n"/>
      <c r="QGX42" s="2" t="n"/>
      <c r="QGY42" s="2" t="n"/>
      <c r="QGZ42" s="2" t="n"/>
      <c r="QHA42" s="2" t="n"/>
      <c r="QHB42" s="2" t="n"/>
      <c r="QHC42" s="2" t="n"/>
      <c r="QHD42" s="2" t="n"/>
      <c r="QHE42" s="2" t="n"/>
      <c r="QHF42" s="2" t="n"/>
      <c r="QHG42" s="2" t="n"/>
      <c r="QHH42" s="2" t="n"/>
      <c r="QHI42" s="2" t="n"/>
      <c r="QHJ42" s="2" t="n"/>
      <c r="QHK42" s="2" t="n"/>
      <c r="QHL42" s="2" t="n"/>
      <c r="QHM42" s="2" t="n"/>
      <c r="QHN42" s="2" t="n"/>
      <c r="QHO42" s="2" t="n"/>
      <c r="QHP42" s="2" t="n"/>
      <c r="QHQ42" s="2" t="n"/>
      <c r="QHR42" s="2" t="n"/>
      <c r="QHS42" s="2" t="n"/>
      <c r="QHT42" s="2" t="n"/>
      <c r="QHU42" s="2" t="n"/>
      <c r="QHV42" s="2" t="n"/>
      <c r="QHW42" s="2" t="n"/>
      <c r="QHX42" s="2" t="n"/>
      <c r="QHY42" s="2" t="n"/>
      <c r="QHZ42" s="2" t="n"/>
      <c r="QIA42" s="2" t="n"/>
      <c r="QIB42" s="2" t="n"/>
      <c r="QIC42" s="2" t="n"/>
      <c r="QID42" s="2" t="n"/>
      <c r="QIE42" s="2" t="n"/>
      <c r="QIF42" s="2" t="n"/>
      <c r="QIG42" s="2" t="n"/>
      <c r="QIH42" s="2" t="n"/>
      <c r="QII42" s="2" t="n"/>
      <c r="QIJ42" s="2" t="n"/>
      <c r="QIK42" s="2" t="n"/>
      <c r="QIL42" s="2" t="n"/>
      <c r="QIM42" s="2" t="n"/>
      <c r="QIN42" s="2" t="n"/>
      <c r="QIO42" s="2" t="n"/>
      <c r="QIP42" s="2" t="n"/>
      <c r="QIQ42" s="2" t="n"/>
      <c r="QIR42" s="2" t="n"/>
      <c r="QIS42" s="2" t="n"/>
      <c r="QIT42" s="2" t="n"/>
      <c r="QIU42" s="2" t="n"/>
      <c r="QIV42" s="2" t="n"/>
      <c r="QIW42" s="2" t="n"/>
      <c r="QIX42" s="2" t="n"/>
      <c r="QIY42" s="2" t="n"/>
      <c r="QIZ42" s="2" t="n"/>
      <c r="QJA42" s="2" t="n"/>
      <c r="QJB42" s="2" t="n"/>
      <c r="QJC42" s="2" t="n"/>
      <c r="QJD42" s="2" t="n"/>
      <c r="QJE42" s="2" t="n"/>
      <c r="QJF42" s="2" t="n"/>
      <c r="QJG42" s="2" t="n"/>
      <c r="QJH42" s="2" t="n"/>
      <c r="QJI42" s="2" t="n"/>
      <c r="QJJ42" s="2" t="n"/>
      <c r="QJK42" s="2" t="n"/>
      <c r="QJL42" s="2" t="n"/>
      <c r="QJM42" s="2" t="n"/>
      <c r="QJN42" s="2" t="n"/>
      <c r="QJO42" s="2" t="n"/>
      <c r="QJP42" s="2" t="n"/>
      <c r="QJQ42" s="2" t="n"/>
      <c r="QJR42" s="2" t="n"/>
      <c r="QJS42" s="2" t="n"/>
      <c r="QJT42" s="2" t="n"/>
      <c r="QJU42" s="2" t="n"/>
      <c r="QJV42" s="2" t="n"/>
      <c r="QJW42" s="2" t="n"/>
      <c r="QJX42" s="2" t="n"/>
      <c r="QJY42" s="2" t="n"/>
      <c r="QJZ42" s="2" t="n"/>
      <c r="QKA42" s="2" t="n"/>
      <c r="QKB42" s="2" t="n"/>
      <c r="QKC42" s="2" t="n"/>
      <c r="QKD42" s="2" t="n"/>
      <c r="QKE42" s="2" t="n"/>
      <c r="QKF42" s="2" t="n"/>
      <c r="QKG42" s="2" t="n"/>
      <c r="QKH42" s="2" t="n"/>
      <c r="QKI42" s="2" t="n"/>
      <c r="QKJ42" s="2" t="n"/>
      <c r="QKK42" s="2" t="n"/>
      <c r="QKL42" s="2" t="n"/>
      <c r="QKM42" s="2" t="n"/>
      <c r="QKN42" s="2" t="n"/>
      <c r="QKO42" s="2" t="n"/>
      <c r="QKP42" s="2" t="n"/>
      <c r="QKQ42" s="2" t="n"/>
      <c r="QKR42" s="2" t="n"/>
      <c r="QKS42" s="2" t="n"/>
      <c r="QKT42" s="2" t="n"/>
      <c r="QKU42" s="2" t="n"/>
      <c r="QKV42" s="2" t="n"/>
      <c r="QKW42" s="2" t="n"/>
      <c r="QKX42" s="2" t="n"/>
      <c r="QKY42" s="2" t="n"/>
      <c r="QKZ42" s="2" t="n"/>
      <c r="QLA42" s="2" t="n"/>
      <c r="QLB42" s="2" t="n"/>
      <c r="QLC42" s="2" t="n"/>
      <c r="QLD42" s="2" t="n"/>
      <c r="QLE42" s="2" t="n"/>
      <c r="QLF42" s="2" t="n"/>
      <c r="QLG42" s="2" t="n"/>
      <c r="QLH42" s="2" t="n"/>
      <c r="QLI42" s="2" t="n"/>
      <c r="QLJ42" s="2" t="n"/>
      <c r="QLK42" s="2" t="n"/>
      <c r="QLL42" s="2" t="n"/>
      <c r="QLM42" s="2" t="n"/>
      <c r="QLN42" s="2" t="n"/>
      <c r="QLO42" s="2" t="n"/>
      <c r="QLP42" s="2" t="n"/>
      <c r="QLQ42" s="2" t="n"/>
      <c r="QLR42" s="2" t="n"/>
      <c r="QLS42" s="2" t="n"/>
      <c r="QLT42" s="2" t="n"/>
      <c r="QLU42" s="2" t="n"/>
      <c r="QLV42" s="2" t="n"/>
      <c r="QLW42" s="2" t="n"/>
      <c r="QLX42" s="2" t="n"/>
      <c r="QLY42" s="2" t="n"/>
      <c r="QLZ42" s="2" t="n"/>
      <c r="QMA42" s="2" t="n"/>
      <c r="QMB42" s="2" t="n"/>
      <c r="QMC42" s="2" t="n"/>
      <c r="QMD42" s="2" t="n"/>
      <c r="QME42" s="2" t="n"/>
      <c r="QMF42" s="2" t="n"/>
      <c r="QMG42" s="2" t="n"/>
      <c r="QMH42" s="2" t="n"/>
      <c r="QMI42" s="2" t="n"/>
      <c r="QMJ42" s="2" t="n"/>
      <c r="QMK42" s="2" t="n"/>
      <c r="QML42" s="2" t="n"/>
      <c r="QMM42" s="2" t="n"/>
      <c r="QMN42" s="2" t="n"/>
      <c r="QMO42" s="2" t="n"/>
      <c r="QMP42" s="2" t="n"/>
      <c r="QMQ42" s="2" t="n"/>
      <c r="QMR42" s="2" t="n"/>
      <c r="QMS42" s="2" t="n"/>
      <c r="QMT42" s="2" t="n"/>
      <c r="QMU42" s="2" t="n"/>
      <c r="QMV42" s="2" t="n"/>
      <c r="QMW42" s="2" t="n"/>
      <c r="QMX42" s="2" t="n"/>
      <c r="QMY42" s="2" t="n"/>
      <c r="QMZ42" s="2" t="n"/>
      <c r="QNA42" s="2" t="n"/>
      <c r="QNB42" s="2" t="n"/>
      <c r="QNC42" s="2" t="n"/>
      <c r="QND42" s="2" t="n"/>
      <c r="QNE42" s="2" t="n"/>
      <c r="QNF42" s="2" t="n"/>
      <c r="QNG42" s="2" t="n"/>
      <c r="QNH42" s="2" t="n"/>
      <c r="QNI42" s="2" t="n"/>
      <c r="QNJ42" s="2" t="n"/>
      <c r="QNK42" s="2" t="n"/>
      <c r="QNL42" s="2" t="n"/>
      <c r="QNM42" s="2" t="n"/>
      <c r="QNN42" s="2" t="n"/>
      <c r="QNO42" s="2" t="n"/>
      <c r="QNP42" s="2" t="n"/>
      <c r="QNQ42" s="2" t="n"/>
      <c r="QNR42" s="2" t="n"/>
      <c r="QNS42" s="2" t="n"/>
      <c r="QNT42" s="2" t="n"/>
      <c r="QNU42" s="2" t="n"/>
      <c r="QNV42" s="2" t="n"/>
      <c r="QNW42" s="2" t="n"/>
      <c r="QNX42" s="2" t="n"/>
      <c r="QNY42" s="2" t="n"/>
      <c r="QNZ42" s="2" t="n"/>
      <c r="QOA42" s="2" t="n"/>
      <c r="QOB42" s="2" t="n"/>
      <c r="QOC42" s="2" t="n"/>
      <c r="QOD42" s="2" t="n"/>
      <c r="QOE42" s="2" t="n"/>
      <c r="QOF42" s="2" t="n"/>
      <c r="QOG42" s="2" t="n"/>
      <c r="QOH42" s="2" t="n"/>
      <c r="QOI42" s="2" t="n"/>
      <c r="QOJ42" s="2" t="n"/>
      <c r="QOK42" s="2" t="n"/>
      <c r="QOL42" s="2" t="n"/>
      <c r="QOM42" s="2" t="n"/>
      <c r="QON42" s="2" t="n"/>
      <c r="QOO42" s="2" t="n"/>
      <c r="QOP42" s="2" t="n"/>
      <c r="QOQ42" s="2" t="n"/>
      <c r="QOR42" s="2" t="n"/>
      <c r="QOS42" s="2" t="n"/>
      <c r="QOT42" s="2" t="n"/>
      <c r="QOU42" s="2" t="n"/>
      <c r="QOV42" s="2" t="n"/>
      <c r="QOW42" s="2" t="n"/>
      <c r="QOX42" s="2" t="n"/>
      <c r="QOY42" s="2" t="n"/>
      <c r="QOZ42" s="2" t="n"/>
      <c r="QPA42" s="2" t="n"/>
      <c r="QPB42" s="2" t="n"/>
      <c r="QPC42" s="2" t="n"/>
      <c r="QPD42" s="2" t="n"/>
      <c r="QPE42" s="2" t="n"/>
      <c r="QPF42" s="2" t="n"/>
      <c r="QPG42" s="2" t="n"/>
      <c r="QPH42" s="2" t="n"/>
      <c r="QPI42" s="2" t="n"/>
      <c r="QPJ42" s="2" t="n"/>
      <c r="QPK42" s="2" t="n"/>
      <c r="QPL42" s="2" t="n"/>
      <c r="QPM42" s="2" t="n"/>
      <c r="QPN42" s="2" t="n"/>
      <c r="QPO42" s="2" t="n"/>
      <c r="QPP42" s="2" t="n"/>
      <c r="QPQ42" s="2" t="n"/>
      <c r="QPR42" s="2" t="n"/>
      <c r="QPS42" s="2" t="n"/>
      <c r="QPT42" s="2" t="n"/>
      <c r="QPU42" s="2" t="n"/>
      <c r="QPV42" s="2" t="n"/>
      <c r="QPW42" s="2" t="n"/>
      <c r="QPX42" s="2" t="n"/>
      <c r="QPY42" s="2" t="n"/>
      <c r="QPZ42" s="2" t="n"/>
      <c r="QQA42" s="2" t="n"/>
      <c r="QQB42" s="2" t="n"/>
      <c r="QQC42" s="2" t="n"/>
      <c r="QQD42" s="2" t="n"/>
      <c r="QQE42" s="2" t="n"/>
      <c r="QQF42" s="2" t="n"/>
      <c r="QQG42" s="2" t="n"/>
      <c r="QQH42" s="2" t="n"/>
      <c r="QQI42" s="2" t="n"/>
      <c r="QQJ42" s="2" t="n"/>
      <c r="QQK42" s="2" t="n"/>
      <c r="QQL42" s="2" t="n"/>
      <c r="QQM42" s="2" t="n"/>
      <c r="QQN42" s="2" t="n"/>
      <c r="QQO42" s="2" t="n"/>
      <c r="QQP42" s="2" t="n"/>
      <c r="QQQ42" s="2" t="n"/>
      <c r="QQR42" s="2" t="n"/>
      <c r="QQS42" s="2" t="n"/>
      <c r="QQT42" s="2" t="n"/>
      <c r="QQU42" s="2" t="n"/>
      <c r="QQV42" s="2" t="n"/>
      <c r="QQW42" s="2" t="n"/>
      <c r="QQX42" s="2" t="n"/>
      <c r="QQY42" s="2" t="n"/>
      <c r="QQZ42" s="2" t="n"/>
      <c r="QRA42" s="2" t="n"/>
      <c r="QRB42" s="2" t="n"/>
      <c r="QRC42" s="2" t="n"/>
      <c r="QRD42" s="2" t="n"/>
      <c r="QRE42" s="2" t="n"/>
      <c r="QRF42" s="2" t="n"/>
      <c r="QRG42" s="2" t="n"/>
      <c r="QRH42" s="2" t="n"/>
      <c r="QRI42" s="2" t="n"/>
      <c r="QRJ42" s="2" t="n"/>
      <c r="QRK42" s="2" t="n"/>
      <c r="QRL42" s="2" t="n"/>
      <c r="QRM42" s="2" t="n"/>
      <c r="QRN42" s="2" t="n"/>
      <c r="QRO42" s="2" t="n"/>
      <c r="QRP42" s="2" t="n"/>
      <c r="QRQ42" s="2" t="n"/>
      <c r="QRR42" s="2" t="n"/>
      <c r="QRS42" s="2" t="n"/>
      <c r="QRT42" s="2" t="n"/>
      <c r="QRU42" s="2" t="n"/>
      <c r="QRV42" s="2" t="n"/>
      <c r="QRW42" s="2" t="n"/>
      <c r="QRX42" s="2" t="n"/>
      <c r="QRY42" s="2" t="n"/>
      <c r="QRZ42" s="2" t="n"/>
      <c r="QSA42" s="2" t="n"/>
      <c r="QSB42" s="2" t="n"/>
      <c r="QSC42" s="2" t="n"/>
      <c r="QSD42" s="2" t="n"/>
      <c r="QSE42" s="2" t="n"/>
      <c r="QSF42" s="2" t="n"/>
      <c r="QSG42" s="2" t="n"/>
      <c r="QSH42" s="2" t="n"/>
      <c r="QSI42" s="2" t="n"/>
      <c r="QSJ42" s="2" t="n"/>
      <c r="QSK42" s="2" t="n"/>
      <c r="QSL42" s="2" t="n"/>
      <c r="QSM42" s="2" t="n"/>
      <c r="QSN42" s="2" t="n"/>
      <c r="QSO42" s="2" t="n"/>
      <c r="QSP42" s="2" t="n"/>
      <c r="QSQ42" s="2" t="n"/>
      <c r="QSR42" s="2" t="n"/>
      <c r="QSS42" s="2" t="n"/>
      <c r="QST42" s="2" t="n"/>
      <c r="QSU42" s="2" t="n"/>
      <c r="QSV42" s="2" t="n"/>
      <c r="QSW42" s="2" t="n"/>
      <c r="QSX42" s="2" t="n"/>
      <c r="QSY42" s="2" t="n"/>
      <c r="QSZ42" s="2" t="n"/>
      <c r="QTA42" s="2" t="n"/>
      <c r="QTB42" s="2" t="n"/>
      <c r="QTC42" s="2" t="n"/>
      <c r="QTD42" s="2" t="n"/>
      <c r="QTE42" s="2" t="n"/>
      <c r="QTF42" s="2" t="n"/>
      <c r="QTG42" s="2" t="n"/>
      <c r="QTH42" s="2" t="n"/>
      <c r="QTI42" s="2" t="n"/>
      <c r="QTJ42" s="2" t="n"/>
      <c r="QTK42" s="2" t="n"/>
      <c r="QTL42" s="2" t="n"/>
      <c r="QTM42" s="2" t="n"/>
      <c r="QTN42" s="2" t="n"/>
      <c r="QTO42" s="2" t="n"/>
      <c r="QTP42" s="2" t="n"/>
      <c r="QTQ42" s="2" t="n"/>
      <c r="QTR42" s="2" t="n"/>
      <c r="QTS42" s="2" t="n"/>
      <c r="QTT42" s="2" t="n"/>
      <c r="QTU42" s="2" t="n"/>
      <c r="QTV42" s="2" t="n"/>
      <c r="QTW42" s="2" t="n"/>
      <c r="QTX42" s="2" t="n"/>
      <c r="QTY42" s="2" t="n"/>
      <c r="QTZ42" s="2" t="n"/>
      <c r="QUA42" s="2" t="n"/>
      <c r="QUB42" s="2" t="n"/>
      <c r="QUC42" s="2" t="n"/>
      <c r="QUD42" s="2" t="n"/>
      <c r="QUE42" s="2" t="n"/>
      <c r="QUF42" s="2" t="n"/>
      <c r="QUG42" s="2" t="n"/>
      <c r="QUH42" s="2" t="n"/>
      <c r="QUI42" s="2" t="n"/>
      <c r="QUJ42" s="2" t="n"/>
      <c r="QUK42" s="2" t="n"/>
      <c r="QUL42" s="2" t="n"/>
      <c r="QUM42" s="2" t="n"/>
      <c r="QUN42" s="2" t="n"/>
      <c r="QUO42" s="2" t="n"/>
      <c r="QUP42" s="2" t="n"/>
      <c r="QUQ42" s="2" t="n"/>
      <c r="QUR42" s="2" t="n"/>
      <c r="QUS42" s="2" t="n"/>
      <c r="QUT42" s="2" t="n"/>
      <c r="QUU42" s="2" t="n"/>
      <c r="QUV42" s="2" t="n"/>
      <c r="QUW42" s="2" t="n"/>
      <c r="QUX42" s="2" t="n"/>
      <c r="QUY42" s="2" t="n"/>
      <c r="QUZ42" s="2" t="n"/>
      <c r="QVA42" s="2" t="n"/>
      <c r="QVB42" s="2" t="n"/>
      <c r="QVC42" s="2" t="n"/>
      <c r="QVD42" s="2" t="n"/>
      <c r="QVE42" s="2" t="n"/>
      <c r="QVF42" s="2" t="n"/>
      <c r="QVG42" s="2" t="n"/>
      <c r="QVH42" s="2" t="n"/>
      <c r="QVI42" s="2" t="n"/>
      <c r="QVJ42" s="2" t="n"/>
      <c r="QVK42" s="2" t="n"/>
      <c r="QVL42" s="2" t="n"/>
      <c r="QVM42" s="2" t="n"/>
      <c r="QVN42" s="2" t="n"/>
      <c r="QVO42" s="2" t="n"/>
      <c r="QVP42" s="2" t="n"/>
      <c r="QVQ42" s="2" t="n"/>
      <c r="QVR42" s="2" t="n"/>
      <c r="QVS42" s="2" t="n"/>
      <c r="QVT42" s="2" t="n"/>
      <c r="QVU42" s="2" t="n"/>
      <c r="QVV42" s="2" t="n"/>
      <c r="QVW42" s="2" t="n"/>
      <c r="QVX42" s="2" t="n"/>
      <c r="QVY42" s="2" t="n"/>
      <c r="QVZ42" s="2" t="n"/>
      <c r="QWA42" s="2" t="n"/>
      <c r="QWB42" s="2" t="n"/>
      <c r="QWC42" s="2" t="n"/>
      <c r="QWD42" s="2" t="n"/>
      <c r="QWE42" s="2" t="n"/>
      <c r="QWF42" s="2" t="n"/>
      <c r="QWG42" s="2" t="n"/>
      <c r="QWH42" s="2" t="n"/>
      <c r="QWI42" s="2" t="n"/>
      <c r="QWJ42" s="2" t="n"/>
      <c r="QWK42" s="2" t="n"/>
      <c r="QWL42" s="2" t="n"/>
      <c r="QWM42" s="2" t="n"/>
      <c r="QWN42" s="2" t="n"/>
      <c r="QWO42" s="2" t="n"/>
      <c r="QWP42" s="2" t="n"/>
      <c r="QWQ42" s="2" t="n"/>
      <c r="QWR42" s="2" t="n"/>
      <c r="QWS42" s="2" t="n"/>
      <c r="QWT42" s="2" t="n"/>
      <c r="QWU42" s="2" t="n"/>
      <c r="QWV42" s="2" t="n"/>
      <c r="QWW42" s="2" t="n"/>
      <c r="QWX42" s="2" t="n"/>
      <c r="QWY42" s="2" t="n"/>
      <c r="QWZ42" s="2" t="n"/>
      <c r="QXA42" s="2" t="n"/>
      <c r="QXB42" s="2" t="n"/>
      <c r="QXC42" s="2" t="n"/>
      <c r="QXD42" s="2" t="n"/>
      <c r="QXE42" s="2" t="n"/>
      <c r="QXF42" s="2" t="n"/>
      <c r="QXG42" s="2" t="n"/>
      <c r="QXH42" s="2" t="n"/>
      <c r="QXI42" s="2" t="n"/>
      <c r="QXJ42" s="2" t="n"/>
      <c r="QXK42" s="2" t="n"/>
      <c r="QXL42" s="2" t="n"/>
      <c r="QXM42" s="2" t="n"/>
      <c r="QXN42" s="2" t="n"/>
      <c r="QXO42" s="2" t="n"/>
      <c r="QXP42" s="2" t="n"/>
      <c r="QXQ42" s="2" t="n"/>
      <c r="QXR42" s="2" t="n"/>
      <c r="QXS42" s="2" t="n"/>
      <c r="QXT42" s="2" t="n"/>
      <c r="QXU42" s="2" t="n"/>
      <c r="QXV42" s="2" t="n"/>
      <c r="QXW42" s="2" t="n"/>
      <c r="QXX42" s="2" t="n"/>
      <c r="QXY42" s="2" t="n"/>
      <c r="QXZ42" s="2" t="n"/>
      <c r="QYA42" s="2" t="n"/>
      <c r="QYB42" s="2" t="n"/>
      <c r="QYC42" s="2" t="n"/>
      <c r="QYD42" s="2" t="n"/>
      <c r="QYE42" s="2" t="n"/>
      <c r="QYF42" s="2" t="n"/>
      <c r="QYG42" s="2" t="n"/>
      <c r="QYH42" s="2" t="n"/>
      <c r="QYI42" s="2" t="n"/>
      <c r="QYJ42" s="2" t="n"/>
      <c r="QYK42" s="2" t="n"/>
      <c r="QYL42" s="2" t="n"/>
      <c r="QYM42" s="2" t="n"/>
      <c r="QYN42" s="2" t="n"/>
      <c r="QYO42" s="2" t="n"/>
      <c r="QYP42" s="2" t="n"/>
      <c r="QYQ42" s="2" t="n"/>
      <c r="QYR42" s="2" t="n"/>
      <c r="QYS42" s="2" t="n"/>
      <c r="QYT42" s="2" t="n"/>
      <c r="QYU42" s="2" t="n"/>
      <c r="QYV42" s="2" t="n"/>
      <c r="QYW42" s="2" t="n"/>
      <c r="QYX42" s="2" t="n"/>
      <c r="QYY42" s="2" t="n"/>
      <c r="QYZ42" s="2" t="n"/>
      <c r="QZA42" s="2" t="n"/>
      <c r="QZB42" s="2" t="n"/>
      <c r="QZC42" s="2" t="n"/>
      <c r="QZD42" s="2" t="n"/>
      <c r="QZE42" s="2" t="n"/>
      <c r="QZF42" s="2" t="n"/>
      <c r="QZG42" s="2" t="n"/>
      <c r="QZH42" s="2" t="n"/>
      <c r="QZI42" s="2" t="n"/>
      <c r="QZJ42" s="2" t="n"/>
      <c r="QZK42" s="2" t="n"/>
      <c r="QZL42" s="2" t="n"/>
      <c r="QZM42" s="2" t="n"/>
      <c r="QZN42" s="2" t="n"/>
      <c r="QZO42" s="2" t="n"/>
      <c r="QZP42" s="2" t="n"/>
      <c r="QZQ42" s="2" t="n"/>
      <c r="QZR42" s="2" t="n"/>
      <c r="QZS42" s="2" t="n"/>
      <c r="QZT42" s="2" t="n"/>
      <c r="QZU42" s="2" t="n"/>
      <c r="QZV42" s="2" t="n"/>
      <c r="QZW42" s="2" t="n"/>
      <c r="QZX42" s="2" t="n"/>
      <c r="QZY42" s="2" t="n"/>
      <c r="QZZ42" s="2" t="n"/>
      <c r="RAA42" s="2" t="n"/>
      <c r="RAB42" s="2" t="n"/>
      <c r="RAC42" s="2" t="n"/>
      <c r="RAD42" s="2" t="n"/>
      <c r="RAE42" s="2" t="n"/>
      <c r="RAF42" s="2" t="n"/>
      <c r="RAG42" s="2" t="n"/>
      <c r="RAH42" s="2" t="n"/>
      <c r="RAI42" s="2" t="n"/>
      <c r="RAJ42" s="2" t="n"/>
      <c r="RAK42" s="2" t="n"/>
      <c r="RAL42" s="2" t="n"/>
      <c r="RAM42" s="2" t="n"/>
      <c r="RAN42" s="2" t="n"/>
      <c r="RAO42" s="2" t="n"/>
      <c r="RAP42" s="2" t="n"/>
      <c r="RAQ42" s="2" t="n"/>
      <c r="RAR42" s="2" t="n"/>
      <c r="RAS42" s="2" t="n"/>
      <c r="RAT42" s="2" t="n"/>
      <c r="RAU42" s="2" t="n"/>
      <c r="RAV42" s="2" t="n"/>
      <c r="RAW42" s="2" t="n"/>
      <c r="RAX42" s="2" t="n"/>
      <c r="RAY42" s="2" t="n"/>
      <c r="RAZ42" s="2" t="n"/>
      <c r="RBA42" s="2" t="n"/>
      <c r="RBB42" s="2" t="n"/>
      <c r="RBC42" s="2" t="n"/>
      <c r="RBD42" s="2" t="n"/>
      <c r="RBE42" s="2" t="n"/>
      <c r="RBF42" s="2" t="n"/>
      <c r="RBG42" s="2" t="n"/>
      <c r="RBH42" s="2" t="n"/>
      <c r="RBI42" s="2" t="n"/>
      <c r="RBJ42" s="2" t="n"/>
      <c r="RBK42" s="2" t="n"/>
      <c r="RBL42" s="2" t="n"/>
      <c r="RBM42" s="2" t="n"/>
      <c r="RBN42" s="2" t="n"/>
      <c r="RBO42" s="2" t="n"/>
      <c r="RBP42" s="2" t="n"/>
      <c r="RBQ42" s="2" t="n"/>
      <c r="RBR42" s="2" t="n"/>
      <c r="RBS42" s="2" t="n"/>
      <c r="RBT42" s="2" t="n"/>
      <c r="RBU42" s="2" t="n"/>
      <c r="RBV42" s="2" t="n"/>
      <c r="RBW42" s="2" t="n"/>
      <c r="RBX42" s="2" t="n"/>
      <c r="RBY42" s="2" t="n"/>
      <c r="RBZ42" s="2" t="n"/>
      <c r="RCA42" s="2" t="n"/>
      <c r="RCB42" s="2" t="n"/>
      <c r="RCC42" s="2" t="n"/>
      <c r="RCD42" s="2" t="n"/>
      <c r="RCE42" s="2" t="n"/>
      <c r="RCF42" s="2" t="n"/>
      <c r="RCG42" s="2" t="n"/>
      <c r="RCH42" s="2" t="n"/>
      <c r="RCI42" s="2" t="n"/>
      <c r="RCJ42" s="2" t="n"/>
      <c r="RCK42" s="2" t="n"/>
      <c r="RCL42" s="2" t="n"/>
      <c r="RCM42" s="2" t="n"/>
      <c r="RCN42" s="2" t="n"/>
      <c r="RCO42" s="2" t="n"/>
      <c r="RCP42" s="2" t="n"/>
      <c r="RCQ42" s="2" t="n"/>
      <c r="RCR42" s="2" t="n"/>
      <c r="RCS42" s="2" t="n"/>
      <c r="RCT42" s="2" t="n"/>
      <c r="RCU42" s="2" t="n"/>
      <c r="RCV42" s="2" t="n"/>
      <c r="RCW42" s="2" t="n"/>
      <c r="RCX42" s="2" t="n"/>
      <c r="RCY42" s="2" t="n"/>
      <c r="RCZ42" s="2" t="n"/>
      <c r="RDA42" s="2" t="n"/>
      <c r="RDB42" s="2" t="n"/>
      <c r="RDC42" s="2" t="n"/>
      <c r="RDD42" s="2" t="n"/>
      <c r="RDE42" s="2" t="n"/>
      <c r="RDF42" s="2" t="n"/>
      <c r="RDG42" s="2" t="n"/>
      <c r="RDH42" s="2" t="n"/>
      <c r="RDI42" s="2" t="n"/>
      <c r="RDJ42" s="2" t="n"/>
      <c r="RDK42" s="2" t="n"/>
      <c r="RDL42" s="2" t="n"/>
      <c r="RDM42" s="2" t="n"/>
      <c r="RDN42" s="2" t="n"/>
      <c r="RDO42" s="2" t="n"/>
      <c r="RDP42" s="2" t="n"/>
      <c r="RDQ42" s="2" t="n"/>
      <c r="RDR42" s="2" t="n"/>
      <c r="RDS42" s="2" t="n"/>
      <c r="RDT42" s="2" t="n"/>
      <c r="RDU42" s="2" t="n"/>
      <c r="RDV42" s="2" t="n"/>
      <c r="RDW42" s="2" t="n"/>
      <c r="RDX42" s="2" t="n"/>
      <c r="RDY42" s="2" t="n"/>
      <c r="RDZ42" s="2" t="n"/>
      <c r="REA42" s="2" t="n"/>
      <c r="REB42" s="2" t="n"/>
      <c r="REC42" s="2" t="n"/>
      <c r="RED42" s="2" t="n"/>
      <c r="REE42" s="2" t="n"/>
      <c r="REF42" s="2" t="n"/>
      <c r="REG42" s="2" t="n"/>
      <c r="REH42" s="2" t="n"/>
      <c r="REI42" s="2" t="n"/>
      <c r="REJ42" s="2" t="n"/>
      <c r="REK42" s="2" t="n"/>
      <c r="REL42" s="2" t="n"/>
      <c r="REM42" s="2" t="n"/>
      <c r="REN42" s="2" t="n"/>
      <c r="REO42" s="2" t="n"/>
      <c r="REP42" s="2" t="n"/>
      <c r="REQ42" s="2" t="n"/>
      <c r="RER42" s="2" t="n"/>
      <c r="RES42" s="2" t="n"/>
      <c r="RET42" s="2" t="n"/>
      <c r="REU42" s="2" t="n"/>
      <c r="REV42" s="2" t="n"/>
      <c r="REW42" s="2" t="n"/>
      <c r="REX42" s="2" t="n"/>
      <c r="REY42" s="2" t="n"/>
      <c r="REZ42" s="2" t="n"/>
      <c r="RFA42" s="2" t="n"/>
      <c r="RFB42" s="2" t="n"/>
      <c r="RFC42" s="2" t="n"/>
      <c r="RFD42" s="2" t="n"/>
      <c r="RFE42" s="2" t="n"/>
      <c r="RFF42" s="2" t="n"/>
      <c r="RFG42" s="2" t="n"/>
      <c r="RFH42" s="2" t="n"/>
      <c r="RFI42" s="2" t="n"/>
      <c r="RFJ42" s="2" t="n"/>
      <c r="RFK42" s="2" t="n"/>
      <c r="RFL42" s="2" t="n"/>
      <c r="RFM42" s="2" t="n"/>
      <c r="RFN42" s="2" t="n"/>
      <c r="RFO42" s="2" t="n"/>
      <c r="RFP42" s="2" t="n"/>
      <c r="RFQ42" s="2" t="n"/>
      <c r="RFR42" s="2" t="n"/>
      <c r="RFS42" s="2" t="n"/>
      <c r="RFT42" s="2" t="n"/>
      <c r="RFU42" s="2" t="n"/>
      <c r="RFV42" s="2" t="n"/>
      <c r="RFW42" s="2" t="n"/>
      <c r="RFX42" s="2" t="n"/>
      <c r="RFY42" s="2" t="n"/>
      <c r="RFZ42" s="2" t="n"/>
      <c r="RGA42" s="2" t="n"/>
      <c r="RGB42" s="2" t="n"/>
      <c r="RGC42" s="2" t="n"/>
      <c r="RGD42" s="2" t="n"/>
      <c r="RGE42" s="2" t="n"/>
      <c r="RGF42" s="2" t="n"/>
      <c r="RGG42" s="2" t="n"/>
      <c r="RGH42" s="2" t="n"/>
      <c r="RGI42" s="2" t="n"/>
      <c r="RGJ42" s="2" t="n"/>
      <c r="RGK42" s="2" t="n"/>
      <c r="RGL42" s="2" t="n"/>
      <c r="RGM42" s="2" t="n"/>
      <c r="RGN42" s="2" t="n"/>
      <c r="RGO42" s="2" t="n"/>
      <c r="RGP42" s="2" t="n"/>
      <c r="RGQ42" s="2" t="n"/>
      <c r="RGR42" s="2" t="n"/>
      <c r="RGS42" s="2" t="n"/>
      <c r="RGT42" s="2" t="n"/>
      <c r="RGU42" s="2" t="n"/>
      <c r="RGV42" s="2" t="n"/>
      <c r="RGW42" s="2" t="n"/>
      <c r="RGX42" s="2" t="n"/>
      <c r="RGY42" s="2" t="n"/>
      <c r="RGZ42" s="2" t="n"/>
      <c r="RHA42" s="2" t="n"/>
      <c r="RHB42" s="2" t="n"/>
      <c r="RHC42" s="2" t="n"/>
      <c r="RHD42" s="2" t="n"/>
      <c r="RHE42" s="2" t="n"/>
      <c r="RHF42" s="2" t="n"/>
      <c r="RHG42" s="2" t="n"/>
      <c r="RHH42" s="2" t="n"/>
      <c r="RHI42" s="2" t="n"/>
      <c r="RHJ42" s="2" t="n"/>
      <c r="RHK42" s="2" t="n"/>
      <c r="RHL42" s="2" t="n"/>
      <c r="RHM42" s="2" t="n"/>
      <c r="RHN42" s="2" t="n"/>
      <c r="RHO42" s="2" t="n"/>
      <c r="RHP42" s="2" t="n"/>
      <c r="RHQ42" s="2" t="n"/>
      <c r="RHR42" s="2" t="n"/>
      <c r="RHS42" s="2" t="n"/>
      <c r="RHT42" s="2" t="n"/>
      <c r="RHU42" s="2" t="n"/>
      <c r="RHV42" s="2" t="n"/>
      <c r="RHW42" s="2" t="n"/>
      <c r="RHX42" s="2" t="n"/>
      <c r="RHY42" s="2" t="n"/>
      <c r="RHZ42" s="2" t="n"/>
      <c r="RIA42" s="2" t="n"/>
      <c r="RIB42" s="2" t="n"/>
      <c r="RIC42" s="2" t="n"/>
      <c r="RID42" s="2" t="n"/>
      <c r="RIE42" s="2" t="n"/>
      <c r="RIF42" s="2" t="n"/>
      <c r="RIG42" s="2" t="n"/>
      <c r="RIH42" s="2" t="n"/>
      <c r="RII42" s="2" t="n"/>
      <c r="RIJ42" s="2" t="n"/>
      <c r="RIK42" s="2" t="n"/>
      <c r="RIL42" s="2" t="n"/>
      <c r="RIM42" s="2" t="n"/>
      <c r="RIN42" s="2" t="n"/>
      <c r="RIO42" s="2" t="n"/>
      <c r="RIP42" s="2" t="n"/>
      <c r="RIQ42" s="2" t="n"/>
      <c r="RIR42" s="2" t="n"/>
      <c r="RIS42" s="2" t="n"/>
      <c r="RIT42" s="2" t="n"/>
      <c r="RIU42" s="2" t="n"/>
      <c r="RIV42" s="2" t="n"/>
      <c r="RIW42" s="2" t="n"/>
      <c r="RIX42" s="2" t="n"/>
      <c r="RIY42" s="2" t="n"/>
      <c r="RIZ42" s="2" t="n"/>
      <c r="RJA42" s="2" t="n"/>
      <c r="RJB42" s="2" t="n"/>
      <c r="RJC42" s="2" t="n"/>
      <c r="RJD42" s="2" t="n"/>
      <c r="RJE42" s="2" t="n"/>
      <c r="RJF42" s="2" t="n"/>
      <c r="RJG42" s="2" t="n"/>
      <c r="RJH42" s="2" t="n"/>
      <c r="RJI42" s="2" t="n"/>
      <c r="RJJ42" s="2" t="n"/>
      <c r="RJK42" s="2" t="n"/>
      <c r="RJL42" s="2" t="n"/>
      <c r="RJM42" s="2" t="n"/>
      <c r="RJN42" s="2" t="n"/>
      <c r="RJO42" s="2" t="n"/>
      <c r="RJP42" s="2" t="n"/>
      <c r="RJQ42" s="2" t="n"/>
      <c r="RJR42" s="2" t="n"/>
      <c r="RJS42" s="2" t="n"/>
      <c r="RJT42" s="2" t="n"/>
      <c r="RJU42" s="2" t="n"/>
      <c r="RJV42" s="2" t="n"/>
      <c r="RJW42" s="2" t="n"/>
      <c r="RJX42" s="2" t="n"/>
      <c r="RJY42" s="2" t="n"/>
      <c r="RJZ42" s="2" t="n"/>
      <c r="RKA42" s="2" t="n"/>
      <c r="RKB42" s="2" t="n"/>
      <c r="RKC42" s="2" t="n"/>
      <c r="RKD42" s="2" t="n"/>
      <c r="RKE42" s="2" t="n"/>
      <c r="RKF42" s="2" t="n"/>
      <c r="RKG42" s="2" t="n"/>
      <c r="RKH42" s="2" t="n"/>
      <c r="RKI42" s="2" t="n"/>
      <c r="RKJ42" s="2" t="n"/>
      <c r="RKK42" s="2" t="n"/>
      <c r="RKL42" s="2" t="n"/>
      <c r="RKM42" s="2" t="n"/>
      <c r="RKN42" s="2" t="n"/>
      <c r="RKO42" s="2" t="n"/>
      <c r="RKP42" s="2" t="n"/>
      <c r="RKQ42" s="2" t="n"/>
      <c r="RKR42" s="2" t="n"/>
      <c r="RKS42" s="2" t="n"/>
      <c r="RKT42" s="2" t="n"/>
      <c r="RKU42" s="2" t="n"/>
      <c r="RKV42" s="2" t="n"/>
      <c r="RKW42" s="2" t="n"/>
      <c r="RKX42" s="2" t="n"/>
      <c r="RKY42" s="2" t="n"/>
      <c r="RKZ42" s="2" t="n"/>
      <c r="RLA42" s="2" t="n"/>
      <c r="RLB42" s="2" t="n"/>
      <c r="RLC42" s="2" t="n"/>
      <c r="RLD42" s="2" t="n"/>
      <c r="RLE42" s="2" t="n"/>
      <c r="RLF42" s="2" t="n"/>
      <c r="RLG42" s="2" t="n"/>
      <c r="RLH42" s="2" t="n"/>
      <c r="RLI42" s="2" t="n"/>
      <c r="RLJ42" s="2" t="n"/>
      <c r="RLK42" s="2" t="n"/>
      <c r="RLL42" s="2" t="n"/>
      <c r="RLM42" s="2" t="n"/>
      <c r="RLN42" s="2" t="n"/>
      <c r="RLO42" s="2" t="n"/>
      <c r="RLP42" s="2" t="n"/>
      <c r="RLQ42" s="2" t="n"/>
      <c r="RLR42" s="2" t="n"/>
      <c r="RLS42" s="2" t="n"/>
      <c r="RLT42" s="2" t="n"/>
      <c r="RLU42" s="2" t="n"/>
      <c r="RLV42" s="2" t="n"/>
      <c r="RLW42" s="2" t="n"/>
      <c r="RLX42" s="2" t="n"/>
      <c r="RLY42" s="2" t="n"/>
      <c r="RLZ42" s="2" t="n"/>
      <c r="RMA42" s="2" t="n"/>
      <c r="RMB42" s="2" t="n"/>
      <c r="RMC42" s="2" t="n"/>
      <c r="RMD42" s="2" t="n"/>
      <c r="RME42" s="2" t="n"/>
      <c r="RMF42" s="2" t="n"/>
      <c r="RMG42" s="2" t="n"/>
      <c r="RMH42" s="2" t="n"/>
      <c r="RMI42" s="2" t="n"/>
      <c r="RMJ42" s="2" t="n"/>
      <c r="RMK42" s="2" t="n"/>
      <c r="RML42" s="2" t="n"/>
      <c r="RMM42" s="2" t="n"/>
      <c r="RMN42" s="2" t="n"/>
      <c r="RMO42" s="2" t="n"/>
      <c r="RMP42" s="2" t="n"/>
      <c r="RMQ42" s="2" t="n"/>
      <c r="RMR42" s="2" t="n"/>
      <c r="RMS42" s="2" t="n"/>
      <c r="RMT42" s="2" t="n"/>
      <c r="RMU42" s="2" t="n"/>
      <c r="RMV42" s="2" t="n"/>
      <c r="RMW42" s="2" t="n"/>
      <c r="RMX42" s="2" t="n"/>
      <c r="RMY42" s="2" t="n"/>
      <c r="RMZ42" s="2" t="n"/>
      <c r="RNA42" s="2" t="n"/>
      <c r="RNB42" s="2" t="n"/>
      <c r="RNC42" s="2" t="n"/>
      <c r="RND42" s="2" t="n"/>
      <c r="RNE42" s="2" t="n"/>
      <c r="RNF42" s="2" t="n"/>
      <c r="RNG42" s="2" t="n"/>
      <c r="RNH42" s="2" t="n"/>
      <c r="RNI42" s="2" t="n"/>
      <c r="RNJ42" s="2" t="n"/>
      <c r="RNK42" s="2" t="n"/>
      <c r="RNL42" s="2" t="n"/>
      <c r="RNM42" s="2" t="n"/>
      <c r="RNN42" s="2" t="n"/>
      <c r="RNO42" s="2" t="n"/>
      <c r="RNP42" s="2" t="n"/>
      <c r="RNQ42" s="2" t="n"/>
      <c r="RNR42" s="2" t="n"/>
      <c r="RNS42" s="2" t="n"/>
      <c r="RNT42" s="2" t="n"/>
      <c r="RNU42" s="2" t="n"/>
      <c r="RNV42" s="2" t="n"/>
      <c r="RNW42" s="2" t="n"/>
      <c r="RNX42" s="2" t="n"/>
      <c r="RNY42" s="2" t="n"/>
      <c r="RNZ42" s="2" t="n"/>
      <c r="ROA42" s="2" t="n"/>
      <c r="ROB42" s="2" t="n"/>
      <c r="ROC42" s="2" t="n"/>
      <c r="ROD42" s="2" t="n"/>
      <c r="ROE42" s="2" t="n"/>
      <c r="ROF42" s="2" t="n"/>
      <c r="ROG42" s="2" t="n"/>
      <c r="ROH42" s="2" t="n"/>
      <c r="ROI42" s="2" t="n"/>
      <c r="ROJ42" s="2" t="n"/>
      <c r="ROK42" s="2" t="n"/>
      <c r="ROL42" s="2" t="n"/>
      <c r="ROM42" s="2" t="n"/>
      <c r="RON42" s="2" t="n"/>
      <c r="ROO42" s="2" t="n"/>
      <c r="ROP42" s="2" t="n"/>
      <c r="ROQ42" s="2" t="n"/>
      <c r="ROR42" s="2" t="n"/>
      <c r="ROS42" s="2" t="n"/>
      <c r="ROT42" s="2" t="n"/>
      <c r="ROU42" s="2" t="n"/>
      <c r="ROV42" s="2" t="n"/>
      <c r="ROW42" s="2" t="n"/>
      <c r="ROX42" s="2" t="n"/>
      <c r="ROY42" s="2" t="n"/>
      <c r="ROZ42" s="2" t="n"/>
      <c r="RPA42" s="2" t="n"/>
      <c r="RPB42" s="2" t="n"/>
      <c r="RPC42" s="2" t="n"/>
      <c r="RPD42" s="2" t="n"/>
      <c r="RPE42" s="2" t="n"/>
      <c r="RPF42" s="2" t="n"/>
      <c r="RPG42" s="2" t="n"/>
      <c r="RPH42" s="2" t="n"/>
      <c r="RPI42" s="2" t="n"/>
      <c r="RPJ42" s="2" t="n"/>
      <c r="RPK42" s="2" t="n"/>
      <c r="RPL42" s="2" t="n"/>
      <c r="RPM42" s="2" t="n"/>
      <c r="RPN42" s="2" t="n"/>
      <c r="RPO42" s="2" t="n"/>
      <c r="RPP42" s="2" t="n"/>
      <c r="RPQ42" s="2" t="n"/>
      <c r="RPR42" s="2" t="n"/>
      <c r="RPS42" s="2" t="n"/>
      <c r="RPT42" s="2" t="n"/>
      <c r="RPU42" s="2" t="n"/>
      <c r="RPV42" s="2" t="n"/>
      <c r="RPW42" s="2" t="n"/>
      <c r="RPX42" s="2" t="n"/>
      <c r="RPY42" s="2" t="n"/>
      <c r="RPZ42" s="2" t="n"/>
      <c r="RQA42" s="2" t="n"/>
      <c r="RQB42" s="2" t="n"/>
      <c r="RQC42" s="2" t="n"/>
      <c r="RQD42" s="2" t="n"/>
      <c r="RQE42" s="2" t="n"/>
      <c r="RQF42" s="2" t="n"/>
      <c r="RQG42" s="2" t="n"/>
      <c r="RQH42" s="2" t="n"/>
      <c r="RQI42" s="2" t="n"/>
      <c r="RQJ42" s="2" t="n"/>
      <c r="RQK42" s="2" t="n"/>
      <c r="RQL42" s="2" t="n"/>
      <c r="RQM42" s="2" t="n"/>
      <c r="RQN42" s="2" t="n"/>
      <c r="RQO42" s="2" t="n"/>
      <c r="RQP42" s="2" t="n"/>
      <c r="RQQ42" s="2" t="n"/>
      <c r="RQR42" s="2" t="n"/>
      <c r="RQS42" s="2" t="n"/>
      <c r="RQT42" s="2" t="n"/>
      <c r="RQU42" s="2" t="n"/>
      <c r="RQV42" s="2" t="n"/>
      <c r="RQW42" s="2" t="n"/>
      <c r="RQX42" s="2" t="n"/>
      <c r="RQY42" s="2" t="n"/>
      <c r="RQZ42" s="2" t="n"/>
      <c r="RRA42" s="2" t="n"/>
      <c r="RRB42" s="2" t="n"/>
      <c r="RRC42" s="2" t="n"/>
      <c r="RRD42" s="2" t="n"/>
      <c r="RRE42" s="2" t="n"/>
      <c r="RRF42" s="2" t="n"/>
      <c r="RRG42" s="2" t="n"/>
      <c r="RRH42" s="2" t="n"/>
      <c r="RRI42" s="2" t="n"/>
      <c r="RRJ42" s="2" t="n"/>
      <c r="RRK42" s="2" t="n"/>
      <c r="RRL42" s="2" t="n"/>
      <c r="RRM42" s="2" t="n"/>
      <c r="RRN42" s="2" t="n"/>
      <c r="RRO42" s="2" t="n"/>
      <c r="RRP42" s="2" t="n"/>
      <c r="RRQ42" s="2" t="n"/>
      <c r="RRR42" s="2" t="n"/>
      <c r="RRS42" s="2" t="n"/>
      <c r="RRT42" s="2" t="n"/>
      <c r="RRU42" s="2" t="n"/>
      <c r="RRV42" s="2" t="n"/>
      <c r="RRW42" s="2" t="n"/>
      <c r="RRX42" s="2" t="n"/>
      <c r="RRY42" s="2" t="n"/>
      <c r="RRZ42" s="2" t="n"/>
      <c r="RSA42" s="2" t="n"/>
      <c r="RSB42" s="2" t="n"/>
      <c r="RSC42" s="2" t="n"/>
      <c r="RSD42" s="2" t="n"/>
      <c r="RSE42" s="2" t="n"/>
      <c r="RSF42" s="2" t="n"/>
      <c r="RSG42" s="2" t="n"/>
      <c r="RSH42" s="2" t="n"/>
      <c r="RSI42" s="2" t="n"/>
      <c r="RSJ42" s="2" t="n"/>
      <c r="RSK42" s="2" t="n"/>
      <c r="RSL42" s="2" t="n"/>
      <c r="RSM42" s="2" t="n"/>
      <c r="RSN42" s="2" t="n"/>
      <c r="RSO42" s="2" t="n"/>
      <c r="RSP42" s="2" t="n"/>
      <c r="RSQ42" s="2" t="n"/>
      <c r="RSR42" s="2" t="n"/>
      <c r="RSS42" s="2" t="n"/>
      <c r="RST42" s="2" t="n"/>
      <c r="RSU42" s="2" t="n"/>
      <c r="RSV42" s="2" t="n"/>
      <c r="RSW42" s="2" t="n"/>
      <c r="RSX42" s="2" t="n"/>
      <c r="RSY42" s="2" t="n"/>
      <c r="RSZ42" s="2" t="n"/>
      <c r="RTA42" s="2" t="n"/>
      <c r="RTB42" s="2" t="n"/>
      <c r="RTC42" s="2" t="n"/>
      <c r="RTD42" s="2" t="n"/>
      <c r="RTE42" s="2" t="n"/>
      <c r="RTF42" s="2" t="n"/>
      <c r="RTG42" s="2" t="n"/>
      <c r="RTH42" s="2" t="n"/>
      <c r="RTI42" s="2" t="n"/>
      <c r="RTJ42" s="2" t="n"/>
      <c r="RTK42" s="2" t="n"/>
      <c r="RTL42" s="2" t="n"/>
      <c r="RTM42" s="2" t="n"/>
      <c r="RTN42" s="2" t="n"/>
      <c r="RTO42" s="2" t="n"/>
      <c r="RTP42" s="2" t="n"/>
      <c r="RTQ42" s="2" t="n"/>
      <c r="RTR42" s="2" t="n"/>
      <c r="RTS42" s="2" t="n"/>
      <c r="RTT42" s="2" t="n"/>
      <c r="RTU42" s="2" t="n"/>
      <c r="RTV42" s="2" t="n"/>
      <c r="RTW42" s="2" t="n"/>
      <c r="RTX42" s="2" t="n"/>
      <c r="RTY42" s="2" t="n"/>
      <c r="RTZ42" s="2" t="n"/>
      <c r="RUA42" s="2" t="n"/>
      <c r="RUB42" s="2" t="n"/>
      <c r="RUC42" s="2" t="n"/>
      <c r="RUD42" s="2" t="n"/>
      <c r="RUE42" s="2" t="n"/>
      <c r="RUF42" s="2" t="n"/>
      <c r="RUG42" s="2" t="n"/>
      <c r="RUH42" s="2" t="n"/>
      <c r="RUI42" s="2" t="n"/>
      <c r="RUJ42" s="2" t="n"/>
      <c r="RUK42" s="2" t="n"/>
      <c r="RUL42" s="2" t="n"/>
      <c r="RUM42" s="2" t="n"/>
      <c r="RUN42" s="2" t="n"/>
      <c r="RUO42" s="2" t="n"/>
      <c r="RUP42" s="2" t="n"/>
      <c r="RUQ42" s="2" t="n"/>
      <c r="RUR42" s="2" t="n"/>
      <c r="RUS42" s="2" t="n"/>
      <c r="RUT42" s="2" t="n"/>
      <c r="RUU42" s="2" t="n"/>
      <c r="RUV42" s="2" t="n"/>
      <c r="RUW42" s="2" t="n"/>
      <c r="RUX42" s="2" t="n"/>
      <c r="RUY42" s="2" t="n"/>
      <c r="RUZ42" s="2" t="n"/>
      <c r="RVA42" s="2" t="n"/>
      <c r="RVB42" s="2" t="n"/>
      <c r="RVC42" s="2" t="n"/>
      <c r="RVD42" s="2" t="n"/>
      <c r="RVE42" s="2" t="n"/>
      <c r="RVF42" s="2" t="n"/>
      <c r="RVG42" s="2" t="n"/>
      <c r="RVH42" s="2" t="n"/>
      <c r="RVI42" s="2" t="n"/>
      <c r="RVJ42" s="2" t="n"/>
      <c r="RVK42" s="2" t="n"/>
      <c r="RVL42" s="2" t="n"/>
      <c r="RVM42" s="2" t="n"/>
      <c r="RVN42" s="2" t="n"/>
      <c r="RVO42" s="2" t="n"/>
      <c r="RVP42" s="2" t="n"/>
      <c r="RVQ42" s="2" t="n"/>
      <c r="RVR42" s="2" t="n"/>
      <c r="RVS42" s="2" t="n"/>
      <c r="RVT42" s="2" t="n"/>
      <c r="RVU42" s="2" t="n"/>
      <c r="RVV42" s="2" t="n"/>
      <c r="RVW42" s="2" t="n"/>
      <c r="RVX42" s="2" t="n"/>
      <c r="RVY42" s="2" t="n"/>
      <c r="RVZ42" s="2" t="n"/>
      <c r="RWA42" s="2" t="n"/>
      <c r="RWB42" s="2" t="n"/>
      <c r="RWC42" s="2" t="n"/>
      <c r="RWD42" s="2" t="n"/>
      <c r="RWE42" s="2" t="n"/>
      <c r="RWF42" s="2" t="n"/>
      <c r="RWG42" s="2" t="n"/>
      <c r="RWH42" s="2" t="n"/>
      <c r="RWI42" s="2" t="n"/>
      <c r="RWJ42" s="2" t="n"/>
      <c r="RWK42" s="2" t="n"/>
      <c r="RWL42" s="2" t="n"/>
      <c r="RWM42" s="2" t="n"/>
      <c r="RWN42" s="2" t="n"/>
      <c r="RWO42" s="2" t="n"/>
      <c r="RWP42" s="2" t="n"/>
      <c r="RWQ42" s="2" t="n"/>
      <c r="RWR42" s="2" t="n"/>
      <c r="RWS42" s="2" t="n"/>
      <c r="RWT42" s="2" t="n"/>
      <c r="RWU42" s="2" t="n"/>
      <c r="RWV42" s="2" t="n"/>
      <c r="RWW42" s="2" t="n"/>
      <c r="RWX42" s="2" t="n"/>
      <c r="RWY42" s="2" t="n"/>
      <c r="RWZ42" s="2" t="n"/>
      <c r="RXA42" s="2" t="n"/>
      <c r="RXB42" s="2" t="n"/>
      <c r="RXC42" s="2" t="n"/>
      <c r="RXD42" s="2" t="n"/>
      <c r="RXE42" s="2" t="n"/>
      <c r="RXF42" s="2" t="n"/>
      <c r="RXG42" s="2" t="n"/>
      <c r="RXH42" s="2" t="n"/>
      <c r="RXI42" s="2" t="n"/>
      <c r="RXJ42" s="2" t="n"/>
      <c r="RXK42" s="2" t="n"/>
      <c r="RXL42" s="2" t="n"/>
      <c r="RXM42" s="2" t="n"/>
      <c r="RXN42" s="2" t="n"/>
      <c r="RXO42" s="2" t="n"/>
      <c r="RXP42" s="2" t="n"/>
      <c r="RXQ42" s="2" t="n"/>
      <c r="RXR42" s="2" t="n"/>
      <c r="RXS42" s="2" t="n"/>
      <c r="RXT42" s="2" t="n"/>
      <c r="RXU42" s="2" t="n"/>
      <c r="RXV42" s="2" t="n"/>
      <c r="RXW42" s="2" t="n"/>
      <c r="RXX42" s="2" t="n"/>
      <c r="RXY42" s="2" t="n"/>
      <c r="RXZ42" s="2" t="n"/>
      <c r="RYA42" s="2" t="n"/>
      <c r="RYB42" s="2" t="n"/>
      <c r="RYC42" s="2" t="n"/>
      <c r="RYD42" s="2" t="n"/>
      <c r="RYE42" s="2" t="n"/>
      <c r="RYF42" s="2" t="n"/>
      <c r="RYG42" s="2" t="n"/>
      <c r="RYH42" s="2" t="n"/>
      <c r="RYI42" s="2" t="n"/>
      <c r="RYJ42" s="2" t="n"/>
      <c r="RYK42" s="2" t="n"/>
      <c r="RYL42" s="2" t="n"/>
      <c r="RYM42" s="2" t="n"/>
      <c r="RYN42" s="2" t="n"/>
      <c r="RYO42" s="2" t="n"/>
      <c r="RYP42" s="2" t="n"/>
      <c r="RYQ42" s="2" t="n"/>
      <c r="RYR42" s="2" t="n"/>
      <c r="RYS42" s="2" t="n"/>
      <c r="RYT42" s="2" t="n"/>
      <c r="RYU42" s="2" t="n"/>
      <c r="RYV42" s="2" t="n"/>
      <c r="RYW42" s="2" t="n"/>
      <c r="RYX42" s="2" t="n"/>
      <c r="RYY42" s="2" t="n"/>
      <c r="RYZ42" s="2" t="n"/>
      <c r="RZA42" s="2" t="n"/>
      <c r="RZB42" s="2" t="n"/>
      <c r="RZC42" s="2" t="n"/>
      <c r="RZD42" s="2" t="n"/>
      <c r="RZE42" s="2" t="n"/>
      <c r="RZF42" s="2" t="n"/>
      <c r="RZG42" s="2" t="n"/>
      <c r="RZH42" s="2" t="n"/>
      <c r="RZI42" s="2" t="n"/>
      <c r="RZJ42" s="2" t="n"/>
      <c r="RZK42" s="2" t="n"/>
      <c r="RZL42" s="2" t="n"/>
      <c r="RZM42" s="2" t="n"/>
      <c r="RZN42" s="2" t="n"/>
      <c r="RZO42" s="2" t="n"/>
      <c r="RZP42" s="2" t="n"/>
      <c r="RZQ42" s="2" t="n"/>
      <c r="RZR42" s="2" t="n"/>
      <c r="RZS42" s="2" t="n"/>
      <c r="RZT42" s="2" t="n"/>
      <c r="RZU42" s="2" t="n"/>
      <c r="RZV42" s="2" t="n"/>
      <c r="RZW42" s="2" t="n"/>
      <c r="RZX42" s="2" t="n"/>
      <c r="RZY42" s="2" t="n"/>
      <c r="RZZ42" s="2" t="n"/>
      <c r="SAA42" s="2" t="n"/>
      <c r="SAB42" s="2" t="n"/>
      <c r="SAC42" s="2" t="n"/>
      <c r="SAD42" s="2" t="n"/>
      <c r="SAE42" s="2" t="n"/>
      <c r="SAF42" s="2" t="n"/>
      <c r="SAG42" s="2" t="n"/>
      <c r="SAH42" s="2" t="n"/>
      <c r="SAI42" s="2" t="n"/>
      <c r="SAJ42" s="2" t="n"/>
      <c r="SAK42" s="2" t="n"/>
      <c r="SAL42" s="2" t="n"/>
      <c r="SAM42" s="2" t="n"/>
      <c r="SAN42" s="2" t="n"/>
      <c r="SAO42" s="2" t="n"/>
      <c r="SAP42" s="2" t="n"/>
      <c r="SAQ42" s="2" t="n"/>
      <c r="SAR42" s="2" t="n"/>
      <c r="SAS42" s="2" t="n"/>
      <c r="SAT42" s="2" t="n"/>
      <c r="SAU42" s="2" t="n"/>
      <c r="SAV42" s="2" t="n"/>
      <c r="SAW42" s="2" t="n"/>
      <c r="SAX42" s="2" t="n"/>
      <c r="SAY42" s="2" t="n"/>
      <c r="SAZ42" s="2" t="n"/>
      <c r="SBA42" s="2" t="n"/>
      <c r="SBB42" s="2" t="n"/>
      <c r="SBC42" s="2" t="n"/>
      <c r="SBD42" s="2" t="n"/>
      <c r="SBE42" s="2" t="n"/>
      <c r="SBF42" s="2" t="n"/>
      <c r="SBG42" s="2" t="n"/>
      <c r="SBH42" s="2" t="n"/>
      <c r="SBI42" s="2" t="n"/>
      <c r="SBJ42" s="2" t="n"/>
      <c r="SBK42" s="2" t="n"/>
      <c r="SBL42" s="2" t="n"/>
      <c r="SBM42" s="2" t="n"/>
      <c r="SBN42" s="2" t="n"/>
      <c r="SBO42" s="2" t="n"/>
      <c r="SBP42" s="2" t="n"/>
      <c r="SBQ42" s="2" t="n"/>
      <c r="SBR42" s="2" t="n"/>
      <c r="SBS42" s="2" t="n"/>
      <c r="SBT42" s="2" t="n"/>
      <c r="SBU42" s="2" t="n"/>
      <c r="SBV42" s="2" t="n"/>
      <c r="SBW42" s="2" t="n"/>
      <c r="SBX42" s="2" t="n"/>
      <c r="SBY42" s="2" t="n"/>
      <c r="SBZ42" s="2" t="n"/>
      <c r="SCA42" s="2" t="n"/>
      <c r="SCB42" s="2" t="n"/>
      <c r="SCC42" s="2" t="n"/>
      <c r="SCD42" s="2" t="n"/>
      <c r="SCE42" s="2" t="n"/>
      <c r="SCF42" s="2" t="n"/>
      <c r="SCG42" s="2" t="n"/>
      <c r="SCH42" s="2" t="n"/>
      <c r="SCI42" s="2" t="n"/>
      <c r="SCJ42" s="2" t="n"/>
      <c r="SCK42" s="2" t="n"/>
      <c r="SCL42" s="2" t="n"/>
      <c r="SCM42" s="2" t="n"/>
      <c r="SCN42" s="2" t="n"/>
      <c r="SCO42" s="2" t="n"/>
      <c r="SCP42" s="2" t="n"/>
      <c r="SCQ42" s="2" t="n"/>
      <c r="SCR42" s="2" t="n"/>
      <c r="SCS42" s="2" t="n"/>
      <c r="SCT42" s="2" t="n"/>
      <c r="SCU42" s="2" t="n"/>
      <c r="SCV42" s="2" t="n"/>
      <c r="SCW42" s="2" t="n"/>
      <c r="SCX42" s="2" t="n"/>
      <c r="SCY42" s="2" t="n"/>
      <c r="SCZ42" s="2" t="n"/>
      <c r="SDA42" s="2" t="n"/>
      <c r="SDB42" s="2" t="n"/>
      <c r="SDC42" s="2" t="n"/>
      <c r="SDD42" s="2" t="n"/>
      <c r="SDE42" s="2" t="n"/>
      <c r="SDF42" s="2" t="n"/>
      <c r="SDG42" s="2" t="n"/>
      <c r="SDH42" s="2" t="n"/>
      <c r="SDI42" s="2" t="n"/>
      <c r="SDJ42" s="2" t="n"/>
      <c r="SDK42" s="2" t="n"/>
      <c r="SDL42" s="2" t="n"/>
      <c r="SDM42" s="2" t="n"/>
      <c r="SDN42" s="2" t="n"/>
      <c r="SDO42" s="2" t="n"/>
      <c r="SDP42" s="2" t="n"/>
      <c r="SDQ42" s="2" t="n"/>
      <c r="SDR42" s="2" t="n"/>
      <c r="SDS42" s="2" t="n"/>
      <c r="SDT42" s="2" t="n"/>
      <c r="SDU42" s="2" t="n"/>
      <c r="SDV42" s="2" t="n"/>
      <c r="SDW42" s="2" t="n"/>
      <c r="SDX42" s="2" t="n"/>
      <c r="SDY42" s="2" t="n"/>
      <c r="SDZ42" s="2" t="n"/>
      <c r="SEA42" s="2" t="n"/>
      <c r="SEB42" s="2" t="n"/>
      <c r="SEC42" s="2" t="n"/>
      <c r="SED42" s="2" t="n"/>
      <c r="SEE42" s="2" t="n"/>
      <c r="SEF42" s="2" t="n"/>
      <c r="SEG42" s="2" t="n"/>
      <c r="SEH42" s="2" t="n"/>
      <c r="SEI42" s="2" t="n"/>
      <c r="SEJ42" s="2" t="n"/>
      <c r="SEK42" s="2" t="n"/>
      <c r="SEL42" s="2" t="n"/>
      <c r="SEM42" s="2" t="n"/>
      <c r="SEN42" s="2" t="n"/>
      <c r="SEO42" s="2" t="n"/>
      <c r="SEP42" s="2" t="n"/>
      <c r="SEQ42" s="2" t="n"/>
      <c r="SER42" s="2" t="n"/>
      <c r="SES42" s="2" t="n"/>
      <c r="SET42" s="2" t="n"/>
      <c r="SEU42" s="2" t="n"/>
      <c r="SEV42" s="2" t="n"/>
      <c r="SEW42" s="2" t="n"/>
      <c r="SEX42" s="2" t="n"/>
      <c r="SEY42" s="2" t="n"/>
      <c r="SEZ42" s="2" t="n"/>
      <c r="SFA42" s="2" t="n"/>
      <c r="SFB42" s="2" t="n"/>
      <c r="SFC42" s="2" t="n"/>
      <c r="SFD42" s="2" t="n"/>
      <c r="SFE42" s="2" t="n"/>
      <c r="SFF42" s="2" t="n"/>
      <c r="SFG42" s="2" t="n"/>
      <c r="SFH42" s="2" t="n"/>
      <c r="SFI42" s="2" t="n"/>
      <c r="SFJ42" s="2" t="n"/>
      <c r="SFK42" s="2" t="n"/>
      <c r="SFL42" s="2" t="n"/>
      <c r="SFM42" s="2" t="n"/>
      <c r="SFN42" s="2" t="n"/>
      <c r="SFO42" s="2" t="n"/>
      <c r="SFP42" s="2" t="n"/>
      <c r="SFQ42" s="2" t="n"/>
      <c r="SFR42" s="2" t="n"/>
      <c r="SFS42" s="2" t="n"/>
      <c r="SFT42" s="2" t="n"/>
      <c r="SFU42" s="2" t="n"/>
      <c r="SFV42" s="2" t="n"/>
      <c r="SFW42" s="2" t="n"/>
      <c r="SFX42" s="2" t="n"/>
      <c r="SFY42" s="2" t="n"/>
      <c r="SFZ42" s="2" t="n"/>
      <c r="SGA42" s="2" t="n"/>
      <c r="SGB42" s="2" t="n"/>
      <c r="SGC42" s="2" t="n"/>
      <c r="SGD42" s="2" t="n"/>
      <c r="SGE42" s="2" t="n"/>
      <c r="SGF42" s="2" t="n"/>
      <c r="SGG42" s="2" t="n"/>
      <c r="SGH42" s="2" t="n"/>
      <c r="SGI42" s="2" t="n"/>
      <c r="SGJ42" s="2" t="n"/>
      <c r="SGK42" s="2" t="n"/>
      <c r="SGL42" s="2" t="n"/>
      <c r="SGM42" s="2" t="n"/>
      <c r="SGN42" s="2" t="n"/>
      <c r="SGO42" s="2" t="n"/>
      <c r="SGP42" s="2" t="n"/>
      <c r="SGQ42" s="2" t="n"/>
      <c r="SGR42" s="2" t="n"/>
      <c r="SGS42" s="2" t="n"/>
      <c r="SGT42" s="2" t="n"/>
      <c r="SGU42" s="2" t="n"/>
      <c r="SGV42" s="2" t="n"/>
      <c r="SGW42" s="2" t="n"/>
      <c r="SGX42" s="2" t="n"/>
      <c r="SGY42" s="2" t="n"/>
      <c r="SGZ42" s="2" t="n"/>
      <c r="SHA42" s="2" t="n"/>
      <c r="SHB42" s="2" t="n"/>
      <c r="SHC42" s="2" t="n"/>
      <c r="SHD42" s="2" t="n"/>
      <c r="SHE42" s="2" t="n"/>
      <c r="SHF42" s="2" t="n"/>
      <c r="SHG42" s="2" t="n"/>
      <c r="SHH42" s="2" t="n"/>
      <c r="SHI42" s="2" t="n"/>
      <c r="SHJ42" s="2" t="n"/>
      <c r="SHK42" s="2" t="n"/>
      <c r="SHL42" s="2" t="n"/>
      <c r="SHM42" s="2" t="n"/>
      <c r="SHN42" s="2" t="n"/>
      <c r="SHO42" s="2" t="n"/>
      <c r="SHP42" s="2" t="n"/>
      <c r="SHQ42" s="2" t="n"/>
      <c r="SHR42" s="2" t="n"/>
      <c r="SHS42" s="2" t="n"/>
      <c r="SHT42" s="2" t="n"/>
      <c r="SHU42" s="2" t="n"/>
      <c r="SHV42" s="2" t="n"/>
      <c r="SHW42" s="2" t="n"/>
      <c r="SHX42" s="2" t="n"/>
      <c r="SHY42" s="2" t="n"/>
      <c r="SHZ42" s="2" t="n"/>
      <c r="SIA42" s="2" t="n"/>
      <c r="SIB42" s="2" t="n"/>
      <c r="SIC42" s="2" t="n"/>
      <c r="SID42" s="2" t="n"/>
      <c r="SIE42" s="2" t="n"/>
      <c r="SIF42" s="2" t="n"/>
      <c r="SIG42" s="2" t="n"/>
      <c r="SIH42" s="2" t="n"/>
      <c r="SII42" s="2" t="n"/>
      <c r="SIJ42" s="2" t="n"/>
      <c r="SIK42" s="2" t="n"/>
      <c r="SIL42" s="2" t="n"/>
      <c r="SIM42" s="2" t="n"/>
      <c r="SIN42" s="2" t="n"/>
      <c r="SIO42" s="2" t="n"/>
      <c r="SIP42" s="2" t="n"/>
      <c r="SIQ42" s="2" t="n"/>
      <c r="SIR42" s="2" t="n"/>
      <c r="SIS42" s="2" t="n"/>
      <c r="SIT42" s="2" t="n"/>
      <c r="SIU42" s="2" t="n"/>
      <c r="SIV42" s="2" t="n"/>
      <c r="SIW42" s="2" t="n"/>
      <c r="SIX42" s="2" t="n"/>
      <c r="SIY42" s="2" t="n"/>
      <c r="SIZ42" s="2" t="n"/>
      <c r="SJA42" s="2" t="n"/>
      <c r="SJB42" s="2" t="n"/>
      <c r="SJC42" s="2" t="n"/>
      <c r="SJD42" s="2" t="n"/>
      <c r="SJE42" s="2" t="n"/>
      <c r="SJF42" s="2" t="n"/>
      <c r="SJG42" s="2" t="n"/>
      <c r="SJH42" s="2" t="n"/>
      <c r="SJI42" s="2" t="n"/>
      <c r="SJJ42" s="2" t="n"/>
      <c r="SJK42" s="2" t="n"/>
      <c r="SJL42" s="2" t="n"/>
      <c r="SJM42" s="2" t="n"/>
      <c r="SJN42" s="2" t="n"/>
      <c r="SJO42" s="2" t="n"/>
      <c r="SJP42" s="2" t="n"/>
      <c r="SJQ42" s="2" t="n"/>
      <c r="SJR42" s="2" t="n"/>
      <c r="SJS42" s="2" t="n"/>
      <c r="SJT42" s="2" t="n"/>
      <c r="SJU42" s="2" t="n"/>
      <c r="SJV42" s="2" t="n"/>
      <c r="SJW42" s="2" t="n"/>
      <c r="SJX42" s="2" t="n"/>
      <c r="SJY42" s="2" t="n"/>
      <c r="SJZ42" s="2" t="n"/>
      <c r="SKA42" s="2" t="n"/>
      <c r="SKB42" s="2" t="n"/>
      <c r="SKC42" s="2" t="n"/>
      <c r="SKD42" s="2" t="n"/>
      <c r="SKE42" s="2" t="n"/>
      <c r="SKF42" s="2" t="n"/>
      <c r="SKG42" s="2" t="n"/>
      <c r="SKH42" s="2" t="n"/>
      <c r="SKI42" s="2" t="n"/>
      <c r="SKJ42" s="2" t="n"/>
      <c r="SKK42" s="2" t="n"/>
      <c r="SKL42" s="2" t="n"/>
      <c r="SKM42" s="2" t="n"/>
      <c r="SKN42" s="2" t="n"/>
      <c r="SKO42" s="2" t="n"/>
      <c r="SKP42" s="2" t="n"/>
      <c r="SKQ42" s="2" t="n"/>
      <c r="SKR42" s="2" t="n"/>
      <c r="SKS42" s="2" t="n"/>
      <c r="SKT42" s="2" t="n"/>
      <c r="SKU42" s="2" t="n"/>
      <c r="SKV42" s="2" t="n"/>
      <c r="SKW42" s="2" t="n"/>
      <c r="SKX42" s="2" t="n"/>
      <c r="SKY42" s="2" t="n"/>
      <c r="SKZ42" s="2" t="n"/>
      <c r="SLA42" s="2" t="n"/>
      <c r="SLB42" s="2" t="n"/>
      <c r="SLC42" s="2" t="n"/>
      <c r="SLD42" s="2" t="n"/>
      <c r="SLE42" s="2" t="n"/>
      <c r="SLF42" s="2" t="n"/>
      <c r="SLG42" s="2" t="n"/>
      <c r="SLH42" s="2" t="n"/>
      <c r="SLI42" s="2" t="n"/>
      <c r="SLJ42" s="2" t="n"/>
      <c r="SLK42" s="2" t="n"/>
      <c r="SLL42" s="2" t="n"/>
      <c r="SLM42" s="2" t="n"/>
      <c r="SLN42" s="2" t="n"/>
      <c r="SLO42" s="2" t="n"/>
      <c r="SLP42" s="2" t="n"/>
      <c r="SLQ42" s="2" t="n"/>
      <c r="SLR42" s="2" t="n"/>
      <c r="SLS42" s="2" t="n"/>
      <c r="SLT42" s="2" t="n"/>
      <c r="SLU42" s="2" t="n"/>
      <c r="SLV42" s="2" t="n"/>
      <c r="SLW42" s="2" t="n"/>
      <c r="SLX42" s="2" t="n"/>
      <c r="SLY42" s="2" t="n"/>
      <c r="SLZ42" s="2" t="n"/>
      <c r="SMA42" s="2" t="n"/>
      <c r="SMB42" s="2" t="n"/>
      <c r="SMC42" s="2" t="n"/>
      <c r="SMD42" s="2" t="n"/>
      <c r="SME42" s="2" t="n"/>
      <c r="SMF42" s="2" t="n"/>
      <c r="SMG42" s="2" t="n"/>
      <c r="SMH42" s="2" t="n"/>
      <c r="SMI42" s="2" t="n"/>
      <c r="SMJ42" s="2" t="n"/>
      <c r="SMK42" s="2" t="n"/>
      <c r="SML42" s="2" t="n"/>
      <c r="SMM42" s="2" t="n"/>
      <c r="SMN42" s="2" t="n"/>
      <c r="SMO42" s="2" t="n"/>
      <c r="SMP42" s="2" t="n"/>
      <c r="SMQ42" s="2" t="n"/>
      <c r="SMR42" s="2" t="n"/>
      <c r="SMS42" s="2" t="n"/>
      <c r="SMT42" s="2" t="n"/>
      <c r="SMU42" s="2" t="n"/>
      <c r="SMV42" s="2" t="n"/>
      <c r="SMW42" s="2" t="n"/>
      <c r="SMX42" s="2" t="n"/>
      <c r="SMY42" s="2" t="n"/>
      <c r="SMZ42" s="2" t="n"/>
      <c r="SNA42" s="2" t="n"/>
      <c r="SNB42" s="2" t="n"/>
      <c r="SNC42" s="2" t="n"/>
      <c r="SND42" s="2" t="n"/>
      <c r="SNE42" s="2" t="n"/>
      <c r="SNF42" s="2" t="n"/>
      <c r="SNG42" s="2" t="n"/>
      <c r="SNH42" s="2" t="n"/>
      <c r="SNI42" s="2" t="n"/>
      <c r="SNJ42" s="2" t="n"/>
      <c r="SNK42" s="2" t="n"/>
      <c r="SNL42" s="2" t="n"/>
      <c r="SNM42" s="2" t="n"/>
      <c r="SNN42" s="2" t="n"/>
      <c r="SNO42" s="2" t="n"/>
      <c r="SNP42" s="2" t="n"/>
      <c r="SNQ42" s="2" t="n"/>
      <c r="SNR42" s="2" t="n"/>
      <c r="SNS42" s="2" t="n"/>
      <c r="SNT42" s="2" t="n"/>
      <c r="SNU42" s="2" t="n"/>
      <c r="SNV42" s="2" t="n"/>
      <c r="SNW42" s="2" t="n"/>
      <c r="SNX42" s="2" t="n"/>
      <c r="SNY42" s="2" t="n"/>
      <c r="SNZ42" s="2" t="n"/>
      <c r="SOA42" s="2" t="n"/>
      <c r="SOB42" s="2" t="n"/>
      <c r="SOC42" s="2" t="n"/>
      <c r="SOD42" s="2" t="n"/>
      <c r="SOE42" s="2" t="n"/>
      <c r="SOF42" s="2" t="n"/>
      <c r="SOG42" s="2" t="n"/>
      <c r="SOH42" s="2" t="n"/>
      <c r="SOI42" s="2" t="n"/>
      <c r="SOJ42" s="2" t="n"/>
      <c r="SOK42" s="2" t="n"/>
      <c r="SOL42" s="2" t="n"/>
      <c r="SOM42" s="2" t="n"/>
      <c r="SON42" s="2" t="n"/>
      <c r="SOO42" s="2" t="n"/>
      <c r="SOP42" s="2" t="n"/>
      <c r="SOQ42" s="2" t="n"/>
      <c r="SOR42" s="2" t="n"/>
      <c r="SOS42" s="2" t="n"/>
      <c r="SOT42" s="2" t="n"/>
      <c r="SOU42" s="2" t="n"/>
      <c r="SOV42" s="2" t="n"/>
      <c r="SOW42" s="2" t="n"/>
      <c r="SOX42" s="2" t="n"/>
      <c r="SOY42" s="2" t="n"/>
      <c r="SOZ42" s="2" t="n"/>
      <c r="SPA42" s="2" t="n"/>
      <c r="SPB42" s="2" t="n"/>
      <c r="SPC42" s="2" t="n"/>
      <c r="SPD42" s="2" t="n"/>
      <c r="SPE42" s="2" t="n"/>
      <c r="SPF42" s="2" t="n"/>
      <c r="SPG42" s="2" t="n"/>
      <c r="SPH42" s="2" t="n"/>
      <c r="SPI42" s="2" t="n"/>
      <c r="SPJ42" s="2" t="n"/>
      <c r="SPK42" s="2" t="n"/>
      <c r="SPL42" s="2" t="n"/>
      <c r="SPM42" s="2" t="n"/>
      <c r="SPN42" s="2" t="n"/>
      <c r="SPO42" s="2" t="n"/>
      <c r="SPP42" s="2" t="n"/>
      <c r="SPQ42" s="2" t="n"/>
      <c r="SPR42" s="2" t="n"/>
      <c r="SPS42" s="2" t="n"/>
      <c r="SPT42" s="2" t="n"/>
      <c r="SPU42" s="2" t="n"/>
      <c r="SPV42" s="2" t="n"/>
      <c r="SPW42" s="2" t="n"/>
      <c r="SPX42" s="2" t="n"/>
      <c r="SPY42" s="2" t="n"/>
      <c r="SPZ42" s="2" t="n"/>
      <c r="SQA42" s="2" t="n"/>
      <c r="SQB42" s="2" t="n"/>
      <c r="SQC42" s="2" t="n"/>
      <c r="SQD42" s="2" t="n"/>
      <c r="SQE42" s="2" t="n"/>
      <c r="SQF42" s="2" t="n"/>
      <c r="SQG42" s="2" t="n"/>
      <c r="SQH42" s="2" t="n"/>
      <c r="SQI42" s="2" t="n"/>
      <c r="SQJ42" s="2" t="n"/>
      <c r="SQK42" s="2" t="n"/>
      <c r="SQL42" s="2" t="n"/>
      <c r="SQM42" s="2" t="n"/>
      <c r="SQN42" s="2" t="n"/>
      <c r="SQO42" s="2" t="n"/>
      <c r="SQP42" s="2" t="n"/>
      <c r="SQQ42" s="2" t="n"/>
      <c r="SQR42" s="2" t="n"/>
      <c r="SQS42" s="2" t="n"/>
      <c r="SQT42" s="2" t="n"/>
      <c r="SQU42" s="2" t="n"/>
      <c r="SQV42" s="2" t="n"/>
      <c r="SQW42" s="2" t="n"/>
      <c r="SQX42" s="2" t="n"/>
      <c r="SQY42" s="2" t="n"/>
      <c r="SQZ42" s="2" t="n"/>
      <c r="SRA42" s="2" t="n"/>
      <c r="SRB42" s="2" t="n"/>
      <c r="SRC42" s="2" t="n"/>
      <c r="SRD42" s="2" t="n"/>
      <c r="SRE42" s="2" t="n"/>
      <c r="SRF42" s="2" t="n"/>
      <c r="SRG42" s="2" t="n"/>
      <c r="SRH42" s="2" t="n"/>
      <c r="SRI42" s="2" t="n"/>
      <c r="SRJ42" s="2" t="n"/>
      <c r="SRK42" s="2" t="n"/>
      <c r="SRL42" s="2" t="n"/>
      <c r="SRM42" s="2" t="n"/>
      <c r="SRN42" s="2" t="n"/>
      <c r="SRO42" s="2" t="n"/>
      <c r="SRP42" s="2" t="n"/>
      <c r="SRQ42" s="2" t="n"/>
      <c r="SRR42" s="2" t="n"/>
      <c r="SRS42" s="2" t="n"/>
      <c r="SRT42" s="2" t="n"/>
      <c r="SRU42" s="2" t="n"/>
      <c r="SRV42" s="2" t="n"/>
      <c r="SRW42" s="2" t="n"/>
      <c r="SRX42" s="2" t="n"/>
      <c r="SRY42" s="2" t="n"/>
      <c r="SRZ42" s="2" t="n"/>
      <c r="SSA42" s="2" t="n"/>
      <c r="SSB42" s="2" t="n"/>
      <c r="SSC42" s="2" t="n"/>
      <c r="SSD42" s="2" t="n"/>
      <c r="SSE42" s="2" t="n"/>
      <c r="SSF42" s="2" t="n"/>
      <c r="SSG42" s="2" t="n"/>
      <c r="SSH42" s="2" t="n"/>
      <c r="SSI42" s="2" t="n"/>
      <c r="SSJ42" s="2" t="n"/>
      <c r="SSK42" s="2" t="n"/>
      <c r="SSL42" s="2" t="n"/>
      <c r="SSM42" s="2" t="n"/>
      <c r="SSN42" s="2" t="n"/>
      <c r="SSO42" s="2" t="n"/>
      <c r="SSP42" s="2" t="n"/>
      <c r="SSQ42" s="2" t="n"/>
      <c r="SSR42" s="2" t="n"/>
      <c r="SSS42" s="2" t="n"/>
      <c r="SST42" s="2" t="n"/>
      <c r="SSU42" s="2" t="n"/>
      <c r="SSV42" s="2" t="n"/>
      <c r="SSW42" s="2" t="n"/>
      <c r="SSX42" s="2" t="n"/>
      <c r="SSY42" s="2" t="n"/>
      <c r="SSZ42" s="2" t="n"/>
      <c r="STA42" s="2" t="n"/>
      <c r="STB42" s="2" t="n"/>
      <c r="STC42" s="2" t="n"/>
      <c r="STD42" s="2" t="n"/>
      <c r="STE42" s="2" t="n"/>
      <c r="STF42" s="2" t="n"/>
      <c r="STG42" s="2" t="n"/>
      <c r="STH42" s="2" t="n"/>
      <c r="STI42" s="2" t="n"/>
      <c r="STJ42" s="2" t="n"/>
      <c r="STK42" s="2" t="n"/>
      <c r="STL42" s="2" t="n"/>
      <c r="STM42" s="2" t="n"/>
      <c r="STN42" s="2" t="n"/>
      <c r="STO42" s="2" t="n"/>
      <c r="STP42" s="2" t="n"/>
      <c r="STQ42" s="2" t="n"/>
      <c r="STR42" s="2" t="n"/>
      <c r="STS42" s="2" t="n"/>
      <c r="STT42" s="2" t="n"/>
      <c r="STU42" s="2" t="n"/>
      <c r="STV42" s="2" t="n"/>
      <c r="STW42" s="2" t="n"/>
      <c r="STX42" s="2" t="n"/>
      <c r="STY42" s="2" t="n"/>
      <c r="STZ42" s="2" t="n"/>
      <c r="SUA42" s="2" t="n"/>
      <c r="SUB42" s="2" t="n"/>
      <c r="SUC42" s="2" t="n"/>
      <c r="SUD42" s="2" t="n"/>
      <c r="SUE42" s="2" t="n"/>
      <c r="SUF42" s="2" t="n"/>
      <c r="SUG42" s="2" t="n"/>
      <c r="SUH42" s="2" t="n"/>
      <c r="SUI42" s="2" t="n"/>
      <c r="SUJ42" s="2" t="n"/>
      <c r="SUK42" s="2" t="n"/>
      <c r="SUL42" s="2" t="n"/>
      <c r="SUM42" s="2" t="n"/>
      <c r="SUN42" s="2" t="n"/>
      <c r="SUO42" s="2" t="n"/>
      <c r="SUP42" s="2" t="n"/>
      <c r="SUQ42" s="2" t="n"/>
      <c r="SUR42" s="2" t="n"/>
      <c r="SUS42" s="2" t="n"/>
      <c r="SUT42" s="2" t="n"/>
      <c r="SUU42" s="2" t="n"/>
      <c r="SUV42" s="2" t="n"/>
      <c r="SUW42" s="2" t="n"/>
      <c r="SUX42" s="2" t="n"/>
      <c r="SUY42" s="2" t="n"/>
      <c r="SUZ42" s="2" t="n"/>
      <c r="SVA42" s="2" t="n"/>
      <c r="SVB42" s="2" t="n"/>
      <c r="SVC42" s="2" t="n"/>
      <c r="SVD42" s="2" t="n"/>
      <c r="SVE42" s="2" t="n"/>
      <c r="SVF42" s="2" t="n"/>
      <c r="SVG42" s="2" t="n"/>
      <c r="SVH42" s="2" t="n"/>
      <c r="SVI42" s="2" t="n"/>
      <c r="SVJ42" s="2" t="n"/>
      <c r="SVK42" s="2" t="n"/>
      <c r="SVL42" s="2" t="n"/>
      <c r="SVM42" s="2" t="n"/>
      <c r="SVN42" s="2" t="n"/>
      <c r="SVO42" s="2" t="n"/>
      <c r="SVP42" s="2" t="n"/>
      <c r="SVQ42" s="2" t="n"/>
      <c r="SVR42" s="2" t="n"/>
      <c r="SVS42" s="2" t="n"/>
      <c r="SVT42" s="2" t="n"/>
      <c r="SVU42" s="2" t="n"/>
      <c r="SVV42" s="2" t="n"/>
      <c r="SVW42" s="2" t="n"/>
      <c r="SVX42" s="2" t="n"/>
      <c r="SVY42" s="2" t="n"/>
      <c r="SVZ42" s="2" t="n"/>
      <c r="SWA42" s="2" t="n"/>
      <c r="SWB42" s="2" t="n"/>
      <c r="SWC42" s="2" t="n"/>
      <c r="SWD42" s="2" t="n"/>
      <c r="SWE42" s="2" t="n"/>
      <c r="SWF42" s="2" t="n"/>
      <c r="SWG42" s="2" t="n"/>
      <c r="SWH42" s="2" t="n"/>
      <c r="SWI42" s="2" t="n"/>
      <c r="SWJ42" s="2" t="n"/>
      <c r="SWK42" s="2" t="n"/>
      <c r="SWL42" s="2" t="n"/>
      <c r="SWM42" s="2" t="n"/>
      <c r="SWN42" s="2" t="n"/>
      <c r="SWO42" s="2" t="n"/>
      <c r="SWP42" s="2" t="n"/>
      <c r="SWQ42" s="2" t="n"/>
      <c r="SWR42" s="2" t="n"/>
      <c r="SWS42" s="2" t="n"/>
      <c r="SWT42" s="2" t="n"/>
      <c r="SWU42" s="2" t="n"/>
      <c r="SWV42" s="2" t="n"/>
      <c r="SWW42" s="2" t="n"/>
      <c r="SWX42" s="2" t="n"/>
      <c r="SWY42" s="2" t="n"/>
      <c r="SWZ42" s="2" t="n"/>
      <c r="SXA42" s="2" t="n"/>
      <c r="SXB42" s="2" t="n"/>
      <c r="SXC42" s="2" t="n"/>
      <c r="SXD42" s="2" t="n"/>
      <c r="SXE42" s="2" t="n"/>
      <c r="SXF42" s="2" t="n"/>
      <c r="SXG42" s="2" t="n"/>
      <c r="SXH42" s="2" t="n"/>
      <c r="SXI42" s="2" t="n"/>
      <c r="SXJ42" s="2" t="n"/>
      <c r="SXK42" s="2" t="n"/>
      <c r="SXL42" s="2" t="n"/>
      <c r="SXM42" s="2" t="n"/>
      <c r="SXN42" s="2" t="n"/>
      <c r="SXO42" s="2" t="n"/>
      <c r="SXP42" s="2" t="n"/>
      <c r="SXQ42" s="2" t="n"/>
      <c r="SXR42" s="2" t="n"/>
      <c r="SXS42" s="2" t="n"/>
      <c r="SXT42" s="2" t="n"/>
      <c r="SXU42" s="2" t="n"/>
      <c r="SXV42" s="2" t="n"/>
      <c r="SXW42" s="2" t="n"/>
      <c r="SXX42" s="2" t="n"/>
      <c r="SXY42" s="2" t="n"/>
      <c r="SXZ42" s="2" t="n"/>
      <c r="SYA42" s="2" t="n"/>
      <c r="SYB42" s="2" t="n"/>
      <c r="SYC42" s="2" t="n"/>
      <c r="SYD42" s="2" t="n"/>
      <c r="SYE42" s="2" t="n"/>
      <c r="SYF42" s="2" t="n"/>
      <c r="SYG42" s="2" t="n"/>
      <c r="SYH42" s="2" t="n"/>
      <c r="SYI42" s="2" t="n"/>
      <c r="SYJ42" s="2" t="n"/>
      <c r="SYK42" s="2" t="n"/>
      <c r="SYL42" s="2" t="n"/>
      <c r="SYM42" s="2" t="n"/>
      <c r="SYN42" s="2" t="n"/>
      <c r="SYO42" s="2" t="n"/>
      <c r="SYP42" s="2" t="n"/>
      <c r="SYQ42" s="2" t="n"/>
      <c r="SYR42" s="2" t="n"/>
      <c r="SYS42" s="2" t="n"/>
      <c r="SYT42" s="2" t="n"/>
      <c r="SYU42" s="2" t="n"/>
      <c r="SYV42" s="2" t="n"/>
      <c r="SYW42" s="2" t="n"/>
      <c r="SYX42" s="2" t="n"/>
      <c r="SYY42" s="2" t="n"/>
      <c r="SYZ42" s="2" t="n"/>
      <c r="SZA42" s="2" t="n"/>
      <c r="SZB42" s="2" t="n"/>
      <c r="SZC42" s="2" t="n"/>
      <c r="SZD42" s="2" t="n"/>
      <c r="SZE42" s="2" t="n"/>
      <c r="SZF42" s="2" t="n"/>
      <c r="SZG42" s="2" t="n"/>
      <c r="SZH42" s="2" t="n"/>
      <c r="SZI42" s="2" t="n"/>
      <c r="SZJ42" s="2" t="n"/>
      <c r="SZK42" s="2" t="n"/>
      <c r="SZL42" s="2" t="n"/>
      <c r="SZM42" s="2" t="n"/>
      <c r="SZN42" s="2" t="n"/>
      <c r="SZO42" s="2" t="n"/>
      <c r="SZP42" s="2" t="n"/>
      <c r="SZQ42" s="2" t="n"/>
      <c r="SZR42" s="2" t="n"/>
      <c r="SZS42" s="2" t="n"/>
      <c r="SZT42" s="2" t="n"/>
      <c r="SZU42" s="2" t="n"/>
      <c r="SZV42" s="2" t="n"/>
      <c r="SZW42" s="2" t="n"/>
      <c r="SZX42" s="2" t="n"/>
      <c r="SZY42" s="2" t="n"/>
      <c r="SZZ42" s="2" t="n"/>
      <c r="TAA42" s="2" t="n"/>
      <c r="TAB42" s="2" t="n"/>
      <c r="TAC42" s="2" t="n"/>
      <c r="TAD42" s="2" t="n"/>
      <c r="TAE42" s="2" t="n"/>
      <c r="TAF42" s="2" t="n"/>
      <c r="TAG42" s="2" t="n"/>
      <c r="TAH42" s="2" t="n"/>
      <c r="TAI42" s="2" t="n"/>
      <c r="TAJ42" s="2" t="n"/>
      <c r="TAK42" s="2" t="n"/>
      <c r="TAL42" s="2" t="n"/>
      <c r="TAM42" s="2" t="n"/>
      <c r="TAN42" s="2" t="n"/>
      <c r="TAO42" s="2" t="n"/>
      <c r="TAP42" s="2" t="n"/>
      <c r="TAQ42" s="2" t="n"/>
      <c r="TAR42" s="2" t="n"/>
      <c r="TAS42" s="2" t="n"/>
      <c r="TAT42" s="2" t="n"/>
      <c r="TAU42" s="2" t="n"/>
      <c r="TAV42" s="2" t="n"/>
      <c r="TAW42" s="2" t="n"/>
      <c r="TAX42" s="2" t="n"/>
      <c r="TAY42" s="2" t="n"/>
      <c r="TAZ42" s="2" t="n"/>
      <c r="TBA42" s="2" t="n"/>
      <c r="TBB42" s="2" t="n"/>
      <c r="TBC42" s="2" t="n"/>
      <c r="TBD42" s="2" t="n"/>
      <c r="TBE42" s="2" t="n"/>
      <c r="TBF42" s="2" t="n"/>
      <c r="TBG42" s="2" t="n"/>
      <c r="TBH42" s="2" t="n"/>
      <c r="TBI42" s="2" t="n"/>
      <c r="TBJ42" s="2" t="n"/>
      <c r="TBK42" s="2" t="n"/>
      <c r="TBL42" s="2" t="n"/>
      <c r="TBM42" s="2" t="n"/>
      <c r="TBN42" s="2" t="n"/>
      <c r="TBO42" s="2" t="n"/>
      <c r="TBP42" s="2" t="n"/>
      <c r="TBQ42" s="2" t="n"/>
      <c r="TBR42" s="2" t="n"/>
      <c r="TBS42" s="2" t="n"/>
      <c r="TBT42" s="2" t="n"/>
      <c r="TBU42" s="2" t="n"/>
      <c r="TBV42" s="2" t="n"/>
      <c r="TBW42" s="2" t="n"/>
      <c r="TBX42" s="2" t="n"/>
      <c r="TBY42" s="2" t="n"/>
      <c r="TBZ42" s="2" t="n"/>
      <c r="TCA42" s="2" t="n"/>
      <c r="TCB42" s="2" t="n"/>
      <c r="TCC42" s="2" t="n"/>
      <c r="TCD42" s="2" t="n"/>
      <c r="TCE42" s="2" t="n"/>
      <c r="TCF42" s="2" t="n"/>
      <c r="TCG42" s="2" t="n"/>
      <c r="TCH42" s="2" t="n"/>
      <c r="TCI42" s="2" t="n"/>
      <c r="TCJ42" s="2" t="n"/>
      <c r="TCK42" s="2" t="n"/>
      <c r="TCL42" s="2" t="n"/>
      <c r="TCM42" s="2" t="n"/>
      <c r="TCN42" s="2" t="n"/>
      <c r="TCO42" s="2" t="n"/>
      <c r="TCP42" s="2" t="n"/>
      <c r="TCQ42" s="2" t="n"/>
      <c r="TCR42" s="2" t="n"/>
      <c r="TCS42" s="2" t="n"/>
      <c r="TCT42" s="2" t="n"/>
      <c r="TCU42" s="2" t="n"/>
      <c r="TCV42" s="2" t="n"/>
      <c r="TCW42" s="2" t="n"/>
      <c r="TCX42" s="2" t="n"/>
      <c r="TCY42" s="2" t="n"/>
      <c r="TCZ42" s="2" t="n"/>
      <c r="TDA42" s="2" t="n"/>
      <c r="TDB42" s="2" t="n"/>
      <c r="TDC42" s="2" t="n"/>
      <c r="TDD42" s="2" t="n"/>
      <c r="TDE42" s="2" t="n"/>
      <c r="TDF42" s="2" t="n"/>
      <c r="TDG42" s="2" t="n"/>
      <c r="TDH42" s="2" t="n"/>
      <c r="TDI42" s="2" t="n"/>
      <c r="TDJ42" s="2" t="n"/>
      <c r="TDK42" s="2" t="n"/>
      <c r="TDL42" s="2" t="n"/>
      <c r="TDM42" s="2" t="n"/>
      <c r="TDN42" s="2" t="n"/>
      <c r="TDO42" s="2" t="n"/>
      <c r="TDP42" s="2" t="n"/>
      <c r="TDQ42" s="2" t="n"/>
      <c r="TDR42" s="2" t="n"/>
      <c r="TDS42" s="2" t="n"/>
      <c r="TDT42" s="2" t="n"/>
      <c r="TDU42" s="2" t="n"/>
      <c r="TDV42" s="2" t="n"/>
      <c r="TDW42" s="2" t="n"/>
      <c r="TDX42" s="2" t="n"/>
      <c r="TDY42" s="2" t="n"/>
      <c r="TDZ42" s="2" t="n"/>
      <c r="TEA42" s="2" t="n"/>
      <c r="TEB42" s="2" t="n"/>
      <c r="TEC42" s="2" t="n"/>
      <c r="TED42" s="2" t="n"/>
      <c r="TEE42" s="2" t="n"/>
      <c r="TEF42" s="2" t="n"/>
      <c r="TEG42" s="2" t="n"/>
      <c r="TEH42" s="2" t="n"/>
      <c r="TEI42" s="2" t="n"/>
      <c r="TEJ42" s="2" t="n"/>
      <c r="TEK42" s="2" t="n"/>
      <c r="TEL42" s="2" t="n"/>
      <c r="TEM42" s="2" t="n"/>
      <c r="TEN42" s="2" t="n"/>
      <c r="TEO42" s="2" t="n"/>
      <c r="TEP42" s="2" t="n"/>
      <c r="TEQ42" s="2" t="n"/>
      <c r="TER42" s="2" t="n"/>
      <c r="TES42" s="2" t="n"/>
      <c r="TET42" s="2" t="n"/>
      <c r="TEU42" s="2" t="n"/>
      <c r="TEV42" s="2" t="n"/>
      <c r="TEW42" s="2" t="n"/>
      <c r="TEX42" s="2" t="n"/>
      <c r="TEY42" s="2" t="n"/>
      <c r="TEZ42" s="2" t="n"/>
      <c r="TFA42" s="2" t="n"/>
      <c r="TFB42" s="2" t="n"/>
      <c r="TFC42" s="2" t="n"/>
      <c r="TFD42" s="2" t="n"/>
      <c r="TFE42" s="2" t="n"/>
      <c r="TFF42" s="2" t="n"/>
      <c r="TFG42" s="2" t="n"/>
      <c r="TFH42" s="2" t="n"/>
      <c r="TFI42" s="2" t="n"/>
      <c r="TFJ42" s="2" t="n"/>
      <c r="TFK42" s="2" t="n"/>
      <c r="TFL42" s="2" t="n"/>
      <c r="TFM42" s="2" t="n"/>
      <c r="TFN42" s="2" t="n"/>
      <c r="TFO42" s="2" t="n"/>
      <c r="TFP42" s="2" t="n"/>
      <c r="TFQ42" s="2" t="n"/>
      <c r="TFR42" s="2" t="n"/>
      <c r="TFS42" s="2" t="n"/>
      <c r="TFT42" s="2" t="n"/>
      <c r="TFU42" s="2" t="n"/>
      <c r="TFV42" s="2" t="n"/>
      <c r="TFW42" s="2" t="n"/>
      <c r="TFX42" s="2" t="n"/>
      <c r="TFY42" s="2" t="n"/>
      <c r="TFZ42" s="2" t="n"/>
      <c r="TGA42" s="2" t="n"/>
      <c r="TGB42" s="2" t="n"/>
      <c r="TGC42" s="2" t="n"/>
      <c r="TGD42" s="2" t="n"/>
      <c r="TGE42" s="2" t="n"/>
      <c r="TGF42" s="2" t="n"/>
      <c r="TGG42" s="2" t="n"/>
      <c r="TGH42" s="2" t="n"/>
      <c r="TGI42" s="2" t="n"/>
      <c r="TGJ42" s="2" t="n"/>
      <c r="TGK42" s="2" t="n"/>
      <c r="TGL42" s="2" t="n"/>
      <c r="TGM42" s="2" t="n"/>
      <c r="TGN42" s="2" t="n"/>
      <c r="TGO42" s="2" t="n"/>
      <c r="TGP42" s="2" t="n"/>
      <c r="TGQ42" s="2" t="n"/>
      <c r="TGR42" s="2" t="n"/>
      <c r="TGS42" s="2" t="n"/>
      <c r="TGT42" s="2" t="n"/>
      <c r="TGU42" s="2" t="n"/>
      <c r="TGV42" s="2" t="n"/>
      <c r="TGW42" s="2" t="n"/>
      <c r="TGX42" s="2" t="n"/>
      <c r="TGY42" s="2" t="n"/>
      <c r="TGZ42" s="2" t="n"/>
      <c r="THA42" s="2" t="n"/>
      <c r="THB42" s="2" t="n"/>
      <c r="THC42" s="2" t="n"/>
      <c r="THD42" s="2" t="n"/>
      <c r="THE42" s="2" t="n"/>
      <c r="THF42" s="2" t="n"/>
      <c r="THG42" s="2" t="n"/>
      <c r="THH42" s="2" t="n"/>
      <c r="THI42" s="2" t="n"/>
      <c r="THJ42" s="2" t="n"/>
      <c r="THK42" s="2" t="n"/>
      <c r="THL42" s="2" t="n"/>
      <c r="THM42" s="2" t="n"/>
      <c r="THN42" s="2" t="n"/>
      <c r="THO42" s="2" t="n"/>
      <c r="THP42" s="2" t="n"/>
      <c r="THQ42" s="2" t="n"/>
      <c r="THR42" s="2" t="n"/>
      <c r="THS42" s="2" t="n"/>
      <c r="THT42" s="2" t="n"/>
      <c r="THU42" s="2" t="n"/>
      <c r="THV42" s="2" t="n"/>
      <c r="THW42" s="2" t="n"/>
      <c r="THX42" s="2" t="n"/>
      <c r="THY42" s="2" t="n"/>
      <c r="THZ42" s="2" t="n"/>
      <c r="TIA42" s="2" t="n"/>
      <c r="TIB42" s="2" t="n"/>
      <c r="TIC42" s="2" t="n"/>
      <c r="TID42" s="2" t="n"/>
      <c r="TIE42" s="2" t="n"/>
      <c r="TIF42" s="2" t="n"/>
      <c r="TIG42" s="2" t="n"/>
      <c r="TIH42" s="2" t="n"/>
      <c r="TII42" s="2" t="n"/>
      <c r="TIJ42" s="2" t="n"/>
      <c r="TIK42" s="2" t="n"/>
      <c r="TIL42" s="2" t="n"/>
      <c r="TIM42" s="2" t="n"/>
      <c r="TIN42" s="2" t="n"/>
      <c r="TIO42" s="2" t="n"/>
      <c r="TIP42" s="2" t="n"/>
      <c r="TIQ42" s="2" t="n"/>
      <c r="TIR42" s="2" t="n"/>
      <c r="TIS42" s="2" t="n"/>
      <c r="TIT42" s="2" t="n"/>
      <c r="TIU42" s="2" t="n"/>
      <c r="TIV42" s="2" t="n"/>
      <c r="TIW42" s="2" t="n"/>
      <c r="TIX42" s="2" t="n"/>
      <c r="TIY42" s="2" t="n"/>
      <c r="TIZ42" s="2" t="n"/>
      <c r="TJA42" s="2" t="n"/>
      <c r="TJB42" s="2" t="n"/>
      <c r="TJC42" s="2" t="n"/>
      <c r="TJD42" s="2" t="n"/>
      <c r="TJE42" s="2" t="n"/>
      <c r="TJF42" s="2" t="n"/>
      <c r="TJG42" s="2" t="n"/>
      <c r="TJH42" s="2" t="n"/>
      <c r="TJI42" s="2" t="n"/>
      <c r="TJJ42" s="2" t="n"/>
      <c r="TJK42" s="2" t="n"/>
      <c r="TJL42" s="2" t="n"/>
      <c r="TJM42" s="2" t="n"/>
      <c r="TJN42" s="2" t="n"/>
      <c r="TJO42" s="2" t="n"/>
      <c r="TJP42" s="2" t="n"/>
      <c r="TJQ42" s="2" t="n"/>
      <c r="TJR42" s="2" t="n"/>
      <c r="TJS42" s="2" t="n"/>
      <c r="TJT42" s="2" t="n"/>
      <c r="TJU42" s="2" t="n"/>
      <c r="TJV42" s="2" t="n"/>
      <c r="TJW42" s="2" t="n"/>
      <c r="TJX42" s="2" t="n"/>
      <c r="TJY42" s="2" t="n"/>
      <c r="TJZ42" s="2" t="n"/>
      <c r="TKA42" s="2" t="n"/>
      <c r="TKB42" s="2" t="n"/>
      <c r="TKC42" s="2" t="n"/>
      <c r="TKD42" s="2" t="n"/>
      <c r="TKE42" s="2" t="n"/>
      <c r="TKF42" s="2" t="n"/>
      <c r="TKG42" s="2" t="n"/>
      <c r="TKH42" s="2" t="n"/>
      <c r="TKI42" s="2" t="n"/>
      <c r="TKJ42" s="2" t="n"/>
      <c r="TKK42" s="2" t="n"/>
      <c r="TKL42" s="2" t="n"/>
      <c r="TKM42" s="2" t="n"/>
      <c r="TKN42" s="2" t="n"/>
      <c r="TKO42" s="2" t="n"/>
      <c r="TKP42" s="2" t="n"/>
      <c r="TKQ42" s="2" t="n"/>
      <c r="TKR42" s="2" t="n"/>
      <c r="TKS42" s="2" t="n"/>
      <c r="TKT42" s="2" t="n"/>
      <c r="TKU42" s="2" t="n"/>
      <c r="TKV42" s="2" t="n"/>
      <c r="TKW42" s="2" t="n"/>
      <c r="TKX42" s="2" t="n"/>
      <c r="TKY42" s="2" t="n"/>
      <c r="TKZ42" s="2" t="n"/>
      <c r="TLA42" s="2" t="n"/>
      <c r="TLB42" s="2" t="n"/>
      <c r="TLC42" s="2" t="n"/>
      <c r="TLD42" s="2" t="n"/>
      <c r="TLE42" s="2" t="n"/>
      <c r="TLF42" s="2" t="n"/>
      <c r="TLG42" s="2" t="n"/>
      <c r="TLH42" s="2" t="n"/>
      <c r="TLI42" s="2" t="n"/>
      <c r="TLJ42" s="2" t="n"/>
      <c r="TLK42" s="2" t="n"/>
      <c r="TLL42" s="2" t="n"/>
      <c r="TLM42" s="2" t="n"/>
      <c r="TLN42" s="2" t="n"/>
      <c r="TLO42" s="2" t="n"/>
      <c r="TLP42" s="2" t="n"/>
      <c r="TLQ42" s="2" t="n"/>
      <c r="TLR42" s="2" t="n"/>
      <c r="TLS42" s="2" t="n"/>
      <c r="TLT42" s="2" t="n"/>
      <c r="TLU42" s="2" t="n"/>
      <c r="TLV42" s="2" t="n"/>
      <c r="TLW42" s="2" t="n"/>
      <c r="TLX42" s="2" t="n"/>
      <c r="TLY42" s="2" t="n"/>
      <c r="TLZ42" s="2" t="n"/>
      <c r="TMA42" s="2" t="n"/>
      <c r="TMB42" s="2" t="n"/>
      <c r="TMC42" s="2" t="n"/>
      <c r="TMD42" s="2" t="n"/>
      <c r="TME42" s="2" t="n"/>
      <c r="TMF42" s="2" t="n"/>
      <c r="TMG42" s="2" t="n"/>
      <c r="TMH42" s="2" t="n"/>
      <c r="TMI42" s="2" t="n"/>
      <c r="TMJ42" s="2" t="n"/>
      <c r="TMK42" s="2" t="n"/>
      <c r="TML42" s="2" t="n"/>
      <c r="TMM42" s="2" t="n"/>
      <c r="TMN42" s="2" t="n"/>
      <c r="TMO42" s="2" t="n"/>
      <c r="TMP42" s="2" t="n"/>
      <c r="TMQ42" s="2" t="n"/>
      <c r="TMR42" s="2" t="n"/>
      <c r="TMS42" s="2" t="n"/>
      <c r="TMT42" s="2" t="n"/>
      <c r="TMU42" s="2" t="n"/>
      <c r="TMV42" s="2" t="n"/>
      <c r="TMW42" s="2" t="n"/>
      <c r="TMX42" s="2" t="n"/>
      <c r="TMY42" s="2" t="n"/>
      <c r="TMZ42" s="2" t="n"/>
      <c r="TNA42" s="2" t="n"/>
      <c r="TNB42" s="2" t="n"/>
      <c r="TNC42" s="2" t="n"/>
      <c r="TND42" s="2" t="n"/>
      <c r="TNE42" s="2" t="n"/>
      <c r="TNF42" s="2" t="n"/>
      <c r="TNG42" s="2" t="n"/>
      <c r="TNH42" s="2" t="n"/>
      <c r="TNI42" s="2" t="n"/>
      <c r="TNJ42" s="2" t="n"/>
      <c r="TNK42" s="2" t="n"/>
      <c r="TNL42" s="2" t="n"/>
      <c r="TNM42" s="2" t="n"/>
      <c r="TNN42" s="2" t="n"/>
      <c r="TNO42" s="2" t="n"/>
      <c r="TNP42" s="2" t="n"/>
      <c r="TNQ42" s="2" t="n"/>
      <c r="TNR42" s="2" t="n"/>
      <c r="TNS42" s="2" t="n"/>
      <c r="TNT42" s="2" t="n"/>
      <c r="TNU42" s="2" t="n"/>
      <c r="TNV42" s="2" t="n"/>
      <c r="TNW42" s="2" t="n"/>
      <c r="TNX42" s="2" t="n"/>
      <c r="TNY42" s="2" t="n"/>
      <c r="TNZ42" s="2" t="n"/>
      <c r="TOA42" s="2" t="n"/>
      <c r="TOB42" s="2" t="n"/>
      <c r="TOC42" s="2" t="n"/>
      <c r="TOD42" s="2" t="n"/>
      <c r="TOE42" s="2" t="n"/>
      <c r="TOF42" s="2" t="n"/>
      <c r="TOG42" s="2" t="n"/>
      <c r="TOH42" s="2" t="n"/>
      <c r="TOI42" s="2" t="n"/>
      <c r="TOJ42" s="2" t="n"/>
      <c r="TOK42" s="2" t="n"/>
      <c r="TOL42" s="2" t="n"/>
      <c r="TOM42" s="2" t="n"/>
      <c r="TON42" s="2" t="n"/>
      <c r="TOO42" s="2" t="n"/>
      <c r="TOP42" s="2" t="n"/>
      <c r="TOQ42" s="2" t="n"/>
      <c r="TOR42" s="2" t="n"/>
      <c r="TOS42" s="2" t="n"/>
      <c r="TOT42" s="2" t="n"/>
      <c r="TOU42" s="2" t="n"/>
      <c r="TOV42" s="2" t="n"/>
      <c r="TOW42" s="2" t="n"/>
      <c r="TOX42" s="2" t="n"/>
      <c r="TOY42" s="2" t="n"/>
      <c r="TOZ42" s="2" t="n"/>
      <c r="TPA42" s="2" t="n"/>
      <c r="TPB42" s="2" t="n"/>
      <c r="TPC42" s="2" t="n"/>
      <c r="TPD42" s="2" t="n"/>
      <c r="TPE42" s="2" t="n"/>
      <c r="TPF42" s="2" t="n"/>
      <c r="TPG42" s="2" t="n"/>
      <c r="TPH42" s="2" t="n"/>
      <c r="TPI42" s="2" t="n"/>
      <c r="TPJ42" s="2" t="n"/>
      <c r="TPK42" s="2" t="n"/>
      <c r="TPL42" s="2" t="n"/>
      <c r="TPM42" s="2" t="n"/>
      <c r="TPN42" s="2" t="n"/>
      <c r="TPO42" s="2" t="n"/>
      <c r="TPP42" s="2" t="n"/>
      <c r="TPQ42" s="2" t="n"/>
      <c r="TPR42" s="2" t="n"/>
      <c r="TPS42" s="2" t="n"/>
      <c r="TPT42" s="2" t="n"/>
      <c r="TPU42" s="2" t="n"/>
      <c r="TPV42" s="2" t="n"/>
      <c r="TPW42" s="2" t="n"/>
      <c r="TPX42" s="2" t="n"/>
      <c r="TPY42" s="2" t="n"/>
      <c r="TPZ42" s="2" t="n"/>
      <c r="TQA42" s="2" t="n"/>
      <c r="TQB42" s="2" t="n"/>
      <c r="TQC42" s="2" t="n"/>
      <c r="TQD42" s="2" t="n"/>
      <c r="TQE42" s="2" t="n"/>
      <c r="TQF42" s="2" t="n"/>
      <c r="TQG42" s="2" t="n"/>
      <c r="TQH42" s="2" t="n"/>
      <c r="TQI42" s="2" t="n"/>
      <c r="TQJ42" s="2" t="n"/>
      <c r="TQK42" s="2" t="n"/>
      <c r="TQL42" s="2" t="n"/>
      <c r="TQM42" s="2" t="n"/>
      <c r="TQN42" s="2" t="n"/>
      <c r="TQO42" s="2" t="n"/>
      <c r="TQP42" s="2" t="n"/>
      <c r="TQQ42" s="2" t="n"/>
      <c r="TQR42" s="2" t="n"/>
      <c r="TQS42" s="2" t="n"/>
      <c r="TQT42" s="2" t="n"/>
      <c r="TQU42" s="2" t="n"/>
      <c r="TQV42" s="2" t="n"/>
      <c r="TQW42" s="2" t="n"/>
      <c r="TQX42" s="2" t="n"/>
      <c r="TQY42" s="2" t="n"/>
      <c r="TQZ42" s="2" t="n"/>
      <c r="TRA42" s="2" t="n"/>
      <c r="TRB42" s="2" t="n"/>
      <c r="TRC42" s="2" t="n"/>
      <c r="TRD42" s="2" t="n"/>
      <c r="TRE42" s="2" t="n"/>
      <c r="TRF42" s="2" t="n"/>
      <c r="TRG42" s="2" t="n"/>
      <c r="TRH42" s="2" t="n"/>
      <c r="TRI42" s="2" t="n"/>
      <c r="TRJ42" s="2" t="n"/>
      <c r="TRK42" s="2" t="n"/>
      <c r="TRL42" s="2" t="n"/>
      <c r="TRM42" s="2" t="n"/>
      <c r="TRN42" s="2" t="n"/>
      <c r="TRO42" s="2" t="n"/>
      <c r="TRP42" s="2" t="n"/>
      <c r="TRQ42" s="2" t="n"/>
      <c r="TRR42" s="2" t="n"/>
      <c r="TRS42" s="2" t="n"/>
      <c r="TRT42" s="2" t="n"/>
      <c r="TRU42" s="2" t="n"/>
      <c r="TRV42" s="2" t="n"/>
      <c r="TRW42" s="2" t="n"/>
      <c r="TRX42" s="2" t="n"/>
      <c r="TRY42" s="2" t="n"/>
      <c r="TRZ42" s="2" t="n"/>
      <c r="TSA42" s="2" t="n"/>
      <c r="TSB42" s="2" t="n"/>
      <c r="TSC42" s="2" t="n"/>
      <c r="TSD42" s="2" t="n"/>
      <c r="TSE42" s="2" t="n"/>
      <c r="TSF42" s="2" t="n"/>
      <c r="TSG42" s="2" t="n"/>
      <c r="TSH42" s="2" t="n"/>
      <c r="TSI42" s="2" t="n"/>
      <c r="TSJ42" s="2" t="n"/>
      <c r="TSK42" s="2" t="n"/>
      <c r="TSL42" s="2" t="n"/>
      <c r="TSM42" s="2" t="n"/>
      <c r="TSN42" s="2" t="n"/>
      <c r="TSO42" s="2" t="n"/>
      <c r="TSP42" s="2" t="n"/>
      <c r="TSQ42" s="2" t="n"/>
      <c r="TSR42" s="2" t="n"/>
      <c r="TSS42" s="2" t="n"/>
      <c r="TST42" s="2" t="n"/>
      <c r="TSU42" s="2" t="n"/>
      <c r="TSV42" s="2" t="n"/>
      <c r="TSW42" s="2" t="n"/>
      <c r="TSX42" s="2" t="n"/>
      <c r="TSY42" s="2" t="n"/>
      <c r="TSZ42" s="2" t="n"/>
      <c r="TTA42" s="2" t="n"/>
      <c r="TTB42" s="2" t="n"/>
      <c r="TTC42" s="2" t="n"/>
      <c r="TTD42" s="2" t="n"/>
      <c r="TTE42" s="2" t="n"/>
      <c r="TTF42" s="2" t="n"/>
      <c r="TTG42" s="2" t="n"/>
      <c r="TTH42" s="2" t="n"/>
      <c r="TTI42" s="2" t="n"/>
      <c r="TTJ42" s="2" t="n"/>
      <c r="TTK42" s="2" t="n"/>
      <c r="TTL42" s="2" t="n"/>
      <c r="TTM42" s="2" t="n"/>
      <c r="TTN42" s="2" t="n"/>
      <c r="TTO42" s="2" t="n"/>
      <c r="TTP42" s="2" t="n"/>
      <c r="TTQ42" s="2" t="n"/>
      <c r="TTR42" s="2" t="n"/>
      <c r="TTS42" s="2" t="n"/>
      <c r="TTT42" s="2" t="n"/>
      <c r="TTU42" s="2" t="n"/>
      <c r="TTV42" s="2" t="n"/>
      <c r="TTW42" s="2" t="n"/>
      <c r="TTX42" s="2" t="n"/>
      <c r="TTY42" s="2" t="n"/>
      <c r="TTZ42" s="2" t="n"/>
      <c r="TUA42" s="2" t="n"/>
      <c r="TUB42" s="2" t="n"/>
      <c r="TUC42" s="2" t="n"/>
      <c r="TUD42" s="2" t="n"/>
      <c r="TUE42" s="2" t="n"/>
      <c r="TUF42" s="2" t="n"/>
      <c r="TUG42" s="2" t="n"/>
      <c r="TUH42" s="2" t="n"/>
      <c r="TUI42" s="2" t="n"/>
      <c r="TUJ42" s="2" t="n"/>
      <c r="TUK42" s="2" t="n"/>
      <c r="TUL42" s="2" t="n"/>
      <c r="TUM42" s="2" t="n"/>
      <c r="TUN42" s="2" t="n"/>
      <c r="TUO42" s="2" t="n"/>
      <c r="TUP42" s="2" t="n"/>
      <c r="TUQ42" s="2" t="n"/>
      <c r="TUR42" s="2" t="n"/>
      <c r="TUS42" s="2" t="n"/>
      <c r="TUT42" s="2" t="n"/>
      <c r="TUU42" s="2" t="n"/>
      <c r="TUV42" s="2" t="n"/>
      <c r="TUW42" s="2" t="n"/>
      <c r="TUX42" s="2" t="n"/>
      <c r="TUY42" s="2" t="n"/>
      <c r="TUZ42" s="2" t="n"/>
      <c r="TVA42" s="2" t="n"/>
      <c r="TVB42" s="2" t="n"/>
      <c r="TVC42" s="2" t="n"/>
      <c r="TVD42" s="2" t="n"/>
      <c r="TVE42" s="2" t="n"/>
      <c r="TVF42" s="2" t="n"/>
      <c r="TVG42" s="2" t="n"/>
      <c r="TVH42" s="2" t="n"/>
      <c r="TVI42" s="2" t="n"/>
      <c r="TVJ42" s="2" t="n"/>
      <c r="TVK42" s="2" t="n"/>
      <c r="TVL42" s="2" t="n"/>
      <c r="TVM42" s="2" t="n"/>
      <c r="TVN42" s="2" t="n"/>
      <c r="TVO42" s="2" t="n"/>
      <c r="TVP42" s="2" t="n"/>
      <c r="TVQ42" s="2" t="n"/>
      <c r="TVR42" s="2" t="n"/>
      <c r="TVS42" s="2" t="n"/>
      <c r="TVT42" s="2" t="n"/>
      <c r="TVU42" s="2" t="n"/>
      <c r="TVV42" s="2" t="n"/>
      <c r="TVW42" s="2" t="n"/>
      <c r="TVX42" s="2" t="n"/>
      <c r="TVY42" s="2" t="n"/>
      <c r="TVZ42" s="2" t="n"/>
      <c r="TWA42" s="2" t="n"/>
      <c r="TWB42" s="2" t="n"/>
      <c r="TWC42" s="2" t="n"/>
      <c r="TWD42" s="2" t="n"/>
      <c r="TWE42" s="2" t="n"/>
      <c r="TWF42" s="2" t="n"/>
      <c r="TWG42" s="2" t="n"/>
      <c r="TWH42" s="2" t="n"/>
      <c r="TWI42" s="2" t="n"/>
      <c r="TWJ42" s="2" t="n"/>
      <c r="TWK42" s="2" t="n"/>
      <c r="TWL42" s="2" t="n"/>
      <c r="TWM42" s="2" t="n"/>
      <c r="TWN42" s="2" t="n"/>
      <c r="TWO42" s="2" t="n"/>
      <c r="TWP42" s="2" t="n"/>
      <c r="TWQ42" s="2" t="n"/>
      <c r="TWR42" s="2" t="n"/>
      <c r="TWS42" s="2" t="n"/>
      <c r="TWT42" s="2" t="n"/>
      <c r="TWU42" s="2" t="n"/>
      <c r="TWV42" s="2" t="n"/>
      <c r="TWW42" s="2" t="n"/>
      <c r="TWX42" s="2" t="n"/>
      <c r="TWY42" s="2" t="n"/>
      <c r="TWZ42" s="2" t="n"/>
      <c r="TXA42" s="2" t="n"/>
      <c r="TXB42" s="2" t="n"/>
      <c r="TXC42" s="2" t="n"/>
      <c r="TXD42" s="2" t="n"/>
      <c r="TXE42" s="2" t="n"/>
      <c r="TXF42" s="2" t="n"/>
      <c r="TXG42" s="2" t="n"/>
      <c r="TXH42" s="2" t="n"/>
      <c r="TXI42" s="2" t="n"/>
      <c r="TXJ42" s="2" t="n"/>
      <c r="TXK42" s="2" t="n"/>
      <c r="TXL42" s="2" t="n"/>
      <c r="TXM42" s="2" t="n"/>
      <c r="TXN42" s="2" t="n"/>
      <c r="TXO42" s="2" t="n"/>
      <c r="TXP42" s="2" t="n"/>
      <c r="TXQ42" s="2" t="n"/>
      <c r="TXR42" s="2" t="n"/>
      <c r="TXS42" s="2" t="n"/>
      <c r="TXT42" s="2" t="n"/>
      <c r="TXU42" s="2" t="n"/>
      <c r="TXV42" s="2" t="n"/>
      <c r="TXW42" s="2" t="n"/>
      <c r="TXX42" s="2" t="n"/>
      <c r="TXY42" s="2" t="n"/>
      <c r="TXZ42" s="2" t="n"/>
      <c r="TYA42" s="2" t="n"/>
      <c r="TYB42" s="2" t="n"/>
      <c r="TYC42" s="2" t="n"/>
      <c r="TYD42" s="2" t="n"/>
      <c r="TYE42" s="2" t="n"/>
      <c r="TYF42" s="2" t="n"/>
      <c r="TYG42" s="2" t="n"/>
      <c r="TYH42" s="2" t="n"/>
      <c r="TYI42" s="2" t="n"/>
      <c r="TYJ42" s="2" t="n"/>
      <c r="TYK42" s="2" t="n"/>
      <c r="TYL42" s="2" t="n"/>
      <c r="TYM42" s="2" t="n"/>
      <c r="TYN42" s="2" t="n"/>
      <c r="TYO42" s="2" t="n"/>
      <c r="TYP42" s="2" t="n"/>
      <c r="TYQ42" s="2" t="n"/>
      <c r="TYR42" s="2" t="n"/>
      <c r="TYS42" s="2" t="n"/>
      <c r="TYT42" s="2" t="n"/>
      <c r="TYU42" s="2" t="n"/>
      <c r="TYV42" s="2" t="n"/>
      <c r="TYW42" s="2" t="n"/>
      <c r="TYX42" s="2" t="n"/>
      <c r="TYY42" s="2" t="n"/>
      <c r="TYZ42" s="2" t="n"/>
      <c r="TZA42" s="2" t="n"/>
      <c r="TZB42" s="2" t="n"/>
      <c r="TZC42" s="2" t="n"/>
      <c r="TZD42" s="2" t="n"/>
      <c r="TZE42" s="2" t="n"/>
      <c r="TZF42" s="2" t="n"/>
      <c r="TZG42" s="2" t="n"/>
      <c r="TZH42" s="2" t="n"/>
      <c r="TZI42" s="2" t="n"/>
      <c r="TZJ42" s="2" t="n"/>
      <c r="TZK42" s="2" t="n"/>
      <c r="TZL42" s="2" t="n"/>
      <c r="TZM42" s="2" t="n"/>
      <c r="TZN42" s="2" t="n"/>
      <c r="TZO42" s="2" t="n"/>
      <c r="TZP42" s="2" t="n"/>
      <c r="TZQ42" s="2" t="n"/>
      <c r="TZR42" s="2" t="n"/>
      <c r="TZS42" s="2" t="n"/>
      <c r="TZT42" s="2" t="n"/>
      <c r="TZU42" s="2" t="n"/>
      <c r="TZV42" s="2" t="n"/>
      <c r="TZW42" s="2" t="n"/>
      <c r="TZX42" s="2" t="n"/>
      <c r="TZY42" s="2" t="n"/>
      <c r="TZZ42" s="2" t="n"/>
      <c r="UAA42" s="2" t="n"/>
      <c r="UAB42" s="2" t="n"/>
      <c r="UAC42" s="2" t="n"/>
      <c r="UAD42" s="2" t="n"/>
      <c r="UAE42" s="2" t="n"/>
      <c r="UAF42" s="2" t="n"/>
      <c r="UAG42" s="2" t="n"/>
      <c r="UAH42" s="2" t="n"/>
      <c r="UAI42" s="2" t="n"/>
      <c r="UAJ42" s="2" t="n"/>
      <c r="UAK42" s="2" t="n"/>
      <c r="UAL42" s="2" t="n"/>
      <c r="UAM42" s="2" t="n"/>
      <c r="UAN42" s="2" t="n"/>
      <c r="UAO42" s="2" t="n"/>
      <c r="UAP42" s="2" t="n"/>
      <c r="UAQ42" s="2" t="n"/>
      <c r="UAR42" s="2" t="n"/>
      <c r="UAS42" s="2" t="n"/>
      <c r="UAT42" s="2" t="n"/>
      <c r="UAU42" s="2" t="n"/>
      <c r="UAV42" s="2" t="n"/>
      <c r="UAW42" s="2" t="n"/>
      <c r="UAX42" s="2" t="n"/>
      <c r="UAY42" s="2" t="n"/>
      <c r="UAZ42" s="2" t="n"/>
      <c r="UBA42" s="2" t="n"/>
      <c r="UBB42" s="2" t="n"/>
      <c r="UBC42" s="2" t="n"/>
      <c r="UBD42" s="2" t="n"/>
      <c r="UBE42" s="2" t="n"/>
      <c r="UBF42" s="2" t="n"/>
      <c r="UBG42" s="2" t="n"/>
      <c r="UBH42" s="2" t="n"/>
      <c r="UBI42" s="2" t="n"/>
      <c r="UBJ42" s="2" t="n"/>
      <c r="UBK42" s="2" t="n"/>
      <c r="UBL42" s="2" t="n"/>
      <c r="UBM42" s="2" t="n"/>
      <c r="UBN42" s="2" t="n"/>
      <c r="UBO42" s="2" t="n"/>
      <c r="UBP42" s="2" t="n"/>
      <c r="UBQ42" s="2" t="n"/>
      <c r="UBR42" s="2" t="n"/>
      <c r="UBS42" s="2" t="n"/>
      <c r="UBT42" s="2" t="n"/>
      <c r="UBU42" s="2" t="n"/>
      <c r="UBV42" s="2" t="n"/>
      <c r="UBW42" s="2" t="n"/>
      <c r="UBX42" s="2" t="n"/>
      <c r="UBY42" s="2" t="n"/>
      <c r="UBZ42" s="2" t="n"/>
      <c r="UCA42" s="2" t="n"/>
      <c r="UCB42" s="2" t="n"/>
      <c r="UCC42" s="2" t="n"/>
      <c r="UCD42" s="2" t="n"/>
      <c r="UCE42" s="2" t="n"/>
      <c r="UCF42" s="2" t="n"/>
      <c r="UCG42" s="2" t="n"/>
      <c r="UCH42" s="2" t="n"/>
      <c r="UCI42" s="2" t="n"/>
      <c r="UCJ42" s="2" t="n"/>
      <c r="UCK42" s="2" t="n"/>
      <c r="UCL42" s="2" t="n"/>
      <c r="UCM42" s="2" t="n"/>
      <c r="UCN42" s="2" t="n"/>
      <c r="UCO42" s="2" t="n"/>
      <c r="UCP42" s="2" t="n"/>
      <c r="UCQ42" s="2" t="n"/>
      <c r="UCR42" s="2" t="n"/>
      <c r="UCS42" s="2" t="n"/>
      <c r="UCT42" s="2" t="n"/>
      <c r="UCU42" s="2" t="n"/>
      <c r="UCV42" s="2" t="n"/>
      <c r="UCW42" s="2" t="n"/>
      <c r="UCX42" s="2" t="n"/>
      <c r="UCY42" s="2" t="n"/>
      <c r="UCZ42" s="2" t="n"/>
      <c r="UDA42" s="2" t="n"/>
      <c r="UDB42" s="2" t="n"/>
      <c r="UDC42" s="2" t="n"/>
      <c r="UDD42" s="2" t="n"/>
      <c r="UDE42" s="2" t="n"/>
      <c r="UDF42" s="2" t="n"/>
      <c r="UDG42" s="2" t="n"/>
      <c r="UDH42" s="2" t="n"/>
      <c r="UDI42" s="2" t="n"/>
      <c r="UDJ42" s="2" t="n"/>
      <c r="UDK42" s="2" t="n"/>
      <c r="UDL42" s="2" t="n"/>
      <c r="UDM42" s="2" t="n"/>
      <c r="UDN42" s="2" t="n"/>
      <c r="UDO42" s="2" t="n"/>
      <c r="UDP42" s="2" t="n"/>
      <c r="UDQ42" s="2" t="n"/>
      <c r="UDR42" s="2" t="n"/>
      <c r="UDS42" s="2" t="n"/>
      <c r="UDT42" s="2" t="n"/>
      <c r="UDU42" s="2" t="n"/>
      <c r="UDV42" s="2" t="n"/>
      <c r="UDW42" s="2" t="n"/>
      <c r="UDX42" s="2" t="n"/>
      <c r="UDY42" s="2" t="n"/>
      <c r="UDZ42" s="2" t="n"/>
      <c r="UEA42" s="2" t="n"/>
      <c r="UEB42" s="2" t="n"/>
      <c r="UEC42" s="2" t="n"/>
      <c r="UED42" s="2" t="n"/>
      <c r="UEE42" s="2" t="n"/>
      <c r="UEF42" s="2" t="n"/>
      <c r="UEG42" s="2" t="n"/>
      <c r="UEH42" s="2" t="n"/>
      <c r="UEI42" s="2" t="n"/>
      <c r="UEJ42" s="2" t="n"/>
      <c r="UEK42" s="2" t="n"/>
      <c r="UEL42" s="2" t="n"/>
      <c r="UEM42" s="2" t="n"/>
      <c r="UEN42" s="2" t="n"/>
      <c r="UEO42" s="2" t="n"/>
      <c r="UEP42" s="2" t="n"/>
      <c r="UEQ42" s="2" t="n"/>
      <c r="UER42" s="2" t="n"/>
      <c r="UES42" s="2" t="n"/>
      <c r="UET42" s="2" t="n"/>
      <c r="UEU42" s="2" t="n"/>
      <c r="UEV42" s="2" t="n"/>
      <c r="UEW42" s="2" t="n"/>
      <c r="UEX42" s="2" t="n"/>
      <c r="UEY42" s="2" t="n"/>
      <c r="UEZ42" s="2" t="n"/>
      <c r="UFA42" s="2" t="n"/>
      <c r="UFB42" s="2" t="n"/>
      <c r="UFC42" s="2" t="n"/>
      <c r="UFD42" s="2" t="n"/>
      <c r="UFE42" s="2" t="n"/>
      <c r="UFF42" s="2" t="n"/>
      <c r="UFG42" s="2" t="n"/>
      <c r="UFH42" s="2" t="n"/>
      <c r="UFI42" s="2" t="n"/>
      <c r="UFJ42" s="2" t="n"/>
      <c r="UFK42" s="2" t="n"/>
      <c r="UFL42" s="2" t="n"/>
      <c r="UFM42" s="2" t="n"/>
      <c r="UFN42" s="2" t="n"/>
      <c r="UFO42" s="2" t="n"/>
      <c r="UFP42" s="2" t="n"/>
      <c r="UFQ42" s="2" t="n"/>
      <c r="UFR42" s="2" t="n"/>
      <c r="UFS42" s="2" t="n"/>
      <c r="UFT42" s="2" t="n"/>
      <c r="UFU42" s="2" t="n"/>
      <c r="UFV42" s="2" t="n"/>
      <c r="UFW42" s="2" t="n"/>
      <c r="UFX42" s="2" t="n"/>
      <c r="UFY42" s="2" t="n"/>
      <c r="UFZ42" s="2" t="n"/>
      <c r="UGA42" s="2" t="n"/>
      <c r="UGB42" s="2" t="n"/>
      <c r="UGC42" s="2" t="n"/>
      <c r="UGD42" s="2" t="n"/>
      <c r="UGE42" s="2" t="n"/>
      <c r="UGF42" s="2" t="n"/>
      <c r="UGG42" s="2" t="n"/>
      <c r="UGH42" s="2" t="n"/>
      <c r="UGI42" s="2" t="n"/>
      <c r="UGJ42" s="2" t="n"/>
      <c r="UGK42" s="2" t="n"/>
      <c r="UGL42" s="2" t="n"/>
      <c r="UGM42" s="2" t="n"/>
      <c r="UGN42" s="2" t="n"/>
      <c r="UGO42" s="2" t="n"/>
      <c r="UGP42" s="2" t="n"/>
      <c r="UGQ42" s="2" t="n"/>
      <c r="UGR42" s="2" t="n"/>
      <c r="UGS42" s="2" t="n"/>
      <c r="UGT42" s="2" t="n"/>
      <c r="UGU42" s="2" t="n"/>
      <c r="UGV42" s="2" t="n"/>
      <c r="UGW42" s="2" t="n"/>
      <c r="UGX42" s="2" t="n"/>
      <c r="UGY42" s="2" t="n"/>
      <c r="UGZ42" s="2" t="n"/>
      <c r="UHA42" s="2" t="n"/>
      <c r="UHB42" s="2" t="n"/>
      <c r="UHC42" s="2" t="n"/>
      <c r="UHD42" s="2" t="n"/>
      <c r="UHE42" s="2" t="n"/>
      <c r="UHF42" s="2" t="n"/>
      <c r="UHG42" s="2" t="n"/>
      <c r="UHH42" s="2" t="n"/>
      <c r="UHI42" s="2" t="n"/>
      <c r="UHJ42" s="2" t="n"/>
      <c r="UHK42" s="2" t="n"/>
      <c r="UHL42" s="2" t="n"/>
      <c r="UHM42" s="2" t="n"/>
      <c r="UHN42" s="2" t="n"/>
      <c r="UHO42" s="2" t="n"/>
      <c r="UHP42" s="2" t="n"/>
      <c r="UHQ42" s="2" t="n"/>
      <c r="UHR42" s="2" t="n"/>
      <c r="UHS42" s="2" t="n"/>
      <c r="UHT42" s="2" t="n"/>
      <c r="UHU42" s="2" t="n"/>
      <c r="UHV42" s="2" t="n"/>
      <c r="UHW42" s="2" t="n"/>
      <c r="UHX42" s="2" t="n"/>
      <c r="UHY42" s="2" t="n"/>
      <c r="UHZ42" s="2" t="n"/>
      <c r="UIA42" s="2" t="n"/>
      <c r="UIB42" s="2" t="n"/>
      <c r="UIC42" s="2" t="n"/>
      <c r="UID42" s="2" t="n"/>
      <c r="UIE42" s="2" t="n"/>
      <c r="UIF42" s="2" t="n"/>
      <c r="UIG42" s="2" t="n"/>
      <c r="UIH42" s="2" t="n"/>
      <c r="UII42" s="2" t="n"/>
      <c r="UIJ42" s="2" t="n"/>
      <c r="UIK42" s="2" t="n"/>
      <c r="UIL42" s="2" t="n"/>
      <c r="UIM42" s="2" t="n"/>
      <c r="UIN42" s="2" t="n"/>
      <c r="UIO42" s="2" t="n"/>
      <c r="UIP42" s="2" t="n"/>
      <c r="UIQ42" s="2" t="n"/>
      <c r="UIR42" s="2" t="n"/>
      <c r="UIS42" s="2" t="n"/>
      <c r="UIT42" s="2" t="n"/>
      <c r="UIU42" s="2" t="n"/>
      <c r="UIV42" s="2" t="n"/>
      <c r="UIW42" s="2" t="n"/>
      <c r="UIX42" s="2" t="n"/>
      <c r="UIY42" s="2" t="n"/>
      <c r="UIZ42" s="2" t="n"/>
      <c r="UJA42" s="2" t="n"/>
      <c r="UJB42" s="2" t="n"/>
      <c r="UJC42" s="2" t="n"/>
      <c r="UJD42" s="2" t="n"/>
      <c r="UJE42" s="2" t="n"/>
      <c r="UJF42" s="2" t="n"/>
      <c r="UJG42" s="2" t="n"/>
      <c r="UJH42" s="2" t="n"/>
      <c r="UJI42" s="2" t="n"/>
      <c r="UJJ42" s="2" t="n"/>
      <c r="UJK42" s="2" t="n"/>
      <c r="UJL42" s="2" t="n"/>
      <c r="UJM42" s="2" t="n"/>
      <c r="UJN42" s="2" t="n"/>
      <c r="UJO42" s="2" t="n"/>
      <c r="UJP42" s="2" t="n"/>
      <c r="UJQ42" s="2" t="n"/>
      <c r="UJR42" s="2" t="n"/>
      <c r="UJS42" s="2" t="n"/>
      <c r="UJT42" s="2" t="n"/>
      <c r="UJU42" s="2" t="n"/>
      <c r="UJV42" s="2" t="n"/>
      <c r="UJW42" s="2" t="n"/>
      <c r="UJX42" s="2" t="n"/>
      <c r="UJY42" s="2" t="n"/>
      <c r="UJZ42" s="2" t="n"/>
      <c r="UKA42" s="2" t="n"/>
      <c r="UKB42" s="2" t="n"/>
      <c r="UKC42" s="2" t="n"/>
      <c r="UKD42" s="2" t="n"/>
      <c r="UKE42" s="2" t="n"/>
      <c r="UKF42" s="2" t="n"/>
      <c r="UKG42" s="2" t="n"/>
      <c r="UKH42" s="2" t="n"/>
      <c r="UKI42" s="2" t="n"/>
      <c r="UKJ42" s="2" t="n"/>
      <c r="UKK42" s="2" t="n"/>
      <c r="UKL42" s="2" t="n"/>
      <c r="UKM42" s="2" t="n"/>
      <c r="UKN42" s="2" t="n"/>
      <c r="UKO42" s="2" t="n"/>
      <c r="UKP42" s="2" t="n"/>
      <c r="UKQ42" s="2" t="n"/>
      <c r="UKR42" s="2" t="n"/>
      <c r="UKS42" s="2" t="n"/>
      <c r="UKT42" s="2" t="n"/>
      <c r="UKU42" s="2" t="n"/>
      <c r="UKV42" s="2" t="n"/>
      <c r="UKW42" s="2" t="n"/>
      <c r="UKX42" s="2" t="n"/>
      <c r="UKY42" s="2" t="n"/>
      <c r="UKZ42" s="2" t="n"/>
      <c r="ULA42" s="2" t="n"/>
      <c r="ULB42" s="2" t="n"/>
      <c r="ULC42" s="2" t="n"/>
      <c r="ULD42" s="2" t="n"/>
      <c r="ULE42" s="2" t="n"/>
      <c r="ULF42" s="2" t="n"/>
      <c r="ULG42" s="2" t="n"/>
      <c r="ULH42" s="2" t="n"/>
      <c r="ULI42" s="2" t="n"/>
      <c r="ULJ42" s="2" t="n"/>
      <c r="ULK42" s="2" t="n"/>
      <c r="ULL42" s="2" t="n"/>
      <c r="ULM42" s="2" t="n"/>
      <c r="ULN42" s="2" t="n"/>
      <c r="ULO42" s="2" t="n"/>
      <c r="ULP42" s="2" t="n"/>
      <c r="ULQ42" s="2" t="n"/>
      <c r="ULR42" s="2" t="n"/>
      <c r="ULS42" s="2" t="n"/>
      <c r="ULT42" s="2" t="n"/>
      <c r="ULU42" s="2" t="n"/>
      <c r="ULV42" s="2" t="n"/>
      <c r="ULW42" s="2" t="n"/>
      <c r="ULX42" s="2" t="n"/>
      <c r="ULY42" s="2" t="n"/>
      <c r="ULZ42" s="2" t="n"/>
      <c r="UMA42" s="2" t="n"/>
      <c r="UMB42" s="2" t="n"/>
      <c r="UMC42" s="2" t="n"/>
      <c r="UMD42" s="2" t="n"/>
      <c r="UME42" s="2" t="n"/>
      <c r="UMF42" s="2" t="n"/>
      <c r="UMG42" s="2" t="n"/>
      <c r="UMH42" s="2" t="n"/>
      <c r="UMI42" s="2" t="n"/>
      <c r="UMJ42" s="2" t="n"/>
      <c r="UMK42" s="2" t="n"/>
      <c r="UML42" s="2" t="n"/>
      <c r="UMM42" s="2" t="n"/>
      <c r="UMN42" s="2" t="n"/>
      <c r="UMO42" s="2" t="n"/>
      <c r="UMP42" s="2" t="n"/>
      <c r="UMQ42" s="2" t="n"/>
      <c r="UMR42" s="2" t="n"/>
      <c r="UMS42" s="2" t="n"/>
      <c r="UMT42" s="2" t="n"/>
      <c r="UMU42" s="2" t="n"/>
      <c r="UMV42" s="2" t="n"/>
      <c r="UMW42" s="2" t="n"/>
      <c r="UMX42" s="2" t="n"/>
      <c r="UMY42" s="2" t="n"/>
      <c r="UMZ42" s="2" t="n"/>
      <c r="UNA42" s="2" t="n"/>
      <c r="UNB42" s="2" t="n"/>
      <c r="UNC42" s="2" t="n"/>
      <c r="UND42" s="2" t="n"/>
      <c r="UNE42" s="2" t="n"/>
      <c r="UNF42" s="2" t="n"/>
      <c r="UNG42" s="2" t="n"/>
      <c r="UNH42" s="2" t="n"/>
      <c r="UNI42" s="2" t="n"/>
      <c r="UNJ42" s="2" t="n"/>
      <c r="UNK42" s="2" t="n"/>
      <c r="UNL42" s="2" t="n"/>
      <c r="UNM42" s="2" t="n"/>
      <c r="UNN42" s="2" t="n"/>
      <c r="UNO42" s="2" t="n"/>
      <c r="UNP42" s="2" t="n"/>
      <c r="UNQ42" s="2" t="n"/>
      <c r="UNR42" s="2" t="n"/>
      <c r="UNS42" s="2" t="n"/>
      <c r="UNT42" s="2" t="n"/>
      <c r="UNU42" s="2" t="n"/>
      <c r="UNV42" s="2" t="n"/>
      <c r="UNW42" s="2" t="n"/>
      <c r="UNX42" s="2" t="n"/>
      <c r="UNY42" s="2" t="n"/>
      <c r="UNZ42" s="2" t="n"/>
      <c r="UOA42" s="2" t="n"/>
      <c r="UOB42" s="2" t="n"/>
      <c r="UOC42" s="2" t="n"/>
      <c r="UOD42" s="2" t="n"/>
      <c r="UOE42" s="2" t="n"/>
      <c r="UOF42" s="2" t="n"/>
      <c r="UOG42" s="2" t="n"/>
      <c r="UOH42" s="2" t="n"/>
      <c r="UOI42" s="2" t="n"/>
      <c r="UOJ42" s="2" t="n"/>
      <c r="UOK42" s="2" t="n"/>
      <c r="UOL42" s="2" t="n"/>
      <c r="UOM42" s="2" t="n"/>
      <c r="UON42" s="2" t="n"/>
      <c r="UOO42" s="2" t="n"/>
      <c r="UOP42" s="2" t="n"/>
      <c r="UOQ42" s="2" t="n"/>
      <c r="UOR42" s="2" t="n"/>
      <c r="UOS42" s="2" t="n"/>
      <c r="UOT42" s="2" t="n"/>
      <c r="UOU42" s="2" t="n"/>
      <c r="UOV42" s="2" t="n"/>
      <c r="UOW42" s="2" t="n"/>
      <c r="UOX42" s="2" t="n"/>
      <c r="UOY42" s="2" t="n"/>
      <c r="UOZ42" s="2" t="n"/>
      <c r="UPA42" s="2" t="n"/>
      <c r="UPB42" s="2" t="n"/>
      <c r="UPC42" s="2" t="n"/>
      <c r="UPD42" s="2" t="n"/>
      <c r="UPE42" s="2" t="n"/>
      <c r="UPF42" s="2" t="n"/>
      <c r="UPG42" s="2" t="n"/>
      <c r="UPH42" s="2" t="n"/>
      <c r="UPI42" s="2" t="n"/>
      <c r="UPJ42" s="2" t="n"/>
      <c r="UPK42" s="2" t="n"/>
      <c r="UPL42" s="2" t="n"/>
      <c r="UPM42" s="2" t="n"/>
      <c r="UPN42" s="2" t="n"/>
      <c r="UPO42" s="2" t="n"/>
      <c r="UPP42" s="2" t="n"/>
      <c r="UPQ42" s="2" t="n"/>
      <c r="UPR42" s="2" t="n"/>
      <c r="UPS42" s="2" t="n"/>
      <c r="UPT42" s="2" t="n"/>
      <c r="UPU42" s="2" t="n"/>
      <c r="UPV42" s="2" t="n"/>
      <c r="UPW42" s="2" t="n"/>
      <c r="UPX42" s="2" t="n"/>
      <c r="UPY42" s="2" t="n"/>
      <c r="UPZ42" s="2" t="n"/>
      <c r="UQA42" s="2" t="n"/>
      <c r="UQB42" s="2" t="n"/>
      <c r="UQC42" s="2" t="n"/>
      <c r="UQD42" s="2" t="n"/>
      <c r="UQE42" s="2" t="n"/>
      <c r="UQF42" s="2" t="n"/>
      <c r="UQG42" s="2" t="n"/>
      <c r="UQH42" s="2" t="n"/>
      <c r="UQI42" s="2" t="n"/>
      <c r="UQJ42" s="2" t="n"/>
      <c r="UQK42" s="2" t="n"/>
      <c r="UQL42" s="2" t="n"/>
      <c r="UQM42" s="2" t="n"/>
      <c r="UQN42" s="2" t="n"/>
      <c r="UQO42" s="2" t="n"/>
      <c r="UQP42" s="2" t="n"/>
      <c r="UQQ42" s="2" t="n"/>
      <c r="UQR42" s="2" t="n"/>
      <c r="UQS42" s="2" t="n"/>
      <c r="UQT42" s="2" t="n"/>
      <c r="UQU42" s="2" t="n"/>
      <c r="UQV42" s="2" t="n"/>
      <c r="UQW42" s="2" t="n"/>
      <c r="UQX42" s="2" t="n"/>
      <c r="UQY42" s="2" t="n"/>
      <c r="UQZ42" s="2" t="n"/>
      <c r="URA42" s="2" t="n"/>
      <c r="URB42" s="2" t="n"/>
      <c r="URC42" s="2" t="n"/>
      <c r="URD42" s="2" t="n"/>
      <c r="URE42" s="2" t="n"/>
      <c r="URF42" s="2" t="n"/>
      <c r="URG42" s="2" t="n"/>
      <c r="URH42" s="2" t="n"/>
      <c r="URI42" s="2" t="n"/>
      <c r="URJ42" s="2" t="n"/>
      <c r="URK42" s="2" t="n"/>
      <c r="URL42" s="2" t="n"/>
      <c r="URM42" s="2" t="n"/>
      <c r="URN42" s="2" t="n"/>
      <c r="URO42" s="2" t="n"/>
      <c r="URP42" s="2" t="n"/>
      <c r="URQ42" s="2" t="n"/>
      <c r="URR42" s="2" t="n"/>
      <c r="URS42" s="2" t="n"/>
      <c r="URT42" s="2" t="n"/>
      <c r="URU42" s="2" t="n"/>
      <c r="URV42" s="2" t="n"/>
      <c r="URW42" s="2" t="n"/>
      <c r="URX42" s="2" t="n"/>
      <c r="URY42" s="2" t="n"/>
      <c r="URZ42" s="2" t="n"/>
      <c r="USA42" s="2" t="n"/>
      <c r="USB42" s="2" t="n"/>
      <c r="USC42" s="2" t="n"/>
      <c r="USD42" s="2" t="n"/>
      <c r="USE42" s="2" t="n"/>
      <c r="USF42" s="2" t="n"/>
      <c r="USG42" s="2" t="n"/>
      <c r="USH42" s="2" t="n"/>
      <c r="USI42" s="2" t="n"/>
      <c r="USJ42" s="2" t="n"/>
      <c r="USK42" s="2" t="n"/>
      <c r="USL42" s="2" t="n"/>
      <c r="USM42" s="2" t="n"/>
      <c r="USN42" s="2" t="n"/>
      <c r="USO42" s="2" t="n"/>
      <c r="USP42" s="2" t="n"/>
      <c r="USQ42" s="2" t="n"/>
      <c r="USR42" s="2" t="n"/>
      <c r="USS42" s="2" t="n"/>
      <c r="UST42" s="2" t="n"/>
      <c r="USU42" s="2" t="n"/>
      <c r="USV42" s="2" t="n"/>
      <c r="USW42" s="2" t="n"/>
      <c r="USX42" s="2" t="n"/>
      <c r="USY42" s="2" t="n"/>
      <c r="USZ42" s="2" t="n"/>
      <c r="UTA42" s="2" t="n"/>
      <c r="UTB42" s="2" t="n"/>
      <c r="UTC42" s="2" t="n"/>
      <c r="UTD42" s="2" t="n"/>
      <c r="UTE42" s="2" t="n"/>
      <c r="UTF42" s="2" t="n"/>
      <c r="UTG42" s="2" t="n"/>
      <c r="UTH42" s="2" t="n"/>
      <c r="UTI42" s="2" t="n"/>
      <c r="UTJ42" s="2" t="n"/>
      <c r="UTK42" s="2" t="n"/>
      <c r="UTL42" s="2" t="n"/>
      <c r="UTM42" s="2" t="n"/>
      <c r="UTN42" s="2" t="n"/>
      <c r="UTO42" s="2" t="n"/>
      <c r="UTP42" s="2" t="n"/>
      <c r="UTQ42" s="2" t="n"/>
      <c r="UTR42" s="2" t="n"/>
      <c r="UTS42" s="2" t="n"/>
      <c r="UTT42" s="2" t="n"/>
      <c r="UTU42" s="2" t="n"/>
      <c r="UTV42" s="2" t="n"/>
      <c r="UTW42" s="2" t="n"/>
      <c r="UTX42" s="2" t="n"/>
      <c r="UTY42" s="2" t="n"/>
      <c r="UTZ42" s="2" t="n"/>
      <c r="UUA42" s="2" t="n"/>
      <c r="UUB42" s="2" t="n"/>
      <c r="UUC42" s="2" t="n"/>
      <c r="UUD42" s="2" t="n"/>
      <c r="UUE42" s="2" t="n"/>
      <c r="UUF42" s="2" t="n"/>
      <c r="UUG42" s="2" t="n"/>
      <c r="UUH42" s="2" t="n"/>
      <c r="UUI42" s="2" t="n"/>
      <c r="UUJ42" s="2" t="n"/>
      <c r="UUK42" s="2" t="n"/>
      <c r="UUL42" s="2" t="n"/>
      <c r="UUM42" s="2" t="n"/>
      <c r="UUN42" s="2" t="n"/>
      <c r="UUO42" s="2" t="n"/>
      <c r="UUP42" s="2" t="n"/>
      <c r="UUQ42" s="2" t="n"/>
      <c r="UUR42" s="2" t="n"/>
      <c r="UUS42" s="2" t="n"/>
      <c r="UUT42" s="2" t="n"/>
      <c r="UUU42" s="2" t="n"/>
      <c r="UUV42" s="2" t="n"/>
      <c r="UUW42" s="2" t="n"/>
      <c r="UUX42" s="2" t="n"/>
      <c r="UUY42" s="2" t="n"/>
      <c r="UUZ42" s="2" t="n"/>
      <c r="UVA42" s="2" t="n"/>
      <c r="UVB42" s="2" t="n"/>
      <c r="UVC42" s="2" t="n"/>
      <c r="UVD42" s="2" t="n"/>
      <c r="UVE42" s="2" t="n"/>
      <c r="UVF42" s="2" t="n"/>
      <c r="UVG42" s="2" t="n"/>
      <c r="UVH42" s="2" t="n"/>
      <c r="UVI42" s="2" t="n"/>
      <c r="UVJ42" s="2" t="n"/>
      <c r="UVK42" s="2" t="n"/>
      <c r="UVL42" s="2" t="n"/>
      <c r="UVM42" s="2" t="n"/>
      <c r="UVN42" s="2" t="n"/>
      <c r="UVO42" s="2" t="n"/>
      <c r="UVP42" s="2" t="n"/>
      <c r="UVQ42" s="2" t="n"/>
      <c r="UVR42" s="2" t="n"/>
      <c r="UVS42" s="2" t="n"/>
      <c r="UVT42" s="2" t="n"/>
      <c r="UVU42" s="2" t="n"/>
      <c r="UVV42" s="2" t="n"/>
      <c r="UVW42" s="2" t="n"/>
      <c r="UVX42" s="2" t="n"/>
      <c r="UVY42" s="2" t="n"/>
      <c r="UVZ42" s="2" t="n"/>
      <c r="UWA42" s="2" t="n"/>
      <c r="UWB42" s="2" t="n"/>
      <c r="UWC42" s="2" t="n"/>
      <c r="UWD42" s="2" t="n"/>
      <c r="UWE42" s="2" t="n"/>
      <c r="UWF42" s="2" t="n"/>
      <c r="UWG42" s="2" t="n"/>
      <c r="UWH42" s="2" t="n"/>
      <c r="UWI42" s="2" t="n"/>
      <c r="UWJ42" s="2" t="n"/>
      <c r="UWK42" s="2" t="n"/>
      <c r="UWL42" s="2" t="n"/>
      <c r="UWM42" s="2" t="n"/>
      <c r="UWN42" s="2" t="n"/>
      <c r="UWO42" s="2" t="n"/>
      <c r="UWP42" s="2" t="n"/>
      <c r="UWQ42" s="2" t="n"/>
      <c r="UWR42" s="2" t="n"/>
      <c r="UWS42" s="2" t="n"/>
      <c r="UWT42" s="2" t="n"/>
      <c r="UWU42" s="2" t="n"/>
      <c r="UWV42" s="2" t="n"/>
      <c r="UWW42" s="2" t="n"/>
      <c r="UWX42" s="2" t="n"/>
      <c r="UWY42" s="2" t="n"/>
      <c r="UWZ42" s="2" t="n"/>
      <c r="UXA42" s="2" t="n"/>
      <c r="UXB42" s="2" t="n"/>
      <c r="UXC42" s="2" t="n"/>
      <c r="UXD42" s="2" t="n"/>
      <c r="UXE42" s="2" t="n"/>
      <c r="UXF42" s="2" t="n"/>
      <c r="UXG42" s="2" t="n"/>
      <c r="UXH42" s="2" t="n"/>
      <c r="UXI42" s="2" t="n"/>
      <c r="UXJ42" s="2" t="n"/>
      <c r="UXK42" s="2" t="n"/>
      <c r="UXL42" s="2" t="n"/>
      <c r="UXM42" s="2" t="n"/>
      <c r="UXN42" s="2" t="n"/>
      <c r="UXO42" s="2" t="n"/>
      <c r="UXP42" s="2" t="n"/>
      <c r="UXQ42" s="2" t="n"/>
      <c r="UXR42" s="2" t="n"/>
      <c r="UXS42" s="2" t="n"/>
      <c r="UXT42" s="2" t="n"/>
      <c r="UXU42" s="2" t="n"/>
      <c r="UXV42" s="2" t="n"/>
      <c r="UXW42" s="2" t="n"/>
      <c r="UXX42" s="2" t="n"/>
      <c r="UXY42" s="2" t="n"/>
      <c r="UXZ42" s="2" t="n"/>
      <c r="UYA42" s="2" t="n"/>
      <c r="UYB42" s="2" t="n"/>
      <c r="UYC42" s="2" t="n"/>
      <c r="UYD42" s="2" t="n"/>
      <c r="UYE42" s="2" t="n"/>
      <c r="UYF42" s="2" t="n"/>
      <c r="UYG42" s="2" t="n"/>
      <c r="UYH42" s="2" t="n"/>
      <c r="UYI42" s="2" t="n"/>
      <c r="UYJ42" s="2" t="n"/>
      <c r="UYK42" s="2" t="n"/>
      <c r="UYL42" s="2" t="n"/>
      <c r="UYM42" s="2" t="n"/>
      <c r="UYN42" s="2" t="n"/>
      <c r="UYO42" s="2" t="n"/>
      <c r="UYP42" s="2" t="n"/>
      <c r="UYQ42" s="2" t="n"/>
      <c r="UYR42" s="2" t="n"/>
      <c r="UYS42" s="2" t="n"/>
      <c r="UYT42" s="2" t="n"/>
      <c r="UYU42" s="2" t="n"/>
      <c r="UYV42" s="2" t="n"/>
      <c r="UYW42" s="2" t="n"/>
      <c r="UYX42" s="2" t="n"/>
      <c r="UYY42" s="2" t="n"/>
      <c r="UYZ42" s="2" t="n"/>
      <c r="UZA42" s="2" t="n"/>
      <c r="UZB42" s="2" t="n"/>
      <c r="UZC42" s="2" t="n"/>
      <c r="UZD42" s="2" t="n"/>
      <c r="UZE42" s="2" t="n"/>
      <c r="UZF42" s="2" t="n"/>
      <c r="UZG42" s="2" t="n"/>
      <c r="UZH42" s="2" t="n"/>
      <c r="UZI42" s="2" t="n"/>
      <c r="UZJ42" s="2" t="n"/>
      <c r="UZK42" s="2" t="n"/>
      <c r="UZL42" s="2" t="n"/>
      <c r="UZM42" s="2" t="n"/>
      <c r="UZN42" s="2" t="n"/>
      <c r="UZO42" s="2" t="n"/>
      <c r="UZP42" s="2" t="n"/>
      <c r="UZQ42" s="2" t="n"/>
      <c r="UZR42" s="2" t="n"/>
      <c r="UZS42" s="2" t="n"/>
      <c r="UZT42" s="2" t="n"/>
      <c r="UZU42" s="2" t="n"/>
      <c r="UZV42" s="2" t="n"/>
      <c r="UZW42" s="2" t="n"/>
      <c r="UZX42" s="2" t="n"/>
      <c r="UZY42" s="2" t="n"/>
      <c r="UZZ42" s="2" t="n"/>
      <c r="VAA42" s="2" t="n"/>
      <c r="VAB42" s="2" t="n"/>
      <c r="VAC42" s="2" t="n"/>
      <c r="VAD42" s="2" t="n"/>
      <c r="VAE42" s="2" t="n"/>
      <c r="VAF42" s="2" t="n"/>
      <c r="VAG42" s="2" t="n"/>
      <c r="VAH42" s="2" t="n"/>
      <c r="VAI42" s="2" t="n"/>
      <c r="VAJ42" s="2" t="n"/>
      <c r="VAK42" s="2" t="n"/>
      <c r="VAL42" s="2" t="n"/>
      <c r="VAM42" s="2" t="n"/>
      <c r="VAN42" s="2" t="n"/>
      <c r="VAO42" s="2" t="n"/>
      <c r="VAP42" s="2" t="n"/>
      <c r="VAQ42" s="2" t="n"/>
      <c r="VAR42" s="2" t="n"/>
      <c r="VAS42" s="2" t="n"/>
      <c r="VAT42" s="2" t="n"/>
      <c r="VAU42" s="2" t="n"/>
      <c r="VAV42" s="2" t="n"/>
      <c r="VAW42" s="2" t="n"/>
      <c r="VAX42" s="2" t="n"/>
      <c r="VAY42" s="2" t="n"/>
      <c r="VAZ42" s="2" t="n"/>
      <c r="VBA42" s="2" t="n"/>
      <c r="VBB42" s="2" t="n"/>
      <c r="VBC42" s="2" t="n"/>
      <c r="VBD42" s="2" t="n"/>
      <c r="VBE42" s="2" t="n"/>
      <c r="VBF42" s="2" t="n"/>
      <c r="VBG42" s="2" t="n"/>
      <c r="VBH42" s="2" t="n"/>
      <c r="VBI42" s="2" t="n"/>
      <c r="VBJ42" s="2" t="n"/>
      <c r="VBK42" s="2" t="n"/>
      <c r="VBL42" s="2" t="n"/>
      <c r="VBM42" s="2" t="n"/>
      <c r="VBN42" s="2" t="n"/>
      <c r="VBO42" s="2" t="n"/>
      <c r="VBP42" s="2" t="n"/>
      <c r="VBQ42" s="2" t="n"/>
      <c r="VBR42" s="2" t="n"/>
      <c r="VBS42" s="2" t="n"/>
      <c r="VBT42" s="2" t="n"/>
      <c r="VBU42" s="2" t="n"/>
      <c r="VBV42" s="2" t="n"/>
      <c r="VBW42" s="2" t="n"/>
      <c r="VBX42" s="2" t="n"/>
      <c r="VBY42" s="2" t="n"/>
      <c r="VBZ42" s="2" t="n"/>
      <c r="VCA42" s="2" t="n"/>
      <c r="VCB42" s="2" t="n"/>
      <c r="VCC42" s="2" t="n"/>
      <c r="VCD42" s="2" t="n"/>
      <c r="VCE42" s="2" t="n"/>
      <c r="VCF42" s="2" t="n"/>
      <c r="VCG42" s="2" t="n"/>
      <c r="VCH42" s="2" t="n"/>
      <c r="VCI42" s="2" t="n"/>
      <c r="VCJ42" s="2" t="n"/>
      <c r="VCK42" s="2" t="n"/>
      <c r="VCL42" s="2" t="n"/>
      <c r="VCM42" s="2" t="n"/>
      <c r="VCN42" s="2" t="n"/>
      <c r="VCO42" s="2" t="n"/>
      <c r="VCP42" s="2" t="n"/>
      <c r="VCQ42" s="2" t="n"/>
      <c r="VCR42" s="2" t="n"/>
      <c r="VCS42" s="2" t="n"/>
      <c r="VCT42" s="2" t="n"/>
      <c r="VCU42" s="2" t="n"/>
      <c r="VCV42" s="2" t="n"/>
      <c r="VCW42" s="2" t="n"/>
      <c r="VCX42" s="2" t="n"/>
      <c r="VCY42" s="2" t="n"/>
      <c r="VCZ42" s="2" t="n"/>
      <c r="VDA42" s="2" t="n"/>
      <c r="VDB42" s="2" t="n"/>
      <c r="VDC42" s="2" t="n"/>
      <c r="VDD42" s="2" t="n"/>
      <c r="VDE42" s="2" t="n"/>
      <c r="VDF42" s="2" t="n"/>
      <c r="VDG42" s="2" t="n"/>
      <c r="VDH42" s="2" t="n"/>
      <c r="VDI42" s="2" t="n"/>
      <c r="VDJ42" s="2" t="n"/>
      <c r="VDK42" s="2" t="n"/>
      <c r="VDL42" s="2" t="n"/>
      <c r="VDM42" s="2" t="n"/>
      <c r="VDN42" s="2" t="n"/>
      <c r="VDO42" s="2" t="n"/>
      <c r="VDP42" s="2" t="n"/>
      <c r="VDQ42" s="2" t="n"/>
      <c r="VDR42" s="2" t="n"/>
      <c r="VDS42" s="2" t="n"/>
      <c r="VDT42" s="2" t="n"/>
      <c r="VDU42" s="2" t="n"/>
      <c r="VDV42" s="2" t="n"/>
      <c r="VDW42" s="2" t="n"/>
      <c r="VDX42" s="2" t="n"/>
      <c r="VDY42" s="2" t="n"/>
      <c r="VDZ42" s="2" t="n"/>
      <c r="VEA42" s="2" t="n"/>
      <c r="VEB42" s="2" t="n"/>
      <c r="VEC42" s="2" t="n"/>
      <c r="VED42" s="2" t="n"/>
      <c r="VEE42" s="2" t="n"/>
      <c r="VEF42" s="2" t="n"/>
      <c r="VEG42" s="2" t="n"/>
      <c r="VEH42" s="2" t="n"/>
      <c r="VEI42" s="2" t="n"/>
      <c r="VEJ42" s="2" t="n"/>
      <c r="VEK42" s="2" t="n"/>
      <c r="VEL42" s="2" t="n"/>
      <c r="VEM42" s="2" t="n"/>
      <c r="VEN42" s="2" t="n"/>
      <c r="VEO42" s="2" t="n"/>
      <c r="VEP42" s="2" t="n"/>
      <c r="VEQ42" s="2" t="n"/>
      <c r="VER42" s="2" t="n"/>
      <c r="VES42" s="2" t="n"/>
      <c r="VET42" s="2" t="n"/>
      <c r="VEU42" s="2" t="n"/>
      <c r="VEV42" s="2" t="n"/>
      <c r="VEW42" s="2" t="n"/>
      <c r="VEX42" s="2" t="n"/>
      <c r="VEY42" s="2" t="n"/>
      <c r="VEZ42" s="2" t="n"/>
      <c r="VFA42" s="2" t="n"/>
      <c r="VFB42" s="2" t="n"/>
      <c r="VFC42" s="2" t="n"/>
      <c r="VFD42" s="2" t="n"/>
      <c r="VFE42" s="2" t="n"/>
      <c r="VFF42" s="2" t="n"/>
      <c r="VFG42" s="2" t="n"/>
      <c r="VFH42" s="2" t="n"/>
      <c r="VFI42" s="2" t="n"/>
      <c r="VFJ42" s="2" t="n"/>
      <c r="VFK42" s="2" t="n"/>
      <c r="VFL42" s="2" t="n"/>
      <c r="VFM42" s="2" t="n"/>
      <c r="VFN42" s="2" t="n"/>
      <c r="VFO42" s="2" t="n"/>
      <c r="VFP42" s="2" t="n"/>
      <c r="VFQ42" s="2" t="n"/>
      <c r="VFR42" s="2" t="n"/>
      <c r="VFS42" s="2" t="n"/>
      <c r="VFT42" s="2" t="n"/>
      <c r="VFU42" s="2" t="n"/>
      <c r="VFV42" s="2" t="n"/>
      <c r="VFW42" s="2" t="n"/>
      <c r="VFX42" s="2" t="n"/>
      <c r="VFY42" s="2" t="n"/>
      <c r="VFZ42" s="2" t="n"/>
      <c r="VGA42" s="2" t="n"/>
      <c r="VGB42" s="2" t="n"/>
      <c r="VGC42" s="2" t="n"/>
      <c r="VGD42" s="2" t="n"/>
      <c r="VGE42" s="2" t="n"/>
      <c r="VGF42" s="2" t="n"/>
      <c r="VGG42" s="2" t="n"/>
      <c r="VGH42" s="2" t="n"/>
      <c r="VGI42" s="2" t="n"/>
      <c r="VGJ42" s="2" t="n"/>
      <c r="VGK42" s="2" t="n"/>
      <c r="VGL42" s="2" t="n"/>
      <c r="VGM42" s="2" t="n"/>
      <c r="VGN42" s="2" t="n"/>
      <c r="VGO42" s="2" t="n"/>
      <c r="VGP42" s="2" t="n"/>
      <c r="VGQ42" s="2" t="n"/>
      <c r="VGR42" s="2" t="n"/>
      <c r="VGS42" s="2" t="n"/>
      <c r="VGT42" s="2" t="n"/>
      <c r="VGU42" s="2" t="n"/>
      <c r="VGV42" s="2" t="n"/>
      <c r="VGW42" s="2" t="n"/>
      <c r="VGX42" s="2" t="n"/>
      <c r="VGY42" s="2" t="n"/>
      <c r="VGZ42" s="2" t="n"/>
      <c r="VHA42" s="2" t="n"/>
      <c r="VHB42" s="2" t="n"/>
      <c r="VHC42" s="2" t="n"/>
      <c r="VHD42" s="2" t="n"/>
      <c r="VHE42" s="2" t="n"/>
      <c r="VHF42" s="2" t="n"/>
      <c r="VHG42" s="2" t="n"/>
      <c r="VHH42" s="2" t="n"/>
      <c r="VHI42" s="2" t="n"/>
      <c r="VHJ42" s="2" t="n"/>
      <c r="VHK42" s="2" t="n"/>
      <c r="VHL42" s="2" t="n"/>
      <c r="VHM42" s="2" t="n"/>
      <c r="VHN42" s="2" t="n"/>
      <c r="VHO42" s="2" t="n"/>
      <c r="VHP42" s="2" t="n"/>
      <c r="VHQ42" s="2" t="n"/>
      <c r="VHR42" s="2" t="n"/>
      <c r="VHS42" s="2" t="n"/>
      <c r="VHT42" s="2" t="n"/>
      <c r="VHU42" s="2" t="n"/>
      <c r="VHV42" s="2" t="n"/>
      <c r="VHW42" s="2" t="n"/>
      <c r="VHX42" s="2" t="n"/>
      <c r="VHY42" s="2" t="n"/>
      <c r="VHZ42" s="2" t="n"/>
      <c r="VIA42" s="2" t="n"/>
      <c r="VIB42" s="2" t="n"/>
      <c r="VIC42" s="2" t="n"/>
      <c r="VID42" s="2" t="n"/>
      <c r="VIE42" s="2" t="n"/>
      <c r="VIF42" s="2" t="n"/>
      <c r="VIG42" s="2" t="n"/>
      <c r="VIH42" s="2" t="n"/>
      <c r="VII42" s="2" t="n"/>
      <c r="VIJ42" s="2" t="n"/>
      <c r="VIK42" s="2" t="n"/>
      <c r="VIL42" s="2" t="n"/>
      <c r="VIM42" s="2" t="n"/>
      <c r="VIN42" s="2" t="n"/>
      <c r="VIO42" s="2" t="n"/>
      <c r="VIP42" s="2" t="n"/>
      <c r="VIQ42" s="2" t="n"/>
      <c r="VIR42" s="2" t="n"/>
      <c r="VIS42" s="2" t="n"/>
      <c r="VIT42" s="2" t="n"/>
      <c r="VIU42" s="2" t="n"/>
      <c r="VIV42" s="2" t="n"/>
      <c r="VIW42" s="2" t="n"/>
      <c r="VIX42" s="2" t="n"/>
      <c r="VIY42" s="2" t="n"/>
      <c r="VIZ42" s="2" t="n"/>
      <c r="VJA42" s="2" t="n"/>
      <c r="VJB42" s="2" t="n"/>
      <c r="VJC42" s="2" t="n"/>
      <c r="VJD42" s="2" t="n"/>
      <c r="VJE42" s="2" t="n"/>
      <c r="VJF42" s="2" t="n"/>
      <c r="VJG42" s="2" t="n"/>
      <c r="VJH42" s="2" t="n"/>
      <c r="VJI42" s="2" t="n"/>
      <c r="VJJ42" s="2" t="n"/>
      <c r="VJK42" s="2" t="n"/>
      <c r="VJL42" s="2" t="n"/>
      <c r="VJM42" s="2" t="n"/>
      <c r="VJN42" s="2" t="n"/>
      <c r="VJO42" s="2" t="n"/>
      <c r="VJP42" s="2" t="n"/>
      <c r="VJQ42" s="2" t="n"/>
      <c r="VJR42" s="2" t="n"/>
      <c r="VJS42" s="2" t="n"/>
      <c r="VJT42" s="2" t="n"/>
      <c r="VJU42" s="2" t="n"/>
      <c r="VJV42" s="2" t="n"/>
      <c r="VJW42" s="2" t="n"/>
      <c r="VJX42" s="2" t="n"/>
      <c r="VJY42" s="2" t="n"/>
      <c r="VJZ42" s="2" t="n"/>
      <c r="VKA42" s="2" t="n"/>
      <c r="VKB42" s="2" t="n"/>
      <c r="VKC42" s="2" t="n"/>
      <c r="VKD42" s="2" t="n"/>
      <c r="VKE42" s="2" t="n"/>
      <c r="VKF42" s="2" t="n"/>
      <c r="VKG42" s="2" t="n"/>
      <c r="VKH42" s="2" t="n"/>
      <c r="VKI42" s="2" t="n"/>
      <c r="VKJ42" s="2" t="n"/>
      <c r="VKK42" s="2" t="n"/>
      <c r="VKL42" s="2" t="n"/>
      <c r="VKM42" s="2" t="n"/>
      <c r="VKN42" s="2" t="n"/>
      <c r="VKO42" s="2" t="n"/>
      <c r="VKP42" s="2" t="n"/>
      <c r="VKQ42" s="2" t="n"/>
      <c r="VKR42" s="2" t="n"/>
      <c r="VKS42" s="2" t="n"/>
      <c r="VKT42" s="2" t="n"/>
      <c r="VKU42" s="2" t="n"/>
      <c r="VKV42" s="2" t="n"/>
      <c r="VKW42" s="2" t="n"/>
      <c r="VKX42" s="2" t="n"/>
      <c r="VKY42" s="2" t="n"/>
      <c r="VKZ42" s="2" t="n"/>
      <c r="VLA42" s="2" t="n"/>
      <c r="VLB42" s="2" t="n"/>
      <c r="VLC42" s="2" t="n"/>
      <c r="VLD42" s="2" t="n"/>
      <c r="VLE42" s="2" t="n"/>
      <c r="VLF42" s="2" t="n"/>
      <c r="VLG42" s="2" t="n"/>
      <c r="VLH42" s="2" t="n"/>
      <c r="VLI42" s="2" t="n"/>
      <c r="VLJ42" s="2" t="n"/>
      <c r="VLK42" s="2" t="n"/>
      <c r="VLL42" s="2" t="n"/>
      <c r="VLM42" s="2" t="n"/>
      <c r="VLN42" s="2" t="n"/>
      <c r="VLO42" s="2" t="n"/>
      <c r="VLP42" s="2" t="n"/>
      <c r="VLQ42" s="2" t="n"/>
      <c r="VLR42" s="2" t="n"/>
      <c r="VLS42" s="2" t="n"/>
      <c r="VLT42" s="2" t="n"/>
      <c r="VLU42" s="2" t="n"/>
      <c r="VLV42" s="2" t="n"/>
      <c r="VLW42" s="2" t="n"/>
      <c r="VLX42" s="2" t="n"/>
      <c r="VLY42" s="2" t="n"/>
      <c r="VLZ42" s="2" t="n"/>
      <c r="VMA42" s="2" t="n"/>
      <c r="VMB42" s="2" t="n"/>
      <c r="VMC42" s="2" t="n"/>
      <c r="VMD42" s="2" t="n"/>
      <c r="VME42" s="2" t="n"/>
      <c r="VMF42" s="2" t="n"/>
      <c r="VMG42" s="2" t="n"/>
      <c r="VMH42" s="2" t="n"/>
      <c r="VMI42" s="2" t="n"/>
      <c r="VMJ42" s="2" t="n"/>
      <c r="VMK42" s="2" t="n"/>
      <c r="VML42" s="2" t="n"/>
      <c r="VMM42" s="2" t="n"/>
      <c r="VMN42" s="2" t="n"/>
      <c r="VMO42" s="2" t="n"/>
      <c r="VMP42" s="2" t="n"/>
      <c r="VMQ42" s="2" t="n"/>
      <c r="VMR42" s="2" t="n"/>
      <c r="VMS42" s="2" t="n"/>
      <c r="VMT42" s="2" t="n"/>
      <c r="VMU42" s="2" t="n"/>
      <c r="VMV42" s="2" t="n"/>
      <c r="VMW42" s="2" t="n"/>
      <c r="VMX42" s="2" t="n"/>
      <c r="VMY42" s="2" t="n"/>
      <c r="VMZ42" s="2" t="n"/>
      <c r="VNA42" s="2" t="n"/>
      <c r="VNB42" s="2" t="n"/>
      <c r="VNC42" s="2" t="n"/>
      <c r="VND42" s="2" t="n"/>
      <c r="VNE42" s="2" t="n"/>
      <c r="VNF42" s="2" t="n"/>
      <c r="VNG42" s="2" t="n"/>
      <c r="VNH42" s="2" t="n"/>
      <c r="VNI42" s="2" t="n"/>
      <c r="VNJ42" s="2" t="n"/>
      <c r="VNK42" s="2" t="n"/>
      <c r="VNL42" s="2" t="n"/>
      <c r="VNM42" s="2" t="n"/>
      <c r="VNN42" s="2" t="n"/>
      <c r="VNO42" s="2" t="n"/>
      <c r="VNP42" s="2" t="n"/>
      <c r="VNQ42" s="2" t="n"/>
      <c r="VNR42" s="2" t="n"/>
      <c r="VNS42" s="2" t="n"/>
      <c r="VNT42" s="2" t="n"/>
      <c r="VNU42" s="2" t="n"/>
      <c r="VNV42" s="2" t="n"/>
      <c r="VNW42" s="2" t="n"/>
      <c r="VNX42" s="2" t="n"/>
      <c r="VNY42" s="2" t="n"/>
      <c r="VNZ42" s="2" t="n"/>
      <c r="VOA42" s="2" t="n"/>
      <c r="VOB42" s="2" t="n"/>
      <c r="VOC42" s="2" t="n"/>
      <c r="VOD42" s="2" t="n"/>
      <c r="VOE42" s="2" t="n"/>
      <c r="VOF42" s="2" t="n"/>
      <c r="VOG42" s="2" t="n"/>
      <c r="VOH42" s="2" t="n"/>
      <c r="VOI42" s="2" t="n"/>
      <c r="VOJ42" s="2" t="n"/>
      <c r="VOK42" s="2" t="n"/>
      <c r="VOL42" s="2" t="n"/>
      <c r="VOM42" s="2" t="n"/>
      <c r="VON42" s="2" t="n"/>
      <c r="VOO42" s="2" t="n"/>
      <c r="VOP42" s="2" t="n"/>
      <c r="VOQ42" s="2" t="n"/>
      <c r="VOR42" s="2" t="n"/>
      <c r="VOS42" s="2" t="n"/>
      <c r="VOT42" s="2" t="n"/>
      <c r="VOU42" s="2" t="n"/>
      <c r="VOV42" s="2" t="n"/>
      <c r="VOW42" s="2" t="n"/>
      <c r="VOX42" s="2" t="n"/>
      <c r="VOY42" s="2" t="n"/>
      <c r="VOZ42" s="2" t="n"/>
      <c r="VPA42" s="2" t="n"/>
      <c r="VPB42" s="2" t="n"/>
      <c r="VPC42" s="2" t="n"/>
      <c r="VPD42" s="2" t="n"/>
      <c r="VPE42" s="2" t="n"/>
      <c r="VPF42" s="2" t="n"/>
      <c r="VPG42" s="2" t="n"/>
      <c r="VPH42" s="2" t="n"/>
      <c r="VPI42" s="2" t="n"/>
      <c r="VPJ42" s="2" t="n"/>
      <c r="VPK42" s="2" t="n"/>
      <c r="VPL42" s="2" t="n"/>
      <c r="VPM42" s="2" t="n"/>
      <c r="VPN42" s="2" t="n"/>
      <c r="VPO42" s="2" t="n"/>
      <c r="VPP42" s="2" t="n"/>
      <c r="VPQ42" s="2" t="n"/>
      <c r="VPR42" s="2" t="n"/>
      <c r="VPS42" s="2" t="n"/>
      <c r="VPT42" s="2" t="n"/>
      <c r="VPU42" s="2" t="n"/>
      <c r="VPV42" s="2" t="n"/>
      <c r="VPW42" s="2" t="n"/>
      <c r="VPX42" s="2" t="n"/>
      <c r="VPY42" s="2" t="n"/>
      <c r="VPZ42" s="2" t="n"/>
      <c r="VQA42" s="2" t="n"/>
      <c r="VQB42" s="2" t="n"/>
      <c r="VQC42" s="2" t="n"/>
      <c r="VQD42" s="2" t="n"/>
      <c r="VQE42" s="2" t="n"/>
      <c r="VQF42" s="2" t="n"/>
      <c r="VQG42" s="2" t="n"/>
      <c r="VQH42" s="2" t="n"/>
      <c r="VQI42" s="2" t="n"/>
      <c r="VQJ42" s="2" t="n"/>
      <c r="VQK42" s="2" t="n"/>
      <c r="VQL42" s="2" t="n"/>
      <c r="VQM42" s="2" t="n"/>
      <c r="VQN42" s="2" t="n"/>
      <c r="VQO42" s="2" t="n"/>
      <c r="VQP42" s="2" t="n"/>
      <c r="VQQ42" s="2" t="n"/>
      <c r="VQR42" s="2" t="n"/>
      <c r="VQS42" s="2" t="n"/>
      <c r="VQT42" s="2" t="n"/>
      <c r="VQU42" s="2" t="n"/>
      <c r="VQV42" s="2" t="n"/>
      <c r="VQW42" s="2" t="n"/>
      <c r="VQX42" s="2" t="n"/>
      <c r="VQY42" s="2" t="n"/>
      <c r="VQZ42" s="2" t="n"/>
      <c r="VRA42" s="2" t="n"/>
      <c r="VRB42" s="2" t="n"/>
      <c r="VRC42" s="2" t="n"/>
      <c r="VRD42" s="2" t="n"/>
      <c r="VRE42" s="2" t="n"/>
      <c r="VRF42" s="2" t="n"/>
      <c r="VRG42" s="2" t="n"/>
      <c r="VRH42" s="2" t="n"/>
      <c r="VRI42" s="2" t="n"/>
      <c r="VRJ42" s="2" t="n"/>
      <c r="VRK42" s="2" t="n"/>
      <c r="VRL42" s="2" t="n"/>
      <c r="VRM42" s="2" t="n"/>
      <c r="VRN42" s="2" t="n"/>
      <c r="VRO42" s="2" t="n"/>
      <c r="VRP42" s="2" t="n"/>
      <c r="VRQ42" s="2" t="n"/>
      <c r="VRR42" s="2" t="n"/>
      <c r="VRS42" s="2" t="n"/>
      <c r="VRT42" s="2" t="n"/>
      <c r="VRU42" s="2" t="n"/>
      <c r="VRV42" s="2" t="n"/>
      <c r="VRW42" s="2" t="n"/>
      <c r="VRX42" s="2" t="n"/>
      <c r="VRY42" s="2" t="n"/>
      <c r="VRZ42" s="2" t="n"/>
      <c r="VSA42" s="2" t="n"/>
      <c r="VSB42" s="2" t="n"/>
      <c r="VSC42" s="2" t="n"/>
      <c r="VSD42" s="2" t="n"/>
      <c r="VSE42" s="2" t="n"/>
      <c r="VSF42" s="2" t="n"/>
      <c r="VSG42" s="2" t="n"/>
      <c r="VSH42" s="2" t="n"/>
      <c r="VSI42" s="2" t="n"/>
      <c r="VSJ42" s="2" t="n"/>
      <c r="VSK42" s="2" t="n"/>
      <c r="VSL42" s="2" t="n"/>
      <c r="VSM42" s="2" t="n"/>
      <c r="VSN42" s="2" t="n"/>
      <c r="VSO42" s="2" t="n"/>
      <c r="VSP42" s="2" t="n"/>
      <c r="VSQ42" s="2" t="n"/>
      <c r="VSR42" s="2" t="n"/>
      <c r="VSS42" s="2" t="n"/>
      <c r="VST42" s="2" t="n"/>
      <c r="VSU42" s="2" t="n"/>
      <c r="VSV42" s="2" t="n"/>
      <c r="VSW42" s="2" t="n"/>
      <c r="VSX42" s="2" t="n"/>
      <c r="VSY42" s="2" t="n"/>
      <c r="VSZ42" s="2" t="n"/>
      <c r="VTA42" s="2" t="n"/>
      <c r="VTB42" s="2" t="n"/>
      <c r="VTC42" s="2" t="n"/>
      <c r="VTD42" s="2" t="n"/>
      <c r="VTE42" s="2" t="n"/>
      <c r="VTF42" s="2" t="n"/>
      <c r="VTG42" s="2" t="n"/>
      <c r="VTH42" s="2" t="n"/>
      <c r="VTI42" s="2" t="n"/>
      <c r="VTJ42" s="2" t="n"/>
      <c r="VTK42" s="2" t="n"/>
      <c r="VTL42" s="2" t="n"/>
      <c r="VTM42" s="2" t="n"/>
      <c r="VTN42" s="2" t="n"/>
      <c r="VTO42" s="2" t="n"/>
      <c r="VTP42" s="2" t="n"/>
      <c r="VTQ42" s="2" t="n"/>
      <c r="VTR42" s="2" t="n"/>
      <c r="VTS42" s="2" t="n"/>
      <c r="VTT42" s="2" t="n"/>
      <c r="VTU42" s="2" t="n"/>
      <c r="VTV42" s="2" t="n"/>
      <c r="VTW42" s="2" t="n"/>
      <c r="VTX42" s="2" t="n"/>
      <c r="VTY42" s="2" t="n"/>
      <c r="VTZ42" s="2" t="n"/>
      <c r="VUA42" s="2" t="n"/>
      <c r="VUB42" s="2" t="n"/>
      <c r="VUC42" s="2" t="n"/>
      <c r="VUD42" s="2" t="n"/>
      <c r="VUE42" s="2" t="n"/>
      <c r="VUF42" s="2" t="n"/>
      <c r="VUG42" s="2" t="n"/>
      <c r="VUH42" s="2" t="n"/>
      <c r="VUI42" s="2" t="n"/>
      <c r="VUJ42" s="2" t="n"/>
      <c r="VUK42" s="2" t="n"/>
      <c r="VUL42" s="2" t="n"/>
      <c r="VUM42" s="2" t="n"/>
      <c r="VUN42" s="2" t="n"/>
      <c r="VUO42" s="2" t="n"/>
      <c r="VUP42" s="2" t="n"/>
      <c r="VUQ42" s="2" t="n"/>
      <c r="VUR42" s="2" t="n"/>
      <c r="VUS42" s="2" t="n"/>
      <c r="VUT42" s="2" t="n"/>
      <c r="VUU42" s="2" t="n"/>
      <c r="VUV42" s="2" t="n"/>
      <c r="VUW42" s="2" t="n"/>
      <c r="VUX42" s="2" t="n"/>
      <c r="VUY42" s="2" t="n"/>
      <c r="VUZ42" s="2" t="n"/>
      <c r="VVA42" s="2" t="n"/>
      <c r="VVB42" s="2" t="n"/>
      <c r="VVC42" s="2" t="n"/>
      <c r="VVD42" s="2" t="n"/>
      <c r="VVE42" s="2" t="n"/>
      <c r="VVF42" s="2" t="n"/>
      <c r="VVG42" s="2" t="n"/>
      <c r="VVH42" s="2" t="n"/>
      <c r="VVI42" s="2" t="n"/>
      <c r="VVJ42" s="2" t="n"/>
      <c r="VVK42" s="2" t="n"/>
      <c r="VVL42" s="2" t="n"/>
      <c r="VVM42" s="2" t="n"/>
      <c r="VVN42" s="2" t="n"/>
      <c r="VVO42" s="2" t="n"/>
      <c r="VVP42" s="2" t="n"/>
      <c r="VVQ42" s="2" t="n"/>
      <c r="VVR42" s="2" t="n"/>
      <c r="VVS42" s="2" t="n"/>
      <c r="VVT42" s="2" t="n"/>
      <c r="VVU42" s="2" t="n"/>
      <c r="VVV42" s="2" t="n"/>
      <c r="VVW42" s="2" t="n"/>
      <c r="VVX42" s="2" t="n"/>
      <c r="VVY42" s="2" t="n"/>
      <c r="VVZ42" s="2" t="n"/>
      <c r="VWA42" s="2" t="n"/>
      <c r="VWB42" s="2" t="n"/>
      <c r="VWC42" s="2" t="n"/>
      <c r="VWD42" s="2" t="n"/>
      <c r="VWE42" s="2" t="n"/>
      <c r="VWF42" s="2" t="n"/>
      <c r="VWG42" s="2" t="n"/>
      <c r="VWH42" s="2" t="n"/>
      <c r="VWI42" s="2" t="n"/>
      <c r="VWJ42" s="2" t="n"/>
      <c r="VWK42" s="2" t="n"/>
      <c r="VWL42" s="2" t="n"/>
      <c r="VWM42" s="2" t="n"/>
      <c r="VWN42" s="2" t="n"/>
      <c r="VWO42" s="2" t="n"/>
      <c r="VWP42" s="2" t="n"/>
      <c r="VWQ42" s="2" t="n"/>
      <c r="VWR42" s="2" t="n"/>
      <c r="VWS42" s="2" t="n"/>
      <c r="VWT42" s="2" t="n"/>
      <c r="VWU42" s="2" t="n"/>
      <c r="VWV42" s="2" t="n"/>
      <c r="VWW42" s="2" t="n"/>
      <c r="VWX42" s="2" t="n"/>
      <c r="VWY42" s="2" t="n"/>
      <c r="VWZ42" s="2" t="n"/>
      <c r="VXA42" s="2" t="n"/>
      <c r="VXB42" s="2" t="n"/>
      <c r="VXC42" s="2" t="n"/>
      <c r="VXD42" s="2" t="n"/>
      <c r="VXE42" s="2" t="n"/>
      <c r="VXF42" s="2" t="n"/>
      <c r="VXG42" s="2" t="n"/>
      <c r="VXH42" s="2" t="n"/>
      <c r="VXI42" s="2" t="n"/>
      <c r="VXJ42" s="2" t="n"/>
      <c r="VXK42" s="2" t="n"/>
      <c r="VXL42" s="2" t="n"/>
      <c r="VXM42" s="2" t="n"/>
      <c r="VXN42" s="2" t="n"/>
      <c r="VXO42" s="2" t="n"/>
      <c r="VXP42" s="2" t="n"/>
      <c r="VXQ42" s="2" t="n"/>
      <c r="VXR42" s="2" t="n"/>
      <c r="VXS42" s="2" t="n"/>
      <c r="VXT42" s="2" t="n"/>
      <c r="VXU42" s="2" t="n"/>
      <c r="VXV42" s="2" t="n"/>
      <c r="VXW42" s="2" t="n"/>
      <c r="VXX42" s="2" t="n"/>
      <c r="VXY42" s="2" t="n"/>
      <c r="VXZ42" s="2" t="n"/>
      <c r="VYA42" s="2" t="n"/>
      <c r="VYB42" s="2" t="n"/>
      <c r="VYC42" s="2" t="n"/>
      <c r="VYD42" s="2" t="n"/>
      <c r="VYE42" s="2" t="n"/>
      <c r="VYF42" s="2" t="n"/>
      <c r="VYG42" s="2" t="n"/>
      <c r="VYH42" s="2" t="n"/>
      <c r="VYI42" s="2" t="n"/>
      <c r="VYJ42" s="2" t="n"/>
      <c r="VYK42" s="2" t="n"/>
      <c r="VYL42" s="2" t="n"/>
      <c r="VYM42" s="2" t="n"/>
      <c r="VYN42" s="2" t="n"/>
      <c r="VYO42" s="2" t="n"/>
      <c r="VYP42" s="2" t="n"/>
      <c r="VYQ42" s="2" t="n"/>
      <c r="VYR42" s="2" t="n"/>
      <c r="VYS42" s="2" t="n"/>
      <c r="VYT42" s="2" t="n"/>
      <c r="VYU42" s="2" t="n"/>
      <c r="VYV42" s="2" t="n"/>
      <c r="VYW42" s="2" t="n"/>
      <c r="VYX42" s="2" t="n"/>
      <c r="VYY42" s="2" t="n"/>
      <c r="VYZ42" s="2" t="n"/>
      <c r="VZA42" s="2" t="n"/>
      <c r="VZB42" s="2" t="n"/>
      <c r="VZC42" s="2" t="n"/>
      <c r="VZD42" s="2" t="n"/>
      <c r="VZE42" s="2" t="n"/>
      <c r="VZF42" s="2" t="n"/>
      <c r="VZG42" s="2" t="n"/>
      <c r="VZH42" s="2" t="n"/>
      <c r="VZI42" s="2" t="n"/>
      <c r="VZJ42" s="2" t="n"/>
      <c r="VZK42" s="2" t="n"/>
      <c r="VZL42" s="2" t="n"/>
      <c r="VZM42" s="2" t="n"/>
      <c r="VZN42" s="2" t="n"/>
      <c r="VZO42" s="2" t="n"/>
      <c r="VZP42" s="2" t="n"/>
      <c r="VZQ42" s="2" t="n"/>
      <c r="VZR42" s="2" t="n"/>
      <c r="VZS42" s="2" t="n"/>
      <c r="VZT42" s="2" t="n"/>
      <c r="VZU42" s="2" t="n"/>
      <c r="VZV42" s="2" t="n"/>
      <c r="VZW42" s="2" t="n"/>
      <c r="VZX42" s="2" t="n"/>
      <c r="VZY42" s="2" t="n"/>
      <c r="VZZ42" s="2" t="n"/>
      <c r="WAA42" s="2" t="n"/>
      <c r="WAB42" s="2" t="n"/>
      <c r="WAC42" s="2" t="n"/>
      <c r="WAD42" s="2" t="n"/>
      <c r="WAE42" s="2" t="n"/>
      <c r="WAF42" s="2" t="n"/>
      <c r="WAG42" s="2" t="n"/>
      <c r="WAH42" s="2" t="n"/>
      <c r="WAI42" s="2" t="n"/>
      <c r="WAJ42" s="2" t="n"/>
      <c r="WAK42" s="2" t="n"/>
      <c r="WAL42" s="2" t="n"/>
      <c r="WAM42" s="2" t="n"/>
      <c r="WAN42" s="2" t="n"/>
      <c r="WAO42" s="2" t="n"/>
      <c r="WAP42" s="2" t="n"/>
      <c r="WAQ42" s="2" t="n"/>
      <c r="WAR42" s="2" t="n"/>
      <c r="WAS42" s="2" t="n"/>
      <c r="WAT42" s="2" t="n"/>
      <c r="WAU42" s="2" t="n"/>
      <c r="WAV42" s="2" t="n"/>
      <c r="WAW42" s="2" t="n"/>
      <c r="WAX42" s="2" t="n"/>
      <c r="WAY42" s="2" t="n"/>
      <c r="WAZ42" s="2" t="n"/>
      <c r="WBA42" s="2" t="n"/>
      <c r="WBB42" s="2" t="n"/>
      <c r="WBC42" s="2" t="n"/>
      <c r="WBD42" s="2" t="n"/>
      <c r="WBE42" s="2" t="n"/>
      <c r="WBF42" s="2" t="n"/>
      <c r="WBG42" s="2" t="n"/>
      <c r="WBH42" s="2" t="n"/>
      <c r="WBI42" s="2" t="n"/>
      <c r="WBJ42" s="2" t="n"/>
      <c r="WBK42" s="2" t="n"/>
      <c r="WBL42" s="2" t="n"/>
      <c r="WBM42" s="2" t="n"/>
      <c r="WBN42" s="2" t="n"/>
      <c r="WBO42" s="2" t="n"/>
      <c r="WBP42" s="2" t="n"/>
      <c r="WBQ42" s="2" t="n"/>
      <c r="WBR42" s="2" t="n"/>
      <c r="WBS42" s="2" t="n"/>
      <c r="WBT42" s="2" t="n"/>
      <c r="WBU42" s="2" t="n"/>
      <c r="WBV42" s="2" t="n"/>
      <c r="WBW42" s="2" t="n"/>
      <c r="WBX42" s="2" t="n"/>
      <c r="WBY42" s="2" t="n"/>
      <c r="WBZ42" s="2" t="n"/>
      <c r="WCA42" s="2" t="n"/>
      <c r="WCB42" s="2" t="n"/>
      <c r="WCC42" s="2" t="n"/>
      <c r="WCD42" s="2" t="n"/>
      <c r="WCE42" s="2" t="n"/>
      <c r="WCF42" s="2" t="n"/>
      <c r="WCG42" s="2" t="n"/>
      <c r="WCH42" s="2" t="n"/>
      <c r="WCI42" s="2" t="n"/>
      <c r="WCJ42" s="2" t="n"/>
      <c r="WCK42" s="2" t="n"/>
      <c r="WCL42" s="2" t="n"/>
      <c r="WCM42" s="2" t="n"/>
      <c r="WCN42" s="2" t="n"/>
      <c r="WCO42" s="2" t="n"/>
      <c r="WCP42" s="2" t="n"/>
      <c r="WCQ42" s="2" t="n"/>
      <c r="WCR42" s="2" t="n"/>
      <c r="WCS42" s="2" t="n"/>
      <c r="WCT42" s="2" t="n"/>
      <c r="WCU42" s="2" t="n"/>
      <c r="WCV42" s="2" t="n"/>
      <c r="WCW42" s="2" t="n"/>
      <c r="WCX42" s="2" t="n"/>
      <c r="WCY42" s="2" t="n"/>
      <c r="WCZ42" s="2" t="n"/>
      <c r="WDA42" s="2" t="n"/>
      <c r="WDB42" s="2" t="n"/>
      <c r="WDC42" s="2" t="n"/>
      <c r="WDD42" s="2" t="n"/>
      <c r="WDE42" s="2" t="n"/>
      <c r="WDF42" s="2" t="n"/>
      <c r="WDG42" s="2" t="n"/>
      <c r="WDH42" s="2" t="n"/>
      <c r="WDI42" s="2" t="n"/>
      <c r="WDJ42" s="2" t="n"/>
      <c r="WDK42" s="2" t="n"/>
      <c r="WDL42" s="2" t="n"/>
      <c r="WDM42" s="2" t="n"/>
      <c r="WDN42" s="2" t="n"/>
      <c r="WDO42" s="2" t="n"/>
      <c r="WDP42" s="2" t="n"/>
      <c r="WDQ42" s="2" t="n"/>
      <c r="WDR42" s="2" t="n"/>
      <c r="WDS42" s="2" t="n"/>
      <c r="WDT42" s="2" t="n"/>
      <c r="WDU42" s="2" t="n"/>
      <c r="WDV42" s="2" t="n"/>
      <c r="WDW42" s="2" t="n"/>
      <c r="WDX42" s="2" t="n"/>
      <c r="WDY42" s="2" t="n"/>
      <c r="WDZ42" s="2" t="n"/>
      <c r="WEA42" s="2" t="n"/>
      <c r="WEB42" s="2" t="n"/>
      <c r="WEC42" s="2" t="n"/>
      <c r="WED42" s="2" t="n"/>
      <c r="WEE42" s="2" t="n"/>
      <c r="WEF42" s="2" t="n"/>
      <c r="WEG42" s="2" t="n"/>
      <c r="WEH42" s="2" t="n"/>
      <c r="WEI42" s="2" t="n"/>
      <c r="WEJ42" s="2" t="n"/>
      <c r="WEK42" s="2" t="n"/>
      <c r="WEL42" s="2" t="n"/>
      <c r="WEM42" s="2" t="n"/>
      <c r="WEN42" s="2" t="n"/>
      <c r="WEO42" s="2" t="n"/>
      <c r="WEP42" s="2" t="n"/>
      <c r="WEQ42" s="2" t="n"/>
      <c r="WER42" s="2" t="n"/>
      <c r="WES42" s="2" t="n"/>
      <c r="WET42" s="2" t="n"/>
      <c r="WEU42" s="2" t="n"/>
      <c r="WEV42" s="2" t="n"/>
      <c r="WEW42" s="2" t="n"/>
      <c r="WEX42" s="2" t="n"/>
      <c r="WEY42" s="2" t="n"/>
      <c r="WEZ42" s="2" t="n"/>
      <c r="WFA42" s="2" t="n"/>
      <c r="WFB42" s="2" t="n"/>
      <c r="WFC42" s="2" t="n"/>
      <c r="WFD42" s="2" t="n"/>
      <c r="WFE42" s="2" t="n"/>
      <c r="WFF42" s="2" t="n"/>
      <c r="WFG42" s="2" t="n"/>
      <c r="WFH42" s="2" t="n"/>
      <c r="WFI42" s="2" t="n"/>
      <c r="WFJ42" s="2" t="n"/>
      <c r="WFK42" s="2" t="n"/>
      <c r="WFL42" s="2" t="n"/>
      <c r="WFM42" s="2" t="n"/>
      <c r="WFN42" s="2" t="n"/>
      <c r="WFO42" s="2" t="n"/>
      <c r="WFP42" s="2" t="n"/>
      <c r="WFQ42" s="2" t="n"/>
      <c r="WFR42" s="2" t="n"/>
      <c r="WFS42" s="2" t="n"/>
      <c r="WFT42" s="2" t="n"/>
      <c r="WFU42" s="2" t="n"/>
      <c r="WFV42" s="2" t="n"/>
      <c r="WFW42" s="2" t="n"/>
      <c r="WFX42" s="2" t="n"/>
      <c r="WFY42" s="2" t="n"/>
      <c r="WFZ42" s="2" t="n"/>
      <c r="WGA42" s="2" t="n"/>
      <c r="WGB42" s="2" t="n"/>
      <c r="WGC42" s="2" t="n"/>
      <c r="WGD42" s="2" t="n"/>
      <c r="WGE42" s="2" t="n"/>
      <c r="WGF42" s="2" t="n"/>
      <c r="WGG42" s="2" t="n"/>
      <c r="WGH42" s="2" t="n"/>
      <c r="WGI42" s="2" t="n"/>
      <c r="WGJ42" s="2" t="n"/>
      <c r="WGK42" s="2" t="n"/>
      <c r="WGL42" s="2" t="n"/>
      <c r="WGM42" s="2" t="n"/>
      <c r="WGN42" s="2" t="n"/>
      <c r="WGO42" s="2" t="n"/>
      <c r="WGP42" s="2" t="n"/>
      <c r="WGQ42" s="2" t="n"/>
      <c r="WGR42" s="2" t="n"/>
      <c r="WGS42" s="2" t="n"/>
      <c r="WGT42" s="2" t="n"/>
      <c r="WGU42" s="2" t="n"/>
      <c r="WGV42" s="2" t="n"/>
      <c r="WGW42" s="2" t="n"/>
      <c r="WGX42" s="2" t="n"/>
      <c r="WGY42" s="2" t="n"/>
      <c r="WGZ42" s="2" t="n"/>
      <c r="WHA42" s="2" t="n"/>
      <c r="WHB42" s="2" t="n"/>
      <c r="WHC42" s="2" t="n"/>
      <c r="WHD42" s="2" t="n"/>
      <c r="WHE42" s="2" t="n"/>
      <c r="WHF42" s="2" t="n"/>
      <c r="WHG42" s="2" t="n"/>
      <c r="WHH42" s="2" t="n"/>
      <c r="WHI42" s="2" t="n"/>
      <c r="WHJ42" s="2" t="n"/>
      <c r="WHK42" s="2" t="n"/>
      <c r="WHL42" s="2" t="n"/>
      <c r="WHM42" s="2" t="n"/>
      <c r="WHN42" s="2" t="n"/>
      <c r="WHO42" s="2" t="n"/>
      <c r="WHP42" s="2" t="n"/>
      <c r="WHQ42" s="2" t="n"/>
      <c r="WHR42" s="2" t="n"/>
      <c r="WHS42" s="2" t="n"/>
      <c r="WHT42" s="2" t="n"/>
      <c r="WHU42" s="2" t="n"/>
      <c r="WHV42" s="2" t="n"/>
      <c r="WHW42" s="2" t="n"/>
      <c r="WHX42" s="2" t="n"/>
      <c r="WHY42" s="2" t="n"/>
      <c r="WHZ42" s="2" t="n"/>
      <c r="WIA42" s="2" t="n"/>
      <c r="WIB42" s="2" t="n"/>
      <c r="WIC42" s="2" t="n"/>
      <c r="WID42" s="2" t="n"/>
      <c r="WIE42" s="2" t="n"/>
      <c r="WIF42" s="2" t="n"/>
      <c r="WIG42" s="2" t="n"/>
      <c r="WIH42" s="2" t="n"/>
      <c r="WII42" s="2" t="n"/>
      <c r="WIJ42" s="2" t="n"/>
      <c r="WIK42" s="2" t="n"/>
      <c r="WIL42" s="2" t="n"/>
      <c r="WIM42" s="2" t="n"/>
      <c r="WIN42" s="2" t="n"/>
      <c r="WIO42" s="2" t="n"/>
      <c r="WIP42" s="2" t="n"/>
      <c r="WIQ42" s="2" t="n"/>
      <c r="WIR42" s="2" t="n"/>
      <c r="WIS42" s="2" t="n"/>
      <c r="WIT42" s="2" t="n"/>
      <c r="WIU42" s="2" t="n"/>
      <c r="WIV42" s="2" t="n"/>
      <c r="WIW42" s="2" t="n"/>
      <c r="WIX42" s="2" t="n"/>
      <c r="WIY42" s="2" t="n"/>
      <c r="WIZ42" s="2" t="n"/>
      <c r="WJA42" s="2" t="n"/>
      <c r="WJB42" s="2" t="n"/>
      <c r="WJC42" s="2" t="n"/>
      <c r="WJD42" s="2" t="n"/>
      <c r="WJE42" s="2" t="n"/>
      <c r="WJF42" s="2" t="n"/>
      <c r="WJG42" s="2" t="n"/>
      <c r="WJH42" s="2" t="n"/>
      <c r="WJI42" s="2" t="n"/>
      <c r="WJJ42" s="2" t="n"/>
      <c r="WJK42" s="2" t="n"/>
      <c r="WJL42" s="2" t="n"/>
      <c r="WJM42" s="2" t="n"/>
      <c r="WJN42" s="2" t="n"/>
      <c r="WJO42" s="2" t="n"/>
      <c r="WJP42" s="2" t="n"/>
      <c r="WJQ42" s="2" t="n"/>
      <c r="WJR42" s="2" t="n"/>
      <c r="WJS42" s="2" t="n"/>
      <c r="WJT42" s="2" t="n"/>
      <c r="WJU42" s="2" t="n"/>
      <c r="WJV42" s="2" t="n"/>
      <c r="WJW42" s="2" t="n"/>
      <c r="WJX42" s="2" t="n"/>
      <c r="WJY42" s="2" t="n"/>
      <c r="WJZ42" s="2" t="n"/>
      <c r="WKA42" s="2" t="n"/>
      <c r="WKB42" s="2" t="n"/>
      <c r="WKC42" s="2" t="n"/>
      <c r="WKD42" s="2" t="n"/>
      <c r="WKE42" s="2" t="n"/>
      <c r="WKF42" s="2" t="n"/>
      <c r="WKG42" s="2" t="n"/>
      <c r="WKH42" s="2" t="n"/>
      <c r="WKI42" s="2" t="n"/>
      <c r="WKJ42" s="2" t="n"/>
      <c r="WKK42" s="2" t="n"/>
      <c r="WKL42" s="2" t="n"/>
      <c r="WKM42" s="2" t="n"/>
      <c r="WKN42" s="2" t="n"/>
      <c r="WKO42" s="2" t="n"/>
      <c r="WKP42" s="2" t="n"/>
      <c r="WKQ42" s="2" t="n"/>
      <c r="WKR42" s="2" t="n"/>
      <c r="WKS42" s="2" t="n"/>
      <c r="WKT42" s="2" t="n"/>
      <c r="WKU42" s="2" t="n"/>
      <c r="WKV42" s="2" t="n"/>
      <c r="WKW42" s="2" t="n"/>
      <c r="WKX42" s="2" t="n"/>
      <c r="WKY42" s="2" t="n"/>
      <c r="WKZ42" s="2" t="n"/>
      <c r="WLA42" s="2" t="n"/>
      <c r="WLB42" s="2" t="n"/>
      <c r="WLC42" s="2" t="n"/>
      <c r="WLD42" s="2" t="n"/>
      <c r="WLE42" s="2" t="n"/>
      <c r="WLF42" s="2" t="n"/>
      <c r="WLG42" s="2" t="n"/>
      <c r="WLH42" s="2" t="n"/>
      <c r="WLI42" s="2" t="n"/>
      <c r="WLJ42" s="2" t="n"/>
      <c r="WLK42" s="2" t="n"/>
      <c r="WLL42" s="2" t="n"/>
      <c r="WLM42" s="2" t="n"/>
      <c r="WLN42" s="2" t="n"/>
      <c r="WLO42" s="2" t="n"/>
      <c r="WLP42" s="2" t="n"/>
      <c r="WLQ42" s="2" t="n"/>
      <c r="WLR42" s="2" t="n"/>
      <c r="WLS42" s="2" t="n"/>
      <c r="WLT42" s="2" t="n"/>
      <c r="WLU42" s="2" t="n"/>
      <c r="WLV42" s="2" t="n"/>
      <c r="WLW42" s="2" t="n"/>
      <c r="WLX42" s="2" t="n"/>
      <c r="WLY42" s="2" t="n"/>
      <c r="WLZ42" s="2" t="n"/>
      <c r="WMA42" s="2" t="n"/>
      <c r="WMB42" s="2" t="n"/>
      <c r="WMC42" s="2" t="n"/>
      <c r="WMD42" s="2" t="n"/>
      <c r="WME42" s="2" t="n"/>
      <c r="WMF42" s="2" t="n"/>
      <c r="WMG42" s="2" t="n"/>
      <c r="WMH42" s="2" t="n"/>
      <c r="WMI42" s="2" t="n"/>
      <c r="WMJ42" s="2" t="n"/>
      <c r="WMK42" s="2" t="n"/>
      <c r="WML42" s="2" t="n"/>
      <c r="WMM42" s="2" t="n"/>
      <c r="WMN42" s="2" t="n"/>
      <c r="WMO42" s="2" t="n"/>
      <c r="WMP42" s="2" t="n"/>
      <c r="WMQ42" s="2" t="n"/>
      <c r="WMR42" s="2" t="n"/>
      <c r="WMS42" s="2" t="n"/>
      <c r="WMT42" s="2" t="n"/>
      <c r="WMU42" s="2" t="n"/>
      <c r="WMV42" s="2" t="n"/>
      <c r="WMW42" s="2" t="n"/>
      <c r="WMX42" s="2" t="n"/>
      <c r="WMY42" s="2" t="n"/>
      <c r="WMZ42" s="2" t="n"/>
      <c r="WNA42" s="2" t="n"/>
      <c r="WNB42" s="2" t="n"/>
      <c r="WNC42" s="2" t="n"/>
      <c r="WND42" s="2" t="n"/>
      <c r="WNE42" s="2" t="n"/>
      <c r="WNF42" s="2" t="n"/>
      <c r="WNG42" s="2" t="n"/>
      <c r="WNH42" s="2" t="n"/>
      <c r="WNI42" s="2" t="n"/>
      <c r="WNJ42" s="2" t="n"/>
      <c r="WNK42" s="2" t="n"/>
      <c r="WNL42" s="2" t="n"/>
      <c r="WNM42" s="2" t="n"/>
      <c r="WNN42" s="2" t="n"/>
      <c r="WNO42" s="2" t="n"/>
      <c r="WNP42" s="2" t="n"/>
      <c r="WNQ42" s="2" t="n"/>
      <c r="WNR42" s="2" t="n"/>
      <c r="WNS42" s="2" t="n"/>
      <c r="WNT42" s="2" t="n"/>
      <c r="WNU42" s="2" t="n"/>
      <c r="WNV42" s="2" t="n"/>
      <c r="WNW42" s="2" t="n"/>
      <c r="WNX42" s="2" t="n"/>
      <c r="WNY42" s="2" t="n"/>
      <c r="WNZ42" s="2" t="n"/>
      <c r="WOA42" s="2" t="n"/>
      <c r="WOB42" s="2" t="n"/>
      <c r="WOC42" s="2" t="n"/>
      <c r="WOD42" s="2" t="n"/>
      <c r="WOE42" s="2" t="n"/>
      <c r="WOF42" s="2" t="n"/>
      <c r="WOG42" s="2" t="n"/>
      <c r="WOH42" s="2" t="n"/>
      <c r="WOI42" s="2" t="n"/>
      <c r="WOJ42" s="2" t="n"/>
      <c r="WOK42" s="2" t="n"/>
      <c r="WOL42" s="2" t="n"/>
      <c r="WOM42" s="2" t="n"/>
      <c r="WON42" s="2" t="n"/>
      <c r="WOO42" s="2" t="n"/>
      <c r="WOP42" s="2" t="n"/>
      <c r="WOQ42" s="2" t="n"/>
      <c r="WOR42" s="2" t="n"/>
      <c r="WOS42" s="2" t="n"/>
      <c r="WOT42" s="2" t="n"/>
      <c r="WOU42" s="2" t="n"/>
      <c r="WOV42" s="2" t="n"/>
      <c r="WOW42" s="2" t="n"/>
      <c r="WOX42" s="2" t="n"/>
      <c r="WOY42" s="2" t="n"/>
      <c r="WOZ42" s="2" t="n"/>
      <c r="WPA42" s="2" t="n"/>
      <c r="WPB42" s="2" t="n"/>
      <c r="WPC42" s="2" t="n"/>
      <c r="WPD42" s="2" t="n"/>
      <c r="WPE42" s="2" t="n"/>
      <c r="WPF42" s="2" t="n"/>
      <c r="WPG42" s="2" t="n"/>
      <c r="WPH42" s="2" t="n"/>
      <c r="WPI42" s="2" t="n"/>
      <c r="WPJ42" s="2" t="n"/>
      <c r="WPK42" s="2" t="n"/>
      <c r="WPL42" s="2" t="n"/>
      <c r="WPM42" s="2" t="n"/>
      <c r="WPN42" s="2" t="n"/>
      <c r="WPO42" s="2" t="n"/>
      <c r="WPP42" s="2" t="n"/>
      <c r="WPQ42" s="2" t="n"/>
      <c r="WPR42" s="2" t="n"/>
      <c r="WPS42" s="2" t="n"/>
      <c r="WPT42" s="2" t="n"/>
      <c r="WPU42" s="2" t="n"/>
      <c r="WPV42" s="2" t="n"/>
      <c r="WPW42" s="2" t="n"/>
      <c r="WPX42" s="2" t="n"/>
      <c r="WPY42" s="2" t="n"/>
      <c r="WPZ42" s="2" t="n"/>
      <c r="WQA42" s="2" t="n"/>
      <c r="WQB42" s="2" t="n"/>
      <c r="WQC42" s="2" t="n"/>
      <c r="WQD42" s="2" t="n"/>
      <c r="WQE42" s="2" t="n"/>
      <c r="WQF42" s="2" t="n"/>
      <c r="WQG42" s="2" t="n"/>
      <c r="WQH42" s="2" t="n"/>
      <c r="WQI42" s="2" t="n"/>
      <c r="WQJ42" s="2" t="n"/>
      <c r="WQK42" s="2" t="n"/>
      <c r="WQL42" s="2" t="n"/>
      <c r="WQM42" s="2" t="n"/>
      <c r="WQN42" s="2" t="n"/>
      <c r="WQO42" s="2" t="n"/>
      <c r="WQP42" s="2" t="n"/>
      <c r="WQQ42" s="2" t="n"/>
      <c r="WQR42" s="2" t="n"/>
      <c r="WQS42" s="2" t="n"/>
      <c r="WQT42" s="2" t="n"/>
      <c r="WQU42" s="2" t="n"/>
      <c r="WQV42" s="2" t="n"/>
      <c r="WQW42" s="2" t="n"/>
      <c r="WQX42" s="2" t="n"/>
      <c r="WQY42" s="2" t="n"/>
      <c r="WQZ42" s="2" t="n"/>
      <c r="WRA42" s="2" t="n"/>
      <c r="WRB42" s="2" t="n"/>
      <c r="WRC42" s="2" t="n"/>
      <c r="WRD42" s="2" t="n"/>
      <c r="WRE42" s="2" t="n"/>
      <c r="WRF42" s="2" t="n"/>
      <c r="WRG42" s="2" t="n"/>
      <c r="WRH42" s="2" t="n"/>
      <c r="WRI42" s="2" t="n"/>
      <c r="WRJ42" s="2" t="n"/>
      <c r="WRK42" s="2" t="n"/>
      <c r="WRL42" s="2" t="n"/>
      <c r="WRM42" s="2" t="n"/>
      <c r="WRN42" s="2" t="n"/>
      <c r="WRO42" s="2" t="n"/>
      <c r="WRP42" s="2" t="n"/>
      <c r="WRQ42" s="2" t="n"/>
      <c r="WRR42" s="2" t="n"/>
      <c r="WRS42" s="2" t="n"/>
      <c r="WRT42" s="2" t="n"/>
      <c r="WRU42" s="2" t="n"/>
      <c r="WRV42" s="2" t="n"/>
      <c r="WRW42" s="2" t="n"/>
      <c r="WRX42" s="2" t="n"/>
      <c r="WRY42" s="2" t="n"/>
      <c r="WRZ42" s="2" t="n"/>
      <c r="WSA42" s="2" t="n"/>
      <c r="WSB42" s="2" t="n"/>
      <c r="WSC42" s="2" t="n"/>
      <c r="WSD42" s="2" t="n"/>
      <c r="WSE42" s="2" t="n"/>
      <c r="WSF42" s="2" t="n"/>
      <c r="WSG42" s="2" t="n"/>
      <c r="WSH42" s="2" t="n"/>
      <c r="WSI42" s="2" t="n"/>
      <c r="WSJ42" s="2" t="n"/>
      <c r="WSK42" s="2" t="n"/>
      <c r="WSL42" s="2" t="n"/>
      <c r="WSM42" s="2" t="n"/>
      <c r="WSN42" s="2" t="n"/>
      <c r="WSO42" s="2" t="n"/>
      <c r="WSP42" s="2" t="n"/>
      <c r="WSQ42" s="2" t="n"/>
      <c r="WSR42" s="2" t="n"/>
      <c r="WSS42" s="2" t="n"/>
      <c r="WST42" s="2" t="n"/>
      <c r="WSU42" s="2" t="n"/>
      <c r="WSV42" s="2" t="n"/>
      <c r="WSW42" s="2" t="n"/>
      <c r="WSX42" s="2" t="n"/>
      <c r="WSY42" s="2" t="n"/>
      <c r="WSZ42" s="2" t="n"/>
      <c r="WTA42" s="2" t="n"/>
      <c r="WTB42" s="2" t="n"/>
      <c r="WTC42" s="2" t="n"/>
      <c r="WTD42" s="2" t="n"/>
      <c r="WTE42" s="2" t="n"/>
      <c r="WTF42" s="2" t="n"/>
      <c r="WTG42" s="2" t="n"/>
      <c r="WTH42" s="2" t="n"/>
      <c r="WTI42" s="2" t="n"/>
      <c r="WTJ42" s="2" t="n"/>
      <c r="WTK42" s="2" t="n"/>
      <c r="WTL42" s="2" t="n"/>
      <c r="WTM42" s="2" t="n"/>
      <c r="WTN42" s="2" t="n"/>
      <c r="WTO42" s="2" t="n"/>
      <c r="WTP42" s="2" t="n"/>
      <c r="WTQ42" s="2" t="n"/>
      <c r="WTR42" s="2" t="n"/>
      <c r="WTS42" s="2" t="n"/>
      <c r="WTT42" s="2" t="n"/>
      <c r="WTU42" s="2" t="n"/>
      <c r="WTV42" s="2" t="n"/>
      <c r="WTW42" s="2" t="n"/>
      <c r="WTX42" s="2" t="n"/>
      <c r="WTY42" s="2" t="n"/>
      <c r="WTZ42" s="2" t="n"/>
      <c r="WUA42" s="2" t="n"/>
      <c r="WUB42" s="2" t="n"/>
      <c r="WUC42" s="2" t="n"/>
      <c r="WUD42" s="2" t="n"/>
      <c r="WUE42" s="2" t="n"/>
      <c r="WUF42" s="2" t="n"/>
      <c r="WUG42" s="2" t="n"/>
      <c r="WUH42" s="2" t="n"/>
      <c r="WUI42" s="2" t="n"/>
      <c r="WUJ42" s="2" t="n"/>
      <c r="WUK42" s="2" t="n"/>
      <c r="WUL42" s="2" t="n"/>
      <c r="WUM42" s="2" t="n"/>
      <c r="WUN42" s="2" t="n"/>
      <c r="WUO42" s="2" t="n"/>
      <c r="WUP42" s="2" t="n"/>
      <c r="WUQ42" s="2" t="n"/>
      <c r="WUR42" s="2" t="n"/>
      <c r="WUS42" s="2" t="n"/>
      <c r="WUT42" s="2" t="n"/>
      <c r="WUU42" s="2" t="n"/>
      <c r="WUV42" s="2" t="n"/>
      <c r="WUW42" s="2" t="n"/>
      <c r="WUX42" s="2" t="n"/>
      <c r="WUY42" s="2" t="n"/>
      <c r="WUZ42" s="2" t="n"/>
      <c r="WVA42" s="2" t="n"/>
      <c r="WVB42" s="2" t="n"/>
      <c r="WVC42" s="2" t="n"/>
      <c r="WVD42" s="2" t="n"/>
      <c r="WVE42" s="2" t="n"/>
      <c r="WVF42" s="2" t="n"/>
      <c r="WVG42" s="2" t="n"/>
      <c r="WVH42" s="2" t="n"/>
      <c r="WVI42" s="2" t="n"/>
      <c r="WVJ42" s="2" t="n"/>
      <c r="WVK42" s="2" t="n"/>
      <c r="WVL42" s="2" t="n"/>
      <c r="WVM42" s="2" t="n"/>
      <c r="WVN42" s="2" t="n"/>
      <c r="WVO42" s="2" t="n"/>
      <c r="WVP42" s="2" t="n"/>
      <c r="WVQ42" s="2" t="n"/>
      <c r="WVR42" s="2" t="n"/>
      <c r="WVS42" s="2" t="n"/>
      <c r="WVT42" s="2" t="n"/>
      <c r="WVU42" s="2" t="n"/>
      <c r="WVV42" s="2" t="n"/>
      <c r="WVW42" s="2" t="n"/>
      <c r="WVX42" s="2" t="n"/>
      <c r="WVY42" s="2" t="n"/>
      <c r="WVZ42" s="2" t="n"/>
      <c r="WWA42" s="2" t="n"/>
      <c r="WWB42" s="2" t="n"/>
      <c r="WWC42" s="2" t="n"/>
      <c r="WWD42" s="2" t="n"/>
      <c r="WWE42" s="2" t="n"/>
      <c r="WWF42" s="2" t="n"/>
      <c r="WWG42" s="2" t="n"/>
      <c r="WWH42" s="2" t="n"/>
      <c r="WWI42" s="2" t="n"/>
      <c r="WWJ42" s="2" t="n"/>
      <c r="WWK42" s="2" t="n"/>
      <c r="WWL42" s="2" t="n"/>
      <c r="WWM42" s="2" t="n"/>
      <c r="WWN42" s="2" t="n"/>
      <c r="WWO42" s="2" t="n"/>
      <c r="WWP42" s="2" t="n"/>
      <c r="WWQ42" s="2" t="n"/>
      <c r="WWR42" s="2" t="n"/>
      <c r="WWS42" s="2" t="n"/>
      <c r="WWT42" s="2" t="n"/>
      <c r="WWU42" s="2" t="n"/>
      <c r="WWV42" s="2" t="n"/>
      <c r="WWW42" s="2" t="n"/>
      <c r="WWX42" s="2" t="n"/>
      <c r="WWY42" s="2" t="n"/>
      <c r="WWZ42" s="2" t="n"/>
      <c r="WXA42" s="2" t="n"/>
      <c r="WXB42" s="2" t="n"/>
      <c r="WXC42" s="2" t="n"/>
      <c r="WXD42" s="2" t="n"/>
      <c r="WXE42" s="2" t="n"/>
      <c r="WXF42" s="2" t="n"/>
      <c r="WXG42" s="2" t="n"/>
      <c r="WXH42" s="2" t="n"/>
      <c r="WXI42" s="2" t="n"/>
      <c r="WXJ42" s="2" t="n"/>
      <c r="WXK42" s="2" t="n"/>
      <c r="WXL42" s="2" t="n"/>
      <c r="WXM42" s="2" t="n"/>
      <c r="WXN42" s="2" t="n"/>
      <c r="WXO42" s="2" t="n"/>
      <c r="WXP42" s="2" t="n"/>
      <c r="WXQ42" s="2" t="n"/>
      <c r="WXR42" s="2" t="n"/>
      <c r="WXS42" s="2" t="n"/>
      <c r="WXT42" s="2" t="n"/>
      <c r="WXU42" s="2" t="n"/>
      <c r="WXV42" s="2" t="n"/>
      <c r="WXW42" s="2" t="n"/>
      <c r="WXX42" s="2" t="n"/>
      <c r="WXY42" s="2" t="n"/>
      <c r="WXZ42" s="2" t="n"/>
      <c r="WYA42" s="2" t="n"/>
      <c r="WYB42" s="2" t="n"/>
      <c r="WYC42" s="2" t="n"/>
      <c r="WYD42" s="2" t="n"/>
      <c r="WYE42" s="2" t="n"/>
      <c r="WYF42" s="2" t="n"/>
      <c r="WYG42" s="2" t="n"/>
      <c r="WYH42" s="2" t="n"/>
      <c r="WYI42" s="2" t="n"/>
      <c r="WYJ42" s="2" t="n"/>
      <c r="WYK42" s="2" t="n"/>
      <c r="WYL42" s="2" t="n"/>
      <c r="WYM42" s="2" t="n"/>
      <c r="WYN42" s="2" t="n"/>
      <c r="WYO42" s="2" t="n"/>
      <c r="WYP42" s="2" t="n"/>
      <c r="WYQ42" s="2" t="n"/>
      <c r="WYR42" s="2" t="n"/>
      <c r="WYS42" s="2" t="n"/>
      <c r="WYT42" s="2" t="n"/>
      <c r="WYU42" s="2" t="n"/>
      <c r="WYV42" s="2" t="n"/>
      <c r="WYW42" s="2" t="n"/>
      <c r="WYX42" s="2" t="n"/>
      <c r="WYY42" s="2" t="n"/>
      <c r="WYZ42" s="2" t="n"/>
      <c r="WZA42" s="2" t="n"/>
      <c r="WZB42" s="2" t="n"/>
      <c r="WZC42" s="2" t="n"/>
      <c r="WZD42" s="2" t="n"/>
      <c r="WZE42" s="2" t="n"/>
      <c r="WZF42" s="2" t="n"/>
      <c r="WZG42" s="2" t="n"/>
      <c r="WZH42" s="2" t="n"/>
      <c r="WZI42" s="2" t="n"/>
      <c r="WZJ42" s="2" t="n"/>
      <c r="WZK42" s="2" t="n"/>
      <c r="WZL42" s="2" t="n"/>
      <c r="WZM42" s="2" t="n"/>
      <c r="WZN42" s="2" t="n"/>
      <c r="WZO42" s="2" t="n"/>
      <c r="WZP42" s="2" t="n"/>
      <c r="WZQ42" s="2" t="n"/>
      <c r="WZR42" s="2" t="n"/>
      <c r="WZS42" s="2" t="n"/>
      <c r="WZT42" s="2" t="n"/>
      <c r="WZU42" s="2" t="n"/>
      <c r="WZV42" s="2" t="n"/>
      <c r="WZW42" s="2" t="n"/>
      <c r="WZX42" s="2" t="n"/>
      <c r="WZY42" s="2" t="n"/>
      <c r="WZZ42" s="2" t="n"/>
      <c r="XAA42" s="2" t="n"/>
      <c r="XAB42" s="2" t="n"/>
      <c r="XAC42" s="2" t="n"/>
      <c r="XAD42" s="2" t="n"/>
      <c r="XAE42" s="2" t="n"/>
      <c r="XAF42" s="2" t="n"/>
      <c r="XAG42" s="2" t="n"/>
      <c r="XAH42" s="2" t="n"/>
      <c r="XAI42" s="2" t="n"/>
      <c r="XAJ42" s="2" t="n"/>
      <c r="XAK42" s="2" t="n"/>
      <c r="XAL42" s="2" t="n"/>
      <c r="XAM42" s="2" t="n"/>
      <c r="XAN42" s="2" t="n"/>
      <c r="XAO42" s="2" t="n"/>
      <c r="XAP42" s="2" t="n"/>
      <c r="XAQ42" s="2" t="n"/>
      <c r="XAR42" s="2" t="n"/>
      <c r="XAS42" s="2" t="n"/>
      <c r="XAT42" s="2" t="n"/>
      <c r="XAU42" s="2" t="n"/>
      <c r="XAV42" s="2" t="n"/>
      <c r="XAW42" s="2" t="n"/>
      <c r="XAX42" s="2" t="n"/>
      <c r="XAY42" s="2" t="n"/>
      <c r="XAZ42" s="2" t="n"/>
      <c r="XBA42" s="2" t="n"/>
      <c r="XBB42" s="2" t="n"/>
      <c r="XBC42" s="2" t="n"/>
      <c r="XBD42" s="2" t="n"/>
      <c r="XBE42" s="2" t="n"/>
      <c r="XBF42" s="2" t="n"/>
      <c r="XBG42" s="2" t="n"/>
      <c r="XBH42" s="2" t="n"/>
      <c r="XBI42" s="2" t="n"/>
      <c r="XBJ42" s="2" t="n"/>
      <c r="XBK42" s="2" t="n"/>
      <c r="XBL42" s="2" t="n"/>
      <c r="XBM42" s="2" t="n"/>
      <c r="XBN42" s="2" t="n"/>
      <c r="XBO42" s="2" t="n"/>
      <c r="XBP42" s="2" t="n"/>
      <c r="XBQ42" s="2" t="n"/>
      <c r="XBR42" s="2" t="n"/>
      <c r="XBS42" s="2" t="n"/>
      <c r="XBT42" s="2" t="n"/>
      <c r="XBU42" s="2" t="n"/>
      <c r="XBV42" s="2" t="n"/>
      <c r="XBW42" s="2" t="n"/>
      <c r="XBX42" s="2" t="n"/>
      <c r="XBY42" s="2" t="n"/>
      <c r="XBZ42" s="2" t="n"/>
      <c r="XCA42" s="2" t="n"/>
      <c r="XCB42" s="2" t="n"/>
      <c r="XCC42" s="2" t="n"/>
      <c r="XCD42" s="2" t="n"/>
      <c r="XCE42" s="2" t="n"/>
      <c r="XCF42" s="2" t="n"/>
      <c r="XCG42" s="2" t="n"/>
      <c r="XCH42" s="2" t="n"/>
      <c r="XCI42" s="2" t="n"/>
      <c r="XCJ42" s="2" t="n"/>
      <c r="XCK42" s="2" t="n"/>
      <c r="XCL42" s="2" t="n"/>
      <c r="XCM42" s="2" t="n"/>
      <c r="XCN42" s="2" t="n"/>
      <c r="XCO42" s="2" t="n"/>
      <c r="XCP42" s="2" t="n"/>
      <c r="XCQ42" s="2" t="n"/>
      <c r="XCR42" s="2" t="n"/>
      <c r="XCS42" s="2" t="n"/>
      <c r="XCT42" s="2" t="n"/>
      <c r="XCU42" s="2" t="n"/>
      <c r="XCV42" s="2" t="n"/>
      <c r="XCW42" s="2" t="n"/>
      <c r="XCX42" s="2" t="n"/>
      <c r="XCY42" s="2" t="n"/>
      <c r="XCZ42" s="2" t="n"/>
      <c r="XDA42" s="2" t="n"/>
      <c r="XDB42" s="2" t="n"/>
      <c r="XDC42" s="2" t="n"/>
      <c r="XDD42" s="2" t="n"/>
      <c r="XDE42" s="2" t="n"/>
      <c r="XDF42" s="2" t="n"/>
      <c r="XDG42" s="2" t="n"/>
      <c r="XDH42" s="2" t="n"/>
      <c r="XDI42" s="2" t="n"/>
      <c r="XDJ42" s="2" t="n"/>
      <c r="XDK42" s="2" t="n"/>
      <c r="XDL42" s="2" t="n"/>
      <c r="XDM42" s="2" t="n"/>
      <c r="XDN42" s="2" t="n"/>
      <c r="XDO42" s="2" t="n"/>
      <c r="XDP42" s="2" t="n"/>
      <c r="XDQ42" s="2" t="n"/>
      <c r="XDR42" s="2" t="n"/>
      <c r="XDS42" s="2" t="n"/>
      <c r="XDT42" s="2" t="n"/>
      <c r="XDU42" s="2" t="n"/>
      <c r="XDV42" s="2" t="n"/>
      <c r="XDW42" s="2" t="n"/>
      <c r="XDX42" s="2" t="n"/>
      <c r="XDY42" s="2" t="n"/>
      <c r="XDZ42" s="2" t="n"/>
      <c r="XEA42" s="2" t="n"/>
      <c r="XEB42" s="2" t="n"/>
      <c r="XEC42" s="2" t="n"/>
      <c r="XED42" s="2" t="n"/>
      <c r="XEE42" s="2" t="n"/>
      <c r="XEF42" s="2" t="n"/>
      <c r="XEG42" s="2" t="n"/>
      <c r="XEH42" s="2" t="n"/>
      <c r="XEI42" s="2" t="n"/>
      <c r="XEJ42" s="2" t="n"/>
      <c r="XEK42" s="2" t="n"/>
      <c r="XEL42" s="2" t="n"/>
      <c r="XEM42" s="2" t="n"/>
      <c r="XEN42" s="2" t="n"/>
      <c r="XEO42" s="2" t="n"/>
      <c r="XEP42" s="2" t="n"/>
      <c r="XEQ42" s="2" t="n"/>
      <c r="XER42" s="2" t="n"/>
      <c r="XES42" s="2" t="n"/>
      <c r="XET42" s="2" t="n"/>
      <c r="XEU42" s="2" t="n"/>
      <c r="XEV42" s="2" t="n"/>
      <c r="XEW42" s="2" t="n"/>
      <c r="XEX42" s="2" t="n"/>
      <c r="XEY42" s="2" t="n"/>
      <c r="XEZ42" s="2" t="n"/>
      <c r="XFA42" s="2" t="n"/>
    </row>
    <row r="43" customFormat="1" s="3">
      <c r="A43" s="4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s="2" t="n"/>
      <c r="BZ43" s="2" t="n"/>
      <c r="CA43" s="2" t="n"/>
      <c r="CB43" s="2" t="n"/>
      <c r="CC43" s="2" t="n"/>
      <c r="CD43" s="2" t="n"/>
      <c r="CE43" s="2" t="n"/>
      <c r="CF43" s="2" t="n"/>
      <c r="CG43" s="2" t="n"/>
      <c r="CH43" s="2" t="n"/>
      <c r="CI43" s="2" t="n"/>
      <c r="CJ43" s="2" t="n"/>
      <c r="CK43" s="2" t="n"/>
      <c r="CL43" s="2" t="n"/>
      <c r="CM43" s="2" t="n"/>
      <c r="CN43" s="2" t="n"/>
      <c r="CO43" s="2" t="n"/>
      <c r="CP43" s="2" t="n"/>
      <c r="CQ43" s="2" t="n"/>
      <c r="CR43" s="2" t="n"/>
      <c r="CS43" s="2" t="n"/>
      <c r="CT43" s="2" t="n"/>
      <c r="CU43" s="2" t="n"/>
      <c r="CV43" s="2" t="n"/>
      <c r="CW43" s="2" t="n"/>
      <c r="CX43" s="2" t="n"/>
      <c r="CY43" s="2" t="n"/>
      <c r="CZ43" s="2" t="n"/>
      <c r="DA43" s="2" t="n"/>
      <c r="DB43" s="2" t="n"/>
      <c r="DC43" s="2" t="n"/>
      <c r="DD43" s="2" t="n"/>
      <c r="DE43" s="2" t="n"/>
      <c r="DF43" s="2" t="n"/>
      <c r="DG43" s="2" t="n"/>
      <c r="DH43" s="2" t="n"/>
      <c r="DI43" s="2" t="n"/>
      <c r="DJ43" s="2" t="n"/>
      <c r="DK43" s="2" t="n"/>
      <c r="DL43" s="2" t="n"/>
      <c r="DM43" s="2" t="n"/>
      <c r="DN43" s="2" t="n"/>
      <c r="DO43" s="2" t="n"/>
      <c r="DP43" s="2" t="n"/>
      <c r="DQ43" s="2" t="n"/>
      <c r="DR43" s="2" t="n"/>
      <c r="DS43" s="2" t="n"/>
      <c r="DT43" s="2" t="n"/>
      <c r="DU43" s="2" t="n"/>
      <c r="DV43" s="2" t="n"/>
      <c r="DW43" s="2" t="n"/>
      <c r="DX43" s="2" t="n"/>
      <c r="DY43" s="2" t="n"/>
      <c r="DZ43" s="2" t="n"/>
      <c r="EA43" s="2" t="n"/>
      <c r="EB43" s="2" t="n"/>
      <c r="EC43" s="2" t="n"/>
      <c r="ED43" s="2" t="n"/>
      <c r="EE43" s="2" t="n"/>
      <c r="EF43" s="2" t="n"/>
      <c r="EG43" s="2" t="n"/>
      <c r="EH43" s="2" t="n"/>
      <c r="EI43" s="2" t="n"/>
      <c r="EJ43" s="2" t="n"/>
      <c r="EK43" s="2" t="n"/>
      <c r="EL43" s="2" t="n"/>
      <c r="EM43" s="2" t="n"/>
      <c r="EN43" s="2" t="n"/>
      <c r="EO43" s="2" t="n"/>
      <c r="EP43" s="2" t="n"/>
      <c r="EQ43" s="2" t="n"/>
      <c r="ER43" s="2" t="n"/>
      <c r="ES43" s="2" t="n"/>
      <c r="ET43" s="2" t="n"/>
      <c r="EU43" s="2" t="n"/>
      <c r="EV43" s="2" t="n"/>
      <c r="EW43" s="2" t="n"/>
      <c r="EX43" s="2" t="n"/>
      <c r="EY43" s="2" t="n"/>
      <c r="EZ43" s="2" t="n"/>
      <c r="FA43" s="2" t="n"/>
      <c r="FB43" s="2" t="n"/>
      <c r="FC43" s="2" t="n"/>
      <c r="FD43" s="2" t="n"/>
      <c r="FE43" s="2" t="n"/>
      <c r="FF43" s="2" t="n"/>
      <c r="FG43" s="2" t="n"/>
      <c r="FH43" s="2" t="n"/>
      <c r="FI43" s="2" t="n"/>
      <c r="FJ43" s="2" t="n"/>
      <c r="FK43" s="2" t="n"/>
      <c r="FL43" s="2" t="n"/>
      <c r="FM43" s="2" t="n"/>
      <c r="FN43" s="2" t="n"/>
      <c r="FO43" s="2" t="n"/>
      <c r="FP43" s="2" t="n"/>
      <c r="FQ43" s="2" t="n"/>
      <c r="FR43" s="2" t="n"/>
      <c r="FS43" s="2" t="n"/>
      <c r="FT43" s="2" t="n"/>
      <c r="FU43" s="2" t="n"/>
      <c r="FV43" s="2" t="n"/>
      <c r="FW43" s="2" t="n"/>
      <c r="FX43" s="2" t="n"/>
      <c r="FY43" s="2" t="n"/>
      <c r="FZ43" s="2" t="n"/>
      <c r="GA43" s="2" t="n"/>
      <c r="GB43" s="2" t="n"/>
      <c r="GC43" s="2" t="n"/>
      <c r="GD43" s="2" t="n"/>
      <c r="GE43" s="2" t="n"/>
      <c r="GF43" s="2" t="n"/>
      <c r="GG43" s="2" t="n"/>
      <c r="GH43" s="2" t="n"/>
      <c r="GI43" s="2" t="n"/>
      <c r="GJ43" s="2" t="n"/>
      <c r="GK43" s="2" t="n"/>
      <c r="GL43" s="2" t="n"/>
      <c r="GM43" s="2" t="n"/>
      <c r="GN43" s="2" t="n"/>
      <c r="GO43" s="2" t="n"/>
      <c r="GP43" s="2" t="n"/>
      <c r="GQ43" s="2" t="n"/>
      <c r="GR43" s="2" t="n"/>
      <c r="GS43" s="2" t="n"/>
      <c r="GT43" s="2" t="n"/>
      <c r="GU43" s="2" t="n"/>
      <c r="GV43" s="2" t="n"/>
      <c r="GW43" s="2" t="n"/>
      <c r="GX43" s="2" t="n"/>
      <c r="GY43" s="2" t="n"/>
      <c r="GZ43" s="2" t="n"/>
      <c r="HA43" s="2" t="n"/>
      <c r="HB43" s="2" t="n"/>
      <c r="HC43" s="2" t="n"/>
      <c r="HD43" s="2" t="n"/>
      <c r="HE43" s="2" t="n"/>
      <c r="HF43" s="2" t="n"/>
      <c r="HG43" s="2" t="n"/>
      <c r="HH43" s="2" t="n"/>
      <c r="HI43" s="2" t="n"/>
      <c r="HJ43" s="2" t="n"/>
      <c r="HK43" s="2" t="n"/>
      <c r="HL43" s="2" t="n"/>
      <c r="HM43" s="2" t="n"/>
      <c r="HN43" s="2" t="n"/>
      <c r="HO43" s="2" t="n"/>
      <c r="HP43" s="2" t="n"/>
      <c r="HQ43" s="2" t="n"/>
      <c r="HR43" s="2" t="n"/>
      <c r="HS43" s="2" t="n"/>
      <c r="HT43" s="2" t="n"/>
      <c r="HU43" s="2" t="n"/>
      <c r="HV43" s="2" t="n"/>
      <c r="HW43" s="2" t="n"/>
      <c r="HX43" s="2" t="n"/>
      <c r="HY43" s="2" t="n"/>
      <c r="HZ43" s="2" t="n"/>
      <c r="IA43" s="2" t="n"/>
      <c r="IB43" s="2" t="n"/>
      <c r="IC43" s="2" t="n"/>
      <c r="ID43" s="2" t="n"/>
      <c r="IE43" s="2" t="n"/>
      <c r="IF43" s="2" t="n"/>
      <c r="IG43" s="2" t="n"/>
      <c r="IH43" s="2" t="n"/>
      <c r="II43" s="2" t="n"/>
      <c r="IJ43" s="2" t="n"/>
      <c r="IK43" s="2" t="n"/>
      <c r="IL43" s="2" t="n"/>
      <c r="IM43" s="2" t="n"/>
      <c r="IN43" s="2" t="n"/>
      <c r="IO43" s="2" t="n"/>
      <c r="IP43" s="2" t="n"/>
      <c r="IQ43" s="2" t="n"/>
      <c r="IR43" s="2" t="n"/>
      <c r="IS43" s="2" t="n"/>
      <c r="IT43" s="2" t="n"/>
      <c r="IU43" s="2" t="n"/>
      <c r="IV43" s="2" t="n"/>
      <c r="IW43" s="2" t="n"/>
      <c r="IX43" s="2" t="n"/>
      <c r="IY43" s="2" t="n"/>
      <c r="IZ43" s="2" t="n"/>
      <c r="JA43" s="2" t="n"/>
      <c r="JB43" s="2" t="n"/>
      <c r="JC43" s="2" t="n"/>
      <c r="JD43" s="2" t="n"/>
      <c r="JE43" s="2" t="n"/>
      <c r="JF43" s="2" t="n"/>
      <c r="JG43" s="2" t="n"/>
      <c r="JH43" s="2" t="n"/>
      <c r="JI43" s="2" t="n"/>
      <c r="JJ43" s="2" t="n"/>
      <c r="JK43" s="2" t="n"/>
      <c r="JL43" s="2" t="n"/>
      <c r="JM43" s="2" t="n"/>
      <c r="JN43" s="2" t="n"/>
      <c r="JO43" s="2" t="n"/>
      <c r="JP43" s="2" t="n"/>
      <c r="JQ43" s="2" t="n"/>
      <c r="JR43" s="2" t="n"/>
      <c r="JS43" s="2" t="n"/>
      <c r="JT43" s="2" t="n"/>
      <c r="JU43" s="2" t="n"/>
      <c r="JV43" s="2" t="n"/>
      <c r="JW43" s="2" t="n"/>
      <c r="JX43" s="2" t="n"/>
      <c r="JY43" s="2" t="n"/>
      <c r="JZ43" s="2" t="n"/>
      <c r="KA43" s="2" t="n"/>
      <c r="KB43" s="2" t="n"/>
      <c r="KC43" s="2" t="n"/>
      <c r="KD43" s="2" t="n"/>
      <c r="KE43" s="2" t="n"/>
      <c r="KF43" s="2" t="n"/>
      <c r="KG43" s="2" t="n"/>
      <c r="KH43" s="2" t="n"/>
      <c r="KI43" s="2" t="n"/>
      <c r="KJ43" s="2" t="n"/>
      <c r="KK43" s="2" t="n"/>
      <c r="KL43" s="2" t="n"/>
      <c r="KM43" s="2" t="n"/>
      <c r="KN43" s="2" t="n"/>
      <c r="KO43" s="2" t="n"/>
      <c r="KP43" s="2" t="n"/>
      <c r="KQ43" s="2" t="n"/>
      <c r="KR43" s="2" t="n"/>
      <c r="KS43" s="2" t="n"/>
      <c r="KT43" s="2" t="n"/>
      <c r="KU43" s="2" t="n"/>
      <c r="KV43" s="2" t="n"/>
      <c r="KW43" s="2" t="n"/>
      <c r="KX43" s="2" t="n"/>
      <c r="KY43" s="2" t="n"/>
      <c r="KZ43" s="2" t="n"/>
      <c r="LA43" s="2" t="n"/>
      <c r="LB43" s="2" t="n"/>
      <c r="LC43" s="2" t="n"/>
      <c r="LD43" s="2" t="n"/>
      <c r="LE43" s="2" t="n"/>
      <c r="LF43" s="2" t="n"/>
      <c r="LG43" s="2" t="n"/>
      <c r="LH43" s="2" t="n"/>
      <c r="LI43" s="2" t="n"/>
      <c r="LJ43" s="2" t="n"/>
      <c r="LK43" s="2" t="n"/>
      <c r="LL43" s="2" t="n"/>
      <c r="LM43" s="2" t="n"/>
      <c r="LN43" s="2" t="n"/>
      <c r="LO43" s="2" t="n"/>
      <c r="LP43" s="2" t="n"/>
      <c r="LQ43" s="2" t="n"/>
      <c r="LR43" s="2" t="n"/>
      <c r="LS43" s="2" t="n"/>
      <c r="LT43" s="2" t="n"/>
      <c r="LU43" s="2" t="n"/>
      <c r="LV43" s="2" t="n"/>
      <c r="LW43" s="2" t="n"/>
      <c r="LX43" s="2" t="n"/>
      <c r="LY43" s="2" t="n"/>
      <c r="LZ43" s="2" t="n"/>
      <c r="MA43" s="2" t="n"/>
      <c r="MB43" s="2" t="n"/>
      <c r="MC43" s="2" t="n"/>
      <c r="MD43" s="2" t="n"/>
      <c r="ME43" s="2" t="n"/>
      <c r="MF43" s="2" t="n"/>
      <c r="MG43" s="2" t="n"/>
      <c r="MH43" s="2" t="n"/>
      <c r="MI43" s="2" t="n"/>
      <c r="MJ43" s="2" t="n"/>
      <c r="MK43" s="2" t="n"/>
      <c r="ML43" s="2" t="n"/>
      <c r="MM43" s="2" t="n"/>
      <c r="MN43" s="2" t="n"/>
      <c r="MO43" s="2" t="n"/>
      <c r="MP43" s="2" t="n"/>
      <c r="MQ43" s="2" t="n"/>
      <c r="MR43" s="2" t="n"/>
      <c r="MS43" s="2" t="n"/>
      <c r="MT43" s="2" t="n"/>
      <c r="MU43" s="2" t="n"/>
      <c r="MV43" s="2" t="n"/>
      <c r="MW43" s="2" t="n"/>
      <c r="MX43" s="2" t="n"/>
      <c r="MY43" s="2" t="n"/>
      <c r="MZ43" s="2" t="n"/>
      <c r="NA43" s="2" t="n"/>
      <c r="NB43" s="2" t="n"/>
      <c r="NC43" s="2" t="n"/>
      <c r="ND43" s="2" t="n"/>
      <c r="NE43" s="2" t="n"/>
      <c r="NF43" s="2" t="n"/>
      <c r="NG43" s="2" t="n"/>
      <c r="NH43" s="2" t="n"/>
      <c r="NI43" s="2" t="n"/>
      <c r="NJ43" s="2" t="n"/>
      <c r="NK43" s="2" t="n"/>
      <c r="NL43" s="2" t="n"/>
      <c r="NM43" s="2" t="n"/>
      <c r="NN43" s="2" t="n"/>
      <c r="NO43" s="2" t="n"/>
      <c r="NP43" s="2" t="n"/>
      <c r="NQ43" s="2" t="n"/>
      <c r="NR43" s="2" t="n"/>
      <c r="NS43" s="2" t="n"/>
      <c r="NT43" s="2" t="n"/>
      <c r="NU43" s="2" t="n"/>
      <c r="NV43" s="2" t="n"/>
      <c r="NW43" s="2" t="n"/>
      <c r="NX43" s="2" t="n"/>
      <c r="NY43" s="2" t="n"/>
      <c r="NZ43" s="2" t="n"/>
      <c r="OA43" s="2" t="n"/>
      <c r="OB43" s="2" t="n"/>
      <c r="OC43" s="2" t="n"/>
      <c r="OD43" s="2" t="n"/>
      <c r="OE43" s="2" t="n"/>
      <c r="OF43" s="2" t="n"/>
      <c r="OG43" s="2" t="n"/>
      <c r="OH43" s="2" t="n"/>
      <c r="OI43" s="2" t="n"/>
      <c r="OJ43" s="2" t="n"/>
      <c r="OK43" s="2" t="n"/>
      <c r="OL43" s="2" t="n"/>
      <c r="OM43" s="2" t="n"/>
      <c r="ON43" s="2" t="n"/>
      <c r="OO43" s="2" t="n"/>
      <c r="OP43" s="2" t="n"/>
      <c r="OQ43" s="2" t="n"/>
      <c r="OR43" s="2" t="n"/>
      <c r="OS43" s="2" t="n"/>
      <c r="OT43" s="2" t="n"/>
      <c r="OU43" s="2" t="n"/>
      <c r="OV43" s="2" t="n"/>
      <c r="OW43" s="2" t="n"/>
      <c r="OX43" s="2" t="n"/>
      <c r="OY43" s="2" t="n"/>
      <c r="OZ43" s="2" t="n"/>
      <c r="PA43" s="2" t="n"/>
      <c r="PB43" s="2" t="n"/>
      <c r="PC43" s="2" t="n"/>
      <c r="PD43" s="2" t="n"/>
      <c r="PE43" s="2" t="n"/>
      <c r="PF43" s="2" t="n"/>
      <c r="PG43" s="2" t="n"/>
      <c r="PH43" s="2" t="n"/>
      <c r="PI43" s="2" t="n"/>
      <c r="PJ43" s="2" t="n"/>
      <c r="PK43" s="2" t="n"/>
      <c r="PL43" s="2" t="n"/>
      <c r="PM43" s="2" t="n"/>
      <c r="PN43" s="2" t="n"/>
      <c r="PO43" s="2" t="n"/>
      <c r="PP43" s="2" t="n"/>
      <c r="PQ43" s="2" t="n"/>
      <c r="PR43" s="2" t="n"/>
      <c r="PS43" s="2" t="n"/>
      <c r="PT43" s="2" t="n"/>
      <c r="PU43" s="2" t="n"/>
      <c r="PV43" s="2" t="n"/>
      <c r="PW43" s="2" t="n"/>
      <c r="PX43" s="2" t="n"/>
      <c r="PY43" s="2" t="n"/>
      <c r="PZ43" s="2" t="n"/>
      <c r="QA43" s="2" t="n"/>
      <c r="QB43" s="2" t="n"/>
      <c r="QC43" s="2" t="n"/>
      <c r="QD43" s="2" t="n"/>
      <c r="QE43" s="2" t="n"/>
      <c r="QF43" s="2" t="n"/>
      <c r="QG43" s="2" t="n"/>
      <c r="QH43" s="2" t="n"/>
      <c r="QI43" s="2" t="n"/>
      <c r="QJ43" s="2" t="n"/>
      <c r="QK43" s="2" t="n"/>
      <c r="QL43" s="2" t="n"/>
      <c r="QM43" s="2" t="n"/>
      <c r="QN43" s="2" t="n"/>
      <c r="QO43" s="2" t="n"/>
      <c r="QP43" s="2" t="n"/>
      <c r="QQ43" s="2" t="n"/>
      <c r="QR43" s="2" t="n"/>
      <c r="QS43" s="2" t="n"/>
      <c r="QT43" s="2" t="n"/>
      <c r="QU43" s="2" t="n"/>
      <c r="QV43" s="2" t="n"/>
      <c r="QW43" s="2" t="n"/>
      <c r="QX43" s="2" t="n"/>
      <c r="QY43" s="2" t="n"/>
      <c r="QZ43" s="2" t="n"/>
      <c r="RA43" s="2" t="n"/>
      <c r="RB43" s="2" t="n"/>
      <c r="RC43" s="2" t="n"/>
      <c r="RD43" s="2" t="n"/>
      <c r="RE43" s="2" t="n"/>
      <c r="RF43" s="2" t="n"/>
      <c r="RG43" s="2" t="n"/>
      <c r="RH43" s="2" t="n"/>
      <c r="RI43" s="2" t="n"/>
      <c r="RJ43" s="2" t="n"/>
      <c r="RK43" s="2" t="n"/>
      <c r="RL43" s="2" t="n"/>
      <c r="RM43" s="2" t="n"/>
      <c r="RN43" s="2" t="n"/>
      <c r="RO43" s="2" t="n"/>
      <c r="RP43" s="2" t="n"/>
      <c r="RQ43" s="2" t="n"/>
      <c r="RR43" s="2" t="n"/>
      <c r="RS43" s="2" t="n"/>
      <c r="RT43" s="2" t="n"/>
      <c r="RU43" s="2" t="n"/>
      <c r="RV43" s="2" t="n"/>
      <c r="RW43" s="2" t="n"/>
      <c r="RX43" s="2" t="n"/>
      <c r="RY43" s="2" t="n"/>
      <c r="RZ43" s="2" t="n"/>
      <c r="SA43" s="2" t="n"/>
      <c r="SB43" s="2" t="n"/>
      <c r="SC43" s="2" t="n"/>
      <c r="SD43" s="2" t="n"/>
      <c r="SE43" s="2" t="n"/>
      <c r="SF43" s="2" t="n"/>
      <c r="SG43" s="2" t="n"/>
      <c r="SH43" s="2" t="n"/>
      <c r="SI43" s="2" t="n"/>
      <c r="SJ43" s="2" t="n"/>
      <c r="SK43" s="2" t="n"/>
      <c r="SL43" s="2" t="n"/>
      <c r="SM43" s="2" t="n"/>
      <c r="SN43" s="2" t="n"/>
      <c r="SO43" s="2" t="n"/>
      <c r="SP43" s="2" t="n"/>
      <c r="SQ43" s="2" t="n"/>
      <c r="SR43" s="2" t="n"/>
      <c r="SS43" s="2" t="n"/>
      <c r="ST43" s="2" t="n"/>
      <c r="SU43" s="2" t="n"/>
      <c r="SV43" s="2" t="n"/>
      <c r="SW43" s="2" t="n"/>
      <c r="SX43" s="2" t="n"/>
      <c r="SY43" s="2" t="n"/>
      <c r="SZ43" s="2" t="n"/>
      <c r="TA43" s="2" t="n"/>
      <c r="TB43" s="2" t="n"/>
      <c r="TC43" s="2" t="n"/>
      <c r="TD43" s="2" t="n"/>
      <c r="TE43" s="2" t="n"/>
      <c r="TF43" s="2" t="n"/>
      <c r="TG43" s="2" t="n"/>
      <c r="TH43" s="2" t="n"/>
      <c r="TI43" s="2" t="n"/>
      <c r="TJ43" s="2" t="n"/>
      <c r="TK43" s="2" t="n"/>
      <c r="TL43" s="2" t="n"/>
      <c r="TM43" s="2" t="n"/>
      <c r="TN43" s="2" t="n"/>
      <c r="TO43" s="2" t="n"/>
      <c r="TP43" s="2" t="n"/>
      <c r="TQ43" s="2" t="n"/>
      <c r="TR43" s="2" t="n"/>
      <c r="TS43" s="2" t="n"/>
      <c r="TT43" s="2" t="n"/>
      <c r="TU43" s="2" t="n"/>
      <c r="TV43" s="2" t="n"/>
      <c r="TW43" s="2" t="n"/>
      <c r="TX43" s="2" t="n"/>
      <c r="TY43" s="2" t="n"/>
      <c r="TZ43" s="2" t="n"/>
      <c r="UA43" s="2" t="n"/>
      <c r="UB43" s="2" t="n"/>
      <c r="UC43" s="2" t="n"/>
      <c r="UD43" s="2" t="n"/>
      <c r="UE43" s="2" t="n"/>
      <c r="UF43" s="2" t="n"/>
      <c r="UG43" s="2" t="n"/>
      <c r="UH43" s="2" t="n"/>
      <c r="UI43" s="2" t="n"/>
      <c r="UJ43" s="2" t="n"/>
      <c r="UK43" s="2" t="n"/>
      <c r="UL43" s="2" t="n"/>
      <c r="UM43" s="2" t="n"/>
      <c r="UN43" s="2" t="n"/>
      <c r="UO43" s="2" t="n"/>
      <c r="UP43" s="2" t="n"/>
      <c r="UQ43" s="2" t="n"/>
      <c r="UR43" s="2" t="n"/>
      <c r="US43" s="2" t="n"/>
      <c r="UT43" s="2" t="n"/>
      <c r="UU43" s="2" t="n"/>
      <c r="UV43" s="2" t="n"/>
      <c r="UW43" s="2" t="n"/>
      <c r="UX43" s="2" t="n"/>
      <c r="UY43" s="2" t="n"/>
      <c r="UZ43" s="2" t="n"/>
      <c r="VA43" s="2" t="n"/>
      <c r="VB43" s="2" t="n"/>
      <c r="VC43" s="2" t="n"/>
      <c r="VD43" s="2" t="n"/>
      <c r="VE43" s="2" t="n"/>
      <c r="VF43" s="2" t="n"/>
      <c r="VG43" s="2" t="n"/>
      <c r="VH43" s="2" t="n"/>
      <c r="VI43" s="2" t="n"/>
      <c r="VJ43" s="2" t="n"/>
      <c r="VK43" s="2" t="n"/>
      <c r="VL43" s="2" t="n"/>
      <c r="VM43" s="2" t="n"/>
      <c r="VN43" s="2" t="n"/>
      <c r="VO43" s="2" t="n"/>
      <c r="VP43" s="2" t="n"/>
      <c r="VQ43" s="2" t="n"/>
      <c r="VR43" s="2" t="n"/>
      <c r="VS43" s="2" t="n"/>
      <c r="VT43" s="2" t="n"/>
      <c r="VU43" s="2" t="n"/>
      <c r="VV43" s="2" t="n"/>
      <c r="VW43" s="2" t="n"/>
      <c r="VX43" s="2" t="n"/>
      <c r="VY43" s="2" t="n"/>
      <c r="VZ43" s="2" t="n"/>
      <c r="WA43" s="2" t="n"/>
      <c r="WB43" s="2" t="n"/>
      <c r="WC43" s="2" t="n"/>
      <c r="WD43" s="2" t="n"/>
      <c r="WE43" s="2" t="n"/>
      <c r="WF43" s="2" t="n"/>
      <c r="WG43" s="2" t="n"/>
      <c r="WH43" s="2" t="n"/>
      <c r="WI43" s="2" t="n"/>
      <c r="WJ43" s="2" t="n"/>
      <c r="WK43" s="2" t="n"/>
      <c r="WL43" s="2" t="n"/>
      <c r="WM43" s="2" t="n"/>
      <c r="WN43" s="2" t="n"/>
      <c r="WO43" s="2" t="n"/>
      <c r="WP43" s="2" t="n"/>
      <c r="WQ43" s="2" t="n"/>
      <c r="WR43" s="2" t="n"/>
      <c r="WS43" s="2" t="n"/>
      <c r="WT43" s="2" t="n"/>
      <c r="WU43" s="2" t="n"/>
      <c r="WV43" s="2" t="n"/>
      <c r="WW43" s="2" t="n"/>
      <c r="WX43" s="2" t="n"/>
      <c r="WY43" s="2" t="n"/>
      <c r="WZ43" s="2" t="n"/>
      <c r="XA43" s="2" t="n"/>
      <c r="XB43" s="2" t="n"/>
      <c r="XC43" s="2" t="n"/>
      <c r="XD43" s="2" t="n"/>
      <c r="XE43" s="2" t="n"/>
      <c r="XF43" s="2" t="n"/>
      <c r="XG43" s="2" t="n"/>
      <c r="XH43" s="2" t="n"/>
      <c r="XI43" s="2" t="n"/>
      <c r="XJ43" s="2" t="n"/>
      <c r="XK43" s="2" t="n"/>
      <c r="XL43" s="2" t="n"/>
      <c r="XM43" s="2" t="n"/>
      <c r="XN43" s="2" t="n"/>
      <c r="XO43" s="2" t="n"/>
      <c r="XP43" s="2" t="n"/>
      <c r="XQ43" s="2" t="n"/>
      <c r="XR43" s="2" t="n"/>
      <c r="XS43" s="2" t="n"/>
      <c r="XT43" s="2" t="n"/>
      <c r="XU43" s="2" t="n"/>
      <c r="XV43" s="2" t="n"/>
      <c r="XW43" s="2" t="n"/>
      <c r="XX43" s="2" t="n"/>
      <c r="XY43" s="2" t="n"/>
      <c r="XZ43" s="2" t="n"/>
      <c r="YA43" s="2" t="n"/>
      <c r="YB43" s="2" t="n"/>
      <c r="YC43" s="2" t="n"/>
      <c r="YD43" s="2" t="n"/>
      <c r="YE43" s="2" t="n"/>
      <c r="YF43" s="2" t="n"/>
      <c r="YG43" s="2" t="n"/>
      <c r="YH43" s="2" t="n"/>
      <c r="YI43" s="2" t="n"/>
      <c r="YJ43" s="2" t="n"/>
      <c r="YK43" s="2" t="n"/>
      <c r="YL43" s="2" t="n"/>
      <c r="YM43" s="2" t="n"/>
      <c r="YN43" s="2" t="n"/>
      <c r="YO43" s="2" t="n"/>
      <c r="YP43" s="2" t="n"/>
      <c r="YQ43" s="2" t="n"/>
      <c r="YR43" s="2" t="n"/>
      <c r="YS43" s="2" t="n"/>
      <c r="YT43" s="2" t="n"/>
      <c r="YU43" s="2" t="n"/>
      <c r="YV43" s="2" t="n"/>
      <c r="YW43" s="2" t="n"/>
      <c r="YX43" s="2" t="n"/>
      <c r="YY43" s="2" t="n"/>
      <c r="YZ43" s="2" t="n"/>
      <c r="ZA43" s="2" t="n"/>
      <c r="ZB43" s="2" t="n"/>
      <c r="ZC43" s="2" t="n"/>
      <c r="ZD43" s="2" t="n"/>
      <c r="ZE43" s="2" t="n"/>
      <c r="ZF43" s="2" t="n"/>
      <c r="ZG43" s="2" t="n"/>
      <c r="ZH43" s="2" t="n"/>
      <c r="ZI43" s="2" t="n"/>
      <c r="ZJ43" s="2" t="n"/>
      <c r="ZK43" s="2" t="n"/>
      <c r="ZL43" s="2" t="n"/>
      <c r="ZM43" s="2" t="n"/>
      <c r="ZN43" s="2" t="n"/>
      <c r="ZO43" s="2" t="n"/>
      <c r="ZP43" s="2" t="n"/>
      <c r="ZQ43" s="2" t="n"/>
      <c r="ZR43" s="2" t="n"/>
      <c r="ZS43" s="2" t="n"/>
      <c r="ZT43" s="2" t="n"/>
      <c r="ZU43" s="2" t="n"/>
      <c r="ZV43" s="2" t="n"/>
      <c r="ZW43" s="2" t="n"/>
      <c r="ZX43" s="2" t="n"/>
      <c r="ZY43" s="2" t="n"/>
      <c r="ZZ43" s="2" t="n"/>
      <c r="AAA43" s="2" t="n"/>
      <c r="AAB43" s="2" t="n"/>
      <c r="AAC43" s="2" t="n"/>
      <c r="AAD43" s="2" t="n"/>
      <c r="AAE43" s="2" t="n"/>
      <c r="AAF43" s="2" t="n"/>
      <c r="AAG43" s="2" t="n"/>
      <c r="AAH43" s="2" t="n"/>
      <c r="AAI43" s="2" t="n"/>
      <c r="AAJ43" s="2" t="n"/>
      <c r="AAK43" s="2" t="n"/>
      <c r="AAL43" s="2" t="n"/>
      <c r="AAM43" s="2" t="n"/>
      <c r="AAN43" s="2" t="n"/>
      <c r="AAO43" s="2" t="n"/>
      <c r="AAP43" s="2" t="n"/>
      <c r="AAQ43" s="2" t="n"/>
      <c r="AAR43" s="2" t="n"/>
      <c r="AAS43" s="2" t="n"/>
      <c r="AAT43" s="2" t="n"/>
      <c r="AAU43" s="2" t="n"/>
      <c r="AAV43" s="2" t="n"/>
      <c r="AAW43" s="2" t="n"/>
      <c r="AAX43" s="2" t="n"/>
      <c r="AAY43" s="2" t="n"/>
      <c r="AAZ43" s="2" t="n"/>
      <c r="ABA43" s="2" t="n"/>
      <c r="ABB43" s="2" t="n"/>
      <c r="ABC43" s="2" t="n"/>
      <c r="ABD43" s="2" t="n"/>
      <c r="ABE43" s="2" t="n"/>
      <c r="ABF43" s="2" t="n"/>
      <c r="ABG43" s="2" t="n"/>
      <c r="ABH43" s="2" t="n"/>
      <c r="ABI43" s="2" t="n"/>
      <c r="ABJ43" s="2" t="n"/>
      <c r="ABK43" s="2" t="n"/>
      <c r="ABL43" s="2" t="n"/>
      <c r="ABM43" s="2" t="n"/>
      <c r="ABN43" s="2" t="n"/>
      <c r="ABO43" s="2" t="n"/>
      <c r="ABP43" s="2" t="n"/>
      <c r="ABQ43" s="2" t="n"/>
      <c r="ABR43" s="2" t="n"/>
      <c r="ABS43" s="2" t="n"/>
      <c r="ABT43" s="2" t="n"/>
      <c r="ABU43" s="2" t="n"/>
      <c r="ABV43" s="2" t="n"/>
      <c r="ABW43" s="2" t="n"/>
      <c r="ABX43" s="2" t="n"/>
      <c r="ABY43" s="2" t="n"/>
      <c r="ABZ43" s="2" t="n"/>
      <c r="ACA43" s="2" t="n"/>
      <c r="ACB43" s="2" t="n"/>
      <c r="ACC43" s="2" t="n"/>
      <c r="ACD43" s="2" t="n"/>
      <c r="ACE43" s="2" t="n"/>
      <c r="ACF43" s="2" t="n"/>
      <c r="ACG43" s="2" t="n"/>
      <c r="ACH43" s="2" t="n"/>
      <c r="ACI43" s="2" t="n"/>
      <c r="ACJ43" s="2" t="n"/>
      <c r="ACK43" s="2" t="n"/>
      <c r="ACL43" s="2" t="n"/>
      <c r="ACM43" s="2" t="n"/>
      <c r="ACN43" s="2" t="n"/>
      <c r="ACO43" s="2" t="n"/>
      <c r="ACP43" s="2" t="n"/>
      <c r="ACQ43" s="2" t="n"/>
      <c r="ACR43" s="2" t="n"/>
      <c r="ACS43" s="2" t="n"/>
      <c r="ACT43" s="2" t="n"/>
      <c r="ACU43" s="2" t="n"/>
      <c r="ACV43" s="2" t="n"/>
      <c r="ACW43" s="2" t="n"/>
      <c r="ACX43" s="2" t="n"/>
      <c r="ACY43" s="2" t="n"/>
      <c r="ACZ43" s="2" t="n"/>
      <c r="ADA43" s="2" t="n"/>
      <c r="ADB43" s="2" t="n"/>
      <c r="ADC43" s="2" t="n"/>
      <c r="ADD43" s="2" t="n"/>
      <c r="ADE43" s="2" t="n"/>
      <c r="ADF43" s="2" t="n"/>
      <c r="ADG43" s="2" t="n"/>
      <c r="ADH43" s="2" t="n"/>
      <c r="ADI43" s="2" t="n"/>
      <c r="ADJ43" s="2" t="n"/>
      <c r="ADK43" s="2" t="n"/>
      <c r="ADL43" s="2" t="n"/>
      <c r="ADM43" s="2" t="n"/>
      <c r="ADN43" s="2" t="n"/>
      <c r="ADO43" s="2" t="n"/>
      <c r="ADP43" s="2" t="n"/>
      <c r="ADQ43" s="2" t="n"/>
      <c r="ADR43" s="2" t="n"/>
      <c r="ADS43" s="2" t="n"/>
      <c r="ADT43" s="2" t="n"/>
      <c r="ADU43" s="2" t="n"/>
      <c r="ADV43" s="2" t="n"/>
      <c r="ADW43" s="2" t="n"/>
      <c r="ADX43" s="2" t="n"/>
      <c r="ADY43" s="2" t="n"/>
      <c r="ADZ43" s="2" t="n"/>
      <c r="AEA43" s="2" t="n"/>
      <c r="AEB43" s="2" t="n"/>
      <c r="AEC43" s="2" t="n"/>
      <c r="AED43" s="2" t="n"/>
      <c r="AEE43" s="2" t="n"/>
      <c r="AEF43" s="2" t="n"/>
      <c r="AEG43" s="2" t="n"/>
      <c r="AEH43" s="2" t="n"/>
      <c r="AEI43" s="2" t="n"/>
      <c r="AEJ43" s="2" t="n"/>
      <c r="AEK43" s="2" t="n"/>
      <c r="AEL43" s="2" t="n"/>
      <c r="AEM43" s="2" t="n"/>
      <c r="AEN43" s="2" t="n"/>
      <c r="AEO43" s="2" t="n"/>
      <c r="AEP43" s="2" t="n"/>
      <c r="AEQ43" s="2" t="n"/>
      <c r="AER43" s="2" t="n"/>
      <c r="AES43" s="2" t="n"/>
      <c r="AET43" s="2" t="n"/>
      <c r="AEU43" s="2" t="n"/>
      <c r="AEV43" s="2" t="n"/>
      <c r="AEW43" s="2" t="n"/>
      <c r="AEX43" s="2" t="n"/>
      <c r="AEY43" s="2" t="n"/>
      <c r="AEZ43" s="2" t="n"/>
      <c r="AFA43" s="2" t="n"/>
      <c r="AFB43" s="2" t="n"/>
      <c r="AFC43" s="2" t="n"/>
      <c r="AFD43" s="2" t="n"/>
      <c r="AFE43" s="2" t="n"/>
      <c r="AFF43" s="2" t="n"/>
      <c r="AFG43" s="2" t="n"/>
      <c r="AFH43" s="2" t="n"/>
      <c r="AFI43" s="2" t="n"/>
      <c r="AFJ43" s="2" t="n"/>
      <c r="AFK43" s="2" t="n"/>
      <c r="AFL43" s="2" t="n"/>
      <c r="AFM43" s="2" t="n"/>
      <c r="AFN43" s="2" t="n"/>
      <c r="AFO43" s="2" t="n"/>
      <c r="AFP43" s="2" t="n"/>
      <c r="AFQ43" s="2" t="n"/>
      <c r="AFR43" s="2" t="n"/>
      <c r="AFS43" s="2" t="n"/>
      <c r="AFT43" s="2" t="n"/>
      <c r="AFU43" s="2" t="n"/>
      <c r="AFV43" s="2" t="n"/>
      <c r="AFW43" s="2" t="n"/>
      <c r="AFX43" s="2" t="n"/>
      <c r="AFY43" s="2" t="n"/>
      <c r="AFZ43" s="2" t="n"/>
      <c r="AGA43" s="2" t="n"/>
      <c r="AGB43" s="2" t="n"/>
      <c r="AGC43" s="2" t="n"/>
      <c r="AGD43" s="2" t="n"/>
      <c r="AGE43" s="2" t="n"/>
      <c r="AGF43" s="2" t="n"/>
      <c r="AGG43" s="2" t="n"/>
      <c r="AGH43" s="2" t="n"/>
      <c r="AGI43" s="2" t="n"/>
      <c r="AGJ43" s="2" t="n"/>
      <c r="AGK43" s="2" t="n"/>
      <c r="AGL43" s="2" t="n"/>
      <c r="AGM43" s="2" t="n"/>
      <c r="AGN43" s="2" t="n"/>
      <c r="AGO43" s="2" t="n"/>
      <c r="AGP43" s="2" t="n"/>
      <c r="AGQ43" s="2" t="n"/>
      <c r="AGR43" s="2" t="n"/>
      <c r="AGS43" s="2" t="n"/>
      <c r="AGT43" s="2" t="n"/>
      <c r="AGU43" s="2" t="n"/>
      <c r="AGV43" s="2" t="n"/>
      <c r="AGW43" s="2" t="n"/>
      <c r="AGX43" s="2" t="n"/>
      <c r="AGY43" s="2" t="n"/>
      <c r="AGZ43" s="2" t="n"/>
      <c r="AHA43" s="2" t="n"/>
      <c r="AHB43" s="2" t="n"/>
      <c r="AHC43" s="2" t="n"/>
      <c r="AHD43" s="2" t="n"/>
      <c r="AHE43" s="2" t="n"/>
      <c r="AHF43" s="2" t="n"/>
      <c r="AHG43" s="2" t="n"/>
      <c r="AHH43" s="2" t="n"/>
      <c r="AHI43" s="2" t="n"/>
      <c r="AHJ43" s="2" t="n"/>
      <c r="AHK43" s="2" t="n"/>
      <c r="AHL43" s="2" t="n"/>
      <c r="AHM43" s="2" t="n"/>
      <c r="AHN43" s="2" t="n"/>
      <c r="AHO43" s="2" t="n"/>
      <c r="AHP43" s="2" t="n"/>
      <c r="AHQ43" s="2" t="n"/>
      <c r="AHR43" s="2" t="n"/>
      <c r="AHS43" s="2" t="n"/>
      <c r="AHT43" s="2" t="n"/>
      <c r="AHU43" s="2" t="n"/>
      <c r="AHV43" s="2" t="n"/>
      <c r="AHW43" s="2" t="n"/>
      <c r="AHX43" s="2" t="n"/>
      <c r="AHY43" s="2" t="n"/>
      <c r="AHZ43" s="2" t="n"/>
      <c r="AIA43" s="2" t="n"/>
      <c r="AIB43" s="2" t="n"/>
      <c r="AIC43" s="2" t="n"/>
      <c r="AID43" s="2" t="n"/>
      <c r="AIE43" s="2" t="n"/>
      <c r="AIF43" s="2" t="n"/>
      <c r="AIG43" s="2" t="n"/>
      <c r="AIH43" s="2" t="n"/>
      <c r="AII43" s="2" t="n"/>
      <c r="AIJ43" s="2" t="n"/>
      <c r="AIK43" s="2" t="n"/>
      <c r="AIL43" s="2" t="n"/>
      <c r="AIM43" s="2" t="n"/>
      <c r="AIN43" s="2" t="n"/>
      <c r="AIO43" s="2" t="n"/>
      <c r="AIP43" s="2" t="n"/>
      <c r="AIQ43" s="2" t="n"/>
      <c r="AIR43" s="2" t="n"/>
      <c r="AIS43" s="2" t="n"/>
      <c r="AIT43" s="2" t="n"/>
      <c r="AIU43" s="2" t="n"/>
      <c r="AIV43" s="2" t="n"/>
      <c r="AIW43" s="2" t="n"/>
      <c r="AIX43" s="2" t="n"/>
      <c r="AIY43" s="2" t="n"/>
      <c r="AIZ43" s="2" t="n"/>
      <c r="AJA43" s="2" t="n"/>
      <c r="AJB43" s="2" t="n"/>
      <c r="AJC43" s="2" t="n"/>
      <c r="AJD43" s="2" t="n"/>
      <c r="AJE43" s="2" t="n"/>
      <c r="AJF43" s="2" t="n"/>
      <c r="AJG43" s="2" t="n"/>
      <c r="AJH43" s="2" t="n"/>
      <c r="AJI43" s="2" t="n"/>
      <c r="AJJ43" s="2" t="n"/>
      <c r="AJK43" s="2" t="n"/>
      <c r="AJL43" s="2" t="n"/>
      <c r="AJM43" s="2" t="n"/>
      <c r="AJN43" s="2" t="n"/>
      <c r="AJO43" s="2" t="n"/>
      <c r="AJP43" s="2" t="n"/>
      <c r="AJQ43" s="2" t="n"/>
      <c r="AJR43" s="2" t="n"/>
      <c r="AJS43" s="2" t="n"/>
      <c r="AJT43" s="2" t="n"/>
      <c r="AJU43" s="2" t="n"/>
      <c r="AJV43" s="2" t="n"/>
      <c r="AJW43" s="2" t="n"/>
      <c r="AJX43" s="2" t="n"/>
      <c r="AJY43" s="2" t="n"/>
      <c r="AJZ43" s="2" t="n"/>
      <c r="AKA43" s="2" t="n"/>
      <c r="AKB43" s="2" t="n"/>
      <c r="AKC43" s="2" t="n"/>
      <c r="AKD43" s="2" t="n"/>
      <c r="AKE43" s="2" t="n"/>
      <c r="AKF43" s="2" t="n"/>
      <c r="AKG43" s="2" t="n"/>
      <c r="AKH43" s="2" t="n"/>
      <c r="AKI43" s="2" t="n"/>
      <c r="AKJ43" s="2" t="n"/>
      <c r="AKK43" s="2" t="n"/>
      <c r="AKL43" s="2" t="n"/>
      <c r="AKM43" s="2" t="n"/>
      <c r="AKN43" s="2" t="n"/>
      <c r="AKO43" s="2" t="n"/>
      <c r="AKP43" s="2" t="n"/>
      <c r="AKQ43" s="2" t="n"/>
      <c r="AKR43" s="2" t="n"/>
      <c r="AKS43" s="2" t="n"/>
      <c r="AKT43" s="2" t="n"/>
      <c r="AKU43" s="2" t="n"/>
      <c r="AKV43" s="2" t="n"/>
      <c r="AKW43" s="2" t="n"/>
      <c r="AKX43" s="2" t="n"/>
      <c r="AKY43" s="2" t="n"/>
      <c r="AKZ43" s="2" t="n"/>
      <c r="ALA43" s="2" t="n"/>
      <c r="ALB43" s="2" t="n"/>
      <c r="ALC43" s="2" t="n"/>
      <c r="ALD43" s="2" t="n"/>
      <c r="ALE43" s="2" t="n"/>
      <c r="ALF43" s="2" t="n"/>
      <c r="ALG43" s="2" t="n"/>
      <c r="ALH43" s="2" t="n"/>
      <c r="ALI43" s="2" t="n"/>
      <c r="ALJ43" s="2" t="n"/>
      <c r="ALK43" s="2" t="n"/>
      <c r="ALL43" s="2" t="n"/>
      <c r="ALM43" s="2" t="n"/>
      <c r="ALN43" s="2" t="n"/>
      <c r="ALO43" s="2" t="n"/>
      <c r="ALP43" s="2" t="n"/>
      <c r="ALQ43" s="2" t="n"/>
      <c r="ALR43" s="2" t="n"/>
      <c r="ALS43" s="2" t="n"/>
      <c r="ALT43" s="2" t="n"/>
      <c r="ALU43" s="2" t="n"/>
      <c r="ALV43" s="2" t="n"/>
      <c r="ALW43" s="2" t="n"/>
      <c r="ALX43" s="2" t="n"/>
      <c r="ALY43" s="2" t="n"/>
      <c r="ALZ43" s="2" t="n"/>
      <c r="AMA43" s="2" t="n"/>
      <c r="AMB43" s="2" t="n"/>
      <c r="AMC43" s="2" t="n"/>
      <c r="AMD43" s="2" t="n"/>
      <c r="AME43" s="2" t="n"/>
      <c r="AMF43" s="2" t="n"/>
      <c r="AMG43" s="2" t="n"/>
      <c r="AMH43" s="2" t="n"/>
      <c r="AMI43" s="2" t="n"/>
      <c r="AMJ43" s="2" t="n"/>
      <c r="AMK43" s="2" t="n"/>
      <c r="AML43" s="2" t="n"/>
      <c r="AMM43" s="2" t="n"/>
      <c r="AMN43" s="2" t="n"/>
      <c r="AMO43" s="2" t="n"/>
      <c r="AMP43" s="2" t="n"/>
      <c r="AMQ43" s="2" t="n"/>
      <c r="AMR43" s="2" t="n"/>
      <c r="AMS43" s="2" t="n"/>
      <c r="AMT43" s="2" t="n"/>
      <c r="AMU43" s="2" t="n"/>
      <c r="AMV43" s="2" t="n"/>
      <c r="AMW43" s="2" t="n"/>
      <c r="AMX43" s="2" t="n"/>
      <c r="AMY43" s="2" t="n"/>
      <c r="AMZ43" s="2" t="n"/>
      <c r="ANA43" s="2" t="n"/>
      <c r="ANB43" s="2" t="n"/>
      <c r="ANC43" s="2" t="n"/>
      <c r="AND43" s="2" t="n"/>
      <c r="ANE43" s="2" t="n"/>
      <c r="ANF43" s="2" t="n"/>
      <c r="ANG43" s="2" t="n"/>
      <c r="ANH43" s="2" t="n"/>
      <c r="ANI43" s="2" t="n"/>
      <c r="ANJ43" s="2" t="n"/>
      <c r="ANK43" s="2" t="n"/>
      <c r="ANL43" s="2" t="n"/>
      <c r="ANM43" s="2" t="n"/>
      <c r="ANN43" s="2" t="n"/>
      <c r="ANO43" s="2" t="n"/>
      <c r="ANP43" s="2" t="n"/>
      <c r="ANQ43" s="2" t="n"/>
      <c r="ANR43" s="2" t="n"/>
      <c r="ANS43" s="2" t="n"/>
      <c r="ANT43" s="2" t="n"/>
      <c r="ANU43" s="2" t="n"/>
      <c r="ANV43" s="2" t="n"/>
      <c r="ANW43" s="2" t="n"/>
      <c r="ANX43" s="2" t="n"/>
      <c r="ANY43" s="2" t="n"/>
      <c r="ANZ43" s="2" t="n"/>
      <c r="AOA43" s="2" t="n"/>
      <c r="AOB43" s="2" t="n"/>
      <c r="AOC43" s="2" t="n"/>
      <c r="AOD43" s="2" t="n"/>
      <c r="AOE43" s="2" t="n"/>
      <c r="AOF43" s="2" t="n"/>
      <c r="AOG43" s="2" t="n"/>
      <c r="AOH43" s="2" t="n"/>
      <c r="AOI43" s="2" t="n"/>
      <c r="AOJ43" s="2" t="n"/>
      <c r="AOK43" s="2" t="n"/>
      <c r="AOL43" s="2" t="n"/>
      <c r="AOM43" s="2" t="n"/>
      <c r="AON43" s="2" t="n"/>
      <c r="AOO43" s="2" t="n"/>
      <c r="AOP43" s="2" t="n"/>
      <c r="AOQ43" s="2" t="n"/>
      <c r="AOR43" s="2" t="n"/>
      <c r="AOS43" s="2" t="n"/>
      <c r="AOT43" s="2" t="n"/>
      <c r="AOU43" s="2" t="n"/>
      <c r="AOV43" s="2" t="n"/>
      <c r="AOW43" s="2" t="n"/>
      <c r="AOX43" s="2" t="n"/>
      <c r="AOY43" s="2" t="n"/>
      <c r="AOZ43" s="2" t="n"/>
      <c r="APA43" s="2" t="n"/>
      <c r="APB43" s="2" t="n"/>
      <c r="APC43" s="2" t="n"/>
      <c r="APD43" s="2" t="n"/>
      <c r="APE43" s="2" t="n"/>
      <c r="APF43" s="2" t="n"/>
      <c r="APG43" s="2" t="n"/>
      <c r="APH43" s="2" t="n"/>
      <c r="API43" s="2" t="n"/>
      <c r="APJ43" s="2" t="n"/>
      <c r="APK43" s="2" t="n"/>
      <c r="APL43" s="2" t="n"/>
      <c r="APM43" s="2" t="n"/>
      <c r="APN43" s="2" t="n"/>
      <c r="APO43" s="2" t="n"/>
      <c r="APP43" s="2" t="n"/>
      <c r="APQ43" s="2" t="n"/>
      <c r="APR43" s="2" t="n"/>
      <c r="APS43" s="2" t="n"/>
      <c r="APT43" s="2" t="n"/>
      <c r="APU43" s="2" t="n"/>
      <c r="APV43" s="2" t="n"/>
      <c r="APW43" s="2" t="n"/>
      <c r="APX43" s="2" t="n"/>
      <c r="APY43" s="2" t="n"/>
      <c r="APZ43" s="2" t="n"/>
      <c r="AQA43" s="2" t="n"/>
      <c r="AQB43" s="2" t="n"/>
      <c r="AQC43" s="2" t="n"/>
      <c r="AQD43" s="2" t="n"/>
      <c r="AQE43" s="2" t="n"/>
      <c r="AQF43" s="2" t="n"/>
      <c r="AQG43" s="2" t="n"/>
      <c r="AQH43" s="2" t="n"/>
      <c r="AQI43" s="2" t="n"/>
      <c r="AQJ43" s="2" t="n"/>
      <c r="AQK43" s="2" t="n"/>
      <c r="AQL43" s="2" t="n"/>
      <c r="AQM43" s="2" t="n"/>
      <c r="AQN43" s="2" t="n"/>
      <c r="AQO43" s="2" t="n"/>
      <c r="AQP43" s="2" t="n"/>
      <c r="AQQ43" s="2" t="n"/>
      <c r="AQR43" s="2" t="n"/>
      <c r="AQS43" s="2" t="n"/>
      <c r="AQT43" s="2" t="n"/>
      <c r="AQU43" s="2" t="n"/>
      <c r="AQV43" s="2" t="n"/>
      <c r="AQW43" s="2" t="n"/>
      <c r="AQX43" s="2" t="n"/>
      <c r="AQY43" s="2" t="n"/>
      <c r="AQZ43" s="2" t="n"/>
      <c r="ARA43" s="2" t="n"/>
      <c r="ARB43" s="2" t="n"/>
      <c r="ARC43" s="2" t="n"/>
      <c r="ARD43" s="2" t="n"/>
      <c r="ARE43" s="2" t="n"/>
      <c r="ARF43" s="2" t="n"/>
      <c r="ARG43" s="2" t="n"/>
      <c r="ARH43" s="2" t="n"/>
      <c r="ARI43" s="2" t="n"/>
      <c r="ARJ43" s="2" t="n"/>
      <c r="ARK43" s="2" t="n"/>
      <c r="ARL43" s="2" t="n"/>
      <c r="ARM43" s="2" t="n"/>
      <c r="ARN43" s="2" t="n"/>
      <c r="ARO43" s="2" t="n"/>
      <c r="ARP43" s="2" t="n"/>
      <c r="ARQ43" s="2" t="n"/>
      <c r="ARR43" s="2" t="n"/>
      <c r="ARS43" s="2" t="n"/>
      <c r="ART43" s="2" t="n"/>
      <c r="ARU43" s="2" t="n"/>
      <c r="ARV43" s="2" t="n"/>
      <c r="ARW43" s="2" t="n"/>
      <c r="ARX43" s="2" t="n"/>
      <c r="ARY43" s="2" t="n"/>
      <c r="ARZ43" s="2" t="n"/>
      <c r="ASA43" s="2" t="n"/>
      <c r="ASB43" s="2" t="n"/>
      <c r="ASC43" s="2" t="n"/>
      <c r="ASD43" s="2" t="n"/>
      <c r="ASE43" s="2" t="n"/>
      <c r="ASF43" s="2" t="n"/>
      <c r="ASG43" s="2" t="n"/>
      <c r="ASH43" s="2" t="n"/>
      <c r="ASI43" s="2" t="n"/>
      <c r="ASJ43" s="2" t="n"/>
      <c r="ASK43" s="2" t="n"/>
      <c r="ASL43" s="2" t="n"/>
      <c r="ASM43" s="2" t="n"/>
      <c r="ASN43" s="2" t="n"/>
      <c r="ASO43" s="2" t="n"/>
      <c r="ASP43" s="2" t="n"/>
      <c r="ASQ43" s="2" t="n"/>
      <c r="ASR43" s="2" t="n"/>
      <c r="ASS43" s="2" t="n"/>
      <c r="AST43" s="2" t="n"/>
      <c r="ASU43" s="2" t="n"/>
      <c r="ASV43" s="2" t="n"/>
      <c r="ASW43" s="2" t="n"/>
      <c r="ASX43" s="2" t="n"/>
      <c r="ASY43" s="2" t="n"/>
      <c r="ASZ43" s="2" t="n"/>
      <c r="ATA43" s="2" t="n"/>
      <c r="ATB43" s="2" t="n"/>
      <c r="ATC43" s="2" t="n"/>
      <c r="ATD43" s="2" t="n"/>
      <c r="ATE43" s="2" t="n"/>
      <c r="ATF43" s="2" t="n"/>
      <c r="ATG43" s="2" t="n"/>
      <c r="ATH43" s="2" t="n"/>
      <c r="ATI43" s="2" t="n"/>
      <c r="ATJ43" s="2" t="n"/>
      <c r="ATK43" s="2" t="n"/>
      <c r="ATL43" s="2" t="n"/>
      <c r="ATM43" s="2" t="n"/>
      <c r="ATN43" s="2" t="n"/>
      <c r="ATO43" s="2" t="n"/>
      <c r="ATP43" s="2" t="n"/>
      <c r="ATQ43" s="2" t="n"/>
      <c r="ATR43" s="2" t="n"/>
      <c r="ATS43" s="2" t="n"/>
      <c r="ATT43" s="2" t="n"/>
      <c r="ATU43" s="2" t="n"/>
      <c r="ATV43" s="2" t="n"/>
      <c r="ATW43" s="2" t="n"/>
      <c r="ATX43" s="2" t="n"/>
      <c r="ATY43" s="2" t="n"/>
      <c r="ATZ43" s="2" t="n"/>
      <c r="AUA43" s="2" t="n"/>
      <c r="AUB43" s="2" t="n"/>
      <c r="AUC43" s="2" t="n"/>
      <c r="AUD43" s="2" t="n"/>
      <c r="AUE43" s="2" t="n"/>
      <c r="AUF43" s="2" t="n"/>
      <c r="AUG43" s="2" t="n"/>
      <c r="AUH43" s="2" t="n"/>
      <c r="AUI43" s="2" t="n"/>
      <c r="AUJ43" s="2" t="n"/>
      <c r="AUK43" s="2" t="n"/>
      <c r="AUL43" s="2" t="n"/>
      <c r="AUM43" s="2" t="n"/>
      <c r="AUN43" s="2" t="n"/>
      <c r="AUO43" s="2" t="n"/>
      <c r="AUP43" s="2" t="n"/>
      <c r="AUQ43" s="2" t="n"/>
      <c r="AUR43" s="2" t="n"/>
      <c r="AUS43" s="2" t="n"/>
      <c r="AUT43" s="2" t="n"/>
      <c r="AUU43" s="2" t="n"/>
      <c r="AUV43" s="2" t="n"/>
      <c r="AUW43" s="2" t="n"/>
      <c r="AUX43" s="2" t="n"/>
      <c r="AUY43" s="2" t="n"/>
      <c r="AUZ43" s="2" t="n"/>
      <c r="AVA43" s="2" t="n"/>
      <c r="AVB43" s="2" t="n"/>
      <c r="AVC43" s="2" t="n"/>
      <c r="AVD43" s="2" t="n"/>
      <c r="AVE43" s="2" t="n"/>
      <c r="AVF43" s="2" t="n"/>
      <c r="AVG43" s="2" t="n"/>
      <c r="AVH43" s="2" t="n"/>
      <c r="AVI43" s="2" t="n"/>
      <c r="AVJ43" s="2" t="n"/>
      <c r="AVK43" s="2" t="n"/>
      <c r="AVL43" s="2" t="n"/>
      <c r="AVM43" s="2" t="n"/>
      <c r="AVN43" s="2" t="n"/>
      <c r="AVO43" s="2" t="n"/>
      <c r="AVP43" s="2" t="n"/>
      <c r="AVQ43" s="2" t="n"/>
      <c r="AVR43" s="2" t="n"/>
      <c r="AVS43" s="2" t="n"/>
      <c r="AVT43" s="2" t="n"/>
      <c r="AVU43" s="2" t="n"/>
      <c r="AVV43" s="2" t="n"/>
      <c r="AVW43" s="2" t="n"/>
      <c r="AVX43" s="2" t="n"/>
      <c r="AVY43" s="2" t="n"/>
      <c r="AVZ43" s="2" t="n"/>
      <c r="AWA43" s="2" t="n"/>
      <c r="AWB43" s="2" t="n"/>
      <c r="AWC43" s="2" t="n"/>
      <c r="AWD43" s="2" t="n"/>
      <c r="AWE43" s="2" t="n"/>
      <c r="AWF43" s="2" t="n"/>
      <c r="AWG43" s="2" t="n"/>
      <c r="AWH43" s="2" t="n"/>
      <c r="AWI43" s="2" t="n"/>
      <c r="AWJ43" s="2" t="n"/>
      <c r="AWK43" s="2" t="n"/>
      <c r="AWL43" s="2" t="n"/>
      <c r="AWM43" s="2" t="n"/>
      <c r="AWN43" s="2" t="n"/>
      <c r="AWO43" s="2" t="n"/>
      <c r="AWP43" s="2" t="n"/>
      <c r="AWQ43" s="2" t="n"/>
      <c r="AWR43" s="2" t="n"/>
      <c r="AWS43" s="2" t="n"/>
      <c r="AWT43" s="2" t="n"/>
      <c r="AWU43" s="2" t="n"/>
      <c r="AWV43" s="2" t="n"/>
      <c r="AWW43" s="2" t="n"/>
      <c r="AWX43" s="2" t="n"/>
      <c r="AWY43" s="2" t="n"/>
      <c r="AWZ43" s="2" t="n"/>
      <c r="AXA43" s="2" t="n"/>
      <c r="AXB43" s="2" t="n"/>
      <c r="AXC43" s="2" t="n"/>
      <c r="AXD43" s="2" t="n"/>
      <c r="AXE43" s="2" t="n"/>
      <c r="AXF43" s="2" t="n"/>
      <c r="AXG43" s="2" t="n"/>
      <c r="AXH43" s="2" t="n"/>
      <c r="AXI43" s="2" t="n"/>
      <c r="AXJ43" s="2" t="n"/>
      <c r="AXK43" s="2" t="n"/>
      <c r="AXL43" s="2" t="n"/>
      <c r="AXM43" s="2" t="n"/>
      <c r="AXN43" s="2" t="n"/>
      <c r="AXO43" s="2" t="n"/>
      <c r="AXP43" s="2" t="n"/>
      <c r="AXQ43" s="2" t="n"/>
      <c r="AXR43" s="2" t="n"/>
      <c r="AXS43" s="2" t="n"/>
      <c r="AXT43" s="2" t="n"/>
      <c r="AXU43" s="2" t="n"/>
      <c r="AXV43" s="2" t="n"/>
      <c r="AXW43" s="2" t="n"/>
      <c r="AXX43" s="2" t="n"/>
      <c r="AXY43" s="2" t="n"/>
      <c r="AXZ43" s="2" t="n"/>
      <c r="AYA43" s="2" t="n"/>
      <c r="AYB43" s="2" t="n"/>
      <c r="AYC43" s="2" t="n"/>
      <c r="AYD43" s="2" t="n"/>
      <c r="AYE43" s="2" t="n"/>
      <c r="AYF43" s="2" t="n"/>
      <c r="AYG43" s="2" t="n"/>
      <c r="AYH43" s="2" t="n"/>
      <c r="AYI43" s="2" t="n"/>
      <c r="AYJ43" s="2" t="n"/>
      <c r="AYK43" s="2" t="n"/>
      <c r="AYL43" s="2" t="n"/>
      <c r="AYM43" s="2" t="n"/>
      <c r="AYN43" s="2" t="n"/>
      <c r="AYO43" s="2" t="n"/>
      <c r="AYP43" s="2" t="n"/>
      <c r="AYQ43" s="2" t="n"/>
      <c r="AYR43" s="2" t="n"/>
      <c r="AYS43" s="2" t="n"/>
      <c r="AYT43" s="2" t="n"/>
      <c r="AYU43" s="2" t="n"/>
      <c r="AYV43" s="2" t="n"/>
      <c r="AYW43" s="2" t="n"/>
      <c r="AYX43" s="2" t="n"/>
      <c r="AYY43" s="2" t="n"/>
      <c r="AYZ43" s="2" t="n"/>
      <c r="AZA43" s="2" t="n"/>
      <c r="AZB43" s="2" t="n"/>
      <c r="AZC43" s="2" t="n"/>
      <c r="AZD43" s="2" t="n"/>
      <c r="AZE43" s="2" t="n"/>
      <c r="AZF43" s="2" t="n"/>
      <c r="AZG43" s="2" t="n"/>
      <c r="AZH43" s="2" t="n"/>
      <c r="AZI43" s="2" t="n"/>
      <c r="AZJ43" s="2" t="n"/>
      <c r="AZK43" s="2" t="n"/>
      <c r="AZL43" s="2" t="n"/>
      <c r="AZM43" s="2" t="n"/>
      <c r="AZN43" s="2" t="n"/>
      <c r="AZO43" s="2" t="n"/>
      <c r="AZP43" s="2" t="n"/>
      <c r="AZQ43" s="2" t="n"/>
      <c r="AZR43" s="2" t="n"/>
      <c r="AZS43" s="2" t="n"/>
      <c r="AZT43" s="2" t="n"/>
      <c r="AZU43" s="2" t="n"/>
      <c r="AZV43" s="2" t="n"/>
      <c r="AZW43" s="2" t="n"/>
      <c r="AZX43" s="2" t="n"/>
      <c r="AZY43" s="2" t="n"/>
      <c r="AZZ43" s="2" t="n"/>
      <c r="BAA43" s="2" t="n"/>
      <c r="BAB43" s="2" t="n"/>
      <c r="BAC43" s="2" t="n"/>
      <c r="BAD43" s="2" t="n"/>
      <c r="BAE43" s="2" t="n"/>
      <c r="BAF43" s="2" t="n"/>
      <c r="BAG43" s="2" t="n"/>
      <c r="BAH43" s="2" t="n"/>
      <c r="BAI43" s="2" t="n"/>
      <c r="BAJ43" s="2" t="n"/>
      <c r="BAK43" s="2" t="n"/>
      <c r="BAL43" s="2" t="n"/>
      <c r="BAM43" s="2" t="n"/>
      <c r="BAN43" s="2" t="n"/>
      <c r="BAO43" s="2" t="n"/>
      <c r="BAP43" s="2" t="n"/>
      <c r="BAQ43" s="2" t="n"/>
      <c r="BAR43" s="2" t="n"/>
      <c r="BAS43" s="2" t="n"/>
      <c r="BAT43" s="2" t="n"/>
      <c r="BAU43" s="2" t="n"/>
      <c r="BAV43" s="2" t="n"/>
      <c r="BAW43" s="2" t="n"/>
      <c r="BAX43" s="2" t="n"/>
      <c r="BAY43" s="2" t="n"/>
      <c r="BAZ43" s="2" t="n"/>
      <c r="BBA43" s="2" t="n"/>
      <c r="BBB43" s="2" t="n"/>
      <c r="BBC43" s="2" t="n"/>
      <c r="BBD43" s="2" t="n"/>
      <c r="BBE43" s="2" t="n"/>
      <c r="BBF43" s="2" t="n"/>
      <c r="BBG43" s="2" t="n"/>
      <c r="BBH43" s="2" t="n"/>
      <c r="BBI43" s="2" t="n"/>
      <c r="BBJ43" s="2" t="n"/>
      <c r="BBK43" s="2" t="n"/>
      <c r="BBL43" s="2" t="n"/>
      <c r="BBM43" s="2" t="n"/>
      <c r="BBN43" s="2" t="n"/>
      <c r="BBO43" s="2" t="n"/>
      <c r="BBP43" s="2" t="n"/>
      <c r="BBQ43" s="2" t="n"/>
      <c r="BBR43" s="2" t="n"/>
      <c r="BBS43" s="2" t="n"/>
      <c r="BBT43" s="2" t="n"/>
      <c r="BBU43" s="2" t="n"/>
      <c r="BBV43" s="2" t="n"/>
      <c r="BBW43" s="2" t="n"/>
      <c r="BBX43" s="2" t="n"/>
      <c r="BBY43" s="2" t="n"/>
      <c r="BBZ43" s="2" t="n"/>
      <c r="BCA43" s="2" t="n"/>
      <c r="BCB43" s="2" t="n"/>
      <c r="BCC43" s="2" t="n"/>
      <c r="BCD43" s="2" t="n"/>
      <c r="BCE43" s="2" t="n"/>
      <c r="BCF43" s="2" t="n"/>
      <c r="BCG43" s="2" t="n"/>
      <c r="BCH43" s="2" t="n"/>
      <c r="BCI43" s="2" t="n"/>
      <c r="BCJ43" s="2" t="n"/>
      <c r="BCK43" s="2" t="n"/>
      <c r="BCL43" s="2" t="n"/>
      <c r="BCM43" s="2" t="n"/>
      <c r="BCN43" s="2" t="n"/>
      <c r="BCO43" s="2" t="n"/>
      <c r="BCP43" s="2" t="n"/>
      <c r="BCQ43" s="2" t="n"/>
      <c r="BCR43" s="2" t="n"/>
      <c r="BCS43" s="2" t="n"/>
      <c r="BCT43" s="2" t="n"/>
      <c r="BCU43" s="2" t="n"/>
      <c r="BCV43" s="2" t="n"/>
      <c r="BCW43" s="2" t="n"/>
      <c r="BCX43" s="2" t="n"/>
      <c r="BCY43" s="2" t="n"/>
      <c r="BCZ43" s="2" t="n"/>
      <c r="BDA43" s="2" t="n"/>
      <c r="BDB43" s="2" t="n"/>
      <c r="BDC43" s="2" t="n"/>
      <c r="BDD43" s="2" t="n"/>
      <c r="BDE43" s="2" t="n"/>
      <c r="BDF43" s="2" t="n"/>
      <c r="BDG43" s="2" t="n"/>
      <c r="BDH43" s="2" t="n"/>
      <c r="BDI43" s="2" t="n"/>
      <c r="BDJ43" s="2" t="n"/>
      <c r="BDK43" s="2" t="n"/>
      <c r="BDL43" s="2" t="n"/>
      <c r="BDM43" s="2" t="n"/>
      <c r="BDN43" s="2" t="n"/>
      <c r="BDO43" s="2" t="n"/>
      <c r="BDP43" s="2" t="n"/>
      <c r="BDQ43" s="2" t="n"/>
      <c r="BDR43" s="2" t="n"/>
      <c r="BDS43" s="2" t="n"/>
      <c r="BDT43" s="2" t="n"/>
      <c r="BDU43" s="2" t="n"/>
      <c r="BDV43" s="2" t="n"/>
      <c r="BDW43" s="2" t="n"/>
      <c r="BDX43" s="2" t="n"/>
      <c r="BDY43" s="2" t="n"/>
      <c r="BDZ43" s="2" t="n"/>
      <c r="BEA43" s="2" t="n"/>
      <c r="BEB43" s="2" t="n"/>
      <c r="BEC43" s="2" t="n"/>
      <c r="BED43" s="2" t="n"/>
      <c r="BEE43" s="2" t="n"/>
      <c r="BEF43" s="2" t="n"/>
      <c r="BEG43" s="2" t="n"/>
      <c r="BEH43" s="2" t="n"/>
      <c r="BEI43" s="2" t="n"/>
      <c r="BEJ43" s="2" t="n"/>
      <c r="BEK43" s="2" t="n"/>
      <c r="BEL43" s="2" t="n"/>
      <c r="BEM43" s="2" t="n"/>
      <c r="BEN43" s="2" t="n"/>
      <c r="BEO43" s="2" t="n"/>
      <c r="BEP43" s="2" t="n"/>
      <c r="BEQ43" s="2" t="n"/>
      <c r="BER43" s="2" t="n"/>
      <c r="BES43" s="2" t="n"/>
      <c r="BET43" s="2" t="n"/>
      <c r="BEU43" s="2" t="n"/>
      <c r="BEV43" s="2" t="n"/>
      <c r="BEW43" s="2" t="n"/>
      <c r="BEX43" s="2" t="n"/>
      <c r="BEY43" s="2" t="n"/>
      <c r="BEZ43" s="2" t="n"/>
      <c r="BFA43" s="2" t="n"/>
      <c r="BFB43" s="2" t="n"/>
      <c r="BFC43" s="2" t="n"/>
      <c r="BFD43" s="2" t="n"/>
      <c r="BFE43" s="2" t="n"/>
      <c r="BFF43" s="2" t="n"/>
      <c r="BFG43" s="2" t="n"/>
      <c r="BFH43" s="2" t="n"/>
      <c r="BFI43" s="2" t="n"/>
      <c r="BFJ43" s="2" t="n"/>
      <c r="BFK43" s="2" t="n"/>
      <c r="BFL43" s="2" t="n"/>
      <c r="BFM43" s="2" t="n"/>
      <c r="BFN43" s="2" t="n"/>
      <c r="BFO43" s="2" t="n"/>
      <c r="BFP43" s="2" t="n"/>
      <c r="BFQ43" s="2" t="n"/>
      <c r="BFR43" s="2" t="n"/>
      <c r="BFS43" s="2" t="n"/>
      <c r="BFT43" s="2" t="n"/>
      <c r="BFU43" s="2" t="n"/>
      <c r="BFV43" s="2" t="n"/>
      <c r="BFW43" s="2" t="n"/>
      <c r="BFX43" s="2" t="n"/>
      <c r="BFY43" s="2" t="n"/>
      <c r="BFZ43" s="2" t="n"/>
      <c r="BGA43" s="2" t="n"/>
      <c r="BGB43" s="2" t="n"/>
      <c r="BGC43" s="2" t="n"/>
      <c r="BGD43" s="2" t="n"/>
      <c r="BGE43" s="2" t="n"/>
      <c r="BGF43" s="2" t="n"/>
      <c r="BGG43" s="2" t="n"/>
      <c r="BGH43" s="2" t="n"/>
      <c r="BGI43" s="2" t="n"/>
      <c r="BGJ43" s="2" t="n"/>
      <c r="BGK43" s="2" t="n"/>
      <c r="BGL43" s="2" t="n"/>
      <c r="BGM43" s="2" t="n"/>
      <c r="BGN43" s="2" t="n"/>
      <c r="BGO43" s="2" t="n"/>
      <c r="BGP43" s="2" t="n"/>
      <c r="BGQ43" s="2" t="n"/>
      <c r="BGR43" s="2" t="n"/>
      <c r="BGS43" s="2" t="n"/>
      <c r="BGT43" s="2" t="n"/>
      <c r="BGU43" s="2" t="n"/>
      <c r="BGV43" s="2" t="n"/>
      <c r="BGW43" s="2" t="n"/>
      <c r="BGX43" s="2" t="n"/>
      <c r="BGY43" s="2" t="n"/>
      <c r="BGZ43" s="2" t="n"/>
      <c r="BHA43" s="2" t="n"/>
      <c r="BHB43" s="2" t="n"/>
      <c r="BHC43" s="2" t="n"/>
      <c r="BHD43" s="2" t="n"/>
      <c r="BHE43" s="2" t="n"/>
      <c r="BHF43" s="2" t="n"/>
      <c r="BHG43" s="2" t="n"/>
      <c r="BHH43" s="2" t="n"/>
      <c r="BHI43" s="2" t="n"/>
      <c r="BHJ43" s="2" t="n"/>
      <c r="BHK43" s="2" t="n"/>
      <c r="BHL43" s="2" t="n"/>
      <c r="BHM43" s="2" t="n"/>
      <c r="BHN43" s="2" t="n"/>
      <c r="BHO43" s="2" t="n"/>
      <c r="BHP43" s="2" t="n"/>
      <c r="BHQ43" s="2" t="n"/>
      <c r="BHR43" s="2" t="n"/>
      <c r="BHS43" s="2" t="n"/>
      <c r="BHT43" s="2" t="n"/>
      <c r="BHU43" s="2" t="n"/>
      <c r="BHV43" s="2" t="n"/>
      <c r="BHW43" s="2" t="n"/>
      <c r="BHX43" s="2" t="n"/>
      <c r="BHY43" s="2" t="n"/>
      <c r="BHZ43" s="2" t="n"/>
      <c r="BIA43" s="2" t="n"/>
      <c r="BIB43" s="2" t="n"/>
      <c r="BIC43" s="2" t="n"/>
      <c r="BID43" s="2" t="n"/>
      <c r="BIE43" s="2" t="n"/>
      <c r="BIF43" s="2" t="n"/>
      <c r="BIG43" s="2" t="n"/>
      <c r="BIH43" s="2" t="n"/>
      <c r="BII43" s="2" t="n"/>
      <c r="BIJ43" s="2" t="n"/>
      <c r="BIK43" s="2" t="n"/>
      <c r="BIL43" s="2" t="n"/>
      <c r="BIM43" s="2" t="n"/>
      <c r="BIN43" s="2" t="n"/>
      <c r="BIO43" s="2" t="n"/>
      <c r="BIP43" s="2" t="n"/>
      <c r="BIQ43" s="2" t="n"/>
      <c r="BIR43" s="2" t="n"/>
      <c r="BIS43" s="2" t="n"/>
      <c r="BIT43" s="2" t="n"/>
      <c r="BIU43" s="2" t="n"/>
      <c r="BIV43" s="2" t="n"/>
      <c r="BIW43" s="2" t="n"/>
      <c r="BIX43" s="2" t="n"/>
      <c r="BIY43" s="2" t="n"/>
      <c r="BIZ43" s="2" t="n"/>
      <c r="BJA43" s="2" t="n"/>
      <c r="BJB43" s="2" t="n"/>
      <c r="BJC43" s="2" t="n"/>
      <c r="BJD43" s="2" t="n"/>
      <c r="BJE43" s="2" t="n"/>
      <c r="BJF43" s="2" t="n"/>
      <c r="BJG43" s="2" t="n"/>
      <c r="BJH43" s="2" t="n"/>
      <c r="BJI43" s="2" t="n"/>
      <c r="BJJ43" s="2" t="n"/>
      <c r="BJK43" s="2" t="n"/>
      <c r="BJL43" s="2" t="n"/>
      <c r="BJM43" s="2" t="n"/>
      <c r="BJN43" s="2" t="n"/>
      <c r="BJO43" s="2" t="n"/>
      <c r="BJP43" s="2" t="n"/>
      <c r="BJQ43" s="2" t="n"/>
      <c r="BJR43" s="2" t="n"/>
      <c r="BJS43" s="2" t="n"/>
      <c r="BJT43" s="2" t="n"/>
      <c r="BJU43" s="2" t="n"/>
      <c r="BJV43" s="2" t="n"/>
      <c r="BJW43" s="2" t="n"/>
      <c r="BJX43" s="2" t="n"/>
      <c r="BJY43" s="2" t="n"/>
      <c r="BJZ43" s="2" t="n"/>
      <c r="BKA43" s="2" t="n"/>
      <c r="BKB43" s="2" t="n"/>
      <c r="BKC43" s="2" t="n"/>
      <c r="BKD43" s="2" t="n"/>
      <c r="BKE43" s="2" t="n"/>
      <c r="BKF43" s="2" t="n"/>
      <c r="BKG43" s="2" t="n"/>
      <c r="BKH43" s="2" t="n"/>
      <c r="BKI43" s="2" t="n"/>
      <c r="BKJ43" s="2" t="n"/>
      <c r="BKK43" s="2" t="n"/>
      <c r="BKL43" s="2" t="n"/>
      <c r="BKM43" s="2" t="n"/>
      <c r="BKN43" s="2" t="n"/>
      <c r="BKO43" s="2" t="n"/>
      <c r="BKP43" s="2" t="n"/>
      <c r="BKQ43" s="2" t="n"/>
      <c r="BKR43" s="2" t="n"/>
      <c r="BKS43" s="2" t="n"/>
      <c r="BKT43" s="2" t="n"/>
      <c r="BKU43" s="2" t="n"/>
      <c r="BKV43" s="2" t="n"/>
      <c r="BKW43" s="2" t="n"/>
      <c r="BKX43" s="2" t="n"/>
      <c r="BKY43" s="2" t="n"/>
      <c r="BKZ43" s="2" t="n"/>
      <c r="BLA43" s="2" t="n"/>
      <c r="BLB43" s="2" t="n"/>
      <c r="BLC43" s="2" t="n"/>
      <c r="BLD43" s="2" t="n"/>
      <c r="BLE43" s="2" t="n"/>
      <c r="BLF43" s="2" t="n"/>
      <c r="BLG43" s="2" t="n"/>
      <c r="BLH43" s="2" t="n"/>
      <c r="BLI43" s="2" t="n"/>
      <c r="BLJ43" s="2" t="n"/>
      <c r="BLK43" s="2" t="n"/>
      <c r="BLL43" s="2" t="n"/>
      <c r="BLM43" s="2" t="n"/>
      <c r="BLN43" s="2" t="n"/>
      <c r="BLO43" s="2" t="n"/>
      <c r="BLP43" s="2" t="n"/>
      <c r="BLQ43" s="2" t="n"/>
      <c r="BLR43" s="2" t="n"/>
      <c r="BLS43" s="2" t="n"/>
      <c r="BLT43" s="2" t="n"/>
      <c r="BLU43" s="2" t="n"/>
      <c r="BLV43" s="2" t="n"/>
      <c r="BLW43" s="2" t="n"/>
      <c r="BLX43" s="2" t="n"/>
      <c r="BLY43" s="2" t="n"/>
      <c r="BLZ43" s="2" t="n"/>
      <c r="BMA43" s="2" t="n"/>
      <c r="BMB43" s="2" t="n"/>
      <c r="BMC43" s="2" t="n"/>
      <c r="BMD43" s="2" t="n"/>
      <c r="BME43" s="2" t="n"/>
      <c r="BMF43" s="2" t="n"/>
      <c r="BMG43" s="2" t="n"/>
      <c r="BMH43" s="2" t="n"/>
      <c r="BMI43" s="2" t="n"/>
      <c r="BMJ43" s="2" t="n"/>
      <c r="BMK43" s="2" t="n"/>
      <c r="BML43" s="2" t="n"/>
      <c r="BMM43" s="2" t="n"/>
      <c r="BMN43" s="2" t="n"/>
      <c r="BMO43" s="2" t="n"/>
      <c r="BMP43" s="2" t="n"/>
      <c r="BMQ43" s="2" t="n"/>
      <c r="BMR43" s="2" t="n"/>
      <c r="BMS43" s="2" t="n"/>
      <c r="BMT43" s="2" t="n"/>
      <c r="BMU43" s="2" t="n"/>
      <c r="BMV43" s="2" t="n"/>
      <c r="BMW43" s="2" t="n"/>
      <c r="BMX43" s="2" t="n"/>
      <c r="BMY43" s="2" t="n"/>
      <c r="BMZ43" s="2" t="n"/>
      <c r="BNA43" s="2" t="n"/>
      <c r="BNB43" s="2" t="n"/>
      <c r="BNC43" s="2" t="n"/>
      <c r="BND43" s="2" t="n"/>
      <c r="BNE43" s="2" t="n"/>
      <c r="BNF43" s="2" t="n"/>
      <c r="BNG43" s="2" t="n"/>
      <c r="BNH43" s="2" t="n"/>
      <c r="BNI43" s="2" t="n"/>
      <c r="BNJ43" s="2" t="n"/>
      <c r="BNK43" s="2" t="n"/>
      <c r="BNL43" s="2" t="n"/>
      <c r="BNM43" s="2" t="n"/>
      <c r="BNN43" s="2" t="n"/>
      <c r="BNO43" s="2" t="n"/>
      <c r="BNP43" s="2" t="n"/>
      <c r="BNQ43" s="2" t="n"/>
      <c r="BNR43" s="2" t="n"/>
      <c r="BNS43" s="2" t="n"/>
      <c r="BNT43" s="2" t="n"/>
      <c r="BNU43" s="2" t="n"/>
      <c r="BNV43" s="2" t="n"/>
      <c r="BNW43" s="2" t="n"/>
      <c r="BNX43" s="2" t="n"/>
      <c r="BNY43" s="2" t="n"/>
      <c r="BNZ43" s="2" t="n"/>
      <c r="BOA43" s="2" t="n"/>
      <c r="BOB43" s="2" t="n"/>
      <c r="BOC43" s="2" t="n"/>
      <c r="BOD43" s="2" t="n"/>
      <c r="BOE43" s="2" t="n"/>
      <c r="BOF43" s="2" t="n"/>
      <c r="BOG43" s="2" t="n"/>
      <c r="BOH43" s="2" t="n"/>
      <c r="BOI43" s="2" t="n"/>
      <c r="BOJ43" s="2" t="n"/>
      <c r="BOK43" s="2" t="n"/>
      <c r="BOL43" s="2" t="n"/>
      <c r="BOM43" s="2" t="n"/>
      <c r="BON43" s="2" t="n"/>
      <c r="BOO43" s="2" t="n"/>
      <c r="BOP43" s="2" t="n"/>
      <c r="BOQ43" s="2" t="n"/>
      <c r="BOR43" s="2" t="n"/>
      <c r="BOS43" s="2" t="n"/>
      <c r="BOT43" s="2" t="n"/>
      <c r="BOU43" s="2" t="n"/>
      <c r="BOV43" s="2" t="n"/>
      <c r="BOW43" s="2" t="n"/>
      <c r="BOX43" s="2" t="n"/>
      <c r="BOY43" s="2" t="n"/>
      <c r="BOZ43" s="2" t="n"/>
      <c r="BPA43" s="2" t="n"/>
      <c r="BPB43" s="2" t="n"/>
      <c r="BPC43" s="2" t="n"/>
      <c r="BPD43" s="2" t="n"/>
      <c r="BPE43" s="2" t="n"/>
      <c r="BPF43" s="2" t="n"/>
      <c r="BPG43" s="2" t="n"/>
      <c r="BPH43" s="2" t="n"/>
      <c r="BPI43" s="2" t="n"/>
      <c r="BPJ43" s="2" t="n"/>
      <c r="BPK43" s="2" t="n"/>
      <c r="BPL43" s="2" t="n"/>
      <c r="BPM43" s="2" t="n"/>
      <c r="BPN43" s="2" t="n"/>
      <c r="BPO43" s="2" t="n"/>
      <c r="BPP43" s="2" t="n"/>
      <c r="BPQ43" s="2" t="n"/>
      <c r="BPR43" s="2" t="n"/>
      <c r="BPS43" s="2" t="n"/>
      <c r="BPT43" s="2" t="n"/>
      <c r="BPU43" s="2" t="n"/>
      <c r="BPV43" s="2" t="n"/>
      <c r="BPW43" s="2" t="n"/>
      <c r="BPX43" s="2" t="n"/>
      <c r="BPY43" s="2" t="n"/>
      <c r="BPZ43" s="2" t="n"/>
      <c r="BQA43" s="2" t="n"/>
      <c r="BQB43" s="2" t="n"/>
      <c r="BQC43" s="2" t="n"/>
      <c r="BQD43" s="2" t="n"/>
      <c r="BQE43" s="2" t="n"/>
      <c r="BQF43" s="2" t="n"/>
      <c r="BQG43" s="2" t="n"/>
      <c r="BQH43" s="2" t="n"/>
      <c r="BQI43" s="2" t="n"/>
      <c r="BQJ43" s="2" t="n"/>
      <c r="BQK43" s="2" t="n"/>
      <c r="BQL43" s="2" t="n"/>
      <c r="BQM43" s="2" t="n"/>
      <c r="BQN43" s="2" t="n"/>
      <c r="BQO43" s="2" t="n"/>
      <c r="BQP43" s="2" t="n"/>
      <c r="BQQ43" s="2" t="n"/>
      <c r="BQR43" s="2" t="n"/>
      <c r="BQS43" s="2" t="n"/>
      <c r="BQT43" s="2" t="n"/>
      <c r="BQU43" s="2" t="n"/>
      <c r="BQV43" s="2" t="n"/>
      <c r="BQW43" s="2" t="n"/>
      <c r="BQX43" s="2" t="n"/>
      <c r="BQY43" s="2" t="n"/>
      <c r="BQZ43" s="2" t="n"/>
      <c r="BRA43" s="2" t="n"/>
      <c r="BRB43" s="2" t="n"/>
      <c r="BRC43" s="2" t="n"/>
      <c r="BRD43" s="2" t="n"/>
      <c r="BRE43" s="2" t="n"/>
      <c r="BRF43" s="2" t="n"/>
      <c r="BRG43" s="2" t="n"/>
      <c r="BRH43" s="2" t="n"/>
      <c r="BRI43" s="2" t="n"/>
      <c r="BRJ43" s="2" t="n"/>
      <c r="BRK43" s="2" t="n"/>
      <c r="BRL43" s="2" t="n"/>
      <c r="BRM43" s="2" t="n"/>
      <c r="BRN43" s="2" t="n"/>
      <c r="BRO43" s="2" t="n"/>
      <c r="BRP43" s="2" t="n"/>
      <c r="BRQ43" s="2" t="n"/>
      <c r="BRR43" s="2" t="n"/>
      <c r="BRS43" s="2" t="n"/>
      <c r="BRT43" s="2" t="n"/>
      <c r="BRU43" s="2" t="n"/>
      <c r="BRV43" s="2" t="n"/>
      <c r="BRW43" s="2" t="n"/>
      <c r="BRX43" s="2" t="n"/>
      <c r="BRY43" s="2" t="n"/>
      <c r="BRZ43" s="2" t="n"/>
      <c r="BSA43" s="2" t="n"/>
      <c r="BSB43" s="2" t="n"/>
      <c r="BSC43" s="2" t="n"/>
      <c r="BSD43" s="2" t="n"/>
      <c r="BSE43" s="2" t="n"/>
      <c r="BSF43" s="2" t="n"/>
      <c r="BSG43" s="2" t="n"/>
      <c r="BSH43" s="2" t="n"/>
      <c r="BSI43" s="2" t="n"/>
      <c r="BSJ43" s="2" t="n"/>
      <c r="BSK43" s="2" t="n"/>
      <c r="BSL43" s="2" t="n"/>
      <c r="BSM43" s="2" t="n"/>
      <c r="BSN43" s="2" t="n"/>
      <c r="BSO43" s="2" t="n"/>
      <c r="BSP43" s="2" t="n"/>
      <c r="BSQ43" s="2" t="n"/>
      <c r="BSR43" s="2" t="n"/>
      <c r="BSS43" s="2" t="n"/>
      <c r="BST43" s="2" t="n"/>
      <c r="BSU43" s="2" t="n"/>
      <c r="BSV43" s="2" t="n"/>
      <c r="BSW43" s="2" t="n"/>
      <c r="BSX43" s="2" t="n"/>
      <c r="BSY43" s="2" t="n"/>
      <c r="BSZ43" s="2" t="n"/>
      <c r="BTA43" s="2" t="n"/>
      <c r="BTB43" s="2" t="n"/>
      <c r="BTC43" s="2" t="n"/>
      <c r="BTD43" s="2" t="n"/>
      <c r="BTE43" s="2" t="n"/>
      <c r="BTF43" s="2" t="n"/>
      <c r="BTG43" s="2" t="n"/>
      <c r="BTH43" s="2" t="n"/>
      <c r="BTI43" s="2" t="n"/>
      <c r="BTJ43" s="2" t="n"/>
      <c r="BTK43" s="2" t="n"/>
      <c r="BTL43" s="2" t="n"/>
      <c r="BTM43" s="2" t="n"/>
      <c r="BTN43" s="2" t="n"/>
      <c r="BTO43" s="2" t="n"/>
      <c r="BTP43" s="2" t="n"/>
      <c r="BTQ43" s="2" t="n"/>
      <c r="BTR43" s="2" t="n"/>
      <c r="BTS43" s="2" t="n"/>
      <c r="BTT43" s="2" t="n"/>
      <c r="BTU43" s="2" t="n"/>
      <c r="BTV43" s="2" t="n"/>
      <c r="BTW43" s="2" t="n"/>
      <c r="BTX43" s="2" t="n"/>
      <c r="BTY43" s="2" t="n"/>
      <c r="BTZ43" s="2" t="n"/>
      <c r="BUA43" s="2" t="n"/>
      <c r="BUB43" s="2" t="n"/>
      <c r="BUC43" s="2" t="n"/>
      <c r="BUD43" s="2" t="n"/>
      <c r="BUE43" s="2" t="n"/>
      <c r="BUF43" s="2" t="n"/>
      <c r="BUG43" s="2" t="n"/>
      <c r="BUH43" s="2" t="n"/>
      <c r="BUI43" s="2" t="n"/>
      <c r="BUJ43" s="2" t="n"/>
      <c r="BUK43" s="2" t="n"/>
      <c r="BUL43" s="2" t="n"/>
      <c r="BUM43" s="2" t="n"/>
      <c r="BUN43" s="2" t="n"/>
      <c r="BUO43" s="2" t="n"/>
      <c r="BUP43" s="2" t="n"/>
      <c r="BUQ43" s="2" t="n"/>
      <c r="BUR43" s="2" t="n"/>
      <c r="BUS43" s="2" t="n"/>
      <c r="BUT43" s="2" t="n"/>
      <c r="BUU43" s="2" t="n"/>
      <c r="BUV43" s="2" t="n"/>
      <c r="BUW43" s="2" t="n"/>
      <c r="BUX43" s="2" t="n"/>
      <c r="BUY43" s="2" t="n"/>
      <c r="BUZ43" s="2" t="n"/>
      <c r="BVA43" s="2" t="n"/>
      <c r="BVB43" s="2" t="n"/>
      <c r="BVC43" s="2" t="n"/>
      <c r="BVD43" s="2" t="n"/>
      <c r="BVE43" s="2" t="n"/>
      <c r="BVF43" s="2" t="n"/>
      <c r="BVG43" s="2" t="n"/>
      <c r="BVH43" s="2" t="n"/>
      <c r="BVI43" s="2" t="n"/>
      <c r="BVJ43" s="2" t="n"/>
      <c r="BVK43" s="2" t="n"/>
      <c r="BVL43" s="2" t="n"/>
      <c r="BVM43" s="2" t="n"/>
      <c r="BVN43" s="2" t="n"/>
      <c r="BVO43" s="2" t="n"/>
      <c r="BVP43" s="2" t="n"/>
      <c r="BVQ43" s="2" t="n"/>
      <c r="BVR43" s="2" t="n"/>
      <c r="BVS43" s="2" t="n"/>
      <c r="BVT43" s="2" t="n"/>
      <c r="BVU43" s="2" t="n"/>
      <c r="BVV43" s="2" t="n"/>
      <c r="BVW43" s="2" t="n"/>
      <c r="BVX43" s="2" t="n"/>
      <c r="BVY43" s="2" t="n"/>
      <c r="BVZ43" s="2" t="n"/>
      <c r="BWA43" s="2" t="n"/>
      <c r="BWB43" s="2" t="n"/>
      <c r="BWC43" s="2" t="n"/>
      <c r="BWD43" s="2" t="n"/>
      <c r="BWE43" s="2" t="n"/>
      <c r="BWF43" s="2" t="n"/>
      <c r="BWG43" s="2" t="n"/>
      <c r="BWH43" s="2" t="n"/>
      <c r="BWI43" s="2" t="n"/>
      <c r="BWJ43" s="2" t="n"/>
      <c r="BWK43" s="2" t="n"/>
      <c r="BWL43" s="2" t="n"/>
      <c r="BWM43" s="2" t="n"/>
      <c r="BWN43" s="2" t="n"/>
      <c r="BWO43" s="2" t="n"/>
      <c r="BWP43" s="2" t="n"/>
      <c r="BWQ43" s="2" t="n"/>
      <c r="BWR43" s="2" t="n"/>
      <c r="BWS43" s="2" t="n"/>
      <c r="BWT43" s="2" t="n"/>
      <c r="BWU43" s="2" t="n"/>
      <c r="BWV43" s="2" t="n"/>
      <c r="BWW43" s="2" t="n"/>
      <c r="BWX43" s="2" t="n"/>
      <c r="BWY43" s="2" t="n"/>
      <c r="BWZ43" s="2" t="n"/>
      <c r="BXA43" s="2" t="n"/>
      <c r="BXB43" s="2" t="n"/>
      <c r="BXC43" s="2" t="n"/>
      <c r="BXD43" s="2" t="n"/>
      <c r="BXE43" s="2" t="n"/>
      <c r="BXF43" s="2" t="n"/>
      <c r="BXG43" s="2" t="n"/>
      <c r="BXH43" s="2" t="n"/>
      <c r="BXI43" s="2" t="n"/>
      <c r="BXJ43" s="2" t="n"/>
      <c r="BXK43" s="2" t="n"/>
      <c r="BXL43" s="2" t="n"/>
      <c r="BXM43" s="2" t="n"/>
      <c r="BXN43" s="2" t="n"/>
      <c r="BXO43" s="2" t="n"/>
      <c r="BXP43" s="2" t="n"/>
      <c r="BXQ43" s="2" t="n"/>
      <c r="BXR43" s="2" t="n"/>
      <c r="BXS43" s="2" t="n"/>
      <c r="BXT43" s="2" t="n"/>
      <c r="BXU43" s="2" t="n"/>
      <c r="BXV43" s="2" t="n"/>
      <c r="BXW43" s="2" t="n"/>
      <c r="BXX43" s="2" t="n"/>
      <c r="BXY43" s="2" t="n"/>
      <c r="BXZ43" s="2" t="n"/>
      <c r="BYA43" s="2" t="n"/>
      <c r="BYB43" s="2" t="n"/>
      <c r="BYC43" s="2" t="n"/>
      <c r="BYD43" s="2" t="n"/>
      <c r="BYE43" s="2" t="n"/>
      <c r="BYF43" s="2" t="n"/>
      <c r="BYG43" s="2" t="n"/>
      <c r="BYH43" s="2" t="n"/>
      <c r="BYI43" s="2" t="n"/>
      <c r="BYJ43" s="2" t="n"/>
      <c r="BYK43" s="2" t="n"/>
      <c r="BYL43" s="2" t="n"/>
      <c r="BYM43" s="2" t="n"/>
      <c r="BYN43" s="2" t="n"/>
      <c r="BYO43" s="2" t="n"/>
      <c r="BYP43" s="2" t="n"/>
      <c r="BYQ43" s="2" t="n"/>
      <c r="BYR43" s="2" t="n"/>
      <c r="BYS43" s="2" t="n"/>
      <c r="BYT43" s="2" t="n"/>
      <c r="BYU43" s="2" t="n"/>
      <c r="BYV43" s="2" t="n"/>
      <c r="BYW43" s="2" t="n"/>
      <c r="BYX43" s="2" t="n"/>
      <c r="BYY43" s="2" t="n"/>
      <c r="BYZ43" s="2" t="n"/>
      <c r="BZA43" s="2" t="n"/>
      <c r="BZB43" s="2" t="n"/>
      <c r="BZC43" s="2" t="n"/>
      <c r="BZD43" s="2" t="n"/>
      <c r="BZE43" s="2" t="n"/>
      <c r="BZF43" s="2" t="n"/>
      <c r="BZG43" s="2" t="n"/>
      <c r="BZH43" s="2" t="n"/>
      <c r="BZI43" s="2" t="n"/>
      <c r="BZJ43" s="2" t="n"/>
      <c r="BZK43" s="2" t="n"/>
      <c r="BZL43" s="2" t="n"/>
      <c r="BZM43" s="2" t="n"/>
      <c r="BZN43" s="2" t="n"/>
      <c r="BZO43" s="2" t="n"/>
      <c r="BZP43" s="2" t="n"/>
      <c r="BZQ43" s="2" t="n"/>
      <c r="BZR43" s="2" t="n"/>
      <c r="BZS43" s="2" t="n"/>
      <c r="BZT43" s="2" t="n"/>
      <c r="BZU43" s="2" t="n"/>
      <c r="BZV43" s="2" t="n"/>
      <c r="BZW43" s="2" t="n"/>
      <c r="BZX43" s="2" t="n"/>
      <c r="BZY43" s="2" t="n"/>
      <c r="BZZ43" s="2" t="n"/>
      <c r="CAA43" s="2" t="n"/>
      <c r="CAB43" s="2" t="n"/>
      <c r="CAC43" s="2" t="n"/>
      <c r="CAD43" s="2" t="n"/>
      <c r="CAE43" s="2" t="n"/>
      <c r="CAF43" s="2" t="n"/>
      <c r="CAG43" s="2" t="n"/>
      <c r="CAH43" s="2" t="n"/>
      <c r="CAI43" s="2" t="n"/>
      <c r="CAJ43" s="2" t="n"/>
      <c r="CAK43" s="2" t="n"/>
      <c r="CAL43" s="2" t="n"/>
      <c r="CAM43" s="2" t="n"/>
      <c r="CAN43" s="2" t="n"/>
      <c r="CAO43" s="2" t="n"/>
      <c r="CAP43" s="2" t="n"/>
      <c r="CAQ43" s="2" t="n"/>
      <c r="CAR43" s="2" t="n"/>
      <c r="CAS43" s="2" t="n"/>
      <c r="CAT43" s="2" t="n"/>
      <c r="CAU43" s="2" t="n"/>
      <c r="CAV43" s="2" t="n"/>
      <c r="CAW43" s="2" t="n"/>
      <c r="CAX43" s="2" t="n"/>
      <c r="CAY43" s="2" t="n"/>
      <c r="CAZ43" s="2" t="n"/>
      <c r="CBA43" s="2" t="n"/>
      <c r="CBB43" s="2" t="n"/>
      <c r="CBC43" s="2" t="n"/>
      <c r="CBD43" s="2" t="n"/>
      <c r="CBE43" s="2" t="n"/>
      <c r="CBF43" s="2" t="n"/>
      <c r="CBG43" s="2" t="n"/>
      <c r="CBH43" s="2" t="n"/>
      <c r="CBI43" s="2" t="n"/>
      <c r="CBJ43" s="2" t="n"/>
      <c r="CBK43" s="2" t="n"/>
      <c r="CBL43" s="2" t="n"/>
      <c r="CBM43" s="2" t="n"/>
      <c r="CBN43" s="2" t="n"/>
      <c r="CBO43" s="2" t="n"/>
      <c r="CBP43" s="2" t="n"/>
      <c r="CBQ43" s="2" t="n"/>
      <c r="CBR43" s="2" t="n"/>
      <c r="CBS43" s="2" t="n"/>
      <c r="CBT43" s="2" t="n"/>
      <c r="CBU43" s="2" t="n"/>
      <c r="CBV43" s="2" t="n"/>
      <c r="CBW43" s="2" t="n"/>
      <c r="CBX43" s="2" t="n"/>
      <c r="CBY43" s="2" t="n"/>
      <c r="CBZ43" s="2" t="n"/>
      <c r="CCA43" s="2" t="n"/>
      <c r="CCB43" s="2" t="n"/>
      <c r="CCC43" s="2" t="n"/>
      <c r="CCD43" s="2" t="n"/>
      <c r="CCE43" s="2" t="n"/>
      <c r="CCF43" s="2" t="n"/>
      <c r="CCG43" s="2" t="n"/>
      <c r="CCH43" s="2" t="n"/>
      <c r="CCI43" s="2" t="n"/>
      <c r="CCJ43" s="2" t="n"/>
      <c r="CCK43" s="2" t="n"/>
      <c r="CCL43" s="2" t="n"/>
      <c r="CCM43" s="2" t="n"/>
      <c r="CCN43" s="2" t="n"/>
      <c r="CCO43" s="2" t="n"/>
      <c r="CCP43" s="2" t="n"/>
      <c r="CCQ43" s="2" t="n"/>
      <c r="CCR43" s="2" t="n"/>
      <c r="CCS43" s="2" t="n"/>
      <c r="CCT43" s="2" t="n"/>
      <c r="CCU43" s="2" t="n"/>
      <c r="CCV43" s="2" t="n"/>
      <c r="CCW43" s="2" t="n"/>
      <c r="CCX43" s="2" t="n"/>
      <c r="CCY43" s="2" t="n"/>
      <c r="CCZ43" s="2" t="n"/>
      <c r="CDA43" s="2" t="n"/>
      <c r="CDB43" s="2" t="n"/>
      <c r="CDC43" s="2" t="n"/>
      <c r="CDD43" s="2" t="n"/>
      <c r="CDE43" s="2" t="n"/>
      <c r="CDF43" s="2" t="n"/>
      <c r="CDG43" s="2" t="n"/>
      <c r="CDH43" s="2" t="n"/>
      <c r="CDI43" s="2" t="n"/>
      <c r="CDJ43" s="2" t="n"/>
      <c r="CDK43" s="2" t="n"/>
      <c r="CDL43" s="2" t="n"/>
      <c r="CDM43" s="2" t="n"/>
      <c r="CDN43" s="2" t="n"/>
      <c r="CDO43" s="2" t="n"/>
      <c r="CDP43" s="2" t="n"/>
      <c r="CDQ43" s="2" t="n"/>
      <c r="CDR43" s="2" t="n"/>
      <c r="CDS43" s="2" t="n"/>
      <c r="CDT43" s="2" t="n"/>
      <c r="CDU43" s="2" t="n"/>
      <c r="CDV43" s="2" t="n"/>
      <c r="CDW43" s="2" t="n"/>
      <c r="CDX43" s="2" t="n"/>
      <c r="CDY43" s="2" t="n"/>
      <c r="CDZ43" s="2" t="n"/>
      <c r="CEA43" s="2" t="n"/>
      <c r="CEB43" s="2" t="n"/>
      <c r="CEC43" s="2" t="n"/>
      <c r="CED43" s="2" t="n"/>
      <c r="CEE43" s="2" t="n"/>
      <c r="CEF43" s="2" t="n"/>
      <c r="CEG43" s="2" t="n"/>
      <c r="CEH43" s="2" t="n"/>
      <c r="CEI43" s="2" t="n"/>
      <c r="CEJ43" s="2" t="n"/>
      <c r="CEK43" s="2" t="n"/>
      <c r="CEL43" s="2" t="n"/>
      <c r="CEM43" s="2" t="n"/>
      <c r="CEN43" s="2" t="n"/>
      <c r="CEO43" s="2" t="n"/>
      <c r="CEP43" s="2" t="n"/>
      <c r="CEQ43" s="2" t="n"/>
      <c r="CER43" s="2" t="n"/>
      <c r="CES43" s="2" t="n"/>
      <c r="CET43" s="2" t="n"/>
      <c r="CEU43" s="2" t="n"/>
      <c r="CEV43" s="2" t="n"/>
      <c r="CEW43" s="2" t="n"/>
      <c r="CEX43" s="2" t="n"/>
      <c r="CEY43" s="2" t="n"/>
      <c r="CEZ43" s="2" t="n"/>
      <c r="CFA43" s="2" t="n"/>
      <c r="CFB43" s="2" t="n"/>
      <c r="CFC43" s="2" t="n"/>
      <c r="CFD43" s="2" t="n"/>
      <c r="CFE43" s="2" t="n"/>
      <c r="CFF43" s="2" t="n"/>
      <c r="CFG43" s="2" t="n"/>
      <c r="CFH43" s="2" t="n"/>
      <c r="CFI43" s="2" t="n"/>
      <c r="CFJ43" s="2" t="n"/>
      <c r="CFK43" s="2" t="n"/>
      <c r="CFL43" s="2" t="n"/>
      <c r="CFM43" s="2" t="n"/>
      <c r="CFN43" s="2" t="n"/>
      <c r="CFO43" s="2" t="n"/>
      <c r="CFP43" s="2" t="n"/>
      <c r="CFQ43" s="2" t="n"/>
      <c r="CFR43" s="2" t="n"/>
      <c r="CFS43" s="2" t="n"/>
      <c r="CFT43" s="2" t="n"/>
      <c r="CFU43" s="2" t="n"/>
      <c r="CFV43" s="2" t="n"/>
      <c r="CFW43" s="2" t="n"/>
      <c r="CFX43" s="2" t="n"/>
      <c r="CFY43" s="2" t="n"/>
      <c r="CFZ43" s="2" t="n"/>
      <c r="CGA43" s="2" t="n"/>
      <c r="CGB43" s="2" t="n"/>
      <c r="CGC43" s="2" t="n"/>
      <c r="CGD43" s="2" t="n"/>
      <c r="CGE43" s="2" t="n"/>
      <c r="CGF43" s="2" t="n"/>
      <c r="CGG43" s="2" t="n"/>
      <c r="CGH43" s="2" t="n"/>
      <c r="CGI43" s="2" t="n"/>
      <c r="CGJ43" s="2" t="n"/>
      <c r="CGK43" s="2" t="n"/>
      <c r="CGL43" s="2" t="n"/>
      <c r="CGM43" s="2" t="n"/>
      <c r="CGN43" s="2" t="n"/>
      <c r="CGO43" s="2" t="n"/>
      <c r="CGP43" s="2" t="n"/>
      <c r="CGQ43" s="2" t="n"/>
      <c r="CGR43" s="2" t="n"/>
      <c r="CGS43" s="2" t="n"/>
      <c r="CGT43" s="2" t="n"/>
      <c r="CGU43" s="2" t="n"/>
      <c r="CGV43" s="2" t="n"/>
      <c r="CGW43" s="2" t="n"/>
      <c r="CGX43" s="2" t="n"/>
      <c r="CGY43" s="2" t="n"/>
      <c r="CGZ43" s="2" t="n"/>
      <c r="CHA43" s="2" t="n"/>
      <c r="CHB43" s="2" t="n"/>
      <c r="CHC43" s="2" t="n"/>
      <c r="CHD43" s="2" t="n"/>
      <c r="CHE43" s="2" t="n"/>
      <c r="CHF43" s="2" t="n"/>
      <c r="CHG43" s="2" t="n"/>
      <c r="CHH43" s="2" t="n"/>
      <c r="CHI43" s="2" t="n"/>
      <c r="CHJ43" s="2" t="n"/>
      <c r="CHK43" s="2" t="n"/>
      <c r="CHL43" s="2" t="n"/>
      <c r="CHM43" s="2" t="n"/>
      <c r="CHN43" s="2" t="n"/>
      <c r="CHO43" s="2" t="n"/>
      <c r="CHP43" s="2" t="n"/>
      <c r="CHQ43" s="2" t="n"/>
      <c r="CHR43" s="2" t="n"/>
      <c r="CHS43" s="2" t="n"/>
      <c r="CHT43" s="2" t="n"/>
      <c r="CHU43" s="2" t="n"/>
      <c r="CHV43" s="2" t="n"/>
      <c r="CHW43" s="2" t="n"/>
      <c r="CHX43" s="2" t="n"/>
      <c r="CHY43" s="2" t="n"/>
      <c r="CHZ43" s="2" t="n"/>
      <c r="CIA43" s="2" t="n"/>
      <c r="CIB43" s="2" t="n"/>
      <c r="CIC43" s="2" t="n"/>
      <c r="CID43" s="2" t="n"/>
      <c r="CIE43" s="2" t="n"/>
      <c r="CIF43" s="2" t="n"/>
      <c r="CIG43" s="2" t="n"/>
      <c r="CIH43" s="2" t="n"/>
      <c r="CII43" s="2" t="n"/>
      <c r="CIJ43" s="2" t="n"/>
      <c r="CIK43" s="2" t="n"/>
      <c r="CIL43" s="2" t="n"/>
      <c r="CIM43" s="2" t="n"/>
      <c r="CIN43" s="2" t="n"/>
      <c r="CIO43" s="2" t="n"/>
      <c r="CIP43" s="2" t="n"/>
      <c r="CIQ43" s="2" t="n"/>
      <c r="CIR43" s="2" t="n"/>
      <c r="CIS43" s="2" t="n"/>
      <c r="CIT43" s="2" t="n"/>
      <c r="CIU43" s="2" t="n"/>
      <c r="CIV43" s="2" t="n"/>
      <c r="CIW43" s="2" t="n"/>
      <c r="CIX43" s="2" t="n"/>
      <c r="CIY43" s="2" t="n"/>
      <c r="CIZ43" s="2" t="n"/>
      <c r="CJA43" s="2" t="n"/>
      <c r="CJB43" s="2" t="n"/>
      <c r="CJC43" s="2" t="n"/>
      <c r="CJD43" s="2" t="n"/>
      <c r="CJE43" s="2" t="n"/>
      <c r="CJF43" s="2" t="n"/>
      <c r="CJG43" s="2" t="n"/>
      <c r="CJH43" s="2" t="n"/>
      <c r="CJI43" s="2" t="n"/>
      <c r="CJJ43" s="2" t="n"/>
      <c r="CJK43" s="2" t="n"/>
      <c r="CJL43" s="2" t="n"/>
      <c r="CJM43" s="2" t="n"/>
      <c r="CJN43" s="2" t="n"/>
      <c r="CJO43" s="2" t="n"/>
      <c r="CJP43" s="2" t="n"/>
      <c r="CJQ43" s="2" t="n"/>
      <c r="CJR43" s="2" t="n"/>
      <c r="CJS43" s="2" t="n"/>
      <c r="CJT43" s="2" t="n"/>
      <c r="CJU43" s="2" t="n"/>
      <c r="CJV43" s="2" t="n"/>
      <c r="CJW43" s="2" t="n"/>
      <c r="CJX43" s="2" t="n"/>
      <c r="CJY43" s="2" t="n"/>
      <c r="CJZ43" s="2" t="n"/>
      <c r="CKA43" s="2" t="n"/>
      <c r="CKB43" s="2" t="n"/>
      <c r="CKC43" s="2" t="n"/>
      <c r="CKD43" s="2" t="n"/>
      <c r="CKE43" s="2" t="n"/>
      <c r="CKF43" s="2" t="n"/>
      <c r="CKG43" s="2" t="n"/>
      <c r="CKH43" s="2" t="n"/>
      <c r="CKI43" s="2" t="n"/>
      <c r="CKJ43" s="2" t="n"/>
      <c r="CKK43" s="2" t="n"/>
      <c r="CKL43" s="2" t="n"/>
      <c r="CKM43" s="2" t="n"/>
      <c r="CKN43" s="2" t="n"/>
      <c r="CKO43" s="2" t="n"/>
      <c r="CKP43" s="2" t="n"/>
      <c r="CKQ43" s="2" t="n"/>
      <c r="CKR43" s="2" t="n"/>
      <c r="CKS43" s="2" t="n"/>
      <c r="CKT43" s="2" t="n"/>
      <c r="CKU43" s="2" t="n"/>
      <c r="CKV43" s="2" t="n"/>
      <c r="CKW43" s="2" t="n"/>
      <c r="CKX43" s="2" t="n"/>
      <c r="CKY43" s="2" t="n"/>
      <c r="CKZ43" s="2" t="n"/>
      <c r="CLA43" s="2" t="n"/>
      <c r="CLB43" s="2" t="n"/>
      <c r="CLC43" s="2" t="n"/>
      <c r="CLD43" s="2" t="n"/>
      <c r="CLE43" s="2" t="n"/>
      <c r="CLF43" s="2" t="n"/>
      <c r="CLG43" s="2" t="n"/>
      <c r="CLH43" s="2" t="n"/>
      <c r="CLI43" s="2" t="n"/>
      <c r="CLJ43" s="2" t="n"/>
      <c r="CLK43" s="2" t="n"/>
      <c r="CLL43" s="2" t="n"/>
      <c r="CLM43" s="2" t="n"/>
      <c r="CLN43" s="2" t="n"/>
      <c r="CLO43" s="2" t="n"/>
      <c r="CLP43" s="2" t="n"/>
      <c r="CLQ43" s="2" t="n"/>
      <c r="CLR43" s="2" t="n"/>
      <c r="CLS43" s="2" t="n"/>
      <c r="CLT43" s="2" t="n"/>
      <c r="CLU43" s="2" t="n"/>
      <c r="CLV43" s="2" t="n"/>
      <c r="CLW43" s="2" t="n"/>
      <c r="CLX43" s="2" t="n"/>
      <c r="CLY43" s="2" t="n"/>
      <c r="CLZ43" s="2" t="n"/>
      <c r="CMA43" s="2" t="n"/>
      <c r="CMB43" s="2" t="n"/>
      <c r="CMC43" s="2" t="n"/>
      <c r="CMD43" s="2" t="n"/>
      <c r="CME43" s="2" t="n"/>
      <c r="CMF43" s="2" t="n"/>
      <c r="CMG43" s="2" t="n"/>
      <c r="CMH43" s="2" t="n"/>
      <c r="CMI43" s="2" t="n"/>
      <c r="CMJ43" s="2" t="n"/>
      <c r="CMK43" s="2" t="n"/>
      <c r="CML43" s="2" t="n"/>
      <c r="CMM43" s="2" t="n"/>
      <c r="CMN43" s="2" t="n"/>
      <c r="CMO43" s="2" t="n"/>
      <c r="CMP43" s="2" t="n"/>
      <c r="CMQ43" s="2" t="n"/>
      <c r="CMR43" s="2" t="n"/>
      <c r="CMS43" s="2" t="n"/>
      <c r="CMT43" s="2" t="n"/>
      <c r="CMU43" s="2" t="n"/>
      <c r="CMV43" s="2" t="n"/>
      <c r="CMW43" s="2" t="n"/>
      <c r="CMX43" s="2" t="n"/>
      <c r="CMY43" s="2" t="n"/>
      <c r="CMZ43" s="2" t="n"/>
      <c r="CNA43" s="2" t="n"/>
      <c r="CNB43" s="2" t="n"/>
      <c r="CNC43" s="2" t="n"/>
      <c r="CND43" s="2" t="n"/>
      <c r="CNE43" s="2" t="n"/>
      <c r="CNF43" s="2" t="n"/>
      <c r="CNG43" s="2" t="n"/>
      <c r="CNH43" s="2" t="n"/>
      <c r="CNI43" s="2" t="n"/>
      <c r="CNJ43" s="2" t="n"/>
      <c r="CNK43" s="2" t="n"/>
      <c r="CNL43" s="2" t="n"/>
      <c r="CNM43" s="2" t="n"/>
      <c r="CNN43" s="2" t="n"/>
      <c r="CNO43" s="2" t="n"/>
      <c r="CNP43" s="2" t="n"/>
      <c r="CNQ43" s="2" t="n"/>
      <c r="CNR43" s="2" t="n"/>
      <c r="CNS43" s="2" t="n"/>
      <c r="CNT43" s="2" t="n"/>
      <c r="CNU43" s="2" t="n"/>
      <c r="CNV43" s="2" t="n"/>
      <c r="CNW43" s="2" t="n"/>
      <c r="CNX43" s="2" t="n"/>
      <c r="CNY43" s="2" t="n"/>
      <c r="CNZ43" s="2" t="n"/>
      <c r="COA43" s="2" t="n"/>
      <c r="COB43" s="2" t="n"/>
      <c r="COC43" s="2" t="n"/>
      <c r="COD43" s="2" t="n"/>
      <c r="COE43" s="2" t="n"/>
      <c r="COF43" s="2" t="n"/>
      <c r="COG43" s="2" t="n"/>
      <c r="COH43" s="2" t="n"/>
      <c r="COI43" s="2" t="n"/>
      <c r="COJ43" s="2" t="n"/>
      <c r="COK43" s="2" t="n"/>
      <c r="COL43" s="2" t="n"/>
      <c r="COM43" s="2" t="n"/>
      <c r="CON43" s="2" t="n"/>
      <c r="COO43" s="2" t="n"/>
      <c r="COP43" s="2" t="n"/>
      <c r="COQ43" s="2" t="n"/>
      <c r="COR43" s="2" t="n"/>
      <c r="COS43" s="2" t="n"/>
      <c r="COT43" s="2" t="n"/>
      <c r="COU43" s="2" t="n"/>
      <c r="COV43" s="2" t="n"/>
      <c r="COW43" s="2" t="n"/>
      <c r="COX43" s="2" t="n"/>
      <c r="COY43" s="2" t="n"/>
      <c r="COZ43" s="2" t="n"/>
      <c r="CPA43" s="2" t="n"/>
      <c r="CPB43" s="2" t="n"/>
      <c r="CPC43" s="2" t="n"/>
      <c r="CPD43" s="2" t="n"/>
      <c r="CPE43" s="2" t="n"/>
      <c r="CPF43" s="2" t="n"/>
      <c r="CPG43" s="2" t="n"/>
      <c r="CPH43" s="2" t="n"/>
      <c r="CPI43" s="2" t="n"/>
      <c r="CPJ43" s="2" t="n"/>
      <c r="CPK43" s="2" t="n"/>
      <c r="CPL43" s="2" t="n"/>
      <c r="CPM43" s="2" t="n"/>
      <c r="CPN43" s="2" t="n"/>
      <c r="CPO43" s="2" t="n"/>
      <c r="CPP43" s="2" t="n"/>
      <c r="CPQ43" s="2" t="n"/>
      <c r="CPR43" s="2" t="n"/>
      <c r="CPS43" s="2" t="n"/>
      <c r="CPT43" s="2" t="n"/>
      <c r="CPU43" s="2" t="n"/>
      <c r="CPV43" s="2" t="n"/>
      <c r="CPW43" s="2" t="n"/>
      <c r="CPX43" s="2" t="n"/>
      <c r="CPY43" s="2" t="n"/>
      <c r="CPZ43" s="2" t="n"/>
      <c r="CQA43" s="2" t="n"/>
      <c r="CQB43" s="2" t="n"/>
      <c r="CQC43" s="2" t="n"/>
      <c r="CQD43" s="2" t="n"/>
      <c r="CQE43" s="2" t="n"/>
      <c r="CQF43" s="2" t="n"/>
      <c r="CQG43" s="2" t="n"/>
      <c r="CQH43" s="2" t="n"/>
      <c r="CQI43" s="2" t="n"/>
      <c r="CQJ43" s="2" t="n"/>
      <c r="CQK43" s="2" t="n"/>
      <c r="CQL43" s="2" t="n"/>
      <c r="CQM43" s="2" t="n"/>
      <c r="CQN43" s="2" t="n"/>
      <c r="CQO43" s="2" t="n"/>
      <c r="CQP43" s="2" t="n"/>
      <c r="CQQ43" s="2" t="n"/>
      <c r="CQR43" s="2" t="n"/>
      <c r="CQS43" s="2" t="n"/>
      <c r="CQT43" s="2" t="n"/>
      <c r="CQU43" s="2" t="n"/>
      <c r="CQV43" s="2" t="n"/>
      <c r="CQW43" s="2" t="n"/>
      <c r="CQX43" s="2" t="n"/>
      <c r="CQY43" s="2" t="n"/>
      <c r="CQZ43" s="2" t="n"/>
      <c r="CRA43" s="2" t="n"/>
      <c r="CRB43" s="2" t="n"/>
      <c r="CRC43" s="2" t="n"/>
      <c r="CRD43" s="2" t="n"/>
      <c r="CRE43" s="2" t="n"/>
      <c r="CRF43" s="2" t="n"/>
      <c r="CRG43" s="2" t="n"/>
      <c r="CRH43" s="2" t="n"/>
      <c r="CRI43" s="2" t="n"/>
      <c r="CRJ43" s="2" t="n"/>
      <c r="CRK43" s="2" t="n"/>
      <c r="CRL43" s="2" t="n"/>
      <c r="CRM43" s="2" t="n"/>
      <c r="CRN43" s="2" t="n"/>
      <c r="CRO43" s="2" t="n"/>
      <c r="CRP43" s="2" t="n"/>
      <c r="CRQ43" s="2" t="n"/>
      <c r="CRR43" s="2" t="n"/>
      <c r="CRS43" s="2" t="n"/>
      <c r="CRT43" s="2" t="n"/>
      <c r="CRU43" s="2" t="n"/>
      <c r="CRV43" s="2" t="n"/>
      <c r="CRW43" s="2" t="n"/>
      <c r="CRX43" s="2" t="n"/>
      <c r="CRY43" s="2" t="n"/>
      <c r="CRZ43" s="2" t="n"/>
      <c r="CSA43" s="2" t="n"/>
      <c r="CSB43" s="2" t="n"/>
      <c r="CSC43" s="2" t="n"/>
      <c r="CSD43" s="2" t="n"/>
      <c r="CSE43" s="2" t="n"/>
      <c r="CSF43" s="2" t="n"/>
      <c r="CSG43" s="2" t="n"/>
      <c r="CSH43" s="2" t="n"/>
      <c r="CSI43" s="2" t="n"/>
      <c r="CSJ43" s="2" t="n"/>
      <c r="CSK43" s="2" t="n"/>
      <c r="CSL43" s="2" t="n"/>
      <c r="CSM43" s="2" t="n"/>
      <c r="CSN43" s="2" t="n"/>
      <c r="CSO43" s="2" t="n"/>
      <c r="CSP43" s="2" t="n"/>
      <c r="CSQ43" s="2" t="n"/>
      <c r="CSR43" s="2" t="n"/>
      <c r="CSS43" s="2" t="n"/>
      <c r="CST43" s="2" t="n"/>
      <c r="CSU43" s="2" t="n"/>
      <c r="CSV43" s="2" t="n"/>
      <c r="CSW43" s="2" t="n"/>
      <c r="CSX43" s="2" t="n"/>
      <c r="CSY43" s="2" t="n"/>
      <c r="CSZ43" s="2" t="n"/>
      <c r="CTA43" s="2" t="n"/>
      <c r="CTB43" s="2" t="n"/>
      <c r="CTC43" s="2" t="n"/>
      <c r="CTD43" s="2" t="n"/>
      <c r="CTE43" s="2" t="n"/>
      <c r="CTF43" s="2" t="n"/>
      <c r="CTG43" s="2" t="n"/>
      <c r="CTH43" s="2" t="n"/>
      <c r="CTI43" s="2" t="n"/>
      <c r="CTJ43" s="2" t="n"/>
      <c r="CTK43" s="2" t="n"/>
      <c r="CTL43" s="2" t="n"/>
      <c r="CTM43" s="2" t="n"/>
      <c r="CTN43" s="2" t="n"/>
      <c r="CTO43" s="2" t="n"/>
      <c r="CTP43" s="2" t="n"/>
      <c r="CTQ43" s="2" t="n"/>
      <c r="CTR43" s="2" t="n"/>
      <c r="CTS43" s="2" t="n"/>
      <c r="CTT43" s="2" t="n"/>
      <c r="CTU43" s="2" t="n"/>
      <c r="CTV43" s="2" t="n"/>
      <c r="CTW43" s="2" t="n"/>
      <c r="CTX43" s="2" t="n"/>
      <c r="CTY43" s="2" t="n"/>
      <c r="CTZ43" s="2" t="n"/>
      <c r="CUA43" s="2" t="n"/>
      <c r="CUB43" s="2" t="n"/>
      <c r="CUC43" s="2" t="n"/>
      <c r="CUD43" s="2" t="n"/>
      <c r="CUE43" s="2" t="n"/>
      <c r="CUF43" s="2" t="n"/>
      <c r="CUG43" s="2" t="n"/>
      <c r="CUH43" s="2" t="n"/>
      <c r="CUI43" s="2" t="n"/>
      <c r="CUJ43" s="2" t="n"/>
      <c r="CUK43" s="2" t="n"/>
      <c r="CUL43" s="2" t="n"/>
      <c r="CUM43" s="2" t="n"/>
      <c r="CUN43" s="2" t="n"/>
      <c r="CUO43" s="2" t="n"/>
      <c r="CUP43" s="2" t="n"/>
      <c r="CUQ43" s="2" t="n"/>
      <c r="CUR43" s="2" t="n"/>
      <c r="CUS43" s="2" t="n"/>
      <c r="CUT43" s="2" t="n"/>
      <c r="CUU43" s="2" t="n"/>
      <c r="CUV43" s="2" t="n"/>
      <c r="CUW43" s="2" t="n"/>
      <c r="CUX43" s="2" t="n"/>
      <c r="CUY43" s="2" t="n"/>
      <c r="CUZ43" s="2" t="n"/>
      <c r="CVA43" s="2" t="n"/>
      <c r="CVB43" s="2" t="n"/>
      <c r="CVC43" s="2" t="n"/>
      <c r="CVD43" s="2" t="n"/>
      <c r="CVE43" s="2" t="n"/>
      <c r="CVF43" s="2" t="n"/>
      <c r="CVG43" s="2" t="n"/>
      <c r="CVH43" s="2" t="n"/>
      <c r="CVI43" s="2" t="n"/>
      <c r="CVJ43" s="2" t="n"/>
      <c r="CVK43" s="2" t="n"/>
      <c r="CVL43" s="2" t="n"/>
      <c r="CVM43" s="2" t="n"/>
      <c r="CVN43" s="2" t="n"/>
      <c r="CVO43" s="2" t="n"/>
      <c r="CVP43" s="2" t="n"/>
      <c r="CVQ43" s="2" t="n"/>
      <c r="CVR43" s="2" t="n"/>
      <c r="CVS43" s="2" t="n"/>
      <c r="CVT43" s="2" t="n"/>
      <c r="CVU43" s="2" t="n"/>
      <c r="CVV43" s="2" t="n"/>
      <c r="CVW43" s="2" t="n"/>
      <c r="CVX43" s="2" t="n"/>
      <c r="CVY43" s="2" t="n"/>
      <c r="CVZ43" s="2" t="n"/>
      <c r="CWA43" s="2" t="n"/>
      <c r="CWB43" s="2" t="n"/>
      <c r="CWC43" s="2" t="n"/>
      <c r="CWD43" s="2" t="n"/>
      <c r="CWE43" s="2" t="n"/>
      <c r="CWF43" s="2" t="n"/>
      <c r="CWG43" s="2" t="n"/>
      <c r="CWH43" s="2" t="n"/>
      <c r="CWI43" s="2" t="n"/>
      <c r="CWJ43" s="2" t="n"/>
      <c r="CWK43" s="2" t="n"/>
      <c r="CWL43" s="2" t="n"/>
      <c r="CWM43" s="2" t="n"/>
      <c r="CWN43" s="2" t="n"/>
      <c r="CWO43" s="2" t="n"/>
      <c r="CWP43" s="2" t="n"/>
      <c r="CWQ43" s="2" t="n"/>
      <c r="CWR43" s="2" t="n"/>
      <c r="CWS43" s="2" t="n"/>
      <c r="CWT43" s="2" t="n"/>
      <c r="CWU43" s="2" t="n"/>
      <c r="CWV43" s="2" t="n"/>
      <c r="CWW43" s="2" t="n"/>
      <c r="CWX43" s="2" t="n"/>
      <c r="CWY43" s="2" t="n"/>
      <c r="CWZ43" s="2" t="n"/>
      <c r="CXA43" s="2" t="n"/>
      <c r="CXB43" s="2" t="n"/>
      <c r="CXC43" s="2" t="n"/>
      <c r="CXD43" s="2" t="n"/>
      <c r="CXE43" s="2" t="n"/>
      <c r="CXF43" s="2" t="n"/>
      <c r="CXG43" s="2" t="n"/>
      <c r="CXH43" s="2" t="n"/>
      <c r="CXI43" s="2" t="n"/>
      <c r="CXJ43" s="2" t="n"/>
      <c r="CXK43" s="2" t="n"/>
      <c r="CXL43" s="2" t="n"/>
      <c r="CXM43" s="2" t="n"/>
      <c r="CXN43" s="2" t="n"/>
      <c r="CXO43" s="2" t="n"/>
      <c r="CXP43" s="2" t="n"/>
      <c r="CXQ43" s="2" t="n"/>
      <c r="CXR43" s="2" t="n"/>
      <c r="CXS43" s="2" t="n"/>
      <c r="CXT43" s="2" t="n"/>
      <c r="CXU43" s="2" t="n"/>
      <c r="CXV43" s="2" t="n"/>
      <c r="CXW43" s="2" t="n"/>
      <c r="CXX43" s="2" t="n"/>
      <c r="CXY43" s="2" t="n"/>
      <c r="CXZ43" s="2" t="n"/>
      <c r="CYA43" s="2" t="n"/>
      <c r="CYB43" s="2" t="n"/>
      <c r="CYC43" s="2" t="n"/>
      <c r="CYD43" s="2" t="n"/>
      <c r="CYE43" s="2" t="n"/>
      <c r="CYF43" s="2" t="n"/>
      <c r="CYG43" s="2" t="n"/>
      <c r="CYH43" s="2" t="n"/>
      <c r="CYI43" s="2" t="n"/>
      <c r="CYJ43" s="2" t="n"/>
      <c r="CYK43" s="2" t="n"/>
      <c r="CYL43" s="2" t="n"/>
      <c r="CYM43" s="2" t="n"/>
      <c r="CYN43" s="2" t="n"/>
      <c r="CYO43" s="2" t="n"/>
      <c r="CYP43" s="2" t="n"/>
      <c r="CYQ43" s="2" t="n"/>
      <c r="CYR43" s="2" t="n"/>
      <c r="CYS43" s="2" t="n"/>
      <c r="CYT43" s="2" t="n"/>
      <c r="CYU43" s="2" t="n"/>
      <c r="CYV43" s="2" t="n"/>
      <c r="CYW43" s="2" t="n"/>
      <c r="CYX43" s="2" t="n"/>
      <c r="CYY43" s="2" t="n"/>
      <c r="CYZ43" s="2" t="n"/>
      <c r="CZA43" s="2" t="n"/>
      <c r="CZB43" s="2" t="n"/>
      <c r="CZC43" s="2" t="n"/>
      <c r="CZD43" s="2" t="n"/>
      <c r="CZE43" s="2" t="n"/>
      <c r="CZF43" s="2" t="n"/>
      <c r="CZG43" s="2" t="n"/>
      <c r="CZH43" s="2" t="n"/>
      <c r="CZI43" s="2" t="n"/>
      <c r="CZJ43" s="2" t="n"/>
      <c r="CZK43" s="2" t="n"/>
      <c r="CZL43" s="2" t="n"/>
      <c r="CZM43" s="2" t="n"/>
      <c r="CZN43" s="2" t="n"/>
      <c r="CZO43" s="2" t="n"/>
      <c r="CZP43" s="2" t="n"/>
      <c r="CZQ43" s="2" t="n"/>
      <c r="CZR43" s="2" t="n"/>
      <c r="CZS43" s="2" t="n"/>
      <c r="CZT43" s="2" t="n"/>
      <c r="CZU43" s="2" t="n"/>
      <c r="CZV43" s="2" t="n"/>
      <c r="CZW43" s="2" t="n"/>
      <c r="CZX43" s="2" t="n"/>
      <c r="CZY43" s="2" t="n"/>
      <c r="CZZ43" s="2" t="n"/>
      <c r="DAA43" s="2" t="n"/>
      <c r="DAB43" s="2" t="n"/>
      <c r="DAC43" s="2" t="n"/>
      <c r="DAD43" s="2" t="n"/>
      <c r="DAE43" s="2" t="n"/>
      <c r="DAF43" s="2" t="n"/>
      <c r="DAG43" s="2" t="n"/>
      <c r="DAH43" s="2" t="n"/>
      <c r="DAI43" s="2" t="n"/>
      <c r="DAJ43" s="2" t="n"/>
      <c r="DAK43" s="2" t="n"/>
      <c r="DAL43" s="2" t="n"/>
      <c r="DAM43" s="2" t="n"/>
      <c r="DAN43" s="2" t="n"/>
      <c r="DAO43" s="2" t="n"/>
      <c r="DAP43" s="2" t="n"/>
      <c r="DAQ43" s="2" t="n"/>
      <c r="DAR43" s="2" t="n"/>
      <c r="DAS43" s="2" t="n"/>
      <c r="DAT43" s="2" t="n"/>
      <c r="DAU43" s="2" t="n"/>
      <c r="DAV43" s="2" t="n"/>
      <c r="DAW43" s="2" t="n"/>
      <c r="DAX43" s="2" t="n"/>
      <c r="DAY43" s="2" t="n"/>
      <c r="DAZ43" s="2" t="n"/>
      <c r="DBA43" s="2" t="n"/>
      <c r="DBB43" s="2" t="n"/>
      <c r="DBC43" s="2" t="n"/>
      <c r="DBD43" s="2" t="n"/>
      <c r="DBE43" s="2" t="n"/>
      <c r="DBF43" s="2" t="n"/>
      <c r="DBG43" s="2" t="n"/>
      <c r="DBH43" s="2" t="n"/>
      <c r="DBI43" s="2" t="n"/>
      <c r="DBJ43" s="2" t="n"/>
      <c r="DBK43" s="2" t="n"/>
      <c r="DBL43" s="2" t="n"/>
      <c r="DBM43" s="2" t="n"/>
      <c r="DBN43" s="2" t="n"/>
      <c r="DBO43" s="2" t="n"/>
      <c r="DBP43" s="2" t="n"/>
      <c r="DBQ43" s="2" t="n"/>
      <c r="DBR43" s="2" t="n"/>
      <c r="DBS43" s="2" t="n"/>
      <c r="DBT43" s="2" t="n"/>
      <c r="DBU43" s="2" t="n"/>
      <c r="DBV43" s="2" t="n"/>
      <c r="DBW43" s="2" t="n"/>
      <c r="DBX43" s="2" t="n"/>
      <c r="DBY43" s="2" t="n"/>
      <c r="DBZ43" s="2" t="n"/>
      <c r="DCA43" s="2" t="n"/>
      <c r="DCB43" s="2" t="n"/>
      <c r="DCC43" s="2" t="n"/>
      <c r="DCD43" s="2" t="n"/>
      <c r="DCE43" s="2" t="n"/>
      <c r="DCF43" s="2" t="n"/>
      <c r="DCG43" s="2" t="n"/>
      <c r="DCH43" s="2" t="n"/>
      <c r="DCI43" s="2" t="n"/>
      <c r="DCJ43" s="2" t="n"/>
      <c r="DCK43" s="2" t="n"/>
      <c r="DCL43" s="2" t="n"/>
      <c r="DCM43" s="2" t="n"/>
      <c r="DCN43" s="2" t="n"/>
      <c r="DCO43" s="2" t="n"/>
      <c r="DCP43" s="2" t="n"/>
      <c r="DCQ43" s="2" t="n"/>
      <c r="DCR43" s="2" t="n"/>
      <c r="DCS43" s="2" t="n"/>
      <c r="DCT43" s="2" t="n"/>
      <c r="DCU43" s="2" t="n"/>
      <c r="DCV43" s="2" t="n"/>
      <c r="DCW43" s="2" t="n"/>
      <c r="DCX43" s="2" t="n"/>
      <c r="DCY43" s="2" t="n"/>
      <c r="DCZ43" s="2" t="n"/>
      <c r="DDA43" s="2" t="n"/>
      <c r="DDB43" s="2" t="n"/>
      <c r="DDC43" s="2" t="n"/>
      <c r="DDD43" s="2" t="n"/>
      <c r="DDE43" s="2" t="n"/>
      <c r="DDF43" s="2" t="n"/>
      <c r="DDG43" s="2" t="n"/>
      <c r="DDH43" s="2" t="n"/>
      <c r="DDI43" s="2" t="n"/>
      <c r="DDJ43" s="2" t="n"/>
      <c r="DDK43" s="2" t="n"/>
      <c r="DDL43" s="2" t="n"/>
      <c r="DDM43" s="2" t="n"/>
      <c r="DDN43" s="2" t="n"/>
      <c r="DDO43" s="2" t="n"/>
      <c r="DDP43" s="2" t="n"/>
      <c r="DDQ43" s="2" t="n"/>
      <c r="DDR43" s="2" t="n"/>
      <c r="DDS43" s="2" t="n"/>
      <c r="DDT43" s="2" t="n"/>
      <c r="DDU43" s="2" t="n"/>
      <c r="DDV43" s="2" t="n"/>
      <c r="DDW43" s="2" t="n"/>
      <c r="DDX43" s="2" t="n"/>
      <c r="DDY43" s="2" t="n"/>
      <c r="DDZ43" s="2" t="n"/>
      <c r="DEA43" s="2" t="n"/>
      <c r="DEB43" s="2" t="n"/>
      <c r="DEC43" s="2" t="n"/>
      <c r="DED43" s="2" t="n"/>
      <c r="DEE43" s="2" t="n"/>
      <c r="DEF43" s="2" t="n"/>
      <c r="DEG43" s="2" t="n"/>
      <c r="DEH43" s="2" t="n"/>
      <c r="DEI43" s="2" t="n"/>
      <c r="DEJ43" s="2" t="n"/>
      <c r="DEK43" s="2" t="n"/>
      <c r="DEL43" s="2" t="n"/>
      <c r="DEM43" s="2" t="n"/>
      <c r="DEN43" s="2" t="n"/>
      <c r="DEO43" s="2" t="n"/>
      <c r="DEP43" s="2" t="n"/>
      <c r="DEQ43" s="2" t="n"/>
      <c r="DER43" s="2" t="n"/>
      <c r="DES43" s="2" t="n"/>
      <c r="DET43" s="2" t="n"/>
      <c r="DEU43" s="2" t="n"/>
      <c r="DEV43" s="2" t="n"/>
      <c r="DEW43" s="2" t="n"/>
      <c r="DEX43" s="2" t="n"/>
      <c r="DEY43" s="2" t="n"/>
      <c r="DEZ43" s="2" t="n"/>
      <c r="DFA43" s="2" t="n"/>
      <c r="DFB43" s="2" t="n"/>
      <c r="DFC43" s="2" t="n"/>
      <c r="DFD43" s="2" t="n"/>
      <c r="DFE43" s="2" t="n"/>
      <c r="DFF43" s="2" t="n"/>
      <c r="DFG43" s="2" t="n"/>
      <c r="DFH43" s="2" t="n"/>
      <c r="DFI43" s="2" t="n"/>
      <c r="DFJ43" s="2" t="n"/>
      <c r="DFK43" s="2" t="n"/>
      <c r="DFL43" s="2" t="n"/>
      <c r="DFM43" s="2" t="n"/>
      <c r="DFN43" s="2" t="n"/>
      <c r="DFO43" s="2" t="n"/>
      <c r="DFP43" s="2" t="n"/>
      <c r="DFQ43" s="2" t="n"/>
      <c r="DFR43" s="2" t="n"/>
      <c r="DFS43" s="2" t="n"/>
      <c r="DFT43" s="2" t="n"/>
      <c r="DFU43" s="2" t="n"/>
      <c r="DFV43" s="2" t="n"/>
      <c r="DFW43" s="2" t="n"/>
      <c r="DFX43" s="2" t="n"/>
      <c r="DFY43" s="2" t="n"/>
      <c r="DFZ43" s="2" t="n"/>
      <c r="DGA43" s="2" t="n"/>
      <c r="DGB43" s="2" t="n"/>
      <c r="DGC43" s="2" t="n"/>
      <c r="DGD43" s="2" t="n"/>
      <c r="DGE43" s="2" t="n"/>
      <c r="DGF43" s="2" t="n"/>
      <c r="DGG43" s="2" t="n"/>
      <c r="DGH43" s="2" t="n"/>
      <c r="DGI43" s="2" t="n"/>
      <c r="DGJ43" s="2" t="n"/>
      <c r="DGK43" s="2" t="n"/>
      <c r="DGL43" s="2" t="n"/>
      <c r="DGM43" s="2" t="n"/>
      <c r="DGN43" s="2" t="n"/>
      <c r="DGO43" s="2" t="n"/>
      <c r="DGP43" s="2" t="n"/>
      <c r="DGQ43" s="2" t="n"/>
      <c r="DGR43" s="2" t="n"/>
      <c r="DGS43" s="2" t="n"/>
      <c r="DGT43" s="2" t="n"/>
      <c r="DGU43" s="2" t="n"/>
      <c r="DGV43" s="2" t="n"/>
      <c r="DGW43" s="2" t="n"/>
      <c r="DGX43" s="2" t="n"/>
      <c r="DGY43" s="2" t="n"/>
      <c r="DGZ43" s="2" t="n"/>
      <c r="DHA43" s="2" t="n"/>
      <c r="DHB43" s="2" t="n"/>
      <c r="DHC43" s="2" t="n"/>
      <c r="DHD43" s="2" t="n"/>
      <c r="DHE43" s="2" t="n"/>
      <c r="DHF43" s="2" t="n"/>
      <c r="DHG43" s="2" t="n"/>
      <c r="DHH43" s="2" t="n"/>
      <c r="DHI43" s="2" t="n"/>
      <c r="DHJ43" s="2" t="n"/>
      <c r="DHK43" s="2" t="n"/>
      <c r="DHL43" s="2" t="n"/>
      <c r="DHM43" s="2" t="n"/>
      <c r="DHN43" s="2" t="n"/>
      <c r="DHO43" s="2" t="n"/>
      <c r="DHP43" s="2" t="n"/>
      <c r="DHQ43" s="2" t="n"/>
      <c r="DHR43" s="2" t="n"/>
      <c r="DHS43" s="2" t="n"/>
      <c r="DHT43" s="2" t="n"/>
      <c r="DHU43" s="2" t="n"/>
      <c r="DHV43" s="2" t="n"/>
      <c r="DHW43" s="2" t="n"/>
      <c r="DHX43" s="2" t="n"/>
      <c r="DHY43" s="2" t="n"/>
      <c r="DHZ43" s="2" t="n"/>
      <c r="DIA43" s="2" t="n"/>
      <c r="DIB43" s="2" t="n"/>
      <c r="DIC43" s="2" t="n"/>
      <c r="DID43" s="2" t="n"/>
      <c r="DIE43" s="2" t="n"/>
      <c r="DIF43" s="2" t="n"/>
      <c r="DIG43" s="2" t="n"/>
      <c r="DIH43" s="2" t="n"/>
      <c r="DII43" s="2" t="n"/>
      <c r="DIJ43" s="2" t="n"/>
      <c r="DIK43" s="2" t="n"/>
      <c r="DIL43" s="2" t="n"/>
      <c r="DIM43" s="2" t="n"/>
      <c r="DIN43" s="2" t="n"/>
      <c r="DIO43" s="2" t="n"/>
      <c r="DIP43" s="2" t="n"/>
      <c r="DIQ43" s="2" t="n"/>
      <c r="DIR43" s="2" t="n"/>
      <c r="DIS43" s="2" t="n"/>
      <c r="DIT43" s="2" t="n"/>
      <c r="DIU43" s="2" t="n"/>
      <c r="DIV43" s="2" t="n"/>
      <c r="DIW43" s="2" t="n"/>
      <c r="DIX43" s="2" t="n"/>
      <c r="DIY43" s="2" t="n"/>
      <c r="DIZ43" s="2" t="n"/>
      <c r="DJA43" s="2" t="n"/>
      <c r="DJB43" s="2" t="n"/>
      <c r="DJC43" s="2" t="n"/>
      <c r="DJD43" s="2" t="n"/>
      <c r="DJE43" s="2" t="n"/>
      <c r="DJF43" s="2" t="n"/>
      <c r="DJG43" s="2" t="n"/>
      <c r="DJH43" s="2" t="n"/>
      <c r="DJI43" s="2" t="n"/>
      <c r="DJJ43" s="2" t="n"/>
      <c r="DJK43" s="2" t="n"/>
      <c r="DJL43" s="2" t="n"/>
      <c r="DJM43" s="2" t="n"/>
      <c r="DJN43" s="2" t="n"/>
      <c r="DJO43" s="2" t="n"/>
      <c r="DJP43" s="2" t="n"/>
      <c r="DJQ43" s="2" t="n"/>
      <c r="DJR43" s="2" t="n"/>
      <c r="DJS43" s="2" t="n"/>
      <c r="DJT43" s="2" t="n"/>
      <c r="DJU43" s="2" t="n"/>
      <c r="DJV43" s="2" t="n"/>
      <c r="DJW43" s="2" t="n"/>
      <c r="DJX43" s="2" t="n"/>
      <c r="DJY43" s="2" t="n"/>
      <c r="DJZ43" s="2" t="n"/>
      <c r="DKA43" s="2" t="n"/>
      <c r="DKB43" s="2" t="n"/>
      <c r="DKC43" s="2" t="n"/>
      <c r="DKD43" s="2" t="n"/>
      <c r="DKE43" s="2" t="n"/>
      <c r="DKF43" s="2" t="n"/>
      <c r="DKG43" s="2" t="n"/>
      <c r="DKH43" s="2" t="n"/>
      <c r="DKI43" s="2" t="n"/>
      <c r="DKJ43" s="2" t="n"/>
      <c r="DKK43" s="2" t="n"/>
      <c r="DKL43" s="2" t="n"/>
      <c r="DKM43" s="2" t="n"/>
      <c r="DKN43" s="2" t="n"/>
      <c r="DKO43" s="2" t="n"/>
      <c r="DKP43" s="2" t="n"/>
      <c r="DKQ43" s="2" t="n"/>
      <c r="DKR43" s="2" t="n"/>
      <c r="DKS43" s="2" t="n"/>
      <c r="DKT43" s="2" t="n"/>
      <c r="DKU43" s="2" t="n"/>
      <c r="DKV43" s="2" t="n"/>
      <c r="DKW43" s="2" t="n"/>
      <c r="DKX43" s="2" t="n"/>
      <c r="DKY43" s="2" t="n"/>
      <c r="DKZ43" s="2" t="n"/>
      <c r="DLA43" s="2" t="n"/>
      <c r="DLB43" s="2" t="n"/>
      <c r="DLC43" s="2" t="n"/>
      <c r="DLD43" s="2" t="n"/>
      <c r="DLE43" s="2" t="n"/>
      <c r="DLF43" s="2" t="n"/>
      <c r="DLG43" s="2" t="n"/>
      <c r="DLH43" s="2" t="n"/>
      <c r="DLI43" s="2" t="n"/>
      <c r="DLJ43" s="2" t="n"/>
      <c r="DLK43" s="2" t="n"/>
      <c r="DLL43" s="2" t="n"/>
      <c r="DLM43" s="2" t="n"/>
      <c r="DLN43" s="2" t="n"/>
      <c r="DLO43" s="2" t="n"/>
      <c r="DLP43" s="2" t="n"/>
      <c r="DLQ43" s="2" t="n"/>
      <c r="DLR43" s="2" t="n"/>
      <c r="DLS43" s="2" t="n"/>
      <c r="DLT43" s="2" t="n"/>
      <c r="DLU43" s="2" t="n"/>
      <c r="DLV43" s="2" t="n"/>
      <c r="DLW43" s="2" t="n"/>
      <c r="DLX43" s="2" t="n"/>
      <c r="DLY43" s="2" t="n"/>
      <c r="DLZ43" s="2" t="n"/>
      <c r="DMA43" s="2" t="n"/>
      <c r="DMB43" s="2" t="n"/>
      <c r="DMC43" s="2" t="n"/>
      <c r="DMD43" s="2" t="n"/>
      <c r="DME43" s="2" t="n"/>
      <c r="DMF43" s="2" t="n"/>
      <c r="DMG43" s="2" t="n"/>
      <c r="DMH43" s="2" t="n"/>
      <c r="DMI43" s="2" t="n"/>
      <c r="DMJ43" s="2" t="n"/>
      <c r="DMK43" s="2" t="n"/>
      <c r="DML43" s="2" t="n"/>
      <c r="DMM43" s="2" t="n"/>
      <c r="DMN43" s="2" t="n"/>
      <c r="DMO43" s="2" t="n"/>
      <c r="DMP43" s="2" t="n"/>
      <c r="DMQ43" s="2" t="n"/>
      <c r="DMR43" s="2" t="n"/>
      <c r="DMS43" s="2" t="n"/>
      <c r="DMT43" s="2" t="n"/>
      <c r="DMU43" s="2" t="n"/>
      <c r="DMV43" s="2" t="n"/>
      <c r="DMW43" s="2" t="n"/>
      <c r="DMX43" s="2" t="n"/>
      <c r="DMY43" s="2" t="n"/>
      <c r="DMZ43" s="2" t="n"/>
      <c r="DNA43" s="2" t="n"/>
      <c r="DNB43" s="2" t="n"/>
      <c r="DNC43" s="2" t="n"/>
      <c r="DND43" s="2" t="n"/>
      <c r="DNE43" s="2" t="n"/>
      <c r="DNF43" s="2" t="n"/>
      <c r="DNG43" s="2" t="n"/>
      <c r="DNH43" s="2" t="n"/>
      <c r="DNI43" s="2" t="n"/>
      <c r="DNJ43" s="2" t="n"/>
      <c r="DNK43" s="2" t="n"/>
      <c r="DNL43" s="2" t="n"/>
      <c r="DNM43" s="2" t="n"/>
      <c r="DNN43" s="2" t="n"/>
      <c r="DNO43" s="2" t="n"/>
      <c r="DNP43" s="2" t="n"/>
      <c r="DNQ43" s="2" t="n"/>
      <c r="DNR43" s="2" t="n"/>
      <c r="DNS43" s="2" t="n"/>
      <c r="DNT43" s="2" t="n"/>
      <c r="DNU43" s="2" t="n"/>
      <c r="DNV43" s="2" t="n"/>
      <c r="DNW43" s="2" t="n"/>
      <c r="DNX43" s="2" t="n"/>
      <c r="DNY43" s="2" t="n"/>
      <c r="DNZ43" s="2" t="n"/>
      <c r="DOA43" s="2" t="n"/>
      <c r="DOB43" s="2" t="n"/>
      <c r="DOC43" s="2" t="n"/>
      <c r="DOD43" s="2" t="n"/>
      <c r="DOE43" s="2" t="n"/>
      <c r="DOF43" s="2" t="n"/>
      <c r="DOG43" s="2" t="n"/>
      <c r="DOH43" s="2" t="n"/>
      <c r="DOI43" s="2" t="n"/>
      <c r="DOJ43" s="2" t="n"/>
      <c r="DOK43" s="2" t="n"/>
      <c r="DOL43" s="2" t="n"/>
      <c r="DOM43" s="2" t="n"/>
      <c r="DON43" s="2" t="n"/>
      <c r="DOO43" s="2" t="n"/>
      <c r="DOP43" s="2" t="n"/>
      <c r="DOQ43" s="2" t="n"/>
      <c r="DOR43" s="2" t="n"/>
      <c r="DOS43" s="2" t="n"/>
      <c r="DOT43" s="2" t="n"/>
      <c r="DOU43" s="2" t="n"/>
      <c r="DOV43" s="2" t="n"/>
      <c r="DOW43" s="2" t="n"/>
      <c r="DOX43" s="2" t="n"/>
      <c r="DOY43" s="2" t="n"/>
      <c r="DOZ43" s="2" t="n"/>
      <c r="DPA43" s="2" t="n"/>
      <c r="DPB43" s="2" t="n"/>
      <c r="DPC43" s="2" t="n"/>
      <c r="DPD43" s="2" t="n"/>
      <c r="DPE43" s="2" t="n"/>
      <c r="DPF43" s="2" t="n"/>
      <c r="DPG43" s="2" t="n"/>
      <c r="DPH43" s="2" t="n"/>
      <c r="DPI43" s="2" t="n"/>
      <c r="DPJ43" s="2" t="n"/>
      <c r="DPK43" s="2" t="n"/>
      <c r="DPL43" s="2" t="n"/>
      <c r="DPM43" s="2" t="n"/>
      <c r="DPN43" s="2" t="n"/>
      <c r="DPO43" s="2" t="n"/>
      <c r="DPP43" s="2" t="n"/>
      <c r="DPQ43" s="2" t="n"/>
      <c r="DPR43" s="2" t="n"/>
      <c r="DPS43" s="2" t="n"/>
      <c r="DPT43" s="2" t="n"/>
      <c r="DPU43" s="2" t="n"/>
      <c r="DPV43" s="2" t="n"/>
      <c r="DPW43" s="2" t="n"/>
      <c r="DPX43" s="2" t="n"/>
      <c r="DPY43" s="2" t="n"/>
      <c r="DPZ43" s="2" t="n"/>
      <c r="DQA43" s="2" t="n"/>
      <c r="DQB43" s="2" t="n"/>
      <c r="DQC43" s="2" t="n"/>
      <c r="DQD43" s="2" t="n"/>
      <c r="DQE43" s="2" t="n"/>
      <c r="DQF43" s="2" t="n"/>
      <c r="DQG43" s="2" t="n"/>
      <c r="DQH43" s="2" t="n"/>
      <c r="DQI43" s="2" t="n"/>
      <c r="DQJ43" s="2" t="n"/>
      <c r="DQK43" s="2" t="n"/>
      <c r="DQL43" s="2" t="n"/>
      <c r="DQM43" s="2" t="n"/>
      <c r="DQN43" s="2" t="n"/>
      <c r="DQO43" s="2" t="n"/>
      <c r="DQP43" s="2" t="n"/>
      <c r="DQQ43" s="2" t="n"/>
      <c r="DQR43" s="2" t="n"/>
      <c r="DQS43" s="2" t="n"/>
      <c r="DQT43" s="2" t="n"/>
      <c r="DQU43" s="2" t="n"/>
      <c r="DQV43" s="2" t="n"/>
      <c r="DQW43" s="2" t="n"/>
      <c r="DQX43" s="2" t="n"/>
      <c r="DQY43" s="2" t="n"/>
      <c r="DQZ43" s="2" t="n"/>
      <c r="DRA43" s="2" t="n"/>
      <c r="DRB43" s="2" t="n"/>
      <c r="DRC43" s="2" t="n"/>
      <c r="DRD43" s="2" t="n"/>
      <c r="DRE43" s="2" t="n"/>
      <c r="DRF43" s="2" t="n"/>
      <c r="DRG43" s="2" t="n"/>
      <c r="DRH43" s="2" t="n"/>
      <c r="DRI43" s="2" t="n"/>
      <c r="DRJ43" s="2" t="n"/>
      <c r="DRK43" s="2" t="n"/>
      <c r="DRL43" s="2" t="n"/>
      <c r="DRM43" s="2" t="n"/>
      <c r="DRN43" s="2" t="n"/>
      <c r="DRO43" s="2" t="n"/>
      <c r="DRP43" s="2" t="n"/>
      <c r="DRQ43" s="2" t="n"/>
      <c r="DRR43" s="2" t="n"/>
      <c r="DRS43" s="2" t="n"/>
      <c r="DRT43" s="2" t="n"/>
      <c r="DRU43" s="2" t="n"/>
      <c r="DRV43" s="2" t="n"/>
      <c r="DRW43" s="2" t="n"/>
      <c r="DRX43" s="2" t="n"/>
      <c r="DRY43" s="2" t="n"/>
      <c r="DRZ43" s="2" t="n"/>
      <c r="DSA43" s="2" t="n"/>
      <c r="DSB43" s="2" t="n"/>
      <c r="DSC43" s="2" t="n"/>
      <c r="DSD43" s="2" t="n"/>
      <c r="DSE43" s="2" t="n"/>
      <c r="DSF43" s="2" t="n"/>
      <c r="DSG43" s="2" t="n"/>
      <c r="DSH43" s="2" t="n"/>
      <c r="DSI43" s="2" t="n"/>
      <c r="DSJ43" s="2" t="n"/>
      <c r="DSK43" s="2" t="n"/>
      <c r="DSL43" s="2" t="n"/>
      <c r="DSM43" s="2" t="n"/>
      <c r="DSN43" s="2" t="n"/>
      <c r="DSO43" s="2" t="n"/>
      <c r="DSP43" s="2" t="n"/>
      <c r="DSQ43" s="2" t="n"/>
      <c r="DSR43" s="2" t="n"/>
      <c r="DSS43" s="2" t="n"/>
      <c r="DST43" s="2" t="n"/>
      <c r="DSU43" s="2" t="n"/>
      <c r="DSV43" s="2" t="n"/>
      <c r="DSW43" s="2" t="n"/>
      <c r="DSX43" s="2" t="n"/>
      <c r="DSY43" s="2" t="n"/>
      <c r="DSZ43" s="2" t="n"/>
      <c r="DTA43" s="2" t="n"/>
      <c r="DTB43" s="2" t="n"/>
      <c r="DTC43" s="2" t="n"/>
      <c r="DTD43" s="2" t="n"/>
      <c r="DTE43" s="2" t="n"/>
      <c r="DTF43" s="2" t="n"/>
      <c r="DTG43" s="2" t="n"/>
      <c r="DTH43" s="2" t="n"/>
      <c r="DTI43" s="2" t="n"/>
      <c r="DTJ43" s="2" t="n"/>
      <c r="DTK43" s="2" t="n"/>
      <c r="DTL43" s="2" t="n"/>
      <c r="DTM43" s="2" t="n"/>
      <c r="DTN43" s="2" t="n"/>
      <c r="DTO43" s="2" t="n"/>
      <c r="DTP43" s="2" t="n"/>
      <c r="DTQ43" s="2" t="n"/>
      <c r="DTR43" s="2" t="n"/>
      <c r="DTS43" s="2" t="n"/>
      <c r="DTT43" s="2" t="n"/>
      <c r="DTU43" s="2" t="n"/>
      <c r="DTV43" s="2" t="n"/>
      <c r="DTW43" s="2" t="n"/>
      <c r="DTX43" s="2" t="n"/>
      <c r="DTY43" s="2" t="n"/>
      <c r="DTZ43" s="2" t="n"/>
      <c r="DUA43" s="2" t="n"/>
      <c r="DUB43" s="2" t="n"/>
      <c r="DUC43" s="2" t="n"/>
      <c r="DUD43" s="2" t="n"/>
      <c r="DUE43" s="2" t="n"/>
      <c r="DUF43" s="2" t="n"/>
      <c r="DUG43" s="2" t="n"/>
      <c r="DUH43" s="2" t="n"/>
      <c r="DUI43" s="2" t="n"/>
      <c r="DUJ43" s="2" t="n"/>
      <c r="DUK43" s="2" t="n"/>
      <c r="DUL43" s="2" t="n"/>
      <c r="DUM43" s="2" t="n"/>
      <c r="DUN43" s="2" t="n"/>
      <c r="DUO43" s="2" t="n"/>
      <c r="DUP43" s="2" t="n"/>
      <c r="DUQ43" s="2" t="n"/>
      <c r="DUR43" s="2" t="n"/>
      <c r="DUS43" s="2" t="n"/>
      <c r="DUT43" s="2" t="n"/>
      <c r="DUU43" s="2" t="n"/>
      <c r="DUV43" s="2" t="n"/>
      <c r="DUW43" s="2" t="n"/>
      <c r="DUX43" s="2" t="n"/>
      <c r="DUY43" s="2" t="n"/>
      <c r="DUZ43" s="2" t="n"/>
      <c r="DVA43" s="2" t="n"/>
      <c r="DVB43" s="2" t="n"/>
      <c r="DVC43" s="2" t="n"/>
      <c r="DVD43" s="2" t="n"/>
      <c r="DVE43" s="2" t="n"/>
      <c r="DVF43" s="2" t="n"/>
      <c r="DVG43" s="2" t="n"/>
      <c r="DVH43" s="2" t="n"/>
      <c r="DVI43" s="2" t="n"/>
      <c r="DVJ43" s="2" t="n"/>
      <c r="DVK43" s="2" t="n"/>
      <c r="DVL43" s="2" t="n"/>
      <c r="DVM43" s="2" t="n"/>
      <c r="DVN43" s="2" t="n"/>
      <c r="DVO43" s="2" t="n"/>
      <c r="DVP43" s="2" t="n"/>
      <c r="DVQ43" s="2" t="n"/>
      <c r="DVR43" s="2" t="n"/>
      <c r="DVS43" s="2" t="n"/>
      <c r="DVT43" s="2" t="n"/>
      <c r="DVU43" s="2" t="n"/>
      <c r="DVV43" s="2" t="n"/>
      <c r="DVW43" s="2" t="n"/>
      <c r="DVX43" s="2" t="n"/>
      <c r="DVY43" s="2" t="n"/>
      <c r="DVZ43" s="2" t="n"/>
      <c r="DWA43" s="2" t="n"/>
      <c r="DWB43" s="2" t="n"/>
      <c r="DWC43" s="2" t="n"/>
      <c r="DWD43" s="2" t="n"/>
      <c r="DWE43" s="2" t="n"/>
      <c r="DWF43" s="2" t="n"/>
      <c r="DWG43" s="2" t="n"/>
      <c r="DWH43" s="2" t="n"/>
      <c r="DWI43" s="2" t="n"/>
      <c r="DWJ43" s="2" t="n"/>
      <c r="DWK43" s="2" t="n"/>
      <c r="DWL43" s="2" t="n"/>
      <c r="DWM43" s="2" t="n"/>
      <c r="DWN43" s="2" t="n"/>
      <c r="DWO43" s="2" t="n"/>
      <c r="DWP43" s="2" t="n"/>
      <c r="DWQ43" s="2" t="n"/>
      <c r="DWR43" s="2" t="n"/>
      <c r="DWS43" s="2" t="n"/>
      <c r="DWT43" s="2" t="n"/>
      <c r="DWU43" s="2" t="n"/>
      <c r="DWV43" s="2" t="n"/>
      <c r="DWW43" s="2" t="n"/>
      <c r="DWX43" s="2" t="n"/>
      <c r="DWY43" s="2" t="n"/>
      <c r="DWZ43" s="2" t="n"/>
      <c r="DXA43" s="2" t="n"/>
      <c r="DXB43" s="2" t="n"/>
      <c r="DXC43" s="2" t="n"/>
      <c r="DXD43" s="2" t="n"/>
      <c r="DXE43" s="2" t="n"/>
      <c r="DXF43" s="2" t="n"/>
      <c r="DXG43" s="2" t="n"/>
      <c r="DXH43" s="2" t="n"/>
      <c r="DXI43" s="2" t="n"/>
      <c r="DXJ43" s="2" t="n"/>
      <c r="DXK43" s="2" t="n"/>
      <c r="DXL43" s="2" t="n"/>
      <c r="DXM43" s="2" t="n"/>
      <c r="DXN43" s="2" t="n"/>
      <c r="DXO43" s="2" t="n"/>
      <c r="DXP43" s="2" t="n"/>
      <c r="DXQ43" s="2" t="n"/>
      <c r="DXR43" s="2" t="n"/>
      <c r="DXS43" s="2" t="n"/>
      <c r="DXT43" s="2" t="n"/>
      <c r="DXU43" s="2" t="n"/>
      <c r="DXV43" s="2" t="n"/>
      <c r="DXW43" s="2" t="n"/>
      <c r="DXX43" s="2" t="n"/>
      <c r="DXY43" s="2" t="n"/>
      <c r="DXZ43" s="2" t="n"/>
      <c r="DYA43" s="2" t="n"/>
      <c r="DYB43" s="2" t="n"/>
      <c r="DYC43" s="2" t="n"/>
      <c r="DYD43" s="2" t="n"/>
      <c r="DYE43" s="2" t="n"/>
      <c r="DYF43" s="2" t="n"/>
      <c r="DYG43" s="2" t="n"/>
      <c r="DYH43" s="2" t="n"/>
      <c r="DYI43" s="2" t="n"/>
      <c r="DYJ43" s="2" t="n"/>
      <c r="DYK43" s="2" t="n"/>
      <c r="DYL43" s="2" t="n"/>
      <c r="DYM43" s="2" t="n"/>
      <c r="DYN43" s="2" t="n"/>
      <c r="DYO43" s="2" t="n"/>
      <c r="DYP43" s="2" t="n"/>
      <c r="DYQ43" s="2" t="n"/>
      <c r="DYR43" s="2" t="n"/>
      <c r="DYS43" s="2" t="n"/>
      <c r="DYT43" s="2" t="n"/>
      <c r="DYU43" s="2" t="n"/>
      <c r="DYV43" s="2" t="n"/>
      <c r="DYW43" s="2" t="n"/>
      <c r="DYX43" s="2" t="n"/>
      <c r="DYY43" s="2" t="n"/>
      <c r="DYZ43" s="2" t="n"/>
      <c r="DZA43" s="2" t="n"/>
      <c r="DZB43" s="2" t="n"/>
      <c r="DZC43" s="2" t="n"/>
      <c r="DZD43" s="2" t="n"/>
      <c r="DZE43" s="2" t="n"/>
      <c r="DZF43" s="2" t="n"/>
      <c r="DZG43" s="2" t="n"/>
      <c r="DZH43" s="2" t="n"/>
      <c r="DZI43" s="2" t="n"/>
      <c r="DZJ43" s="2" t="n"/>
      <c r="DZK43" s="2" t="n"/>
      <c r="DZL43" s="2" t="n"/>
      <c r="DZM43" s="2" t="n"/>
      <c r="DZN43" s="2" t="n"/>
      <c r="DZO43" s="2" t="n"/>
      <c r="DZP43" s="2" t="n"/>
      <c r="DZQ43" s="2" t="n"/>
      <c r="DZR43" s="2" t="n"/>
      <c r="DZS43" s="2" t="n"/>
      <c r="DZT43" s="2" t="n"/>
      <c r="DZU43" s="2" t="n"/>
      <c r="DZV43" s="2" t="n"/>
      <c r="DZW43" s="2" t="n"/>
      <c r="DZX43" s="2" t="n"/>
      <c r="DZY43" s="2" t="n"/>
      <c r="DZZ43" s="2" t="n"/>
      <c r="EAA43" s="2" t="n"/>
      <c r="EAB43" s="2" t="n"/>
      <c r="EAC43" s="2" t="n"/>
      <c r="EAD43" s="2" t="n"/>
      <c r="EAE43" s="2" t="n"/>
      <c r="EAF43" s="2" t="n"/>
      <c r="EAG43" s="2" t="n"/>
      <c r="EAH43" s="2" t="n"/>
      <c r="EAI43" s="2" t="n"/>
      <c r="EAJ43" s="2" t="n"/>
      <c r="EAK43" s="2" t="n"/>
      <c r="EAL43" s="2" t="n"/>
      <c r="EAM43" s="2" t="n"/>
      <c r="EAN43" s="2" t="n"/>
      <c r="EAO43" s="2" t="n"/>
      <c r="EAP43" s="2" t="n"/>
      <c r="EAQ43" s="2" t="n"/>
      <c r="EAR43" s="2" t="n"/>
      <c r="EAS43" s="2" t="n"/>
      <c r="EAT43" s="2" t="n"/>
      <c r="EAU43" s="2" t="n"/>
      <c r="EAV43" s="2" t="n"/>
      <c r="EAW43" s="2" t="n"/>
      <c r="EAX43" s="2" t="n"/>
      <c r="EAY43" s="2" t="n"/>
      <c r="EAZ43" s="2" t="n"/>
      <c r="EBA43" s="2" t="n"/>
      <c r="EBB43" s="2" t="n"/>
      <c r="EBC43" s="2" t="n"/>
      <c r="EBD43" s="2" t="n"/>
      <c r="EBE43" s="2" t="n"/>
      <c r="EBF43" s="2" t="n"/>
      <c r="EBG43" s="2" t="n"/>
      <c r="EBH43" s="2" t="n"/>
      <c r="EBI43" s="2" t="n"/>
      <c r="EBJ43" s="2" t="n"/>
      <c r="EBK43" s="2" t="n"/>
      <c r="EBL43" s="2" t="n"/>
      <c r="EBM43" s="2" t="n"/>
      <c r="EBN43" s="2" t="n"/>
      <c r="EBO43" s="2" t="n"/>
      <c r="EBP43" s="2" t="n"/>
      <c r="EBQ43" s="2" t="n"/>
      <c r="EBR43" s="2" t="n"/>
      <c r="EBS43" s="2" t="n"/>
      <c r="EBT43" s="2" t="n"/>
      <c r="EBU43" s="2" t="n"/>
      <c r="EBV43" s="2" t="n"/>
      <c r="EBW43" s="2" t="n"/>
      <c r="EBX43" s="2" t="n"/>
      <c r="EBY43" s="2" t="n"/>
      <c r="EBZ43" s="2" t="n"/>
      <c r="ECA43" s="2" t="n"/>
      <c r="ECB43" s="2" t="n"/>
      <c r="ECC43" s="2" t="n"/>
      <c r="ECD43" s="2" t="n"/>
      <c r="ECE43" s="2" t="n"/>
      <c r="ECF43" s="2" t="n"/>
      <c r="ECG43" s="2" t="n"/>
      <c r="ECH43" s="2" t="n"/>
      <c r="ECI43" s="2" t="n"/>
      <c r="ECJ43" s="2" t="n"/>
      <c r="ECK43" s="2" t="n"/>
      <c r="ECL43" s="2" t="n"/>
      <c r="ECM43" s="2" t="n"/>
      <c r="ECN43" s="2" t="n"/>
      <c r="ECO43" s="2" t="n"/>
      <c r="ECP43" s="2" t="n"/>
      <c r="ECQ43" s="2" t="n"/>
      <c r="ECR43" s="2" t="n"/>
      <c r="ECS43" s="2" t="n"/>
      <c r="ECT43" s="2" t="n"/>
      <c r="ECU43" s="2" t="n"/>
      <c r="ECV43" s="2" t="n"/>
      <c r="ECW43" s="2" t="n"/>
      <c r="ECX43" s="2" t="n"/>
      <c r="ECY43" s="2" t="n"/>
      <c r="ECZ43" s="2" t="n"/>
      <c r="EDA43" s="2" t="n"/>
      <c r="EDB43" s="2" t="n"/>
      <c r="EDC43" s="2" t="n"/>
      <c r="EDD43" s="2" t="n"/>
      <c r="EDE43" s="2" t="n"/>
      <c r="EDF43" s="2" t="n"/>
      <c r="EDG43" s="2" t="n"/>
      <c r="EDH43" s="2" t="n"/>
      <c r="EDI43" s="2" t="n"/>
      <c r="EDJ43" s="2" t="n"/>
      <c r="EDK43" s="2" t="n"/>
      <c r="EDL43" s="2" t="n"/>
      <c r="EDM43" s="2" t="n"/>
      <c r="EDN43" s="2" t="n"/>
      <c r="EDO43" s="2" t="n"/>
      <c r="EDP43" s="2" t="n"/>
      <c r="EDQ43" s="2" t="n"/>
      <c r="EDR43" s="2" t="n"/>
      <c r="EDS43" s="2" t="n"/>
      <c r="EDT43" s="2" t="n"/>
      <c r="EDU43" s="2" t="n"/>
      <c r="EDV43" s="2" t="n"/>
      <c r="EDW43" s="2" t="n"/>
      <c r="EDX43" s="2" t="n"/>
      <c r="EDY43" s="2" t="n"/>
      <c r="EDZ43" s="2" t="n"/>
      <c r="EEA43" s="2" t="n"/>
      <c r="EEB43" s="2" t="n"/>
      <c r="EEC43" s="2" t="n"/>
      <c r="EED43" s="2" t="n"/>
      <c r="EEE43" s="2" t="n"/>
      <c r="EEF43" s="2" t="n"/>
      <c r="EEG43" s="2" t="n"/>
      <c r="EEH43" s="2" t="n"/>
      <c r="EEI43" s="2" t="n"/>
      <c r="EEJ43" s="2" t="n"/>
      <c r="EEK43" s="2" t="n"/>
      <c r="EEL43" s="2" t="n"/>
      <c r="EEM43" s="2" t="n"/>
      <c r="EEN43" s="2" t="n"/>
      <c r="EEO43" s="2" t="n"/>
      <c r="EEP43" s="2" t="n"/>
      <c r="EEQ43" s="2" t="n"/>
      <c r="EER43" s="2" t="n"/>
      <c r="EES43" s="2" t="n"/>
      <c r="EET43" s="2" t="n"/>
      <c r="EEU43" s="2" t="n"/>
      <c r="EEV43" s="2" t="n"/>
      <c r="EEW43" s="2" t="n"/>
      <c r="EEX43" s="2" t="n"/>
      <c r="EEY43" s="2" t="n"/>
      <c r="EEZ43" s="2" t="n"/>
      <c r="EFA43" s="2" t="n"/>
      <c r="EFB43" s="2" t="n"/>
      <c r="EFC43" s="2" t="n"/>
      <c r="EFD43" s="2" t="n"/>
      <c r="EFE43" s="2" t="n"/>
      <c r="EFF43" s="2" t="n"/>
      <c r="EFG43" s="2" t="n"/>
      <c r="EFH43" s="2" t="n"/>
      <c r="EFI43" s="2" t="n"/>
      <c r="EFJ43" s="2" t="n"/>
      <c r="EFK43" s="2" t="n"/>
      <c r="EFL43" s="2" t="n"/>
      <c r="EFM43" s="2" t="n"/>
      <c r="EFN43" s="2" t="n"/>
      <c r="EFO43" s="2" t="n"/>
      <c r="EFP43" s="2" t="n"/>
      <c r="EFQ43" s="2" t="n"/>
      <c r="EFR43" s="2" t="n"/>
      <c r="EFS43" s="2" t="n"/>
      <c r="EFT43" s="2" t="n"/>
      <c r="EFU43" s="2" t="n"/>
      <c r="EFV43" s="2" t="n"/>
      <c r="EFW43" s="2" t="n"/>
      <c r="EFX43" s="2" t="n"/>
      <c r="EFY43" s="2" t="n"/>
      <c r="EFZ43" s="2" t="n"/>
      <c r="EGA43" s="2" t="n"/>
      <c r="EGB43" s="2" t="n"/>
      <c r="EGC43" s="2" t="n"/>
      <c r="EGD43" s="2" t="n"/>
      <c r="EGE43" s="2" t="n"/>
      <c r="EGF43" s="2" t="n"/>
      <c r="EGG43" s="2" t="n"/>
      <c r="EGH43" s="2" t="n"/>
      <c r="EGI43" s="2" t="n"/>
      <c r="EGJ43" s="2" t="n"/>
      <c r="EGK43" s="2" t="n"/>
      <c r="EGL43" s="2" t="n"/>
      <c r="EGM43" s="2" t="n"/>
      <c r="EGN43" s="2" t="n"/>
      <c r="EGO43" s="2" t="n"/>
      <c r="EGP43" s="2" t="n"/>
      <c r="EGQ43" s="2" t="n"/>
      <c r="EGR43" s="2" t="n"/>
      <c r="EGS43" s="2" t="n"/>
      <c r="EGT43" s="2" t="n"/>
      <c r="EGU43" s="2" t="n"/>
      <c r="EGV43" s="2" t="n"/>
      <c r="EGW43" s="2" t="n"/>
      <c r="EGX43" s="2" t="n"/>
      <c r="EGY43" s="2" t="n"/>
      <c r="EGZ43" s="2" t="n"/>
      <c r="EHA43" s="2" t="n"/>
      <c r="EHB43" s="2" t="n"/>
      <c r="EHC43" s="2" t="n"/>
      <c r="EHD43" s="2" t="n"/>
      <c r="EHE43" s="2" t="n"/>
      <c r="EHF43" s="2" t="n"/>
      <c r="EHG43" s="2" t="n"/>
      <c r="EHH43" s="2" t="n"/>
      <c r="EHI43" s="2" t="n"/>
      <c r="EHJ43" s="2" t="n"/>
      <c r="EHK43" s="2" t="n"/>
      <c r="EHL43" s="2" t="n"/>
      <c r="EHM43" s="2" t="n"/>
      <c r="EHN43" s="2" t="n"/>
      <c r="EHO43" s="2" t="n"/>
      <c r="EHP43" s="2" t="n"/>
      <c r="EHQ43" s="2" t="n"/>
      <c r="EHR43" s="2" t="n"/>
      <c r="EHS43" s="2" t="n"/>
      <c r="EHT43" s="2" t="n"/>
      <c r="EHU43" s="2" t="n"/>
      <c r="EHV43" s="2" t="n"/>
      <c r="EHW43" s="2" t="n"/>
      <c r="EHX43" s="2" t="n"/>
      <c r="EHY43" s="2" t="n"/>
      <c r="EHZ43" s="2" t="n"/>
      <c r="EIA43" s="2" t="n"/>
      <c r="EIB43" s="2" t="n"/>
      <c r="EIC43" s="2" t="n"/>
      <c r="EID43" s="2" t="n"/>
      <c r="EIE43" s="2" t="n"/>
      <c r="EIF43" s="2" t="n"/>
      <c r="EIG43" s="2" t="n"/>
      <c r="EIH43" s="2" t="n"/>
      <c r="EII43" s="2" t="n"/>
      <c r="EIJ43" s="2" t="n"/>
      <c r="EIK43" s="2" t="n"/>
      <c r="EIL43" s="2" t="n"/>
      <c r="EIM43" s="2" t="n"/>
      <c r="EIN43" s="2" t="n"/>
      <c r="EIO43" s="2" t="n"/>
      <c r="EIP43" s="2" t="n"/>
      <c r="EIQ43" s="2" t="n"/>
      <c r="EIR43" s="2" t="n"/>
      <c r="EIS43" s="2" t="n"/>
      <c r="EIT43" s="2" t="n"/>
      <c r="EIU43" s="2" t="n"/>
      <c r="EIV43" s="2" t="n"/>
      <c r="EIW43" s="2" t="n"/>
      <c r="EIX43" s="2" t="n"/>
      <c r="EIY43" s="2" t="n"/>
      <c r="EIZ43" s="2" t="n"/>
      <c r="EJA43" s="2" t="n"/>
      <c r="EJB43" s="2" t="n"/>
      <c r="EJC43" s="2" t="n"/>
      <c r="EJD43" s="2" t="n"/>
      <c r="EJE43" s="2" t="n"/>
      <c r="EJF43" s="2" t="n"/>
      <c r="EJG43" s="2" t="n"/>
      <c r="EJH43" s="2" t="n"/>
      <c r="EJI43" s="2" t="n"/>
      <c r="EJJ43" s="2" t="n"/>
      <c r="EJK43" s="2" t="n"/>
      <c r="EJL43" s="2" t="n"/>
      <c r="EJM43" s="2" t="n"/>
      <c r="EJN43" s="2" t="n"/>
      <c r="EJO43" s="2" t="n"/>
      <c r="EJP43" s="2" t="n"/>
      <c r="EJQ43" s="2" t="n"/>
      <c r="EJR43" s="2" t="n"/>
      <c r="EJS43" s="2" t="n"/>
      <c r="EJT43" s="2" t="n"/>
      <c r="EJU43" s="2" t="n"/>
      <c r="EJV43" s="2" t="n"/>
      <c r="EJW43" s="2" t="n"/>
      <c r="EJX43" s="2" t="n"/>
      <c r="EJY43" s="2" t="n"/>
      <c r="EJZ43" s="2" t="n"/>
      <c r="EKA43" s="2" t="n"/>
      <c r="EKB43" s="2" t="n"/>
      <c r="EKC43" s="2" t="n"/>
      <c r="EKD43" s="2" t="n"/>
      <c r="EKE43" s="2" t="n"/>
      <c r="EKF43" s="2" t="n"/>
      <c r="EKG43" s="2" t="n"/>
      <c r="EKH43" s="2" t="n"/>
      <c r="EKI43" s="2" t="n"/>
      <c r="EKJ43" s="2" t="n"/>
      <c r="EKK43" s="2" t="n"/>
      <c r="EKL43" s="2" t="n"/>
      <c r="EKM43" s="2" t="n"/>
      <c r="EKN43" s="2" t="n"/>
      <c r="EKO43" s="2" t="n"/>
      <c r="EKP43" s="2" t="n"/>
      <c r="EKQ43" s="2" t="n"/>
      <c r="EKR43" s="2" t="n"/>
      <c r="EKS43" s="2" t="n"/>
      <c r="EKT43" s="2" t="n"/>
      <c r="EKU43" s="2" t="n"/>
      <c r="EKV43" s="2" t="n"/>
      <c r="EKW43" s="2" t="n"/>
      <c r="EKX43" s="2" t="n"/>
      <c r="EKY43" s="2" t="n"/>
      <c r="EKZ43" s="2" t="n"/>
      <c r="ELA43" s="2" t="n"/>
      <c r="ELB43" s="2" t="n"/>
      <c r="ELC43" s="2" t="n"/>
      <c r="ELD43" s="2" t="n"/>
      <c r="ELE43" s="2" t="n"/>
      <c r="ELF43" s="2" t="n"/>
      <c r="ELG43" s="2" t="n"/>
      <c r="ELH43" s="2" t="n"/>
      <c r="ELI43" s="2" t="n"/>
      <c r="ELJ43" s="2" t="n"/>
      <c r="ELK43" s="2" t="n"/>
      <c r="ELL43" s="2" t="n"/>
      <c r="ELM43" s="2" t="n"/>
      <c r="ELN43" s="2" t="n"/>
      <c r="ELO43" s="2" t="n"/>
      <c r="ELP43" s="2" t="n"/>
      <c r="ELQ43" s="2" t="n"/>
      <c r="ELR43" s="2" t="n"/>
      <c r="ELS43" s="2" t="n"/>
      <c r="ELT43" s="2" t="n"/>
      <c r="ELU43" s="2" t="n"/>
      <c r="ELV43" s="2" t="n"/>
      <c r="ELW43" s="2" t="n"/>
      <c r="ELX43" s="2" t="n"/>
      <c r="ELY43" s="2" t="n"/>
      <c r="ELZ43" s="2" t="n"/>
      <c r="EMA43" s="2" t="n"/>
      <c r="EMB43" s="2" t="n"/>
      <c r="EMC43" s="2" t="n"/>
      <c r="EMD43" s="2" t="n"/>
      <c r="EME43" s="2" t="n"/>
      <c r="EMF43" s="2" t="n"/>
      <c r="EMG43" s="2" t="n"/>
      <c r="EMH43" s="2" t="n"/>
      <c r="EMI43" s="2" t="n"/>
      <c r="EMJ43" s="2" t="n"/>
      <c r="EMK43" s="2" t="n"/>
      <c r="EML43" s="2" t="n"/>
      <c r="EMM43" s="2" t="n"/>
      <c r="EMN43" s="2" t="n"/>
      <c r="EMO43" s="2" t="n"/>
      <c r="EMP43" s="2" t="n"/>
      <c r="EMQ43" s="2" t="n"/>
      <c r="EMR43" s="2" t="n"/>
      <c r="EMS43" s="2" t="n"/>
      <c r="EMT43" s="2" t="n"/>
      <c r="EMU43" s="2" t="n"/>
      <c r="EMV43" s="2" t="n"/>
      <c r="EMW43" s="2" t="n"/>
      <c r="EMX43" s="2" t="n"/>
      <c r="EMY43" s="2" t="n"/>
      <c r="EMZ43" s="2" t="n"/>
      <c r="ENA43" s="2" t="n"/>
      <c r="ENB43" s="2" t="n"/>
      <c r="ENC43" s="2" t="n"/>
      <c r="END43" s="2" t="n"/>
      <c r="ENE43" s="2" t="n"/>
      <c r="ENF43" s="2" t="n"/>
      <c r="ENG43" s="2" t="n"/>
      <c r="ENH43" s="2" t="n"/>
      <c r="ENI43" s="2" t="n"/>
      <c r="ENJ43" s="2" t="n"/>
      <c r="ENK43" s="2" t="n"/>
      <c r="ENL43" s="2" t="n"/>
      <c r="ENM43" s="2" t="n"/>
      <c r="ENN43" s="2" t="n"/>
      <c r="ENO43" s="2" t="n"/>
      <c r="ENP43" s="2" t="n"/>
      <c r="ENQ43" s="2" t="n"/>
      <c r="ENR43" s="2" t="n"/>
      <c r="ENS43" s="2" t="n"/>
      <c r="ENT43" s="2" t="n"/>
      <c r="ENU43" s="2" t="n"/>
      <c r="ENV43" s="2" t="n"/>
      <c r="ENW43" s="2" t="n"/>
      <c r="ENX43" s="2" t="n"/>
      <c r="ENY43" s="2" t="n"/>
      <c r="ENZ43" s="2" t="n"/>
      <c r="EOA43" s="2" t="n"/>
      <c r="EOB43" s="2" t="n"/>
      <c r="EOC43" s="2" t="n"/>
      <c r="EOD43" s="2" t="n"/>
      <c r="EOE43" s="2" t="n"/>
      <c r="EOF43" s="2" t="n"/>
      <c r="EOG43" s="2" t="n"/>
      <c r="EOH43" s="2" t="n"/>
      <c r="EOI43" s="2" t="n"/>
      <c r="EOJ43" s="2" t="n"/>
      <c r="EOK43" s="2" t="n"/>
      <c r="EOL43" s="2" t="n"/>
      <c r="EOM43" s="2" t="n"/>
      <c r="EON43" s="2" t="n"/>
      <c r="EOO43" s="2" t="n"/>
      <c r="EOP43" s="2" t="n"/>
      <c r="EOQ43" s="2" t="n"/>
      <c r="EOR43" s="2" t="n"/>
      <c r="EOS43" s="2" t="n"/>
      <c r="EOT43" s="2" t="n"/>
      <c r="EOU43" s="2" t="n"/>
      <c r="EOV43" s="2" t="n"/>
      <c r="EOW43" s="2" t="n"/>
      <c r="EOX43" s="2" t="n"/>
      <c r="EOY43" s="2" t="n"/>
      <c r="EOZ43" s="2" t="n"/>
      <c r="EPA43" s="2" t="n"/>
      <c r="EPB43" s="2" t="n"/>
      <c r="EPC43" s="2" t="n"/>
      <c r="EPD43" s="2" t="n"/>
      <c r="EPE43" s="2" t="n"/>
      <c r="EPF43" s="2" t="n"/>
      <c r="EPG43" s="2" t="n"/>
      <c r="EPH43" s="2" t="n"/>
      <c r="EPI43" s="2" t="n"/>
      <c r="EPJ43" s="2" t="n"/>
      <c r="EPK43" s="2" t="n"/>
      <c r="EPL43" s="2" t="n"/>
      <c r="EPM43" s="2" t="n"/>
      <c r="EPN43" s="2" t="n"/>
      <c r="EPO43" s="2" t="n"/>
      <c r="EPP43" s="2" t="n"/>
      <c r="EPQ43" s="2" t="n"/>
      <c r="EPR43" s="2" t="n"/>
      <c r="EPS43" s="2" t="n"/>
      <c r="EPT43" s="2" t="n"/>
      <c r="EPU43" s="2" t="n"/>
      <c r="EPV43" s="2" t="n"/>
      <c r="EPW43" s="2" t="n"/>
      <c r="EPX43" s="2" t="n"/>
      <c r="EPY43" s="2" t="n"/>
      <c r="EPZ43" s="2" t="n"/>
      <c r="EQA43" s="2" t="n"/>
      <c r="EQB43" s="2" t="n"/>
      <c r="EQC43" s="2" t="n"/>
      <c r="EQD43" s="2" t="n"/>
      <c r="EQE43" s="2" t="n"/>
      <c r="EQF43" s="2" t="n"/>
      <c r="EQG43" s="2" t="n"/>
      <c r="EQH43" s="2" t="n"/>
      <c r="EQI43" s="2" t="n"/>
      <c r="EQJ43" s="2" t="n"/>
      <c r="EQK43" s="2" t="n"/>
      <c r="EQL43" s="2" t="n"/>
      <c r="EQM43" s="2" t="n"/>
      <c r="EQN43" s="2" t="n"/>
      <c r="EQO43" s="2" t="n"/>
      <c r="EQP43" s="2" t="n"/>
      <c r="EQQ43" s="2" t="n"/>
      <c r="EQR43" s="2" t="n"/>
      <c r="EQS43" s="2" t="n"/>
      <c r="EQT43" s="2" t="n"/>
      <c r="EQU43" s="2" t="n"/>
      <c r="EQV43" s="2" t="n"/>
      <c r="EQW43" s="2" t="n"/>
      <c r="EQX43" s="2" t="n"/>
      <c r="EQY43" s="2" t="n"/>
      <c r="EQZ43" s="2" t="n"/>
      <c r="ERA43" s="2" t="n"/>
      <c r="ERB43" s="2" t="n"/>
      <c r="ERC43" s="2" t="n"/>
      <c r="ERD43" s="2" t="n"/>
      <c r="ERE43" s="2" t="n"/>
      <c r="ERF43" s="2" t="n"/>
      <c r="ERG43" s="2" t="n"/>
      <c r="ERH43" s="2" t="n"/>
      <c r="ERI43" s="2" t="n"/>
      <c r="ERJ43" s="2" t="n"/>
      <c r="ERK43" s="2" t="n"/>
      <c r="ERL43" s="2" t="n"/>
      <c r="ERM43" s="2" t="n"/>
      <c r="ERN43" s="2" t="n"/>
      <c r="ERO43" s="2" t="n"/>
      <c r="ERP43" s="2" t="n"/>
      <c r="ERQ43" s="2" t="n"/>
      <c r="ERR43" s="2" t="n"/>
      <c r="ERS43" s="2" t="n"/>
      <c r="ERT43" s="2" t="n"/>
      <c r="ERU43" s="2" t="n"/>
      <c r="ERV43" s="2" t="n"/>
      <c r="ERW43" s="2" t="n"/>
      <c r="ERX43" s="2" t="n"/>
      <c r="ERY43" s="2" t="n"/>
      <c r="ERZ43" s="2" t="n"/>
      <c r="ESA43" s="2" t="n"/>
      <c r="ESB43" s="2" t="n"/>
      <c r="ESC43" s="2" t="n"/>
      <c r="ESD43" s="2" t="n"/>
      <c r="ESE43" s="2" t="n"/>
      <c r="ESF43" s="2" t="n"/>
      <c r="ESG43" s="2" t="n"/>
      <c r="ESH43" s="2" t="n"/>
      <c r="ESI43" s="2" t="n"/>
      <c r="ESJ43" s="2" t="n"/>
      <c r="ESK43" s="2" t="n"/>
      <c r="ESL43" s="2" t="n"/>
      <c r="ESM43" s="2" t="n"/>
      <c r="ESN43" s="2" t="n"/>
      <c r="ESO43" s="2" t="n"/>
      <c r="ESP43" s="2" t="n"/>
      <c r="ESQ43" s="2" t="n"/>
      <c r="ESR43" s="2" t="n"/>
      <c r="ESS43" s="2" t="n"/>
      <c r="EST43" s="2" t="n"/>
      <c r="ESU43" s="2" t="n"/>
      <c r="ESV43" s="2" t="n"/>
      <c r="ESW43" s="2" t="n"/>
      <c r="ESX43" s="2" t="n"/>
      <c r="ESY43" s="2" t="n"/>
      <c r="ESZ43" s="2" t="n"/>
      <c r="ETA43" s="2" t="n"/>
      <c r="ETB43" s="2" t="n"/>
      <c r="ETC43" s="2" t="n"/>
      <c r="ETD43" s="2" t="n"/>
      <c r="ETE43" s="2" t="n"/>
      <c r="ETF43" s="2" t="n"/>
      <c r="ETG43" s="2" t="n"/>
      <c r="ETH43" s="2" t="n"/>
      <c r="ETI43" s="2" t="n"/>
      <c r="ETJ43" s="2" t="n"/>
      <c r="ETK43" s="2" t="n"/>
      <c r="ETL43" s="2" t="n"/>
      <c r="ETM43" s="2" t="n"/>
      <c r="ETN43" s="2" t="n"/>
      <c r="ETO43" s="2" t="n"/>
      <c r="ETP43" s="2" t="n"/>
      <c r="ETQ43" s="2" t="n"/>
      <c r="ETR43" s="2" t="n"/>
      <c r="ETS43" s="2" t="n"/>
      <c r="ETT43" s="2" t="n"/>
      <c r="ETU43" s="2" t="n"/>
      <c r="ETV43" s="2" t="n"/>
      <c r="ETW43" s="2" t="n"/>
      <c r="ETX43" s="2" t="n"/>
      <c r="ETY43" s="2" t="n"/>
      <c r="ETZ43" s="2" t="n"/>
      <c r="EUA43" s="2" t="n"/>
      <c r="EUB43" s="2" t="n"/>
      <c r="EUC43" s="2" t="n"/>
      <c r="EUD43" s="2" t="n"/>
      <c r="EUE43" s="2" t="n"/>
      <c r="EUF43" s="2" t="n"/>
      <c r="EUG43" s="2" t="n"/>
      <c r="EUH43" s="2" t="n"/>
      <c r="EUI43" s="2" t="n"/>
      <c r="EUJ43" s="2" t="n"/>
      <c r="EUK43" s="2" t="n"/>
      <c r="EUL43" s="2" t="n"/>
      <c r="EUM43" s="2" t="n"/>
      <c r="EUN43" s="2" t="n"/>
      <c r="EUO43" s="2" t="n"/>
      <c r="EUP43" s="2" t="n"/>
      <c r="EUQ43" s="2" t="n"/>
      <c r="EUR43" s="2" t="n"/>
      <c r="EUS43" s="2" t="n"/>
      <c r="EUT43" s="2" t="n"/>
      <c r="EUU43" s="2" t="n"/>
      <c r="EUV43" s="2" t="n"/>
      <c r="EUW43" s="2" t="n"/>
      <c r="EUX43" s="2" t="n"/>
      <c r="EUY43" s="2" t="n"/>
      <c r="EUZ43" s="2" t="n"/>
      <c r="EVA43" s="2" t="n"/>
      <c r="EVB43" s="2" t="n"/>
      <c r="EVC43" s="2" t="n"/>
      <c r="EVD43" s="2" t="n"/>
      <c r="EVE43" s="2" t="n"/>
      <c r="EVF43" s="2" t="n"/>
      <c r="EVG43" s="2" t="n"/>
      <c r="EVH43" s="2" t="n"/>
      <c r="EVI43" s="2" t="n"/>
      <c r="EVJ43" s="2" t="n"/>
      <c r="EVK43" s="2" t="n"/>
      <c r="EVL43" s="2" t="n"/>
      <c r="EVM43" s="2" t="n"/>
      <c r="EVN43" s="2" t="n"/>
      <c r="EVO43" s="2" t="n"/>
      <c r="EVP43" s="2" t="n"/>
      <c r="EVQ43" s="2" t="n"/>
      <c r="EVR43" s="2" t="n"/>
      <c r="EVS43" s="2" t="n"/>
      <c r="EVT43" s="2" t="n"/>
      <c r="EVU43" s="2" t="n"/>
      <c r="EVV43" s="2" t="n"/>
      <c r="EVW43" s="2" t="n"/>
      <c r="EVX43" s="2" t="n"/>
      <c r="EVY43" s="2" t="n"/>
      <c r="EVZ43" s="2" t="n"/>
      <c r="EWA43" s="2" t="n"/>
      <c r="EWB43" s="2" t="n"/>
      <c r="EWC43" s="2" t="n"/>
      <c r="EWD43" s="2" t="n"/>
      <c r="EWE43" s="2" t="n"/>
      <c r="EWF43" s="2" t="n"/>
      <c r="EWG43" s="2" t="n"/>
      <c r="EWH43" s="2" t="n"/>
      <c r="EWI43" s="2" t="n"/>
      <c r="EWJ43" s="2" t="n"/>
      <c r="EWK43" s="2" t="n"/>
      <c r="EWL43" s="2" t="n"/>
      <c r="EWM43" s="2" t="n"/>
      <c r="EWN43" s="2" t="n"/>
      <c r="EWO43" s="2" t="n"/>
      <c r="EWP43" s="2" t="n"/>
      <c r="EWQ43" s="2" t="n"/>
      <c r="EWR43" s="2" t="n"/>
      <c r="EWS43" s="2" t="n"/>
      <c r="EWT43" s="2" t="n"/>
      <c r="EWU43" s="2" t="n"/>
      <c r="EWV43" s="2" t="n"/>
      <c r="EWW43" s="2" t="n"/>
      <c r="EWX43" s="2" t="n"/>
      <c r="EWY43" s="2" t="n"/>
      <c r="EWZ43" s="2" t="n"/>
      <c r="EXA43" s="2" t="n"/>
      <c r="EXB43" s="2" t="n"/>
      <c r="EXC43" s="2" t="n"/>
      <c r="EXD43" s="2" t="n"/>
      <c r="EXE43" s="2" t="n"/>
      <c r="EXF43" s="2" t="n"/>
      <c r="EXG43" s="2" t="n"/>
      <c r="EXH43" s="2" t="n"/>
      <c r="EXI43" s="2" t="n"/>
      <c r="EXJ43" s="2" t="n"/>
      <c r="EXK43" s="2" t="n"/>
      <c r="EXL43" s="2" t="n"/>
      <c r="EXM43" s="2" t="n"/>
      <c r="EXN43" s="2" t="n"/>
      <c r="EXO43" s="2" t="n"/>
      <c r="EXP43" s="2" t="n"/>
      <c r="EXQ43" s="2" t="n"/>
      <c r="EXR43" s="2" t="n"/>
      <c r="EXS43" s="2" t="n"/>
      <c r="EXT43" s="2" t="n"/>
      <c r="EXU43" s="2" t="n"/>
      <c r="EXV43" s="2" t="n"/>
      <c r="EXW43" s="2" t="n"/>
      <c r="EXX43" s="2" t="n"/>
      <c r="EXY43" s="2" t="n"/>
      <c r="EXZ43" s="2" t="n"/>
      <c r="EYA43" s="2" t="n"/>
      <c r="EYB43" s="2" t="n"/>
      <c r="EYC43" s="2" t="n"/>
      <c r="EYD43" s="2" t="n"/>
      <c r="EYE43" s="2" t="n"/>
      <c r="EYF43" s="2" t="n"/>
      <c r="EYG43" s="2" t="n"/>
      <c r="EYH43" s="2" t="n"/>
      <c r="EYI43" s="2" t="n"/>
      <c r="EYJ43" s="2" t="n"/>
      <c r="EYK43" s="2" t="n"/>
      <c r="EYL43" s="2" t="n"/>
      <c r="EYM43" s="2" t="n"/>
      <c r="EYN43" s="2" t="n"/>
      <c r="EYO43" s="2" t="n"/>
      <c r="EYP43" s="2" t="n"/>
      <c r="EYQ43" s="2" t="n"/>
      <c r="EYR43" s="2" t="n"/>
      <c r="EYS43" s="2" t="n"/>
      <c r="EYT43" s="2" t="n"/>
      <c r="EYU43" s="2" t="n"/>
      <c r="EYV43" s="2" t="n"/>
      <c r="EYW43" s="2" t="n"/>
      <c r="EYX43" s="2" t="n"/>
      <c r="EYY43" s="2" t="n"/>
      <c r="EYZ43" s="2" t="n"/>
      <c r="EZA43" s="2" t="n"/>
      <c r="EZB43" s="2" t="n"/>
      <c r="EZC43" s="2" t="n"/>
      <c r="EZD43" s="2" t="n"/>
      <c r="EZE43" s="2" t="n"/>
      <c r="EZF43" s="2" t="n"/>
      <c r="EZG43" s="2" t="n"/>
      <c r="EZH43" s="2" t="n"/>
      <c r="EZI43" s="2" t="n"/>
      <c r="EZJ43" s="2" t="n"/>
      <c r="EZK43" s="2" t="n"/>
      <c r="EZL43" s="2" t="n"/>
      <c r="EZM43" s="2" t="n"/>
      <c r="EZN43" s="2" t="n"/>
      <c r="EZO43" s="2" t="n"/>
      <c r="EZP43" s="2" t="n"/>
      <c r="EZQ43" s="2" t="n"/>
      <c r="EZR43" s="2" t="n"/>
      <c r="EZS43" s="2" t="n"/>
      <c r="EZT43" s="2" t="n"/>
      <c r="EZU43" s="2" t="n"/>
      <c r="EZV43" s="2" t="n"/>
      <c r="EZW43" s="2" t="n"/>
      <c r="EZX43" s="2" t="n"/>
      <c r="EZY43" s="2" t="n"/>
      <c r="EZZ43" s="2" t="n"/>
      <c r="FAA43" s="2" t="n"/>
      <c r="FAB43" s="2" t="n"/>
      <c r="FAC43" s="2" t="n"/>
      <c r="FAD43" s="2" t="n"/>
      <c r="FAE43" s="2" t="n"/>
      <c r="FAF43" s="2" t="n"/>
      <c r="FAG43" s="2" t="n"/>
      <c r="FAH43" s="2" t="n"/>
      <c r="FAI43" s="2" t="n"/>
      <c r="FAJ43" s="2" t="n"/>
      <c r="FAK43" s="2" t="n"/>
      <c r="FAL43" s="2" t="n"/>
      <c r="FAM43" s="2" t="n"/>
      <c r="FAN43" s="2" t="n"/>
      <c r="FAO43" s="2" t="n"/>
      <c r="FAP43" s="2" t="n"/>
      <c r="FAQ43" s="2" t="n"/>
      <c r="FAR43" s="2" t="n"/>
      <c r="FAS43" s="2" t="n"/>
      <c r="FAT43" s="2" t="n"/>
      <c r="FAU43" s="2" t="n"/>
      <c r="FAV43" s="2" t="n"/>
      <c r="FAW43" s="2" t="n"/>
      <c r="FAX43" s="2" t="n"/>
      <c r="FAY43" s="2" t="n"/>
      <c r="FAZ43" s="2" t="n"/>
      <c r="FBA43" s="2" t="n"/>
      <c r="FBB43" s="2" t="n"/>
      <c r="FBC43" s="2" t="n"/>
      <c r="FBD43" s="2" t="n"/>
      <c r="FBE43" s="2" t="n"/>
      <c r="FBF43" s="2" t="n"/>
      <c r="FBG43" s="2" t="n"/>
      <c r="FBH43" s="2" t="n"/>
      <c r="FBI43" s="2" t="n"/>
      <c r="FBJ43" s="2" t="n"/>
      <c r="FBK43" s="2" t="n"/>
      <c r="FBL43" s="2" t="n"/>
      <c r="FBM43" s="2" t="n"/>
      <c r="FBN43" s="2" t="n"/>
      <c r="FBO43" s="2" t="n"/>
      <c r="FBP43" s="2" t="n"/>
      <c r="FBQ43" s="2" t="n"/>
      <c r="FBR43" s="2" t="n"/>
      <c r="FBS43" s="2" t="n"/>
      <c r="FBT43" s="2" t="n"/>
      <c r="FBU43" s="2" t="n"/>
      <c r="FBV43" s="2" t="n"/>
      <c r="FBW43" s="2" t="n"/>
      <c r="FBX43" s="2" t="n"/>
      <c r="FBY43" s="2" t="n"/>
      <c r="FBZ43" s="2" t="n"/>
      <c r="FCA43" s="2" t="n"/>
      <c r="FCB43" s="2" t="n"/>
      <c r="FCC43" s="2" t="n"/>
      <c r="FCD43" s="2" t="n"/>
      <c r="FCE43" s="2" t="n"/>
      <c r="FCF43" s="2" t="n"/>
      <c r="FCG43" s="2" t="n"/>
      <c r="FCH43" s="2" t="n"/>
      <c r="FCI43" s="2" t="n"/>
      <c r="FCJ43" s="2" t="n"/>
      <c r="FCK43" s="2" t="n"/>
      <c r="FCL43" s="2" t="n"/>
      <c r="FCM43" s="2" t="n"/>
      <c r="FCN43" s="2" t="n"/>
      <c r="FCO43" s="2" t="n"/>
      <c r="FCP43" s="2" t="n"/>
      <c r="FCQ43" s="2" t="n"/>
      <c r="FCR43" s="2" t="n"/>
      <c r="FCS43" s="2" t="n"/>
      <c r="FCT43" s="2" t="n"/>
      <c r="FCU43" s="2" t="n"/>
      <c r="FCV43" s="2" t="n"/>
      <c r="FCW43" s="2" t="n"/>
      <c r="FCX43" s="2" t="n"/>
      <c r="FCY43" s="2" t="n"/>
      <c r="FCZ43" s="2" t="n"/>
      <c r="FDA43" s="2" t="n"/>
      <c r="FDB43" s="2" t="n"/>
      <c r="FDC43" s="2" t="n"/>
      <c r="FDD43" s="2" t="n"/>
      <c r="FDE43" s="2" t="n"/>
      <c r="FDF43" s="2" t="n"/>
      <c r="FDG43" s="2" t="n"/>
      <c r="FDH43" s="2" t="n"/>
      <c r="FDI43" s="2" t="n"/>
      <c r="FDJ43" s="2" t="n"/>
      <c r="FDK43" s="2" t="n"/>
      <c r="FDL43" s="2" t="n"/>
      <c r="FDM43" s="2" t="n"/>
      <c r="FDN43" s="2" t="n"/>
      <c r="FDO43" s="2" t="n"/>
      <c r="FDP43" s="2" t="n"/>
      <c r="FDQ43" s="2" t="n"/>
      <c r="FDR43" s="2" t="n"/>
      <c r="FDS43" s="2" t="n"/>
      <c r="FDT43" s="2" t="n"/>
      <c r="FDU43" s="2" t="n"/>
      <c r="FDV43" s="2" t="n"/>
      <c r="FDW43" s="2" t="n"/>
      <c r="FDX43" s="2" t="n"/>
      <c r="FDY43" s="2" t="n"/>
      <c r="FDZ43" s="2" t="n"/>
      <c r="FEA43" s="2" t="n"/>
      <c r="FEB43" s="2" t="n"/>
      <c r="FEC43" s="2" t="n"/>
      <c r="FED43" s="2" t="n"/>
      <c r="FEE43" s="2" t="n"/>
      <c r="FEF43" s="2" t="n"/>
      <c r="FEG43" s="2" t="n"/>
      <c r="FEH43" s="2" t="n"/>
      <c r="FEI43" s="2" t="n"/>
      <c r="FEJ43" s="2" t="n"/>
      <c r="FEK43" s="2" t="n"/>
      <c r="FEL43" s="2" t="n"/>
      <c r="FEM43" s="2" t="n"/>
      <c r="FEN43" s="2" t="n"/>
      <c r="FEO43" s="2" t="n"/>
      <c r="FEP43" s="2" t="n"/>
      <c r="FEQ43" s="2" t="n"/>
      <c r="FER43" s="2" t="n"/>
      <c r="FES43" s="2" t="n"/>
      <c r="FET43" s="2" t="n"/>
      <c r="FEU43" s="2" t="n"/>
      <c r="FEV43" s="2" t="n"/>
      <c r="FEW43" s="2" t="n"/>
      <c r="FEX43" s="2" t="n"/>
      <c r="FEY43" s="2" t="n"/>
      <c r="FEZ43" s="2" t="n"/>
      <c r="FFA43" s="2" t="n"/>
      <c r="FFB43" s="2" t="n"/>
      <c r="FFC43" s="2" t="n"/>
      <c r="FFD43" s="2" t="n"/>
      <c r="FFE43" s="2" t="n"/>
      <c r="FFF43" s="2" t="n"/>
      <c r="FFG43" s="2" t="n"/>
      <c r="FFH43" s="2" t="n"/>
      <c r="FFI43" s="2" t="n"/>
      <c r="FFJ43" s="2" t="n"/>
      <c r="FFK43" s="2" t="n"/>
      <c r="FFL43" s="2" t="n"/>
      <c r="FFM43" s="2" t="n"/>
      <c r="FFN43" s="2" t="n"/>
      <c r="FFO43" s="2" t="n"/>
      <c r="FFP43" s="2" t="n"/>
      <c r="FFQ43" s="2" t="n"/>
      <c r="FFR43" s="2" t="n"/>
      <c r="FFS43" s="2" t="n"/>
      <c r="FFT43" s="2" t="n"/>
      <c r="FFU43" s="2" t="n"/>
      <c r="FFV43" s="2" t="n"/>
      <c r="FFW43" s="2" t="n"/>
      <c r="FFX43" s="2" t="n"/>
      <c r="FFY43" s="2" t="n"/>
      <c r="FFZ43" s="2" t="n"/>
      <c r="FGA43" s="2" t="n"/>
      <c r="FGB43" s="2" t="n"/>
      <c r="FGC43" s="2" t="n"/>
      <c r="FGD43" s="2" t="n"/>
      <c r="FGE43" s="2" t="n"/>
      <c r="FGF43" s="2" t="n"/>
      <c r="FGG43" s="2" t="n"/>
      <c r="FGH43" s="2" t="n"/>
      <c r="FGI43" s="2" t="n"/>
      <c r="FGJ43" s="2" t="n"/>
      <c r="FGK43" s="2" t="n"/>
      <c r="FGL43" s="2" t="n"/>
      <c r="FGM43" s="2" t="n"/>
      <c r="FGN43" s="2" t="n"/>
      <c r="FGO43" s="2" t="n"/>
      <c r="FGP43" s="2" t="n"/>
      <c r="FGQ43" s="2" t="n"/>
      <c r="FGR43" s="2" t="n"/>
      <c r="FGS43" s="2" t="n"/>
      <c r="FGT43" s="2" t="n"/>
      <c r="FGU43" s="2" t="n"/>
      <c r="FGV43" s="2" t="n"/>
      <c r="FGW43" s="2" t="n"/>
      <c r="FGX43" s="2" t="n"/>
      <c r="FGY43" s="2" t="n"/>
      <c r="FGZ43" s="2" t="n"/>
      <c r="FHA43" s="2" t="n"/>
      <c r="FHB43" s="2" t="n"/>
      <c r="FHC43" s="2" t="n"/>
      <c r="FHD43" s="2" t="n"/>
      <c r="FHE43" s="2" t="n"/>
      <c r="FHF43" s="2" t="n"/>
      <c r="FHG43" s="2" t="n"/>
      <c r="FHH43" s="2" t="n"/>
      <c r="FHI43" s="2" t="n"/>
      <c r="FHJ43" s="2" t="n"/>
      <c r="FHK43" s="2" t="n"/>
      <c r="FHL43" s="2" t="n"/>
      <c r="FHM43" s="2" t="n"/>
      <c r="FHN43" s="2" t="n"/>
      <c r="FHO43" s="2" t="n"/>
      <c r="FHP43" s="2" t="n"/>
      <c r="FHQ43" s="2" t="n"/>
      <c r="FHR43" s="2" t="n"/>
      <c r="FHS43" s="2" t="n"/>
      <c r="FHT43" s="2" t="n"/>
      <c r="FHU43" s="2" t="n"/>
      <c r="FHV43" s="2" t="n"/>
      <c r="FHW43" s="2" t="n"/>
      <c r="FHX43" s="2" t="n"/>
      <c r="FHY43" s="2" t="n"/>
      <c r="FHZ43" s="2" t="n"/>
      <c r="FIA43" s="2" t="n"/>
      <c r="FIB43" s="2" t="n"/>
      <c r="FIC43" s="2" t="n"/>
      <c r="FID43" s="2" t="n"/>
      <c r="FIE43" s="2" t="n"/>
      <c r="FIF43" s="2" t="n"/>
      <c r="FIG43" s="2" t="n"/>
      <c r="FIH43" s="2" t="n"/>
      <c r="FII43" s="2" t="n"/>
      <c r="FIJ43" s="2" t="n"/>
      <c r="FIK43" s="2" t="n"/>
      <c r="FIL43" s="2" t="n"/>
      <c r="FIM43" s="2" t="n"/>
      <c r="FIN43" s="2" t="n"/>
      <c r="FIO43" s="2" t="n"/>
      <c r="FIP43" s="2" t="n"/>
      <c r="FIQ43" s="2" t="n"/>
      <c r="FIR43" s="2" t="n"/>
      <c r="FIS43" s="2" t="n"/>
      <c r="FIT43" s="2" t="n"/>
      <c r="FIU43" s="2" t="n"/>
      <c r="FIV43" s="2" t="n"/>
      <c r="FIW43" s="2" t="n"/>
      <c r="FIX43" s="2" t="n"/>
      <c r="FIY43" s="2" t="n"/>
      <c r="FIZ43" s="2" t="n"/>
      <c r="FJA43" s="2" t="n"/>
      <c r="FJB43" s="2" t="n"/>
      <c r="FJC43" s="2" t="n"/>
      <c r="FJD43" s="2" t="n"/>
      <c r="FJE43" s="2" t="n"/>
      <c r="FJF43" s="2" t="n"/>
      <c r="FJG43" s="2" t="n"/>
      <c r="FJH43" s="2" t="n"/>
      <c r="FJI43" s="2" t="n"/>
      <c r="FJJ43" s="2" t="n"/>
      <c r="FJK43" s="2" t="n"/>
      <c r="FJL43" s="2" t="n"/>
      <c r="FJM43" s="2" t="n"/>
      <c r="FJN43" s="2" t="n"/>
      <c r="FJO43" s="2" t="n"/>
      <c r="FJP43" s="2" t="n"/>
      <c r="FJQ43" s="2" t="n"/>
      <c r="FJR43" s="2" t="n"/>
      <c r="FJS43" s="2" t="n"/>
      <c r="FJT43" s="2" t="n"/>
      <c r="FJU43" s="2" t="n"/>
      <c r="FJV43" s="2" t="n"/>
      <c r="FJW43" s="2" t="n"/>
      <c r="FJX43" s="2" t="n"/>
      <c r="FJY43" s="2" t="n"/>
      <c r="FJZ43" s="2" t="n"/>
      <c r="FKA43" s="2" t="n"/>
      <c r="FKB43" s="2" t="n"/>
      <c r="FKC43" s="2" t="n"/>
      <c r="FKD43" s="2" t="n"/>
      <c r="FKE43" s="2" t="n"/>
      <c r="FKF43" s="2" t="n"/>
      <c r="FKG43" s="2" t="n"/>
      <c r="FKH43" s="2" t="n"/>
      <c r="FKI43" s="2" t="n"/>
      <c r="FKJ43" s="2" t="n"/>
      <c r="FKK43" s="2" t="n"/>
      <c r="FKL43" s="2" t="n"/>
      <c r="FKM43" s="2" t="n"/>
      <c r="FKN43" s="2" t="n"/>
      <c r="FKO43" s="2" t="n"/>
      <c r="FKP43" s="2" t="n"/>
      <c r="FKQ43" s="2" t="n"/>
      <c r="FKR43" s="2" t="n"/>
      <c r="FKS43" s="2" t="n"/>
      <c r="FKT43" s="2" t="n"/>
      <c r="FKU43" s="2" t="n"/>
      <c r="FKV43" s="2" t="n"/>
      <c r="FKW43" s="2" t="n"/>
      <c r="FKX43" s="2" t="n"/>
      <c r="FKY43" s="2" t="n"/>
      <c r="FKZ43" s="2" t="n"/>
      <c r="FLA43" s="2" t="n"/>
      <c r="FLB43" s="2" t="n"/>
      <c r="FLC43" s="2" t="n"/>
      <c r="FLD43" s="2" t="n"/>
      <c r="FLE43" s="2" t="n"/>
      <c r="FLF43" s="2" t="n"/>
      <c r="FLG43" s="2" t="n"/>
      <c r="FLH43" s="2" t="n"/>
      <c r="FLI43" s="2" t="n"/>
      <c r="FLJ43" s="2" t="n"/>
      <c r="FLK43" s="2" t="n"/>
      <c r="FLL43" s="2" t="n"/>
      <c r="FLM43" s="2" t="n"/>
      <c r="FLN43" s="2" t="n"/>
      <c r="FLO43" s="2" t="n"/>
      <c r="FLP43" s="2" t="n"/>
      <c r="FLQ43" s="2" t="n"/>
      <c r="FLR43" s="2" t="n"/>
      <c r="FLS43" s="2" t="n"/>
      <c r="FLT43" s="2" t="n"/>
      <c r="FLU43" s="2" t="n"/>
      <c r="FLV43" s="2" t="n"/>
      <c r="FLW43" s="2" t="n"/>
      <c r="FLX43" s="2" t="n"/>
      <c r="FLY43" s="2" t="n"/>
      <c r="FLZ43" s="2" t="n"/>
      <c r="FMA43" s="2" t="n"/>
      <c r="FMB43" s="2" t="n"/>
      <c r="FMC43" s="2" t="n"/>
      <c r="FMD43" s="2" t="n"/>
      <c r="FME43" s="2" t="n"/>
      <c r="FMF43" s="2" t="n"/>
      <c r="FMG43" s="2" t="n"/>
      <c r="FMH43" s="2" t="n"/>
      <c r="FMI43" s="2" t="n"/>
      <c r="FMJ43" s="2" t="n"/>
      <c r="FMK43" s="2" t="n"/>
      <c r="FML43" s="2" t="n"/>
      <c r="FMM43" s="2" t="n"/>
      <c r="FMN43" s="2" t="n"/>
      <c r="FMO43" s="2" t="n"/>
      <c r="FMP43" s="2" t="n"/>
      <c r="FMQ43" s="2" t="n"/>
      <c r="FMR43" s="2" t="n"/>
      <c r="FMS43" s="2" t="n"/>
      <c r="FMT43" s="2" t="n"/>
      <c r="FMU43" s="2" t="n"/>
      <c r="FMV43" s="2" t="n"/>
      <c r="FMW43" s="2" t="n"/>
      <c r="FMX43" s="2" t="n"/>
      <c r="FMY43" s="2" t="n"/>
      <c r="FMZ43" s="2" t="n"/>
      <c r="FNA43" s="2" t="n"/>
      <c r="FNB43" s="2" t="n"/>
      <c r="FNC43" s="2" t="n"/>
      <c r="FND43" s="2" t="n"/>
      <c r="FNE43" s="2" t="n"/>
      <c r="FNF43" s="2" t="n"/>
      <c r="FNG43" s="2" t="n"/>
      <c r="FNH43" s="2" t="n"/>
      <c r="FNI43" s="2" t="n"/>
      <c r="FNJ43" s="2" t="n"/>
      <c r="FNK43" s="2" t="n"/>
      <c r="FNL43" s="2" t="n"/>
      <c r="FNM43" s="2" t="n"/>
      <c r="FNN43" s="2" t="n"/>
      <c r="FNO43" s="2" t="n"/>
      <c r="FNP43" s="2" t="n"/>
      <c r="FNQ43" s="2" t="n"/>
      <c r="FNR43" s="2" t="n"/>
      <c r="FNS43" s="2" t="n"/>
      <c r="FNT43" s="2" t="n"/>
      <c r="FNU43" s="2" t="n"/>
      <c r="FNV43" s="2" t="n"/>
      <c r="FNW43" s="2" t="n"/>
      <c r="FNX43" s="2" t="n"/>
      <c r="FNY43" s="2" t="n"/>
      <c r="FNZ43" s="2" t="n"/>
      <c r="FOA43" s="2" t="n"/>
      <c r="FOB43" s="2" t="n"/>
      <c r="FOC43" s="2" t="n"/>
      <c r="FOD43" s="2" t="n"/>
      <c r="FOE43" s="2" t="n"/>
      <c r="FOF43" s="2" t="n"/>
      <c r="FOG43" s="2" t="n"/>
      <c r="FOH43" s="2" t="n"/>
      <c r="FOI43" s="2" t="n"/>
      <c r="FOJ43" s="2" t="n"/>
      <c r="FOK43" s="2" t="n"/>
      <c r="FOL43" s="2" t="n"/>
      <c r="FOM43" s="2" t="n"/>
      <c r="FON43" s="2" t="n"/>
      <c r="FOO43" s="2" t="n"/>
      <c r="FOP43" s="2" t="n"/>
      <c r="FOQ43" s="2" t="n"/>
      <c r="FOR43" s="2" t="n"/>
      <c r="FOS43" s="2" t="n"/>
      <c r="FOT43" s="2" t="n"/>
      <c r="FOU43" s="2" t="n"/>
      <c r="FOV43" s="2" t="n"/>
      <c r="FOW43" s="2" t="n"/>
      <c r="FOX43" s="2" t="n"/>
      <c r="FOY43" s="2" t="n"/>
      <c r="FOZ43" s="2" t="n"/>
      <c r="FPA43" s="2" t="n"/>
      <c r="FPB43" s="2" t="n"/>
      <c r="FPC43" s="2" t="n"/>
      <c r="FPD43" s="2" t="n"/>
      <c r="FPE43" s="2" t="n"/>
      <c r="FPF43" s="2" t="n"/>
      <c r="FPG43" s="2" t="n"/>
      <c r="FPH43" s="2" t="n"/>
      <c r="FPI43" s="2" t="n"/>
      <c r="FPJ43" s="2" t="n"/>
      <c r="FPK43" s="2" t="n"/>
      <c r="FPL43" s="2" t="n"/>
      <c r="FPM43" s="2" t="n"/>
      <c r="FPN43" s="2" t="n"/>
      <c r="FPO43" s="2" t="n"/>
      <c r="FPP43" s="2" t="n"/>
      <c r="FPQ43" s="2" t="n"/>
      <c r="FPR43" s="2" t="n"/>
      <c r="FPS43" s="2" t="n"/>
      <c r="FPT43" s="2" t="n"/>
      <c r="FPU43" s="2" t="n"/>
      <c r="FPV43" s="2" t="n"/>
      <c r="FPW43" s="2" t="n"/>
      <c r="FPX43" s="2" t="n"/>
      <c r="FPY43" s="2" t="n"/>
      <c r="FPZ43" s="2" t="n"/>
      <c r="FQA43" s="2" t="n"/>
      <c r="FQB43" s="2" t="n"/>
      <c r="FQC43" s="2" t="n"/>
      <c r="FQD43" s="2" t="n"/>
      <c r="FQE43" s="2" t="n"/>
      <c r="FQF43" s="2" t="n"/>
      <c r="FQG43" s="2" t="n"/>
      <c r="FQH43" s="2" t="n"/>
      <c r="FQI43" s="2" t="n"/>
      <c r="FQJ43" s="2" t="n"/>
      <c r="FQK43" s="2" t="n"/>
      <c r="FQL43" s="2" t="n"/>
      <c r="FQM43" s="2" t="n"/>
      <c r="FQN43" s="2" t="n"/>
      <c r="FQO43" s="2" t="n"/>
      <c r="FQP43" s="2" t="n"/>
      <c r="FQQ43" s="2" t="n"/>
      <c r="FQR43" s="2" t="n"/>
      <c r="FQS43" s="2" t="n"/>
      <c r="FQT43" s="2" t="n"/>
      <c r="FQU43" s="2" t="n"/>
      <c r="FQV43" s="2" t="n"/>
      <c r="FQW43" s="2" t="n"/>
      <c r="FQX43" s="2" t="n"/>
      <c r="FQY43" s="2" t="n"/>
      <c r="FQZ43" s="2" t="n"/>
      <c r="FRA43" s="2" t="n"/>
      <c r="FRB43" s="2" t="n"/>
      <c r="FRC43" s="2" t="n"/>
      <c r="FRD43" s="2" t="n"/>
      <c r="FRE43" s="2" t="n"/>
      <c r="FRF43" s="2" t="n"/>
      <c r="FRG43" s="2" t="n"/>
      <c r="FRH43" s="2" t="n"/>
      <c r="FRI43" s="2" t="n"/>
      <c r="FRJ43" s="2" t="n"/>
      <c r="FRK43" s="2" t="n"/>
      <c r="FRL43" s="2" t="n"/>
      <c r="FRM43" s="2" t="n"/>
      <c r="FRN43" s="2" t="n"/>
      <c r="FRO43" s="2" t="n"/>
      <c r="FRP43" s="2" t="n"/>
      <c r="FRQ43" s="2" t="n"/>
      <c r="FRR43" s="2" t="n"/>
      <c r="FRS43" s="2" t="n"/>
      <c r="FRT43" s="2" t="n"/>
      <c r="FRU43" s="2" t="n"/>
      <c r="FRV43" s="2" t="n"/>
      <c r="FRW43" s="2" t="n"/>
      <c r="FRX43" s="2" t="n"/>
      <c r="FRY43" s="2" t="n"/>
      <c r="FRZ43" s="2" t="n"/>
      <c r="FSA43" s="2" t="n"/>
      <c r="FSB43" s="2" t="n"/>
      <c r="FSC43" s="2" t="n"/>
      <c r="FSD43" s="2" t="n"/>
      <c r="FSE43" s="2" t="n"/>
      <c r="FSF43" s="2" t="n"/>
      <c r="FSG43" s="2" t="n"/>
      <c r="FSH43" s="2" t="n"/>
      <c r="FSI43" s="2" t="n"/>
      <c r="FSJ43" s="2" t="n"/>
      <c r="FSK43" s="2" t="n"/>
      <c r="FSL43" s="2" t="n"/>
      <c r="FSM43" s="2" t="n"/>
      <c r="FSN43" s="2" t="n"/>
      <c r="FSO43" s="2" t="n"/>
      <c r="FSP43" s="2" t="n"/>
      <c r="FSQ43" s="2" t="n"/>
      <c r="FSR43" s="2" t="n"/>
      <c r="FSS43" s="2" t="n"/>
      <c r="FST43" s="2" t="n"/>
      <c r="FSU43" s="2" t="n"/>
      <c r="FSV43" s="2" t="n"/>
      <c r="FSW43" s="2" t="n"/>
      <c r="FSX43" s="2" t="n"/>
      <c r="FSY43" s="2" t="n"/>
      <c r="FSZ43" s="2" t="n"/>
      <c r="FTA43" s="2" t="n"/>
      <c r="FTB43" s="2" t="n"/>
      <c r="FTC43" s="2" t="n"/>
      <c r="FTD43" s="2" t="n"/>
      <c r="FTE43" s="2" t="n"/>
      <c r="FTF43" s="2" t="n"/>
      <c r="FTG43" s="2" t="n"/>
      <c r="FTH43" s="2" t="n"/>
      <c r="FTI43" s="2" t="n"/>
      <c r="FTJ43" s="2" t="n"/>
      <c r="FTK43" s="2" t="n"/>
      <c r="FTL43" s="2" t="n"/>
      <c r="FTM43" s="2" t="n"/>
      <c r="FTN43" s="2" t="n"/>
      <c r="FTO43" s="2" t="n"/>
      <c r="FTP43" s="2" t="n"/>
      <c r="FTQ43" s="2" t="n"/>
      <c r="FTR43" s="2" t="n"/>
      <c r="FTS43" s="2" t="n"/>
      <c r="FTT43" s="2" t="n"/>
      <c r="FTU43" s="2" t="n"/>
      <c r="FTV43" s="2" t="n"/>
      <c r="FTW43" s="2" t="n"/>
      <c r="FTX43" s="2" t="n"/>
      <c r="FTY43" s="2" t="n"/>
      <c r="FTZ43" s="2" t="n"/>
      <c r="FUA43" s="2" t="n"/>
      <c r="FUB43" s="2" t="n"/>
      <c r="FUC43" s="2" t="n"/>
      <c r="FUD43" s="2" t="n"/>
      <c r="FUE43" s="2" t="n"/>
      <c r="FUF43" s="2" t="n"/>
      <c r="FUG43" s="2" t="n"/>
      <c r="FUH43" s="2" t="n"/>
      <c r="FUI43" s="2" t="n"/>
      <c r="FUJ43" s="2" t="n"/>
      <c r="FUK43" s="2" t="n"/>
      <c r="FUL43" s="2" t="n"/>
      <c r="FUM43" s="2" t="n"/>
      <c r="FUN43" s="2" t="n"/>
      <c r="FUO43" s="2" t="n"/>
      <c r="FUP43" s="2" t="n"/>
      <c r="FUQ43" s="2" t="n"/>
      <c r="FUR43" s="2" t="n"/>
      <c r="FUS43" s="2" t="n"/>
      <c r="FUT43" s="2" t="n"/>
      <c r="FUU43" s="2" t="n"/>
      <c r="FUV43" s="2" t="n"/>
      <c r="FUW43" s="2" t="n"/>
      <c r="FUX43" s="2" t="n"/>
      <c r="FUY43" s="2" t="n"/>
      <c r="FUZ43" s="2" t="n"/>
      <c r="FVA43" s="2" t="n"/>
      <c r="FVB43" s="2" t="n"/>
      <c r="FVC43" s="2" t="n"/>
      <c r="FVD43" s="2" t="n"/>
      <c r="FVE43" s="2" t="n"/>
      <c r="FVF43" s="2" t="n"/>
      <c r="FVG43" s="2" t="n"/>
      <c r="FVH43" s="2" t="n"/>
      <c r="FVI43" s="2" t="n"/>
      <c r="FVJ43" s="2" t="n"/>
      <c r="FVK43" s="2" t="n"/>
      <c r="FVL43" s="2" t="n"/>
      <c r="FVM43" s="2" t="n"/>
      <c r="FVN43" s="2" t="n"/>
      <c r="FVO43" s="2" t="n"/>
      <c r="FVP43" s="2" t="n"/>
      <c r="FVQ43" s="2" t="n"/>
      <c r="FVR43" s="2" t="n"/>
      <c r="FVS43" s="2" t="n"/>
      <c r="FVT43" s="2" t="n"/>
      <c r="FVU43" s="2" t="n"/>
      <c r="FVV43" s="2" t="n"/>
      <c r="FVW43" s="2" t="n"/>
      <c r="FVX43" s="2" t="n"/>
      <c r="FVY43" s="2" t="n"/>
      <c r="FVZ43" s="2" t="n"/>
      <c r="FWA43" s="2" t="n"/>
      <c r="FWB43" s="2" t="n"/>
      <c r="FWC43" s="2" t="n"/>
      <c r="FWD43" s="2" t="n"/>
      <c r="FWE43" s="2" t="n"/>
      <c r="FWF43" s="2" t="n"/>
      <c r="FWG43" s="2" t="n"/>
      <c r="FWH43" s="2" t="n"/>
      <c r="FWI43" s="2" t="n"/>
      <c r="FWJ43" s="2" t="n"/>
      <c r="FWK43" s="2" t="n"/>
      <c r="FWL43" s="2" t="n"/>
      <c r="FWM43" s="2" t="n"/>
      <c r="FWN43" s="2" t="n"/>
      <c r="FWO43" s="2" t="n"/>
      <c r="FWP43" s="2" t="n"/>
      <c r="FWQ43" s="2" t="n"/>
      <c r="FWR43" s="2" t="n"/>
      <c r="FWS43" s="2" t="n"/>
      <c r="FWT43" s="2" t="n"/>
      <c r="FWU43" s="2" t="n"/>
      <c r="FWV43" s="2" t="n"/>
      <c r="FWW43" s="2" t="n"/>
      <c r="FWX43" s="2" t="n"/>
      <c r="FWY43" s="2" t="n"/>
      <c r="FWZ43" s="2" t="n"/>
      <c r="FXA43" s="2" t="n"/>
      <c r="FXB43" s="2" t="n"/>
      <c r="FXC43" s="2" t="n"/>
      <c r="FXD43" s="2" t="n"/>
      <c r="FXE43" s="2" t="n"/>
      <c r="FXF43" s="2" t="n"/>
      <c r="FXG43" s="2" t="n"/>
      <c r="FXH43" s="2" t="n"/>
      <c r="FXI43" s="2" t="n"/>
      <c r="FXJ43" s="2" t="n"/>
      <c r="FXK43" s="2" t="n"/>
      <c r="FXL43" s="2" t="n"/>
      <c r="FXM43" s="2" t="n"/>
      <c r="FXN43" s="2" t="n"/>
      <c r="FXO43" s="2" t="n"/>
      <c r="FXP43" s="2" t="n"/>
      <c r="FXQ43" s="2" t="n"/>
      <c r="FXR43" s="2" t="n"/>
      <c r="FXS43" s="2" t="n"/>
      <c r="FXT43" s="2" t="n"/>
      <c r="FXU43" s="2" t="n"/>
      <c r="FXV43" s="2" t="n"/>
      <c r="FXW43" s="2" t="n"/>
      <c r="FXX43" s="2" t="n"/>
      <c r="FXY43" s="2" t="n"/>
      <c r="FXZ43" s="2" t="n"/>
      <c r="FYA43" s="2" t="n"/>
      <c r="FYB43" s="2" t="n"/>
      <c r="FYC43" s="2" t="n"/>
      <c r="FYD43" s="2" t="n"/>
      <c r="FYE43" s="2" t="n"/>
      <c r="FYF43" s="2" t="n"/>
      <c r="FYG43" s="2" t="n"/>
      <c r="FYH43" s="2" t="n"/>
      <c r="FYI43" s="2" t="n"/>
      <c r="FYJ43" s="2" t="n"/>
      <c r="FYK43" s="2" t="n"/>
      <c r="FYL43" s="2" t="n"/>
      <c r="FYM43" s="2" t="n"/>
      <c r="FYN43" s="2" t="n"/>
      <c r="FYO43" s="2" t="n"/>
      <c r="FYP43" s="2" t="n"/>
      <c r="FYQ43" s="2" t="n"/>
      <c r="FYR43" s="2" t="n"/>
      <c r="FYS43" s="2" t="n"/>
      <c r="FYT43" s="2" t="n"/>
      <c r="FYU43" s="2" t="n"/>
      <c r="FYV43" s="2" t="n"/>
      <c r="FYW43" s="2" t="n"/>
      <c r="FYX43" s="2" t="n"/>
      <c r="FYY43" s="2" t="n"/>
      <c r="FYZ43" s="2" t="n"/>
      <c r="FZA43" s="2" t="n"/>
      <c r="FZB43" s="2" t="n"/>
      <c r="FZC43" s="2" t="n"/>
      <c r="FZD43" s="2" t="n"/>
      <c r="FZE43" s="2" t="n"/>
      <c r="FZF43" s="2" t="n"/>
      <c r="FZG43" s="2" t="n"/>
      <c r="FZH43" s="2" t="n"/>
      <c r="FZI43" s="2" t="n"/>
      <c r="FZJ43" s="2" t="n"/>
      <c r="FZK43" s="2" t="n"/>
      <c r="FZL43" s="2" t="n"/>
      <c r="FZM43" s="2" t="n"/>
      <c r="FZN43" s="2" t="n"/>
      <c r="FZO43" s="2" t="n"/>
      <c r="FZP43" s="2" t="n"/>
      <c r="FZQ43" s="2" t="n"/>
      <c r="FZR43" s="2" t="n"/>
      <c r="FZS43" s="2" t="n"/>
      <c r="FZT43" s="2" t="n"/>
      <c r="FZU43" s="2" t="n"/>
      <c r="FZV43" s="2" t="n"/>
      <c r="FZW43" s="2" t="n"/>
      <c r="FZX43" s="2" t="n"/>
      <c r="FZY43" s="2" t="n"/>
      <c r="FZZ43" s="2" t="n"/>
      <c r="GAA43" s="2" t="n"/>
      <c r="GAB43" s="2" t="n"/>
      <c r="GAC43" s="2" t="n"/>
      <c r="GAD43" s="2" t="n"/>
      <c r="GAE43" s="2" t="n"/>
      <c r="GAF43" s="2" t="n"/>
      <c r="GAG43" s="2" t="n"/>
      <c r="GAH43" s="2" t="n"/>
      <c r="GAI43" s="2" t="n"/>
      <c r="GAJ43" s="2" t="n"/>
      <c r="GAK43" s="2" t="n"/>
      <c r="GAL43" s="2" t="n"/>
      <c r="GAM43" s="2" t="n"/>
      <c r="GAN43" s="2" t="n"/>
      <c r="GAO43" s="2" t="n"/>
      <c r="GAP43" s="2" t="n"/>
      <c r="GAQ43" s="2" t="n"/>
      <c r="GAR43" s="2" t="n"/>
      <c r="GAS43" s="2" t="n"/>
      <c r="GAT43" s="2" t="n"/>
      <c r="GAU43" s="2" t="n"/>
      <c r="GAV43" s="2" t="n"/>
      <c r="GAW43" s="2" t="n"/>
      <c r="GAX43" s="2" t="n"/>
      <c r="GAY43" s="2" t="n"/>
      <c r="GAZ43" s="2" t="n"/>
      <c r="GBA43" s="2" t="n"/>
      <c r="GBB43" s="2" t="n"/>
      <c r="GBC43" s="2" t="n"/>
      <c r="GBD43" s="2" t="n"/>
      <c r="GBE43" s="2" t="n"/>
      <c r="GBF43" s="2" t="n"/>
      <c r="GBG43" s="2" t="n"/>
      <c r="GBH43" s="2" t="n"/>
      <c r="GBI43" s="2" t="n"/>
      <c r="GBJ43" s="2" t="n"/>
      <c r="GBK43" s="2" t="n"/>
      <c r="GBL43" s="2" t="n"/>
      <c r="GBM43" s="2" t="n"/>
      <c r="GBN43" s="2" t="n"/>
      <c r="GBO43" s="2" t="n"/>
      <c r="GBP43" s="2" t="n"/>
      <c r="GBQ43" s="2" t="n"/>
      <c r="GBR43" s="2" t="n"/>
      <c r="GBS43" s="2" t="n"/>
      <c r="GBT43" s="2" t="n"/>
      <c r="GBU43" s="2" t="n"/>
      <c r="GBV43" s="2" t="n"/>
      <c r="GBW43" s="2" t="n"/>
      <c r="GBX43" s="2" t="n"/>
      <c r="GBY43" s="2" t="n"/>
      <c r="GBZ43" s="2" t="n"/>
      <c r="GCA43" s="2" t="n"/>
      <c r="GCB43" s="2" t="n"/>
      <c r="GCC43" s="2" t="n"/>
      <c r="GCD43" s="2" t="n"/>
      <c r="GCE43" s="2" t="n"/>
      <c r="GCF43" s="2" t="n"/>
      <c r="GCG43" s="2" t="n"/>
      <c r="GCH43" s="2" t="n"/>
      <c r="GCI43" s="2" t="n"/>
      <c r="GCJ43" s="2" t="n"/>
      <c r="GCK43" s="2" t="n"/>
      <c r="GCL43" s="2" t="n"/>
      <c r="GCM43" s="2" t="n"/>
      <c r="GCN43" s="2" t="n"/>
      <c r="GCO43" s="2" t="n"/>
      <c r="GCP43" s="2" t="n"/>
      <c r="GCQ43" s="2" t="n"/>
      <c r="GCR43" s="2" t="n"/>
      <c r="GCS43" s="2" t="n"/>
      <c r="GCT43" s="2" t="n"/>
      <c r="GCU43" s="2" t="n"/>
      <c r="GCV43" s="2" t="n"/>
      <c r="GCW43" s="2" t="n"/>
      <c r="GCX43" s="2" t="n"/>
      <c r="GCY43" s="2" t="n"/>
      <c r="GCZ43" s="2" t="n"/>
      <c r="GDA43" s="2" t="n"/>
      <c r="GDB43" s="2" t="n"/>
      <c r="GDC43" s="2" t="n"/>
      <c r="GDD43" s="2" t="n"/>
      <c r="GDE43" s="2" t="n"/>
      <c r="GDF43" s="2" t="n"/>
      <c r="GDG43" s="2" t="n"/>
      <c r="GDH43" s="2" t="n"/>
      <c r="GDI43" s="2" t="n"/>
      <c r="GDJ43" s="2" t="n"/>
      <c r="GDK43" s="2" t="n"/>
      <c r="GDL43" s="2" t="n"/>
      <c r="GDM43" s="2" t="n"/>
      <c r="GDN43" s="2" t="n"/>
      <c r="GDO43" s="2" t="n"/>
      <c r="GDP43" s="2" t="n"/>
      <c r="GDQ43" s="2" t="n"/>
      <c r="GDR43" s="2" t="n"/>
      <c r="GDS43" s="2" t="n"/>
      <c r="GDT43" s="2" t="n"/>
      <c r="GDU43" s="2" t="n"/>
      <c r="GDV43" s="2" t="n"/>
      <c r="GDW43" s="2" t="n"/>
      <c r="GDX43" s="2" t="n"/>
      <c r="GDY43" s="2" t="n"/>
      <c r="GDZ43" s="2" t="n"/>
      <c r="GEA43" s="2" t="n"/>
      <c r="GEB43" s="2" t="n"/>
      <c r="GEC43" s="2" t="n"/>
      <c r="GED43" s="2" t="n"/>
      <c r="GEE43" s="2" t="n"/>
      <c r="GEF43" s="2" t="n"/>
      <c r="GEG43" s="2" t="n"/>
      <c r="GEH43" s="2" t="n"/>
      <c r="GEI43" s="2" t="n"/>
      <c r="GEJ43" s="2" t="n"/>
      <c r="GEK43" s="2" t="n"/>
      <c r="GEL43" s="2" t="n"/>
      <c r="GEM43" s="2" t="n"/>
      <c r="GEN43" s="2" t="n"/>
      <c r="GEO43" s="2" t="n"/>
      <c r="GEP43" s="2" t="n"/>
      <c r="GEQ43" s="2" t="n"/>
      <c r="GER43" s="2" t="n"/>
      <c r="GES43" s="2" t="n"/>
      <c r="GET43" s="2" t="n"/>
      <c r="GEU43" s="2" t="n"/>
      <c r="GEV43" s="2" t="n"/>
      <c r="GEW43" s="2" t="n"/>
      <c r="GEX43" s="2" t="n"/>
      <c r="GEY43" s="2" t="n"/>
      <c r="GEZ43" s="2" t="n"/>
      <c r="GFA43" s="2" t="n"/>
      <c r="GFB43" s="2" t="n"/>
      <c r="GFC43" s="2" t="n"/>
      <c r="GFD43" s="2" t="n"/>
      <c r="GFE43" s="2" t="n"/>
      <c r="GFF43" s="2" t="n"/>
      <c r="GFG43" s="2" t="n"/>
      <c r="GFH43" s="2" t="n"/>
      <c r="GFI43" s="2" t="n"/>
      <c r="GFJ43" s="2" t="n"/>
      <c r="GFK43" s="2" t="n"/>
      <c r="GFL43" s="2" t="n"/>
      <c r="GFM43" s="2" t="n"/>
      <c r="GFN43" s="2" t="n"/>
      <c r="GFO43" s="2" t="n"/>
      <c r="GFP43" s="2" t="n"/>
      <c r="GFQ43" s="2" t="n"/>
      <c r="GFR43" s="2" t="n"/>
      <c r="GFS43" s="2" t="n"/>
      <c r="GFT43" s="2" t="n"/>
      <c r="GFU43" s="2" t="n"/>
      <c r="GFV43" s="2" t="n"/>
      <c r="GFW43" s="2" t="n"/>
      <c r="GFX43" s="2" t="n"/>
      <c r="GFY43" s="2" t="n"/>
      <c r="GFZ43" s="2" t="n"/>
      <c r="GGA43" s="2" t="n"/>
      <c r="GGB43" s="2" t="n"/>
      <c r="GGC43" s="2" t="n"/>
      <c r="GGD43" s="2" t="n"/>
      <c r="GGE43" s="2" t="n"/>
      <c r="GGF43" s="2" t="n"/>
      <c r="GGG43" s="2" t="n"/>
      <c r="GGH43" s="2" t="n"/>
      <c r="GGI43" s="2" t="n"/>
      <c r="GGJ43" s="2" t="n"/>
      <c r="GGK43" s="2" t="n"/>
      <c r="GGL43" s="2" t="n"/>
      <c r="GGM43" s="2" t="n"/>
      <c r="GGN43" s="2" t="n"/>
      <c r="GGO43" s="2" t="n"/>
      <c r="GGP43" s="2" t="n"/>
      <c r="GGQ43" s="2" t="n"/>
      <c r="GGR43" s="2" t="n"/>
      <c r="GGS43" s="2" t="n"/>
      <c r="GGT43" s="2" t="n"/>
      <c r="GGU43" s="2" t="n"/>
      <c r="GGV43" s="2" t="n"/>
      <c r="GGW43" s="2" t="n"/>
      <c r="GGX43" s="2" t="n"/>
      <c r="GGY43" s="2" t="n"/>
      <c r="GGZ43" s="2" t="n"/>
      <c r="GHA43" s="2" t="n"/>
      <c r="GHB43" s="2" t="n"/>
      <c r="GHC43" s="2" t="n"/>
      <c r="GHD43" s="2" t="n"/>
      <c r="GHE43" s="2" t="n"/>
      <c r="GHF43" s="2" t="n"/>
      <c r="GHG43" s="2" t="n"/>
      <c r="GHH43" s="2" t="n"/>
      <c r="GHI43" s="2" t="n"/>
      <c r="GHJ43" s="2" t="n"/>
      <c r="GHK43" s="2" t="n"/>
      <c r="GHL43" s="2" t="n"/>
      <c r="GHM43" s="2" t="n"/>
      <c r="GHN43" s="2" t="n"/>
      <c r="GHO43" s="2" t="n"/>
      <c r="GHP43" s="2" t="n"/>
      <c r="GHQ43" s="2" t="n"/>
      <c r="GHR43" s="2" t="n"/>
      <c r="GHS43" s="2" t="n"/>
      <c r="GHT43" s="2" t="n"/>
      <c r="GHU43" s="2" t="n"/>
      <c r="GHV43" s="2" t="n"/>
      <c r="GHW43" s="2" t="n"/>
      <c r="GHX43" s="2" t="n"/>
      <c r="GHY43" s="2" t="n"/>
      <c r="GHZ43" s="2" t="n"/>
      <c r="GIA43" s="2" t="n"/>
      <c r="GIB43" s="2" t="n"/>
      <c r="GIC43" s="2" t="n"/>
      <c r="GID43" s="2" t="n"/>
      <c r="GIE43" s="2" t="n"/>
      <c r="GIF43" s="2" t="n"/>
      <c r="GIG43" s="2" t="n"/>
      <c r="GIH43" s="2" t="n"/>
      <c r="GII43" s="2" t="n"/>
      <c r="GIJ43" s="2" t="n"/>
      <c r="GIK43" s="2" t="n"/>
      <c r="GIL43" s="2" t="n"/>
      <c r="GIM43" s="2" t="n"/>
      <c r="GIN43" s="2" t="n"/>
      <c r="GIO43" s="2" t="n"/>
      <c r="GIP43" s="2" t="n"/>
      <c r="GIQ43" s="2" t="n"/>
      <c r="GIR43" s="2" t="n"/>
      <c r="GIS43" s="2" t="n"/>
      <c r="GIT43" s="2" t="n"/>
      <c r="GIU43" s="2" t="n"/>
      <c r="GIV43" s="2" t="n"/>
      <c r="GIW43" s="2" t="n"/>
      <c r="GIX43" s="2" t="n"/>
      <c r="GIY43" s="2" t="n"/>
      <c r="GIZ43" s="2" t="n"/>
      <c r="GJA43" s="2" t="n"/>
      <c r="GJB43" s="2" t="n"/>
      <c r="GJC43" s="2" t="n"/>
      <c r="GJD43" s="2" t="n"/>
      <c r="GJE43" s="2" t="n"/>
      <c r="GJF43" s="2" t="n"/>
      <c r="GJG43" s="2" t="n"/>
      <c r="GJH43" s="2" t="n"/>
      <c r="GJI43" s="2" t="n"/>
      <c r="GJJ43" s="2" t="n"/>
      <c r="GJK43" s="2" t="n"/>
      <c r="GJL43" s="2" t="n"/>
      <c r="GJM43" s="2" t="n"/>
      <c r="GJN43" s="2" t="n"/>
      <c r="GJO43" s="2" t="n"/>
      <c r="GJP43" s="2" t="n"/>
      <c r="GJQ43" s="2" t="n"/>
      <c r="GJR43" s="2" t="n"/>
      <c r="GJS43" s="2" t="n"/>
      <c r="GJT43" s="2" t="n"/>
      <c r="GJU43" s="2" t="n"/>
      <c r="GJV43" s="2" t="n"/>
      <c r="GJW43" s="2" t="n"/>
      <c r="GJX43" s="2" t="n"/>
      <c r="GJY43" s="2" t="n"/>
      <c r="GJZ43" s="2" t="n"/>
      <c r="GKA43" s="2" t="n"/>
      <c r="GKB43" s="2" t="n"/>
      <c r="GKC43" s="2" t="n"/>
      <c r="GKD43" s="2" t="n"/>
      <c r="GKE43" s="2" t="n"/>
      <c r="GKF43" s="2" t="n"/>
      <c r="GKG43" s="2" t="n"/>
      <c r="GKH43" s="2" t="n"/>
      <c r="GKI43" s="2" t="n"/>
      <c r="GKJ43" s="2" t="n"/>
      <c r="GKK43" s="2" t="n"/>
      <c r="GKL43" s="2" t="n"/>
      <c r="GKM43" s="2" t="n"/>
      <c r="GKN43" s="2" t="n"/>
      <c r="GKO43" s="2" t="n"/>
      <c r="GKP43" s="2" t="n"/>
      <c r="GKQ43" s="2" t="n"/>
      <c r="GKR43" s="2" t="n"/>
      <c r="GKS43" s="2" t="n"/>
      <c r="GKT43" s="2" t="n"/>
      <c r="GKU43" s="2" t="n"/>
      <c r="GKV43" s="2" t="n"/>
      <c r="GKW43" s="2" t="n"/>
      <c r="GKX43" s="2" t="n"/>
      <c r="GKY43" s="2" t="n"/>
      <c r="GKZ43" s="2" t="n"/>
      <c r="GLA43" s="2" t="n"/>
      <c r="GLB43" s="2" t="n"/>
      <c r="GLC43" s="2" t="n"/>
      <c r="GLD43" s="2" t="n"/>
      <c r="GLE43" s="2" t="n"/>
      <c r="GLF43" s="2" t="n"/>
      <c r="GLG43" s="2" t="n"/>
      <c r="GLH43" s="2" t="n"/>
      <c r="GLI43" s="2" t="n"/>
      <c r="GLJ43" s="2" t="n"/>
      <c r="GLK43" s="2" t="n"/>
      <c r="GLL43" s="2" t="n"/>
      <c r="GLM43" s="2" t="n"/>
      <c r="GLN43" s="2" t="n"/>
      <c r="GLO43" s="2" t="n"/>
      <c r="GLP43" s="2" t="n"/>
      <c r="GLQ43" s="2" t="n"/>
      <c r="GLR43" s="2" t="n"/>
      <c r="GLS43" s="2" t="n"/>
      <c r="GLT43" s="2" t="n"/>
      <c r="GLU43" s="2" t="n"/>
      <c r="GLV43" s="2" t="n"/>
      <c r="GLW43" s="2" t="n"/>
      <c r="GLX43" s="2" t="n"/>
      <c r="GLY43" s="2" t="n"/>
      <c r="GLZ43" s="2" t="n"/>
      <c r="GMA43" s="2" t="n"/>
      <c r="GMB43" s="2" t="n"/>
      <c r="GMC43" s="2" t="n"/>
      <c r="GMD43" s="2" t="n"/>
      <c r="GME43" s="2" t="n"/>
      <c r="GMF43" s="2" t="n"/>
      <c r="GMG43" s="2" t="n"/>
      <c r="GMH43" s="2" t="n"/>
      <c r="GMI43" s="2" t="n"/>
      <c r="GMJ43" s="2" t="n"/>
      <c r="GMK43" s="2" t="n"/>
      <c r="GML43" s="2" t="n"/>
      <c r="GMM43" s="2" t="n"/>
      <c r="GMN43" s="2" t="n"/>
      <c r="GMO43" s="2" t="n"/>
      <c r="GMP43" s="2" t="n"/>
      <c r="GMQ43" s="2" t="n"/>
      <c r="GMR43" s="2" t="n"/>
      <c r="GMS43" s="2" t="n"/>
      <c r="GMT43" s="2" t="n"/>
      <c r="GMU43" s="2" t="n"/>
      <c r="GMV43" s="2" t="n"/>
      <c r="GMW43" s="2" t="n"/>
      <c r="GMX43" s="2" t="n"/>
      <c r="GMY43" s="2" t="n"/>
      <c r="GMZ43" s="2" t="n"/>
      <c r="GNA43" s="2" t="n"/>
      <c r="GNB43" s="2" t="n"/>
      <c r="GNC43" s="2" t="n"/>
      <c r="GND43" s="2" t="n"/>
      <c r="GNE43" s="2" t="n"/>
      <c r="GNF43" s="2" t="n"/>
      <c r="GNG43" s="2" t="n"/>
      <c r="GNH43" s="2" t="n"/>
      <c r="GNI43" s="2" t="n"/>
      <c r="GNJ43" s="2" t="n"/>
      <c r="GNK43" s="2" t="n"/>
      <c r="GNL43" s="2" t="n"/>
      <c r="GNM43" s="2" t="n"/>
      <c r="GNN43" s="2" t="n"/>
      <c r="GNO43" s="2" t="n"/>
      <c r="GNP43" s="2" t="n"/>
      <c r="GNQ43" s="2" t="n"/>
      <c r="GNR43" s="2" t="n"/>
      <c r="GNS43" s="2" t="n"/>
      <c r="GNT43" s="2" t="n"/>
      <c r="GNU43" s="2" t="n"/>
      <c r="GNV43" s="2" t="n"/>
      <c r="GNW43" s="2" t="n"/>
      <c r="GNX43" s="2" t="n"/>
      <c r="GNY43" s="2" t="n"/>
      <c r="GNZ43" s="2" t="n"/>
      <c r="GOA43" s="2" t="n"/>
      <c r="GOB43" s="2" t="n"/>
      <c r="GOC43" s="2" t="n"/>
      <c r="GOD43" s="2" t="n"/>
      <c r="GOE43" s="2" t="n"/>
      <c r="GOF43" s="2" t="n"/>
      <c r="GOG43" s="2" t="n"/>
      <c r="GOH43" s="2" t="n"/>
      <c r="GOI43" s="2" t="n"/>
      <c r="GOJ43" s="2" t="n"/>
      <c r="GOK43" s="2" t="n"/>
      <c r="GOL43" s="2" t="n"/>
      <c r="GOM43" s="2" t="n"/>
      <c r="GON43" s="2" t="n"/>
      <c r="GOO43" s="2" t="n"/>
      <c r="GOP43" s="2" t="n"/>
      <c r="GOQ43" s="2" t="n"/>
      <c r="GOR43" s="2" t="n"/>
      <c r="GOS43" s="2" t="n"/>
      <c r="GOT43" s="2" t="n"/>
      <c r="GOU43" s="2" t="n"/>
      <c r="GOV43" s="2" t="n"/>
      <c r="GOW43" s="2" t="n"/>
      <c r="GOX43" s="2" t="n"/>
      <c r="GOY43" s="2" t="n"/>
      <c r="GOZ43" s="2" t="n"/>
      <c r="GPA43" s="2" t="n"/>
      <c r="GPB43" s="2" t="n"/>
      <c r="GPC43" s="2" t="n"/>
      <c r="GPD43" s="2" t="n"/>
      <c r="GPE43" s="2" t="n"/>
      <c r="GPF43" s="2" t="n"/>
      <c r="GPG43" s="2" t="n"/>
      <c r="GPH43" s="2" t="n"/>
      <c r="GPI43" s="2" t="n"/>
      <c r="GPJ43" s="2" t="n"/>
      <c r="GPK43" s="2" t="n"/>
      <c r="GPL43" s="2" t="n"/>
      <c r="GPM43" s="2" t="n"/>
      <c r="GPN43" s="2" t="n"/>
      <c r="GPO43" s="2" t="n"/>
      <c r="GPP43" s="2" t="n"/>
      <c r="GPQ43" s="2" t="n"/>
      <c r="GPR43" s="2" t="n"/>
      <c r="GPS43" s="2" t="n"/>
      <c r="GPT43" s="2" t="n"/>
      <c r="GPU43" s="2" t="n"/>
      <c r="GPV43" s="2" t="n"/>
      <c r="GPW43" s="2" t="n"/>
      <c r="GPX43" s="2" t="n"/>
      <c r="GPY43" s="2" t="n"/>
      <c r="GPZ43" s="2" t="n"/>
      <c r="GQA43" s="2" t="n"/>
      <c r="GQB43" s="2" t="n"/>
      <c r="GQC43" s="2" t="n"/>
      <c r="GQD43" s="2" t="n"/>
      <c r="GQE43" s="2" t="n"/>
      <c r="GQF43" s="2" t="n"/>
      <c r="GQG43" s="2" t="n"/>
      <c r="GQH43" s="2" t="n"/>
      <c r="GQI43" s="2" t="n"/>
      <c r="GQJ43" s="2" t="n"/>
      <c r="GQK43" s="2" t="n"/>
      <c r="GQL43" s="2" t="n"/>
      <c r="GQM43" s="2" t="n"/>
      <c r="GQN43" s="2" t="n"/>
      <c r="GQO43" s="2" t="n"/>
      <c r="GQP43" s="2" t="n"/>
      <c r="GQQ43" s="2" t="n"/>
      <c r="GQR43" s="2" t="n"/>
      <c r="GQS43" s="2" t="n"/>
      <c r="GQT43" s="2" t="n"/>
      <c r="GQU43" s="2" t="n"/>
      <c r="GQV43" s="2" t="n"/>
      <c r="GQW43" s="2" t="n"/>
      <c r="GQX43" s="2" t="n"/>
      <c r="GQY43" s="2" t="n"/>
      <c r="GQZ43" s="2" t="n"/>
      <c r="GRA43" s="2" t="n"/>
      <c r="GRB43" s="2" t="n"/>
      <c r="GRC43" s="2" t="n"/>
      <c r="GRD43" s="2" t="n"/>
      <c r="GRE43" s="2" t="n"/>
      <c r="GRF43" s="2" t="n"/>
      <c r="GRG43" s="2" t="n"/>
      <c r="GRH43" s="2" t="n"/>
      <c r="GRI43" s="2" t="n"/>
      <c r="GRJ43" s="2" t="n"/>
      <c r="GRK43" s="2" t="n"/>
      <c r="GRL43" s="2" t="n"/>
      <c r="GRM43" s="2" t="n"/>
      <c r="GRN43" s="2" t="n"/>
      <c r="GRO43" s="2" t="n"/>
      <c r="GRP43" s="2" t="n"/>
      <c r="GRQ43" s="2" t="n"/>
      <c r="GRR43" s="2" t="n"/>
      <c r="GRS43" s="2" t="n"/>
      <c r="GRT43" s="2" t="n"/>
      <c r="GRU43" s="2" t="n"/>
      <c r="GRV43" s="2" t="n"/>
      <c r="GRW43" s="2" t="n"/>
      <c r="GRX43" s="2" t="n"/>
      <c r="GRY43" s="2" t="n"/>
      <c r="GRZ43" s="2" t="n"/>
      <c r="GSA43" s="2" t="n"/>
      <c r="GSB43" s="2" t="n"/>
      <c r="GSC43" s="2" t="n"/>
      <c r="GSD43" s="2" t="n"/>
      <c r="GSE43" s="2" t="n"/>
      <c r="GSF43" s="2" t="n"/>
      <c r="GSG43" s="2" t="n"/>
      <c r="GSH43" s="2" t="n"/>
      <c r="GSI43" s="2" t="n"/>
      <c r="GSJ43" s="2" t="n"/>
      <c r="GSK43" s="2" t="n"/>
      <c r="GSL43" s="2" t="n"/>
      <c r="GSM43" s="2" t="n"/>
      <c r="GSN43" s="2" t="n"/>
      <c r="GSO43" s="2" t="n"/>
      <c r="GSP43" s="2" t="n"/>
      <c r="GSQ43" s="2" t="n"/>
      <c r="GSR43" s="2" t="n"/>
      <c r="GSS43" s="2" t="n"/>
      <c r="GST43" s="2" t="n"/>
      <c r="GSU43" s="2" t="n"/>
      <c r="GSV43" s="2" t="n"/>
      <c r="GSW43" s="2" t="n"/>
      <c r="GSX43" s="2" t="n"/>
      <c r="GSY43" s="2" t="n"/>
      <c r="GSZ43" s="2" t="n"/>
      <c r="GTA43" s="2" t="n"/>
      <c r="GTB43" s="2" t="n"/>
      <c r="GTC43" s="2" t="n"/>
      <c r="GTD43" s="2" t="n"/>
      <c r="GTE43" s="2" t="n"/>
      <c r="GTF43" s="2" t="n"/>
      <c r="GTG43" s="2" t="n"/>
      <c r="GTH43" s="2" t="n"/>
      <c r="GTI43" s="2" t="n"/>
      <c r="GTJ43" s="2" t="n"/>
      <c r="GTK43" s="2" t="n"/>
      <c r="GTL43" s="2" t="n"/>
      <c r="GTM43" s="2" t="n"/>
      <c r="GTN43" s="2" t="n"/>
      <c r="GTO43" s="2" t="n"/>
      <c r="GTP43" s="2" t="n"/>
      <c r="GTQ43" s="2" t="n"/>
      <c r="GTR43" s="2" t="n"/>
      <c r="GTS43" s="2" t="n"/>
      <c r="GTT43" s="2" t="n"/>
      <c r="GTU43" s="2" t="n"/>
      <c r="GTV43" s="2" t="n"/>
      <c r="GTW43" s="2" t="n"/>
      <c r="GTX43" s="2" t="n"/>
      <c r="GTY43" s="2" t="n"/>
      <c r="GTZ43" s="2" t="n"/>
      <c r="GUA43" s="2" t="n"/>
      <c r="GUB43" s="2" t="n"/>
      <c r="GUC43" s="2" t="n"/>
      <c r="GUD43" s="2" t="n"/>
      <c r="GUE43" s="2" t="n"/>
      <c r="GUF43" s="2" t="n"/>
      <c r="GUG43" s="2" t="n"/>
      <c r="GUH43" s="2" t="n"/>
      <c r="GUI43" s="2" t="n"/>
      <c r="GUJ43" s="2" t="n"/>
      <c r="GUK43" s="2" t="n"/>
      <c r="GUL43" s="2" t="n"/>
      <c r="GUM43" s="2" t="n"/>
      <c r="GUN43" s="2" t="n"/>
      <c r="GUO43" s="2" t="n"/>
      <c r="GUP43" s="2" t="n"/>
      <c r="GUQ43" s="2" t="n"/>
      <c r="GUR43" s="2" t="n"/>
      <c r="GUS43" s="2" t="n"/>
      <c r="GUT43" s="2" t="n"/>
      <c r="GUU43" s="2" t="n"/>
      <c r="GUV43" s="2" t="n"/>
      <c r="GUW43" s="2" t="n"/>
      <c r="GUX43" s="2" t="n"/>
      <c r="GUY43" s="2" t="n"/>
      <c r="GUZ43" s="2" t="n"/>
      <c r="GVA43" s="2" t="n"/>
      <c r="GVB43" s="2" t="n"/>
      <c r="GVC43" s="2" t="n"/>
      <c r="GVD43" s="2" t="n"/>
      <c r="GVE43" s="2" t="n"/>
      <c r="GVF43" s="2" t="n"/>
      <c r="GVG43" s="2" t="n"/>
      <c r="GVH43" s="2" t="n"/>
      <c r="GVI43" s="2" t="n"/>
      <c r="GVJ43" s="2" t="n"/>
      <c r="GVK43" s="2" t="n"/>
      <c r="GVL43" s="2" t="n"/>
      <c r="GVM43" s="2" t="n"/>
      <c r="GVN43" s="2" t="n"/>
      <c r="GVO43" s="2" t="n"/>
      <c r="GVP43" s="2" t="n"/>
      <c r="GVQ43" s="2" t="n"/>
      <c r="GVR43" s="2" t="n"/>
      <c r="GVS43" s="2" t="n"/>
      <c r="GVT43" s="2" t="n"/>
      <c r="GVU43" s="2" t="n"/>
      <c r="GVV43" s="2" t="n"/>
      <c r="GVW43" s="2" t="n"/>
      <c r="GVX43" s="2" t="n"/>
      <c r="GVY43" s="2" t="n"/>
      <c r="GVZ43" s="2" t="n"/>
      <c r="GWA43" s="2" t="n"/>
      <c r="GWB43" s="2" t="n"/>
      <c r="GWC43" s="2" t="n"/>
      <c r="GWD43" s="2" t="n"/>
      <c r="GWE43" s="2" t="n"/>
      <c r="GWF43" s="2" t="n"/>
      <c r="GWG43" s="2" t="n"/>
      <c r="GWH43" s="2" t="n"/>
      <c r="GWI43" s="2" t="n"/>
      <c r="GWJ43" s="2" t="n"/>
      <c r="GWK43" s="2" t="n"/>
      <c r="GWL43" s="2" t="n"/>
      <c r="GWM43" s="2" t="n"/>
      <c r="GWN43" s="2" t="n"/>
      <c r="GWO43" s="2" t="n"/>
      <c r="GWP43" s="2" t="n"/>
      <c r="GWQ43" s="2" t="n"/>
      <c r="GWR43" s="2" t="n"/>
      <c r="GWS43" s="2" t="n"/>
      <c r="GWT43" s="2" t="n"/>
      <c r="GWU43" s="2" t="n"/>
      <c r="GWV43" s="2" t="n"/>
      <c r="GWW43" s="2" t="n"/>
      <c r="GWX43" s="2" t="n"/>
      <c r="GWY43" s="2" t="n"/>
      <c r="GWZ43" s="2" t="n"/>
      <c r="GXA43" s="2" t="n"/>
      <c r="GXB43" s="2" t="n"/>
      <c r="GXC43" s="2" t="n"/>
      <c r="GXD43" s="2" t="n"/>
      <c r="GXE43" s="2" t="n"/>
      <c r="GXF43" s="2" t="n"/>
      <c r="GXG43" s="2" t="n"/>
      <c r="GXH43" s="2" t="n"/>
      <c r="GXI43" s="2" t="n"/>
      <c r="GXJ43" s="2" t="n"/>
      <c r="GXK43" s="2" t="n"/>
      <c r="GXL43" s="2" t="n"/>
      <c r="GXM43" s="2" t="n"/>
      <c r="GXN43" s="2" t="n"/>
      <c r="GXO43" s="2" t="n"/>
      <c r="GXP43" s="2" t="n"/>
      <c r="GXQ43" s="2" t="n"/>
      <c r="GXR43" s="2" t="n"/>
      <c r="GXS43" s="2" t="n"/>
      <c r="GXT43" s="2" t="n"/>
      <c r="GXU43" s="2" t="n"/>
      <c r="GXV43" s="2" t="n"/>
      <c r="GXW43" s="2" t="n"/>
      <c r="GXX43" s="2" t="n"/>
      <c r="GXY43" s="2" t="n"/>
      <c r="GXZ43" s="2" t="n"/>
      <c r="GYA43" s="2" t="n"/>
      <c r="GYB43" s="2" t="n"/>
      <c r="GYC43" s="2" t="n"/>
      <c r="GYD43" s="2" t="n"/>
      <c r="GYE43" s="2" t="n"/>
      <c r="GYF43" s="2" t="n"/>
      <c r="GYG43" s="2" t="n"/>
      <c r="GYH43" s="2" t="n"/>
      <c r="GYI43" s="2" t="n"/>
      <c r="GYJ43" s="2" t="n"/>
      <c r="GYK43" s="2" t="n"/>
      <c r="GYL43" s="2" t="n"/>
      <c r="GYM43" s="2" t="n"/>
      <c r="GYN43" s="2" t="n"/>
      <c r="GYO43" s="2" t="n"/>
      <c r="GYP43" s="2" t="n"/>
      <c r="GYQ43" s="2" t="n"/>
      <c r="GYR43" s="2" t="n"/>
      <c r="GYS43" s="2" t="n"/>
      <c r="GYT43" s="2" t="n"/>
      <c r="GYU43" s="2" t="n"/>
      <c r="GYV43" s="2" t="n"/>
      <c r="GYW43" s="2" t="n"/>
      <c r="GYX43" s="2" t="n"/>
      <c r="GYY43" s="2" t="n"/>
      <c r="GYZ43" s="2" t="n"/>
      <c r="GZA43" s="2" t="n"/>
      <c r="GZB43" s="2" t="n"/>
      <c r="GZC43" s="2" t="n"/>
      <c r="GZD43" s="2" t="n"/>
      <c r="GZE43" s="2" t="n"/>
      <c r="GZF43" s="2" t="n"/>
      <c r="GZG43" s="2" t="n"/>
      <c r="GZH43" s="2" t="n"/>
      <c r="GZI43" s="2" t="n"/>
      <c r="GZJ43" s="2" t="n"/>
      <c r="GZK43" s="2" t="n"/>
      <c r="GZL43" s="2" t="n"/>
      <c r="GZM43" s="2" t="n"/>
      <c r="GZN43" s="2" t="n"/>
      <c r="GZO43" s="2" t="n"/>
      <c r="GZP43" s="2" t="n"/>
      <c r="GZQ43" s="2" t="n"/>
      <c r="GZR43" s="2" t="n"/>
      <c r="GZS43" s="2" t="n"/>
      <c r="GZT43" s="2" t="n"/>
      <c r="GZU43" s="2" t="n"/>
      <c r="GZV43" s="2" t="n"/>
      <c r="GZW43" s="2" t="n"/>
      <c r="GZX43" s="2" t="n"/>
      <c r="GZY43" s="2" t="n"/>
      <c r="GZZ43" s="2" t="n"/>
      <c r="HAA43" s="2" t="n"/>
      <c r="HAB43" s="2" t="n"/>
      <c r="HAC43" s="2" t="n"/>
      <c r="HAD43" s="2" t="n"/>
      <c r="HAE43" s="2" t="n"/>
      <c r="HAF43" s="2" t="n"/>
      <c r="HAG43" s="2" t="n"/>
      <c r="HAH43" s="2" t="n"/>
      <c r="HAI43" s="2" t="n"/>
      <c r="HAJ43" s="2" t="n"/>
      <c r="HAK43" s="2" t="n"/>
      <c r="HAL43" s="2" t="n"/>
      <c r="HAM43" s="2" t="n"/>
      <c r="HAN43" s="2" t="n"/>
      <c r="HAO43" s="2" t="n"/>
      <c r="HAP43" s="2" t="n"/>
      <c r="HAQ43" s="2" t="n"/>
      <c r="HAR43" s="2" t="n"/>
      <c r="HAS43" s="2" t="n"/>
      <c r="HAT43" s="2" t="n"/>
      <c r="HAU43" s="2" t="n"/>
      <c r="HAV43" s="2" t="n"/>
      <c r="HAW43" s="2" t="n"/>
      <c r="HAX43" s="2" t="n"/>
      <c r="HAY43" s="2" t="n"/>
      <c r="HAZ43" s="2" t="n"/>
      <c r="HBA43" s="2" t="n"/>
      <c r="HBB43" s="2" t="n"/>
      <c r="HBC43" s="2" t="n"/>
      <c r="HBD43" s="2" t="n"/>
      <c r="HBE43" s="2" t="n"/>
      <c r="HBF43" s="2" t="n"/>
      <c r="HBG43" s="2" t="n"/>
      <c r="HBH43" s="2" t="n"/>
      <c r="HBI43" s="2" t="n"/>
      <c r="HBJ43" s="2" t="n"/>
      <c r="HBK43" s="2" t="n"/>
      <c r="HBL43" s="2" t="n"/>
      <c r="HBM43" s="2" t="n"/>
      <c r="HBN43" s="2" t="n"/>
      <c r="HBO43" s="2" t="n"/>
      <c r="HBP43" s="2" t="n"/>
      <c r="HBQ43" s="2" t="n"/>
      <c r="HBR43" s="2" t="n"/>
      <c r="HBS43" s="2" t="n"/>
      <c r="HBT43" s="2" t="n"/>
      <c r="HBU43" s="2" t="n"/>
      <c r="HBV43" s="2" t="n"/>
      <c r="HBW43" s="2" t="n"/>
      <c r="HBX43" s="2" t="n"/>
      <c r="HBY43" s="2" t="n"/>
      <c r="HBZ43" s="2" t="n"/>
      <c r="HCA43" s="2" t="n"/>
      <c r="HCB43" s="2" t="n"/>
      <c r="HCC43" s="2" t="n"/>
      <c r="HCD43" s="2" t="n"/>
      <c r="HCE43" s="2" t="n"/>
      <c r="HCF43" s="2" t="n"/>
      <c r="HCG43" s="2" t="n"/>
      <c r="HCH43" s="2" t="n"/>
      <c r="HCI43" s="2" t="n"/>
      <c r="HCJ43" s="2" t="n"/>
      <c r="HCK43" s="2" t="n"/>
      <c r="HCL43" s="2" t="n"/>
      <c r="HCM43" s="2" t="n"/>
      <c r="HCN43" s="2" t="n"/>
      <c r="HCO43" s="2" t="n"/>
      <c r="HCP43" s="2" t="n"/>
      <c r="HCQ43" s="2" t="n"/>
      <c r="HCR43" s="2" t="n"/>
      <c r="HCS43" s="2" t="n"/>
      <c r="HCT43" s="2" t="n"/>
      <c r="HCU43" s="2" t="n"/>
      <c r="HCV43" s="2" t="n"/>
      <c r="HCW43" s="2" t="n"/>
      <c r="HCX43" s="2" t="n"/>
      <c r="HCY43" s="2" t="n"/>
      <c r="HCZ43" s="2" t="n"/>
      <c r="HDA43" s="2" t="n"/>
      <c r="HDB43" s="2" t="n"/>
      <c r="HDC43" s="2" t="n"/>
      <c r="HDD43" s="2" t="n"/>
      <c r="HDE43" s="2" t="n"/>
      <c r="HDF43" s="2" t="n"/>
      <c r="HDG43" s="2" t="n"/>
      <c r="HDH43" s="2" t="n"/>
      <c r="HDI43" s="2" t="n"/>
      <c r="HDJ43" s="2" t="n"/>
      <c r="HDK43" s="2" t="n"/>
      <c r="HDL43" s="2" t="n"/>
      <c r="HDM43" s="2" t="n"/>
      <c r="HDN43" s="2" t="n"/>
      <c r="HDO43" s="2" t="n"/>
      <c r="HDP43" s="2" t="n"/>
      <c r="HDQ43" s="2" t="n"/>
      <c r="HDR43" s="2" t="n"/>
      <c r="HDS43" s="2" t="n"/>
      <c r="HDT43" s="2" t="n"/>
      <c r="HDU43" s="2" t="n"/>
      <c r="HDV43" s="2" t="n"/>
      <c r="HDW43" s="2" t="n"/>
      <c r="HDX43" s="2" t="n"/>
      <c r="HDY43" s="2" t="n"/>
      <c r="HDZ43" s="2" t="n"/>
      <c r="HEA43" s="2" t="n"/>
      <c r="HEB43" s="2" t="n"/>
      <c r="HEC43" s="2" t="n"/>
      <c r="HED43" s="2" t="n"/>
      <c r="HEE43" s="2" t="n"/>
      <c r="HEF43" s="2" t="n"/>
      <c r="HEG43" s="2" t="n"/>
      <c r="HEH43" s="2" t="n"/>
      <c r="HEI43" s="2" t="n"/>
      <c r="HEJ43" s="2" t="n"/>
      <c r="HEK43" s="2" t="n"/>
      <c r="HEL43" s="2" t="n"/>
      <c r="HEM43" s="2" t="n"/>
      <c r="HEN43" s="2" t="n"/>
      <c r="HEO43" s="2" t="n"/>
      <c r="HEP43" s="2" t="n"/>
      <c r="HEQ43" s="2" t="n"/>
      <c r="HER43" s="2" t="n"/>
      <c r="HES43" s="2" t="n"/>
      <c r="HET43" s="2" t="n"/>
      <c r="HEU43" s="2" t="n"/>
      <c r="HEV43" s="2" t="n"/>
      <c r="HEW43" s="2" t="n"/>
      <c r="HEX43" s="2" t="n"/>
      <c r="HEY43" s="2" t="n"/>
      <c r="HEZ43" s="2" t="n"/>
      <c r="HFA43" s="2" t="n"/>
      <c r="HFB43" s="2" t="n"/>
      <c r="HFC43" s="2" t="n"/>
      <c r="HFD43" s="2" t="n"/>
      <c r="HFE43" s="2" t="n"/>
      <c r="HFF43" s="2" t="n"/>
      <c r="HFG43" s="2" t="n"/>
      <c r="HFH43" s="2" t="n"/>
      <c r="HFI43" s="2" t="n"/>
      <c r="HFJ43" s="2" t="n"/>
      <c r="HFK43" s="2" t="n"/>
      <c r="HFL43" s="2" t="n"/>
      <c r="HFM43" s="2" t="n"/>
      <c r="HFN43" s="2" t="n"/>
      <c r="HFO43" s="2" t="n"/>
      <c r="HFP43" s="2" t="n"/>
      <c r="HFQ43" s="2" t="n"/>
      <c r="HFR43" s="2" t="n"/>
      <c r="HFS43" s="2" t="n"/>
      <c r="HFT43" s="2" t="n"/>
      <c r="HFU43" s="2" t="n"/>
      <c r="HFV43" s="2" t="n"/>
      <c r="HFW43" s="2" t="n"/>
      <c r="HFX43" s="2" t="n"/>
      <c r="HFY43" s="2" t="n"/>
      <c r="HFZ43" s="2" t="n"/>
      <c r="HGA43" s="2" t="n"/>
      <c r="HGB43" s="2" t="n"/>
      <c r="HGC43" s="2" t="n"/>
      <c r="HGD43" s="2" t="n"/>
      <c r="HGE43" s="2" t="n"/>
      <c r="HGF43" s="2" t="n"/>
      <c r="HGG43" s="2" t="n"/>
      <c r="HGH43" s="2" t="n"/>
      <c r="HGI43" s="2" t="n"/>
      <c r="HGJ43" s="2" t="n"/>
      <c r="HGK43" s="2" t="n"/>
      <c r="HGL43" s="2" t="n"/>
      <c r="HGM43" s="2" t="n"/>
      <c r="HGN43" s="2" t="n"/>
      <c r="HGO43" s="2" t="n"/>
      <c r="HGP43" s="2" t="n"/>
      <c r="HGQ43" s="2" t="n"/>
      <c r="HGR43" s="2" t="n"/>
      <c r="HGS43" s="2" t="n"/>
      <c r="HGT43" s="2" t="n"/>
      <c r="HGU43" s="2" t="n"/>
      <c r="HGV43" s="2" t="n"/>
      <c r="HGW43" s="2" t="n"/>
      <c r="HGX43" s="2" t="n"/>
      <c r="HGY43" s="2" t="n"/>
      <c r="HGZ43" s="2" t="n"/>
      <c r="HHA43" s="2" t="n"/>
      <c r="HHB43" s="2" t="n"/>
      <c r="HHC43" s="2" t="n"/>
      <c r="HHD43" s="2" t="n"/>
      <c r="HHE43" s="2" t="n"/>
      <c r="HHF43" s="2" t="n"/>
      <c r="HHG43" s="2" t="n"/>
      <c r="HHH43" s="2" t="n"/>
      <c r="HHI43" s="2" t="n"/>
      <c r="HHJ43" s="2" t="n"/>
      <c r="HHK43" s="2" t="n"/>
      <c r="HHL43" s="2" t="n"/>
      <c r="HHM43" s="2" t="n"/>
      <c r="HHN43" s="2" t="n"/>
      <c r="HHO43" s="2" t="n"/>
      <c r="HHP43" s="2" t="n"/>
      <c r="HHQ43" s="2" t="n"/>
      <c r="HHR43" s="2" t="n"/>
      <c r="HHS43" s="2" t="n"/>
      <c r="HHT43" s="2" t="n"/>
      <c r="HHU43" s="2" t="n"/>
      <c r="HHV43" s="2" t="n"/>
      <c r="HHW43" s="2" t="n"/>
      <c r="HHX43" s="2" t="n"/>
      <c r="HHY43" s="2" t="n"/>
      <c r="HHZ43" s="2" t="n"/>
      <c r="HIA43" s="2" t="n"/>
      <c r="HIB43" s="2" t="n"/>
      <c r="HIC43" s="2" t="n"/>
      <c r="HID43" s="2" t="n"/>
      <c r="HIE43" s="2" t="n"/>
      <c r="HIF43" s="2" t="n"/>
      <c r="HIG43" s="2" t="n"/>
      <c r="HIH43" s="2" t="n"/>
      <c r="HII43" s="2" t="n"/>
      <c r="HIJ43" s="2" t="n"/>
      <c r="HIK43" s="2" t="n"/>
      <c r="HIL43" s="2" t="n"/>
      <c r="HIM43" s="2" t="n"/>
      <c r="HIN43" s="2" t="n"/>
      <c r="HIO43" s="2" t="n"/>
      <c r="HIP43" s="2" t="n"/>
      <c r="HIQ43" s="2" t="n"/>
      <c r="HIR43" s="2" t="n"/>
      <c r="HIS43" s="2" t="n"/>
      <c r="HIT43" s="2" t="n"/>
      <c r="HIU43" s="2" t="n"/>
      <c r="HIV43" s="2" t="n"/>
      <c r="HIW43" s="2" t="n"/>
      <c r="HIX43" s="2" t="n"/>
      <c r="HIY43" s="2" t="n"/>
      <c r="HIZ43" s="2" t="n"/>
      <c r="HJA43" s="2" t="n"/>
      <c r="HJB43" s="2" t="n"/>
      <c r="HJC43" s="2" t="n"/>
      <c r="HJD43" s="2" t="n"/>
      <c r="HJE43" s="2" t="n"/>
      <c r="HJF43" s="2" t="n"/>
      <c r="HJG43" s="2" t="n"/>
      <c r="HJH43" s="2" t="n"/>
      <c r="HJI43" s="2" t="n"/>
      <c r="HJJ43" s="2" t="n"/>
      <c r="HJK43" s="2" t="n"/>
      <c r="HJL43" s="2" t="n"/>
      <c r="HJM43" s="2" t="n"/>
      <c r="HJN43" s="2" t="n"/>
      <c r="HJO43" s="2" t="n"/>
      <c r="HJP43" s="2" t="n"/>
      <c r="HJQ43" s="2" t="n"/>
      <c r="HJR43" s="2" t="n"/>
      <c r="HJS43" s="2" t="n"/>
      <c r="HJT43" s="2" t="n"/>
      <c r="HJU43" s="2" t="n"/>
      <c r="HJV43" s="2" t="n"/>
      <c r="HJW43" s="2" t="n"/>
      <c r="HJX43" s="2" t="n"/>
      <c r="HJY43" s="2" t="n"/>
      <c r="HJZ43" s="2" t="n"/>
      <c r="HKA43" s="2" t="n"/>
      <c r="HKB43" s="2" t="n"/>
      <c r="HKC43" s="2" t="n"/>
      <c r="HKD43" s="2" t="n"/>
      <c r="HKE43" s="2" t="n"/>
      <c r="HKF43" s="2" t="n"/>
      <c r="HKG43" s="2" t="n"/>
      <c r="HKH43" s="2" t="n"/>
      <c r="HKI43" s="2" t="n"/>
      <c r="HKJ43" s="2" t="n"/>
      <c r="HKK43" s="2" t="n"/>
      <c r="HKL43" s="2" t="n"/>
      <c r="HKM43" s="2" t="n"/>
      <c r="HKN43" s="2" t="n"/>
      <c r="HKO43" s="2" t="n"/>
      <c r="HKP43" s="2" t="n"/>
      <c r="HKQ43" s="2" t="n"/>
      <c r="HKR43" s="2" t="n"/>
      <c r="HKS43" s="2" t="n"/>
      <c r="HKT43" s="2" t="n"/>
      <c r="HKU43" s="2" t="n"/>
      <c r="HKV43" s="2" t="n"/>
      <c r="HKW43" s="2" t="n"/>
      <c r="HKX43" s="2" t="n"/>
      <c r="HKY43" s="2" t="n"/>
      <c r="HKZ43" s="2" t="n"/>
      <c r="HLA43" s="2" t="n"/>
      <c r="HLB43" s="2" t="n"/>
      <c r="HLC43" s="2" t="n"/>
      <c r="HLD43" s="2" t="n"/>
      <c r="HLE43" s="2" t="n"/>
      <c r="HLF43" s="2" t="n"/>
      <c r="HLG43" s="2" t="n"/>
      <c r="HLH43" s="2" t="n"/>
      <c r="HLI43" s="2" t="n"/>
      <c r="HLJ43" s="2" t="n"/>
      <c r="HLK43" s="2" t="n"/>
      <c r="HLL43" s="2" t="n"/>
      <c r="HLM43" s="2" t="n"/>
      <c r="HLN43" s="2" t="n"/>
      <c r="HLO43" s="2" t="n"/>
      <c r="HLP43" s="2" t="n"/>
      <c r="HLQ43" s="2" t="n"/>
      <c r="HLR43" s="2" t="n"/>
      <c r="HLS43" s="2" t="n"/>
      <c r="HLT43" s="2" t="n"/>
      <c r="HLU43" s="2" t="n"/>
      <c r="HLV43" s="2" t="n"/>
      <c r="HLW43" s="2" t="n"/>
      <c r="HLX43" s="2" t="n"/>
      <c r="HLY43" s="2" t="n"/>
      <c r="HLZ43" s="2" t="n"/>
      <c r="HMA43" s="2" t="n"/>
      <c r="HMB43" s="2" t="n"/>
      <c r="HMC43" s="2" t="n"/>
      <c r="HMD43" s="2" t="n"/>
      <c r="HME43" s="2" t="n"/>
      <c r="HMF43" s="2" t="n"/>
      <c r="HMG43" s="2" t="n"/>
      <c r="HMH43" s="2" t="n"/>
      <c r="HMI43" s="2" t="n"/>
      <c r="HMJ43" s="2" t="n"/>
      <c r="HMK43" s="2" t="n"/>
      <c r="HML43" s="2" t="n"/>
      <c r="HMM43" s="2" t="n"/>
      <c r="HMN43" s="2" t="n"/>
      <c r="HMO43" s="2" t="n"/>
      <c r="HMP43" s="2" t="n"/>
      <c r="HMQ43" s="2" t="n"/>
      <c r="HMR43" s="2" t="n"/>
      <c r="HMS43" s="2" t="n"/>
      <c r="HMT43" s="2" t="n"/>
      <c r="HMU43" s="2" t="n"/>
      <c r="HMV43" s="2" t="n"/>
      <c r="HMW43" s="2" t="n"/>
      <c r="HMX43" s="2" t="n"/>
      <c r="HMY43" s="2" t="n"/>
      <c r="HMZ43" s="2" t="n"/>
      <c r="HNA43" s="2" t="n"/>
      <c r="HNB43" s="2" t="n"/>
      <c r="HNC43" s="2" t="n"/>
      <c r="HND43" s="2" t="n"/>
      <c r="HNE43" s="2" t="n"/>
      <c r="HNF43" s="2" t="n"/>
      <c r="HNG43" s="2" t="n"/>
      <c r="HNH43" s="2" t="n"/>
      <c r="HNI43" s="2" t="n"/>
      <c r="HNJ43" s="2" t="n"/>
      <c r="HNK43" s="2" t="n"/>
      <c r="HNL43" s="2" t="n"/>
      <c r="HNM43" s="2" t="n"/>
      <c r="HNN43" s="2" t="n"/>
      <c r="HNO43" s="2" t="n"/>
      <c r="HNP43" s="2" t="n"/>
      <c r="HNQ43" s="2" t="n"/>
      <c r="HNR43" s="2" t="n"/>
      <c r="HNS43" s="2" t="n"/>
      <c r="HNT43" s="2" t="n"/>
      <c r="HNU43" s="2" t="n"/>
      <c r="HNV43" s="2" t="n"/>
      <c r="HNW43" s="2" t="n"/>
      <c r="HNX43" s="2" t="n"/>
      <c r="HNY43" s="2" t="n"/>
      <c r="HNZ43" s="2" t="n"/>
      <c r="HOA43" s="2" t="n"/>
      <c r="HOB43" s="2" t="n"/>
      <c r="HOC43" s="2" t="n"/>
      <c r="HOD43" s="2" t="n"/>
      <c r="HOE43" s="2" t="n"/>
      <c r="HOF43" s="2" t="n"/>
      <c r="HOG43" s="2" t="n"/>
      <c r="HOH43" s="2" t="n"/>
      <c r="HOI43" s="2" t="n"/>
      <c r="HOJ43" s="2" t="n"/>
      <c r="HOK43" s="2" t="n"/>
      <c r="HOL43" s="2" t="n"/>
      <c r="HOM43" s="2" t="n"/>
      <c r="HON43" s="2" t="n"/>
      <c r="HOO43" s="2" t="n"/>
      <c r="HOP43" s="2" t="n"/>
      <c r="HOQ43" s="2" t="n"/>
      <c r="HOR43" s="2" t="n"/>
      <c r="HOS43" s="2" t="n"/>
      <c r="HOT43" s="2" t="n"/>
      <c r="HOU43" s="2" t="n"/>
      <c r="HOV43" s="2" t="n"/>
      <c r="HOW43" s="2" t="n"/>
      <c r="HOX43" s="2" t="n"/>
      <c r="HOY43" s="2" t="n"/>
      <c r="HOZ43" s="2" t="n"/>
      <c r="HPA43" s="2" t="n"/>
      <c r="HPB43" s="2" t="n"/>
      <c r="HPC43" s="2" t="n"/>
      <c r="HPD43" s="2" t="n"/>
      <c r="HPE43" s="2" t="n"/>
      <c r="HPF43" s="2" t="n"/>
      <c r="HPG43" s="2" t="n"/>
      <c r="HPH43" s="2" t="n"/>
      <c r="HPI43" s="2" t="n"/>
      <c r="HPJ43" s="2" t="n"/>
      <c r="HPK43" s="2" t="n"/>
      <c r="HPL43" s="2" t="n"/>
      <c r="HPM43" s="2" t="n"/>
      <c r="HPN43" s="2" t="n"/>
      <c r="HPO43" s="2" t="n"/>
      <c r="HPP43" s="2" t="n"/>
      <c r="HPQ43" s="2" t="n"/>
      <c r="HPR43" s="2" t="n"/>
      <c r="HPS43" s="2" t="n"/>
      <c r="HPT43" s="2" t="n"/>
      <c r="HPU43" s="2" t="n"/>
      <c r="HPV43" s="2" t="n"/>
      <c r="HPW43" s="2" t="n"/>
      <c r="HPX43" s="2" t="n"/>
      <c r="HPY43" s="2" t="n"/>
      <c r="HPZ43" s="2" t="n"/>
      <c r="HQA43" s="2" t="n"/>
      <c r="HQB43" s="2" t="n"/>
      <c r="HQC43" s="2" t="n"/>
      <c r="HQD43" s="2" t="n"/>
      <c r="HQE43" s="2" t="n"/>
      <c r="HQF43" s="2" t="n"/>
      <c r="HQG43" s="2" t="n"/>
      <c r="HQH43" s="2" t="n"/>
      <c r="HQI43" s="2" t="n"/>
      <c r="HQJ43" s="2" t="n"/>
      <c r="HQK43" s="2" t="n"/>
      <c r="HQL43" s="2" t="n"/>
      <c r="HQM43" s="2" t="n"/>
      <c r="HQN43" s="2" t="n"/>
      <c r="HQO43" s="2" t="n"/>
      <c r="HQP43" s="2" t="n"/>
      <c r="HQQ43" s="2" t="n"/>
      <c r="HQR43" s="2" t="n"/>
      <c r="HQS43" s="2" t="n"/>
      <c r="HQT43" s="2" t="n"/>
      <c r="HQU43" s="2" t="n"/>
      <c r="HQV43" s="2" t="n"/>
      <c r="HQW43" s="2" t="n"/>
      <c r="HQX43" s="2" t="n"/>
      <c r="HQY43" s="2" t="n"/>
      <c r="HQZ43" s="2" t="n"/>
      <c r="HRA43" s="2" t="n"/>
      <c r="HRB43" s="2" t="n"/>
      <c r="HRC43" s="2" t="n"/>
      <c r="HRD43" s="2" t="n"/>
      <c r="HRE43" s="2" t="n"/>
      <c r="HRF43" s="2" t="n"/>
      <c r="HRG43" s="2" t="n"/>
      <c r="HRH43" s="2" t="n"/>
      <c r="HRI43" s="2" t="n"/>
      <c r="HRJ43" s="2" t="n"/>
      <c r="HRK43" s="2" t="n"/>
      <c r="HRL43" s="2" t="n"/>
      <c r="HRM43" s="2" t="n"/>
      <c r="HRN43" s="2" t="n"/>
      <c r="HRO43" s="2" t="n"/>
      <c r="HRP43" s="2" t="n"/>
      <c r="HRQ43" s="2" t="n"/>
      <c r="HRR43" s="2" t="n"/>
      <c r="HRS43" s="2" t="n"/>
      <c r="HRT43" s="2" t="n"/>
      <c r="HRU43" s="2" t="n"/>
      <c r="HRV43" s="2" t="n"/>
      <c r="HRW43" s="2" t="n"/>
      <c r="HRX43" s="2" t="n"/>
      <c r="HRY43" s="2" t="n"/>
      <c r="HRZ43" s="2" t="n"/>
      <c r="HSA43" s="2" t="n"/>
      <c r="HSB43" s="2" t="n"/>
      <c r="HSC43" s="2" t="n"/>
      <c r="HSD43" s="2" t="n"/>
      <c r="HSE43" s="2" t="n"/>
      <c r="HSF43" s="2" t="n"/>
      <c r="HSG43" s="2" t="n"/>
      <c r="HSH43" s="2" t="n"/>
      <c r="HSI43" s="2" t="n"/>
      <c r="HSJ43" s="2" t="n"/>
      <c r="HSK43" s="2" t="n"/>
      <c r="HSL43" s="2" t="n"/>
      <c r="HSM43" s="2" t="n"/>
      <c r="HSN43" s="2" t="n"/>
      <c r="HSO43" s="2" t="n"/>
      <c r="HSP43" s="2" t="n"/>
      <c r="HSQ43" s="2" t="n"/>
      <c r="HSR43" s="2" t="n"/>
      <c r="HSS43" s="2" t="n"/>
      <c r="HST43" s="2" t="n"/>
      <c r="HSU43" s="2" t="n"/>
      <c r="HSV43" s="2" t="n"/>
      <c r="HSW43" s="2" t="n"/>
      <c r="HSX43" s="2" t="n"/>
      <c r="HSY43" s="2" t="n"/>
      <c r="HSZ43" s="2" t="n"/>
      <c r="HTA43" s="2" t="n"/>
      <c r="HTB43" s="2" t="n"/>
      <c r="HTC43" s="2" t="n"/>
      <c r="HTD43" s="2" t="n"/>
      <c r="HTE43" s="2" t="n"/>
      <c r="HTF43" s="2" t="n"/>
      <c r="HTG43" s="2" t="n"/>
      <c r="HTH43" s="2" t="n"/>
      <c r="HTI43" s="2" t="n"/>
      <c r="HTJ43" s="2" t="n"/>
      <c r="HTK43" s="2" t="n"/>
      <c r="HTL43" s="2" t="n"/>
      <c r="HTM43" s="2" t="n"/>
      <c r="HTN43" s="2" t="n"/>
      <c r="HTO43" s="2" t="n"/>
      <c r="HTP43" s="2" t="n"/>
      <c r="HTQ43" s="2" t="n"/>
      <c r="HTR43" s="2" t="n"/>
      <c r="HTS43" s="2" t="n"/>
      <c r="HTT43" s="2" t="n"/>
      <c r="HTU43" s="2" t="n"/>
      <c r="HTV43" s="2" t="n"/>
      <c r="HTW43" s="2" t="n"/>
      <c r="HTX43" s="2" t="n"/>
      <c r="HTY43" s="2" t="n"/>
      <c r="HTZ43" s="2" t="n"/>
      <c r="HUA43" s="2" t="n"/>
      <c r="HUB43" s="2" t="n"/>
      <c r="HUC43" s="2" t="n"/>
      <c r="HUD43" s="2" t="n"/>
      <c r="HUE43" s="2" t="n"/>
      <c r="HUF43" s="2" t="n"/>
      <c r="HUG43" s="2" t="n"/>
      <c r="HUH43" s="2" t="n"/>
      <c r="HUI43" s="2" t="n"/>
      <c r="HUJ43" s="2" t="n"/>
      <c r="HUK43" s="2" t="n"/>
      <c r="HUL43" s="2" t="n"/>
      <c r="HUM43" s="2" t="n"/>
      <c r="HUN43" s="2" t="n"/>
      <c r="HUO43" s="2" t="n"/>
      <c r="HUP43" s="2" t="n"/>
      <c r="HUQ43" s="2" t="n"/>
      <c r="HUR43" s="2" t="n"/>
      <c r="HUS43" s="2" t="n"/>
      <c r="HUT43" s="2" t="n"/>
      <c r="HUU43" s="2" t="n"/>
      <c r="HUV43" s="2" t="n"/>
      <c r="HUW43" s="2" t="n"/>
      <c r="HUX43" s="2" t="n"/>
      <c r="HUY43" s="2" t="n"/>
      <c r="HUZ43" s="2" t="n"/>
      <c r="HVA43" s="2" t="n"/>
      <c r="HVB43" s="2" t="n"/>
      <c r="HVC43" s="2" t="n"/>
      <c r="HVD43" s="2" t="n"/>
      <c r="HVE43" s="2" t="n"/>
      <c r="HVF43" s="2" t="n"/>
      <c r="HVG43" s="2" t="n"/>
      <c r="HVH43" s="2" t="n"/>
      <c r="HVI43" s="2" t="n"/>
      <c r="HVJ43" s="2" t="n"/>
      <c r="HVK43" s="2" t="n"/>
      <c r="HVL43" s="2" t="n"/>
      <c r="HVM43" s="2" t="n"/>
      <c r="HVN43" s="2" t="n"/>
      <c r="HVO43" s="2" t="n"/>
      <c r="HVP43" s="2" t="n"/>
      <c r="HVQ43" s="2" t="n"/>
      <c r="HVR43" s="2" t="n"/>
      <c r="HVS43" s="2" t="n"/>
      <c r="HVT43" s="2" t="n"/>
      <c r="HVU43" s="2" t="n"/>
      <c r="HVV43" s="2" t="n"/>
      <c r="HVW43" s="2" t="n"/>
      <c r="HVX43" s="2" t="n"/>
      <c r="HVY43" s="2" t="n"/>
      <c r="HVZ43" s="2" t="n"/>
      <c r="HWA43" s="2" t="n"/>
      <c r="HWB43" s="2" t="n"/>
      <c r="HWC43" s="2" t="n"/>
      <c r="HWD43" s="2" t="n"/>
      <c r="HWE43" s="2" t="n"/>
      <c r="HWF43" s="2" t="n"/>
      <c r="HWG43" s="2" t="n"/>
      <c r="HWH43" s="2" t="n"/>
      <c r="HWI43" s="2" t="n"/>
      <c r="HWJ43" s="2" t="n"/>
      <c r="HWK43" s="2" t="n"/>
      <c r="HWL43" s="2" t="n"/>
      <c r="HWM43" s="2" t="n"/>
      <c r="HWN43" s="2" t="n"/>
      <c r="HWO43" s="2" t="n"/>
      <c r="HWP43" s="2" t="n"/>
      <c r="HWQ43" s="2" t="n"/>
      <c r="HWR43" s="2" t="n"/>
      <c r="HWS43" s="2" t="n"/>
      <c r="HWT43" s="2" t="n"/>
      <c r="HWU43" s="2" t="n"/>
      <c r="HWV43" s="2" t="n"/>
      <c r="HWW43" s="2" t="n"/>
      <c r="HWX43" s="2" t="n"/>
      <c r="HWY43" s="2" t="n"/>
      <c r="HWZ43" s="2" t="n"/>
      <c r="HXA43" s="2" t="n"/>
      <c r="HXB43" s="2" t="n"/>
      <c r="HXC43" s="2" t="n"/>
      <c r="HXD43" s="2" t="n"/>
      <c r="HXE43" s="2" t="n"/>
      <c r="HXF43" s="2" t="n"/>
      <c r="HXG43" s="2" t="n"/>
      <c r="HXH43" s="2" t="n"/>
      <c r="HXI43" s="2" t="n"/>
      <c r="HXJ43" s="2" t="n"/>
      <c r="HXK43" s="2" t="n"/>
      <c r="HXL43" s="2" t="n"/>
      <c r="HXM43" s="2" t="n"/>
      <c r="HXN43" s="2" t="n"/>
      <c r="HXO43" s="2" t="n"/>
      <c r="HXP43" s="2" t="n"/>
      <c r="HXQ43" s="2" t="n"/>
      <c r="HXR43" s="2" t="n"/>
      <c r="HXS43" s="2" t="n"/>
      <c r="HXT43" s="2" t="n"/>
      <c r="HXU43" s="2" t="n"/>
      <c r="HXV43" s="2" t="n"/>
      <c r="HXW43" s="2" t="n"/>
      <c r="HXX43" s="2" t="n"/>
      <c r="HXY43" s="2" t="n"/>
      <c r="HXZ43" s="2" t="n"/>
      <c r="HYA43" s="2" t="n"/>
      <c r="HYB43" s="2" t="n"/>
      <c r="HYC43" s="2" t="n"/>
      <c r="HYD43" s="2" t="n"/>
      <c r="HYE43" s="2" t="n"/>
      <c r="HYF43" s="2" t="n"/>
      <c r="HYG43" s="2" t="n"/>
      <c r="HYH43" s="2" t="n"/>
      <c r="HYI43" s="2" t="n"/>
      <c r="HYJ43" s="2" t="n"/>
      <c r="HYK43" s="2" t="n"/>
      <c r="HYL43" s="2" t="n"/>
      <c r="HYM43" s="2" t="n"/>
      <c r="HYN43" s="2" t="n"/>
      <c r="HYO43" s="2" t="n"/>
      <c r="HYP43" s="2" t="n"/>
      <c r="HYQ43" s="2" t="n"/>
      <c r="HYR43" s="2" t="n"/>
      <c r="HYS43" s="2" t="n"/>
      <c r="HYT43" s="2" t="n"/>
      <c r="HYU43" s="2" t="n"/>
      <c r="HYV43" s="2" t="n"/>
      <c r="HYW43" s="2" t="n"/>
      <c r="HYX43" s="2" t="n"/>
      <c r="HYY43" s="2" t="n"/>
      <c r="HYZ43" s="2" t="n"/>
      <c r="HZA43" s="2" t="n"/>
      <c r="HZB43" s="2" t="n"/>
      <c r="HZC43" s="2" t="n"/>
      <c r="HZD43" s="2" t="n"/>
      <c r="HZE43" s="2" t="n"/>
      <c r="HZF43" s="2" t="n"/>
      <c r="HZG43" s="2" t="n"/>
      <c r="HZH43" s="2" t="n"/>
      <c r="HZI43" s="2" t="n"/>
      <c r="HZJ43" s="2" t="n"/>
      <c r="HZK43" s="2" t="n"/>
      <c r="HZL43" s="2" t="n"/>
      <c r="HZM43" s="2" t="n"/>
      <c r="HZN43" s="2" t="n"/>
      <c r="HZO43" s="2" t="n"/>
      <c r="HZP43" s="2" t="n"/>
      <c r="HZQ43" s="2" t="n"/>
      <c r="HZR43" s="2" t="n"/>
      <c r="HZS43" s="2" t="n"/>
      <c r="HZT43" s="2" t="n"/>
      <c r="HZU43" s="2" t="n"/>
      <c r="HZV43" s="2" t="n"/>
      <c r="HZW43" s="2" t="n"/>
      <c r="HZX43" s="2" t="n"/>
      <c r="HZY43" s="2" t="n"/>
      <c r="HZZ43" s="2" t="n"/>
      <c r="IAA43" s="2" t="n"/>
      <c r="IAB43" s="2" t="n"/>
      <c r="IAC43" s="2" t="n"/>
      <c r="IAD43" s="2" t="n"/>
      <c r="IAE43" s="2" t="n"/>
      <c r="IAF43" s="2" t="n"/>
      <c r="IAG43" s="2" t="n"/>
      <c r="IAH43" s="2" t="n"/>
      <c r="IAI43" s="2" t="n"/>
      <c r="IAJ43" s="2" t="n"/>
      <c r="IAK43" s="2" t="n"/>
      <c r="IAL43" s="2" t="n"/>
      <c r="IAM43" s="2" t="n"/>
      <c r="IAN43" s="2" t="n"/>
      <c r="IAO43" s="2" t="n"/>
      <c r="IAP43" s="2" t="n"/>
      <c r="IAQ43" s="2" t="n"/>
      <c r="IAR43" s="2" t="n"/>
      <c r="IAS43" s="2" t="n"/>
      <c r="IAT43" s="2" t="n"/>
      <c r="IAU43" s="2" t="n"/>
      <c r="IAV43" s="2" t="n"/>
      <c r="IAW43" s="2" t="n"/>
      <c r="IAX43" s="2" t="n"/>
      <c r="IAY43" s="2" t="n"/>
      <c r="IAZ43" s="2" t="n"/>
      <c r="IBA43" s="2" t="n"/>
      <c r="IBB43" s="2" t="n"/>
      <c r="IBC43" s="2" t="n"/>
      <c r="IBD43" s="2" t="n"/>
      <c r="IBE43" s="2" t="n"/>
      <c r="IBF43" s="2" t="n"/>
      <c r="IBG43" s="2" t="n"/>
      <c r="IBH43" s="2" t="n"/>
      <c r="IBI43" s="2" t="n"/>
      <c r="IBJ43" s="2" t="n"/>
      <c r="IBK43" s="2" t="n"/>
      <c r="IBL43" s="2" t="n"/>
      <c r="IBM43" s="2" t="n"/>
      <c r="IBN43" s="2" t="n"/>
      <c r="IBO43" s="2" t="n"/>
      <c r="IBP43" s="2" t="n"/>
      <c r="IBQ43" s="2" t="n"/>
      <c r="IBR43" s="2" t="n"/>
      <c r="IBS43" s="2" t="n"/>
      <c r="IBT43" s="2" t="n"/>
      <c r="IBU43" s="2" t="n"/>
      <c r="IBV43" s="2" t="n"/>
      <c r="IBW43" s="2" t="n"/>
      <c r="IBX43" s="2" t="n"/>
      <c r="IBY43" s="2" t="n"/>
      <c r="IBZ43" s="2" t="n"/>
      <c r="ICA43" s="2" t="n"/>
      <c r="ICB43" s="2" t="n"/>
      <c r="ICC43" s="2" t="n"/>
      <c r="ICD43" s="2" t="n"/>
      <c r="ICE43" s="2" t="n"/>
      <c r="ICF43" s="2" t="n"/>
      <c r="ICG43" s="2" t="n"/>
      <c r="ICH43" s="2" t="n"/>
      <c r="ICI43" s="2" t="n"/>
      <c r="ICJ43" s="2" t="n"/>
      <c r="ICK43" s="2" t="n"/>
      <c r="ICL43" s="2" t="n"/>
      <c r="ICM43" s="2" t="n"/>
      <c r="ICN43" s="2" t="n"/>
      <c r="ICO43" s="2" t="n"/>
      <c r="ICP43" s="2" t="n"/>
      <c r="ICQ43" s="2" t="n"/>
      <c r="ICR43" s="2" t="n"/>
      <c r="ICS43" s="2" t="n"/>
      <c r="ICT43" s="2" t="n"/>
      <c r="ICU43" s="2" t="n"/>
      <c r="ICV43" s="2" t="n"/>
      <c r="ICW43" s="2" t="n"/>
      <c r="ICX43" s="2" t="n"/>
      <c r="ICY43" s="2" t="n"/>
      <c r="ICZ43" s="2" t="n"/>
      <c r="IDA43" s="2" t="n"/>
      <c r="IDB43" s="2" t="n"/>
      <c r="IDC43" s="2" t="n"/>
      <c r="IDD43" s="2" t="n"/>
      <c r="IDE43" s="2" t="n"/>
      <c r="IDF43" s="2" t="n"/>
      <c r="IDG43" s="2" t="n"/>
      <c r="IDH43" s="2" t="n"/>
      <c r="IDI43" s="2" t="n"/>
      <c r="IDJ43" s="2" t="n"/>
      <c r="IDK43" s="2" t="n"/>
      <c r="IDL43" s="2" t="n"/>
      <c r="IDM43" s="2" t="n"/>
      <c r="IDN43" s="2" t="n"/>
      <c r="IDO43" s="2" t="n"/>
      <c r="IDP43" s="2" t="n"/>
      <c r="IDQ43" s="2" t="n"/>
      <c r="IDR43" s="2" t="n"/>
      <c r="IDS43" s="2" t="n"/>
      <c r="IDT43" s="2" t="n"/>
      <c r="IDU43" s="2" t="n"/>
      <c r="IDV43" s="2" t="n"/>
      <c r="IDW43" s="2" t="n"/>
      <c r="IDX43" s="2" t="n"/>
      <c r="IDY43" s="2" t="n"/>
      <c r="IDZ43" s="2" t="n"/>
      <c r="IEA43" s="2" t="n"/>
      <c r="IEB43" s="2" t="n"/>
      <c r="IEC43" s="2" t="n"/>
      <c r="IED43" s="2" t="n"/>
      <c r="IEE43" s="2" t="n"/>
      <c r="IEF43" s="2" t="n"/>
      <c r="IEG43" s="2" t="n"/>
      <c r="IEH43" s="2" t="n"/>
      <c r="IEI43" s="2" t="n"/>
      <c r="IEJ43" s="2" t="n"/>
      <c r="IEK43" s="2" t="n"/>
      <c r="IEL43" s="2" t="n"/>
      <c r="IEM43" s="2" t="n"/>
      <c r="IEN43" s="2" t="n"/>
      <c r="IEO43" s="2" t="n"/>
      <c r="IEP43" s="2" t="n"/>
      <c r="IEQ43" s="2" t="n"/>
      <c r="IER43" s="2" t="n"/>
      <c r="IES43" s="2" t="n"/>
      <c r="IET43" s="2" t="n"/>
      <c r="IEU43" s="2" t="n"/>
      <c r="IEV43" s="2" t="n"/>
      <c r="IEW43" s="2" t="n"/>
      <c r="IEX43" s="2" t="n"/>
      <c r="IEY43" s="2" t="n"/>
      <c r="IEZ43" s="2" t="n"/>
      <c r="IFA43" s="2" t="n"/>
      <c r="IFB43" s="2" t="n"/>
      <c r="IFC43" s="2" t="n"/>
      <c r="IFD43" s="2" t="n"/>
      <c r="IFE43" s="2" t="n"/>
      <c r="IFF43" s="2" t="n"/>
      <c r="IFG43" s="2" t="n"/>
      <c r="IFH43" s="2" t="n"/>
      <c r="IFI43" s="2" t="n"/>
      <c r="IFJ43" s="2" t="n"/>
      <c r="IFK43" s="2" t="n"/>
      <c r="IFL43" s="2" t="n"/>
      <c r="IFM43" s="2" t="n"/>
      <c r="IFN43" s="2" t="n"/>
      <c r="IFO43" s="2" t="n"/>
      <c r="IFP43" s="2" t="n"/>
      <c r="IFQ43" s="2" t="n"/>
      <c r="IFR43" s="2" t="n"/>
      <c r="IFS43" s="2" t="n"/>
      <c r="IFT43" s="2" t="n"/>
      <c r="IFU43" s="2" t="n"/>
      <c r="IFV43" s="2" t="n"/>
      <c r="IFW43" s="2" t="n"/>
      <c r="IFX43" s="2" t="n"/>
      <c r="IFY43" s="2" t="n"/>
      <c r="IFZ43" s="2" t="n"/>
      <c r="IGA43" s="2" t="n"/>
      <c r="IGB43" s="2" t="n"/>
      <c r="IGC43" s="2" t="n"/>
      <c r="IGD43" s="2" t="n"/>
      <c r="IGE43" s="2" t="n"/>
      <c r="IGF43" s="2" t="n"/>
      <c r="IGG43" s="2" t="n"/>
      <c r="IGH43" s="2" t="n"/>
      <c r="IGI43" s="2" t="n"/>
      <c r="IGJ43" s="2" t="n"/>
      <c r="IGK43" s="2" t="n"/>
      <c r="IGL43" s="2" t="n"/>
      <c r="IGM43" s="2" t="n"/>
      <c r="IGN43" s="2" t="n"/>
      <c r="IGO43" s="2" t="n"/>
      <c r="IGP43" s="2" t="n"/>
      <c r="IGQ43" s="2" t="n"/>
      <c r="IGR43" s="2" t="n"/>
      <c r="IGS43" s="2" t="n"/>
      <c r="IGT43" s="2" t="n"/>
      <c r="IGU43" s="2" t="n"/>
      <c r="IGV43" s="2" t="n"/>
      <c r="IGW43" s="2" t="n"/>
      <c r="IGX43" s="2" t="n"/>
      <c r="IGY43" s="2" t="n"/>
      <c r="IGZ43" s="2" t="n"/>
      <c r="IHA43" s="2" t="n"/>
      <c r="IHB43" s="2" t="n"/>
      <c r="IHC43" s="2" t="n"/>
      <c r="IHD43" s="2" t="n"/>
      <c r="IHE43" s="2" t="n"/>
      <c r="IHF43" s="2" t="n"/>
      <c r="IHG43" s="2" t="n"/>
      <c r="IHH43" s="2" t="n"/>
      <c r="IHI43" s="2" t="n"/>
      <c r="IHJ43" s="2" t="n"/>
      <c r="IHK43" s="2" t="n"/>
      <c r="IHL43" s="2" t="n"/>
      <c r="IHM43" s="2" t="n"/>
      <c r="IHN43" s="2" t="n"/>
      <c r="IHO43" s="2" t="n"/>
      <c r="IHP43" s="2" t="n"/>
      <c r="IHQ43" s="2" t="n"/>
      <c r="IHR43" s="2" t="n"/>
      <c r="IHS43" s="2" t="n"/>
      <c r="IHT43" s="2" t="n"/>
      <c r="IHU43" s="2" t="n"/>
      <c r="IHV43" s="2" t="n"/>
      <c r="IHW43" s="2" t="n"/>
      <c r="IHX43" s="2" t="n"/>
      <c r="IHY43" s="2" t="n"/>
      <c r="IHZ43" s="2" t="n"/>
      <c r="IIA43" s="2" t="n"/>
      <c r="IIB43" s="2" t="n"/>
      <c r="IIC43" s="2" t="n"/>
      <c r="IID43" s="2" t="n"/>
      <c r="IIE43" s="2" t="n"/>
      <c r="IIF43" s="2" t="n"/>
      <c r="IIG43" s="2" t="n"/>
      <c r="IIH43" s="2" t="n"/>
      <c r="III43" s="2" t="n"/>
      <c r="IIJ43" s="2" t="n"/>
      <c r="IIK43" s="2" t="n"/>
      <c r="IIL43" s="2" t="n"/>
      <c r="IIM43" s="2" t="n"/>
      <c r="IIN43" s="2" t="n"/>
      <c r="IIO43" s="2" t="n"/>
      <c r="IIP43" s="2" t="n"/>
      <c r="IIQ43" s="2" t="n"/>
      <c r="IIR43" s="2" t="n"/>
      <c r="IIS43" s="2" t="n"/>
      <c r="IIT43" s="2" t="n"/>
      <c r="IIU43" s="2" t="n"/>
      <c r="IIV43" s="2" t="n"/>
      <c r="IIW43" s="2" t="n"/>
      <c r="IIX43" s="2" t="n"/>
      <c r="IIY43" s="2" t="n"/>
      <c r="IIZ43" s="2" t="n"/>
      <c r="IJA43" s="2" t="n"/>
      <c r="IJB43" s="2" t="n"/>
      <c r="IJC43" s="2" t="n"/>
      <c r="IJD43" s="2" t="n"/>
      <c r="IJE43" s="2" t="n"/>
      <c r="IJF43" s="2" t="n"/>
      <c r="IJG43" s="2" t="n"/>
      <c r="IJH43" s="2" t="n"/>
      <c r="IJI43" s="2" t="n"/>
      <c r="IJJ43" s="2" t="n"/>
      <c r="IJK43" s="2" t="n"/>
      <c r="IJL43" s="2" t="n"/>
      <c r="IJM43" s="2" t="n"/>
      <c r="IJN43" s="2" t="n"/>
      <c r="IJO43" s="2" t="n"/>
      <c r="IJP43" s="2" t="n"/>
      <c r="IJQ43" s="2" t="n"/>
      <c r="IJR43" s="2" t="n"/>
      <c r="IJS43" s="2" t="n"/>
      <c r="IJT43" s="2" t="n"/>
      <c r="IJU43" s="2" t="n"/>
      <c r="IJV43" s="2" t="n"/>
      <c r="IJW43" s="2" t="n"/>
      <c r="IJX43" s="2" t="n"/>
      <c r="IJY43" s="2" t="n"/>
      <c r="IJZ43" s="2" t="n"/>
      <c r="IKA43" s="2" t="n"/>
      <c r="IKB43" s="2" t="n"/>
      <c r="IKC43" s="2" t="n"/>
      <c r="IKD43" s="2" t="n"/>
      <c r="IKE43" s="2" t="n"/>
      <c r="IKF43" s="2" t="n"/>
      <c r="IKG43" s="2" t="n"/>
      <c r="IKH43" s="2" t="n"/>
      <c r="IKI43" s="2" t="n"/>
      <c r="IKJ43" s="2" t="n"/>
      <c r="IKK43" s="2" t="n"/>
      <c r="IKL43" s="2" t="n"/>
      <c r="IKM43" s="2" t="n"/>
      <c r="IKN43" s="2" t="n"/>
      <c r="IKO43" s="2" t="n"/>
      <c r="IKP43" s="2" t="n"/>
      <c r="IKQ43" s="2" t="n"/>
      <c r="IKR43" s="2" t="n"/>
      <c r="IKS43" s="2" t="n"/>
      <c r="IKT43" s="2" t="n"/>
      <c r="IKU43" s="2" t="n"/>
      <c r="IKV43" s="2" t="n"/>
      <c r="IKW43" s="2" t="n"/>
      <c r="IKX43" s="2" t="n"/>
      <c r="IKY43" s="2" t="n"/>
      <c r="IKZ43" s="2" t="n"/>
      <c r="ILA43" s="2" t="n"/>
      <c r="ILB43" s="2" t="n"/>
      <c r="ILC43" s="2" t="n"/>
      <c r="ILD43" s="2" t="n"/>
      <c r="ILE43" s="2" t="n"/>
      <c r="ILF43" s="2" t="n"/>
      <c r="ILG43" s="2" t="n"/>
      <c r="ILH43" s="2" t="n"/>
      <c r="ILI43" s="2" t="n"/>
      <c r="ILJ43" s="2" t="n"/>
      <c r="ILK43" s="2" t="n"/>
      <c r="ILL43" s="2" t="n"/>
      <c r="ILM43" s="2" t="n"/>
      <c r="ILN43" s="2" t="n"/>
      <c r="ILO43" s="2" t="n"/>
      <c r="ILP43" s="2" t="n"/>
      <c r="ILQ43" s="2" t="n"/>
      <c r="ILR43" s="2" t="n"/>
      <c r="ILS43" s="2" t="n"/>
      <c r="ILT43" s="2" t="n"/>
      <c r="ILU43" s="2" t="n"/>
      <c r="ILV43" s="2" t="n"/>
      <c r="ILW43" s="2" t="n"/>
      <c r="ILX43" s="2" t="n"/>
      <c r="ILY43" s="2" t="n"/>
      <c r="ILZ43" s="2" t="n"/>
      <c r="IMA43" s="2" t="n"/>
      <c r="IMB43" s="2" t="n"/>
      <c r="IMC43" s="2" t="n"/>
      <c r="IMD43" s="2" t="n"/>
      <c r="IME43" s="2" t="n"/>
      <c r="IMF43" s="2" t="n"/>
      <c r="IMG43" s="2" t="n"/>
      <c r="IMH43" s="2" t="n"/>
      <c r="IMI43" s="2" t="n"/>
      <c r="IMJ43" s="2" t="n"/>
      <c r="IMK43" s="2" t="n"/>
      <c r="IML43" s="2" t="n"/>
      <c r="IMM43" s="2" t="n"/>
      <c r="IMN43" s="2" t="n"/>
      <c r="IMO43" s="2" t="n"/>
      <c r="IMP43" s="2" t="n"/>
      <c r="IMQ43" s="2" t="n"/>
      <c r="IMR43" s="2" t="n"/>
      <c r="IMS43" s="2" t="n"/>
      <c r="IMT43" s="2" t="n"/>
      <c r="IMU43" s="2" t="n"/>
      <c r="IMV43" s="2" t="n"/>
      <c r="IMW43" s="2" t="n"/>
      <c r="IMX43" s="2" t="n"/>
      <c r="IMY43" s="2" t="n"/>
      <c r="IMZ43" s="2" t="n"/>
      <c r="INA43" s="2" t="n"/>
      <c r="INB43" s="2" t="n"/>
      <c r="INC43" s="2" t="n"/>
      <c r="IND43" s="2" t="n"/>
      <c r="INE43" s="2" t="n"/>
      <c r="INF43" s="2" t="n"/>
      <c r="ING43" s="2" t="n"/>
      <c r="INH43" s="2" t="n"/>
      <c r="INI43" s="2" t="n"/>
      <c r="INJ43" s="2" t="n"/>
      <c r="INK43" s="2" t="n"/>
      <c r="INL43" s="2" t="n"/>
      <c r="INM43" s="2" t="n"/>
      <c r="INN43" s="2" t="n"/>
      <c r="INO43" s="2" t="n"/>
      <c r="INP43" s="2" t="n"/>
      <c r="INQ43" s="2" t="n"/>
      <c r="INR43" s="2" t="n"/>
      <c r="INS43" s="2" t="n"/>
      <c r="INT43" s="2" t="n"/>
      <c r="INU43" s="2" t="n"/>
      <c r="INV43" s="2" t="n"/>
      <c r="INW43" s="2" t="n"/>
      <c r="INX43" s="2" t="n"/>
      <c r="INY43" s="2" t="n"/>
      <c r="INZ43" s="2" t="n"/>
      <c r="IOA43" s="2" t="n"/>
      <c r="IOB43" s="2" t="n"/>
      <c r="IOC43" s="2" t="n"/>
      <c r="IOD43" s="2" t="n"/>
      <c r="IOE43" s="2" t="n"/>
      <c r="IOF43" s="2" t="n"/>
      <c r="IOG43" s="2" t="n"/>
      <c r="IOH43" s="2" t="n"/>
      <c r="IOI43" s="2" t="n"/>
      <c r="IOJ43" s="2" t="n"/>
      <c r="IOK43" s="2" t="n"/>
      <c r="IOL43" s="2" t="n"/>
      <c r="IOM43" s="2" t="n"/>
      <c r="ION43" s="2" t="n"/>
      <c r="IOO43" s="2" t="n"/>
      <c r="IOP43" s="2" t="n"/>
      <c r="IOQ43" s="2" t="n"/>
      <c r="IOR43" s="2" t="n"/>
      <c r="IOS43" s="2" t="n"/>
      <c r="IOT43" s="2" t="n"/>
      <c r="IOU43" s="2" t="n"/>
      <c r="IOV43" s="2" t="n"/>
      <c r="IOW43" s="2" t="n"/>
      <c r="IOX43" s="2" t="n"/>
      <c r="IOY43" s="2" t="n"/>
      <c r="IOZ43" s="2" t="n"/>
      <c r="IPA43" s="2" t="n"/>
      <c r="IPB43" s="2" t="n"/>
      <c r="IPC43" s="2" t="n"/>
      <c r="IPD43" s="2" t="n"/>
      <c r="IPE43" s="2" t="n"/>
      <c r="IPF43" s="2" t="n"/>
      <c r="IPG43" s="2" t="n"/>
      <c r="IPH43" s="2" t="n"/>
      <c r="IPI43" s="2" t="n"/>
      <c r="IPJ43" s="2" t="n"/>
      <c r="IPK43" s="2" t="n"/>
      <c r="IPL43" s="2" t="n"/>
      <c r="IPM43" s="2" t="n"/>
      <c r="IPN43" s="2" t="n"/>
      <c r="IPO43" s="2" t="n"/>
      <c r="IPP43" s="2" t="n"/>
      <c r="IPQ43" s="2" t="n"/>
      <c r="IPR43" s="2" t="n"/>
      <c r="IPS43" s="2" t="n"/>
      <c r="IPT43" s="2" t="n"/>
      <c r="IPU43" s="2" t="n"/>
      <c r="IPV43" s="2" t="n"/>
      <c r="IPW43" s="2" t="n"/>
      <c r="IPX43" s="2" t="n"/>
      <c r="IPY43" s="2" t="n"/>
      <c r="IPZ43" s="2" t="n"/>
      <c r="IQA43" s="2" t="n"/>
      <c r="IQB43" s="2" t="n"/>
      <c r="IQC43" s="2" t="n"/>
      <c r="IQD43" s="2" t="n"/>
      <c r="IQE43" s="2" t="n"/>
      <c r="IQF43" s="2" t="n"/>
      <c r="IQG43" s="2" t="n"/>
      <c r="IQH43" s="2" t="n"/>
      <c r="IQI43" s="2" t="n"/>
      <c r="IQJ43" s="2" t="n"/>
      <c r="IQK43" s="2" t="n"/>
      <c r="IQL43" s="2" t="n"/>
      <c r="IQM43" s="2" t="n"/>
      <c r="IQN43" s="2" t="n"/>
      <c r="IQO43" s="2" t="n"/>
      <c r="IQP43" s="2" t="n"/>
      <c r="IQQ43" s="2" t="n"/>
      <c r="IQR43" s="2" t="n"/>
      <c r="IQS43" s="2" t="n"/>
      <c r="IQT43" s="2" t="n"/>
      <c r="IQU43" s="2" t="n"/>
      <c r="IQV43" s="2" t="n"/>
      <c r="IQW43" s="2" t="n"/>
      <c r="IQX43" s="2" t="n"/>
      <c r="IQY43" s="2" t="n"/>
      <c r="IQZ43" s="2" t="n"/>
      <c r="IRA43" s="2" t="n"/>
      <c r="IRB43" s="2" t="n"/>
      <c r="IRC43" s="2" t="n"/>
      <c r="IRD43" s="2" t="n"/>
      <c r="IRE43" s="2" t="n"/>
      <c r="IRF43" s="2" t="n"/>
      <c r="IRG43" s="2" t="n"/>
      <c r="IRH43" s="2" t="n"/>
      <c r="IRI43" s="2" t="n"/>
      <c r="IRJ43" s="2" t="n"/>
      <c r="IRK43" s="2" t="n"/>
      <c r="IRL43" s="2" t="n"/>
      <c r="IRM43" s="2" t="n"/>
      <c r="IRN43" s="2" t="n"/>
      <c r="IRO43" s="2" t="n"/>
      <c r="IRP43" s="2" t="n"/>
      <c r="IRQ43" s="2" t="n"/>
      <c r="IRR43" s="2" t="n"/>
      <c r="IRS43" s="2" t="n"/>
      <c r="IRT43" s="2" t="n"/>
      <c r="IRU43" s="2" t="n"/>
      <c r="IRV43" s="2" t="n"/>
      <c r="IRW43" s="2" t="n"/>
      <c r="IRX43" s="2" t="n"/>
      <c r="IRY43" s="2" t="n"/>
      <c r="IRZ43" s="2" t="n"/>
      <c r="ISA43" s="2" t="n"/>
      <c r="ISB43" s="2" t="n"/>
      <c r="ISC43" s="2" t="n"/>
      <c r="ISD43" s="2" t="n"/>
      <c r="ISE43" s="2" t="n"/>
      <c r="ISF43" s="2" t="n"/>
      <c r="ISG43" s="2" t="n"/>
      <c r="ISH43" s="2" t="n"/>
      <c r="ISI43" s="2" t="n"/>
      <c r="ISJ43" s="2" t="n"/>
      <c r="ISK43" s="2" t="n"/>
      <c r="ISL43" s="2" t="n"/>
      <c r="ISM43" s="2" t="n"/>
      <c r="ISN43" s="2" t="n"/>
      <c r="ISO43" s="2" t="n"/>
      <c r="ISP43" s="2" t="n"/>
      <c r="ISQ43" s="2" t="n"/>
      <c r="ISR43" s="2" t="n"/>
      <c r="ISS43" s="2" t="n"/>
      <c r="IST43" s="2" t="n"/>
      <c r="ISU43" s="2" t="n"/>
      <c r="ISV43" s="2" t="n"/>
      <c r="ISW43" s="2" t="n"/>
      <c r="ISX43" s="2" t="n"/>
      <c r="ISY43" s="2" t="n"/>
      <c r="ISZ43" s="2" t="n"/>
      <c r="ITA43" s="2" t="n"/>
      <c r="ITB43" s="2" t="n"/>
      <c r="ITC43" s="2" t="n"/>
      <c r="ITD43" s="2" t="n"/>
      <c r="ITE43" s="2" t="n"/>
      <c r="ITF43" s="2" t="n"/>
      <c r="ITG43" s="2" t="n"/>
      <c r="ITH43" s="2" t="n"/>
      <c r="ITI43" s="2" t="n"/>
      <c r="ITJ43" s="2" t="n"/>
      <c r="ITK43" s="2" t="n"/>
      <c r="ITL43" s="2" t="n"/>
      <c r="ITM43" s="2" t="n"/>
      <c r="ITN43" s="2" t="n"/>
      <c r="ITO43" s="2" t="n"/>
      <c r="ITP43" s="2" t="n"/>
      <c r="ITQ43" s="2" t="n"/>
      <c r="ITR43" s="2" t="n"/>
      <c r="ITS43" s="2" t="n"/>
      <c r="ITT43" s="2" t="n"/>
      <c r="ITU43" s="2" t="n"/>
      <c r="ITV43" s="2" t="n"/>
      <c r="ITW43" s="2" t="n"/>
      <c r="ITX43" s="2" t="n"/>
      <c r="ITY43" s="2" t="n"/>
      <c r="ITZ43" s="2" t="n"/>
      <c r="IUA43" s="2" t="n"/>
      <c r="IUB43" s="2" t="n"/>
      <c r="IUC43" s="2" t="n"/>
      <c r="IUD43" s="2" t="n"/>
      <c r="IUE43" s="2" t="n"/>
      <c r="IUF43" s="2" t="n"/>
      <c r="IUG43" s="2" t="n"/>
      <c r="IUH43" s="2" t="n"/>
      <c r="IUI43" s="2" t="n"/>
      <c r="IUJ43" s="2" t="n"/>
      <c r="IUK43" s="2" t="n"/>
      <c r="IUL43" s="2" t="n"/>
      <c r="IUM43" s="2" t="n"/>
      <c r="IUN43" s="2" t="n"/>
      <c r="IUO43" s="2" t="n"/>
      <c r="IUP43" s="2" t="n"/>
      <c r="IUQ43" s="2" t="n"/>
      <c r="IUR43" s="2" t="n"/>
      <c r="IUS43" s="2" t="n"/>
      <c r="IUT43" s="2" t="n"/>
      <c r="IUU43" s="2" t="n"/>
      <c r="IUV43" s="2" t="n"/>
      <c r="IUW43" s="2" t="n"/>
      <c r="IUX43" s="2" t="n"/>
      <c r="IUY43" s="2" t="n"/>
      <c r="IUZ43" s="2" t="n"/>
      <c r="IVA43" s="2" t="n"/>
      <c r="IVB43" s="2" t="n"/>
      <c r="IVC43" s="2" t="n"/>
      <c r="IVD43" s="2" t="n"/>
      <c r="IVE43" s="2" t="n"/>
      <c r="IVF43" s="2" t="n"/>
      <c r="IVG43" s="2" t="n"/>
      <c r="IVH43" s="2" t="n"/>
      <c r="IVI43" s="2" t="n"/>
      <c r="IVJ43" s="2" t="n"/>
      <c r="IVK43" s="2" t="n"/>
      <c r="IVL43" s="2" t="n"/>
      <c r="IVM43" s="2" t="n"/>
      <c r="IVN43" s="2" t="n"/>
      <c r="IVO43" s="2" t="n"/>
      <c r="IVP43" s="2" t="n"/>
      <c r="IVQ43" s="2" t="n"/>
      <c r="IVR43" s="2" t="n"/>
      <c r="IVS43" s="2" t="n"/>
      <c r="IVT43" s="2" t="n"/>
      <c r="IVU43" s="2" t="n"/>
      <c r="IVV43" s="2" t="n"/>
      <c r="IVW43" s="2" t="n"/>
      <c r="IVX43" s="2" t="n"/>
      <c r="IVY43" s="2" t="n"/>
      <c r="IVZ43" s="2" t="n"/>
      <c r="IWA43" s="2" t="n"/>
      <c r="IWB43" s="2" t="n"/>
      <c r="IWC43" s="2" t="n"/>
      <c r="IWD43" s="2" t="n"/>
      <c r="IWE43" s="2" t="n"/>
      <c r="IWF43" s="2" t="n"/>
      <c r="IWG43" s="2" t="n"/>
      <c r="IWH43" s="2" t="n"/>
      <c r="IWI43" s="2" t="n"/>
      <c r="IWJ43" s="2" t="n"/>
      <c r="IWK43" s="2" t="n"/>
      <c r="IWL43" s="2" t="n"/>
      <c r="IWM43" s="2" t="n"/>
      <c r="IWN43" s="2" t="n"/>
      <c r="IWO43" s="2" t="n"/>
      <c r="IWP43" s="2" t="n"/>
      <c r="IWQ43" s="2" t="n"/>
      <c r="IWR43" s="2" t="n"/>
      <c r="IWS43" s="2" t="n"/>
      <c r="IWT43" s="2" t="n"/>
      <c r="IWU43" s="2" t="n"/>
      <c r="IWV43" s="2" t="n"/>
      <c r="IWW43" s="2" t="n"/>
      <c r="IWX43" s="2" t="n"/>
      <c r="IWY43" s="2" t="n"/>
      <c r="IWZ43" s="2" t="n"/>
      <c r="IXA43" s="2" t="n"/>
      <c r="IXB43" s="2" t="n"/>
      <c r="IXC43" s="2" t="n"/>
      <c r="IXD43" s="2" t="n"/>
      <c r="IXE43" s="2" t="n"/>
      <c r="IXF43" s="2" t="n"/>
      <c r="IXG43" s="2" t="n"/>
      <c r="IXH43" s="2" t="n"/>
      <c r="IXI43" s="2" t="n"/>
      <c r="IXJ43" s="2" t="n"/>
      <c r="IXK43" s="2" t="n"/>
      <c r="IXL43" s="2" t="n"/>
      <c r="IXM43" s="2" t="n"/>
      <c r="IXN43" s="2" t="n"/>
      <c r="IXO43" s="2" t="n"/>
      <c r="IXP43" s="2" t="n"/>
      <c r="IXQ43" s="2" t="n"/>
      <c r="IXR43" s="2" t="n"/>
      <c r="IXS43" s="2" t="n"/>
      <c r="IXT43" s="2" t="n"/>
      <c r="IXU43" s="2" t="n"/>
      <c r="IXV43" s="2" t="n"/>
      <c r="IXW43" s="2" t="n"/>
      <c r="IXX43" s="2" t="n"/>
      <c r="IXY43" s="2" t="n"/>
      <c r="IXZ43" s="2" t="n"/>
      <c r="IYA43" s="2" t="n"/>
      <c r="IYB43" s="2" t="n"/>
      <c r="IYC43" s="2" t="n"/>
      <c r="IYD43" s="2" t="n"/>
      <c r="IYE43" s="2" t="n"/>
      <c r="IYF43" s="2" t="n"/>
      <c r="IYG43" s="2" t="n"/>
      <c r="IYH43" s="2" t="n"/>
      <c r="IYI43" s="2" t="n"/>
      <c r="IYJ43" s="2" t="n"/>
      <c r="IYK43" s="2" t="n"/>
      <c r="IYL43" s="2" t="n"/>
      <c r="IYM43" s="2" t="n"/>
      <c r="IYN43" s="2" t="n"/>
      <c r="IYO43" s="2" t="n"/>
      <c r="IYP43" s="2" t="n"/>
      <c r="IYQ43" s="2" t="n"/>
      <c r="IYR43" s="2" t="n"/>
      <c r="IYS43" s="2" t="n"/>
      <c r="IYT43" s="2" t="n"/>
      <c r="IYU43" s="2" t="n"/>
      <c r="IYV43" s="2" t="n"/>
      <c r="IYW43" s="2" t="n"/>
      <c r="IYX43" s="2" t="n"/>
      <c r="IYY43" s="2" t="n"/>
      <c r="IYZ43" s="2" t="n"/>
      <c r="IZA43" s="2" t="n"/>
      <c r="IZB43" s="2" t="n"/>
      <c r="IZC43" s="2" t="n"/>
      <c r="IZD43" s="2" t="n"/>
      <c r="IZE43" s="2" t="n"/>
      <c r="IZF43" s="2" t="n"/>
      <c r="IZG43" s="2" t="n"/>
      <c r="IZH43" s="2" t="n"/>
      <c r="IZI43" s="2" t="n"/>
      <c r="IZJ43" s="2" t="n"/>
      <c r="IZK43" s="2" t="n"/>
      <c r="IZL43" s="2" t="n"/>
      <c r="IZM43" s="2" t="n"/>
      <c r="IZN43" s="2" t="n"/>
      <c r="IZO43" s="2" t="n"/>
      <c r="IZP43" s="2" t="n"/>
      <c r="IZQ43" s="2" t="n"/>
      <c r="IZR43" s="2" t="n"/>
      <c r="IZS43" s="2" t="n"/>
      <c r="IZT43" s="2" t="n"/>
      <c r="IZU43" s="2" t="n"/>
      <c r="IZV43" s="2" t="n"/>
      <c r="IZW43" s="2" t="n"/>
      <c r="IZX43" s="2" t="n"/>
      <c r="IZY43" s="2" t="n"/>
      <c r="IZZ43" s="2" t="n"/>
      <c r="JAA43" s="2" t="n"/>
      <c r="JAB43" s="2" t="n"/>
      <c r="JAC43" s="2" t="n"/>
      <c r="JAD43" s="2" t="n"/>
      <c r="JAE43" s="2" t="n"/>
      <c r="JAF43" s="2" t="n"/>
      <c r="JAG43" s="2" t="n"/>
      <c r="JAH43" s="2" t="n"/>
      <c r="JAI43" s="2" t="n"/>
      <c r="JAJ43" s="2" t="n"/>
      <c r="JAK43" s="2" t="n"/>
      <c r="JAL43" s="2" t="n"/>
      <c r="JAM43" s="2" t="n"/>
      <c r="JAN43" s="2" t="n"/>
      <c r="JAO43" s="2" t="n"/>
      <c r="JAP43" s="2" t="n"/>
      <c r="JAQ43" s="2" t="n"/>
      <c r="JAR43" s="2" t="n"/>
      <c r="JAS43" s="2" t="n"/>
      <c r="JAT43" s="2" t="n"/>
      <c r="JAU43" s="2" t="n"/>
      <c r="JAV43" s="2" t="n"/>
      <c r="JAW43" s="2" t="n"/>
      <c r="JAX43" s="2" t="n"/>
      <c r="JAY43" s="2" t="n"/>
      <c r="JAZ43" s="2" t="n"/>
      <c r="JBA43" s="2" t="n"/>
      <c r="JBB43" s="2" t="n"/>
      <c r="JBC43" s="2" t="n"/>
      <c r="JBD43" s="2" t="n"/>
      <c r="JBE43" s="2" t="n"/>
      <c r="JBF43" s="2" t="n"/>
      <c r="JBG43" s="2" t="n"/>
      <c r="JBH43" s="2" t="n"/>
      <c r="JBI43" s="2" t="n"/>
      <c r="JBJ43" s="2" t="n"/>
      <c r="JBK43" s="2" t="n"/>
      <c r="JBL43" s="2" t="n"/>
      <c r="JBM43" s="2" t="n"/>
      <c r="JBN43" s="2" t="n"/>
      <c r="JBO43" s="2" t="n"/>
      <c r="JBP43" s="2" t="n"/>
      <c r="JBQ43" s="2" t="n"/>
      <c r="JBR43" s="2" t="n"/>
      <c r="JBS43" s="2" t="n"/>
      <c r="JBT43" s="2" t="n"/>
      <c r="JBU43" s="2" t="n"/>
      <c r="JBV43" s="2" t="n"/>
      <c r="JBW43" s="2" t="n"/>
      <c r="JBX43" s="2" t="n"/>
      <c r="JBY43" s="2" t="n"/>
      <c r="JBZ43" s="2" t="n"/>
      <c r="JCA43" s="2" t="n"/>
      <c r="JCB43" s="2" t="n"/>
      <c r="JCC43" s="2" t="n"/>
      <c r="JCD43" s="2" t="n"/>
      <c r="JCE43" s="2" t="n"/>
      <c r="JCF43" s="2" t="n"/>
      <c r="JCG43" s="2" t="n"/>
      <c r="JCH43" s="2" t="n"/>
      <c r="JCI43" s="2" t="n"/>
      <c r="JCJ43" s="2" t="n"/>
      <c r="JCK43" s="2" t="n"/>
      <c r="JCL43" s="2" t="n"/>
      <c r="JCM43" s="2" t="n"/>
      <c r="JCN43" s="2" t="n"/>
      <c r="JCO43" s="2" t="n"/>
      <c r="JCP43" s="2" t="n"/>
      <c r="JCQ43" s="2" t="n"/>
      <c r="JCR43" s="2" t="n"/>
      <c r="JCS43" s="2" t="n"/>
      <c r="JCT43" s="2" t="n"/>
      <c r="JCU43" s="2" t="n"/>
      <c r="JCV43" s="2" t="n"/>
      <c r="JCW43" s="2" t="n"/>
      <c r="JCX43" s="2" t="n"/>
      <c r="JCY43" s="2" t="n"/>
      <c r="JCZ43" s="2" t="n"/>
      <c r="JDA43" s="2" t="n"/>
      <c r="JDB43" s="2" t="n"/>
      <c r="JDC43" s="2" t="n"/>
      <c r="JDD43" s="2" t="n"/>
      <c r="JDE43" s="2" t="n"/>
      <c r="JDF43" s="2" t="n"/>
      <c r="JDG43" s="2" t="n"/>
      <c r="JDH43" s="2" t="n"/>
      <c r="JDI43" s="2" t="n"/>
      <c r="JDJ43" s="2" t="n"/>
      <c r="JDK43" s="2" t="n"/>
      <c r="JDL43" s="2" t="n"/>
      <c r="JDM43" s="2" t="n"/>
      <c r="JDN43" s="2" t="n"/>
      <c r="JDO43" s="2" t="n"/>
      <c r="JDP43" s="2" t="n"/>
      <c r="JDQ43" s="2" t="n"/>
      <c r="JDR43" s="2" t="n"/>
      <c r="JDS43" s="2" t="n"/>
      <c r="JDT43" s="2" t="n"/>
      <c r="JDU43" s="2" t="n"/>
      <c r="JDV43" s="2" t="n"/>
      <c r="JDW43" s="2" t="n"/>
      <c r="JDX43" s="2" t="n"/>
      <c r="JDY43" s="2" t="n"/>
      <c r="JDZ43" s="2" t="n"/>
      <c r="JEA43" s="2" t="n"/>
      <c r="JEB43" s="2" t="n"/>
      <c r="JEC43" s="2" t="n"/>
      <c r="JED43" s="2" t="n"/>
      <c r="JEE43" s="2" t="n"/>
      <c r="JEF43" s="2" t="n"/>
      <c r="JEG43" s="2" t="n"/>
      <c r="JEH43" s="2" t="n"/>
      <c r="JEI43" s="2" t="n"/>
      <c r="JEJ43" s="2" t="n"/>
      <c r="JEK43" s="2" t="n"/>
      <c r="JEL43" s="2" t="n"/>
      <c r="JEM43" s="2" t="n"/>
      <c r="JEN43" s="2" t="n"/>
      <c r="JEO43" s="2" t="n"/>
      <c r="JEP43" s="2" t="n"/>
      <c r="JEQ43" s="2" t="n"/>
      <c r="JER43" s="2" t="n"/>
      <c r="JES43" s="2" t="n"/>
      <c r="JET43" s="2" t="n"/>
      <c r="JEU43" s="2" t="n"/>
      <c r="JEV43" s="2" t="n"/>
      <c r="JEW43" s="2" t="n"/>
      <c r="JEX43" s="2" t="n"/>
      <c r="JEY43" s="2" t="n"/>
      <c r="JEZ43" s="2" t="n"/>
      <c r="JFA43" s="2" t="n"/>
      <c r="JFB43" s="2" t="n"/>
      <c r="JFC43" s="2" t="n"/>
      <c r="JFD43" s="2" t="n"/>
      <c r="JFE43" s="2" t="n"/>
      <c r="JFF43" s="2" t="n"/>
      <c r="JFG43" s="2" t="n"/>
      <c r="JFH43" s="2" t="n"/>
      <c r="JFI43" s="2" t="n"/>
      <c r="JFJ43" s="2" t="n"/>
      <c r="JFK43" s="2" t="n"/>
      <c r="JFL43" s="2" t="n"/>
      <c r="JFM43" s="2" t="n"/>
      <c r="JFN43" s="2" t="n"/>
      <c r="JFO43" s="2" t="n"/>
      <c r="JFP43" s="2" t="n"/>
      <c r="JFQ43" s="2" t="n"/>
      <c r="JFR43" s="2" t="n"/>
      <c r="JFS43" s="2" t="n"/>
      <c r="JFT43" s="2" t="n"/>
      <c r="JFU43" s="2" t="n"/>
      <c r="JFV43" s="2" t="n"/>
      <c r="JFW43" s="2" t="n"/>
      <c r="JFX43" s="2" t="n"/>
      <c r="JFY43" s="2" t="n"/>
      <c r="JFZ43" s="2" t="n"/>
      <c r="JGA43" s="2" t="n"/>
      <c r="JGB43" s="2" t="n"/>
      <c r="JGC43" s="2" t="n"/>
      <c r="JGD43" s="2" t="n"/>
      <c r="JGE43" s="2" t="n"/>
      <c r="JGF43" s="2" t="n"/>
      <c r="JGG43" s="2" t="n"/>
      <c r="JGH43" s="2" t="n"/>
      <c r="JGI43" s="2" t="n"/>
      <c r="JGJ43" s="2" t="n"/>
      <c r="JGK43" s="2" t="n"/>
      <c r="JGL43" s="2" t="n"/>
      <c r="JGM43" s="2" t="n"/>
      <c r="JGN43" s="2" t="n"/>
      <c r="JGO43" s="2" t="n"/>
      <c r="JGP43" s="2" t="n"/>
      <c r="JGQ43" s="2" t="n"/>
      <c r="JGR43" s="2" t="n"/>
      <c r="JGS43" s="2" t="n"/>
      <c r="JGT43" s="2" t="n"/>
      <c r="JGU43" s="2" t="n"/>
      <c r="JGV43" s="2" t="n"/>
      <c r="JGW43" s="2" t="n"/>
      <c r="JGX43" s="2" t="n"/>
      <c r="JGY43" s="2" t="n"/>
      <c r="JGZ43" s="2" t="n"/>
      <c r="JHA43" s="2" t="n"/>
      <c r="JHB43" s="2" t="n"/>
      <c r="JHC43" s="2" t="n"/>
      <c r="JHD43" s="2" t="n"/>
      <c r="JHE43" s="2" t="n"/>
      <c r="JHF43" s="2" t="n"/>
      <c r="JHG43" s="2" t="n"/>
      <c r="JHH43" s="2" t="n"/>
      <c r="JHI43" s="2" t="n"/>
      <c r="JHJ43" s="2" t="n"/>
      <c r="JHK43" s="2" t="n"/>
      <c r="JHL43" s="2" t="n"/>
      <c r="JHM43" s="2" t="n"/>
      <c r="JHN43" s="2" t="n"/>
      <c r="JHO43" s="2" t="n"/>
      <c r="JHP43" s="2" t="n"/>
      <c r="JHQ43" s="2" t="n"/>
      <c r="JHR43" s="2" t="n"/>
      <c r="JHS43" s="2" t="n"/>
      <c r="JHT43" s="2" t="n"/>
      <c r="JHU43" s="2" t="n"/>
      <c r="JHV43" s="2" t="n"/>
      <c r="JHW43" s="2" t="n"/>
      <c r="JHX43" s="2" t="n"/>
      <c r="JHY43" s="2" t="n"/>
      <c r="JHZ43" s="2" t="n"/>
      <c r="JIA43" s="2" t="n"/>
      <c r="JIB43" s="2" t="n"/>
      <c r="JIC43" s="2" t="n"/>
      <c r="JID43" s="2" t="n"/>
      <c r="JIE43" s="2" t="n"/>
      <c r="JIF43" s="2" t="n"/>
      <c r="JIG43" s="2" t="n"/>
      <c r="JIH43" s="2" t="n"/>
      <c r="JII43" s="2" t="n"/>
      <c r="JIJ43" s="2" t="n"/>
      <c r="JIK43" s="2" t="n"/>
      <c r="JIL43" s="2" t="n"/>
      <c r="JIM43" s="2" t="n"/>
      <c r="JIN43" s="2" t="n"/>
      <c r="JIO43" s="2" t="n"/>
      <c r="JIP43" s="2" t="n"/>
      <c r="JIQ43" s="2" t="n"/>
      <c r="JIR43" s="2" t="n"/>
      <c r="JIS43" s="2" t="n"/>
      <c r="JIT43" s="2" t="n"/>
      <c r="JIU43" s="2" t="n"/>
      <c r="JIV43" s="2" t="n"/>
      <c r="JIW43" s="2" t="n"/>
      <c r="JIX43" s="2" t="n"/>
      <c r="JIY43" s="2" t="n"/>
      <c r="JIZ43" s="2" t="n"/>
      <c r="JJA43" s="2" t="n"/>
      <c r="JJB43" s="2" t="n"/>
      <c r="JJC43" s="2" t="n"/>
      <c r="JJD43" s="2" t="n"/>
      <c r="JJE43" s="2" t="n"/>
      <c r="JJF43" s="2" t="n"/>
      <c r="JJG43" s="2" t="n"/>
      <c r="JJH43" s="2" t="n"/>
      <c r="JJI43" s="2" t="n"/>
      <c r="JJJ43" s="2" t="n"/>
      <c r="JJK43" s="2" t="n"/>
      <c r="JJL43" s="2" t="n"/>
      <c r="JJM43" s="2" t="n"/>
      <c r="JJN43" s="2" t="n"/>
      <c r="JJO43" s="2" t="n"/>
      <c r="JJP43" s="2" t="n"/>
      <c r="JJQ43" s="2" t="n"/>
      <c r="JJR43" s="2" t="n"/>
      <c r="JJS43" s="2" t="n"/>
      <c r="JJT43" s="2" t="n"/>
      <c r="JJU43" s="2" t="n"/>
      <c r="JJV43" s="2" t="n"/>
      <c r="JJW43" s="2" t="n"/>
      <c r="JJX43" s="2" t="n"/>
      <c r="JJY43" s="2" t="n"/>
      <c r="JJZ43" s="2" t="n"/>
      <c r="JKA43" s="2" t="n"/>
      <c r="JKB43" s="2" t="n"/>
      <c r="JKC43" s="2" t="n"/>
      <c r="JKD43" s="2" t="n"/>
      <c r="JKE43" s="2" t="n"/>
      <c r="JKF43" s="2" t="n"/>
      <c r="JKG43" s="2" t="n"/>
      <c r="JKH43" s="2" t="n"/>
      <c r="JKI43" s="2" t="n"/>
      <c r="JKJ43" s="2" t="n"/>
      <c r="JKK43" s="2" t="n"/>
      <c r="JKL43" s="2" t="n"/>
      <c r="JKM43" s="2" t="n"/>
      <c r="JKN43" s="2" t="n"/>
      <c r="JKO43" s="2" t="n"/>
      <c r="JKP43" s="2" t="n"/>
      <c r="JKQ43" s="2" t="n"/>
      <c r="JKR43" s="2" t="n"/>
      <c r="JKS43" s="2" t="n"/>
      <c r="JKT43" s="2" t="n"/>
      <c r="JKU43" s="2" t="n"/>
      <c r="JKV43" s="2" t="n"/>
      <c r="JKW43" s="2" t="n"/>
      <c r="JKX43" s="2" t="n"/>
      <c r="JKY43" s="2" t="n"/>
      <c r="JKZ43" s="2" t="n"/>
      <c r="JLA43" s="2" t="n"/>
      <c r="JLB43" s="2" t="n"/>
      <c r="JLC43" s="2" t="n"/>
      <c r="JLD43" s="2" t="n"/>
      <c r="JLE43" s="2" t="n"/>
      <c r="JLF43" s="2" t="n"/>
      <c r="JLG43" s="2" t="n"/>
      <c r="JLH43" s="2" t="n"/>
      <c r="JLI43" s="2" t="n"/>
      <c r="JLJ43" s="2" t="n"/>
      <c r="JLK43" s="2" t="n"/>
      <c r="JLL43" s="2" t="n"/>
      <c r="JLM43" s="2" t="n"/>
      <c r="JLN43" s="2" t="n"/>
      <c r="JLO43" s="2" t="n"/>
      <c r="JLP43" s="2" t="n"/>
      <c r="JLQ43" s="2" t="n"/>
      <c r="JLR43" s="2" t="n"/>
      <c r="JLS43" s="2" t="n"/>
      <c r="JLT43" s="2" t="n"/>
      <c r="JLU43" s="2" t="n"/>
      <c r="JLV43" s="2" t="n"/>
      <c r="JLW43" s="2" t="n"/>
      <c r="JLX43" s="2" t="n"/>
      <c r="JLY43" s="2" t="n"/>
      <c r="JLZ43" s="2" t="n"/>
      <c r="JMA43" s="2" t="n"/>
      <c r="JMB43" s="2" t="n"/>
      <c r="JMC43" s="2" t="n"/>
      <c r="JMD43" s="2" t="n"/>
      <c r="JME43" s="2" t="n"/>
      <c r="JMF43" s="2" t="n"/>
      <c r="JMG43" s="2" t="n"/>
      <c r="JMH43" s="2" t="n"/>
      <c r="JMI43" s="2" t="n"/>
      <c r="JMJ43" s="2" t="n"/>
      <c r="JMK43" s="2" t="n"/>
      <c r="JML43" s="2" t="n"/>
      <c r="JMM43" s="2" t="n"/>
      <c r="JMN43" s="2" t="n"/>
      <c r="JMO43" s="2" t="n"/>
      <c r="JMP43" s="2" t="n"/>
      <c r="JMQ43" s="2" t="n"/>
      <c r="JMR43" s="2" t="n"/>
      <c r="JMS43" s="2" t="n"/>
      <c r="JMT43" s="2" t="n"/>
      <c r="JMU43" s="2" t="n"/>
      <c r="JMV43" s="2" t="n"/>
      <c r="JMW43" s="2" t="n"/>
      <c r="JMX43" s="2" t="n"/>
      <c r="JMY43" s="2" t="n"/>
      <c r="JMZ43" s="2" t="n"/>
      <c r="JNA43" s="2" t="n"/>
      <c r="JNB43" s="2" t="n"/>
      <c r="JNC43" s="2" t="n"/>
      <c r="JND43" s="2" t="n"/>
      <c r="JNE43" s="2" t="n"/>
      <c r="JNF43" s="2" t="n"/>
      <c r="JNG43" s="2" t="n"/>
      <c r="JNH43" s="2" t="n"/>
      <c r="JNI43" s="2" t="n"/>
      <c r="JNJ43" s="2" t="n"/>
      <c r="JNK43" s="2" t="n"/>
      <c r="JNL43" s="2" t="n"/>
      <c r="JNM43" s="2" t="n"/>
      <c r="JNN43" s="2" t="n"/>
      <c r="JNO43" s="2" t="n"/>
      <c r="JNP43" s="2" t="n"/>
      <c r="JNQ43" s="2" t="n"/>
      <c r="JNR43" s="2" t="n"/>
      <c r="JNS43" s="2" t="n"/>
      <c r="JNT43" s="2" t="n"/>
      <c r="JNU43" s="2" t="n"/>
      <c r="JNV43" s="2" t="n"/>
      <c r="JNW43" s="2" t="n"/>
      <c r="JNX43" s="2" t="n"/>
      <c r="JNY43" s="2" t="n"/>
      <c r="JNZ43" s="2" t="n"/>
      <c r="JOA43" s="2" t="n"/>
      <c r="JOB43" s="2" t="n"/>
      <c r="JOC43" s="2" t="n"/>
      <c r="JOD43" s="2" t="n"/>
      <c r="JOE43" s="2" t="n"/>
      <c r="JOF43" s="2" t="n"/>
      <c r="JOG43" s="2" t="n"/>
      <c r="JOH43" s="2" t="n"/>
      <c r="JOI43" s="2" t="n"/>
      <c r="JOJ43" s="2" t="n"/>
      <c r="JOK43" s="2" t="n"/>
      <c r="JOL43" s="2" t="n"/>
      <c r="JOM43" s="2" t="n"/>
      <c r="JON43" s="2" t="n"/>
      <c r="JOO43" s="2" t="n"/>
      <c r="JOP43" s="2" t="n"/>
      <c r="JOQ43" s="2" t="n"/>
      <c r="JOR43" s="2" t="n"/>
      <c r="JOS43" s="2" t="n"/>
      <c r="JOT43" s="2" t="n"/>
      <c r="JOU43" s="2" t="n"/>
      <c r="JOV43" s="2" t="n"/>
      <c r="JOW43" s="2" t="n"/>
      <c r="JOX43" s="2" t="n"/>
      <c r="JOY43" s="2" t="n"/>
      <c r="JOZ43" s="2" t="n"/>
      <c r="JPA43" s="2" t="n"/>
      <c r="JPB43" s="2" t="n"/>
      <c r="JPC43" s="2" t="n"/>
      <c r="JPD43" s="2" t="n"/>
      <c r="JPE43" s="2" t="n"/>
      <c r="JPF43" s="2" t="n"/>
      <c r="JPG43" s="2" t="n"/>
      <c r="JPH43" s="2" t="n"/>
      <c r="JPI43" s="2" t="n"/>
      <c r="JPJ43" s="2" t="n"/>
      <c r="JPK43" s="2" t="n"/>
      <c r="JPL43" s="2" t="n"/>
      <c r="JPM43" s="2" t="n"/>
      <c r="JPN43" s="2" t="n"/>
      <c r="JPO43" s="2" t="n"/>
      <c r="JPP43" s="2" t="n"/>
      <c r="JPQ43" s="2" t="n"/>
      <c r="JPR43" s="2" t="n"/>
      <c r="JPS43" s="2" t="n"/>
      <c r="JPT43" s="2" t="n"/>
      <c r="JPU43" s="2" t="n"/>
      <c r="JPV43" s="2" t="n"/>
      <c r="JPW43" s="2" t="n"/>
      <c r="JPX43" s="2" t="n"/>
      <c r="JPY43" s="2" t="n"/>
      <c r="JPZ43" s="2" t="n"/>
      <c r="JQA43" s="2" t="n"/>
      <c r="JQB43" s="2" t="n"/>
      <c r="JQC43" s="2" t="n"/>
      <c r="JQD43" s="2" t="n"/>
      <c r="JQE43" s="2" t="n"/>
      <c r="JQF43" s="2" t="n"/>
      <c r="JQG43" s="2" t="n"/>
      <c r="JQH43" s="2" t="n"/>
      <c r="JQI43" s="2" t="n"/>
      <c r="JQJ43" s="2" t="n"/>
      <c r="JQK43" s="2" t="n"/>
      <c r="JQL43" s="2" t="n"/>
      <c r="JQM43" s="2" t="n"/>
      <c r="JQN43" s="2" t="n"/>
      <c r="JQO43" s="2" t="n"/>
      <c r="JQP43" s="2" t="n"/>
      <c r="JQQ43" s="2" t="n"/>
      <c r="JQR43" s="2" t="n"/>
      <c r="JQS43" s="2" t="n"/>
      <c r="JQT43" s="2" t="n"/>
      <c r="JQU43" s="2" t="n"/>
      <c r="JQV43" s="2" t="n"/>
      <c r="JQW43" s="2" t="n"/>
      <c r="JQX43" s="2" t="n"/>
      <c r="JQY43" s="2" t="n"/>
      <c r="JQZ43" s="2" t="n"/>
      <c r="JRA43" s="2" t="n"/>
      <c r="JRB43" s="2" t="n"/>
      <c r="JRC43" s="2" t="n"/>
      <c r="JRD43" s="2" t="n"/>
      <c r="JRE43" s="2" t="n"/>
      <c r="JRF43" s="2" t="n"/>
      <c r="JRG43" s="2" t="n"/>
      <c r="JRH43" s="2" t="n"/>
      <c r="JRI43" s="2" t="n"/>
      <c r="JRJ43" s="2" t="n"/>
      <c r="JRK43" s="2" t="n"/>
      <c r="JRL43" s="2" t="n"/>
      <c r="JRM43" s="2" t="n"/>
      <c r="JRN43" s="2" t="n"/>
      <c r="JRO43" s="2" t="n"/>
      <c r="JRP43" s="2" t="n"/>
      <c r="JRQ43" s="2" t="n"/>
      <c r="JRR43" s="2" t="n"/>
      <c r="JRS43" s="2" t="n"/>
      <c r="JRT43" s="2" t="n"/>
      <c r="JRU43" s="2" t="n"/>
      <c r="JRV43" s="2" t="n"/>
      <c r="JRW43" s="2" t="n"/>
      <c r="JRX43" s="2" t="n"/>
      <c r="JRY43" s="2" t="n"/>
      <c r="JRZ43" s="2" t="n"/>
      <c r="JSA43" s="2" t="n"/>
      <c r="JSB43" s="2" t="n"/>
      <c r="JSC43" s="2" t="n"/>
      <c r="JSD43" s="2" t="n"/>
      <c r="JSE43" s="2" t="n"/>
      <c r="JSF43" s="2" t="n"/>
      <c r="JSG43" s="2" t="n"/>
      <c r="JSH43" s="2" t="n"/>
      <c r="JSI43" s="2" t="n"/>
      <c r="JSJ43" s="2" t="n"/>
      <c r="JSK43" s="2" t="n"/>
      <c r="JSL43" s="2" t="n"/>
      <c r="JSM43" s="2" t="n"/>
      <c r="JSN43" s="2" t="n"/>
      <c r="JSO43" s="2" t="n"/>
      <c r="JSP43" s="2" t="n"/>
      <c r="JSQ43" s="2" t="n"/>
      <c r="JSR43" s="2" t="n"/>
      <c r="JSS43" s="2" t="n"/>
      <c r="JST43" s="2" t="n"/>
      <c r="JSU43" s="2" t="n"/>
      <c r="JSV43" s="2" t="n"/>
      <c r="JSW43" s="2" t="n"/>
      <c r="JSX43" s="2" t="n"/>
      <c r="JSY43" s="2" t="n"/>
      <c r="JSZ43" s="2" t="n"/>
      <c r="JTA43" s="2" t="n"/>
      <c r="JTB43" s="2" t="n"/>
      <c r="JTC43" s="2" t="n"/>
      <c r="JTD43" s="2" t="n"/>
      <c r="JTE43" s="2" t="n"/>
      <c r="JTF43" s="2" t="n"/>
      <c r="JTG43" s="2" t="n"/>
      <c r="JTH43" s="2" t="n"/>
      <c r="JTI43" s="2" t="n"/>
      <c r="JTJ43" s="2" t="n"/>
      <c r="JTK43" s="2" t="n"/>
      <c r="JTL43" s="2" t="n"/>
      <c r="JTM43" s="2" t="n"/>
      <c r="JTN43" s="2" t="n"/>
      <c r="JTO43" s="2" t="n"/>
      <c r="JTP43" s="2" t="n"/>
      <c r="JTQ43" s="2" t="n"/>
      <c r="JTR43" s="2" t="n"/>
      <c r="JTS43" s="2" t="n"/>
      <c r="JTT43" s="2" t="n"/>
      <c r="JTU43" s="2" t="n"/>
      <c r="JTV43" s="2" t="n"/>
      <c r="JTW43" s="2" t="n"/>
      <c r="JTX43" s="2" t="n"/>
      <c r="JTY43" s="2" t="n"/>
      <c r="JTZ43" s="2" t="n"/>
      <c r="JUA43" s="2" t="n"/>
      <c r="JUB43" s="2" t="n"/>
      <c r="JUC43" s="2" t="n"/>
      <c r="JUD43" s="2" t="n"/>
      <c r="JUE43" s="2" t="n"/>
      <c r="JUF43" s="2" t="n"/>
      <c r="JUG43" s="2" t="n"/>
      <c r="JUH43" s="2" t="n"/>
      <c r="JUI43" s="2" t="n"/>
      <c r="JUJ43" s="2" t="n"/>
      <c r="JUK43" s="2" t="n"/>
      <c r="JUL43" s="2" t="n"/>
      <c r="JUM43" s="2" t="n"/>
      <c r="JUN43" s="2" t="n"/>
      <c r="JUO43" s="2" t="n"/>
      <c r="JUP43" s="2" t="n"/>
      <c r="JUQ43" s="2" t="n"/>
      <c r="JUR43" s="2" t="n"/>
      <c r="JUS43" s="2" t="n"/>
      <c r="JUT43" s="2" t="n"/>
      <c r="JUU43" s="2" t="n"/>
      <c r="JUV43" s="2" t="n"/>
      <c r="JUW43" s="2" t="n"/>
      <c r="JUX43" s="2" t="n"/>
      <c r="JUY43" s="2" t="n"/>
      <c r="JUZ43" s="2" t="n"/>
      <c r="JVA43" s="2" t="n"/>
      <c r="JVB43" s="2" t="n"/>
      <c r="JVC43" s="2" t="n"/>
      <c r="JVD43" s="2" t="n"/>
      <c r="JVE43" s="2" t="n"/>
      <c r="JVF43" s="2" t="n"/>
      <c r="JVG43" s="2" t="n"/>
      <c r="JVH43" s="2" t="n"/>
      <c r="JVI43" s="2" t="n"/>
      <c r="JVJ43" s="2" t="n"/>
      <c r="JVK43" s="2" t="n"/>
      <c r="JVL43" s="2" t="n"/>
      <c r="JVM43" s="2" t="n"/>
      <c r="JVN43" s="2" t="n"/>
      <c r="JVO43" s="2" t="n"/>
      <c r="JVP43" s="2" t="n"/>
      <c r="JVQ43" s="2" t="n"/>
      <c r="JVR43" s="2" t="n"/>
      <c r="JVS43" s="2" t="n"/>
      <c r="JVT43" s="2" t="n"/>
      <c r="JVU43" s="2" t="n"/>
      <c r="JVV43" s="2" t="n"/>
      <c r="JVW43" s="2" t="n"/>
      <c r="JVX43" s="2" t="n"/>
      <c r="JVY43" s="2" t="n"/>
      <c r="JVZ43" s="2" t="n"/>
      <c r="JWA43" s="2" t="n"/>
      <c r="JWB43" s="2" t="n"/>
      <c r="JWC43" s="2" t="n"/>
      <c r="JWD43" s="2" t="n"/>
      <c r="JWE43" s="2" t="n"/>
      <c r="JWF43" s="2" t="n"/>
      <c r="JWG43" s="2" t="n"/>
      <c r="JWH43" s="2" t="n"/>
      <c r="JWI43" s="2" t="n"/>
      <c r="JWJ43" s="2" t="n"/>
      <c r="JWK43" s="2" t="n"/>
      <c r="JWL43" s="2" t="n"/>
      <c r="JWM43" s="2" t="n"/>
      <c r="JWN43" s="2" t="n"/>
      <c r="JWO43" s="2" t="n"/>
      <c r="JWP43" s="2" t="n"/>
      <c r="JWQ43" s="2" t="n"/>
      <c r="JWR43" s="2" t="n"/>
      <c r="JWS43" s="2" t="n"/>
      <c r="JWT43" s="2" t="n"/>
      <c r="JWU43" s="2" t="n"/>
      <c r="JWV43" s="2" t="n"/>
      <c r="JWW43" s="2" t="n"/>
      <c r="JWX43" s="2" t="n"/>
      <c r="JWY43" s="2" t="n"/>
      <c r="JWZ43" s="2" t="n"/>
      <c r="JXA43" s="2" t="n"/>
      <c r="JXB43" s="2" t="n"/>
      <c r="JXC43" s="2" t="n"/>
      <c r="JXD43" s="2" t="n"/>
      <c r="JXE43" s="2" t="n"/>
      <c r="JXF43" s="2" t="n"/>
      <c r="JXG43" s="2" t="n"/>
      <c r="JXH43" s="2" t="n"/>
      <c r="JXI43" s="2" t="n"/>
      <c r="JXJ43" s="2" t="n"/>
      <c r="JXK43" s="2" t="n"/>
      <c r="JXL43" s="2" t="n"/>
      <c r="JXM43" s="2" t="n"/>
      <c r="JXN43" s="2" t="n"/>
      <c r="JXO43" s="2" t="n"/>
      <c r="JXP43" s="2" t="n"/>
      <c r="JXQ43" s="2" t="n"/>
      <c r="JXR43" s="2" t="n"/>
      <c r="JXS43" s="2" t="n"/>
      <c r="JXT43" s="2" t="n"/>
      <c r="JXU43" s="2" t="n"/>
      <c r="JXV43" s="2" t="n"/>
      <c r="JXW43" s="2" t="n"/>
      <c r="JXX43" s="2" t="n"/>
      <c r="JXY43" s="2" t="n"/>
      <c r="JXZ43" s="2" t="n"/>
      <c r="JYA43" s="2" t="n"/>
      <c r="JYB43" s="2" t="n"/>
      <c r="JYC43" s="2" t="n"/>
      <c r="JYD43" s="2" t="n"/>
      <c r="JYE43" s="2" t="n"/>
      <c r="JYF43" s="2" t="n"/>
      <c r="JYG43" s="2" t="n"/>
      <c r="JYH43" s="2" t="n"/>
      <c r="JYI43" s="2" t="n"/>
      <c r="JYJ43" s="2" t="n"/>
      <c r="JYK43" s="2" t="n"/>
      <c r="JYL43" s="2" t="n"/>
      <c r="JYM43" s="2" t="n"/>
      <c r="JYN43" s="2" t="n"/>
      <c r="JYO43" s="2" t="n"/>
      <c r="JYP43" s="2" t="n"/>
      <c r="JYQ43" s="2" t="n"/>
      <c r="JYR43" s="2" t="n"/>
      <c r="JYS43" s="2" t="n"/>
      <c r="JYT43" s="2" t="n"/>
      <c r="JYU43" s="2" t="n"/>
      <c r="JYV43" s="2" t="n"/>
      <c r="JYW43" s="2" t="n"/>
      <c r="JYX43" s="2" t="n"/>
      <c r="JYY43" s="2" t="n"/>
      <c r="JYZ43" s="2" t="n"/>
      <c r="JZA43" s="2" t="n"/>
      <c r="JZB43" s="2" t="n"/>
      <c r="JZC43" s="2" t="n"/>
      <c r="JZD43" s="2" t="n"/>
      <c r="JZE43" s="2" t="n"/>
      <c r="JZF43" s="2" t="n"/>
      <c r="JZG43" s="2" t="n"/>
      <c r="JZH43" s="2" t="n"/>
      <c r="JZI43" s="2" t="n"/>
      <c r="JZJ43" s="2" t="n"/>
      <c r="JZK43" s="2" t="n"/>
      <c r="JZL43" s="2" t="n"/>
      <c r="JZM43" s="2" t="n"/>
      <c r="JZN43" s="2" t="n"/>
      <c r="JZO43" s="2" t="n"/>
      <c r="JZP43" s="2" t="n"/>
      <c r="JZQ43" s="2" t="n"/>
      <c r="JZR43" s="2" t="n"/>
      <c r="JZS43" s="2" t="n"/>
      <c r="JZT43" s="2" t="n"/>
      <c r="JZU43" s="2" t="n"/>
      <c r="JZV43" s="2" t="n"/>
      <c r="JZW43" s="2" t="n"/>
      <c r="JZX43" s="2" t="n"/>
      <c r="JZY43" s="2" t="n"/>
      <c r="JZZ43" s="2" t="n"/>
      <c r="KAA43" s="2" t="n"/>
      <c r="KAB43" s="2" t="n"/>
      <c r="KAC43" s="2" t="n"/>
      <c r="KAD43" s="2" t="n"/>
      <c r="KAE43" s="2" t="n"/>
      <c r="KAF43" s="2" t="n"/>
      <c r="KAG43" s="2" t="n"/>
      <c r="KAH43" s="2" t="n"/>
      <c r="KAI43" s="2" t="n"/>
      <c r="KAJ43" s="2" t="n"/>
      <c r="KAK43" s="2" t="n"/>
      <c r="KAL43" s="2" t="n"/>
      <c r="KAM43" s="2" t="n"/>
      <c r="KAN43" s="2" t="n"/>
      <c r="KAO43" s="2" t="n"/>
      <c r="KAP43" s="2" t="n"/>
      <c r="KAQ43" s="2" t="n"/>
      <c r="KAR43" s="2" t="n"/>
      <c r="KAS43" s="2" t="n"/>
      <c r="KAT43" s="2" t="n"/>
      <c r="KAU43" s="2" t="n"/>
      <c r="KAV43" s="2" t="n"/>
      <c r="KAW43" s="2" t="n"/>
      <c r="KAX43" s="2" t="n"/>
      <c r="KAY43" s="2" t="n"/>
      <c r="KAZ43" s="2" t="n"/>
      <c r="KBA43" s="2" t="n"/>
      <c r="KBB43" s="2" t="n"/>
      <c r="KBC43" s="2" t="n"/>
      <c r="KBD43" s="2" t="n"/>
      <c r="KBE43" s="2" t="n"/>
      <c r="KBF43" s="2" t="n"/>
      <c r="KBG43" s="2" t="n"/>
      <c r="KBH43" s="2" t="n"/>
      <c r="KBI43" s="2" t="n"/>
      <c r="KBJ43" s="2" t="n"/>
      <c r="KBK43" s="2" t="n"/>
      <c r="KBL43" s="2" t="n"/>
      <c r="KBM43" s="2" t="n"/>
      <c r="KBN43" s="2" t="n"/>
      <c r="KBO43" s="2" t="n"/>
      <c r="KBP43" s="2" t="n"/>
      <c r="KBQ43" s="2" t="n"/>
      <c r="KBR43" s="2" t="n"/>
      <c r="KBS43" s="2" t="n"/>
      <c r="KBT43" s="2" t="n"/>
      <c r="KBU43" s="2" t="n"/>
      <c r="KBV43" s="2" t="n"/>
      <c r="KBW43" s="2" t="n"/>
      <c r="KBX43" s="2" t="n"/>
      <c r="KBY43" s="2" t="n"/>
      <c r="KBZ43" s="2" t="n"/>
      <c r="KCA43" s="2" t="n"/>
      <c r="KCB43" s="2" t="n"/>
      <c r="KCC43" s="2" t="n"/>
      <c r="KCD43" s="2" t="n"/>
      <c r="KCE43" s="2" t="n"/>
      <c r="KCF43" s="2" t="n"/>
      <c r="KCG43" s="2" t="n"/>
      <c r="KCH43" s="2" t="n"/>
      <c r="KCI43" s="2" t="n"/>
      <c r="KCJ43" s="2" t="n"/>
      <c r="KCK43" s="2" t="n"/>
      <c r="KCL43" s="2" t="n"/>
      <c r="KCM43" s="2" t="n"/>
      <c r="KCN43" s="2" t="n"/>
      <c r="KCO43" s="2" t="n"/>
      <c r="KCP43" s="2" t="n"/>
      <c r="KCQ43" s="2" t="n"/>
      <c r="KCR43" s="2" t="n"/>
      <c r="KCS43" s="2" t="n"/>
      <c r="KCT43" s="2" t="n"/>
      <c r="KCU43" s="2" t="n"/>
      <c r="KCV43" s="2" t="n"/>
      <c r="KCW43" s="2" t="n"/>
      <c r="KCX43" s="2" t="n"/>
      <c r="KCY43" s="2" t="n"/>
      <c r="KCZ43" s="2" t="n"/>
      <c r="KDA43" s="2" t="n"/>
      <c r="KDB43" s="2" t="n"/>
      <c r="KDC43" s="2" t="n"/>
      <c r="KDD43" s="2" t="n"/>
      <c r="KDE43" s="2" t="n"/>
      <c r="KDF43" s="2" t="n"/>
      <c r="KDG43" s="2" t="n"/>
      <c r="KDH43" s="2" t="n"/>
      <c r="KDI43" s="2" t="n"/>
      <c r="KDJ43" s="2" t="n"/>
      <c r="KDK43" s="2" t="n"/>
      <c r="KDL43" s="2" t="n"/>
      <c r="KDM43" s="2" t="n"/>
      <c r="KDN43" s="2" t="n"/>
      <c r="KDO43" s="2" t="n"/>
      <c r="KDP43" s="2" t="n"/>
      <c r="KDQ43" s="2" t="n"/>
      <c r="KDR43" s="2" t="n"/>
      <c r="KDS43" s="2" t="n"/>
      <c r="KDT43" s="2" t="n"/>
      <c r="KDU43" s="2" t="n"/>
      <c r="KDV43" s="2" t="n"/>
      <c r="KDW43" s="2" t="n"/>
      <c r="KDX43" s="2" t="n"/>
      <c r="KDY43" s="2" t="n"/>
      <c r="KDZ43" s="2" t="n"/>
      <c r="KEA43" s="2" t="n"/>
      <c r="KEB43" s="2" t="n"/>
      <c r="KEC43" s="2" t="n"/>
      <c r="KED43" s="2" t="n"/>
      <c r="KEE43" s="2" t="n"/>
      <c r="KEF43" s="2" t="n"/>
      <c r="KEG43" s="2" t="n"/>
      <c r="KEH43" s="2" t="n"/>
      <c r="KEI43" s="2" t="n"/>
      <c r="KEJ43" s="2" t="n"/>
      <c r="KEK43" s="2" t="n"/>
      <c r="KEL43" s="2" t="n"/>
      <c r="KEM43" s="2" t="n"/>
      <c r="KEN43" s="2" t="n"/>
      <c r="KEO43" s="2" t="n"/>
      <c r="KEP43" s="2" t="n"/>
      <c r="KEQ43" s="2" t="n"/>
      <c r="KER43" s="2" t="n"/>
      <c r="KES43" s="2" t="n"/>
      <c r="KET43" s="2" t="n"/>
      <c r="KEU43" s="2" t="n"/>
      <c r="KEV43" s="2" t="n"/>
      <c r="KEW43" s="2" t="n"/>
      <c r="KEX43" s="2" t="n"/>
      <c r="KEY43" s="2" t="n"/>
      <c r="KEZ43" s="2" t="n"/>
      <c r="KFA43" s="2" t="n"/>
      <c r="KFB43" s="2" t="n"/>
      <c r="KFC43" s="2" t="n"/>
      <c r="KFD43" s="2" t="n"/>
      <c r="KFE43" s="2" t="n"/>
      <c r="KFF43" s="2" t="n"/>
      <c r="KFG43" s="2" t="n"/>
      <c r="KFH43" s="2" t="n"/>
      <c r="KFI43" s="2" t="n"/>
      <c r="KFJ43" s="2" t="n"/>
      <c r="KFK43" s="2" t="n"/>
      <c r="KFL43" s="2" t="n"/>
      <c r="KFM43" s="2" t="n"/>
      <c r="KFN43" s="2" t="n"/>
      <c r="KFO43" s="2" t="n"/>
      <c r="KFP43" s="2" t="n"/>
      <c r="KFQ43" s="2" t="n"/>
      <c r="KFR43" s="2" t="n"/>
      <c r="KFS43" s="2" t="n"/>
      <c r="KFT43" s="2" t="n"/>
      <c r="KFU43" s="2" t="n"/>
      <c r="KFV43" s="2" t="n"/>
      <c r="KFW43" s="2" t="n"/>
      <c r="KFX43" s="2" t="n"/>
      <c r="KFY43" s="2" t="n"/>
      <c r="KFZ43" s="2" t="n"/>
      <c r="KGA43" s="2" t="n"/>
      <c r="KGB43" s="2" t="n"/>
      <c r="KGC43" s="2" t="n"/>
      <c r="KGD43" s="2" t="n"/>
      <c r="KGE43" s="2" t="n"/>
      <c r="KGF43" s="2" t="n"/>
      <c r="KGG43" s="2" t="n"/>
      <c r="KGH43" s="2" t="n"/>
      <c r="KGI43" s="2" t="n"/>
      <c r="KGJ43" s="2" t="n"/>
      <c r="KGK43" s="2" t="n"/>
      <c r="KGL43" s="2" t="n"/>
      <c r="KGM43" s="2" t="n"/>
      <c r="KGN43" s="2" t="n"/>
      <c r="KGO43" s="2" t="n"/>
      <c r="KGP43" s="2" t="n"/>
      <c r="KGQ43" s="2" t="n"/>
      <c r="KGR43" s="2" t="n"/>
      <c r="KGS43" s="2" t="n"/>
      <c r="KGT43" s="2" t="n"/>
      <c r="KGU43" s="2" t="n"/>
      <c r="KGV43" s="2" t="n"/>
      <c r="KGW43" s="2" t="n"/>
      <c r="KGX43" s="2" t="n"/>
      <c r="KGY43" s="2" t="n"/>
      <c r="KGZ43" s="2" t="n"/>
      <c r="KHA43" s="2" t="n"/>
      <c r="KHB43" s="2" t="n"/>
      <c r="KHC43" s="2" t="n"/>
      <c r="KHD43" s="2" t="n"/>
      <c r="KHE43" s="2" t="n"/>
      <c r="KHF43" s="2" t="n"/>
      <c r="KHG43" s="2" t="n"/>
      <c r="KHH43" s="2" t="n"/>
      <c r="KHI43" s="2" t="n"/>
      <c r="KHJ43" s="2" t="n"/>
      <c r="KHK43" s="2" t="n"/>
      <c r="KHL43" s="2" t="n"/>
      <c r="KHM43" s="2" t="n"/>
      <c r="KHN43" s="2" t="n"/>
      <c r="KHO43" s="2" t="n"/>
      <c r="KHP43" s="2" t="n"/>
      <c r="KHQ43" s="2" t="n"/>
      <c r="KHR43" s="2" t="n"/>
      <c r="KHS43" s="2" t="n"/>
      <c r="KHT43" s="2" t="n"/>
      <c r="KHU43" s="2" t="n"/>
      <c r="KHV43" s="2" t="n"/>
      <c r="KHW43" s="2" t="n"/>
      <c r="KHX43" s="2" t="n"/>
      <c r="KHY43" s="2" t="n"/>
      <c r="KHZ43" s="2" t="n"/>
      <c r="KIA43" s="2" t="n"/>
      <c r="KIB43" s="2" t="n"/>
      <c r="KIC43" s="2" t="n"/>
      <c r="KID43" s="2" t="n"/>
      <c r="KIE43" s="2" t="n"/>
      <c r="KIF43" s="2" t="n"/>
      <c r="KIG43" s="2" t="n"/>
      <c r="KIH43" s="2" t="n"/>
      <c r="KII43" s="2" t="n"/>
      <c r="KIJ43" s="2" t="n"/>
      <c r="KIK43" s="2" t="n"/>
      <c r="KIL43" s="2" t="n"/>
      <c r="KIM43" s="2" t="n"/>
      <c r="KIN43" s="2" t="n"/>
      <c r="KIO43" s="2" t="n"/>
      <c r="KIP43" s="2" t="n"/>
      <c r="KIQ43" s="2" t="n"/>
      <c r="KIR43" s="2" t="n"/>
      <c r="KIS43" s="2" t="n"/>
      <c r="KIT43" s="2" t="n"/>
      <c r="KIU43" s="2" t="n"/>
      <c r="KIV43" s="2" t="n"/>
      <c r="KIW43" s="2" t="n"/>
      <c r="KIX43" s="2" t="n"/>
      <c r="KIY43" s="2" t="n"/>
      <c r="KIZ43" s="2" t="n"/>
      <c r="KJA43" s="2" t="n"/>
      <c r="KJB43" s="2" t="n"/>
      <c r="KJC43" s="2" t="n"/>
      <c r="KJD43" s="2" t="n"/>
      <c r="KJE43" s="2" t="n"/>
      <c r="KJF43" s="2" t="n"/>
      <c r="KJG43" s="2" t="n"/>
      <c r="KJH43" s="2" t="n"/>
      <c r="KJI43" s="2" t="n"/>
      <c r="KJJ43" s="2" t="n"/>
      <c r="KJK43" s="2" t="n"/>
      <c r="KJL43" s="2" t="n"/>
      <c r="KJM43" s="2" t="n"/>
      <c r="KJN43" s="2" t="n"/>
      <c r="KJO43" s="2" t="n"/>
      <c r="KJP43" s="2" t="n"/>
      <c r="KJQ43" s="2" t="n"/>
      <c r="KJR43" s="2" t="n"/>
      <c r="KJS43" s="2" t="n"/>
      <c r="KJT43" s="2" t="n"/>
      <c r="KJU43" s="2" t="n"/>
      <c r="KJV43" s="2" t="n"/>
      <c r="KJW43" s="2" t="n"/>
      <c r="KJX43" s="2" t="n"/>
      <c r="KJY43" s="2" t="n"/>
      <c r="KJZ43" s="2" t="n"/>
      <c r="KKA43" s="2" t="n"/>
      <c r="KKB43" s="2" t="n"/>
      <c r="KKC43" s="2" t="n"/>
      <c r="KKD43" s="2" t="n"/>
      <c r="KKE43" s="2" t="n"/>
      <c r="KKF43" s="2" t="n"/>
      <c r="KKG43" s="2" t="n"/>
      <c r="KKH43" s="2" t="n"/>
      <c r="KKI43" s="2" t="n"/>
      <c r="KKJ43" s="2" t="n"/>
      <c r="KKK43" s="2" t="n"/>
      <c r="KKL43" s="2" t="n"/>
      <c r="KKM43" s="2" t="n"/>
      <c r="KKN43" s="2" t="n"/>
      <c r="KKO43" s="2" t="n"/>
      <c r="KKP43" s="2" t="n"/>
      <c r="KKQ43" s="2" t="n"/>
      <c r="KKR43" s="2" t="n"/>
      <c r="KKS43" s="2" t="n"/>
      <c r="KKT43" s="2" t="n"/>
      <c r="KKU43" s="2" t="n"/>
      <c r="KKV43" s="2" t="n"/>
      <c r="KKW43" s="2" t="n"/>
      <c r="KKX43" s="2" t="n"/>
      <c r="KKY43" s="2" t="n"/>
      <c r="KKZ43" s="2" t="n"/>
      <c r="KLA43" s="2" t="n"/>
      <c r="KLB43" s="2" t="n"/>
      <c r="KLC43" s="2" t="n"/>
      <c r="KLD43" s="2" t="n"/>
      <c r="KLE43" s="2" t="n"/>
      <c r="KLF43" s="2" t="n"/>
      <c r="KLG43" s="2" t="n"/>
      <c r="KLH43" s="2" t="n"/>
      <c r="KLI43" s="2" t="n"/>
      <c r="KLJ43" s="2" t="n"/>
      <c r="KLK43" s="2" t="n"/>
      <c r="KLL43" s="2" t="n"/>
      <c r="KLM43" s="2" t="n"/>
      <c r="KLN43" s="2" t="n"/>
      <c r="KLO43" s="2" t="n"/>
      <c r="KLP43" s="2" t="n"/>
      <c r="KLQ43" s="2" t="n"/>
      <c r="KLR43" s="2" t="n"/>
      <c r="KLS43" s="2" t="n"/>
      <c r="KLT43" s="2" t="n"/>
      <c r="KLU43" s="2" t="n"/>
      <c r="KLV43" s="2" t="n"/>
      <c r="KLW43" s="2" t="n"/>
      <c r="KLX43" s="2" t="n"/>
      <c r="KLY43" s="2" t="n"/>
      <c r="KLZ43" s="2" t="n"/>
      <c r="KMA43" s="2" t="n"/>
      <c r="KMB43" s="2" t="n"/>
      <c r="KMC43" s="2" t="n"/>
      <c r="KMD43" s="2" t="n"/>
      <c r="KME43" s="2" t="n"/>
      <c r="KMF43" s="2" t="n"/>
      <c r="KMG43" s="2" t="n"/>
      <c r="KMH43" s="2" t="n"/>
      <c r="KMI43" s="2" t="n"/>
      <c r="KMJ43" s="2" t="n"/>
      <c r="KMK43" s="2" t="n"/>
      <c r="KML43" s="2" t="n"/>
      <c r="KMM43" s="2" t="n"/>
      <c r="KMN43" s="2" t="n"/>
      <c r="KMO43" s="2" t="n"/>
      <c r="KMP43" s="2" t="n"/>
      <c r="KMQ43" s="2" t="n"/>
      <c r="KMR43" s="2" t="n"/>
      <c r="KMS43" s="2" t="n"/>
      <c r="KMT43" s="2" t="n"/>
      <c r="KMU43" s="2" t="n"/>
      <c r="KMV43" s="2" t="n"/>
      <c r="KMW43" s="2" t="n"/>
      <c r="KMX43" s="2" t="n"/>
      <c r="KMY43" s="2" t="n"/>
      <c r="KMZ43" s="2" t="n"/>
      <c r="KNA43" s="2" t="n"/>
      <c r="KNB43" s="2" t="n"/>
      <c r="KNC43" s="2" t="n"/>
      <c r="KND43" s="2" t="n"/>
      <c r="KNE43" s="2" t="n"/>
      <c r="KNF43" s="2" t="n"/>
      <c r="KNG43" s="2" t="n"/>
      <c r="KNH43" s="2" t="n"/>
      <c r="KNI43" s="2" t="n"/>
      <c r="KNJ43" s="2" t="n"/>
      <c r="KNK43" s="2" t="n"/>
      <c r="KNL43" s="2" t="n"/>
      <c r="KNM43" s="2" t="n"/>
      <c r="KNN43" s="2" t="n"/>
      <c r="KNO43" s="2" t="n"/>
      <c r="KNP43" s="2" t="n"/>
      <c r="KNQ43" s="2" t="n"/>
      <c r="KNR43" s="2" t="n"/>
      <c r="KNS43" s="2" t="n"/>
      <c r="KNT43" s="2" t="n"/>
      <c r="KNU43" s="2" t="n"/>
      <c r="KNV43" s="2" t="n"/>
      <c r="KNW43" s="2" t="n"/>
      <c r="KNX43" s="2" t="n"/>
      <c r="KNY43" s="2" t="n"/>
      <c r="KNZ43" s="2" t="n"/>
      <c r="KOA43" s="2" t="n"/>
      <c r="KOB43" s="2" t="n"/>
      <c r="KOC43" s="2" t="n"/>
      <c r="KOD43" s="2" t="n"/>
      <c r="KOE43" s="2" t="n"/>
      <c r="KOF43" s="2" t="n"/>
      <c r="KOG43" s="2" t="n"/>
      <c r="KOH43" s="2" t="n"/>
      <c r="KOI43" s="2" t="n"/>
      <c r="KOJ43" s="2" t="n"/>
      <c r="KOK43" s="2" t="n"/>
      <c r="KOL43" s="2" t="n"/>
      <c r="KOM43" s="2" t="n"/>
      <c r="KON43" s="2" t="n"/>
      <c r="KOO43" s="2" t="n"/>
      <c r="KOP43" s="2" t="n"/>
      <c r="KOQ43" s="2" t="n"/>
      <c r="KOR43" s="2" t="n"/>
      <c r="KOS43" s="2" t="n"/>
      <c r="KOT43" s="2" t="n"/>
      <c r="KOU43" s="2" t="n"/>
      <c r="KOV43" s="2" t="n"/>
      <c r="KOW43" s="2" t="n"/>
      <c r="KOX43" s="2" t="n"/>
      <c r="KOY43" s="2" t="n"/>
      <c r="KOZ43" s="2" t="n"/>
      <c r="KPA43" s="2" t="n"/>
      <c r="KPB43" s="2" t="n"/>
      <c r="KPC43" s="2" t="n"/>
      <c r="KPD43" s="2" t="n"/>
      <c r="KPE43" s="2" t="n"/>
      <c r="KPF43" s="2" t="n"/>
      <c r="KPG43" s="2" t="n"/>
      <c r="KPH43" s="2" t="n"/>
      <c r="KPI43" s="2" t="n"/>
      <c r="KPJ43" s="2" t="n"/>
      <c r="KPK43" s="2" t="n"/>
      <c r="KPL43" s="2" t="n"/>
      <c r="KPM43" s="2" t="n"/>
      <c r="KPN43" s="2" t="n"/>
      <c r="KPO43" s="2" t="n"/>
      <c r="KPP43" s="2" t="n"/>
      <c r="KPQ43" s="2" t="n"/>
      <c r="KPR43" s="2" t="n"/>
      <c r="KPS43" s="2" t="n"/>
      <c r="KPT43" s="2" t="n"/>
      <c r="KPU43" s="2" t="n"/>
      <c r="KPV43" s="2" t="n"/>
      <c r="KPW43" s="2" t="n"/>
      <c r="KPX43" s="2" t="n"/>
      <c r="KPY43" s="2" t="n"/>
      <c r="KPZ43" s="2" t="n"/>
      <c r="KQA43" s="2" t="n"/>
      <c r="KQB43" s="2" t="n"/>
      <c r="KQC43" s="2" t="n"/>
      <c r="KQD43" s="2" t="n"/>
      <c r="KQE43" s="2" t="n"/>
      <c r="KQF43" s="2" t="n"/>
      <c r="KQG43" s="2" t="n"/>
      <c r="KQH43" s="2" t="n"/>
      <c r="KQI43" s="2" t="n"/>
      <c r="KQJ43" s="2" t="n"/>
      <c r="KQK43" s="2" t="n"/>
      <c r="KQL43" s="2" t="n"/>
      <c r="KQM43" s="2" t="n"/>
      <c r="KQN43" s="2" t="n"/>
      <c r="KQO43" s="2" t="n"/>
      <c r="KQP43" s="2" t="n"/>
      <c r="KQQ43" s="2" t="n"/>
      <c r="KQR43" s="2" t="n"/>
      <c r="KQS43" s="2" t="n"/>
      <c r="KQT43" s="2" t="n"/>
      <c r="KQU43" s="2" t="n"/>
      <c r="KQV43" s="2" t="n"/>
      <c r="KQW43" s="2" t="n"/>
      <c r="KQX43" s="2" t="n"/>
      <c r="KQY43" s="2" t="n"/>
      <c r="KQZ43" s="2" t="n"/>
      <c r="KRA43" s="2" t="n"/>
      <c r="KRB43" s="2" t="n"/>
      <c r="KRC43" s="2" t="n"/>
      <c r="KRD43" s="2" t="n"/>
      <c r="KRE43" s="2" t="n"/>
      <c r="KRF43" s="2" t="n"/>
      <c r="KRG43" s="2" t="n"/>
      <c r="KRH43" s="2" t="n"/>
      <c r="KRI43" s="2" t="n"/>
      <c r="KRJ43" s="2" t="n"/>
      <c r="KRK43" s="2" t="n"/>
      <c r="KRL43" s="2" t="n"/>
      <c r="KRM43" s="2" t="n"/>
      <c r="KRN43" s="2" t="n"/>
      <c r="KRO43" s="2" t="n"/>
      <c r="KRP43" s="2" t="n"/>
      <c r="KRQ43" s="2" t="n"/>
      <c r="KRR43" s="2" t="n"/>
      <c r="KRS43" s="2" t="n"/>
      <c r="KRT43" s="2" t="n"/>
      <c r="KRU43" s="2" t="n"/>
      <c r="KRV43" s="2" t="n"/>
      <c r="KRW43" s="2" t="n"/>
      <c r="KRX43" s="2" t="n"/>
      <c r="KRY43" s="2" t="n"/>
      <c r="KRZ43" s="2" t="n"/>
      <c r="KSA43" s="2" t="n"/>
      <c r="KSB43" s="2" t="n"/>
      <c r="KSC43" s="2" t="n"/>
      <c r="KSD43" s="2" t="n"/>
      <c r="KSE43" s="2" t="n"/>
      <c r="KSF43" s="2" t="n"/>
      <c r="KSG43" s="2" t="n"/>
      <c r="KSH43" s="2" t="n"/>
      <c r="KSI43" s="2" t="n"/>
      <c r="KSJ43" s="2" t="n"/>
      <c r="KSK43" s="2" t="n"/>
      <c r="KSL43" s="2" t="n"/>
      <c r="KSM43" s="2" t="n"/>
      <c r="KSN43" s="2" t="n"/>
      <c r="KSO43" s="2" t="n"/>
      <c r="KSP43" s="2" t="n"/>
      <c r="KSQ43" s="2" t="n"/>
      <c r="KSR43" s="2" t="n"/>
      <c r="KSS43" s="2" t="n"/>
      <c r="KST43" s="2" t="n"/>
      <c r="KSU43" s="2" t="n"/>
      <c r="KSV43" s="2" t="n"/>
      <c r="KSW43" s="2" t="n"/>
      <c r="KSX43" s="2" t="n"/>
      <c r="KSY43" s="2" t="n"/>
      <c r="KSZ43" s="2" t="n"/>
      <c r="KTA43" s="2" t="n"/>
      <c r="KTB43" s="2" t="n"/>
      <c r="KTC43" s="2" t="n"/>
      <c r="KTD43" s="2" t="n"/>
      <c r="KTE43" s="2" t="n"/>
      <c r="KTF43" s="2" t="n"/>
      <c r="KTG43" s="2" t="n"/>
      <c r="KTH43" s="2" t="n"/>
      <c r="KTI43" s="2" t="n"/>
      <c r="KTJ43" s="2" t="n"/>
      <c r="KTK43" s="2" t="n"/>
      <c r="KTL43" s="2" t="n"/>
      <c r="KTM43" s="2" t="n"/>
      <c r="KTN43" s="2" t="n"/>
      <c r="KTO43" s="2" t="n"/>
      <c r="KTP43" s="2" t="n"/>
      <c r="KTQ43" s="2" t="n"/>
      <c r="KTR43" s="2" t="n"/>
      <c r="KTS43" s="2" t="n"/>
      <c r="KTT43" s="2" t="n"/>
      <c r="KTU43" s="2" t="n"/>
      <c r="KTV43" s="2" t="n"/>
      <c r="KTW43" s="2" t="n"/>
      <c r="KTX43" s="2" t="n"/>
      <c r="KTY43" s="2" t="n"/>
      <c r="KTZ43" s="2" t="n"/>
      <c r="KUA43" s="2" t="n"/>
      <c r="KUB43" s="2" t="n"/>
      <c r="KUC43" s="2" t="n"/>
      <c r="KUD43" s="2" t="n"/>
      <c r="KUE43" s="2" t="n"/>
      <c r="KUF43" s="2" t="n"/>
      <c r="KUG43" s="2" t="n"/>
      <c r="KUH43" s="2" t="n"/>
      <c r="KUI43" s="2" t="n"/>
      <c r="KUJ43" s="2" t="n"/>
      <c r="KUK43" s="2" t="n"/>
      <c r="KUL43" s="2" t="n"/>
      <c r="KUM43" s="2" t="n"/>
      <c r="KUN43" s="2" t="n"/>
      <c r="KUO43" s="2" t="n"/>
      <c r="KUP43" s="2" t="n"/>
      <c r="KUQ43" s="2" t="n"/>
      <c r="KUR43" s="2" t="n"/>
      <c r="KUS43" s="2" t="n"/>
      <c r="KUT43" s="2" t="n"/>
      <c r="KUU43" s="2" t="n"/>
      <c r="KUV43" s="2" t="n"/>
      <c r="KUW43" s="2" t="n"/>
      <c r="KUX43" s="2" t="n"/>
      <c r="KUY43" s="2" t="n"/>
      <c r="KUZ43" s="2" t="n"/>
      <c r="KVA43" s="2" t="n"/>
      <c r="KVB43" s="2" t="n"/>
      <c r="KVC43" s="2" t="n"/>
      <c r="KVD43" s="2" t="n"/>
      <c r="KVE43" s="2" t="n"/>
      <c r="KVF43" s="2" t="n"/>
      <c r="KVG43" s="2" t="n"/>
      <c r="KVH43" s="2" t="n"/>
      <c r="KVI43" s="2" t="n"/>
      <c r="KVJ43" s="2" t="n"/>
      <c r="KVK43" s="2" t="n"/>
      <c r="KVL43" s="2" t="n"/>
      <c r="KVM43" s="2" t="n"/>
      <c r="KVN43" s="2" t="n"/>
      <c r="KVO43" s="2" t="n"/>
      <c r="KVP43" s="2" t="n"/>
      <c r="KVQ43" s="2" t="n"/>
      <c r="KVR43" s="2" t="n"/>
      <c r="KVS43" s="2" t="n"/>
      <c r="KVT43" s="2" t="n"/>
      <c r="KVU43" s="2" t="n"/>
      <c r="KVV43" s="2" t="n"/>
      <c r="KVW43" s="2" t="n"/>
      <c r="KVX43" s="2" t="n"/>
      <c r="KVY43" s="2" t="n"/>
      <c r="KVZ43" s="2" t="n"/>
      <c r="KWA43" s="2" t="n"/>
      <c r="KWB43" s="2" t="n"/>
      <c r="KWC43" s="2" t="n"/>
      <c r="KWD43" s="2" t="n"/>
      <c r="KWE43" s="2" t="n"/>
      <c r="KWF43" s="2" t="n"/>
      <c r="KWG43" s="2" t="n"/>
      <c r="KWH43" s="2" t="n"/>
      <c r="KWI43" s="2" t="n"/>
      <c r="KWJ43" s="2" t="n"/>
      <c r="KWK43" s="2" t="n"/>
      <c r="KWL43" s="2" t="n"/>
      <c r="KWM43" s="2" t="n"/>
      <c r="KWN43" s="2" t="n"/>
      <c r="KWO43" s="2" t="n"/>
      <c r="KWP43" s="2" t="n"/>
      <c r="KWQ43" s="2" t="n"/>
      <c r="KWR43" s="2" t="n"/>
      <c r="KWS43" s="2" t="n"/>
      <c r="KWT43" s="2" t="n"/>
      <c r="KWU43" s="2" t="n"/>
      <c r="KWV43" s="2" t="n"/>
      <c r="KWW43" s="2" t="n"/>
      <c r="KWX43" s="2" t="n"/>
      <c r="KWY43" s="2" t="n"/>
      <c r="KWZ43" s="2" t="n"/>
      <c r="KXA43" s="2" t="n"/>
      <c r="KXB43" s="2" t="n"/>
      <c r="KXC43" s="2" t="n"/>
      <c r="KXD43" s="2" t="n"/>
      <c r="KXE43" s="2" t="n"/>
      <c r="KXF43" s="2" t="n"/>
      <c r="KXG43" s="2" t="n"/>
      <c r="KXH43" s="2" t="n"/>
      <c r="KXI43" s="2" t="n"/>
      <c r="KXJ43" s="2" t="n"/>
      <c r="KXK43" s="2" t="n"/>
      <c r="KXL43" s="2" t="n"/>
      <c r="KXM43" s="2" t="n"/>
      <c r="KXN43" s="2" t="n"/>
      <c r="KXO43" s="2" t="n"/>
      <c r="KXP43" s="2" t="n"/>
      <c r="KXQ43" s="2" t="n"/>
      <c r="KXR43" s="2" t="n"/>
      <c r="KXS43" s="2" t="n"/>
      <c r="KXT43" s="2" t="n"/>
      <c r="KXU43" s="2" t="n"/>
      <c r="KXV43" s="2" t="n"/>
      <c r="KXW43" s="2" t="n"/>
      <c r="KXX43" s="2" t="n"/>
      <c r="KXY43" s="2" t="n"/>
      <c r="KXZ43" s="2" t="n"/>
      <c r="KYA43" s="2" t="n"/>
      <c r="KYB43" s="2" t="n"/>
      <c r="KYC43" s="2" t="n"/>
      <c r="KYD43" s="2" t="n"/>
      <c r="KYE43" s="2" t="n"/>
      <c r="KYF43" s="2" t="n"/>
      <c r="KYG43" s="2" t="n"/>
      <c r="KYH43" s="2" t="n"/>
      <c r="KYI43" s="2" t="n"/>
      <c r="KYJ43" s="2" t="n"/>
      <c r="KYK43" s="2" t="n"/>
      <c r="KYL43" s="2" t="n"/>
      <c r="KYM43" s="2" t="n"/>
      <c r="KYN43" s="2" t="n"/>
      <c r="KYO43" s="2" t="n"/>
      <c r="KYP43" s="2" t="n"/>
      <c r="KYQ43" s="2" t="n"/>
      <c r="KYR43" s="2" t="n"/>
      <c r="KYS43" s="2" t="n"/>
      <c r="KYT43" s="2" t="n"/>
      <c r="KYU43" s="2" t="n"/>
      <c r="KYV43" s="2" t="n"/>
      <c r="KYW43" s="2" t="n"/>
      <c r="KYX43" s="2" t="n"/>
      <c r="KYY43" s="2" t="n"/>
      <c r="KYZ43" s="2" t="n"/>
      <c r="KZA43" s="2" t="n"/>
      <c r="KZB43" s="2" t="n"/>
      <c r="KZC43" s="2" t="n"/>
      <c r="KZD43" s="2" t="n"/>
      <c r="KZE43" s="2" t="n"/>
      <c r="KZF43" s="2" t="n"/>
      <c r="KZG43" s="2" t="n"/>
      <c r="KZH43" s="2" t="n"/>
      <c r="KZI43" s="2" t="n"/>
      <c r="KZJ43" s="2" t="n"/>
      <c r="KZK43" s="2" t="n"/>
      <c r="KZL43" s="2" t="n"/>
      <c r="KZM43" s="2" t="n"/>
      <c r="KZN43" s="2" t="n"/>
      <c r="KZO43" s="2" t="n"/>
      <c r="KZP43" s="2" t="n"/>
      <c r="KZQ43" s="2" t="n"/>
      <c r="KZR43" s="2" t="n"/>
      <c r="KZS43" s="2" t="n"/>
      <c r="KZT43" s="2" t="n"/>
      <c r="KZU43" s="2" t="n"/>
      <c r="KZV43" s="2" t="n"/>
      <c r="KZW43" s="2" t="n"/>
      <c r="KZX43" s="2" t="n"/>
      <c r="KZY43" s="2" t="n"/>
      <c r="KZZ43" s="2" t="n"/>
      <c r="LAA43" s="2" t="n"/>
      <c r="LAB43" s="2" t="n"/>
      <c r="LAC43" s="2" t="n"/>
      <c r="LAD43" s="2" t="n"/>
      <c r="LAE43" s="2" t="n"/>
      <c r="LAF43" s="2" t="n"/>
      <c r="LAG43" s="2" t="n"/>
      <c r="LAH43" s="2" t="n"/>
      <c r="LAI43" s="2" t="n"/>
      <c r="LAJ43" s="2" t="n"/>
      <c r="LAK43" s="2" t="n"/>
      <c r="LAL43" s="2" t="n"/>
      <c r="LAM43" s="2" t="n"/>
      <c r="LAN43" s="2" t="n"/>
      <c r="LAO43" s="2" t="n"/>
      <c r="LAP43" s="2" t="n"/>
      <c r="LAQ43" s="2" t="n"/>
      <c r="LAR43" s="2" t="n"/>
      <c r="LAS43" s="2" t="n"/>
      <c r="LAT43" s="2" t="n"/>
      <c r="LAU43" s="2" t="n"/>
      <c r="LAV43" s="2" t="n"/>
      <c r="LAW43" s="2" t="n"/>
      <c r="LAX43" s="2" t="n"/>
      <c r="LAY43" s="2" t="n"/>
      <c r="LAZ43" s="2" t="n"/>
      <c r="LBA43" s="2" t="n"/>
      <c r="LBB43" s="2" t="n"/>
      <c r="LBC43" s="2" t="n"/>
      <c r="LBD43" s="2" t="n"/>
      <c r="LBE43" s="2" t="n"/>
      <c r="LBF43" s="2" t="n"/>
      <c r="LBG43" s="2" t="n"/>
      <c r="LBH43" s="2" t="n"/>
      <c r="LBI43" s="2" t="n"/>
      <c r="LBJ43" s="2" t="n"/>
      <c r="LBK43" s="2" t="n"/>
      <c r="LBL43" s="2" t="n"/>
      <c r="LBM43" s="2" t="n"/>
      <c r="LBN43" s="2" t="n"/>
      <c r="LBO43" s="2" t="n"/>
      <c r="LBP43" s="2" t="n"/>
      <c r="LBQ43" s="2" t="n"/>
      <c r="LBR43" s="2" t="n"/>
      <c r="LBS43" s="2" t="n"/>
      <c r="LBT43" s="2" t="n"/>
      <c r="LBU43" s="2" t="n"/>
      <c r="LBV43" s="2" t="n"/>
      <c r="LBW43" s="2" t="n"/>
      <c r="LBX43" s="2" t="n"/>
      <c r="LBY43" s="2" t="n"/>
      <c r="LBZ43" s="2" t="n"/>
      <c r="LCA43" s="2" t="n"/>
      <c r="LCB43" s="2" t="n"/>
      <c r="LCC43" s="2" t="n"/>
      <c r="LCD43" s="2" t="n"/>
      <c r="LCE43" s="2" t="n"/>
      <c r="LCF43" s="2" t="n"/>
      <c r="LCG43" s="2" t="n"/>
      <c r="LCH43" s="2" t="n"/>
      <c r="LCI43" s="2" t="n"/>
      <c r="LCJ43" s="2" t="n"/>
      <c r="LCK43" s="2" t="n"/>
      <c r="LCL43" s="2" t="n"/>
      <c r="LCM43" s="2" t="n"/>
      <c r="LCN43" s="2" t="n"/>
      <c r="LCO43" s="2" t="n"/>
      <c r="LCP43" s="2" t="n"/>
      <c r="LCQ43" s="2" t="n"/>
      <c r="LCR43" s="2" t="n"/>
      <c r="LCS43" s="2" t="n"/>
      <c r="LCT43" s="2" t="n"/>
      <c r="LCU43" s="2" t="n"/>
      <c r="LCV43" s="2" t="n"/>
      <c r="LCW43" s="2" t="n"/>
      <c r="LCX43" s="2" t="n"/>
      <c r="LCY43" s="2" t="n"/>
      <c r="LCZ43" s="2" t="n"/>
      <c r="LDA43" s="2" t="n"/>
      <c r="LDB43" s="2" t="n"/>
      <c r="LDC43" s="2" t="n"/>
      <c r="LDD43" s="2" t="n"/>
      <c r="LDE43" s="2" t="n"/>
      <c r="LDF43" s="2" t="n"/>
      <c r="LDG43" s="2" t="n"/>
      <c r="LDH43" s="2" t="n"/>
      <c r="LDI43" s="2" t="n"/>
      <c r="LDJ43" s="2" t="n"/>
      <c r="LDK43" s="2" t="n"/>
      <c r="LDL43" s="2" t="n"/>
      <c r="LDM43" s="2" t="n"/>
      <c r="LDN43" s="2" t="n"/>
      <c r="LDO43" s="2" t="n"/>
      <c r="LDP43" s="2" t="n"/>
      <c r="LDQ43" s="2" t="n"/>
      <c r="LDR43" s="2" t="n"/>
      <c r="LDS43" s="2" t="n"/>
      <c r="LDT43" s="2" t="n"/>
      <c r="LDU43" s="2" t="n"/>
      <c r="LDV43" s="2" t="n"/>
      <c r="LDW43" s="2" t="n"/>
      <c r="LDX43" s="2" t="n"/>
      <c r="LDY43" s="2" t="n"/>
      <c r="LDZ43" s="2" t="n"/>
      <c r="LEA43" s="2" t="n"/>
      <c r="LEB43" s="2" t="n"/>
      <c r="LEC43" s="2" t="n"/>
      <c r="LED43" s="2" t="n"/>
      <c r="LEE43" s="2" t="n"/>
      <c r="LEF43" s="2" t="n"/>
      <c r="LEG43" s="2" t="n"/>
      <c r="LEH43" s="2" t="n"/>
      <c r="LEI43" s="2" t="n"/>
      <c r="LEJ43" s="2" t="n"/>
      <c r="LEK43" s="2" t="n"/>
      <c r="LEL43" s="2" t="n"/>
      <c r="LEM43" s="2" t="n"/>
      <c r="LEN43" s="2" t="n"/>
      <c r="LEO43" s="2" t="n"/>
      <c r="LEP43" s="2" t="n"/>
      <c r="LEQ43" s="2" t="n"/>
      <c r="LER43" s="2" t="n"/>
      <c r="LES43" s="2" t="n"/>
      <c r="LET43" s="2" t="n"/>
      <c r="LEU43" s="2" t="n"/>
      <c r="LEV43" s="2" t="n"/>
      <c r="LEW43" s="2" t="n"/>
      <c r="LEX43" s="2" t="n"/>
      <c r="LEY43" s="2" t="n"/>
      <c r="LEZ43" s="2" t="n"/>
      <c r="LFA43" s="2" t="n"/>
      <c r="LFB43" s="2" t="n"/>
      <c r="LFC43" s="2" t="n"/>
      <c r="LFD43" s="2" t="n"/>
      <c r="LFE43" s="2" t="n"/>
      <c r="LFF43" s="2" t="n"/>
      <c r="LFG43" s="2" t="n"/>
      <c r="LFH43" s="2" t="n"/>
      <c r="LFI43" s="2" t="n"/>
      <c r="LFJ43" s="2" t="n"/>
      <c r="LFK43" s="2" t="n"/>
      <c r="LFL43" s="2" t="n"/>
      <c r="LFM43" s="2" t="n"/>
      <c r="LFN43" s="2" t="n"/>
      <c r="LFO43" s="2" t="n"/>
      <c r="LFP43" s="2" t="n"/>
      <c r="LFQ43" s="2" t="n"/>
      <c r="LFR43" s="2" t="n"/>
      <c r="LFS43" s="2" t="n"/>
      <c r="LFT43" s="2" t="n"/>
      <c r="LFU43" s="2" t="n"/>
      <c r="LFV43" s="2" t="n"/>
      <c r="LFW43" s="2" t="n"/>
      <c r="LFX43" s="2" t="n"/>
      <c r="LFY43" s="2" t="n"/>
      <c r="LFZ43" s="2" t="n"/>
      <c r="LGA43" s="2" t="n"/>
      <c r="LGB43" s="2" t="n"/>
      <c r="LGC43" s="2" t="n"/>
      <c r="LGD43" s="2" t="n"/>
      <c r="LGE43" s="2" t="n"/>
      <c r="LGF43" s="2" t="n"/>
      <c r="LGG43" s="2" t="n"/>
      <c r="LGH43" s="2" t="n"/>
      <c r="LGI43" s="2" t="n"/>
      <c r="LGJ43" s="2" t="n"/>
      <c r="LGK43" s="2" t="n"/>
      <c r="LGL43" s="2" t="n"/>
      <c r="LGM43" s="2" t="n"/>
      <c r="LGN43" s="2" t="n"/>
      <c r="LGO43" s="2" t="n"/>
      <c r="LGP43" s="2" t="n"/>
      <c r="LGQ43" s="2" t="n"/>
      <c r="LGR43" s="2" t="n"/>
      <c r="LGS43" s="2" t="n"/>
      <c r="LGT43" s="2" t="n"/>
      <c r="LGU43" s="2" t="n"/>
      <c r="LGV43" s="2" t="n"/>
      <c r="LGW43" s="2" t="n"/>
      <c r="LGX43" s="2" t="n"/>
      <c r="LGY43" s="2" t="n"/>
      <c r="LGZ43" s="2" t="n"/>
      <c r="LHA43" s="2" t="n"/>
      <c r="LHB43" s="2" t="n"/>
      <c r="LHC43" s="2" t="n"/>
      <c r="LHD43" s="2" t="n"/>
      <c r="LHE43" s="2" t="n"/>
      <c r="LHF43" s="2" t="n"/>
      <c r="LHG43" s="2" t="n"/>
      <c r="LHH43" s="2" t="n"/>
      <c r="LHI43" s="2" t="n"/>
      <c r="LHJ43" s="2" t="n"/>
      <c r="LHK43" s="2" t="n"/>
      <c r="LHL43" s="2" t="n"/>
      <c r="LHM43" s="2" t="n"/>
      <c r="LHN43" s="2" t="n"/>
      <c r="LHO43" s="2" t="n"/>
      <c r="LHP43" s="2" t="n"/>
      <c r="LHQ43" s="2" t="n"/>
      <c r="LHR43" s="2" t="n"/>
      <c r="LHS43" s="2" t="n"/>
      <c r="LHT43" s="2" t="n"/>
      <c r="LHU43" s="2" t="n"/>
      <c r="LHV43" s="2" t="n"/>
      <c r="LHW43" s="2" t="n"/>
      <c r="LHX43" s="2" t="n"/>
      <c r="LHY43" s="2" t="n"/>
      <c r="LHZ43" s="2" t="n"/>
      <c r="LIA43" s="2" t="n"/>
      <c r="LIB43" s="2" t="n"/>
      <c r="LIC43" s="2" t="n"/>
      <c r="LID43" s="2" t="n"/>
      <c r="LIE43" s="2" t="n"/>
      <c r="LIF43" s="2" t="n"/>
      <c r="LIG43" s="2" t="n"/>
      <c r="LIH43" s="2" t="n"/>
      <c r="LII43" s="2" t="n"/>
      <c r="LIJ43" s="2" t="n"/>
      <c r="LIK43" s="2" t="n"/>
      <c r="LIL43" s="2" t="n"/>
      <c r="LIM43" s="2" t="n"/>
      <c r="LIN43" s="2" t="n"/>
      <c r="LIO43" s="2" t="n"/>
      <c r="LIP43" s="2" t="n"/>
      <c r="LIQ43" s="2" t="n"/>
      <c r="LIR43" s="2" t="n"/>
      <c r="LIS43" s="2" t="n"/>
      <c r="LIT43" s="2" t="n"/>
      <c r="LIU43" s="2" t="n"/>
      <c r="LIV43" s="2" t="n"/>
      <c r="LIW43" s="2" t="n"/>
      <c r="LIX43" s="2" t="n"/>
      <c r="LIY43" s="2" t="n"/>
      <c r="LIZ43" s="2" t="n"/>
      <c r="LJA43" s="2" t="n"/>
      <c r="LJB43" s="2" t="n"/>
      <c r="LJC43" s="2" t="n"/>
      <c r="LJD43" s="2" t="n"/>
      <c r="LJE43" s="2" t="n"/>
      <c r="LJF43" s="2" t="n"/>
      <c r="LJG43" s="2" t="n"/>
      <c r="LJH43" s="2" t="n"/>
      <c r="LJI43" s="2" t="n"/>
      <c r="LJJ43" s="2" t="n"/>
      <c r="LJK43" s="2" t="n"/>
      <c r="LJL43" s="2" t="n"/>
      <c r="LJM43" s="2" t="n"/>
      <c r="LJN43" s="2" t="n"/>
      <c r="LJO43" s="2" t="n"/>
      <c r="LJP43" s="2" t="n"/>
      <c r="LJQ43" s="2" t="n"/>
      <c r="LJR43" s="2" t="n"/>
      <c r="LJS43" s="2" t="n"/>
      <c r="LJT43" s="2" t="n"/>
      <c r="LJU43" s="2" t="n"/>
      <c r="LJV43" s="2" t="n"/>
      <c r="LJW43" s="2" t="n"/>
      <c r="LJX43" s="2" t="n"/>
      <c r="LJY43" s="2" t="n"/>
      <c r="LJZ43" s="2" t="n"/>
      <c r="LKA43" s="2" t="n"/>
      <c r="LKB43" s="2" t="n"/>
      <c r="LKC43" s="2" t="n"/>
      <c r="LKD43" s="2" t="n"/>
      <c r="LKE43" s="2" t="n"/>
      <c r="LKF43" s="2" t="n"/>
      <c r="LKG43" s="2" t="n"/>
      <c r="LKH43" s="2" t="n"/>
      <c r="LKI43" s="2" t="n"/>
      <c r="LKJ43" s="2" t="n"/>
      <c r="LKK43" s="2" t="n"/>
      <c r="LKL43" s="2" t="n"/>
      <c r="LKM43" s="2" t="n"/>
      <c r="LKN43" s="2" t="n"/>
      <c r="LKO43" s="2" t="n"/>
      <c r="LKP43" s="2" t="n"/>
      <c r="LKQ43" s="2" t="n"/>
      <c r="LKR43" s="2" t="n"/>
      <c r="LKS43" s="2" t="n"/>
      <c r="LKT43" s="2" t="n"/>
      <c r="LKU43" s="2" t="n"/>
      <c r="LKV43" s="2" t="n"/>
      <c r="LKW43" s="2" t="n"/>
      <c r="LKX43" s="2" t="n"/>
      <c r="LKY43" s="2" t="n"/>
      <c r="LKZ43" s="2" t="n"/>
      <c r="LLA43" s="2" t="n"/>
      <c r="LLB43" s="2" t="n"/>
      <c r="LLC43" s="2" t="n"/>
      <c r="LLD43" s="2" t="n"/>
      <c r="LLE43" s="2" t="n"/>
      <c r="LLF43" s="2" t="n"/>
      <c r="LLG43" s="2" t="n"/>
      <c r="LLH43" s="2" t="n"/>
      <c r="LLI43" s="2" t="n"/>
      <c r="LLJ43" s="2" t="n"/>
      <c r="LLK43" s="2" t="n"/>
      <c r="LLL43" s="2" t="n"/>
      <c r="LLM43" s="2" t="n"/>
      <c r="LLN43" s="2" t="n"/>
      <c r="LLO43" s="2" t="n"/>
      <c r="LLP43" s="2" t="n"/>
      <c r="LLQ43" s="2" t="n"/>
      <c r="LLR43" s="2" t="n"/>
      <c r="LLS43" s="2" t="n"/>
      <c r="LLT43" s="2" t="n"/>
      <c r="LLU43" s="2" t="n"/>
      <c r="LLV43" s="2" t="n"/>
      <c r="LLW43" s="2" t="n"/>
      <c r="LLX43" s="2" t="n"/>
      <c r="LLY43" s="2" t="n"/>
      <c r="LLZ43" s="2" t="n"/>
      <c r="LMA43" s="2" t="n"/>
      <c r="LMB43" s="2" t="n"/>
      <c r="LMC43" s="2" t="n"/>
      <c r="LMD43" s="2" t="n"/>
      <c r="LME43" s="2" t="n"/>
      <c r="LMF43" s="2" t="n"/>
      <c r="LMG43" s="2" t="n"/>
      <c r="LMH43" s="2" t="n"/>
      <c r="LMI43" s="2" t="n"/>
      <c r="LMJ43" s="2" t="n"/>
      <c r="LMK43" s="2" t="n"/>
      <c r="LML43" s="2" t="n"/>
      <c r="LMM43" s="2" t="n"/>
      <c r="LMN43" s="2" t="n"/>
      <c r="LMO43" s="2" t="n"/>
      <c r="LMP43" s="2" t="n"/>
      <c r="LMQ43" s="2" t="n"/>
      <c r="LMR43" s="2" t="n"/>
      <c r="LMS43" s="2" t="n"/>
      <c r="LMT43" s="2" t="n"/>
      <c r="LMU43" s="2" t="n"/>
      <c r="LMV43" s="2" t="n"/>
      <c r="LMW43" s="2" t="n"/>
      <c r="LMX43" s="2" t="n"/>
      <c r="LMY43" s="2" t="n"/>
      <c r="LMZ43" s="2" t="n"/>
      <c r="LNA43" s="2" t="n"/>
      <c r="LNB43" s="2" t="n"/>
      <c r="LNC43" s="2" t="n"/>
      <c r="LND43" s="2" t="n"/>
      <c r="LNE43" s="2" t="n"/>
      <c r="LNF43" s="2" t="n"/>
      <c r="LNG43" s="2" t="n"/>
      <c r="LNH43" s="2" t="n"/>
      <c r="LNI43" s="2" t="n"/>
      <c r="LNJ43" s="2" t="n"/>
      <c r="LNK43" s="2" t="n"/>
      <c r="LNL43" s="2" t="n"/>
      <c r="LNM43" s="2" t="n"/>
      <c r="LNN43" s="2" t="n"/>
      <c r="LNO43" s="2" t="n"/>
      <c r="LNP43" s="2" t="n"/>
      <c r="LNQ43" s="2" t="n"/>
      <c r="LNR43" s="2" t="n"/>
      <c r="LNS43" s="2" t="n"/>
      <c r="LNT43" s="2" t="n"/>
      <c r="LNU43" s="2" t="n"/>
      <c r="LNV43" s="2" t="n"/>
      <c r="LNW43" s="2" t="n"/>
      <c r="LNX43" s="2" t="n"/>
      <c r="LNY43" s="2" t="n"/>
      <c r="LNZ43" s="2" t="n"/>
      <c r="LOA43" s="2" t="n"/>
      <c r="LOB43" s="2" t="n"/>
      <c r="LOC43" s="2" t="n"/>
      <c r="LOD43" s="2" t="n"/>
      <c r="LOE43" s="2" t="n"/>
      <c r="LOF43" s="2" t="n"/>
      <c r="LOG43" s="2" t="n"/>
      <c r="LOH43" s="2" t="n"/>
      <c r="LOI43" s="2" t="n"/>
      <c r="LOJ43" s="2" t="n"/>
      <c r="LOK43" s="2" t="n"/>
      <c r="LOL43" s="2" t="n"/>
      <c r="LOM43" s="2" t="n"/>
      <c r="LON43" s="2" t="n"/>
      <c r="LOO43" s="2" t="n"/>
      <c r="LOP43" s="2" t="n"/>
      <c r="LOQ43" s="2" t="n"/>
      <c r="LOR43" s="2" t="n"/>
      <c r="LOS43" s="2" t="n"/>
      <c r="LOT43" s="2" t="n"/>
      <c r="LOU43" s="2" t="n"/>
      <c r="LOV43" s="2" t="n"/>
      <c r="LOW43" s="2" t="n"/>
      <c r="LOX43" s="2" t="n"/>
      <c r="LOY43" s="2" t="n"/>
      <c r="LOZ43" s="2" t="n"/>
      <c r="LPA43" s="2" t="n"/>
      <c r="LPB43" s="2" t="n"/>
      <c r="LPC43" s="2" t="n"/>
      <c r="LPD43" s="2" t="n"/>
      <c r="LPE43" s="2" t="n"/>
      <c r="LPF43" s="2" t="n"/>
      <c r="LPG43" s="2" t="n"/>
      <c r="LPH43" s="2" t="n"/>
      <c r="LPI43" s="2" t="n"/>
      <c r="LPJ43" s="2" t="n"/>
      <c r="LPK43" s="2" t="n"/>
      <c r="LPL43" s="2" t="n"/>
      <c r="LPM43" s="2" t="n"/>
      <c r="LPN43" s="2" t="n"/>
      <c r="LPO43" s="2" t="n"/>
      <c r="LPP43" s="2" t="n"/>
      <c r="LPQ43" s="2" t="n"/>
      <c r="LPR43" s="2" t="n"/>
      <c r="LPS43" s="2" t="n"/>
      <c r="LPT43" s="2" t="n"/>
      <c r="LPU43" s="2" t="n"/>
      <c r="LPV43" s="2" t="n"/>
      <c r="LPW43" s="2" t="n"/>
      <c r="LPX43" s="2" t="n"/>
      <c r="LPY43" s="2" t="n"/>
      <c r="LPZ43" s="2" t="n"/>
      <c r="LQA43" s="2" t="n"/>
      <c r="LQB43" s="2" t="n"/>
      <c r="LQC43" s="2" t="n"/>
      <c r="LQD43" s="2" t="n"/>
      <c r="LQE43" s="2" t="n"/>
      <c r="LQF43" s="2" t="n"/>
      <c r="LQG43" s="2" t="n"/>
      <c r="LQH43" s="2" t="n"/>
      <c r="LQI43" s="2" t="n"/>
      <c r="LQJ43" s="2" t="n"/>
      <c r="LQK43" s="2" t="n"/>
      <c r="LQL43" s="2" t="n"/>
      <c r="LQM43" s="2" t="n"/>
      <c r="LQN43" s="2" t="n"/>
      <c r="LQO43" s="2" t="n"/>
      <c r="LQP43" s="2" t="n"/>
      <c r="LQQ43" s="2" t="n"/>
      <c r="LQR43" s="2" t="n"/>
      <c r="LQS43" s="2" t="n"/>
      <c r="LQT43" s="2" t="n"/>
      <c r="LQU43" s="2" t="n"/>
      <c r="LQV43" s="2" t="n"/>
      <c r="LQW43" s="2" t="n"/>
      <c r="LQX43" s="2" t="n"/>
      <c r="LQY43" s="2" t="n"/>
      <c r="LQZ43" s="2" t="n"/>
      <c r="LRA43" s="2" t="n"/>
      <c r="LRB43" s="2" t="n"/>
      <c r="LRC43" s="2" t="n"/>
      <c r="LRD43" s="2" t="n"/>
      <c r="LRE43" s="2" t="n"/>
      <c r="LRF43" s="2" t="n"/>
      <c r="LRG43" s="2" t="n"/>
      <c r="LRH43" s="2" t="n"/>
      <c r="LRI43" s="2" t="n"/>
      <c r="LRJ43" s="2" t="n"/>
      <c r="LRK43" s="2" t="n"/>
      <c r="LRL43" s="2" t="n"/>
      <c r="LRM43" s="2" t="n"/>
      <c r="LRN43" s="2" t="n"/>
      <c r="LRO43" s="2" t="n"/>
      <c r="LRP43" s="2" t="n"/>
      <c r="LRQ43" s="2" t="n"/>
      <c r="LRR43" s="2" t="n"/>
      <c r="LRS43" s="2" t="n"/>
      <c r="LRT43" s="2" t="n"/>
      <c r="LRU43" s="2" t="n"/>
      <c r="LRV43" s="2" t="n"/>
      <c r="LRW43" s="2" t="n"/>
      <c r="LRX43" s="2" t="n"/>
      <c r="LRY43" s="2" t="n"/>
      <c r="LRZ43" s="2" t="n"/>
      <c r="LSA43" s="2" t="n"/>
      <c r="LSB43" s="2" t="n"/>
      <c r="LSC43" s="2" t="n"/>
      <c r="LSD43" s="2" t="n"/>
      <c r="LSE43" s="2" t="n"/>
      <c r="LSF43" s="2" t="n"/>
      <c r="LSG43" s="2" t="n"/>
      <c r="LSH43" s="2" t="n"/>
      <c r="LSI43" s="2" t="n"/>
      <c r="LSJ43" s="2" t="n"/>
      <c r="LSK43" s="2" t="n"/>
      <c r="LSL43" s="2" t="n"/>
      <c r="LSM43" s="2" t="n"/>
      <c r="LSN43" s="2" t="n"/>
      <c r="LSO43" s="2" t="n"/>
      <c r="LSP43" s="2" t="n"/>
      <c r="LSQ43" s="2" t="n"/>
      <c r="LSR43" s="2" t="n"/>
      <c r="LSS43" s="2" t="n"/>
      <c r="LST43" s="2" t="n"/>
      <c r="LSU43" s="2" t="n"/>
      <c r="LSV43" s="2" t="n"/>
      <c r="LSW43" s="2" t="n"/>
      <c r="LSX43" s="2" t="n"/>
      <c r="LSY43" s="2" t="n"/>
      <c r="LSZ43" s="2" t="n"/>
      <c r="LTA43" s="2" t="n"/>
      <c r="LTB43" s="2" t="n"/>
      <c r="LTC43" s="2" t="n"/>
      <c r="LTD43" s="2" t="n"/>
      <c r="LTE43" s="2" t="n"/>
      <c r="LTF43" s="2" t="n"/>
      <c r="LTG43" s="2" t="n"/>
      <c r="LTH43" s="2" t="n"/>
      <c r="LTI43" s="2" t="n"/>
      <c r="LTJ43" s="2" t="n"/>
      <c r="LTK43" s="2" t="n"/>
      <c r="LTL43" s="2" t="n"/>
      <c r="LTM43" s="2" t="n"/>
      <c r="LTN43" s="2" t="n"/>
      <c r="LTO43" s="2" t="n"/>
      <c r="LTP43" s="2" t="n"/>
      <c r="LTQ43" s="2" t="n"/>
      <c r="LTR43" s="2" t="n"/>
      <c r="LTS43" s="2" t="n"/>
      <c r="LTT43" s="2" t="n"/>
      <c r="LTU43" s="2" t="n"/>
      <c r="LTV43" s="2" t="n"/>
      <c r="LTW43" s="2" t="n"/>
      <c r="LTX43" s="2" t="n"/>
      <c r="LTY43" s="2" t="n"/>
      <c r="LTZ43" s="2" t="n"/>
      <c r="LUA43" s="2" t="n"/>
      <c r="LUB43" s="2" t="n"/>
      <c r="LUC43" s="2" t="n"/>
      <c r="LUD43" s="2" t="n"/>
      <c r="LUE43" s="2" t="n"/>
      <c r="LUF43" s="2" t="n"/>
      <c r="LUG43" s="2" t="n"/>
      <c r="LUH43" s="2" t="n"/>
      <c r="LUI43" s="2" t="n"/>
      <c r="LUJ43" s="2" t="n"/>
      <c r="LUK43" s="2" t="n"/>
      <c r="LUL43" s="2" t="n"/>
      <c r="LUM43" s="2" t="n"/>
      <c r="LUN43" s="2" t="n"/>
      <c r="LUO43" s="2" t="n"/>
      <c r="LUP43" s="2" t="n"/>
      <c r="LUQ43" s="2" t="n"/>
      <c r="LUR43" s="2" t="n"/>
      <c r="LUS43" s="2" t="n"/>
      <c r="LUT43" s="2" t="n"/>
      <c r="LUU43" s="2" t="n"/>
      <c r="LUV43" s="2" t="n"/>
      <c r="LUW43" s="2" t="n"/>
      <c r="LUX43" s="2" t="n"/>
      <c r="LUY43" s="2" t="n"/>
      <c r="LUZ43" s="2" t="n"/>
      <c r="LVA43" s="2" t="n"/>
      <c r="LVB43" s="2" t="n"/>
      <c r="LVC43" s="2" t="n"/>
      <c r="LVD43" s="2" t="n"/>
      <c r="LVE43" s="2" t="n"/>
      <c r="LVF43" s="2" t="n"/>
      <c r="LVG43" s="2" t="n"/>
      <c r="LVH43" s="2" t="n"/>
      <c r="LVI43" s="2" t="n"/>
      <c r="LVJ43" s="2" t="n"/>
      <c r="LVK43" s="2" t="n"/>
      <c r="LVL43" s="2" t="n"/>
      <c r="LVM43" s="2" t="n"/>
      <c r="LVN43" s="2" t="n"/>
      <c r="LVO43" s="2" t="n"/>
      <c r="LVP43" s="2" t="n"/>
      <c r="LVQ43" s="2" t="n"/>
      <c r="LVR43" s="2" t="n"/>
      <c r="LVS43" s="2" t="n"/>
      <c r="LVT43" s="2" t="n"/>
      <c r="LVU43" s="2" t="n"/>
      <c r="LVV43" s="2" t="n"/>
      <c r="LVW43" s="2" t="n"/>
      <c r="LVX43" s="2" t="n"/>
      <c r="LVY43" s="2" t="n"/>
      <c r="LVZ43" s="2" t="n"/>
      <c r="LWA43" s="2" t="n"/>
      <c r="LWB43" s="2" t="n"/>
      <c r="LWC43" s="2" t="n"/>
      <c r="LWD43" s="2" t="n"/>
      <c r="LWE43" s="2" t="n"/>
      <c r="LWF43" s="2" t="n"/>
      <c r="LWG43" s="2" t="n"/>
      <c r="LWH43" s="2" t="n"/>
      <c r="LWI43" s="2" t="n"/>
      <c r="LWJ43" s="2" t="n"/>
      <c r="LWK43" s="2" t="n"/>
      <c r="LWL43" s="2" t="n"/>
      <c r="LWM43" s="2" t="n"/>
      <c r="LWN43" s="2" t="n"/>
      <c r="LWO43" s="2" t="n"/>
      <c r="LWP43" s="2" t="n"/>
      <c r="LWQ43" s="2" t="n"/>
      <c r="LWR43" s="2" t="n"/>
      <c r="LWS43" s="2" t="n"/>
      <c r="LWT43" s="2" t="n"/>
      <c r="LWU43" s="2" t="n"/>
      <c r="LWV43" s="2" t="n"/>
      <c r="LWW43" s="2" t="n"/>
      <c r="LWX43" s="2" t="n"/>
      <c r="LWY43" s="2" t="n"/>
      <c r="LWZ43" s="2" t="n"/>
      <c r="LXA43" s="2" t="n"/>
      <c r="LXB43" s="2" t="n"/>
      <c r="LXC43" s="2" t="n"/>
      <c r="LXD43" s="2" t="n"/>
      <c r="LXE43" s="2" t="n"/>
      <c r="LXF43" s="2" t="n"/>
      <c r="LXG43" s="2" t="n"/>
      <c r="LXH43" s="2" t="n"/>
      <c r="LXI43" s="2" t="n"/>
      <c r="LXJ43" s="2" t="n"/>
      <c r="LXK43" s="2" t="n"/>
      <c r="LXL43" s="2" t="n"/>
      <c r="LXM43" s="2" t="n"/>
      <c r="LXN43" s="2" t="n"/>
      <c r="LXO43" s="2" t="n"/>
      <c r="LXP43" s="2" t="n"/>
      <c r="LXQ43" s="2" t="n"/>
      <c r="LXR43" s="2" t="n"/>
      <c r="LXS43" s="2" t="n"/>
      <c r="LXT43" s="2" t="n"/>
      <c r="LXU43" s="2" t="n"/>
      <c r="LXV43" s="2" t="n"/>
      <c r="LXW43" s="2" t="n"/>
      <c r="LXX43" s="2" t="n"/>
      <c r="LXY43" s="2" t="n"/>
      <c r="LXZ43" s="2" t="n"/>
      <c r="LYA43" s="2" t="n"/>
      <c r="LYB43" s="2" t="n"/>
      <c r="LYC43" s="2" t="n"/>
      <c r="LYD43" s="2" t="n"/>
      <c r="LYE43" s="2" t="n"/>
      <c r="LYF43" s="2" t="n"/>
      <c r="LYG43" s="2" t="n"/>
      <c r="LYH43" s="2" t="n"/>
      <c r="LYI43" s="2" t="n"/>
      <c r="LYJ43" s="2" t="n"/>
      <c r="LYK43" s="2" t="n"/>
      <c r="LYL43" s="2" t="n"/>
      <c r="LYM43" s="2" t="n"/>
      <c r="LYN43" s="2" t="n"/>
      <c r="LYO43" s="2" t="n"/>
      <c r="LYP43" s="2" t="n"/>
      <c r="LYQ43" s="2" t="n"/>
      <c r="LYR43" s="2" t="n"/>
      <c r="LYS43" s="2" t="n"/>
      <c r="LYT43" s="2" t="n"/>
      <c r="LYU43" s="2" t="n"/>
      <c r="LYV43" s="2" t="n"/>
      <c r="LYW43" s="2" t="n"/>
      <c r="LYX43" s="2" t="n"/>
      <c r="LYY43" s="2" t="n"/>
      <c r="LYZ43" s="2" t="n"/>
      <c r="LZA43" s="2" t="n"/>
      <c r="LZB43" s="2" t="n"/>
      <c r="LZC43" s="2" t="n"/>
      <c r="LZD43" s="2" t="n"/>
      <c r="LZE43" s="2" t="n"/>
      <c r="LZF43" s="2" t="n"/>
      <c r="LZG43" s="2" t="n"/>
      <c r="LZH43" s="2" t="n"/>
      <c r="LZI43" s="2" t="n"/>
      <c r="LZJ43" s="2" t="n"/>
      <c r="LZK43" s="2" t="n"/>
      <c r="LZL43" s="2" t="n"/>
      <c r="LZM43" s="2" t="n"/>
      <c r="LZN43" s="2" t="n"/>
      <c r="LZO43" s="2" t="n"/>
      <c r="LZP43" s="2" t="n"/>
      <c r="LZQ43" s="2" t="n"/>
      <c r="LZR43" s="2" t="n"/>
      <c r="LZS43" s="2" t="n"/>
      <c r="LZT43" s="2" t="n"/>
      <c r="LZU43" s="2" t="n"/>
      <c r="LZV43" s="2" t="n"/>
      <c r="LZW43" s="2" t="n"/>
      <c r="LZX43" s="2" t="n"/>
      <c r="LZY43" s="2" t="n"/>
      <c r="LZZ43" s="2" t="n"/>
      <c r="MAA43" s="2" t="n"/>
      <c r="MAB43" s="2" t="n"/>
      <c r="MAC43" s="2" t="n"/>
      <c r="MAD43" s="2" t="n"/>
      <c r="MAE43" s="2" t="n"/>
      <c r="MAF43" s="2" t="n"/>
      <c r="MAG43" s="2" t="n"/>
      <c r="MAH43" s="2" t="n"/>
      <c r="MAI43" s="2" t="n"/>
      <c r="MAJ43" s="2" t="n"/>
      <c r="MAK43" s="2" t="n"/>
      <c r="MAL43" s="2" t="n"/>
      <c r="MAM43" s="2" t="n"/>
      <c r="MAN43" s="2" t="n"/>
      <c r="MAO43" s="2" t="n"/>
      <c r="MAP43" s="2" t="n"/>
      <c r="MAQ43" s="2" t="n"/>
      <c r="MAR43" s="2" t="n"/>
      <c r="MAS43" s="2" t="n"/>
      <c r="MAT43" s="2" t="n"/>
      <c r="MAU43" s="2" t="n"/>
      <c r="MAV43" s="2" t="n"/>
      <c r="MAW43" s="2" t="n"/>
      <c r="MAX43" s="2" t="n"/>
      <c r="MAY43" s="2" t="n"/>
      <c r="MAZ43" s="2" t="n"/>
      <c r="MBA43" s="2" t="n"/>
      <c r="MBB43" s="2" t="n"/>
      <c r="MBC43" s="2" t="n"/>
      <c r="MBD43" s="2" t="n"/>
      <c r="MBE43" s="2" t="n"/>
      <c r="MBF43" s="2" t="n"/>
      <c r="MBG43" s="2" t="n"/>
      <c r="MBH43" s="2" t="n"/>
      <c r="MBI43" s="2" t="n"/>
      <c r="MBJ43" s="2" t="n"/>
      <c r="MBK43" s="2" t="n"/>
      <c r="MBL43" s="2" t="n"/>
      <c r="MBM43" s="2" t="n"/>
      <c r="MBN43" s="2" t="n"/>
      <c r="MBO43" s="2" t="n"/>
      <c r="MBP43" s="2" t="n"/>
      <c r="MBQ43" s="2" t="n"/>
      <c r="MBR43" s="2" t="n"/>
      <c r="MBS43" s="2" t="n"/>
      <c r="MBT43" s="2" t="n"/>
      <c r="MBU43" s="2" t="n"/>
      <c r="MBV43" s="2" t="n"/>
      <c r="MBW43" s="2" t="n"/>
      <c r="MBX43" s="2" t="n"/>
      <c r="MBY43" s="2" t="n"/>
      <c r="MBZ43" s="2" t="n"/>
      <c r="MCA43" s="2" t="n"/>
      <c r="MCB43" s="2" t="n"/>
      <c r="MCC43" s="2" t="n"/>
      <c r="MCD43" s="2" t="n"/>
      <c r="MCE43" s="2" t="n"/>
      <c r="MCF43" s="2" t="n"/>
      <c r="MCG43" s="2" t="n"/>
      <c r="MCH43" s="2" t="n"/>
      <c r="MCI43" s="2" t="n"/>
      <c r="MCJ43" s="2" t="n"/>
      <c r="MCK43" s="2" t="n"/>
      <c r="MCL43" s="2" t="n"/>
      <c r="MCM43" s="2" t="n"/>
      <c r="MCN43" s="2" t="n"/>
      <c r="MCO43" s="2" t="n"/>
      <c r="MCP43" s="2" t="n"/>
      <c r="MCQ43" s="2" t="n"/>
      <c r="MCR43" s="2" t="n"/>
      <c r="MCS43" s="2" t="n"/>
      <c r="MCT43" s="2" t="n"/>
      <c r="MCU43" s="2" t="n"/>
      <c r="MCV43" s="2" t="n"/>
      <c r="MCW43" s="2" t="n"/>
      <c r="MCX43" s="2" t="n"/>
      <c r="MCY43" s="2" t="n"/>
      <c r="MCZ43" s="2" t="n"/>
      <c r="MDA43" s="2" t="n"/>
      <c r="MDB43" s="2" t="n"/>
      <c r="MDC43" s="2" t="n"/>
      <c r="MDD43" s="2" t="n"/>
      <c r="MDE43" s="2" t="n"/>
      <c r="MDF43" s="2" t="n"/>
      <c r="MDG43" s="2" t="n"/>
      <c r="MDH43" s="2" t="n"/>
      <c r="MDI43" s="2" t="n"/>
      <c r="MDJ43" s="2" t="n"/>
      <c r="MDK43" s="2" t="n"/>
      <c r="MDL43" s="2" t="n"/>
      <c r="MDM43" s="2" t="n"/>
      <c r="MDN43" s="2" t="n"/>
      <c r="MDO43" s="2" t="n"/>
      <c r="MDP43" s="2" t="n"/>
      <c r="MDQ43" s="2" t="n"/>
      <c r="MDR43" s="2" t="n"/>
      <c r="MDS43" s="2" t="n"/>
      <c r="MDT43" s="2" t="n"/>
      <c r="MDU43" s="2" t="n"/>
      <c r="MDV43" s="2" t="n"/>
      <c r="MDW43" s="2" t="n"/>
      <c r="MDX43" s="2" t="n"/>
      <c r="MDY43" s="2" t="n"/>
      <c r="MDZ43" s="2" t="n"/>
      <c r="MEA43" s="2" t="n"/>
      <c r="MEB43" s="2" t="n"/>
      <c r="MEC43" s="2" t="n"/>
      <c r="MED43" s="2" t="n"/>
      <c r="MEE43" s="2" t="n"/>
      <c r="MEF43" s="2" t="n"/>
      <c r="MEG43" s="2" t="n"/>
      <c r="MEH43" s="2" t="n"/>
      <c r="MEI43" s="2" t="n"/>
      <c r="MEJ43" s="2" t="n"/>
      <c r="MEK43" s="2" t="n"/>
      <c r="MEL43" s="2" t="n"/>
      <c r="MEM43" s="2" t="n"/>
      <c r="MEN43" s="2" t="n"/>
      <c r="MEO43" s="2" t="n"/>
      <c r="MEP43" s="2" t="n"/>
      <c r="MEQ43" s="2" t="n"/>
      <c r="MER43" s="2" t="n"/>
      <c r="MES43" s="2" t="n"/>
      <c r="MET43" s="2" t="n"/>
      <c r="MEU43" s="2" t="n"/>
      <c r="MEV43" s="2" t="n"/>
      <c r="MEW43" s="2" t="n"/>
      <c r="MEX43" s="2" t="n"/>
      <c r="MEY43" s="2" t="n"/>
      <c r="MEZ43" s="2" t="n"/>
      <c r="MFA43" s="2" t="n"/>
      <c r="MFB43" s="2" t="n"/>
      <c r="MFC43" s="2" t="n"/>
      <c r="MFD43" s="2" t="n"/>
      <c r="MFE43" s="2" t="n"/>
      <c r="MFF43" s="2" t="n"/>
      <c r="MFG43" s="2" t="n"/>
      <c r="MFH43" s="2" t="n"/>
      <c r="MFI43" s="2" t="n"/>
      <c r="MFJ43" s="2" t="n"/>
      <c r="MFK43" s="2" t="n"/>
      <c r="MFL43" s="2" t="n"/>
      <c r="MFM43" s="2" t="n"/>
      <c r="MFN43" s="2" t="n"/>
      <c r="MFO43" s="2" t="n"/>
      <c r="MFP43" s="2" t="n"/>
      <c r="MFQ43" s="2" t="n"/>
      <c r="MFR43" s="2" t="n"/>
      <c r="MFS43" s="2" t="n"/>
      <c r="MFT43" s="2" t="n"/>
      <c r="MFU43" s="2" t="n"/>
      <c r="MFV43" s="2" t="n"/>
      <c r="MFW43" s="2" t="n"/>
      <c r="MFX43" s="2" t="n"/>
      <c r="MFY43" s="2" t="n"/>
      <c r="MFZ43" s="2" t="n"/>
      <c r="MGA43" s="2" t="n"/>
      <c r="MGB43" s="2" t="n"/>
      <c r="MGC43" s="2" t="n"/>
      <c r="MGD43" s="2" t="n"/>
      <c r="MGE43" s="2" t="n"/>
      <c r="MGF43" s="2" t="n"/>
      <c r="MGG43" s="2" t="n"/>
      <c r="MGH43" s="2" t="n"/>
      <c r="MGI43" s="2" t="n"/>
      <c r="MGJ43" s="2" t="n"/>
      <c r="MGK43" s="2" t="n"/>
      <c r="MGL43" s="2" t="n"/>
      <c r="MGM43" s="2" t="n"/>
      <c r="MGN43" s="2" t="n"/>
      <c r="MGO43" s="2" t="n"/>
      <c r="MGP43" s="2" t="n"/>
      <c r="MGQ43" s="2" t="n"/>
      <c r="MGR43" s="2" t="n"/>
      <c r="MGS43" s="2" t="n"/>
      <c r="MGT43" s="2" t="n"/>
      <c r="MGU43" s="2" t="n"/>
      <c r="MGV43" s="2" t="n"/>
      <c r="MGW43" s="2" t="n"/>
      <c r="MGX43" s="2" t="n"/>
      <c r="MGY43" s="2" t="n"/>
      <c r="MGZ43" s="2" t="n"/>
      <c r="MHA43" s="2" t="n"/>
      <c r="MHB43" s="2" t="n"/>
      <c r="MHC43" s="2" t="n"/>
      <c r="MHD43" s="2" t="n"/>
      <c r="MHE43" s="2" t="n"/>
      <c r="MHF43" s="2" t="n"/>
      <c r="MHG43" s="2" t="n"/>
      <c r="MHH43" s="2" t="n"/>
      <c r="MHI43" s="2" t="n"/>
      <c r="MHJ43" s="2" t="n"/>
      <c r="MHK43" s="2" t="n"/>
      <c r="MHL43" s="2" t="n"/>
      <c r="MHM43" s="2" t="n"/>
      <c r="MHN43" s="2" t="n"/>
      <c r="MHO43" s="2" t="n"/>
      <c r="MHP43" s="2" t="n"/>
      <c r="MHQ43" s="2" t="n"/>
      <c r="MHR43" s="2" t="n"/>
      <c r="MHS43" s="2" t="n"/>
      <c r="MHT43" s="2" t="n"/>
      <c r="MHU43" s="2" t="n"/>
      <c r="MHV43" s="2" t="n"/>
      <c r="MHW43" s="2" t="n"/>
      <c r="MHX43" s="2" t="n"/>
      <c r="MHY43" s="2" t="n"/>
      <c r="MHZ43" s="2" t="n"/>
      <c r="MIA43" s="2" t="n"/>
      <c r="MIB43" s="2" t="n"/>
      <c r="MIC43" s="2" t="n"/>
      <c r="MID43" s="2" t="n"/>
      <c r="MIE43" s="2" t="n"/>
      <c r="MIF43" s="2" t="n"/>
      <c r="MIG43" s="2" t="n"/>
      <c r="MIH43" s="2" t="n"/>
      <c r="MII43" s="2" t="n"/>
      <c r="MIJ43" s="2" t="n"/>
      <c r="MIK43" s="2" t="n"/>
      <c r="MIL43" s="2" t="n"/>
      <c r="MIM43" s="2" t="n"/>
      <c r="MIN43" s="2" t="n"/>
      <c r="MIO43" s="2" t="n"/>
      <c r="MIP43" s="2" t="n"/>
      <c r="MIQ43" s="2" t="n"/>
      <c r="MIR43" s="2" t="n"/>
      <c r="MIS43" s="2" t="n"/>
      <c r="MIT43" s="2" t="n"/>
      <c r="MIU43" s="2" t="n"/>
      <c r="MIV43" s="2" t="n"/>
      <c r="MIW43" s="2" t="n"/>
      <c r="MIX43" s="2" t="n"/>
      <c r="MIY43" s="2" t="n"/>
      <c r="MIZ43" s="2" t="n"/>
      <c r="MJA43" s="2" t="n"/>
      <c r="MJB43" s="2" t="n"/>
      <c r="MJC43" s="2" t="n"/>
      <c r="MJD43" s="2" t="n"/>
      <c r="MJE43" s="2" t="n"/>
      <c r="MJF43" s="2" t="n"/>
      <c r="MJG43" s="2" t="n"/>
      <c r="MJH43" s="2" t="n"/>
      <c r="MJI43" s="2" t="n"/>
      <c r="MJJ43" s="2" t="n"/>
      <c r="MJK43" s="2" t="n"/>
      <c r="MJL43" s="2" t="n"/>
      <c r="MJM43" s="2" t="n"/>
      <c r="MJN43" s="2" t="n"/>
      <c r="MJO43" s="2" t="n"/>
      <c r="MJP43" s="2" t="n"/>
      <c r="MJQ43" s="2" t="n"/>
      <c r="MJR43" s="2" t="n"/>
      <c r="MJS43" s="2" t="n"/>
      <c r="MJT43" s="2" t="n"/>
      <c r="MJU43" s="2" t="n"/>
      <c r="MJV43" s="2" t="n"/>
      <c r="MJW43" s="2" t="n"/>
      <c r="MJX43" s="2" t="n"/>
      <c r="MJY43" s="2" t="n"/>
      <c r="MJZ43" s="2" t="n"/>
      <c r="MKA43" s="2" t="n"/>
      <c r="MKB43" s="2" t="n"/>
      <c r="MKC43" s="2" t="n"/>
      <c r="MKD43" s="2" t="n"/>
      <c r="MKE43" s="2" t="n"/>
      <c r="MKF43" s="2" t="n"/>
      <c r="MKG43" s="2" t="n"/>
      <c r="MKH43" s="2" t="n"/>
      <c r="MKI43" s="2" t="n"/>
      <c r="MKJ43" s="2" t="n"/>
      <c r="MKK43" s="2" t="n"/>
      <c r="MKL43" s="2" t="n"/>
      <c r="MKM43" s="2" t="n"/>
      <c r="MKN43" s="2" t="n"/>
      <c r="MKO43" s="2" t="n"/>
      <c r="MKP43" s="2" t="n"/>
      <c r="MKQ43" s="2" t="n"/>
      <c r="MKR43" s="2" t="n"/>
      <c r="MKS43" s="2" t="n"/>
      <c r="MKT43" s="2" t="n"/>
      <c r="MKU43" s="2" t="n"/>
      <c r="MKV43" s="2" t="n"/>
      <c r="MKW43" s="2" t="n"/>
      <c r="MKX43" s="2" t="n"/>
      <c r="MKY43" s="2" t="n"/>
      <c r="MKZ43" s="2" t="n"/>
      <c r="MLA43" s="2" t="n"/>
      <c r="MLB43" s="2" t="n"/>
      <c r="MLC43" s="2" t="n"/>
      <c r="MLD43" s="2" t="n"/>
      <c r="MLE43" s="2" t="n"/>
      <c r="MLF43" s="2" t="n"/>
      <c r="MLG43" s="2" t="n"/>
      <c r="MLH43" s="2" t="n"/>
      <c r="MLI43" s="2" t="n"/>
      <c r="MLJ43" s="2" t="n"/>
      <c r="MLK43" s="2" t="n"/>
      <c r="MLL43" s="2" t="n"/>
      <c r="MLM43" s="2" t="n"/>
      <c r="MLN43" s="2" t="n"/>
      <c r="MLO43" s="2" t="n"/>
      <c r="MLP43" s="2" t="n"/>
      <c r="MLQ43" s="2" t="n"/>
      <c r="MLR43" s="2" t="n"/>
      <c r="MLS43" s="2" t="n"/>
      <c r="MLT43" s="2" t="n"/>
      <c r="MLU43" s="2" t="n"/>
      <c r="MLV43" s="2" t="n"/>
      <c r="MLW43" s="2" t="n"/>
      <c r="MLX43" s="2" t="n"/>
      <c r="MLY43" s="2" t="n"/>
      <c r="MLZ43" s="2" t="n"/>
      <c r="MMA43" s="2" t="n"/>
      <c r="MMB43" s="2" t="n"/>
      <c r="MMC43" s="2" t="n"/>
      <c r="MMD43" s="2" t="n"/>
      <c r="MME43" s="2" t="n"/>
      <c r="MMF43" s="2" t="n"/>
      <c r="MMG43" s="2" t="n"/>
      <c r="MMH43" s="2" t="n"/>
      <c r="MMI43" s="2" t="n"/>
      <c r="MMJ43" s="2" t="n"/>
      <c r="MMK43" s="2" t="n"/>
      <c r="MML43" s="2" t="n"/>
      <c r="MMM43" s="2" t="n"/>
      <c r="MMN43" s="2" t="n"/>
      <c r="MMO43" s="2" t="n"/>
      <c r="MMP43" s="2" t="n"/>
      <c r="MMQ43" s="2" t="n"/>
      <c r="MMR43" s="2" t="n"/>
      <c r="MMS43" s="2" t="n"/>
      <c r="MMT43" s="2" t="n"/>
      <c r="MMU43" s="2" t="n"/>
      <c r="MMV43" s="2" t="n"/>
      <c r="MMW43" s="2" t="n"/>
      <c r="MMX43" s="2" t="n"/>
      <c r="MMY43" s="2" t="n"/>
      <c r="MMZ43" s="2" t="n"/>
      <c r="MNA43" s="2" t="n"/>
      <c r="MNB43" s="2" t="n"/>
      <c r="MNC43" s="2" t="n"/>
      <c r="MND43" s="2" t="n"/>
      <c r="MNE43" s="2" t="n"/>
      <c r="MNF43" s="2" t="n"/>
      <c r="MNG43" s="2" t="n"/>
      <c r="MNH43" s="2" t="n"/>
      <c r="MNI43" s="2" t="n"/>
      <c r="MNJ43" s="2" t="n"/>
      <c r="MNK43" s="2" t="n"/>
      <c r="MNL43" s="2" t="n"/>
      <c r="MNM43" s="2" t="n"/>
      <c r="MNN43" s="2" t="n"/>
      <c r="MNO43" s="2" t="n"/>
      <c r="MNP43" s="2" t="n"/>
      <c r="MNQ43" s="2" t="n"/>
      <c r="MNR43" s="2" t="n"/>
      <c r="MNS43" s="2" t="n"/>
      <c r="MNT43" s="2" t="n"/>
      <c r="MNU43" s="2" t="n"/>
      <c r="MNV43" s="2" t="n"/>
      <c r="MNW43" s="2" t="n"/>
      <c r="MNX43" s="2" t="n"/>
      <c r="MNY43" s="2" t="n"/>
      <c r="MNZ43" s="2" t="n"/>
      <c r="MOA43" s="2" t="n"/>
      <c r="MOB43" s="2" t="n"/>
      <c r="MOC43" s="2" t="n"/>
      <c r="MOD43" s="2" t="n"/>
      <c r="MOE43" s="2" t="n"/>
      <c r="MOF43" s="2" t="n"/>
      <c r="MOG43" s="2" t="n"/>
      <c r="MOH43" s="2" t="n"/>
      <c r="MOI43" s="2" t="n"/>
      <c r="MOJ43" s="2" t="n"/>
      <c r="MOK43" s="2" t="n"/>
      <c r="MOL43" s="2" t="n"/>
      <c r="MOM43" s="2" t="n"/>
      <c r="MON43" s="2" t="n"/>
      <c r="MOO43" s="2" t="n"/>
      <c r="MOP43" s="2" t="n"/>
      <c r="MOQ43" s="2" t="n"/>
      <c r="MOR43" s="2" t="n"/>
      <c r="MOS43" s="2" t="n"/>
      <c r="MOT43" s="2" t="n"/>
      <c r="MOU43" s="2" t="n"/>
      <c r="MOV43" s="2" t="n"/>
      <c r="MOW43" s="2" t="n"/>
      <c r="MOX43" s="2" t="n"/>
      <c r="MOY43" s="2" t="n"/>
      <c r="MOZ43" s="2" t="n"/>
      <c r="MPA43" s="2" t="n"/>
      <c r="MPB43" s="2" t="n"/>
      <c r="MPC43" s="2" t="n"/>
      <c r="MPD43" s="2" t="n"/>
      <c r="MPE43" s="2" t="n"/>
      <c r="MPF43" s="2" t="n"/>
      <c r="MPG43" s="2" t="n"/>
      <c r="MPH43" s="2" t="n"/>
      <c r="MPI43" s="2" t="n"/>
      <c r="MPJ43" s="2" t="n"/>
      <c r="MPK43" s="2" t="n"/>
      <c r="MPL43" s="2" t="n"/>
      <c r="MPM43" s="2" t="n"/>
      <c r="MPN43" s="2" t="n"/>
      <c r="MPO43" s="2" t="n"/>
      <c r="MPP43" s="2" t="n"/>
      <c r="MPQ43" s="2" t="n"/>
      <c r="MPR43" s="2" t="n"/>
      <c r="MPS43" s="2" t="n"/>
      <c r="MPT43" s="2" t="n"/>
      <c r="MPU43" s="2" t="n"/>
      <c r="MPV43" s="2" t="n"/>
      <c r="MPW43" s="2" t="n"/>
      <c r="MPX43" s="2" t="n"/>
      <c r="MPY43" s="2" t="n"/>
      <c r="MPZ43" s="2" t="n"/>
      <c r="MQA43" s="2" t="n"/>
      <c r="MQB43" s="2" t="n"/>
      <c r="MQC43" s="2" t="n"/>
      <c r="MQD43" s="2" t="n"/>
      <c r="MQE43" s="2" t="n"/>
      <c r="MQF43" s="2" t="n"/>
      <c r="MQG43" s="2" t="n"/>
      <c r="MQH43" s="2" t="n"/>
      <c r="MQI43" s="2" t="n"/>
      <c r="MQJ43" s="2" t="n"/>
      <c r="MQK43" s="2" t="n"/>
      <c r="MQL43" s="2" t="n"/>
      <c r="MQM43" s="2" t="n"/>
      <c r="MQN43" s="2" t="n"/>
      <c r="MQO43" s="2" t="n"/>
      <c r="MQP43" s="2" t="n"/>
      <c r="MQQ43" s="2" t="n"/>
      <c r="MQR43" s="2" t="n"/>
      <c r="MQS43" s="2" t="n"/>
      <c r="MQT43" s="2" t="n"/>
      <c r="MQU43" s="2" t="n"/>
      <c r="MQV43" s="2" t="n"/>
      <c r="MQW43" s="2" t="n"/>
      <c r="MQX43" s="2" t="n"/>
      <c r="MQY43" s="2" t="n"/>
      <c r="MQZ43" s="2" t="n"/>
      <c r="MRA43" s="2" t="n"/>
      <c r="MRB43" s="2" t="n"/>
      <c r="MRC43" s="2" t="n"/>
      <c r="MRD43" s="2" t="n"/>
      <c r="MRE43" s="2" t="n"/>
      <c r="MRF43" s="2" t="n"/>
      <c r="MRG43" s="2" t="n"/>
      <c r="MRH43" s="2" t="n"/>
      <c r="MRI43" s="2" t="n"/>
      <c r="MRJ43" s="2" t="n"/>
      <c r="MRK43" s="2" t="n"/>
      <c r="MRL43" s="2" t="n"/>
      <c r="MRM43" s="2" t="n"/>
      <c r="MRN43" s="2" t="n"/>
      <c r="MRO43" s="2" t="n"/>
      <c r="MRP43" s="2" t="n"/>
      <c r="MRQ43" s="2" t="n"/>
      <c r="MRR43" s="2" t="n"/>
      <c r="MRS43" s="2" t="n"/>
      <c r="MRT43" s="2" t="n"/>
      <c r="MRU43" s="2" t="n"/>
      <c r="MRV43" s="2" t="n"/>
      <c r="MRW43" s="2" t="n"/>
      <c r="MRX43" s="2" t="n"/>
      <c r="MRY43" s="2" t="n"/>
      <c r="MRZ43" s="2" t="n"/>
      <c r="MSA43" s="2" t="n"/>
      <c r="MSB43" s="2" t="n"/>
      <c r="MSC43" s="2" t="n"/>
      <c r="MSD43" s="2" t="n"/>
      <c r="MSE43" s="2" t="n"/>
      <c r="MSF43" s="2" t="n"/>
      <c r="MSG43" s="2" t="n"/>
      <c r="MSH43" s="2" t="n"/>
      <c r="MSI43" s="2" t="n"/>
      <c r="MSJ43" s="2" t="n"/>
      <c r="MSK43" s="2" t="n"/>
      <c r="MSL43" s="2" t="n"/>
      <c r="MSM43" s="2" t="n"/>
      <c r="MSN43" s="2" t="n"/>
      <c r="MSO43" s="2" t="n"/>
      <c r="MSP43" s="2" t="n"/>
      <c r="MSQ43" s="2" t="n"/>
      <c r="MSR43" s="2" t="n"/>
      <c r="MSS43" s="2" t="n"/>
      <c r="MST43" s="2" t="n"/>
      <c r="MSU43" s="2" t="n"/>
      <c r="MSV43" s="2" t="n"/>
      <c r="MSW43" s="2" t="n"/>
      <c r="MSX43" s="2" t="n"/>
      <c r="MSY43" s="2" t="n"/>
      <c r="MSZ43" s="2" t="n"/>
      <c r="MTA43" s="2" t="n"/>
      <c r="MTB43" s="2" t="n"/>
      <c r="MTC43" s="2" t="n"/>
      <c r="MTD43" s="2" t="n"/>
      <c r="MTE43" s="2" t="n"/>
      <c r="MTF43" s="2" t="n"/>
      <c r="MTG43" s="2" t="n"/>
      <c r="MTH43" s="2" t="n"/>
      <c r="MTI43" s="2" t="n"/>
      <c r="MTJ43" s="2" t="n"/>
      <c r="MTK43" s="2" t="n"/>
      <c r="MTL43" s="2" t="n"/>
      <c r="MTM43" s="2" t="n"/>
      <c r="MTN43" s="2" t="n"/>
      <c r="MTO43" s="2" t="n"/>
      <c r="MTP43" s="2" t="n"/>
      <c r="MTQ43" s="2" t="n"/>
      <c r="MTR43" s="2" t="n"/>
      <c r="MTS43" s="2" t="n"/>
      <c r="MTT43" s="2" t="n"/>
      <c r="MTU43" s="2" t="n"/>
      <c r="MTV43" s="2" t="n"/>
      <c r="MTW43" s="2" t="n"/>
      <c r="MTX43" s="2" t="n"/>
      <c r="MTY43" s="2" t="n"/>
      <c r="MTZ43" s="2" t="n"/>
      <c r="MUA43" s="2" t="n"/>
      <c r="MUB43" s="2" t="n"/>
      <c r="MUC43" s="2" t="n"/>
      <c r="MUD43" s="2" t="n"/>
      <c r="MUE43" s="2" t="n"/>
      <c r="MUF43" s="2" t="n"/>
      <c r="MUG43" s="2" t="n"/>
      <c r="MUH43" s="2" t="n"/>
      <c r="MUI43" s="2" t="n"/>
      <c r="MUJ43" s="2" t="n"/>
      <c r="MUK43" s="2" t="n"/>
      <c r="MUL43" s="2" t="n"/>
      <c r="MUM43" s="2" t="n"/>
      <c r="MUN43" s="2" t="n"/>
      <c r="MUO43" s="2" t="n"/>
      <c r="MUP43" s="2" t="n"/>
      <c r="MUQ43" s="2" t="n"/>
      <c r="MUR43" s="2" t="n"/>
      <c r="MUS43" s="2" t="n"/>
      <c r="MUT43" s="2" t="n"/>
      <c r="MUU43" s="2" t="n"/>
      <c r="MUV43" s="2" t="n"/>
      <c r="MUW43" s="2" t="n"/>
      <c r="MUX43" s="2" t="n"/>
      <c r="MUY43" s="2" t="n"/>
      <c r="MUZ43" s="2" t="n"/>
      <c r="MVA43" s="2" t="n"/>
      <c r="MVB43" s="2" t="n"/>
      <c r="MVC43" s="2" t="n"/>
      <c r="MVD43" s="2" t="n"/>
      <c r="MVE43" s="2" t="n"/>
      <c r="MVF43" s="2" t="n"/>
      <c r="MVG43" s="2" t="n"/>
      <c r="MVH43" s="2" t="n"/>
      <c r="MVI43" s="2" t="n"/>
      <c r="MVJ43" s="2" t="n"/>
      <c r="MVK43" s="2" t="n"/>
      <c r="MVL43" s="2" t="n"/>
      <c r="MVM43" s="2" t="n"/>
      <c r="MVN43" s="2" t="n"/>
      <c r="MVO43" s="2" t="n"/>
      <c r="MVP43" s="2" t="n"/>
      <c r="MVQ43" s="2" t="n"/>
      <c r="MVR43" s="2" t="n"/>
      <c r="MVS43" s="2" t="n"/>
      <c r="MVT43" s="2" t="n"/>
      <c r="MVU43" s="2" t="n"/>
      <c r="MVV43" s="2" t="n"/>
      <c r="MVW43" s="2" t="n"/>
      <c r="MVX43" s="2" t="n"/>
      <c r="MVY43" s="2" t="n"/>
      <c r="MVZ43" s="2" t="n"/>
      <c r="MWA43" s="2" t="n"/>
      <c r="MWB43" s="2" t="n"/>
      <c r="MWC43" s="2" t="n"/>
      <c r="MWD43" s="2" t="n"/>
      <c r="MWE43" s="2" t="n"/>
      <c r="MWF43" s="2" t="n"/>
      <c r="MWG43" s="2" t="n"/>
      <c r="MWH43" s="2" t="n"/>
      <c r="MWI43" s="2" t="n"/>
      <c r="MWJ43" s="2" t="n"/>
      <c r="MWK43" s="2" t="n"/>
      <c r="MWL43" s="2" t="n"/>
      <c r="MWM43" s="2" t="n"/>
      <c r="MWN43" s="2" t="n"/>
      <c r="MWO43" s="2" t="n"/>
      <c r="MWP43" s="2" t="n"/>
      <c r="MWQ43" s="2" t="n"/>
      <c r="MWR43" s="2" t="n"/>
      <c r="MWS43" s="2" t="n"/>
      <c r="MWT43" s="2" t="n"/>
      <c r="MWU43" s="2" t="n"/>
      <c r="MWV43" s="2" t="n"/>
      <c r="MWW43" s="2" t="n"/>
      <c r="MWX43" s="2" t="n"/>
      <c r="MWY43" s="2" t="n"/>
      <c r="MWZ43" s="2" t="n"/>
      <c r="MXA43" s="2" t="n"/>
      <c r="MXB43" s="2" t="n"/>
      <c r="MXC43" s="2" t="n"/>
      <c r="MXD43" s="2" t="n"/>
      <c r="MXE43" s="2" t="n"/>
      <c r="MXF43" s="2" t="n"/>
      <c r="MXG43" s="2" t="n"/>
      <c r="MXH43" s="2" t="n"/>
      <c r="MXI43" s="2" t="n"/>
      <c r="MXJ43" s="2" t="n"/>
      <c r="MXK43" s="2" t="n"/>
      <c r="MXL43" s="2" t="n"/>
      <c r="MXM43" s="2" t="n"/>
      <c r="MXN43" s="2" t="n"/>
      <c r="MXO43" s="2" t="n"/>
      <c r="MXP43" s="2" t="n"/>
      <c r="MXQ43" s="2" t="n"/>
      <c r="MXR43" s="2" t="n"/>
      <c r="MXS43" s="2" t="n"/>
      <c r="MXT43" s="2" t="n"/>
      <c r="MXU43" s="2" t="n"/>
      <c r="MXV43" s="2" t="n"/>
      <c r="MXW43" s="2" t="n"/>
      <c r="MXX43" s="2" t="n"/>
      <c r="MXY43" s="2" t="n"/>
      <c r="MXZ43" s="2" t="n"/>
      <c r="MYA43" s="2" t="n"/>
      <c r="MYB43" s="2" t="n"/>
      <c r="MYC43" s="2" t="n"/>
      <c r="MYD43" s="2" t="n"/>
      <c r="MYE43" s="2" t="n"/>
      <c r="MYF43" s="2" t="n"/>
      <c r="MYG43" s="2" t="n"/>
      <c r="MYH43" s="2" t="n"/>
      <c r="MYI43" s="2" t="n"/>
      <c r="MYJ43" s="2" t="n"/>
      <c r="MYK43" s="2" t="n"/>
      <c r="MYL43" s="2" t="n"/>
      <c r="MYM43" s="2" t="n"/>
      <c r="MYN43" s="2" t="n"/>
      <c r="MYO43" s="2" t="n"/>
      <c r="MYP43" s="2" t="n"/>
      <c r="MYQ43" s="2" t="n"/>
      <c r="MYR43" s="2" t="n"/>
      <c r="MYS43" s="2" t="n"/>
      <c r="MYT43" s="2" t="n"/>
      <c r="MYU43" s="2" t="n"/>
      <c r="MYV43" s="2" t="n"/>
      <c r="MYW43" s="2" t="n"/>
      <c r="MYX43" s="2" t="n"/>
      <c r="MYY43" s="2" t="n"/>
      <c r="MYZ43" s="2" t="n"/>
      <c r="MZA43" s="2" t="n"/>
      <c r="MZB43" s="2" t="n"/>
      <c r="MZC43" s="2" t="n"/>
      <c r="MZD43" s="2" t="n"/>
      <c r="MZE43" s="2" t="n"/>
      <c r="MZF43" s="2" t="n"/>
      <c r="MZG43" s="2" t="n"/>
      <c r="MZH43" s="2" t="n"/>
      <c r="MZI43" s="2" t="n"/>
      <c r="MZJ43" s="2" t="n"/>
      <c r="MZK43" s="2" t="n"/>
      <c r="MZL43" s="2" t="n"/>
      <c r="MZM43" s="2" t="n"/>
      <c r="MZN43" s="2" t="n"/>
      <c r="MZO43" s="2" t="n"/>
      <c r="MZP43" s="2" t="n"/>
      <c r="MZQ43" s="2" t="n"/>
      <c r="MZR43" s="2" t="n"/>
      <c r="MZS43" s="2" t="n"/>
      <c r="MZT43" s="2" t="n"/>
      <c r="MZU43" s="2" t="n"/>
      <c r="MZV43" s="2" t="n"/>
      <c r="MZW43" s="2" t="n"/>
      <c r="MZX43" s="2" t="n"/>
      <c r="MZY43" s="2" t="n"/>
      <c r="MZZ43" s="2" t="n"/>
      <c r="NAA43" s="2" t="n"/>
      <c r="NAB43" s="2" t="n"/>
      <c r="NAC43" s="2" t="n"/>
      <c r="NAD43" s="2" t="n"/>
      <c r="NAE43" s="2" t="n"/>
      <c r="NAF43" s="2" t="n"/>
      <c r="NAG43" s="2" t="n"/>
      <c r="NAH43" s="2" t="n"/>
      <c r="NAI43" s="2" t="n"/>
      <c r="NAJ43" s="2" t="n"/>
      <c r="NAK43" s="2" t="n"/>
      <c r="NAL43" s="2" t="n"/>
      <c r="NAM43" s="2" t="n"/>
      <c r="NAN43" s="2" t="n"/>
      <c r="NAO43" s="2" t="n"/>
      <c r="NAP43" s="2" t="n"/>
      <c r="NAQ43" s="2" t="n"/>
      <c r="NAR43" s="2" t="n"/>
      <c r="NAS43" s="2" t="n"/>
      <c r="NAT43" s="2" t="n"/>
      <c r="NAU43" s="2" t="n"/>
      <c r="NAV43" s="2" t="n"/>
      <c r="NAW43" s="2" t="n"/>
      <c r="NAX43" s="2" t="n"/>
      <c r="NAY43" s="2" t="n"/>
      <c r="NAZ43" s="2" t="n"/>
      <c r="NBA43" s="2" t="n"/>
      <c r="NBB43" s="2" t="n"/>
      <c r="NBC43" s="2" t="n"/>
      <c r="NBD43" s="2" t="n"/>
      <c r="NBE43" s="2" t="n"/>
      <c r="NBF43" s="2" t="n"/>
      <c r="NBG43" s="2" t="n"/>
      <c r="NBH43" s="2" t="n"/>
      <c r="NBI43" s="2" t="n"/>
      <c r="NBJ43" s="2" t="n"/>
      <c r="NBK43" s="2" t="n"/>
      <c r="NBL43" s="2" t="n"/>
      <c r="NBM43" s="2" t="n"/>
      <c r="NBN43" s="2" t="n"/>
      <c r="NBO43" s="2" t="n"/>
      <c r="NBP43" s="2" t="n"/>
      <c r="NBQ43" s="2" t="n"/>
      <c r="NBR43" s="2" t="n"/>
      <c r="NBS43" s="2" t="n"/>
      <c r="NBT43" s="2" t="n"/>
      <c r="NBU43" s="2" t="n"/>
      <c r="NBV43" s="2" t="n"/>
      <c r="NBW43" s="2" t="n"/>
      <c r="NBX43" s="2" t="n"/>
      <c r="NBY43" s="2" t="n"/>
      <c r="NBZ43" s="2" t="n"/>
      <c r="NCA43" s="2" t="n"/>
      <c r="NCB43" s="2" t="n"/>
      <c r="NCC43" s="2" t="n"/>
      <c r="NCD43" s="2" t="n"/>
      <c r="NCE43" s="2" t="n"/>
      <c r="NCF43" s="2" t="n"/>
      <c r="NCG43" s="2" t="n"/>
      <c r="NCH43" s="2" t="n"/>
      <c r="NCI43" s="2" t="n"/>
      <c r="NCJ43" s="2" t="n"/>
      <c r="NCK43" s="2" t="n"/>
      <c r="NCL43" s="2" t="n"/>
      <c r="NCM43" s="2" t="n"/>
      <c r="NCN43" s="2" t="n"/>
      <c r="NCO43" s="2" t="n"/>
      <c r="NCP43" s="2" t="n"/>
      <c r="NCQ43" s="2" t="n"/>
      <c r="NCR43" s="2" t="n"/>
      <c r="NCS43" s="2" t="n"/>
      <c r="NCT43" s="2" t="n"/>
      <c r="NCU43" s="2" t="n"/>
      <c r="NCV43" s="2" t="n"/>
      <c r="NCW43" s="2" t="n"/>
      <c r="NCX43" s="2" t="n"/>
      <c r="NCY43" s="2" t="n"/>
      <c r="NCZ43" s="2" t="n"/>
      <c r="NDA43" s="2" t="n"/>
      <c r="NDB43" s="2" t="n"/>
      <c r="NDC43" s="2" t="n"/>
      <c r="NDD43" s="2" t="n"/>
      <c r="NDE43" s="2" t="n"/>
      <c r="NDF43" s="2" t="n"/>
      <c r="NDG43" s="2" t="n"/>
      <c r="NDH43" s="2" t="n"/>
      <c r="NDI43" s="2" t="n"/>
      <c r="NDJ43" s="2" t="n"/>
      <c r="NDK43" s="2" t="n"/>
      <c r="NDL43" s="2" t="n"/>
      <c r="NDM43" s="2" t="n"/>
      <c r="NDN43" s="2" t="n"/>
      <c r="NDO43" s="2" t="n"/>
      <c r="NDP43" s="2" t="n"/>
      <c r="NDQ43" s="2" t="n"/>
      <c r="NDR43" s="2" t="n"/>
      <c r="NDS43" s="2" t="n"/>
      <c r="NDT43" s="2" t="n"/>
      <c r="NDU43" s="2" t="n"/>
      <c r="NDV43" s="2" t="n"/>
      <c r="NDW43" s="2" t="n"/>
      <c r="NDX43" s="2" t="n"/>
      <c r="NDY43" s="2" t="n"/>
      <c r="NDZ43" s="2" t="n"/>
      <c r="NEA43" s="2" t="n"/>
      <c r="NEB43" s="2" t="n"/>
      <c r="NEC43" s="2" t="n"/>
      <c r="NED43" s="2" t="n"/>
      <c r="NEE43" s="2" t="n"/>
      <c r="NEF43" s="2" t="n"/>
      <c r="NEG43" s="2" t="n"/>
      <c r="NEH43" s="2" t="n"/>
      <c r="NEI43" s="2" t="n"/>
      <c r="NEJ43" s="2" t="n"/>
      <c r="NEK43" s="2" t="n"/>
      <c r="NEL43" s="2" t="n"/>
      <c r="NEM43" s="2" t="n"/>
      <c r="NEN43" s="2" t="n"/>
      <c r="NEO43" s="2" t="n"/>
      <c r="NEP43" s="2" t="n"/>
      <c r="NEQ43" s="2" t="n"/>
      <c r="NER43" s="2" t="n"/>
      <c r="NES43" s="2" t="n"/>
      <c r="NET43" s="2" t="n"/>
      <c r="NEU43" s="2" t="n"/>
      <c r="NEV43" s="2" t="n"/>
      <c r="NEW43" s="2" t="n"/>
      <c r="NEX43" s="2" t="n"/>
      <c r="NEY43" s="2" t="n"/>
      <c r="NEZ43" s="2" t="n"/>
      <c r="NFA43" s="2" t="n"/>
      <c r="NFB43" s="2" t="n"/>
      <c r="NFC43" s="2" t="n"/>
      <c r="NFD43" s="2" t="n"/>
      <c r="NFE43" s="2" t="n"/>
      <c r="NFF43" s="2" t="n"/>
      <c r="NFG43" s="2" t="n"/>
      <c r="NFH43" s="2" t="n"/>
      <c r="NFI43" s="2" t="n"/>
      <c r="NFJ43" s="2" t="n"/>
      <c r="NFK43" s="2" t="n"/>
      <c r="NFL43" s="2" t="n"/>
      <c r="NFM43" s="2" t="n"/>
      <c r="NFN43" s="2" t="n"/>
      <c r="NFO43" s="2" t="n"/>
      <c r="NFP43" s="2" t="n"/>
      <c r="NFQ43" s="2" t="n"/>
      <c r="NFR43" s="2" t="n"/>
      <c r="NFS43" s="2" t="n"/>
      <c r="NFT43" s="2" t="n"/>
      <c r="NFU43" s="2" t="n"/>
      <c r="NFV43" s="2" t="n"/>
      <c r="NFW43" s="2" t="n"/>
      <c r="NFX43" s="2" t="n"/>
      <c r="NFY43" s="2" t="n"/>
      <c r="NFZ43" s="2" t="n"/>
      <c r="NGA43" s="2" t="n"/>
      <c r="NGB43" s="2" t="n"/>
      <c r="NGC43" s="2" t="n"/>
      <c r="NGD43" s="2" t="n"/>
      <c r="NGE43" s="2" t="n"/>
      <c r="NGF43" s="2" t="n"/>
      <c r="NGG43" s="2" t="n"/>
      <c r="NGH43" s="2" t="n"/>
      <c r="NGI43" s="2" t="n"/>
      <c r="NGJ43" s="2" t="n"/>
      <c r="NGK43" s="2" t="n"/>
      <c r="NGL43" s="2" t="n"/>
      <c r="NGM43" s="2" t="n"/>
      <c r="NGN43" s="2" t="n"/>
      <c r="NGO43" s="2" t="n"/>
      <c r="NGP43" s="2" t="n"/>
      <c r="NGQ43" s="2" t="n"/>
      <c r="NGR43" s="2" t="n"/>
      <c r="NGS43" s="2" t="n"/>
      <c r="NGT43" s="2" t="n"/>
      <c r="NGU43" s="2" t="n"/>
      <c r="NGV43" s="2" t="n"/>
      <c r="NGW43" s="2" t="n"/>
      <c r="NGX43" s="2" t="n"/>
      <c r="NGY43" s="2" t="n"/>
      <c r="NGZ43" s="2" t="n"/>
      <c r="NHA43" s="2" t="n"/>
      <c r="NHB43" s="2" t="n"/>
      <c r="NHC43" s="2" t="n"/>
      <c r="NHD43" s="2" t="n"/>
      <c r="NHE43" s="2" t="n"/>
      <c r="NHF43" s="2" t="n"/>
      <c r="NHG43" s="2" t="n"/>
      <c r="NHH43" s="2" t="n"/>
      <c r="NHI43" s="2" t="n"/>
      <c r="NHJ43" s="2" t="n"/>
      <c r="NHK43" s="2" t="n"/>
      <c r="NHL43" s="2" t="n"/>
      <c r="NHM43" s="2" t="n"/>
      <c r="NHN43" s="2" t="n"/>
      <c r="NHO43" s="2" t="n"/>
      <c r="NHP43" s="2" t="n"/>
      <c r="NHQ43" s="2" t="n"/>
      <c r="NHR43" s="2" t="n"/>
      <c r="NHS43" s="2" t="n"/>
      <c r="NHT43" s="2" t="n"/>
      <c r="NHU43" s="2" t="n"/>
      <c r="NHV43" s="2" t="n"/>
      <c r="NHW43" s="2" t="n"/>
      <c r="NHX43" s="2" t="n"/>
      <c r="NHY43" s="2" t="n"/>
      <c r="NHZ43" s="2" t="n"/>
      <c r="NIA43" s="2" t="n"/>
      <c r="NIB43" s="2" t="n"/>
      <c r="NIC43" s="2" t="n"/>
      <c r="NID43" s="2" t="n"/>
      <c r="NIE43" s="2" t="n"/>
      <c r="NIF43" s="2" t="n"/>
      <c r="NIG43" s="2" t="n"/>
      <c r="NIH43" s="2" t="n"/>
      <c r="NII43" s="2" t="n"/>
      <c r="NIJ43" s="2" t="n"/>
      <c r="NIK43" s="2" t="n"/>
      <c r="NIL43" s="2" t="n"/>
      <c r="NIM43" s="2" t="n"/>
      <c r="NIN43" s="2" t="n"/>
      <c r="NIO43" s="2" t="n"/>
      <c r="NIP43" s="2" t="n"/>
      <c r="NIQ43" s="2" t="n"/>
      <c r="NIR43" s="2" t="n"/>
      <c r="NIS43" s="2" t="n"/>
      <c r="NIT43" s="2" t="n"/>
      <c r="NIU43" s="2" t="n"/>
      <c r="NIV43" s="2" t="n"/>
      <c r="NIW43" s="2" t="n"/>
      <c r="NIX43" s="2" t="n"/>
      <c r="NIY43" s="2" t="n"/>
      <c r="NIZ43" s="2" t="n"/>
      <c r="NJA43" s="2" t="n"/>
      <c r="NJB43" s="2" t="n"/>
      <c r="NJC43" s="2" t="n"/>
      <c r="NJD43" s="2" t="n"/>
      <c r="NJE43" s="2" t="n"/>
      <c r="NJF43" s="2" t="n"/>
      <c r="NJG43" s="2" t="n"/>
      <c r="NJH43" s="2" t="n"/>
      <c r="NJI43" s="2" t="n"/>
      <c r="NJJ43" s="2" t="n"/>
      <c r="NJK43" s="2" t="n"/>
      <c r="NJL43" s="2" t="n"/>
      <c r="NJM43" s="2" t="n"/>
      <c r="NJN43" s="2" t="n"/>
      <c r="NJO43" s="2" t="n"/>
      <c r="NJP43" s="2" t="n"/>
      <c r="NJQ43" s="2" t="n"/>
      <c r="NJR43" s="2" t="n"/>
      <c r="NJS43" s="2" t="n"/>
      <c r="NJT43" s="2" t="n"/>
      <c r="NJU43" s="2" t="n"/>
      <c r="NJV43" s="2" t="n"/>
      <c r="NJW43" s="2" t="n"/>
      <c r="NJX43" s="2" t="n"/>
      <c r="NJY43" s="2" t="n"/>
      <c r="NJZ43" s="2" t="n"/>
      <c r="NKA43" s="2" t="n"/>
      <c r="NKB43" s="2" t="n"/>
      <c r="NKC43" s="2" t="n"/>
      <c r="NKD43" s="2" t="n"/>
      <c r="NKE43" s="2" t="n"/>
      <c r="NKF43" s="2" t="n"/>
      <c r="NKG43" s="2" t="n"/>
      <c r="NKH43" s="2" t="n"/>
      <c r="NKI43" s="2" t="n"/>
      <c r="NKJ43" s="2" t="n"/>
      <c r="NKK43" s="2" t="n"/>
      <c r="NKL43" s="2" t="n"/>
      <c r="NKM43" s="2" t="n"/>
      <c r="NKN43" s="2" t="n"/>
      <c r="NKO43" s="2" t="n"/>
      <c r="NKP43" s="2" t="n"/>
      <c r="NKQ43" s="2" t="n"/>
      <c r="NKR43" s="2" t="n"/>
      <c r="NKS43" s="2" t="n"/>
      <c r="NKT43" s="2" t="n"/>
      <c r="NKU43" s="2" t="n"/>
      <c r="NKV43" s="2" t="n"/>
      <c r="NKW43" s="2" t="n"/>
      <c r="NKX43" s="2" t="n"/>
      <c r="NKY43" s="2" t="n"/>
      <c r="NKZ43" s="2" t="n"/>
      <c r="NLA43" s="2" t="n"/>
      <c r="NLB43" s="2" t="n"/>
      <c r="NLC43" s="2" t="n"/>
      <c r="NLD43" s="2" t="n"/>
      <c r="NLE43" s="2" t="n"/>
      <c r="NLF43" s="2" t="n"/>
      <c r="NLG43" s="2" t="n"/>
      <c r="NLH43" s="2" t="n"/>
      <c r="NLI43" s="2" t="n"/>
      <c r="NLJ43" s="2" t="n"/>
      <c r="NLK43" s="2" t="n"/>
      <c r="NLL43" s="2" t="n"/>
      <c r="NLM43" s="2" t="n"/>
      <c r="NLN43" s="2" t="n"/>
      <c r="NLO43" s="2" t="n"/>
      <c r="NLP43" s="2" t="n"/>
      <c r="NLQ43" s="2" t="n"/>
      <c r="NLR43" s="2" t="n"/>
      <c r="NLS43" s="2" t="n"/>
      <c r="NLT43" s="2" t="n"/>
      <c r="NLU43" s="2" t="n"/>
      <c r="NLV43" s="2" t="n"/>
      <c r="NLW43" s="2" t="n"/>
      <c r="NLX43" s="2" t="n"/>
      <c r="NLY43" s="2" t="n"/>
      <c r="NLZ43" s="2" t="n"/>
      <c r="NMA43" s="2" t="n"/>
      <c r="NMB43" s="2" t="n"/>
      <c r="NMC43" s="2" t="n"/>
      <c r="NMD43" s="2" t="n"/>
      <c r="NME43" s="2" t="n"/>
      <c r="NMF43" s="2" t="n"/>
      <c r="NMG43" s="2" t="n"/>
      <c r="NMH43" s="2" t="n"/>
      <c r="NMI43" s="2" t="n"/>
      <c r="NMJ43" s="2" t="n"/>
      <c r="NMK43" s="2" t="n"/>
      <c r="NML43" s="2" t="n"/>
      <c r="NMM43" s="2" t="n"/>
      <c r="NMN43" s="2" t="n"/>
      <c r="NMO43" s="2" t="n"/>
      <c r="NMP43" s="2" t="n"/>
      <c r="NMQ43" s="2" t="n"/>
      <c r="NMR43" s="2" t="n"/>
      <c r="NMS43" s="2" t="n"/>
      <c r="NMT43" s="2" t="n"/>
      <c r="NMU43" s="2" t="n"/>
      <c r="NMV43" s="2" t="n"/>
      <c r="NMW43" s="2" t="n"/>
      <c r="NMX43" s="2" t="n"/>
      <c r="NMY43" s="2" t="n"/>
      <c r="NMZ43" s="2" t="n"/>
      <c r="NNA43" s="2" t="n"/>
      <c r="NNB43" s="2" t="n"/>
      <c r="NNC43" s="2" t="n"/>
      <c r="NND43" s="2" t="n"/>
      <c r="NNE43" s="2" t="n"/>
      <c r="NNF43" s="2" t="n"/>
      <c r="NNG43" s="2" t="n"/>
      <c r="NNH43" s="2" t="n"/>
      <c r="NNI43" s="2" t="n"/>
      <c r="NNJ43" s="2" t="n"/>
      <c r="NNK43" s="2" t="n"/>
      <c r="NNL43" s="2" t="n"/>
      <c r="NNM43" s="2" t="n"/>
      <c r="NNN43" s="2" t="n"/>
      <c r="NNO43" s="2" t="n"/>
      <c r="NNP43" s="2" t="n"/>
      <c r="NNQ43" s="2" t="n"/>
      <c r="NNR43" s="2" t="n"/>
      <c r="NNS43" s="2" t="n"/>
      <c r="NNT43" s="2" t="n"/>
      <c r="NNU43" s="2" t="n"/>
      <c r="NNV43" s="2" t="n"/>
      <c r="NNW43" s="2" t="n"/>
      <c r="NNX43" s="2" t="n"/>
      <c r="NNY43" s="2" t="n"/>
      <c r="NNZ43" s="2" t="n"/>
      <c r="NOA43" s="2" t="n"/>
      <c r="NOB43" s="2" t="n"/>
      <c r="NOC43" s="2" t="n"/>
      <c r="NOD43" s="2" t="n"/>
      <c r="NOE43" s="2" t="n"/>
      <c r="NOF43" s="2" t="n"/>
      <c r="NOG43" s="2" t="n"/>
      <c r="NOH43" s="2" t="n"/>
      <c r="NOI43" s="2" t="n"/>
      <c r="NOJ43" s="2" t="n"/>
      <c r="NOK43" s="2" t="n"/>
      <c r="NOL43" s="2" t="n"/>
      <c r="NOM43" s="2" t="n"/>
      <c r="NON43" s="2" t="n"/>
      <c r="NOO43" s="2" t="n"/>
      <c r="NOP43" s="2" t="n"/>
      <c r="NOQ43" s="2" t="n"/>
      <c r="NOR43" s="2" t="n"/>
      <c r="NOS43" s="2" t="n"/>
      <c r="NOT43" s="2" t="n"/>
      <c r="NOU43" s="2" t="n"/>
      <c r="NOV43" s="2" t="n"/>
      <c r="NOW43" s="2" t="n"/>
      <c r="NOX43" s="2" t="n"/>
      <c r="NOY43" s="2" t="n"/>
      <c r="NOZ43" s="2" t="n"/>
      <c r="NPA43" s="2" t="n"/>
      <c r="NPB43" s="2" t="n"/>
      <c r="NPC43" s="2" t="n"/>
      <c r="NPD43" s="2" t="n"/>
      <c r="NPE43" s="2" t="n"/>
      <c r="NPF43" s="2" t="n"/>
      <c r="NPG43" s="2" t="n"/>
      <c r="NPH43" s="2" t="n"/>
      <c r="NPI43" s="2" t="n"/>
      <c r="NPJ43" s="2" t="n"/>
      <c r="NPK43" s="2" t="n"/>
      <c r="NPL43" s="2" t="n"/>
      <c r="NPM43" s="2" t="n"/>
      <c r="NPN43" s="2" t="n"/>
      <c r="NPO43" s="2" t="n"/>
      <c r="NPP43" s="2" t="n"/>
      <c r="NPQ43" s="2" t="n"/>
      <c r="NPR43" s="2" t="n"/>
      <c r="NPS43" s="2" t="n"/>
      <c r="NPT43" s="2" t="n"/>
      <c r="NPU43" s="2" t="n"/>
      <c r="NPV43" s="2" t="n"/>
      <c r="NPW43" s="2" t="n"/>
      <c r="NPX43" s="2" t="n"/>
      <c r="NPY43" s="2" t="n"/>
      <c r="NPZ43" s="2" t="n"/>
      <c r="NQA43" s="2" t="n"/>
      <c r="NQB43" s="2" t="n"/>
      <c r="NQC43" s="2" t="n"/>
      <c r="NQD43" s="2" t="n"/>
      <c r="NQE43" s="2" t="n"/>
      <c r="NQF43" s="2" t="n"/>
      <c r="NQG43" s="2" t="n"/>
      <c r="NQH43" s="2" t="n"/>
      <c r="NQI43" s="2" t="n"/>
      <c r="NQJ43" s="2" t="n"/>
      <c r="NQK43" s="2" t="n"/>
      <c r="NQL43" s="2" t="n"/>
      <c r="NQM43" s="2" t="n"/>
      <c r="NQN43" s="2" t="n"/>
      <c r="NQO43" s="2" t="n"/>
      <c r="NQP43" s="2" t="n"/>
      <c r="NQQ43" s="2" t="n"/>
      <c r="NQR43" s="2" t="n"/>
      <c r="NQS43" s="2" t="n"/>
      <c r="NQT43" s="2" t="n"/>
      <c r="NQU43" s="2" t="n"/>
      <c r="NQV43" s="2" t="n"/>
      <c r="NQW43" s="2" t="n"/>
      <c r="NQX43" s="2" t="n"/>
      <c r="NQY43" s="2" t="n"/>
      <c r="NQZ43" s="2" t="n"/>
      <c r="NRA43" s="2" t="n"/>
      <c r="NRB43" s="2" t="n"/>
      <c r="NRC43" s="2" t="n"/>
      <c r="NRD43" s="2" t="n"/>
      <c r="NRE43" s="2" t="n"/>
      <c r="NRF43" s="2" t="n"/>
      <c r="NRG43" s="2" t="n"/>
      <c r="NRH43" s="2" t="n"/>
      <c r="NRI43" s="2" t="n"/>
      <c r="NRJ43" s="2" t="n"/>
      <c r="NRK43" s="2" t="n"/>
      <c r="NRL43" s="2" t="n"/>
      <c r="NRM43" s="2" t="n"/>
      <c r="NRN43" s="2" t="n"/>
      <c r="NRO43" s="2" t="n"/>
      <c r="NRP43" s="2" t="n"/>
      <c r="NRQ43" s="2" t="n"/>
      <c r="NRR43" s="2" t="n"/>
      <c r="NRS43" s="2" t="n"/>
      <c r="NRT43" s="2" t="n"/>
      <c r="NRU43" s="2" t="n"/>
      <c r="NRV43" s="2" t="n"/>
      <c r="NRW43" s="2" t="n"/>
      <c r="NRX43" s="2" t="n"/>
      <c r="NRY43" s="2" t="n"/>
      <c r="NRZ43" s="2" t="n"/>
      <c r="NSA43" s="2" t="n"/>
      <c r="NSB43" s="2" t="n"/>
      <c r="NSC43" s="2" t="n"/>
      <c r="NSD43" s="2" t="n"/>
      <c r="NSE43" s="2" t="n"/>
      <c r="NSF43" s="2" t="n"/>
      <c r="NSG43" s="2" t="n"/>
      <c r="NSH43" s="2" t="n"/>
      <c r="NSI43" s="2" t="n"/>
      <c r="NSJ43" s="2" t="n"/>
      <c r="NSK43" s="2" t="n"/>
      <c r="NSL43" s="2" t="n"/>
      <c r="NSM43" s="2" t="n"/>
      <c r="NSN43" s="2" t="n"/>
      <c r="NSO43" s="2" t="n"/>
      <c r="NSP43" s="2" t="n"/>
      <c r="NSQ43" s="2" t="n"/>
      <c r="NSR43" s="2" t="n"/>
      <c r="NSS43" s="2" t="n"/>
      <c r="NST43" s="2" t="n"/>
      <c r="NSU43" s="2" t="n"/>
      <c r="NSV43" s="2" t="n"/>
      <c r="NSW43" s="2" t="n"/>
      <c r="NSX43" s="2" t="n"/>
      <c r="NSY43" s="2" t="n"/>
      <c r="NSZ43" s="2" t="n"/>
      <c r="NTA43" s="2" t="n"/>
      <c r="NTB43" s="2" t="n"/>
      <c r="NTC43" s="2" t="n"/>
      <c r="NTD43" s="2" t="n"/>
      <c r="NTE43" s="2" t="n"/>
      <c r="NTF43" s="2" t="n"/>
      <c r="NTG43" s="2" t="n"/>
      <c r="NTH43" s="2" t="n"/>
      <c r="NTI43" s="2" t="n"/>
      <c r="NTJ43" s="2" t="n"/>
      <c r="NTK43" s="2" t="n"/>
      <c r="NTL43" s="2" t="n"/>
      <c r="NTM43" s="2" t="n"/>
      <c r="NTN43" s="2" t="n"/>
      <c r="NTO43" s="2" t="n"/>
      <c r="NTP43" s="2" t="n"/>
      <c r="NTQ43" s="2" t="n"/>
      <c r="NTR43" s="2" t="n"/>
      <c r="NTS43" s="2" t="n"/>
      <c r="NTT43" s="2" t="n"/>
      <c r="NTU43" s="2" t="n"/>
      <c r="NTV43" s="2" t="n"/>
      <c r="NTW43" s="2" t="n"/>
      <c r="NTX43" s="2" t="n"/>
      <c r="NTY43" s="2" t="n"/>
      <c r="NTZ43" s="2" t="n"/>
      <c r="NUA43" s="2" t="n"/>
      <c r="NUB43" s="2" t="n"/>
      <c r="NUC43" s="2" t="n"/>
      <c r="NUD43" s="2" t="n"/>
      <c r="NUE43" s="2" t="n"/>
      <c r="NUF43" s="2" t="n"/>
      <c r="NUG43" s="2" t="n"/>
      <c r="NUH43" s="2" t="n"/>
      <c r="NUI43" s="2" t="n"/>
      <c r="NUJ43" s="2" t="n"/>
      <c r="NUK43" s="2" t="n"/>
      <c r="NUL43" s="2" t="n"/>
      <c r="NUM43" s="2" t="n"/>
      <c r="NUN43" s="2" t="n"/>
      <c r="NUO43" s="2" t="n"/>
      <c r="NUP43" s="2" t="n"/>
      <c r="NUQ43" s="2" t="n"/>
      <c r="NUR43" s="2" t="n"/>
      <c r="NUS43" s="2" t="n"/>
      <c r="NUT43" s="2" t="n"/>
      <c r="NUU43" s="2" t="n"/>
      <c r="NUV43" s="2" t="n"/>
      <c r="NUW43" s="2" t="n"/>
      <c r="NUX43" s="2" t="n"/>
      <c r="NUY43" s="2" t="n"/>
      <c r="NUZ43" s="2" t="n"/>
      <c r="NVA43" s="2" t="n"/>
      <c r="NVB43" s="2" t="n"/>
      <c r="NVC43" s="2" t="n"/>
      <c r="NVD43" s="2" t="n"/>
      <c r="NVE43" s="2" t="n"/>
      <c r="NVF43" s="2" t="n"/>
      <c r="NVG43" s="2" t="n"/>
      <c r="NVH43" s="2" t="n"/>
      <c r="NVI43" s="2" t="n"/>
      <c r="NVJ43" s="2" t="n"/>
      <c r="NVK43" s="2" t="n"/>
      <c r="NVL43" s="2" t="n"/>
      <c r="NVM43" s="2" t="n"/>
      <c r="NVN43" s="2" t="n"/>
      <c r="NVO43" s="2" t="n"/>
      <c r="NVP43" s="2" t="n"/>
      <c r="NVQ43" s="2" t="n"/>
      <c r="NVR43" s="2" t="n"/>
      <c r="NVS43" s="2" t="n"/>
      <c r="NVT43" s="2" t="n"/>
      <c r="NVU43" s="2" t="n"/>
      <c r="NVV43" s="2" t="n"/>
      <c r="NVW43" s="2" t="n"/>
      <c r="NVX43" s="2" t="n"/>
      <c r="NVY43" s="2" t="n"/>
      <c r="NVZ43" s="2" t="n"/>
      <c r="NWA43" s="2" t="n"/>
      <c r="NWB43" s="2" t="n"/>
      <c r="NWC43" s="2" t="n"/>
      <c r="NWD43" s="2" t="n"/>
      <c r="NWE43" s="2" t="n"/>
      <c r="NWF43" s="2" t="n"/>
      <c r="NWG43" s="2" t="n"/>
      <c r="NWH43" s="2" t="n"/>
      <c r="NWI43" s="2" t="n"/>
      <c r="NWJ43" s="2" t="n"/>
      <c r="NWK43" s="2" t="n"/>
      <c r="NWL43" s="2" t="n"/>
      <c r="NWM43" s="2" t="n"/>
      <c r="NWN43" s="2" t="n"/>
      <c r="NWO43" s="2" t="n"/>
      <c r="NWP43" s="2" t="n"/>
      <c r="NWQ43" s="2" t="n"/>
      <c r="NWR43" s="2" t="n"/>
      <c r="NWS43" s="2" t="n"/>
      <c r="NWT43" s="2" t="n"/>
      <c r="NWU43" s="2" t="n"/>
      <c r="NWV43" s="2" t="n"/>
      <c r="NWW43" s="2" t="n"/>
      <c r="NWX43" s="2" t="n"/>
      <c r="NWY43" s="2" t="n"/>
      <c r="NWZ43" s="2" t="n"/>
      <c r="NXA43" s="2" t="n"/>
      <c r="NXB43" s="2" t="n"/>
      <c r="NXC43" s="2" t="n"/>
      <c r="NXD43" s="2" t="n"/>
      <c r="NXE43" s="2" t="n"/>
      <c r="NXF43" s="2" t="n"/>
      <c r="NXG43" s="2" t="n"/>
      <c r="NXH43" s="2" t="n"/>
      <c r="NXI43" s="2" t="n"/>
      <c r="NXJ43" s="2" t="n"/>
      <c r="NXK43" s="2" t="n"/>
      <c r="NXL43" s="2" t="n"/>
      <c r="NXM43" s="2" t="n"/>
      <c r="NXN43" s="2" t="n"/>
      <c r="NXO43" s="2" t="n"/>
      <c r="NXP43" s="2" t="n"/>
      <c r="NXQ43" s="2" t="n"/>
      <c r="NXR43" s="2" t="n"/>
      <c r="NXS43" s="2" t="n"/>
      <c r="NXT43" s="2" t="n"/>
      <c r="NXU43" s="2" t="n"/>
      <c r="NXV43" s="2" t="n"/>
      <c r="NXW43" s="2" t="n"/>
      <c r="NXX43" s="2" t="n"/>
      <c r="NXY43" s="2" t="n"/>
      <c r="NXZ43" s="2" t="n"/>
      <c r="NYA43" s="2" t="n"/>
      <c r="NYB43" s="2" t="n"/>
      <c r="NYC43" s="2" t="n"/>
      <c r="NYD43" s="2" t="n"/>
      <c r="NYE43" s="2" t="n"/>
      <c r="NYF43" s="2" t="n"/>
      <c r="NYG43" s="2" t="n"/>
      <c r="NYH43" s="2" t="n"/>
      <c r="NYI43" s="2" t="n"/>
      <c r="NYJ43" s="2" t="n"/>
      <c r="NYK43" s="2" t="n"/>
      <c r="NYL43" s="2" t="n"/>
      <c r="NYM43" s="2" t="n"/>
      <c r="NYN43" s="2" t="n"/>
      <c r="NYO43" s="2" t="n"/>
      <c r="NYP43" s="2" t="n"/>
      <c r="NYQ43" s="2" t="n"/>
      <c r="NYR43" s="2" t="n"/>
      <c r="NYS43" s="2" t="n"/>
      <c r="NYT43" s="2" t="n"/>
      <c r="NYU43" s="2" t="n"/>
      <c r="NYV43" s="2" t="n"/>
      <c r="NYW43" s="2" t="n"/>
      <c r="NYX43" s="2" t="n"/>
      <c r="NYY43" s="2" t="n"/>
      <c r="NYZ43" s="2" t="n"/>
      <c r="NZA43" s="2" t="n"/>
      <c r="NZB43" s="2" t="n"/>
      <c r="NZC43" s="2" t="n"/>
      <c r="NZD43" s="2" t="n"/>
      <c r="NZE43" s="2" t="n"/>
      <c r="NZF43" s="2" t="n"/>
      <c r="NZG43" s="2" t="n"/>
      <c r="NZH43" s="2" t="n"/>
      <c r="NZI43" s="2" t="n"/>
      <c r="NZJ43" s="2" t="n"/>
      <c r="NZK43" s="2" t="n"/>
      <c r="NZL43" s="2" t="n"/>
      <c r="NZM43" s="2" t="n"/>
      <c r="NZN43" s="2" t="n"/>
      <c r="NZO43" s="2" t="n"/>
      <c r="NZP43" s="2" t="n"/>
      <c r="NZQ43" s="2" t="n"/>
      <c r="NZR43" s="2" t="n"/>
      <c r="NZS43" s="2" t="n"/>
      <c r="NZT43" s="2" t="n"/>
      <c r="NZU43" s="2" t="n"/>
      <c r="NZV43" s="2" t="n"/>
      <c r="NZW43" s="2" t="n"/>
      <c r="NZX43" s="2" t="n"/>
      <c r="NZY43" s="2" t="n"/>
      <c r="NZZ43" s="2" t="n"/>
      <c r="OAA43" s="2" t="n"/>
      <c r="OAB43" s="2" t="n"/>
      <c r="OAC43" s="2" t="n"/>
      <c r="OAD43" s="2" t="n"/>
      <c r="OAE43" s="2" t="n"/>
      <c r="OAF43" s="2" t="n"/>
      <c r="OAG43" s="2" t="n"/>
      <c r="OAH43" s="2" t="n"/>
      <c r="OAI43" s="2" t="n"/>
      <c r="OAJ43" s="2" t="n"/>
      <c r="OAK43" s="2" t="n"/>
      <c r="OAL43" s="2" t="n"/>
      <c r="OAM43" s="2" t="n"/>
      <c r="OAN43" s="2" t="n"/>
      <c r="OAO43" s="2" t="n"/>
      <c r="OAP43" s="2" t="n"/>
      <c r="OAQ43" s="2" t="n"/>
      <c r="OAR43" s="2" t="n"/>
      <c r="OAS43" s="2" t="n"/>
      <c r="OAT43" s="2" t="n"/>
      <c r="OAU43" s="2" t="n"/>
      <c r="OAV43" s="2" t="n"/>
      <c r="OAW43" s="2" t="n"/>
      <c r="OAX43" s="2" t="n"/>
      <c r="OAY43" s="2" t="n"/>
      <c r="OAZ43" s="2" t="n"/>
      <c r="OBA43" s="2" t="n"/>
      <c r="OBB43" s="2" t="n"/>
      <c r="OBC43" s="2" t="n"/>
      <c r="OBD43" s="2" t="n"/>
      <c r="OBE43" s="2" t="n"/>
      <c r="OBF43" s="2" t="n"/>
      <c r="OBG43" s="2" t="n"/>
      <c r="OBH43" s="2" t="n"/>
      <c r="OBI43" s="2" t="n"/>
      <c r="OBJ43" s="2" t="n"/>
      <c r="OBK43" s="2" t="n"/>
      <c r="OBL43" s="2" t="n"/>
      <c r="OBM43" s="2" t="n"/>
      <c r="OBN43" s="2" t="n"/>
      <c r="OBO43" s="2" t="n"/>
      <c r="OBP43" s="2" t="n"/>
      <c r="OBQ43" s="2" t="n"/>
      <c r="OBR43" s="2" t="n"/>
      <c r="OBS43" s="2" t="n"/>
      <c r="OBT43" s="2" t="n"/>
      <c r="OBU43" s="2" t="n"/>
      <c r="OBV43" s="2" t="n"/>
      <c r="OBW43" s="2" t="n"/>
      <c r="OBX43" s="2" t="n"/>
      <c r="OBY43" s="2" t="n"/>
      <c r="OBZ43" s="2" t="n"/>
      <c r="OCA43" s="2" t="n"/>
      <c r="OCB43" s="2" t="n"/>
      <c r="OCC43" s="2" t="n"/>
      <c r="OCD43" s="2" t="n"/>
      <c r="OCE43" s="2" t="n"/>
      <c r="OCF43" s="2" t="n"/>
      <c r="OCG43" s="2" t="n"/>
      <c r="OCH43" s="2" t="n"/>
      <c r="OCI43" s="2" t="n"/>
      <c r="OCJ43" s="2" t="n"/>
      <c r="OCK43" s="2" t="n"/>
      <c r="OCL43" s="2" t="n"/>
      <c r="OCM43" s="2" t="n"/>
      <c r="OCN43" s="2" t="n"/>
      <c r="OCO43" s="2" t="n"/>
      <c r="OCP43" s="2" t="n"/>
      <c r="OCQ43" s="2" t="n"/>
      <c r="OCR43" s="2" t="n"/>
      <c r="OCS43" s="2" t="n"/>
      <c r="OCT43" s="2" t="n"/>
      <c r="OCU43" s="2" t="n"/>
      <c r="OCV43" s="2" t="n"/>
      <c r="OCW43" s="2" t="n"/>
      <c r="OCX43" s="2" t="n"/>
      <c r="OCY43" s="2" t="n"/>
      <c r="OCZ43" s="2" t="n"/>
      <c r="ODA43" s="2" t="n"/>
      <c r="ODB43" s="2" t="n"/>
      <c r="ODC43" s="2" t="n"/>
      <c r="ODD43" s="2" t="n"/>
      <c r="ODE43" s="2" t="n"/>
      <c r="ODF43" s="2" t="n"/>
      <c r="ODG43" s="2" t="n"/>
      <c r="ODH43" s="2" t="n"/>
      <c r="ODI43" s="2" t="n"/>
      <c r="ODJ43" s="2" t="n"/>
      <c r="ODK43" s="2" t="n"/>
      <c r="ODL43" s="2" t="n"/>
      <c r="ODM43" s="2" t="n"/>
      <c r="ODN43" s="2" t="n"/>
      <c r="ODO43" s="2" t="n"/>
      <c r="ODP43" s="2" t="n"/>
      <c r="ODQ43" s="2" t="n"/>
      <c r="ODR43" s="2" t="n"/>
      <c r="ODS43" s="2" t="n"/>
      <c r="ODT43" s="2" t="n"/>
      <c r="ODU43" s="2" t="n"/>
      <c r="ODV43" s="2" t="n"/>
      <c r="ODW43" s="2" t="n"/>
      <c r="ODX43" s="2" t="n"/>
      <c r="ODY43" s="2" t="n"/>
      <c r="ODZ43" s="2" t="n"/>
      <c r="OEA43" s="2" t="n"/>
      <c r="OEB43" s="2" t="n"/>
      <c r="OEC43" s="2" t="n"/>
      <c r="OED43" s="2" t="n"/>
      <c r="OEE43" s="2" t="n"/>
      <c r="OEF43" s="2" t="n"/>
      <c r="OEG43" s="2" t="n"/>
      <c r="OEH43" s="2" t="n"/>
      <c r="OEI43" s="2" t="n"/>
      <c r="OEJ43" s="2" t="n"/>
      <c r="OEK43" s="2" t="n"/>
      <c r="OEL43" s="2" t="n"/>
      <c r="OEM43" s="2" t="n"/>
      <c r="OEN43" s="2" t="n"/>
      <c r="OEO43" s="2" t="n"/>
      <c r="OEP43" s="2" t="n"/>
      <c r="OEQ43" s="2" t="n"/>
      <c r="OER43" s="2" t="n"/>
      <c r="OES43" s="2" t="n"/>
      <c r="OET43" s="2" t="n"/>
      <c r="OEU43" s="2" t="n"/>
      <c r="OEV43" s="2" t="n"/>
      <c r="OEW43" s="2" t="n"/>
      <c r="OEX43" s="2" t="n"/>
      <c r="OEY43" s="2" t="n"/>
      <c r="OEZ43" s="2" t="n"/>
      <c r="OFA43" s="2" t="n"/>
      <c r="OFB43" s="2" t="n"/>
      <c r="OFC43" s="2" t="n"/>
      <c r="OFD43" s="2" t="n"/>
      <c r="OFE43" s="2" t="n"/>
      <c r="OFF43" s="2" t="n"/>
      <c r="OFG43" s="2" t="n"/>
      <c r="OFH43" s="2" t="n"/>
      <c r="OFI43" s="2" t="n"/>
      <c r="OFJ43" s="2" t="n"/>
      <c r="OFK43" s="2" t="n"/>
      <c r="OFL43" s="2" t="n"/>
      <c r="OFM43" s="2" t="n"/>
      <c r="OFN43" s="2" t="n"/>
      <c r="OFO43" s="2" t="n"/>
      <c r="OFP43" s="2" t="n"/>
      <c r="OFQ43" s="2" t="n"/>
      <c r="OFR43" s="2" t="n"/>
      <c r="OFS43" s="2" t="n"/>
      <c r="OFT43" s="2" t="n"/>
      <c r="OFU43" s="2" t="n"/>
      <c r="OFV43" s="2" t="n"/>
      <c r="OFW43" s="2" t="n"/>
      <c r="OFX43" s="2" t="n"/>
      <c r="OFY43" s="2" t="n"/>
      <c r="OFZ43" s="2" t="n"/>
      <c r="OGA43" s="2" t="n"/>
      <c r="OGB43" s="2" t="n"/>
      <c r="OGC43" s="2" t="n"/>
      <c r="OGD43" s="2" t="n"/>
      <c r="OGE43" s="2" t="n"/>
      <c r="OGF43" s="2" t="n"/>
      <c r="OGG43" s="2" t="n"/>
      <c r="OGH43" s="2" t="n"/>
      <c r="OGI43" s="2" t="n"/>
      <c r="OGJ43" s="2" t="n"/>
      <c r="OGK43" s="2" t="n"/>
      <c r="OGL43" s="2" t="n"/>
      <c r="OGM43" s="2" t="n"/>
      <c r="OGN43" s="2" t="n"/>
      <c r="OGO43" s="2" t="n"/>
      <c r="OGP43" s="2" t="n"/>
      <c r="OGQ43" s="2" t="n"/>
      <c r="OGR43" s="2" t="n"/>
      <c r="OGS43" s="2" t="n"/>
      <c r="OGT43" s="2" t="n"/>
      <c r="OGU43" s="2" t="n"/>
      <c r="OGV43" s="2" t="n"/>
      <c r="OGW43" s="2" t="n"/>
      <c r="OGX43" s="2" t="n"/>
      <c r="OGY43" s="2" t="n"/>
      <c r="OGZ43" s="2" t="n"/>
      <c r="OHA43" s="2" t="n"/>
      <c r="OHB43" s="2" t="n"/>
      <c r="OHC43" s="2" t="n"/>
      <c r="OHD43" s="2" t="n"/>
      <c r="OHE43" s="2" t="n"/>
      <c r="OHF43" s="2" t="n"/>
      <c r="OHG43" s="2" t="n"/>
      <c r="OHH43" s="2" t="n"/>
      <c r="OHI43" s="2" t="n"/>
      <c r="OHJ43" s="2" t="n"/>
      <c r="OHK43" s="2" t="n"/>
      <c r="OHL43" s="2" t="n"/>
      <c r="OHM43" s="2" t="n"/>
      <c r="OHN43" s="2" t="n"/>
      <c r="OHO43" s="2" t="n"/>
      <c r="OHP43" s="2" t="n"/>
      <c r="OHQ43" s="2" t="n"/>
      <c r="OHR43" s="2" t="n"/>
      <c r="OHS43" s="2" t="n"/>
      <c r="OHT43" s="2" t="n"/>
      <c r="OHU43" s="2" t="n"/>
      <c r="OHV43" s="2" t="n"/>
      <c r="OHW43" s="2" t="n"/>
      <c r="OHX43" s="2" t="n"/>
      <c r="OHY43" s="2" t="n"/>
      <c r="OHZ43" s="2" t="n"/>
      <c r="OIA43" s="2" t="n"/>
      <c r="OIB43" s="2" t="n"/>
      <c r="OIC43" s="2" t="n"/>
      <c r="OID43" s="2" t="n"/>
      <c r="OIE43" s="2" t="n"/>
      <c r="OIF43" s="2" t="n"/>
      <c r="OIG43" s="2" t="n"/>
      <c r="OIH43" s="2" t="n"/>
      <c r="OII43" s="2" t="n"/>
      <c r="OIJ43" s="2" t="n"/>
      <c r="OIK43" s="2" t="n"/>
      <c r="OIL43" s="2" t="n"/>
      <c r="OIM43" s="2" t="n"/>
      <c r="OIN43" s="2" t="n"/>
      <c r="OIO43" s="2" t="n"/>
      <c r="OIP43" s="2" t="n"/>
      <c r="OIQ43" s="2" t="n"/>
      <c r="OIR43" s="2" t="n"/>
      <c r="OIS43" s="2" t="n"/>
      <c r="OIT43" s="2" t="n"/>
      <c r="OIU43" s="2" t="n"/>
      <c r="OIV43" s="2" t="n"/>
      <c r="OIW43" s="2" t="n"/>
      <c r="OIX43" s="2" t="n"/>
      <c r="OIY43" s="2" t="n"/>
      <c r="OIZ43" s="2" t="n"/>
      <c r="OJA43" s="2" t="n"/>
      <c r="OJB43" s="2" t="n"/>
      <c r="OJC43" s="2" t="n"/>
      <c r="OJD43" s="2" t="n"/>
      <c r="OJE43" s="2" t="n"/>
      <c r="OJF43" s="2" t="n"/>
      <c r="OJG43" s="2" t="n"/>
      <c r="OJH43" s="2" t="n"/>
      <c r="OJI43" s="2" t="n"/>
      <c r="OJJ43" s="2" t="n"/>
      <c r="OJK43" s="2" t="n"/>
      <c r="OJL43" s="2" t="n"/>
      <c r="OJM43" s="2" t="n"/>
      <c r="OJN43" s="2" t="n"/>
      <c r="OJO43" s="2" t="n"/>
      <c r="OJP43" s="2" t="n"/>
      <c r="OJQ43" s="2" t="n"/>
      <c r="OJR43" s="2" t="n"/>
      <c r="OJS43" s="2" t="n"/>
      <c r="OJT43" s="2" t="n"/>
      <c r="OJU43" s="2" t="n"/>
      <c r="OJV43" s="2" t="n"/>
      <c r="OJW43" s="2" t="n"/>
      <c r="OJX43" s="2" t="n"/>
      <c r="OJY43" s="2" t="n"/>
      <c r="OJZ43" s="2" t="n"/>
      <c r="OKA43" s="2" t="n"/>
      <c r="OKB43" s="2" t="n"/>
      <c r="OKC43" s="2" t="n"/>
      <c r="OKD43" s="2" t="n"/>
      <c r="OKE43" s="2" t="n"/>
      <c r="OKF43" s="2" t="n"/>
      <c r="OKG43" s="2" t="n"/>
      <c r="OKH43" s="2" t="n"/>
      <c r="OKI43" s="2" t="n"/>
      <c r="OKJ43" s="2" t="n"/>
      <c r="OKK43" s="2" t="n"/>
      <c r="OKL43" s="2" t="n"/>
      <c r="OKM43" s="2" t="n"/>
      <c r="OKN43" s="2" t="n"/>
      <c r="OKO43" s="2" t="n"/>
      <c r="OKP43" s="2" t="n"/>
      <c r="OKQ43" s="2" t="n"/>
      <c r="OKR43" s="2" t="n"/>
      <c r="OKS43" s="2" t="n"/>
      <c r="OKT43" s="2" t="n"/>
      <c r="OKU43" s="2" t="n"/>
      <c r="OKV43" s="2" t="n"/>
      <c r="OKW43" s="2" t="n"/>
      <c r="OKX43" s="2" t="n"/>
      <c r="OKY43" s="2" t="n"/>
      <c r="OKZ43" s="2" t="n"/>
      <c r="OLA43" s="2" t="n"/>
      <c r="OLB43" s="2" t="n"/>
      <c r="OLC43" s="2" t="n"/>
      <c r="OLD43" s="2" t="n"/>
      <c r="OLE43" s="2" t="n"/>
      <c r="OLF43" s="2" t="n"/>
      <c r="OLG43" s="2" t="n"/>
      <c r="OLH43" s="2" t="n"/>
      <c r="OLI43" s="2" t="n"/>
      <c r="OLJ43" s="2" t="n"/>
      <c r="OLK43" s="2" t="n"/>
      <c r="OLL43" s="2" t="n"/>
      <c r="OLM43" s="2" t="n"/>
      <c r="OLN43" s="2" t="n"/>
      <c r="OLO43" s="2" t="n"/>
      <c r="OLP43" s="2" t="n"/>
      <c r="OLQ43" s="2" t="n"/>
      <c r="OLR43" s="2" t="n"/>
      <c r="OLS43" s="2" t="n"/>
      <c r="OLT43" s="2" t="n"/>
      <c r="OLU43" s="2" t="n"/>
      <c r="OLV43" s="2" t="n"/>
      <c r="OLW43" s="2" t="n"/>
      <c r="OLX43" s="2" t="n"/>
      <c r="OLY43" s="2" t="n"/>
      <c r="OLZ43" s="2" t="n"/>
      <c r="OMA43" s="2" t="n"/>
      <c r="OMB43" s="2" t="n"/>
      <c r="OMC43" s="2" t="n"/>
      <c r="OMD43" s="2" t="n"/>
      <c r="OME43" s="2" t="n"/>
      <c r="OMF43" s="2" t="n"/>
      <c r="OMG43" s="2" t="n"/>
      <c r="OMH43" s="2" t="n"/>
      <c r="OMI43" s="2" t="n"/>
      <c r="OMJ43" s="2" t="n"/>
      <c r="OMK43" s="2" t="n"/>
      <c r="OML43" s="2" t="n"/>
      <c r="OMM43" s="2" t="n"/>
      <c r="OMN43" s="2" t="n"/>
      <c r="OMO43" s="2" t="n"/>
      <c r="OMP43" s="2" t="n"/>
      <c r="OMQ43" s="2" t="n"/>
      <c r="OMR43" s="2" t="n"/>
      <c r="OMS43" s="2" t="n"/>
      <c r="OMT43" s="2" t="n"/>
      <c r="OMU43" s="2" t="n"/>
      <c r="OMV43" s="2" t="n"/>
      <c r="OMW43" s="2" t="n"/>
      <c r="OMX43" s="2" t="n"/>
      <c r="OMY43" s="2" t="n"/>
      <c r="OMZ43" s="2" t="n"/>
      <c r="ONA43" s="2" t="n"/>
      <c r="ONB43" s="2" t="n"/>
      <c r="ONC43" s="2" t="n"/>
      <c r="OND43" s="2" t="n"/>
      <c r="ONE43" s="2" t="n"/>
      <c r="ONF43" s="2" t="n"/>
      <c r="ONG43" s="2" t="n"/>
      <c r="ONH43" s="2" t="n"/>
      <c r="ONI43" s="2" t="n"/>
      <c r="ONJ43" s="2" t="n"/>
      <c r="ONK43" s="2" t="n"/>
      <c r="ONL43" s="2" t="n"/>
      <c r="ONM43" s="2" t="n"/>
      <c r="ONN43" s="2" t="n"/>
      <c r="ONO43" s="2" t="n"/>
      <c r="ONP43" s="2" t="n"/>
      <c r="ONQ43" s="2" t="n"/>
      <c r="ONR43" s="2" t="n"/>
      <c r="ONS43" s="2" t="n"/>
      <c r="ONT43" s="2" t="n"/>
      <c r="ONU43" s="2" t="n"/>
      <c r="ONV43" s="2" t="n"/>
      <c r="ONW43" s="2" t="n"/>
      <c r="ONX43" s="2" t="n"/>
      <c r="ONY43" s="2" t="n"/>
      <c r="ONZ43" s="2" t="n"/>
      <c r="OOA43" s="2" t="n"/>
      <c r="OOB43" s="2" t="n"/>
      <c r="OOC43" s="2" t="n"/>
      <c r="OOD43" s="2" t="n"/>
      <c r="OOE43" s="2" t="n"/>
      <c r="OOF43" s="2" t="n"/>
      <c r="OOG43" s="2" t="n"/>
      <c r="OOH43" s="2" t="n"/>
      <c r="OOI43" s="2" t="n"/>
      <c r="OOJ43" s="2" t="n"/>
      <c r="OOK43" s="2" t="n"/>
      <c r="OOL43" s="2" t="n"/>
      <c r="OOM43" s="2" t="n"/>
      <c r="OON43" s="2" t="n"/>
      <c r="OOO43" s="2" t="n"/>
      <c r="OOP43" s="2" t="n"/>
      <c r="OOQ43" s="2" t="n"/>
      <c r="OOR43" s="2" t="n"/>
      <c r="OOS43" s="2" t="n"/>
      <c r="OOT43" s="2" t="n"/>
      <c r="OOU43" s="2" t="n"/>
      <c r="OOV43" s="2" t="n"/>
      <c r="OOW43" s="2" t="n"/>
      <c r="OOX43" s="2" t="n"/>
      <c r="OOY43" s="2" t="n"/>
      <c r="OOZ43" s="2" t="n"/>
      <c r="OPA43" s="2" t="n"/>
      <c r="OPB43" s="2" t="n"/>
      <c r="OPC43" s="2" t="n"/>
      <c r="OPD43" s="2" t="n"/>
      <c r="OPE43" s="2" t="n"/>
      <c r="OPF43" s="2" t="n"/>
      <c r="OPG43" s="2" t="n"/>
      <c r="OPH43" s="2" t="n"/>
      <c r="OPI43" s="2" t="n"/>
      <c r="OPJ43" s="2" t="n"/>
      <c r="OPK43" s="2" t="n"/>
      <c r="OPL43" s="2" t="n"/>
      <c r="OPM43" s="2" t="n"/>
      <c r="OPN43" s="2" t="n"/>
      <c r="OPO43" s="2" t="n"/>
      <c r="OPP43" s="2" t="n"/>
      <c r="OPQ43" s="2" t="n"/>
      <c r="OPR43" s="2" t="n"/>
      <c r="OPS43" s="2" t="n"/>
      <c r="OPT43" s="2" t="n"/>
      <c r="OPU43" s="2" t="n"/>
      <c r="OPV43" s="2" t="n"/>
      <c r="OPW43" s="2" t="n"/>
      <c r="OPX43" s="2" t="n"/>
      <c r="OPY43" s="2" t="n"/>
      <c r="OPZ43" s="2" t="n"/>
      <c r="OQA43" s="2" t="n"/>
      <c r="OQB43" s="2" t="n"/>
      <c r="OQC43" s="2" t="n"/>
      <c r="OQD43" s="2" t="n"/>
      <c r="OQE43" s="2" t="n"/>
      <c r="OQF43" s="2" t="n"/>
      <c r="OQG43" s="2" t="n"/>
      <c r="OQH43" s="2" t="n"/>
      <c r="OQI43" s="2" t="n"/>
      <c r="OQJ43" s="2" t="n"/>
      <c r="OQK43" s="2" t="n"/>
      <c r="OQL43" s="2" t="n"/>
      <c r="OQM43" s="2" t="n"/>
      <c r="OQN43" s="2" t="n"/>
      <c r="OQO43" s="2" t="n"/>
      <c r="OQP43" s="2" t="n"/>
      <c r="OQQ43" s="2" t="n"/>
      <c r="OQR43" s="2" t="n"/>
      <c r="OQS43" s="2" t="n"/>
      <c r="OQT43" s="2" t="n"/>
      <c r="OQU43" s="2" t="n"/>
      <c r="OQV43" s="2" t="n"/>
      <c r="OQW43" s="2" t="n"/>
      <c r="OQX43" s="2" t="n"/>
      <c r="OQY43" s="2" t="n"/>
      <c r="OQZ43" s="2" t="n"/>
      <c r="ORA43" s="2" t="n"/>
      <c r="ORB43" s="2" t="n"/>
      <c r="ORC43" s="2" t="n"/>
      <c r="ORD43" s="2" t="n"/>
      <c r="ORE43" s="2" t="n"/>
      <c r="ORF43" s="2" t="n"/>
      <c r="ORG43" s="2" t="n"/>
      <c r="ORH43" s="2" t="n"/>
      <c r="ORI43" s="2" t="n"/>
      <c r="ORJ43" s="2" t="n"/>
      <c r="ORK43" s="2" t="n"/>
      <c r="ORL43" s="2" t="n"/>
      <c r="ORM43" s="2" t="n"/>
      <c r="ORN43" s="2" t="n"/>
      <c r="ORO43" s="2" t="n"/>
      <c r="ORP43" s="2" t="n"/>
      <c r="ORQ43" s="2" t="n"/>
      <c r="ORR43" s="2" t="n"/>
      <c r="ORS43" s="2" t="n"/>
      <c r="ORT43" s="2" t="n"/>
      <c r="ORU43" s="2" t="n"/>
      <c r="ORV43" s="2" t="n"/>
      <c r="ORW43" s="2" t="n"/>
      <c r="ORX43" s="2" t="n"/>
      <c r="ORY43" s="2" t="n"/>
      <c r="ORZ43" s="2" t="n"/>
      <c r="OSA43" s="2" t="n"/>
      <c r="OSB43" s="2" t="n"/>
      <c r="OSC43" s="2" t="n"/>
      <c r="OSD43" s="2" t="n"/>
      <c r="OSE43" s="2" t="n"/>
      <c r="OSF43" s="2" t="n"/>
      <c r="OSG43" s="2" t="n"/>
      <c r="OSH43" s="2" t="n"/>
      <c r="OSI43" s="2" t="n"/>
      <c r="OSJ43" s="2" t="n"/>
      <c r="OSK43" s="2" t="n"/>
      <c r="OSL43" s="2" t="n"/>
      <c r="OSM43" s="2" t="n"/>
      <c r="OSN43" s="2" t="n"/>
      <c r="OSO43" s="2" t="n"/>
      <c r="OSP43" s="2" t="n"/>
      <c r="OSQ43" s="2" t="n"/>
      <c r="OSR43" s="2" t="n"/>
      <c r="OSS43" s="2" t="n"/>
      <c r="OST43" s="2" t="n"/>
      <c r="OSU43" s="2" t="n"/>
      <c r="OSV43" s="2" t="n"/>
      <c r="OSW43" s="2" t="n"/>
      <c r="OSX43" s="2" t="n"/>
      <c r="OSY43" s="2" t="n"/>
      <c r="OSZ43" s="2" t="n"/>
      <c r="OTA43" s="2" t="n"/>
      <c r="OTB43" s="2" t="n"/>
      <c r="OTC43" s="2" t="n"/>
      <c r="OTD43" s="2" t="n"/>
      <c r="OTE43" s="2" t="n"/>
      <c r="OTF43" s="2" t="n"/>
      <c r="OTG43" s="2" t="n"/>
      <c r="OTH43" s="2" t="n"/>
      <c r="OTI43" s="2" t="n"/>
      <c r="OTJ43" s="2" t="n"/>
      <c r="OTK43" s="2" t="n"/>
      <c r="OTL43" s="2" t="n"/>
      <c r="OTM43" s="2" t="n"/>
      <c r="OTN43" s="2" t="n"/>
      <c r="OTO43" s="2" t="n"/>
      <c r="OTP43" s="2" t="n"/>
      <c r="OTQ43" s="2" t="n"/>
      <c r="OTR43" s="2" t="n"/>
      <c r="OTS43" s="2" t="n"/>
      <c r="OTT43" s="2" t="n"/>
      <c r="OTU43" s="2" t="n"/>
      <c r="OTV43" s="2" t="n"/>
      <c r="OTW43" s="2" t="n"/>
      <c r="OTX43" s="2" t="n"/>
      <c r="OTY43" s="2" t="n"/>
      <c r="OTZ43" s="2" t="n"/>
      <c r="OUA43" s="2" t="n"/>
      <c r="OUB43" s="2" t="n"/>
      <c r="OUC43" s="2" t="n"/>
      <c r="OUD43" s="2" t="n"/>
      <c r="OUE43" s="2" t="n"/>
      <c r="OUF43" s="2" t="n"/>
      <c r="OUG43" s="2" t="n"/>
      <c r="OUH43" s="2" t="n"/>
      <c r="OUI43" s="2" t="n"/>
      <c r="OUJ43" s="2" t="n"/>
      <c r="OUK43" s="2" t="n"/>
      <c r="OUL43" s="2" t="n"/>
      <c r="OUM43" s="2" t="n"/>
      <c r="OUN43" s="2" t="n"/>
      <c r="OUO43" s="2" t="n"/>
      <c r="OUP43" s="2" t="n"/>
      <c r="OUQ43" s="2" t="n"/>
      <c r="OUR43" s="2" t="n"/>
      <c r="OUS43" s="2" t="n"/>
      <c r="OUT43" s="2" t="n"/>
      <c r="OUU43" s="2" t="n"/>
      <c r="OUV43" s="2" t="n"/>
      <c r="OUW43" s="2" t="n"/>
      <c r="OUX43" s="2" t="n"/>
      <c r="OUY43" s="2" t="n"/>
      <c r="OUZ43" s="2" t="n"/>
      <c r="OVA43" s="2" t="n"/>
      <c r="OVB43" s="2" t="n"/>
      <c r="OVC43" s="2" t="n"/>
      <c r="OVD43" s="2" t="n"/>
      <c r="OVE43" s="2" t="n"/>
      <c r="OVF43" s="2" t="n"/>
      <c r="OVG43" s="2" t="n"/>
      <c r="OVH43" s="2" t="n"/>
      <c r="OVI43" s="2" t="n"/>
      <c r="OVJ43" s="2" t="n"/>
      <c r="OVK43" s="2" t="n"/>
      <c r="OVL43" s="2" t="n"/>
      <c r="OVM43" s="2" t="n"/>
      <c r="OVN43" s="2" t="n"/>
      <c r="OVO43" s="2" t="n"/>
      <c r="OVP43" s="2" t="n"/>
      <c r="OVQ43" s="2" t="n"/>
      <c r="OVR43" s="2" t="n"/>
      <c r="OVS43" s="2" t="n"/>
      <c r="OVT43" s="2" t="n"/>
      <c r="OVU43" s="2" t="n"/>
      <c r="OVV43" s="2" t="n"/>
      <c r="OVW43" s="2" t="n"/>
      <c r="OVX43" s="2" t="n"/>
      <c r="OVY43" s="2" t="n"/>
      <c r="OVZ43" s="2" t="n"/>
      <c r="OWA43" s="2" t="n"/>
      <c r="OWB43" s="2" t="n"/>
      <c r="OWC43" s="2" t="n"/>
      <c r="OWD43" s="2" t="n"/>
      <c r="OWE43" s="2" t="n"/>
      <c r="OWF43" s="2" t="n"/>
      <c r="OWG43" s="2" t="n"/>
      <c r="OWH43" s="2" t="n"/>
      <c r="OWI43" s="2" t="n"/>
      <c r="OWJ43" s="2" t="n"/>
      <c r="OWK43" s="2" t="n"/>
      <c r="OWL43" s="2" t="n"/>
      <c r="OWM43" s="2" t="n"/>
      <c r="OWN43" s="2" t="n"/>
      <c r="OWO43" s="2" t="n"/>
      <c r="OWP43" s="2" t="n"/>
      <c r="OWQ43" s="2" t="n"/>
      <c r="OWR43" s="2" t="n"/>
      <c r="OWS43" s="2" t="n"/>
      <c r="OWT43" s="2" t="n"/>
      <c r="OWU43" s="2" t="n"/>
      <c r="OWV43" s="2" t="n"/>
      <c r="OWW43" s="2" t="n"/>
      <c r="OWX43" s="2" t="n"/>
      <c r="OWY43" s="2" t="n"/>
      <c r="OWZ43" s="2" t="n"/>
      <c r="OXA43" s="2" t="n"/>
      <c r="OXB43" s="2" t="n"/>
      <c r="OXC43" s="2" t="n"/>
      <c r="OXD43" s="2" t="n"/>
      <c r="OXE43" s="2" t="n"/>
      <c r="OXF43" s="2" t="n"/>
      <c r="OXG43" s="2" t="n"/>
      <c r="OXH43" s="2" t="n"/>
      <c r="OXI43" s="2" t="n"/>
      <c r="OXJ43" s="2" t="n"/>
      <c r="OXK43" s="2" t="n"/>
      <c r="OXL43" s="2" t="n"/>
      <c r="OXM43" s="2" t="n"/>
      <c r="OXN43" s="2" t="n"/>
      <c r="OXO43" s="2" t="n"/>
      <c r="OXP43" s="2" t="n"/>
      <c r="OXQ43" s="2" t="n"/>
      <c r="OXR43" s="2" t="n"/>
      <c r="OXS43" s="2" t="n"/>
      <c r="OXT43" s="2" t="n"/>
      <c r="OXU43" s="2" t="n"/>
      <c r="OXV43" s="2" t="n"/>
      <c r="OXW43" s="2" t="n"/>
      <c r="OXX43" s="2" t="n"/>
      <c r="OXY43" s="2" t="n"/>
      <c r="OXZ43" s="2" t="n"/>
      <c r="OYA43" s="2" t="n"/>
      <c r="OYB43" s="2" t="n"/>
      <c r="OYC43" s="2" t="n"/>
      <c r="OYD43" s="2" t="n"/>
      <c r="OYE43" s="2" t="n"/>
      <c r="OYF43" s="2" t="n"/>
      <c r="OYG43" s="2" t="n"/>
      <c r="OYH43" s="2" t="n"/>
      <c r="OYI43" s="2" t="n"/>
      <c r="OYJ43" s="2" t="n"/>
      <c r="OYK43" s="2" t="n"/>
      <c r="OYL43" s="2" t="n"/>
      <c r="OYM43" s="2" t="n"/>
      <c r="OYN43" s="2" t="n"/>
      <c r="OYO43" s="2" t="n"/>
      <c r="OYP43" s="2" t="n"/>
      <c r="OYQ43" s="2" t="n"/>
      <c r="OYR43" s="2" t="n"/>
      <c r="OYS43" s="2" t="n"/>
      <c r="OYT43" s="2" t="n"/>
      <c r="OYU43" s="2" t="n"/>
      <c r="OYV43" s="2" t="n"/>
      <c r="OYW43" s="2" t="n"/>
      <c r="OYX43" s="2" t="n"/>
      <c r="OYY43" s="2" t="n"/>
      <c r="OYZ43" s="2" t="n"/>
      <c r="OZA43" s="2" t="n"/>
      <c r="OZB43" s="2" t="n"/>
      <c r="OZC43" s="2" t="n"/>
      <c r="OZD43" s="2" t="n"/>
      <c r="OZE43" s="2" t="n"/>
      <c r="OZF43" s="2" t="n"/>
      <c r="OZG43" s="2" t="n"/>
      <c r="OZH43" s="2" t="n"/>
      <c r="OZI43" s="2" t="n"/>
      <c r="OZJ43" s="2" t="n"/>
      <c r="OZK43" s="2" t="n"/>
      <c r="OZL43" s="2" t="n"/>
      <c r="OZM43" s="2" t="n"/>
      <c r="OZN43" s="2" t="n"/>
      <c r="OZO43" s="2" t="n"/>
      <c r="OZP43" s="2" t="n"/>
      <c r="OZQ43" s="2" t="n"/>
      <c r="OZR43" s="2" t="n"/>
      <c r="OZS43" s="2" t="n"/>
      <c r="OZT43" s="2" t="n"/>
      <c r="OZU43" s="2" t="n"/>
      <c r="OZV43" s="2" t="n"/>
      <c r="OZW43" s="2" t="n"/>
      <c r="OZX43" s="2" t="n"/>
      <c r="OZY43" s="2" t="n"/>
      <c r="OZZ43" s="2" t="n"/>
      <c r="PAA43" s="2" t="n"/>
      <c r="PAB43" s="2" t="n"/>
      <c r="PAC43" s="2" t="n"/>
      <c r="PAD43" s="2" t="n"/>
      <c r="PAE43" s="2" t="n"/>
      <c r="PAF43" s="2" t="n"/>
      <c r="PAG43" s="2" t="n"/>
      <c r="PAH43" s="2" t="n"/>
      <c r="PAI43" s="2" t="n"/>
      <c r="PAJ43" s="2" t="n"/>
      <c r="PAK43" s="2" t="n"/>
      <c r="PAL43" s="2" t="n"/>
      <c r="PAM43" s="2" t="n"/>
      <c r="PAN43" s="2" t="n"/>
      <c r="PAO43" s="2" t="n"/>
      <c r="PAP43" s="2" t="n"/>
      <c r="PAQ43" s="2" t="n"/>
      <c r="PAR43" s="2" t="n"/>
      <c r="PAS43" s="2" t="n"/>
      <c r="PAT43" s="2" t="n"/>
      <c r="PAU43" s="2" t="n"/>
      <c r="PAV43" s="2" t="n"/>
      <c r="PAW43" s="2" t="n"/>
      <c r="PAX43" s="2" t="n"/>
      <c r="PAY43" s="2" t="n"/>
      <c r="PAZ43" s="2" t="n"/>
      <c r="PBA43" s="2" t="n"/>
      <c r="PBB43" s="2" t="n"/>
      <c r="PBC43" s="2" t="n"/>
      <c r="PBD43" s="2" t="n"/>
      <c r="PBE43" s="2" t="n"/>
      <c r="PBF43" s="2" t="n"/>
      <c r="PBG43" s="2" t="n"/>
      <c r="PBH43" s="2" t="n"/>
      <c r="PBI43" s="2" t="n"/>
      <c r="PBJ43" s="2" t="n"/>
      <c r="PBK43" s="2" t="n"/>
      <c r="PBL43" s="2" t="n"/>
      <c r="PBM43" s="2" t="n"/>
      <c r="PBN43" s="2" t="n"/>
      <c r="PBO43" s="2" t="n"/>
      <c r="PBP43" s="2" t="n"/>
      <c r="PBQ43" s="2" t="n"/>
      <c r="PBR43" s="2" t="n"/>
      <c r="PBS43" s="2" t="n"/>
      <c r="PBT43" s="2" t="n"/>
      <c r="PBU43" s="2" t="n"/>
      <c r="PBV43" s="2" t="n"/>
      <c r="PBW43" s="2" t="n"/>
      <c r="PBX43" s="2" t="n"/>
      <c r="PBY43" s="2" t="n"/>
      <c r="PBZ43" s="2" t="n"/>
      <c r="PCA43" s="2" t="n"/>
      <c r="PCB43" s="2" t="n"/>
      <c r="PCC43" s="2" t="n"/>
      <c r="PCD43" s="2" t="n"/>
      <c r="PCE43" s="2" t="n"/>
      <c r="PCF43" s="2" t="n"/>
      <c r="PCG43" s="2" t="n"/>
      <c r="PCH43" s="2" t="n"/>
      <c r="PCI43" s="2" t="n"/>
      <c r="PCJ43" s="2" t="n"/>
      <c r="PCK43" s="2" t="n"/>
      <c r="PCL43" s="2" t="n"/>
      <c r="PCM43" s="2" t="n"/>
      <c r="PCN43" s="2" t="n"/>
      <c r="PCO43" s="2" t="n"/>
      <c r="PCP43" s="2" t="n"/>
      <c r="PCQ43" s="2" t="n"/>
      <c r="PCR43" s="2" t="n"/>
      <c r="PCS43" s="2" t="n"/>
      <c r="PCT43" s="2" t="n"/>
      <c r="PCU43" s="2" t="n"/>
      <c r="PCV43" s="2" t="n"/>
      <c r="PCW43" s="2" t="n"/>
      <c r="PCX43" s="2" t="n"/>
      <c r="PCY43" s="2" t="n"/>
      <c r="PCZ43" s="2" t="n"/>
      <c r="PDA43" s="2" t="n"/>
      <c r="PDB43" s="2" t="n"/>
      <c r="PDC43" s="2" t="n"/>
      <c r="PDD43" s="2" t="n"/>
      <c r="PDE43" s="2" t="n"/>
      <c r="PDF43" s="2" t="n"/>
      <c r="PDG43" s="2" t="n"/>
      <c r="PDH43" s="2" t="n"/>
      <c r="PDI43" s="2" t="n"/>
      <c r="PDJ43" s="2" t="n"/>
      <c r="PDK43" s="2" t="n"/>
      <c r="PDL43" s="2" t="n"/>
      <c r="PDM43" s="2" t="n"/>
      <c r="PDN43" s="2" t="n"/>
      <c r="PDO43" s="2" t="n"/>
      <c r="PDP43" s="2" t="n"/>
      <c r="PDQ43" s="2" t="n"/>
      <c r="PDR43" s="2" t="n"/>
      <c r="PDS43" s="2" t="n"/>
      <c r="PDT43" s="2" t="n"/>
      <c r="PDU43" s="2" t="n"/>
      <c r="PDV43" s="2" t="n"/>
      <c r="PDW43" s="2" t="n"/>
      <c r="PDX43" s="2" t="n"/>
      <c r="PDY43" s="2" t="n"/>
      <c r="PDZ43" s="2" t="n"/>
      <c r="PEA43" s="2" t="n"/>
      <c r="PEB43" s="2" t="n"/>
      <c r="PEC43" s="2" t="n"/>
      <c r="PED43" s="2" t="n"/>
      <c r="PEE43" s="2" t="n"/>
      <c r="PEF43" s="2" t="n"/>
      <c r="PEG43" s="2" t="n"/>
      <c r="PEH43" s="2" t="n"/>
      <c r="PEI43" s="2" t="n"/>
      <c r="PEJ43" s="2" t="n"/>
      <c r="PEK43" s="2" t="n"/>
      <c r="PEL43" s="2" t="n"/>
      <c r="PEM43" s="2" t="n"/>
      <c r="PEN43" s="2" t="n"/>
      <c r="PEO43" s="2" t="n"/>
      <c r="PEP43" s="2" t="n"/>
      <c r="PEQ43" s="2" t="n"/>
      <c r="PER43" s="2" t="n"/>
      <c r="PES43" s="2" t="n"/>
      <c r="PET43" s="2" t="n"/>
      <c r="PEU43" s="2" t="n"/>
      <c r="PEV43" s="2" t="n"/>
      <c r="PEW43" s="2" t="n"/>
      <c r="PEX43" s="2" t="n"/>
      <c r="PEY43" s="2" t="n"/>
      <c r="PEZ43" s="2" t="n"/>
      <c r="PFA43" s="2" t="n"/>
      <c r="PFB43" s="2" t="n"/>
      <c r="PFC43" s="2" t="n"/>
      <c r="PFD43" s="2" t="n"/>
      <c r="PFE43" s="2" t="n"/>
      <c r="PFF43" s="2" t="n"/>
      <c r="PFG43" s="2" t="n"/>
      <c r="PFH43" s="2" t="n"/>
      <c r="PFI43" s="2" t="n"/>
      <c r="PFJ43" s="2" t="n"/>
      <c r="PFK43" s="2" t="n"/>
      <c r="PFL43" s="2" t="n"/>
      <c r="PFM43" s="2" t="n"/>
      <c r="PFN43" s="2" t="n"/>
      <c r="PFO43" s="2" t="n"/>
      <c r="PFP43" s="2" t="n"/>
      <c r="PFQ43" s="2" t="n"/>
      <c r="PFR43" s="2" t="n"/>
      <c r="PFS43" s="2" t="n"/>
      <c r="PFT43" s="2" t="n"/>
      <c r="PFU43" s="2" t="n"/>
      <c r="PFV43" s="2" t="n"/>
      <c r="PFW43" s="2" t="n"/>
      <c r="PFX43" s="2" t="n"/>
      <c r="PFY43" s="2" t="n"/>
      <c r="PFZ43" s="2" t="n"/>
      <c r="PGA43" s="2" t="n"/>
      <c r="PGB43" s="2" t="n"/>
      <c r="PGC43" s="2" t="n"/>
      <c r="PGD43" s="2" t="n"/>
      <c r="PGE43" s="2" t="n"/>
      <c r="PGF43" s="2" t="n"/>
      <c r="PGG43" s="2" t="n"/>
      <c r="PGH43" s="2" t="n"/>
      <c r="PGI43" s="2" t="n"/>
      <c r="PGJ43" s="2" t="n"/>
      <c r="PGK43" s="2" t="n"/>
      <c r="PGL43" s="2" t="n"/>
      <c r="PGM43" s="2" t="n"/>
      <c r="PGN43" s="2" t="n"/>
      <c r="PGO43" s="2" t="n"/>
      <c r="PGP43" s="2" t="n"/>
      <c r="PGQ43" s="2" t="n"/>
      <c r="PGR43" s="2" t="n"/>
      <c r="PGS43" s="2" t="n"/>
      <c r="PGT43" s="2" t="n"/>
      <c r="PGU43" s="2" t="n"/>
      <c r="PGV43" s="2" t="n"/>
      <c r="PGW43" s="2" t="n"/>
      <c r="PGX43" s="2" t="n"/>
      <c r="PGY43" s="2" t="n"/>
      <c r="PGZ43" s="2" t="n"/>
      <c r="PHA43" s="2" t="n"/>
      <c r="PHB43" s="2" t="n"/>
      <c r="PHC43" s="2" t="n"/>
      <c r="PHD43" s="2" t="n"/>
      <c r="PHE43" s="2" t="n"/>
      <c r="PHF43" s="2" t="n"/>
      <c r="PHG43" s="2" t="n"/>
      <c r="PHH43" s="2" t="n"/>
      <c r="PHI43" s="2" t="n"/>
      <c r="PHJ43" s="2" t="n"/>
      <c r="PHK43" s="2" t="n"/>
      <c r="PHL43" s="2" t="n"/>
      <c r="PHM43" s="2" t="n"/>
      <c r="PHN43" s="2" t="n"/>
      <c r="PHO43" s="2" t="n"/>
      <c r="PHP43" s="2" t="n"/>
      <c r="PHQ43" s="2" t="n"/>
      <c r="PHR43" s="2" t="n"/>
      <c r="PHS43" s="2" t="n"/>
      <c r="PHT43" s="2" t="n"/>
      <c r="PHU43" s="2" t="n"/>
      <c r="PHV43" s="2" t="n"/>
      <c r="PHW43" s="2" t="n"/>
      <c r="PHX43" s="2" t="n"/>
      <c r="PHY43" s="2" t="n"/>
      <c r="PHZ43" s="2" t="n"/>
      <c r="PIA43" s="2" t="n"/>
      <c r="PIB43" s="2" t="n"/>
      <c r="PIC43" s="2" t="n"/>
      <c r="PID43" s="2" t="n"/>
      <c r="PIE43" s="2" t="n"/>
      <c r="PIF43" s="2" t="n"/>
      <c r="PIG43" s="2" t="n"/>
      <c r="PIH43" s="2" t="n"/>
      <c r="PII43" s="2" t="n"/>
      <c r="PIJ43" s="2" t="n"/>
      <c r="PIK43" s="2" t="n"/>
      <c r="PIL43" s="2" t="n"/>
      <c r="PIM43" s="2" t="n"/>
      <c r="PIN43" s="2" t="n"/>
      <c r="PIO43" s="2" t="n"/>
      <c r="PIP43" s="2" t="n"/>
      <c r="PIQ43" s="2" t="n"/>
      <c r="PIR43" s="2" t="n"/>
      <c r="PIS43" s="2" t="n"/>
      <c r="PIT43" s="2" t="n"/>
      <c r="PIU43" s="2" t="n"/>
      <c r="PIV43" s="2" t="n"/>
      <c r="PIW43" s="2" t="n"/>
      <c r="PIX43" s="2" t="n"/>
      <c r="PIY43" s="2" t="n"/>
      <c r="PIZ43" s="2" t="n"/>
      <c r="PJA43" s="2" t="n"/>
      <c r="PJB43" s="2" t="n"/>
      <c r="PJC43" s="2" t="n"/>
      <c r="PJD43" s="2" t="n"/>
      <c r="PJE43" s="2" t="n"/>
      <c r="PJF43" s="2" t="n"/>
      <c r="PJG43" s="2" t="n"/>
      <c r="PJH43" s="2" t="n"/>
      <c r="PJI43" s="2" t="n"/>
      <c r="PJJ43" s="2" t="n"/>
      <c r="PJK43" s="2" t="n"/>
      <c r="PJL43" s="2" t="n"/>
      <c r="PJM43" s="2" t="n"/>
      <c r="PJN43" s="2" t="n"/>
      <c r="PJO43" s="2" t="n"/>
      <c r="PJP43" s="2" t="n"/>
      <c r="PJQ43" s="2" t="n"/>
      <c r="PJR43" s="2" t="n"/>
      <c r="PJS43" s="2" t="n"/>
      <c r="PJT43" s="2" t="n"/>
      <c r="PJU43" s="2" t="n"/>
      <c r="PJV43" s="2" t="n"/>
      <c r="PJW43" s="2" t="n"/>
      <c r="PJX43" s="2" t="n"/>
      <c r="PJY43" s="2" t="n"/>
      <c r="PJZ43" s="2" t="n"/>
      <c r="PKA43" s="2" t="n"/>
      <c r="PKB43" s="2" t="n"/>
      <c r="PKC43" s="2" t="n"/>
      <c r="PKD43" s="2" t="n"/>
      <c r="PKE43" s="2" t="n"/>
      <c r="PKF43" s="2" t="n"/>
      <c r="PKG43" s="2" t="n"/>
      <c r="PKH43" s="2" t="n"/>
      <c r="PKI43" s="2" t="n"/>
      <c r="PKJ43" s="2" t="n"/>
      <c r="PKK43" s="2" t="n"/>
      <c r="PKL43" s="2" t="n"/>
      <c r="PKM43" s="2" t="n"/>
      <c r="PKN43" s="2" t="n"/>
      <c r="PKO43" s="2" t="n"/>
      <c r="PKP43" s="2" t="n"/>
      <c r="PKQ43" s="2" t="n"/>
      <c r="PKR43" s="2" t="n"/>
      <c r="PKS43" s="2" t="n"/>
      <c r="PKT43" s="2" t="n"/>
      <c r="PKU43" s="2" t="n"/>
      <c r="PKV43" s="2" t="n"/>
      <c r="PKW43" s="2" t="n"/>
      <c r="PKX43" s="2" t="n"/>
      <c r="PKY43" s="2" t="n"/>
      <c r="PKZ43" s="2" t="n"/>
      <c r="PLA43" s="2" t="n"/>
      <c r="PLB43" s="2" t="n"/>
      <c r="PLC43" s="2" t="n"/>
      <c r="PLD43" s="2" t="n"/>
      <c r="PLE43" s="2" t="n"/>
      <c r="PLF43" s="2" t="n"/>
      <c r="PLG43" s="2" t="n"/>
      <c r="PLH43" s="2" t="n"/>
      <c r="PLI43" s="2" t="n"/>
      <c r="PLJ43" s="2" t="n"/>
      <c r="PLK43" s="2" t="n"/>
      <c r="PLL43" s="2" t="n"/>
      <c r="PLM43" s="2" t="n"/>
      <c r="PLN43" s="2" t="n"/>
      <c r="PLO43" s="2" t="n"/>
      <c r="PLP43" s="2" t="n"/>
      <c r="PLQ43" s="2" t="n"/>
      <c r="PLR43" s="2" t="n"/>
      <c r="PLS43" s="2" t="n"/>
      <c r="PLT43" s="2" t="n"/>
      <c r="PLU43" s="2" t="n"/>
      <c r="PLV43" s="2" t="n"/>
      <c r="PLW43" s="2" t="n"/>
      <c r="PLX43" s="2" t="n"/>
      <c r="PLY43" s="2" t="n"/>
      <c r="PLZ43" s="2" t="n"/>
      <c r="PMA43" s="2" t="n"/>
      <c r="PMB43" s="2" t="n"/>
      <c r="PMC43" s="2" t="n"/>
      <c r="PMD43" s="2" t="n"/>
      <c r="PME43" s="2" t="n"/>
      <c r="PMF43" s="2" t="n"/>
      <c r="PMG43" s="2" t="n"/>
      <c r="PMH43" s="2" t="n"/>
      <c r="PMI43" s="2" t="n"/>
      <c r="PMJ43" s="2" t="n"/>
      <c r="PMK43" s="2" t="n"/>
      <c r="PML43" s="2" t="n"/>
      <c r="PMM43" s="2" t="n"/>
      <c r="PMN43" s="2" t="n"/>
      <c r="PMO43" s="2" t="n"/>
      <c r="PMP43" s="2" t="n"/>
      <c r="PMQ43" s="2" t="n"/>
      <c r="PMR43" s="2" t="n"/>
      <c r="PMS43" s="2" t="n"/>
      <c r="PMT43" s="2" t="n"/>
      <c r="PMU43" s="2" t="n"/>
      <c r="PMV43" s="2" t="n"/>
      <c r="PMW43" s="2" t="n"/>
      <c r="PMX43" s="2" t="n"/>
      <c r="PMY43" s="2" t="n"/>
      <c r="PMZ43" s="2" t="n"/>
      <c r="PNA43" s="2" t="n"/>
      <c r="PNB43" s="2" t="n"/>
      <c r="PNC43" s="2" t="n"/>
      <c r="PND43" s="2" t="n"/>
      <c r="PNE43" s="2" t="n"/>
      <c r="PNF43" s="2" t="n"/>
      <c r="PNG43" s="2" t="n"/>
      <c r="PNH43" s="2" t="n"/>
      <c r="PNI43" s="2" t="n"/>
      <c r="PNJ43" s="2" t="n"/>
      <c r="PNK43" s="2" t="n"/>
      <c r="PNL43" s="2" t="n"/>
      <c r="PNM43" s="2" t="n"/>
      <c r="PNN43" s="2" t="n"/>
      <c r="PNO43" s="2" t="n"/>
      <c r="PNP43" s="2" t="n"/>
      <c r="PNQ43" s="2" t="n"/>
      <c r="PNR43" s="2" t="n"/>
      <c r="PNS43" s="2" t="n"/>
      <c r="PNT43" s="2" t="n"/>
      <c r="PNU43" s="2" t="n"/>
      <c r="PNV43" s="2" t="n"/>
      <c r="PNW43" s="2" t="n"/>
      <c r="PNX43" s="2" t="n"/>
      <c r="PNY43" s="2" t="n"/>
      <c r="PNZ43" s="2" t="n"/>
      <c r="POA43" s="2" t="n"/>
      <c r="POB43" s="2" t="n"/>
      <c r="POC43" s="2" t="n"/>
      <c r="POD43" s="2" t="n"/>
      <c r="POE43" s="2" t="n"/>
      <c r="POF43" s="2" t="n"/>
      <c r="POG43" s="2" t="n"/>
      <c r="POH43" s="2" t="n"/>
      <c r="POI43" s="2" t="n"/>
      <c r="POJ43" s="2" t="n"/>
      <c r="POK43" s="2" t="n"/>
      <c r="POL43" s="2" t="n"/>
      <c r="POM43" s="2" t="n"/>
      <c r="PON43" s="2" t="n"/>
      <c r="POO43" s="2" t="n"/>
      <c r="POP43" s="2" t="n"/>
      <c r="POQ43" s="2" t="n"/>
      <c r="POR43" s="2" t="n"/>
      <c r="POS43" s="2" t="n"/>
      <c r="POT43" s="2" t="n"/>
      <c r="POU43" s="2" t="n"/>
      <c r="POV43" s="2" t="n"/>
      <c r="POW43" s="2" t="n"/>
      <c r="POX43" s="2" t="n"/>
      <c r="POY43" s="2" t="n"/>
      <c r="POZ43" s="2" t="n"/>
      <c r="PPA43" s="2" t="n"/>
      <c r="PPB43" s="2" t="n"/>
      <c r="PPC43" s="2" t="n"/>
      <c r="PPD43" s="2" t="n"/>
      <c r="PPE43" s="2" t="n"/>
      <c r="PPF43" s="2" t="n"/>
      <c r="PPG43" s="2" t="n"/>
      <c r="PPH43" s="2" t="n"/>
      <c r="PPI43" s="2" t="n"/>
      <c r="PPJ43" s="2" t="n"/>
      <c r="PPK43" s="2" t="n"/>
      <c r="PPL43" s="2" t="n"/>
      <c r="PPM43" s="2" t="n"/>
      <c r="PPN43" s="2" t="n"/>
      <c r="PPO43" s="2" t="n"/>
      <c r="PPP43" s="2" t="n"/>
      <c r="PPQ43" s="2" t="n"/>
      <c r="PPR43" s="2" t="n"/>
      <c r="PPS43" s="2" t="n"/>
      <c r="PPT43" s="2" t="n"/>
      <c r="PPU43" s="2" t="n"/>
      <c r="PPV43" s="2" t="n"/>
      <c r="PPW43" s="2" t="n"/>
      <c r="PPX43" s="2" t="n"/>
      <c r="PPY43" s="2" t="n"/>
      <c r="PPZ43" s="2" t="n"/>
      <c r="PQA43" s="2" t="n"/>
      <c r="PQB43" s="2" t="n"/>
      <c r="PQC43" s="2" t="n"/>
      <c r="PQD43" s="2" t="n"/>
      <c r="PQE43" s="2" t="n"/>
      <c r="PQF43" s="2" t="n"/>
      <c r="PQG43" s="2" t="n"/>
      <c r="PQH43" s="2" t="n"/>
      <c r="PQI43" s="2" t="n"/>
      <c r="PQJ43" s="2" t="n"/>
      <c r="PQK43" s="2" t="n"/>
      <c r="PQL43" s="2" t="n"/>
      <c r="PQM43" s="2" t="n"/>
      <c r="PQN43" s="2" t="n"/>
      <c r="PQO43" s="2" t="n"/>
      <c r="PQP43" s="2" t="n"/>
      <c r="PQQ43" s="2" t="n"/>
      <c r="PQR43" s="2" t="n"/>
      <c r="PQS43" s="2" t="n"/>
      <c r="PQT43" s="2" t="n"/>
      <c r="PQU43" s="2" t="n"/>
      <c r="PQV43" s="2" t="n"/>
      <c r="PQW43" s="2" t="n"/>
      <c r="PQX43" s="2" t="n"/>
      <c r="PQY43" s="2" t="n"/>
      <c r="PQZ43" s="2" t="n"/>
      <c r="PRA43" s="2" t="n"/>
      <c r="PRB43" s="2" t="n"/>
      <c r="PRC43" s="2" t="n"/>
      <c r="PRD43" s="2" t="n"/>
      <c r="PRE43" s="2" t="n"/>
      <c r="PRF43" s="2" t="n"/>
      <c r="PRG43" s="2" t="n"/>
      <c r="PRH43" s="2" t="n"/>
      <c r="PRI43" s="2" t="n"/>
      <c r="PRJ43" s="2" t="n"/>
      <c r="PRK43" s="2" t="n"/>
      <c r="PRL43" s="2" t="n"/>
      <c r="PRM43" s="2" t="n"/>
      <c r="PRN43" s="2" t="n"/>
      <c r="PRO43" s="2" t="n"/>
      <c r="PRP43" s="2" t="n"/>
      <c r="PRQ43" s="2" t="n"/>
      <c r="PRR43" s="2" t="n"/>
      <c r="PRS43" s="2" t="n"/>
      <c r="PRT43" s="2" t="n"/>
      <c r="PRU43" s="2" t="n"/>
      <c r="PRV43" s="2" t="n"/>
      <c r="PRW43" s="2" t="n"/>
      <c r="PRX43" s="2" t="n"/>
      <c r="PRY43" s="2" t="n"/>
      <c r="PRZ43" s="2" t="n"/>
      <c r="PSA43" s="2" t="n"/>
      <c r="PSB43" s="2" t="n"/>
      <c r="PSC43" s="2" t="n"/>
      <c r="PSD43" s="2" t="n"/>
      <c r="PSE43" s="2" t="n"/>
      <c r="PSF43" s="2" t="n"/>
      <c r="PSG43" s="2" t="n"/>
      <c r="PSH43" s="2" t="n"/>
      <c r="PSI43" s="2" t="n"/>
      <c r="PSJ43" s="2" t="n"/>
      <c r="PSK43" s="2" t="n"/>
      <c r="PSL43" s="2" t="n"/>
      <c r="PSM43" s="2" t="n"/>
      <c r="PSN43" s="2" t="n"/>
      <c r="PSO43" s="2" t="n"/>
      <c r="PSP43" s="2" t="n"/>
      <c r="PSQ43" s="2" t="n"/>
      <c r="PSR43" s="2" t="n"/>
      <c r="PSS43" s="2" t="n"/>
      <c r="PST43" s="2" t="n"/>
      <c r="PSU43" s="2" t="n"/>
      <c r="PSV43" s="2" t="n"/>
      <c r="PSW43" s="2" t="n"/>
      <c r="PSX43" s="2" t="n"/>
      <c r="PSY43" s="2" t="n"/>
      <c r="PSZ43" s="2" t="n"/>
      <c r="PTA43" s="2" t="n"/>
      <c r="PTB43" s="2" t="n"/>
      <c r="PTC43" s="2" t="n"/>
      <c r="PTD43" s="2" t="n"/>
      <c r="PTE43" s="2" t="n"/>
      <c r="PTF43" s="2" t="n"/>
      <c r="PTG43" s="2" t="n"/>
      <c r="PTH43" s="2" t="n"/>
      <c r="PTI43" s="2" t="n"/>
      <c r="PTJ43" s="2" t="n"/>
      <c r="PTK43" s="2" t="n"/>
      <c r="PTL43" s="2" t="n"/>
      <c r="PTM43" s="2" t="n"/>
      <c r="PTN43" s="2" t="n"/>
      <c r="PTO43" s="2" t="n"/>
      <c r="PTP43" s="2" t="n"/>
      <c r="PTQ43" s="2" t="n"/>
      <c r="PTR43" s="2" t="n"/>
      <c r="PTS43" s="2" t="n"/>
      <c r="PTT43" s="2" t="n"/>
      <c r="PTU43" s="2" t="n"/>
      <c r="PTV43" s="2" t="n"/>
      <c r="PTW43" s="2" t="n"/>
      <c r="PTX43" s="2" t="n"/>
      <c r="PTY43" s="2" t="n"/>
      <c r="PTZ43" s="2" t="n"/>
      <c r="PUA43" s="2" t="n"/>
      <c r="PUB43" s="2" t="n"/>
      <c r="PUC43" s="2" t="n"/>
      <c r="PUD43" s="2" t="n"/>
      <c r="PUE43" s="2" t="n"/>
      <c r="PUF43" s="2" t="n"/>
      <c r="PUG43" s="2" t="n"/>
      <c r="PUH43" s="2" t="n"/>
      <c r="PUI43" s="2" t="n"/>
      <c r="PUJ43" s="2" t="n"/>
      <c r="PUK43" s="2" t="n"/>
      <c r="PUL43" s="2" t="n"/>
      <c r="PUM43" s="2" t="n"/>
      <c r="PUN43" s="2" t="n"/>
      <c r="PUO43" s="2" t="n"/>
      <c r="PUP43" s="2" t="n"/>
      <c r="PUQ43" s="2" t="n"/>
      <c r="PUR43" s="2" t="n"/>
      <c r="PUS43" s="2" t="n"/>
      <c r="PUT43" s="2" t="n"/>
      <c r="PUU43" s="2" t="n"/>
      <c r="PUV43" s="2" t="n"/>
      <c r="PUW43" s="2" t="n"/>
      <c r="PUX43" s="2" t="n"/>
      <c r="PUY43" s="2" t="n"/>
      <c r="PUZ43" s="2" t="n"/>
      <c r="PVA43" s="2" t="n"/>
      <c r="PVB43" s="2" t="n"/>
      <c r="PVC43" s="2" t="n"/>
      <c r="PVD43" s="2" t="n"/>
      <c r="PVE43" s="2" t="n"/>
      <c r="PVF43" s="2" t="n"/>
      <c r="PVG43" s="2" t="n"/>
      <c r="PVH43" s="2" t="n"/>
      <c r="PVI43" s="2" t="n"/>
      <c r="PVJ43" s="2" t="n"/>
      <c r="PVK43" s="2" t="n"/>
      <c r="PVL43" s="2" t="n"/>
      <c r="PVM43" s="2" t="n"/>
      <c r="PVN43" s="2" t="n"/>
      <c r="PVO43" s="2" t="n"/>
      <c r="PVP43" s="2" t="n"/>
      <c r="PVQ43" s="2" t="n"/>
      <c r="PVR43" s="2" t="n"/>
      <c r="PVS43" s="2" t="n"/>
      <c r="PVT43" s="2" t="n"/>
      <c r="PVU43" s="2" t="n"/>
      <c r="PVV43" s="2" t="n"/>
      <c r="PVW43" s="2" t="n"/>
      <c r="PVX43" s="2" t="n"/>
      <c r="PVY43" s="2" t="n"/>
      <c r="PVZ43" s="2" t="n"/>
      <c r="PWA43" s="2" t="n"/>
      <c r="PWB43" s="2" t="n"/>
      <c r="PWC43" s="2" t="n"/>
      <c r="PWD43" s="2" t="n"/>
      <c r="PWE43" s="2" t="n"/>
      <c r="PWF43" s="2" t="n"/>
      <c r="PWG43" s="2" t="n"/>
      <c r="PWH43" s="2" t="n"/>
      <c r="PWI43" s="2" t="n"/>
      <c r="PWJ43" s="2" t="n"/>
      <c r="PWK43" s="2" t="n"/>
      <c r="PWL43" s="2" t="n"/>
      <c r="PWM43" s="2" t="n"/>
      <c r="PWN43" s="2" t="n"/>
      <c r="PWO43" s="2" t="n"/>
      <c r="PWP43" s="2" t="n"/>
      <c r="PWQ43" s="2" t="n"/>
      <c r="PWR43" s="2" t="n"/>
      <c r="PWS43" s="2" t="n"/>
      <c r="PWT43" s="2" t="n"/>
      <c r="PWU43" s="2" t="n"/>
      <c r="PWV43" s="2" t="n"/>
      <c r="PWW43" s="2" t="n"/>
      <c r="PWX43" s="2" t="n"/>
      <c r="PWY43" s="2" t="n"/>
      <c r="PWZ43" s="2" t="n"/>
      <c r="PXA43" s="2" t="n"/>
      <c r="PXB43" s="2" t="n"/>
      <c r="PXC43" s="2" t="n"/>
      <c r="PXD43" s="2" t="n"/>
      <c r="PXE43" s="2" t="n"/>
      <c r="PXF43" s="2" t="n"/>
      <c r="PXG43" s="2" t="n"/>
      <c r="PXH43" s="2" t="n"/>
      <c r="PXI43" s="2" t="n"/>
      <c r="PXJ43" s="2" t="n"/>
      <c r="PXK43" s="2" t="n"/>
      <c r="PXL43" s="2" t="n"/>
      <c r="PXM43" s="2" t="n"/>
      <c r="PXN43" s="2" t="n"/>
      <c r="PXO43" s="2" t="n"/>
      <c r="PXP43" s="2" t="n"/>
      <c r="PXQ43" s="2" t="n"/>
      <c r="PXR43" s="2" t="n"/>
      <c r="PXS43" s="2" t="n"/>
      <c r="PXT43" s="2" t="n"/>
      <c r="PXU43" s="2" t="n"/>
      <c r="PXV43" s="2" t="n"/>
      <c r="PXW43" s="2" t="n"/>
      <c r="PXX43" s="2" t="n"/>
      <c r="PXY43" s="2" t="n"/>
      <c r="PXZ43" s="2" t="n"/>
      <c r="PYA43" s="2" t="n"/>
      <c r="PYB43" s="2" t="n"/>
      <c r="PYC43" s="2" t="n"/>
      <c r="PYD43" s="2" t="n"/>
      <c r="PYE43" s="2" t="n"/>
      <c r="PYF43" s="2" t="n"/>
      <c r="PYG43" s="2" t="n"/>
      <c r="PYH43" s="2" t="n"/>
      <c r="PYI43" s="2" t="n"/>
      <c r="PYJ43" s="2" t="n"/>
      <c r="PYK43" s="2" t="n"/>
      <c r="PYL43" s="2" t="n"/>
      <c r="PYM43" s="2" t="n"/>
      <c r="PYN43" s="2" t="n"/>
      <c r="PYO43" s="2" t="n"/>
      <c r="PYP43" s="2" t="n"/>
      <c r="PYQ43" s="2" t="n"/>
      <c r="PYR43" s="2" t="n"/>
      <c r="PYS43" s="2" t="n"/>
      <c r="PYT43" s="2" t="n"/>
      <c r="PYU43" s="2" t="n"/>
      <c r="PYV43" s="2" t="n"/>
      <c r="PYW43" s="2" t="n"/>
      <c r="PYX43" s="2" t="n"/>
      <c r="PYY43" s="2" t="n"/>
      <c r="PYZ43" s="2" t="n"/>
      <c r="PZA43" s="2" t="n"/>
      <c r="PZB43" s="2" t="n"/>
      <c r="PZC43" s="2" t="n"/>
      <c r="PZD43" s="2" t="n"/>
      <c r="PZE43" s="2" t="n"/>
      <c r="PZF43" s="2" t="n"/>
      <c r="PZG43" s="2" t="n"/>
      <c r="PZH43" s="2" t="n"/>
      <c r="PZI43" s="2" t="n"/>
      <c r="PZJ43" s="2" t="n"/>
      <c r="PZK43" s="2" t="n"/>
      <c r="PZL43" s="2" t="n"/>
      <c r="PZM43" s="2" t="n"/>
      <c r="PZN43" s="2" t="n"/>
      <c r="PZO43" s="2" t="n"/>
      <c r="PZP43" s="2" t="n"/>
      <c r="PZQ43" s="2" t="n"/>
      <c r="PZR43" s="2" t="n"/>
      <c r="PZS43" s="2" t="n"/>
      <c r="PZT43" s="2" t="n"/>
      <c r="PZU43" s="2" t="n"/>
      <c r="PZV43" s="2" t="n"/>
      <c r="PZW43" s="2" t="n"/>
      <c r="PZX43" s="2" t="n"/>
      <c r="PZY43" s="2" t="n"/>
      <c r="PZZ43" s="2" t="n"/>
      <c r="QAA43" s="2" t="n"/>
      <c r="QAB43" s="2" t="n"/>
      <c r="QAC43" s="2" t="n"/>
      <c r="QAD43" s="2" t="n"/>
      <c r="QAE43" s="2" t="n"/>
      <c r="QAF43" s="2" t="n"/>
      <c r="QAG43" s="2" t="n"/>
      <c r="QAH43" s="2" t="n"/>
      <c r="QAI43" s="2" t="n"/>
      <c r="QAJ43" s="2" t="n"/>
      <c r="QAK43" s="2" t="n"/>
      <c r="QAL43" s="2" t="n"/>
      <c r="QAM43" s="2" t="n"/>
      <c r="QAN43" s="2" t="n"/>
      <c r="QAO43" s="2" t="n"/>
      <c r="QAP43" s="2" t="n"/>
      <c r="QAQ43" s="2" t="n"/>
      <c r="QAR43" s="2" t="n"/>
      <c r="QAS43" s="2" t="n"/>
      <c r="QAT43" s="2" t="n"/>
      <c r="QAU43" s="2" t="n"/>
      <c r="QAV43" s="2" t="n"/>
      <c r="QAW43" s="2" t="n"/>
      <c r="QAX43" s="2" t="n"/>
      <c r="QAY43" s="2" t="n"/>
      <c r="QAZ43" s="2" t="n"/>
      <c r="QBA43" s="2" t="n"/>
      <c r="QBB43" s="2" t="n"/>
      <c r="QBC43" s="2" t="n"/>
      <c r="QBD43" s="2" t="n"/>
      <c r="QBE43" s="2" t="n"/>
      <c r="QBF43" s="2" t="n"/>
      <c r="QBG43" s="2" t="n"/>
      <c r="QBH43" s="2" t="n"/>
      <c r="QBI43" s="2" t="n"/>
      <c r="QBJ43" s="2" t="n"/>
      <c r="QBK43" s="2" t="n"/>
      <c r="QBL43" s="2" t="n"/>
      <c r="QBM43" s="2" t="n"/>
      <c r="QBN43" s="2" t="n"/>
      <c r="QBO43" s="2" t="n"/>
      <c r="QBP43" s="2" t="n"/>
      <c r="QBQ43" s="2" t="n"/>
      <c r="QBR43" s="2" t="n"/>
      <c r="QBS43" s="2" t="n"/>
      <c r="QBT43" s="2" t="n"/>
      <c r="QBU43" s="2" t="n"/>
      <c r="QBV43" s="2" t="n"/>
      <c r="QBW43" s="2" t="n"/>
      <c r="QBX43" s="2" t="n"/>
      <c r="QBY43" s="2" t="n"/>
      <c r="QBZ43" s="2" t="n"/>
      <c r="QCA43" s="2" t="n"/>
      <c r="QCB43" s="2" t="n"/>
      <c r="QCC43" s="2" t="n"/>
      <c r="QCD43" s="2" t="n"/>
      <c r="QCE43" s="2" t="n"/>
      <c r="QCF43" s="2" t="n"/>
      <c r="QCG43" s="2" t="n"/>
      <c r="QCH43" s="2" t="n"/>
      <c r="QCI43" s="2" t="n"/>
      <c r="QCJ43" s="2" t="n"/>
      <c r="QCK43" s="2" t="n"/>
      <c r="QCL43" s="2" t="n"/>
      <c r="QCM43" s="2" t="n"/>
      <c r="QCN43" s="2" t="n"/>
      <c r="QCO43" s="2" t="n"/>
      <c r="QCP43" s="2" t="n"/>
      <c r="QCQ43" s="2" t="n"/>
      <c r="QCR43" s="2" t="n"/>
      <c r="QCS43" s="2" t="n"/>
      <c r="QCT43" s="2" t="n"/>
      <c r="QCU43" s="2" t="n"/>
      <c r="QCV43" s="2" t="n"/>
      <c r="QCW43" s="2" t="n"/>
      <c r="QCX43" s="2" t="n"/>
      <c r="QCY43" s="2" t="n"/>
      <c r="QCZ43" s="2" t="n"/>
      <c r="QDA43" s="2" t="n"/>
      <c r="QDB43" s="2" t="n"/>
      <c r="QDC43" s="2" t="n"/>
      <c r="QDD43" s="2" t="n"/>
      <c r="QDE43" s="2" t="n"/>
      <c r="QDF43" s="2" t="n"/>
      <c r="QDG43" s="2" t="n"/>
      <c r="QDH43" s="2" t="n"/>
      <c r="QDI43" s="2" t="n"/>
      <c r="QDJ43" s="2" t="n"/>
      <c r="QDK43" s="2" t="n"/>
      <c r="QDL43" s="2" t="n"/>
      <c r="QDM43" s="2" t="n"/>
      <c r="QDN43" s="2" t="n"/>
      <c r="QDO43" s="2" t="n"/>
      <c r="QDP43" s="2" t="n"/>
      <c r="QDQ43" s="2" t="n"/>
      <c r="QDR43" s="2" t="n"/>
      <c r="QDS43" s="2" t="n"/>
      <c r="QDT43" s="2" t="n"/>
      <c r="QDU43" s="2" t="n"/>
      <c r="QDV43" s="2" t="n"/>
      <c r="QDW43" s="2" t="n"/>
      <c r="QDX43" s="2" t="n"/>
      <c r="QDY43" s="2" t="n"/>
      <c r="QDZ43" s="2" t="n"/>
      <c r="QEA43" s="2" t="n"/>
      <c r="QEB43" s="2" t="n"/>
      <c r="QEC43" s="2" t="n"/>
      <c r="QED43" s="2" t="n"/>
      <c r="QEE43" s="2" t="n"/>
      <c r="QEF43" s="2" t="n"/>
      <c r="QEG43" s="2" t="n"/>
      <c r="QEH43" s="2" t="n"/>
      <c r="QEI43" s="2" t="n"/>
      <c r="QEJ43" s="2" t="n"/>
      <c r="QEK43" s="2" t="n"/>
      <c r="QEL43" s="2" t="n"/>
      <c r="QEM43" s="2" t="n"/>
      <c r="QEN43" s="2" t="n"/>
      <c r="QEO43" s="2" t="n"/>
      <c r="QEP43" s="2" t="n"/>
      <c r="QEQ43" s="2" t="n"/>
      <c r="QER43" s="2" t="n"/>
      <c r="QES43" s="2" t="n"/>
      <c r="QET43" s="2" t="n"/>
      <c r="QEU43" s="2" t="n"/>
      <c r="QEV43" s="2" t="n"/>
      <c r="QEW43" s="2" t="n"/>
      <c r="QEX43" s="2" t="n"/>
      <c r="QEY43" s="2" t="n"/>
      <c r="QEZ43" s="2" t="n"/>
      <c r="QFA43" s="2" t="n"/>
      <c r="QFB43" s="2" t="n"/>
      <c r="QFC43" s="2" t="n"/>
      <c r="QFD43" s="2" t="n"/>
      <c r="QFE43" s="2" t="n"/>
      <c r="QFF43" s="2" t="n"/>
      <c r="QFG43" s="2" t="n"/>
      <c r="QFH43" s="2" t="n"/>
      <c r="QFI43" s="2" t="n"/>
      <c r="QFJ43" s="2" t="n"/>
      <c r="QFK43" s="2" t="n"/>
      <c r="QFL43" s="2" t="n"/>
      <c r="QFM43" s="2" t="n"/>
      <c r="QFN43" s="2" t="n"/>
      <c r="QFO43" s="2" t="n"/>
      <c r="QFP43" s="2" t="n"/>
      <c r="QFQ43" s="2" t="n"/>
      <c r="QFR43" s="2" t="n"/>
      <c r="QFS43" s="2" t="n"/>
      <c r="QFT43" s="2" t="n"/>
      <c r="QFU43" s="2" t="n"/>
      <c r="QFV43" s="2" t="n"/>
      <c r="QFW43" s="2" t="n"/>
      <c r="QFX43" s="2" t="n"/>
      <c r="QFY43" s="2" t="n"/>
      <c r="QFZ43" s="2" t="n"/>
      <c r="QGA43" s="2" t="n"/>
      <c r="QGB43" s="2" t="n"/>
      <c r="QGC43" s="2" t="n"/>
      <c r="QGD43" s="2" t="n"/>
      <c r="QGE43" s="2" t="n"/>
      <c r="QGF43" s="2" t="n"/>
      <c r="QGG43" s="2" t="n"/>
      <c r="QGH43" s="2" t="n"/>
      <c r="QGI43" s="2" t="n"/>
      <c r="QGJ43" s="2" t="n"/>
      <c r="QGK43" s="2" t="n"/>
      <c r="QGL43" s="2" t="n"/>
      <c r="QGM43" s="2" t="n"/>
      <c r="QGN43" s="2" t="n"/>
      <c r="QGO43" s="2" t="n"/>
      <c r="QGP43" s="2" t="n"/>
      <c r="QGQ43" s="2" t="n"/>
      <c r="QGR43" s="2" t="n"/>
      <c r="QGS43" s="2" t="n"/>
      <c r="QGT43" s="2" t="n"/>
      <c r="QGU43" s="2" t="n"/>
      <c r="QGV43" s="2" t="n"/>
      <c r="QGW43" s="2" t="n"/>
      <c r="QGX43" s="2" t="n"/>
      <c r="QGY43" s="2" t="n"/>
      <c r="QGZ43" s="2" t="n"/>
      <c r="QHA43" s="2" t="n"/>
      <c r="QHB43" s="2" t="n"/>
      <c r="QHC43" s="2" t="n"/>
      <c r="QHD43" s="2" t="n"/>
      <c r="QHE43" s="2" t="n"/>
      <c r="QHF43" s="2" t="n"/>
      <c r="QHG43" s="2" t="n"/>
      <c r="QHH43" s="2" t="n"/>
      <c r="QHI43" s="2" t="n"/>
      <c r="QHJ43" s="2" t="n"/>
      <c r="QHK43" s="2" t="n"/>
      <c r="QHL43" s="2" t="n"/>
      <c r="QHM43" s="2" t="n"/>
      <c r="QHN43" s="2" t="n"/>
      <c r="QHO43" s="2" t="n"/>
      <c r="QHP43" s="2" t="n"/>
      <c r="QHQ43" s="2" t="n"/>
      <c r="QHR43" s="2" t="n"/>
      <c r="QHS43" s="2" t="n"/>
      <c r="QHT43" s="2" t="n"/>
      <c r="QHU43" s="2" t="n"/>
      <c r="QHV43" s="2" t="n"/>
      <c r="QHW43" s="2" t="n"/>
      <c r="QHX43" s="2" t="n"/>
      <c r="QHY43" s="2" t="n"/>
      <c r="QHZ43" s="2" t="n"/>
      <c r="QIA43" s="2" t="n"/>
      <c r="QIB43" s="2" t="n"/>
      <c r="QIC43" s="2" t="n"/>
      <c r="QID43" s="2" t="n"/>
      <c r="QIE43" s="2" t="n"/>
      <c r="QIF43" s="2" t="n"/>
      <c r="QIG43" s="2" t="n"/>
      <c r="QIH43" s="2" t="n"/>
      <c r="QII43" s="2" t="n"/>
      <c r="QIJ43" s="2" t="n"/>
      <c r="QIK43" s="2" t="n"/>
      <c r="QIL43" s="2" t="n"/>
      <c r="QIM43" s="2" t="n"/>
      <c r="QIN43" s="2" t="n"/>
      <c r="QIO43" s="2" t="n"/>
      <c r="QIP43" s="2" t="n"/>
      <c r="QIQ43" s="2" t="n"/>
      <c r="QIR43" s="2" t="n"/>
      <c r="QIS43" s="2" t="n"/>
      <c r="QIT43" s="2" t="n"/>
      <c r="QIU43" s="2" t="n"/>
      <c r="QIV43" s="2" t="n"/>
      <c r="QIW43" s="2" t="n"/>
      <c r="QIX43" s="2" t="n"/>
      <c r="QIY43" s="2" t="n"/>
      <c r="QIZ43" s="2" t="n"/>
      <c r="QJA43" s="2" t="n"/>
      <c r="QJB43" s="2" t="n"/>
      <c r="QJC43" s="2" t="n"/>
      <c r="QJD43" s="2" t="n"/>
      <c r="QJE43" s="2" t="n"/>
      <c r="QJF43" s="2" t="n"/>
      <c r="QJG43" s="2" t="n"/>
      <c r="QJH43" s="2" t="n"/>
      <c r="QJI43" s="2" t="n"/>
      <c r="QJJ43" s="2" t="n"/>
      <c r="QJK43" s="2" t="n"/>
      <c r="QJL43" s="2" t="n"/>
      <c r="QJM43" s="2" t="n"/>
      <c r="QJN43" s="2" t="n"/>
      <c r="QJO43" s="2" t="n"/>
      <c r="QJP43" s="2" t="n"/>
      <c r="QJQ43" s="2" t="n"/>
      <c r="QJR43" s="2" t="n"/>
      <c r="QJS43" s="2" t="n"/>
      <c r="QJT43" s="2" t="n"/>
      <c r="QJU43" s="2" t="n"/>
      <c r="QJV43" s="2" t="n"/>
      <c r="QJW43" s="2" t="n"/>
      <c r="QJX43" s="2" t="n"/>
      <c r="QJY43" s="2" t="n"/>
      <c r="QJZ43" s="2" t="n"/>
      <c r="QKA43" s="2" t="n"/>
      <c r="QKB43" s="2" t="n"/>
      <c r="QKC43" s="2" t="n"/>
      <c r="QKD43" s="2" t="n"/>
      <c r="QKE43" s="2" t="n"/>
      <c r="QKF43" s="2" t="n"/>
      <c r="QKG43" s="2" t="n"/>
      <c r="QKH43" s="2" t="n"/>
      <c r="QKI43" s="2" t="n"/>
      <c r="QKJ43" s="2" t="n"/>
      <c r="QKK43" s="2" t="n"/>
      <c r="QKL43" s="2" t="n"/>
      <c r="QKM43" s="2" t="n"/>
      <c r="QKN43" s="2" t="n"/>
      <c r="QKO43" s="2" t="n"/>
      <c r="QKP43" s="2" t="n"/>
      <c r="QKQ43" s="2" t="n"/>
      <c r="QKR43" s="2" t="n"/>
      <c r="QKS43" s="2" t="n"/>
      <c r="QKT43" s="2" t="n"/>
      <c r="QKU43" s="2" t="n"/>
      <c r="QKV43" s="2" t="n"/>
      <c r="QKW43" s="2" t="n"/>
      <c r="QKX43" s="2" t="n"/>
      <c r="QKY43" s="2" t="n"/>
      <c r="QKZ43" s="2" t="n"/>
      <c r="QLA43" s="2" t="n"/>
      <c r="QLB43" s="2" t="n"/>
      <c r="QLC43" s="2" t="n"/>
      <c r="QLD43" s="2" t="n"/>
      <c r="QLE43" s="2" t="n"/>
      <c r="QLF43" s="2" t="n"/>
      <c r="QLG43" s="2" t="n"/>
      <c r="QLH43" s="2" t="n"/>
      <c r="QLI43" s="2" t="n"/>
      <c r="QLJ43" s="2" t="n"/>
      <c r="QLK43" s="2" t="n"/>
      <c r="QLL43" s="2" t="n"/>
      <c r="QLM43" s="2" t="n"/>
      <c r="QLN43" s="2" t="n"/>
      <c r="QLO43" s="2" t="n"/>
      <c r="QLP43" s="2" t="n"/>
      <c r="QLQ43" s="2" t="n"/>
      <c r="QLR43" s="2" t="n"/>
      <c r="QLS43" s="2" t="n"/>
      <c r="QLT43" s="2" t="n"/>
      <c r="QLU43" s="2" t="n"/>
      <c r="QLV43" s="2" t="n"/>
      <c r="QLW43" s="2" t="n"/>
      <c r="QLX43" s="2" t="n"/>
      <c r="QLY43" s="2" t="n"/>
      <c r="QLZ43" s="2" t="n"/>
      <c r="QMA43" s="2" t="n"/>
      <c r="QMB43" s="2" t="n"/>
      <c r="QMC43" s="2" t="n"/>
      <c r="QMD43" s="2" t="n"/>
      <c r="QME43" s="2" t="n"/>
      <c r="QMF43" s="2" t="n"/>
      <c r="QMG43" s="2" t="n"/>
      <c r="QMH43" s="2" t="n"/>
      <c r="QMI43" s="2" t="n"/>
      <c r="QMJ43" s="2" t="n"/>
      <c r="QMK43" s="2" t="n"/>
      <c r="QML43" s="2" t="n"/>
      <c r="QMM43" s="2" t="n"/>
      <c r="QMN43" s="2" t="n"/>
      <c r="QMO43" s="2" t="n"/>
      <c r="QMP43" s="2" t="n"/>
      <c r="QMQ43" s="2" t="n"/>
      <c r="QMR43" s="2" t="n"/>
      <c r="QMS43" s="2" t="n"/>
      <c r="QMT43" s="2" t="n"/>
      <c r="QMU43" s="2" t="n"/>
      <c r="QMV43" s="2" t="n"/>
      <c r="QMW43" s="2" t="n"/>
      <c r="QMX43" s="2" t="n"/>
      <c r="QMY43" s="2" t="n"/>
      <c r="QMZ43" s="2" t="n"/>
      <c r="QNA43" s="2" t="n"/>
      <c r="QNB43" s="2" t="n"/>
      <c r="QNC43" s="2" t="n"/>
      <c r="QND43" s="2" t="n"/>
      <c r="QNE43" s="2" t="n"/>
      <c r="QNF43" s="2" t="n"/>
      <c r="QNG43" s="2" t="n"/>
      <c r="QNH43" s="2" t="n"/>
      <c r="QNI43" s="2" t="n"/>
      <c r="QNJ43" s="2" t="n"/>
      <c r="QNK43" s="2" t="n"/>
      <c r="QNL43" s="2" t="n"/>
      <c r="QNM43" s="2" t="n"/>
      <c r="QNN43" s="2" t="n"/>
      <c r="QNO43" s="2" t="n"/>
      <c r="QNP43" s="2" t="n"/>
      <c r="QNQ43" s="2" t="n"/>
      <c r="QNR43" s="2" t="n"/>
      <c r="QNS43" s="2" t="n"/>
      <c r="QNT43" s="2" t="n"/>
      <c r="QNU43" s="2" t="n"/>
      <c r="QNV43" s="2" t="n"/>
      <c r="QNW43" s="2" t="n"/>
      <c r="QNX43" s="2" t="n"/>
      <c r="QNY43" s="2" t="n"/>
      <c r="QNZ43" s="2" t="n"/>
      <c r="QOA43" s="2" t="n"/>
      <c r="QOB43" s="2" t="n"/>
      <c r="QOC43" s="2" t="n"/>
      <c r="QOD43" s="2" t="n"/>
      <c r="QOE43" s="2" t="n"/>
      <c r="QOF43" s="2" t="n"/>
      <c r="QOG43" s="2" t="n"/>
      <c r="QOH43" s="2" t="n"/>
      <c r="QOI43" s="2" t="n"/>
      <c r="QOJ43" s="2" t="n"/>
      <c r="QOK43" s="2" t="n"/>
      <c r="QOL43" s="2" t="n"/>
      <c r="QOM43" s="2" t="n"/>
      <c r="QON43" s="2" t="n"/>
      <c r="QOO43" s="2" t="n"/>
      <c r="QOP43" s="2" t="n"/>
      <c r="QOQ43" s="2" t="n"/>
      <c r="QOR43" s="2" t="n"/>
      <c r="QOS43" s="2" t="n"/>
      <c r="QOT43" s="2" t="n"/>
      <c r="QOU43" s="2" t="n"/>
      <c r="QOV43" s="2" t="n"/>
      <c r="QOW43" s="2" t="n"/>
      <c r="QOX43" s="2" t="n"/>
      <c r="QOY43" s="2" t="n"/>
      <c r="QOZ43" s="2" t="n"/>
      <c r="QPA43" s="2" t="n"/>
      <c r="QPB43" s="2" t="n"/>
      <c r="QPC43" s="2" t="n"/>
      <c r="QPD43" s="2" t="n"/>
      <c r="QPE43" s="2" t="n"/>
      <c r="QPF43" s="2" t="n"/>
      <c r="QPG43" s="2" t="n"/>
      <c r="QPH43" s="2" t="n"/>
      <c r="QPI43" s="2" t="n"/>
      <c r="QPJ43" s="2" t="n"/>
      <c r="QPK43" s="2" t="n"/>
      <c r="QPL43" s="2" t="n"/>
      <c r="QPM43" s="2" t="n"/>
      <c r="QPN43" s="2" t="n"/>
      <c r="QPO43" s="2" t="n"/>
      <c r="QPP43" s="2" t="n"/>
      <c r="QPQ43" s="2" t="n"/>
      <c r="QPR43" s="2" t="n"/>
      <c r="QPS43" s="2" t="n"/>
      <c r="QPT43" s="2" t="n"/>
      <c r="QPU43" s="2" t="n"/>
      <c r="QPV43" s="2" t="n"/>
      <c r="QPW43" s="2" t="n"/>
      <c r="QPX43" s="2" t="n"/>
      <c r="QPY43" s="2" t="n"/>
      <c r="QPZ43" s="2" t="n"/>
      <c r="QQA43" s="2" t="n"/>
      <c r="QQB43" s="2" t="n"/>
      <c r="QQC43" s="2" t="n"/>
      <c r="QQD43" s="2" t="n"/>
      <c r="QQE43" s="2" t="n"/>
      <c r="QQF43" s="2" t="n"/>
      <c r="QQG43" s="2" t="n"/>
      <c r="QQH43" s="2" t="n"/>
      <c r="QQI43" s="2" t="n"/>
      <c r="QQJ43" s="2" t="n"/>
      <c r="QQK43" s="2" t="n"/>
      <c r="QQL43" s="2" t="n"/>
      <c r="QQM43" s="2" t="n"/>
      <c r="QQN43" s="2" t="n"/>
      <c r="QQO43" s="2" t="n"/>
      <c r="QQP43" s="2" t="n"/>
      <c r="QQQ43" s="2" t="n"/>
      <c r="QQR43" s="2" t="n"/>
      <c r="QQS43" s="2" t="n"/>
      <c r="QQT43" s="2" t="n"/>
      <c r="QQU43" s="2" t="n"/>
      <c r="QQV43" s="2" t="n"/>
      <c r="QQW43" s="2" t="n"/>
      <c r="QQX43" s="2" t="n"/>
      <c r="QQY43" s="2" t="n"/>
      <c r="QQZ43" s="2" t="n"/>
      <c r="QRA43" s="2" t="n"/>
      <c r="QRB43" s="2" t="n"/>
      <c r="QRC43" s="2" t="n"/>
      <c r="QRD43" s="2" t="n"/>
      <c r="QRE43" s="2" t="n"/>
      <c r="QRF43" s="2" t="n"/>
      <c r="QRG43" s="2" t="n"/>
      <c r="QRH43" s="2" t="n"/>
      <c r="QRI43" s="2" t="n"/>
      <c r="QRJ43" s="2" t="n"/>
      <c r="QRK43" s="2" t="n"/>
      <c r="QRL43" s="2" t="n"/>
      <c r="QRM43" s="2" t="n"/>
      <c r="QRN43" s="2" t="n"/>
      <c r="QRO43" s="2" t="n"/>
      <c r="QRP43" s="2" t="n"/>
      <c r="QRQ43" s="2" t="n"/>
      <c r="QRR43" s="2" t="n"/>
      <c r="QRS43" s="2" t="n"/>
      <c r="QRT43" s="2" t="n"/>
      <c r="QRU43" s="2" t="n"/>
      <c r="QRV43" s="2" t="n"/>
      <c r="QRW43" s="2" t="n"/>
      <c r="QRX43" s="2" t="n"/>
      <c r="QRY43" s="2" t="n"/>
      <c r="QRZ43" s="2" t="n"/>
      <c r="QSA43" s="2" t="n"/>
      <c r="QSB43" s="2" t="n"/>
      <c r="QSC43" s="2" t="n"/>
      <c r="QSD43" s="2" t="n"/>
      <c r="QSE43" s="2" t="n"/>
      <c r="QSF43" s="2" t="n"/>
      <c r="QSG43" s="2" t="n"/>
      <c r="QSH43" s="2" t="n"/>
      <c r="QSI43" s="2" t="n"/>
      <c r="QSJ43" s="2" t="n"/>
      <c r="QSK43" s="2" t="n"/>
      <c r="QSL43" s="2" t="n"/>
      <c r="QSM43" s="2" t="n"/>
      <c r="QSN43" s="2" t="n"/>
      <c r="QSO43" s="2" t="n"/>
      <c r="QSP43" s="2" t="n"/>
      <c r="QSQ43" s="2" t="n"/>
      <c r="QSR43" s="2" t="n"/>
      <c r="QSS43" s="2" t="n"/>
      <c r="QST43" s="2" t="n"/>
      <c r="QSU43" s="2" t="n"/>
      <c r="QSV43" s="2" t="n"/>
      <c r="QSW43" s="2" t="n"/>
      <c r="QSX43" s="2" t="n"/>
      <c r="QSY43" s="2" t="n"/>
      <c r="QSZ43" s="2" t="n"/>
      <c r="QTA43" s="2" t="n"/>
      <c r="QTB43" s="2" t="n"/>
      <c r="QTC43" s="2" t="n"/>
      <c r="QTD43" s="2" t="n"/>
      <c r="QTE43" s="2" t="n"/>
      <c r="QTF43" s="2" t="n"/>
      <c r="QTG43" s="2" t="n"/>
      <c r="QTH43" s="2" t="n"/>
      <c r="QTI43" s="2" t="n"/>
      <c r="QTJ43" s="2" t="n"/>
      <c r="QTK43" s="2" t="n"/>
      <c r="QTL43" s="2" t="n"/>
      <c r="QTM43" s="2" t="n"/>
      <c r="QTN43" s="2" t="n"/>
      <c r="QTO43" s="2" t="n"/>
      <c r="QTP43" s="2" t="n"/>
      <c r="QTQ43" s="2" t="n"/>
      <c r="QTR43" s="2" t="n"/>
      <c r="QTS43" s="2" t="n"/>
      <c r="QTT43" s="2" t="n"/>
      <c r="QTU43" s="2" t="n"/>
      <c r="QTV43" s="2" t="n"/>
      <c r="QTW43" s="2" t="n"/>
      <c r="QTX43" s="2" t="n"/>
      <c r="QTY43" s="2" t="n"/>
      <c r="QTZ43" s="2" t="n"/>
      <c r="QUA43" s="2" t="n"/>
      <c r="QUB43" s="2" t="n"/>
      <c r="QUC43" s="2" t="n"/>
      <c r="QUD43" s="2" t="n"/>
      <c r="QUE43" s="2" t="n"/>
      <c r="QUF43" s="2" t="n"/>
      <c r="QUG43" s="2" t="n"/>
      <c r="QUH43" s="2" t="n"/>
      <c r="QUI43" s="2" t="n"/>
      <c r="QUJ43" s="2" t="n"/>
      <c r="QUK43" s="2" t="n"/>
      <c r="QUL43" s="2" t="n"/>
      <c r="QUM43" s="2" t="n"/>
      <c r="QUN43" s="2" t="n"/>
      <c r="QUO43" s="2" t="n"/>
      <c r="QUP43" s="2" t="n"/>
      <c r="QUQ43" s="2" t="n"/>
      <c r="QUR43" s="2" t="n"/>
      <c r="QUS43" s="2" t="n"/>
      <c r="QUT43" s="2" t="n"/>
      <c r="QUU43" s="2" t="n"/>
      <c r="QUV43" s="2" t="n"/>
      <c r="QUW43" s="2" t="n"/>
      <c r="QUX43" s="2" t="n"/>
      <c r="QUY43" s="2" t="n"/>
      <c r="QUZ43" s="2" t="n"/>
      <c r="QVA43" s="2" t="n"/>
      <c r="QVB43" s="2" t="n"/>
      <c r="QVC43" s="2" t="n"/>
      <c r="QVD43" s="2" t="n"/>
      <c r="QVE43" s="2" t="n"/>
      <c r="QVF43" s="2" t="n"/>
      <c r="QVG43" s="2" t="n"/>
      <c r="QVH43" s="2" t="n"/>
      <c r="QVI43" s="2" t="n"/>
      <c r="QVJ43" s="2" t="n"/>
      <c r="QVK43" s="2" t="n"/>
      <c r="QVL43" s="2" t="n"/>
      <c r="QVM43" s="2" t="n"/>
      <c r="QVN43" s="2" t="n"/>
      <c r="QVO43" s="2" t="n"/>
      <c r="QVP43" s="2" t="n"/>
      <c r="QVQ43" s="2" t="n"/>
      <c r="QVR43" s="2" t="n"/>
      <c r="QVS43" s="2" t="n"/>
      <c r="QVT43" s="2" t="n"/>
      <c r="QVU43" s="2" t="n"/>
      <c r="QVV43" s="2" t="n"/>
      <c r="QVW43" s="2" t="n"/>
      <c r="QVX43" s="2" t="n"/>
      <c r="QVY43" s="2" t="n"/>
      <c r="QVZ43" s="2" t="n"/>
      <c r="QWA43" s="2" t="n"/>
      <c r="QWB43" s="2" t="n"/>
      <c r="QWC43" s="2" t="n"/>
      <c r="QWD43" s="2" t="n"/>
      <c r="QWE43" s="2" t="n"/>
      <c r="QWF43" s="2" t="n"/>
      <c r="QWG43" s="2" t="n"/>
      <c r="QWH43" s="2" t="n"/>
      <c r="QWI43" s="2" t="n"/>
      <c r="QWJ43" s="2" t="n"/>
      <c r="QWK43" s="2" t="n"/>
      <c r="QWL43" s="2" t="n"/>
      <c r="QWM43" s="2" t="n"/>
      <c r="QWN43" s="2" t="n"/>
      <c r="QWO43" s="2" t="n"/>
      <c r="QWP43" s="2" t="n"/>
      <c r="QWQ43" s="2" t="n"/>
      <c r="QWR43" s="2" t="n"/>
      <c r="QWS43" s="2" t="n"/>
      <c r="QWT43" s="2" t="n"/>
      <c r="QWU43" s="2" t="n"/>
      <c r="QWV43" s="2" t="n"/>
      <c r="QWW43" s="2" t="n"/>
      <c r="QWX43" s="2" t="n"/>
      <c r="QWY43" s="2" t="n"/>
      <c r="QWZ43" s="2" t="n"/>
      <c r="QXA43" s="2" t="n"/>
      <c r="QXB43" s="2" t="n"/>
      <c r="QXC43" s="2" t="n"/>
      <c r="QXD43" s="2" t="n"/>
      <c r="QXE43" s="2" t="n"/>
      <c r="QXF43" s="2" t="n"/>
      <c r="QXG43" s="2" t="n"/>
      <c r="QXH43" s="2" t="n"/>
      <c r="QXI43" s="2" t="n"/>
      <c r="QXJ43" s="2" t="n"/>
      <c r="QXK43" s="2" t="n"/>
      <c r="QXL43" s="2" t="n"/>
      <c r="QXM43" s="2" t="n"/>
      <c r="QXN43" s="2" t="n"/>
      <c r="QXO43" s="2" t="n"/>
      <c r="QXP43" s="2" t="n"/>
      <c r="QXQ43" s="2" t="n"/>
      <c r="QXR43" s="2" t="n"/>
      <c r="QXS43" s="2" t="n"/>
      <c r="QXT43" s="2" t="n"/>
      <c r="QXU43" s="2" t="n"/>
      <c r="QXV43" s="2" t="n"/>
      <c r="QXW43" s="2" t="n"/>
      <c r="QXX43" s="2" t="n"/>
      <c r="QXY43" s="2" t="n"/>
      <c r="QXZ43" s="2" t="n"/>
      <c r="QYA43" s="2" t="n"/>
      <c r="QYB43" s="2" t="n"/>
      <c r="QYC43" s="2" t="n"/>
      <c r="QYD43" s="2" t="n"/>
      <c r="QYE43" s="2" t="n"/>
      <c r="QYF43" s="2" t="n"/>
      <c r="QYG43" s="2" t="n"/>
      <c r="QYH43" s="2" t="n"/>
      <c r="QYI43" s="2" t="n"/>
      <c r="QYJ43" s="2" t="n"/>
      <c r="QYK43" s="2" t="n"/>
      <c r="QYL43" s="2" t="n"/>
      <c r="QYM43" s="2" t="n"/>
      <c r="QYN43" s="2" t="n"/>
      <c r="QYO43" s="2" t="n"/>
      <c r="QYP43" s="2" t="n"/>
      <c r="QYQ43" s="2" t="n"/>
      <c r="QYR43" s="2" t="n"/>
      <c r="QYS43" s="2" t="n"/>
      <c r="QYT43" s="2" t="n"/>
      <c r="QYU43" s="2" t="n"/>
      <c r="QYV43" s="2" t="n"/>
      <c r="QYW43" s="2" t="n"/>
      <c r="QYX43" s="2" t="n"/>
      <c r="QYY43" s="2" t="n"/>
      <c r="QYZ43" s="2" t="n"/>
      <c r="QZA43" s="2" t="n"/>
      <c r="QZB43" s="2" t="n"/>
      <c r="QZC43" s="2" t="n"/>
      <c r="QZD43" s="2" t="n"/>
      <c r="QZE43" s="2" t="n"/>
      <c r="QZF43" s="2" t="n"/>
      <c r="QZG43" s="2" t="n"/>
      <c r="QZH43" s="2" t="n"/>
      <c r="QZI43" s="2" t="n"/>
      <c r="QZJ43" s="2" t="n"/>
      <c r="QZK43" s="2" t="n"/>
      <c r="QZL43" s="2" t="n"/>
      <c r="QZM43" s="2" t="n"/>
      <c r="QZN43" s="2" t="n"/>
      <c r="QZO43" s="2" t="n"/>
      <c r="QZP43" s="2" t="n"/>
      <c r="QZQ43" s="2" t="n"/>
      <c r="QZR43" s="2" t="n"/>
      <c r="QZS43" s="2" t="n"/>
      <c r="QZT43" s="2" t="n"/>
      <c r="QZU43" s="2" t="n"/>
      <c r="QZV43" s="2" t="n"/>
      <c r="QZW43" s="2" t="n"/>
      <c r="QZX43" s="2" t="n"/>
      <c r="QZY43" s="2" t="n"/>
      <c r="QZZ43" s="2" t="n"/>
      <c r="RAA43" s="2" t="n"/>
      <c r="RAB43" s="2" t="n"/>
      <c r="RAC43" s="2" t="n"/>
      <c r="RAD43" s="2" t="n"/>
      <c r="RAE43" s="2" t="n"/>
      <c r="RAF43" s="2" t="n"/>
      <c r="RAG43" s="2" t="n"/>
      <c r="RAH43" s="2" t="n"/>
      <c r="RAI43" s="2" t="n"/>
      <c r="RAJ43" s="2" t="n"/>
      <c r="RAK43" s="2" t="n"/>
      <c r="RAL43" s="2" t="n"/>
      <c r="RAM43" s="2" t="n"/>
      <c r="RAN43" s="2" t="n"/>
      <c r="RAO43" s="2" t="n"/>
      <c r="RAP43" s="2" t="n"/>
      <c r="RAQ43" s="2" t="n"/>
      <c r="RAR43" s="2" t="n"/>
      <c r="RAS43" s="2" t="n"/>
      <c r="RAT43" s="2" t="n"/>
      <c r="RAU43" s="2" t="n"/>
      <c r="RAV43" s="2" t="n"/>
      <c r="RAW43" s="2" t="n"/>
      <c r="RAX43" s="2" t="n"/>
      <c r="RAY43" s="2" t="n"/>
      <c r="RAZ43" s="2" t="n"/>
      <c r="RBA43" s="2" t="n"/>
      <c r="RBB43" s="2" t="n"/>
      <c r="RBC43" s="2" t="n"/>
      <c r="RBD43" s="2" t="n"/>
      <c r="RBE43" s="2" t="n"/>
      <c r="RBF43" s="2" t="n"/>
      <c r="RBG43" s="2" t="n"/>
      <c r="RBH43" s="2" t="n"/>
      <c r="RBI43" s="2" t="n"/>
      <c r="RBJ43" s="2" t="n"/>
      <c r="RBK43" s="2" t="n"/>
      <c r="RBL43" s="2" t="n"/>
      <c r="RBM43" s="2" t="n"/>
      <c r="RBN43" s="2" t="n"/>
      <c r="RBO43" s="2" t="n"/>
      <c r="RBP43" s="2" t="n"/>
      <c r="RBQ43" s="2" t="n"/>
      <c r="RBR43" s="2" t="n"/>
      <c r="RBS43" s="2" t="n"/>
      <c r="RBT43" s="2" t="n"/>
      <c r="RBU43" s="2" t="n"/>
      <c r="RBV43" s="2" t="n"/>
      <c r="RBW43" s="2" t="n"/>
      <c r="RBX43" s="2" t="n"/>
      <c r="RBY43" s="2" t="n"/>
      <c r="RBZ43" s="2" t="n"/>
      <c r="RCA43" s="2" t="n"/>
      <c r="RCB43" s="2" t="n"/>
      <c r="RCC43" s="2" t="n"/>
      <c r="RCD43" s="2" t="n"/>
      <c r="RCE43" s="2" t="n"/>
      <c r="RCF43" s="2" t="n"/>
      <c r="RCG43" s="2" t="n"/>
      <c r="RCH43" s="2" t="n"/>
      <c r="RCI43" s="2" t="n"/>
      <c r="RCJ43" s="2" t="n"/>
      <c r="RCK43" s="2" t="n"/>
      <c r="RCL43" s="2" t="n"/>
      <c r="RCM43" s="2" t="n"/>
      <c r="RCN43" s="2" t="n"/>
      <c r="RCO43" s="2" t="n"/>
      <c r="RCP43" s="2" t="n"/>
      <c r="RCQ43" s="2" t="n"/>
      <c r="RCR43" s="2" t="n"/>
      <c r="RCS43" s="2" t="n"/>
      <c r="RCT43" s="2" t="n"/>
      <c r="RCU43" s="2" t="n"/>
      <c r="RCV43" s="2" t="n"/>
      <c r="RCW43" s="2" t="n"/>
      <c r="RCX43" s="2" t="n"/>
      <c r="RCY43" s="2" t="n"/>
      <c r="RCZ43" s="2" t="n"/>
      <c r="RDA43" s="2" t="n"/>
      <c r="RDB43" s="2" t="n"/>
      <c r="RDC43" s="2" t="n"/>
      <c r="RDD43" s="2" t="n"/>
      <c r="RDE43" s="2" t="n"/>
      <c r="RDF43" s="2" t="n"/>
      <c r="RDG43" s="2" t="n"/>
      <c r="RDH43" s="2" t="n"/>
      <c r="RDI43" s="2" t="n"/>
      <c r="RDJ43" s="2" t="n"/>
      <c r="RDK43" s="2" t="n"/>
      <c r="RDL43" s="2" t="n"/>
      <c r="RDM43" s="2" t="n"/>
      <c r="RDN43" s="2" t="n"/>
      <c r="RDO43" s="2" t="n"/>
      <c r="RDP43" s="2" t="n"/>
      <c r="RDQ43" s="2" t="n"/>
      <c r="RDR43" s="2" t="n"/>
      <c r="RDS43" s="2" t="n"/>
      <c r="RDT43" s="2" t="n"/>
      <c r="RDU43" s="2" t="n"/>
      <c r="RDV43" s="2" t="n"/>
      <c r="RDW43" s="2" t="n"/>
      <c r="RDX43" s="2" t="n"/>
      <c r="RDY43" s="2" t="n"/>
      <c r="RDZ43" s="2" t="n"/>
      <c r="REA43" s="2" t="n"/>
      <c r="REB43" s="2" t="n"/>
      <c r="REC43" s="2" t="n"/>
      <c r="RED43" s="2" t="n"/>
      <c r="REE43" s="2" t="n"/>
      <c r="REF43" s="2" t="n"/>
      <c r="REG43" s="2" t="n"/>
      <c r="REH43" s="2" t="n"/>
      <c r="REI43" s="2" t="n"/>
      <c r="REJ43" s="2" t="n"/>
      <c r="REK43" s="2" t="n"/>
      <c r="REL43" s="2" t="n"/>
      <c r="REM43" s="2" t="n"/>
      <c r="REN43" s="2" t="n"/>
      <c r="REO43" s="2" t="n"/>
      <c r="REP43" s="2" t="n"/>
      <c r="REQ43" s="2" t="n"/>
      <c r="RER43" s="2" t="n"/>
      <c r="RES43" s="2" t="n"/>
      <c r="RET43" s="2" t="n"/>
      <c r="REU43" s="2" t="n"/>
      <c r="REV43" s="2" t="n"/>
      <c r="REW43" s="2" t="n"/>
      <c r="REX43" s="2" t="n"/>
      <c r="REY43" s="2" t="n"/>
      <c r="REZ43" s="2" t="n"/>
      <c r="RFA43" s="2" t="n"/>
      <c r="RFB43" s="2" t="n"/>
      <c r="RFC43" s="2" t="n"/>
      <c r="RFD43" s="2" t="n"/>
      <c r="RFE43" s="2" t="n"/>
      <c r="RFF43" s="2" t="n"/>
      <c r="RFG43" s="2" t="n"/>
      <c r="RFH43" s="2" t="n"/>
      <c r="RFI43" s="2" t="n"/>
      <c r="RFJ43" s="2" t="n"/>
      <c r="RFK43" s="2" t="n"/>
      <c r="RFL43" s="2" t="n"/>
      <c r="RFM43" s="2" t="n"/>
      <c r="RFN43" s="2" t="n"/>
      <c r="RFO43" s="2" t="n"/>
      <c r="RFP43" s="2" t="n"/>
      <c r="RFQ43" s="2" t="n"/>
      <c r="RFR43" s="2" t="n"/>
      <c r="RFS43" s="2" t="n"/>
      <c r="RFT43" s="2" t="n"/>
      <c r="RFU43" s="2" t="n"/>
      <c r="RFV43" s="2" t="n"/>
      <c r="RFW43" s="2" t="n"/>
      <c r="RFX43" s="2" t="n"/>
      <c r="RFY43" s="2" t="n"/>
      <c r="RFZ43" s="2" t="n"/>
      <c r="RGA43" s="2" t="n"/>
      <c r="RGB43" s="2" t="n"/>
      <c r="RGC43" s="2" t="n"/>
      <c r="RGD43" s="2" t="n"/>
      <c r="RGE43" s="2" t="n"/>
      <c r="RGF43" s="2" t="n"/>
      <c r="RGG43" s="2" t="n"/>
      <c r="RGH43" s="2" t="n"/>
      <c r="RGI43" s="2" t="n"/>
      <c r="RGJ43" s="2" t="n"/>
      <c r="RGK43" s="2" t="n"/>
      <c r="RGL43" s="2" t="n"/>
      <c r="RGM43" s="2" t="n"/>
      <c r="RGN43" s="2" t="n"/>
      <c r="RGO43" s="2" t="n"/>
      <c r="RGP43" s="2" t="n"/>
      <c r="RGQ43" s="2" t="n"/>
      <c r="RGR43" s="2" t="n"/>
      <c r="RGS43" s="2" t="n"/>
      <c r="RGT43" s="2" t="n"/>
      <c r="RGU43" s="2" t="n"/>
      <c r="RGV43" s="2" t="n"/>
      <c r="RGW43" s="2" t="n"/>
      <c r="RGX43" s="2" t="n"/>
      <c r="RGY43" s="2" t="n"/>
      <c r="RGZ43" s="2" t="n"/>
      <c r="RHA43" s="2" t="n"/>
      <c r="RHB43" s="2" t="n"/>
      <c r="RHC43" s="2" t="n"/>
      <c r="RHD43" s="2" t="n"/>
      <c r="RHE43" s="2" t="n"/>
      <c r="RHF43" s="2" t="n"/>
      <c r="RHG43" s="2" t="n"/>
      <c r="RHH43" s="2" t="n"/>
      <c r="RHI43" s="2" t="n"/>
      <c r="RHJ43" s="2" t="n"/>
      <c r="RHK43" s="2" t="n"/>
      <c r="RHL43" s="2" t="n"/>
      <c r="RHM43" s="2" t="n"/>
      <c r="RHN43" s="2" t="n"/>
      <c r="RHO43" s="2" t="n"/>
      <c r="RHP43" s="2" t="n"/>
      <c r="RHQ43" s="2" t="n"/>
      <c r="RHR43" s="2" t="n"/>
      <c r="RHS43" s="2" t="n"/>
      <c r="RHT43" s="2" t="n"/>
      <c r="RHU43" s="2" t="n"/>
      <c r="RHV43" s="2" t="n"/>
      <c r="RHW43" s="2" t="n"/>
      <c r="RHX43" s="2" t="n"/>
      <c r="RHY43" s="2" t="n"/>
      <c r="RHZ43" s="2" t="n"/>
      <c r="RIA43" s="2" t="n"/>
      <c r="RIB43" s="2" t="n"/>
      <c r="RIC43" s="2" t="n"/>
      <c r="RID43" s="2" t="n"/>
      <c r="RIE43" s="2" t="n"/>
      <c r="RIF43" s="2" t="n"/>
      <c r="RIG43" s="2" t="n"/>
      <c r="RIH43" s="2" t="n"/>
      <c r="RII43" s="2" t="n"/>
      <c r="RIJ43" s="2" t="n"/>
      <c r="RIK43" s="2" t="n"/>
      <c r="RIL43" s="2" t="n"/>
      <c r="RIM43" s="2" t="n"/>
      <c r="RIN43" s="2" t="n"/>
      <c r="RIO43" s="2" t="n"/>
      <c r="RIP43" s="2" t="n"/>
      <c r="RIQ43" s="2" t="n"/>
      <c r="RIR43" s="2" t="n"/>
      <c r="RIS43" s="2" t="n"/>
      <c r="RIT43" s="2" t="n"/>
      <c r="RIU43" s="2" t="n"/>
      <c r="RIV43" s="2" t="n"/>
      <c r="RIW43" s="2" t="n"/>
      <c r="RIX43" s="2" t="n"/>
      <c r="RIY43" s="2" t="n"/>
      <c r="RIZ43" s="2" t="n"/>
      <c r="RJA43" s="2" t="n"/>
      <c r="RJB43" s="2" t="n"/>
      <c r="RJC43" s="2" t="n"/>
      <c r="RJD43" s="2" t="n"/>
      <c r="RJE43" s="2" t="n"/>
      <c r="RJF43" s="2" t="n"/>
      <c r="RJG43" s="2" t="n"/>
      <c r="RJH43" s="2" t="n"/>
      <c r="RJI43" s="2" t="n"/>
      <c r="RJJ43" s="2" t="n"/>
      <c r="RJK43" s="2" t="n"/>
      <c r="RJL43" s="2" t="n"/>
      <c r="RJM43" s="2" t="n"/>
      <c r="RJN43" s="2" t="n"/>
      <c r="RJO43" s="2" t="n"/>
      <c r="RJP43" s="2" t="n"/>
      <c r="RJQ43" s="2" t="n"/>
      <c r="RJR43" s="2" t="n"/>
      <c r="RJS43" s="2" t="n"/>
      <c r="RJT43" s="2" t="n"/>
      <c r="RJU43" s="2" t="n"/>
      <c r="RJV43" s="2" t="n"/>
      <c r="RJW43" s="2" t="n"/>
      <c r="RJX43" s="2" t="n"/>
      <c r="RJY43" s="2" t="n"/>
      <c r="RJZ43" s="2" t="n"/>
      <c r="RKA43" s="2" t="n"/>
      <c r="RKB43" s="2" t="n"/>
      <c r="RKC43" s="2" t="n"/>
      <c r="RKD43" s="2" t="n"/>
      <c r="RKE43" s="2" t="n"/>
      <c r="RKF43" s="2" t="n"/>
      <c r="RKG43" s="2" t="n"/>
      <c r="RKH43" s="2" t="n"/>
      <c r="RKI43" s="2" t="n"/>
      <c r="RKJ43" s="2" t="n"/>
      <c r="RKK43" s="2" t="n"/>
      <c r="RKL43" s="2" t="n"/>
      <c r="RKM43" s="2" t="n"/>
      <c r="RKN43" s="2" t="n"/>
      <c r="RKO43" s="2" t="n"/>
      <c r="RKP43" s="2" t="n"/>
      <c r="RKQ43" s="2" t="n"/>
      <c r="RKR43" s="2" t="n"/>
      <c r="RKS43" s="2" t="n"/>
      <c r="RKT43" s="2" t="n"/>
      <c r="RKU43" s="2" t="n"/>
      <c r="RKV43" s="2" t="n"/>
      <c r="RKW43" s="2" t="n"/>
      <c r="RKX43" s="2" t="n"/>
      <c r="RKY43" s="2" t="n"/>
      <c r="RKZ43" s="2" t="n"/>
      <c r="RLA43" s="2" t="n"/>
      <c r="RLB43" s="2" t="n"/>
      <c r="RLC43" s="2" t="n"/>
      <c r="RLD43" s="2" t="n"/>
      <c r="RLE43" s="2" t="n"/>
      <c r="RLF43" s="2" t="n"/>
      <c r="RLG43" s="2" t="n"/>
      <c r="RLH43" s="2" t="n"/>
      <c r="RLI43" s="2" t="n"/>
      <c r="RLJ43" s="2" t="n"/>
      <c r="RLK43" s="2" t="n"/>
      <c r="RLL43" s="2" t="n"/>
      <c r="RLM43" s="2" t="n"/>
      <c r="RLN43" s="2" t="n"/>
      <c r="RLO43" s="2" t="n"/>
      <c r="RLP43" s="2" t="n"/>
      <c r="RLQ43" s="2" t="n"/>
      <c r="RLR43" s="2" t="n"/>
      <c r="RLS43" s="2" t="n"/>
      <c r="RLT43" s="2" t="n"/>
      <c r="RLU43" s="2" t="n"/>
      <c r="RLV43" s="2" t="n"/>
      <c r="RLW43" s="2" t="n"/>
      <c r="RLX43" s="2" t="n"/>
      <c r="RLY43" s="2" t="n"/>
      <c r="RLZ43" s="2" t="n"/>
      <c r="RMA43" s="2" t="n"/>
      <c r="RMB43" s="2" t="n"/>
      <c r="RMC43" s="2" t="n"/>
      <c r="RMD43" s="2" t="n"/>
      <c r="RME43" s="2" t="n"/>
      <c r="RMF43" s="2" t="n"/>
      <c r="RMG43" s="2" t="n"/>
      <c r="RMH43" s="2" t="n"/>
      <c r="RMI43" s="2" t="n"/>
      <c r="RMJ43" s="2" t="n"/>
      <c r="RMK43" s="2" t="n"/>
      <c r="RML43" s="2" t="n"/>
      <c r="RMM43" s="2" t="n"/>
      <c r="RMN43" s="2" t="n"/>
      <c r="RMO43" s="2" t="n"/>
      <c r="RMP43" s="2" t="n"/>
      <c r="RMQ43" s="2" t="n"/>
      <c r="RMR43" s="2" t="n"/>
      <c r="RMS43" s="2" t="n"/>
      <c r="RMT43" s="2" t="n"/>
      <c r="RMU43" s="2" t="n"/>
      <c r="RMV43" s="2" t="n"/>
      <c r="RMW43" s="2" t="n"/>
      <c r="RMX43" s="2" t="n"/>
      <c r="RMY43" s="2" t="n"/>
      <c r="RMZ43" s="2" t="n"/>
      <c r="RNA43" s="2" t="n"/>
      <c r="RNB43" s="2" t="n"/>
      <c r="RNC43" s="2" t="n"/>
      <c r="RND43" s="2" t="n"/>
      <c r="RNE43" s="2" t="n"/>
      <c r="RNF43" s="2" t="n"/>
      <c r="RNG43" s="2" t="n"/>
      <c r="RNH43" s="2" t="n"/>
      <c r="RNI43" s="2" t="n"/>
      <c r="RNJ43" s="2" t="n"/>
      <c r="RNK43" s="2" t="n"/>
      <c r="RNL43" s="2" t="n"/>
      <c r="RNM43" s="2" t="n"/>
      <c r="RNN43" s="2" t="n"/>
      <c r="RNO43" s="2" t="n"/>
      <c r="RNP43" s="2" t="n"/>
      <c r="RNQ43" s="2" t="n"/>
      <c r="RNR43" s="2" t="n"/>
      <c r="RNS43" s="2" t="n"/>
      <c r="RNT43" s="2" t="n"/>
      <c r="RNU43" s="2" t="n"/>
      <c r="RNV43" s="2" t="n"/>
      <c r="RNW43" s="2" t="n"/>
      <c r="RNX43" s="2" t="n"/>
      <c r="RNY43" s="2" t="n"/>
      <c r="RNZ43" s="2" t="n"/>
      <c r="ROA43" s="2" t="n"/>
      <c r="ROB43" s="2" t="n"/>
      <c r="ROC43" s="2" t="n"/>
      <c r="ROD43" s="2" t="n"/>
      <c r="ROE43" s="2" t="n"/>
      <c r="ROF43" s="2" t="n"/>
      <c r="ROG43" s="2" t="n"/>
      <c r="ROH43" s="2" t="n"/>
      <c r="ROI43" s="2" t="n"/>
      <c r="ROJ43" s="2" t="n"/>
      <c r="ROK43" s="2" t="n"/>
      <c r="ROL43" s="2" t="n"/>
      <c r="ROM43" s="2" t="n"/>
      <c r="RON43" s="2" t="n"/>
      <c r="ROO43" s="2" t="n"/>
      <c r="ROP43" s="2" t="n"/>
      <c r="ROQ43" s="2" t="n"/>
      <c r="ROR43" s="2" t="n"/>
      <c r="ROS43" s="2" t="n"/>
      <c r="ROT43" s="2" t="n"/>
      <c r="ROU43" s="2" t="n"/>
      <c r="ROV43" s="2" t="n"/>
      <c r="ROW43" s="2" t="n"/>
      <c r="ROX43" s="2" t="n"/>
      <c r="ROY43" s="2" t="n"/>
      <c r="ROZ43" s="2" t="n"/>
      <c r="RPA43" s="2" t="n"/>
      <c r="RPB43" s="2" t="n"/>
      <c r="RPC43" s="2" t="n"/>
      <c r="RPD43" s="2" t="n"/>
      <c r="RPE43" s="2" t="n"/>
      <c r="RPF43" s="2" t="n"/>
      <c r="RPG43" s="2" t="n"/>
      <c r="RPH43" s="2" t="n"/>
      <c r="RPI43" s="2" t="n"/>
      <c r="RPJ43" s="2" t="n"/>
      <c r="RPK43" s="2" t="n"/>
      <c r="RPL43" s="2" t="n"/>
      <c r="RPM43" s="2" t="n"/>
      <c r="RPN43" s="2" t="n"/>
      <c r="RPO43" s="2" t="n"/>
      <c r="RPP43" s="2" t="n"/>
      <c r="RPQ43" s="2" t="n"/>
      <c r="RPR43" s="2" t="n"/>
      <c r="RPS43" s="2" t="n"/>
      <c r="RPT43" s="2" t="n"/>
      <c r="RPU43" s="2" t="n"/>
      <c r="RPV43" s="2" t="n"/>
      <c r="RPW43" s="2" t="n"/>
      <c r="RPX43" s="2" t="n"/>
      <c r="RPY43" s="2" t="n"/>
      <c r="RPZ43" s="2" t="n"/>
      <c r="RQA43" s="2" t="n"/>
      <c r="RQB43" s="2" t="n"/>
      <c r="RQC43" s="2" t="n"/>
      <c r="RQD43" s="2" t="n"/>
      <c r="RQE43" s="2" t="n"/>
      <c r="RQF43" s="2" t="n"/>
      <c r="RQG43" s="2" t="n"/>
      <c r="RQH43" s="2" t="n"/>
      <c r="RQI43" s="2" t="n"/>
      <c r="RQJ43" s="2" t="n"/>
      <c r="RQK43" s="2" t="n"/>
      <c r="RQL43" s="2" t="n"/>
      <c r="RQM43" s="2" t="n"/>
      <c r="RQN43" s="2" t="n"/>
      <c r="RQO43" s="2" t="n"/>
      <c r="RQP43" s="2" t="n"/>
      <c r="RQQ43" s="2" t="n"/>
      <c r="RQR43" s="2" t="n"/>
      <c r="RQS43" s="2" t="n"/>
      <c r="RQT43" s="2" t="n"/>
      <c r="RQU43" s="2" t="n"/>
      <c r="RQV43" s="2" t="n"/>
      <c r="RQW43" s="2" t="n"/>
      <c r="RQX43" s="2" t="n"/>
      <c r="RQY43" s="2" t="n"/>
      <c r="RQZ43" s="2" t="n"/>
      <c r="RRA43" s="2" t="n"/>
      <c r="RRB43" s="2" t="n"/>
      <c r="RRC43" s="2" t="n"/>
      <c r="RRD43" s="2" t="n"/>
      <c r="RRE43" s="2" t="n"/>
      <c r="RRF43" s="2" t="n"/>
      <c r="RRG43" s="2" t="n"/>
      <c r="RRH43" s="2" t="n"/>
      <c r="RRI43" s="2" t="n"/>
      <c r="RRJ43" s="2" t="n"/>
      <c r="RRK43" s="2" t="n"/>
      <c r="RRL43" s="2" t="n"/>
      <c r="RRM43" s="2" t="n"/>
      <c r="RRN43" s="2" t="n"/>
      <c r="RRO43" s="2" t="n"/>
      <c r="RRP43" s="2" t="n"/>
      <c r="RRQ43" s="2" t="n"/>
      <c r="RRR43" s="2" t="n"/>
      <c r="RRS43" s="2" t="n"/>
      <c r="RRT43" s="2" t="n"/>
      <c r="RRU43" s="2" t="n"/>
      <c r="RRV43" s="2" t="n"/>
      <c r="RRW43" s="2" t="n"/>
      <c r="RRX43" s="2" t="n"/>
      <c r="RRY43" s="2" t="n"/>
      <c r="RRZ43" s="2" t="n"/>
      <c r="RSA43" s="2" t="n"/>
      <c r="RSB43" s="2" t="n"/>
      <c r="RSC43" s="2" t="n"/>
      <c r="RSD43" s="2" t="n"/>
      <c r="RSE43" s="2" t="n"/>
      <c r="RSF43" s="2" t="n"/>
      <c r="RSG43" s="2" t="n"/>
      <c r="RSH43" s="2" t="n"/>
      <c r="RSI43" s="2" t="n"/>
      <c r="RSJ43" s="2" t="n"/>
      <c r="RSK43" s="2" t="n"/>
      <c r="RSL43" s="2" t="n"/>
      <c r="RSM43" s="2" t="n"/>
      <c r="RSN43" s="2" t="n"/>
      <c r="RSO43" s="2" t="n"/>
      <c r="RSP43" s="2" t="n"/>
      <c r="RSQ43" s="2" t="n"/>
      <c r="RSR43" s="2" t="n"/>
      <c r="RSS43" s="2" t="n"/>
      <c r="RST43" s="2" t="n"/>
      <c r="RSU43" s="2" t="n"/>
      <c r="RSV43" s="2" t="n"/>
      <c r="RSW43" s="2" t="n"/>
      <c r="RSX43" s="2" t="n"/>
      <c r="RSY43" s="2" t="n"/>
      <c r="RSZ43" s="2" t="n"/>
      <c r="RTA43" s="2" t="n"/>
      <c r="RTB43" s="2" t="n"/>
      <c r="RTC43" s="2" t="n"/>
      <c r="RTD43" s="2" t="n"/>
      <c r="RTE43" s="2" t="n"/>
      <c r="RTF43" s="2" t="n"/>
      <c r="RTG43" s="2" t="n"/>
      <c r="RTH43" s="2" t="n"/>
      <c r="RTI43" s="2" t="n"/>
      <c r="RTJ43" s="2" t="n"/>
      <c r="RTK43" s="2" t="n"/>
      <c r="RTL43" s="2" t="n"/>
      <c r="RTM43" s="2" t="n"/>
      <c r="RTN43" s="2" t="n"/>
      <c r="RTO43" s="2" t="n"/>
      <c r="RTP43" s="2" t="n"/>
      <c r="RTQ43" s="2" t="n"/>
      <c r="RTR43" s="2" t="n"/>
      <c r="RTS43" s="2" t="n"/>
      <c r="RTT43" s="2" t="n"/>
      <c r="RTU43" s="2" t="n"/>
      <c r="RTV43" s="2" t="n"/>
      <c r="RTW43" s="2" t="n"/>
      <c r="RTX43" s="2" t="n"/>
      <c r="RTY43" s="2" t="n"/>
      <c r="RTZ43" s="2" t="n"/>
      <c r="RUA43" s="2" t="n"/>
      <c r="RUB43" s="2" t="n"/>
      <c r="RUC43" s="2" t="n"/>
      <c r="RUD43" s="2" t="n"/>
      <c r="RUE43" s="2" t="n"/>
      <c r="RUF43" s="2" t="n"/>
      <c r="RUG43" s="2" t="n"/>
      <c r="RUH43" s="2" t="n"/>
      <c r="RUI43" s="2" t="n"/>
      <c r="RUJ43" s="2" t="n"/>
      <c r="RUK43" s="2" t="n"/>
      <c r="RUL43" s="2" t="n"/>
      <c r="RUM43" s="2" t="n"/>
      <c r="RUN43" s="2" t="n"/>
      <c r="RUO43" s="2" t="n"/>
      <c r="RUP43" s="2" t="n"/>
      <c r="RUQ43" s="2" t="n"/>
      <c r="RUR43" s="2" t="n"/>
      <c r="RUS43" s="2" t="n"/>
      <c r="RUT43" s="2" t="n"/>
      <c r="RUU43" s="2" t="n"/>
      <c r="RUV43" s="2" t="n"/>
      <c r="RUW43" s="2" t="n"/>
      <c r="RUX43" s="2" t="n"/>
      <c r="RUY43" s="2" t="n"/>
      <c r="RUZ43" s="2" t="n"/>
      <c r="RVA43" s="2" t="n"/>
      <c r="RVB43" s="2" t="n"/>
      <c r="RVC43" s="2" t="n"/>
      <c r="RVD43" s="2" t="n"/>
      <c r="RVE43" s="2" t="n"/>
      <c r="RVF43" s="2" t="n"/>
      <c r="RVG43" s="2" t="n"/>
      <c r="RVH43" s="2" t="n"/>
      <c r="RVI43" s="2" t="n"/>
      <c r="RVJ43" s="2" t="n"/>
      <c r="RVK43" s="2" t="n"/>
      <c r="RVL43" s="2" t="n"/>
      <c r="RVM43" s="2" t="n"/>
      <c r="RVN43" s="2" t="n"/>
      <c r="RVO43" s="2" t="n"/>
      <c r="RVP43" s="2" t="n"/>
      <c r="RVQ43" s="2" t="n"/>
      <c r="RVR43" s="2" t="n"/>
      <c r="RVS43" s="2" t="n"/>
      <c r="RVT43" s="2" t="n"/>
      <c r="RVU43" s="2" t="n"/>
      <c r="RVV43" s="2" t="n"/>
      <c r="RVW43" s="2" t="n"/>
      <c r="RVX43" s="2" t="n"/>
      <c r="RVY43" s="2" t="n"/>
      <c r="RVZ43" s="2" t="n"/>
      <c r="RWA43" s="2" t="n"/>
      <c r="RWB43" s="2" t="n"/>
      <c r="RWC43" s="2" t="n"/>
      <c r="RWD43" s="2" t="n"/>
      <c r="RWE43" s="2" t="n"/>
      <c r="RWF43" s="2" t="n"/>
      <c r="RWG43" s="2" t="n"/>
      <c r="RWH43" s="2" t="n"/>
      <c r="RWI43" s="2" t="n"/>
      <c r="RWJ43" s="2" t="n"/>
      <c r="RWK43" s="2" t="n"/>
      <c r="RWL43" s="2" t="n"/>
      <c r="RWM43" s="2" t="n"/>
      <c r="RWN43" s="2" t="n"/>
      <c r="RWO43" s="2" t="n"/>
      <c r="RWP43" s="2" t="n"/>
      <c r="RWQ43" s="2" t="n"/>
      <c r="RWR43" s="2" t="n"/>
      <c r="RWS43" s="2" t="n"/>
      <c r="RWT43" s="2" t="n"/>
      <c r="RWU43" s="2" t="n"/>
      <c r="RWV43" s="2" t="n"/>
      <c r="RWW43" s="2" t="n"/>
      <c r="RWX43" s="2" t="n"/>
      <c r="RWY43" s="2" t="n"/>
      <c r="RWZ43" s="2" t="n"/>
      <c r="RXA43" s="2" t="n"/>
      <c r="RXB43" s="2" t="n"/>
      <c r="RXC43" s="2" t="n"/>
      <c r="RXD43" s="2" t="n"/>
      <c r="RXE43" s="2" t="n"/>
      <c r="RXF43" s="2" t="n"/>
      <c r="RXG43" s="2" t="n"/>
      <c r="RXH43" s="2" t="n"/>
      <c r="RXI43" s="2" t="n"/>
      <c r="RXJ43" s="2" t="n"/>
      <c r="RXK43" s="2" t="n"/>
      <c r="RXL43" s="2" t="n"/>
      <c r="RXM43" s="2" t="n"/>
      <c r="RXN43" s="2" t="n"/>
      <c r="RXO43" s="2" t="n"/>
      <c r="RXP43" s="2" t="n"/>
      <c r="RXQ43" s="2" t="n"/>
      <c r="RXR43" s="2" t="n"/>
      <c r="RXS43" s="2" t="n"/>
      <c r="RXT43" s="2" t="n"/>
      <c r="RXU43" s="2" t="n"/>
      <c r="RXV43" s="2" t="n"/>
      <c r="RXW43" s="2" t="n"/>
      <c r="RXX43" s="2" t="n"/>
      <c r="RXY43" s="2" t="n"/>
      <c r="RXZ43" s="2" t="n"/>
      <c r="RYA43" s="2" t="n"/>
      <c r="RYB43" s="2" t="n"/>
      <c r="RYC43" s="2" t="n"/>
      <c r="RYD43" s="2" t="n"/>
      <c r="RYE43" s="2" t="n"/>
      <c r="RYF43" s="2" t="n"/>
      <c r="RYG43" s="2" t="n"/>
      <c r="RYH43" s="2" t="n"/>
      <c r="RYI43" s="2" t="n"/>
      <c r="RYJ43" s="2" t="n"/>
      <c r="RYK43" s="2" t="n"/>
      <c r="RYL43" s="2" t="n"/>
      <c r="RYM43" s="2" t="n"/>
      <c r="RYN43" s="2" t="n"/>
      <c r="RYO43" s="2" t="n"/>
      <c r="RYP43" s="2" t="n"/>
      <c r="RYQ43" s="2" t="n"/>
      <c r="RYR43" s="2" t="n"/>
      <c r="RYS43" s="2" t="n"/>
      <c r="RYT43" s="2" t="n"/>
      <c r="RYU43" s="2" t="n"/>
      <c r="RYV43" s="2" t="n"/>
      <c r="RYW43" s="2" t="n"/>
      <c r="RYX43" s="2" t="n"/>
      <c r="RYY43" s="2" t="n"/>
      <c r="RYZ43" s="2" t="n"/>
      <c r="RZA43" s="2" t="n"/>
      <c r="RZB43" s="2" t="n"/>
      <c r="RZC43" s="2" t="n"/>
      <c r="RZD43" s="2" t="n"/>
      <c r="RZE43" s="2" t="n"/>
      <c r="RZF43" s="2" t="n"/>
      <c r="RZG43" s="2" t="n"/>
      <c r="RZH43" s="2" t="n"/>
      <c r="RZI43" s="2" t="n"/>
      <c r="RZJ43" s="2" t="n"/>
      <c r="RZK43" s="2" t="n"/>
      <c r="RZL43" s="2" t="n"/>
      <c r="RZM43" s="2" t="n"/>
      <c r="RZN43" s="2" t="n"/>
      <c r="RZO43" s="2" t="n"/>
      <c r="RZP43" s="2" t="n"/>
      <c r="RZQ43" s="2" t="n"/>
      <c r="RZR43" s="2" t="n"/>
      <c r="RZS43" s="2" t="n"/>
      <c r="RZT43" s="2" t="n"/>
      <c r="RZU43" s="2" t="n"/>
      <c r="RZV43" s="2" t="n"/>
      <c r="RZW43" s="2" t="n"/>
      <c r="RZX43" s="2" t="n"/>
      <c r="RZY43" s="2" t="n"/>
      <c r="RZZ43" s="2" t="n"/>
      <c r="SAA43" s="2" t="n"/>
      <c r="SAB43" s="2" t="n"/>
      <c r="SAC43" s="2" t="n"/>
      <c r="SAD43" s="2" t="n"/>
      <c r="SAE43" s="2" t="n"/>
      <c r="SAF43" s="2" t="n"/>
      <c r="SAG43" s="2" t="n"/>
      <c r="SAH43" s="2" t="n"/>
      <c r="SAI43" s="2" t="n"/>
      <c r="SAJ43" s="2" t="n"/>
      <c r="SAK43" s="2" t="n"/>
      <c r="SAL43" s="2" t="n"/>
      <c r="SAM43" s="2" t="n"/>
      <c r="SAN43" s="2" t="n"/>
      <c r="SAO43" s="2" t="n"/>
      <c r="SAP43" s="2" t="n"/>
      <c r="SAQ43" s="2" t="n"/>
      <c r="SAR43" s="2" t="n"/>
      <c r="SAS43" s="2" t="n"/>
      <c r="SAT43" s="2" t="n"/>
      <c r="SAU43" s="2" t="n"/>
      <c r="SAV43" s="2" t="n"/>
      <c r="SAW43" s="2" t="n"/>
      <c r="SAX43" s="2" t="n"/>
      <c r="SAY43" s="2" t="n"/>
      <c r="SAZ43" s="2" t="n"/>
      <c r="SBA43" s="2" t="n"/>
      <c r="SBB43" s="2" t="n"/>
      <c r="SBC43" s="2" t="n"/>
      <c r="SBD43" s="2" t="n"/>
      <c r="SBE43" s="2" t="n"/>
      <c r="SBF43" s="2" t="n"/>
      <c r="SBG43" s="2" t="n"/>
      <c r="SBH43" s="2" t="n"/>
      <c r="SBI43" s="2" t="n"/>
      <c r="SBJ43" s="2" t="n"/>
      <c r="SBK43" s="2" t="n"/>
      <c r="SBL43" s="2" t="n"/>
      <c r="SBM43" s="2" t="n"/>
      <c r="SBN43" s="2" t="n"/>
      <c r="SBO43" s="2" t="n"/>
      <c r="SBP43" s="2" t="n"/>
      <c r="SBQ43" s="2" t="n"/>
      <c r="SBR43" s="2" t="n"/>
      <c r="SBS43" s="2" t="n"/>
      <c r="SBT43" s="2" t="n"/>
      <c r="SBU43" s="2" t="n"/>
      <c r="SBV43" s="2" t="n"/>
      <c r="SBW43" s="2" t="n"/>
      <c r="SBX43" s="2" t="n"/>
      <c r="SBY43" s="2" t="n"/>
      <c r="SBZ43" s="2" t="n"/>
      <c r="SCA43" s="2" t="n"/>
      <c r="SCB43" s="2" t="n"/>
      <c r="SCC43" s="2" t="n"/>
      <c r="SCD43" s="2" t="n"/>
      <c r="SCE43" s="2" t="n"/>
      <c r="SCF43" s="2" t="n"/>
      <c r="SCG43" s="2" t="n"/>
      <c r="SCH43" s="2" t="n"/>
      <c r="SCI43" s="2" t="n"/>
      <c r="SCJ43" s="2" t="n"/>
      <c r="SCK43" s="2" t="n"/>
      <c r="SCL43" s="2" t="n"/>
      <c r="SCM43" s="2" t="n"/>
      <c r="SCN43" s="2" t="n"/>
      <c r="SCO43" s="2" t="n"/>
      <c r="SCP43" s="2" t="n"/>
      <c r="SCQ43" s="2" t="n"/>
      <c r="SCR43" s="2" t="n"/>
      <c r="SCS43" s="2" t="n"/>
      <c r="SCT43" s="2" t="n"/>
      <c r="SCU43" s="2" t="n"/>
      <c r="SCV43" s="2" t="n"/>
      <c r="SCW43" s="2" t="n"/>
      <c r="SCX43" s="2" t="n"/>
      <c r="SCY43" s="2" t="n"/>
      <c r="SCZ43" s="2" t="n"/>
      <c r="SDA43" s="2" t="n"/>
      <c r="SDB43" s="2" t="n"/>
      <c r="SDC43" s="2" t="n"/>
      <c r="SDD43" s="2" t="n"/>
      <c r="SDE43" s="2" t="n"/>
      <c r="SDF43" s="2" t="n"/>
      <c r="SDG43" s="2" t="n"/>
      <c r="SDH43" s="2" t="n"/>
      <c r="SDI43" s="2" t="n"/>
      <c r="SDJ43" s="2" t="n"/>
      <c r="SDK43" s="2" t="n"/>
      <c r="SDL43" s="2" t="n"/>
      <c r="SDM43" s="2" t="n"/>
      <c r="SDN43" s="2" t="n"/>
      <c r="SDO43" s="2" t="n"/>
      <c r="SDP43" s="2" t="n"/>
      <c r="SDQ43" s="2" t="n"/>
      <c r="SDR43" s="2" t="n"/>
      <c r="SDS43" s="2" t="n"/>
      <c r="SDT43" s="2" t="n"/>
      <c r="SDU43" s="2" t="n"/>
      <c r="SDV43" s="2" t="n"/>
      <c r="SDW43" s="2" t="n"/>
      <c r="SDX43" s="2" t="n"/>
      <c r="SDY43" s="2" t="n"/>
      <c r="SDZ43" s="2" t="n"/>
      <c r="SEA43" s="2" t="n"/>
      <c r="SEB43" s="2" t="n"/>
      <c r="SEC43" s="2" t="n"/>
      <c r="SED43" s="2" t="n"/>
      <c r="SEE43" s="2" t="n"/>
      <c r="SEF43" s="2" t="n"/>
      <c r="SEG43" s="2" t="n"/>
      <c r="SEH43" s="2" t="n"/>
      <c r="SEI43" s="2" t="n"/>
      <c r="SEJ43" s="2" t="n"/>
      <c r="SEK43" s="2" t="n"/>
      <c r="SEL43" s="2" t="n"/>
      <c r="SEM43" s="2" t="n"/>
      <c r="SEN43" s="2" t="n"/>
      <c r="SEO43" s="2" t="n"/>
      <c r="SEP43" s="2" t="n"/>
      <c r="SEQ43" s="2" t="n"/>
      <c r="SER43" s="2" t="n"/>
      <c r="SES43" s="2" t="n"/>
      <c r="SET43" s="2" t="n"/>
      <c r="SEU43" s="2" t="n"/>
      <c r="SEV43" s="2" t="n"/>
      <c r="SEW43" s="2" t="n"/>
      <c r="SEX43" s="2" t="n"/>
      <c r="SEY43" s="2" t="n"/>
      <c r="SEZ43" s="2" t="n"/>
      <c r="SFA43" s="2" t="n"/>
      <c r="SFB43" s="2" t="n"/>
      <c r="SFC43" s="2" t="n"/>
      <c r="SFD43" s="2" t="n"/>
      <c r="SFE43" s="2" t="n"/>
      <c r="SFF43" s="2" t="n"/>
      <c r="SFG43" s="2" t="n"/>
      <c r="SFH43" s="2" t="n"/>
      <c r="SFI43" s="2" t="n"/>
      <c r="SFJ43" s="2" t="n"/>
      <c r="SFK43" s="2" t="n"/>
      <c r="SFL43" s="2" t="n"/>
      <c r="SFM43" s="2" t="n"/>
      <c r="SFN43" s="2" t="n"/>
      <c r="SFO43" s="2" t="n"/>
      <c r="SFP43" s="2" t="n"/>
      <c r="SFQ43" s="2" t="n"/>
      <c r="SFR43" s="2" t="n"/>
      <c r="SFS43" s="2" t="n"/>
      <c r="SFT43" s="2" t="n"/>
      <c r="SFU43" s="2" t="n"/>
      <c r="SFV43" s="2" t="n"/>
      <c r="SFW43" s="2" t="n"/>
      <c r="SFX43" s="2" t="n"/>
      <c r="SFY43" s="2" t="n"/>
      <c r="SFZ43" s="2" t="n"/>
      <c r="SGA43" s="2" t="n"/>
      <c r="SGB43" s="2" t="n"/>
      <c r="SGC43" s="2" t="n"/>
      <c r="SGD43" s="2" t="n"/>
      <c r="SGE43" s="2" t="n"/>
      <c r="SGF43" s="2" t="n"/>
      <c r="SGG43" s="2" t="n"/>
      <c r="SGH43" s="2" t="n"/>
      <c r="SGI43" s="2" t="n"/>
      <c r="SGJ43" s="2" t="n"/>
      <c r="SGK43" s="2" t="n"/>
      <c r="SGL43" s="2" t="n"/>
      <c r="SGM43" s="2" t="n"/>
      <c r="SGN43" s="2" t="n"/>
      <c r="SGO43" s="2" t="n"/>
      <c r="SGP43" s="2" t="n"/>
      <c r="SGQ43" s="2" t="n"/>
      <c r="SGR43" s="2" t="n"/>
      <c r="SGS43" s="2" t="n"/>
      <c r="SGT43" s="2" t="n"/>
      <c r="SGU43" s="2" t="n"/>
      <c r="SGV43" s="2" t="n"/>
      <c r="SGW43" s="2" t="n"/>
      <c r="SGX43" s="2" t="n"/>
      <c r="SGY43" s="2" t="n"/>
      <c r="SGZ43" s="2" t="n"/>
      <c r="SHA43" s="2" t="n"/>
      <c r="SHB43" s="2" t="n"/>
      <c r="SHC43" s="2" t="n"/>
      <c r="SHD43" s="2" t="n"/>
      <c r="SHE43" s="2" t="n"/>
      <c r="SHF43" s="2" t="n"/>
      <c r="SHG43" s="2" t="n"/>
      <c r="SHH43" s="2" t="n"/>
      <c r="SHI43" s="2" t="n"/>
      <c r="SHJ43" s="2" t="n"/>
      <c r="SHK43" s="2" t="n"/>
      <c r="SHL43" s="2" t="n"/>
      <c r="SHM43" s="2" t="n"/>
      <c r="SHN43" s="2" t="n"/>
      <c r="SHO43" s="2" t="n"/>
      <c r="SHP43" s="2" t="n"/>
      <c r="SHQ43" s="2" t="n"/>
      <c r="SHR43" s="2" t="n"/>
      <c r="SHS43" s="2" t="n"/>
      <c r="SHT43" s="2" t="n"/>
      <c r="SHU43" s="2" t="n"/>
      <c r="SHV43" s="2" t="n"/>
      <c r="SHW43" s="2" t="n"/>
      <c r="SHX43" s="2" t="n"/>
      <c r="SHY43" s="2" t="n"/>
      <c r="SHZ43" s="2" t="n"/>
      <c r="SIA43" s="2" t="n"/>
      <c r="SIB43" s="2" t="n"/>
      <c r="SIC43" s="2" t="n"/>
      <c r="SID43" s="2" t="n"/>
      <c r="SIE43" s="2" t="n"/>
      <c r="SIF43" s="2" t="n"/>
      <c r="SIG43" s="2" t="n"/>
      <c r="SIH43" s="2" t="n"/>
      <c r="SII43" s="2" t="n"/>
      <c r="SIJ43" s="2" t="n"/>
      <c r="SIK43" s="2" t="n"/>
      <c r="SIL43" s="2" t="n"/>
      <c r="SIM43" s="2" t="n"/>
      <c r="SIN43" s="2" t="n"/>
      <c r="SIO43" s="2" t="n"/>
      <c r="SIP43" s="2" t="n"/>
      <c r="SIQ43" s="2" t="n"/>
      <c r="SIR43" s="2" t="n"/>
      <c r="SIS43" s="2" t="n"/>
      <c r="SIT43" s="2" t="n"/>
      <c r="SIU43" s="2" t="n"/>
      <c r="SIV43" s="2" t="n"/>
      <c r="SIW43" s="2" t="n"/>
      <c r="SIX43" s="2" t="n"/>
      <c r="SIY43" s="2" t="n"/>
      <c r="SIZ43" s="2" t="n"/>
      <c r="SJA43" s="2" t="n"/>
      <c r="SJB43" s="2" t="n"/>
      <c r="SJC43" s="2" t="n"/>
      <c r="SJD43" s="2" t="n"/>
      <c r="SJE43" s="2" t="n"/>
      <c r="SJF43" s="2" t="n"/>
      <c r="SJG43" s="2" t="n"/>
      <c r="SJH43" s="2" t="n"/>
      <c r="SJI43" s="2" t="n"/>
      <c r="SJJ43" s="2" t="n"/>
      <c r="SJK43" s="2" t="n"/>
      <c r="SJL43" s="2" t="n"/>
      <c r="SJM43" s="2" t="n"/>
      <c r="SJN43" s="2" t="n"/>
      <c r="SJO43" s="2" t="n"/>
      <c r="SJP43" s="2" t="n"/>
      <c r="SJQ43" s="2" t="n"/>
      <c r="SJR43" s="2" t="n"/>
      <c r="SJS43" s="2" t="n"/>
      <c r="SJT43" s="2" t="n"/>
      <c r="SJU43" s="2" t="n"/>
      <c r="SJV43" s="2" t="n"/>
      <c r="SJW43" s="2" t="n"/>
      <c r="SJX43" s="2" t="n"/>
      <c r="SJY43" s="2" t="n"/>
      <c r="SJZ43" s="2" t="n"/>
      <c r="SKA43" s="2" t="n"/>
      <c r="SKB43" s="2" t="n"/>
      <c r="SKC43" s="2" t="n"/>
      <c r="SKD43" s="2" t="n"/>
      <c r="SKE43" s="2" t="n"/>
      <c r="SKF43" s="2" t="n"/>
      <c r="SKG43" s="2" t="n"/>
      <c r="SKH43" s="2" t="n"/>
      <c r="SKI43" s="2" t="n"/>
      <c r="SKJ43" s="2" t="n"/>
      <c r="SKK43" s="2" t="n"/>
      <c r="SKL43" s="2" t="n"/>
      <c r="SKM43" s="2" t="n"/>
      <c r="SKN43" s="2" t="n"/>
      <c r="SKO43" s="2" t="n"/>
      <c r="SKP43" s="2" t="n"/>
      <c r="SKQ43" s="2" t="n"/>
      <c r="SKR43" s="2" t="n"/>
      <c r="SKS43" s="2" t="n"/>
      <c r="SKT43" s="2" t="n"/>
      <c r="SKU43" s="2" t="n"/>
      <c r="SKV43" s="2" t="n"/>
      <c r="SKW43" s="2" t="n"/>
      <c r="SKX43" s="2" t="n"/>
      <c r="SKY43" s="2" t="n"/>
      <c r="SKZ43" s="2" t="n"/>
      <c r="SLA43" s="2" t="n"/>
      <c r="SLB43" s="2" t="n"/>
      <c r="SLC43" s="2" t="n"/>
      <c r="SLD43" s="2" t="n"/>
      <c r="SLE43" s="2" t="n"/>
      <c r="SLF43" s="2" t="n"/>
      <c r="SLG43" s="2" t="n"/>
      <c r="SLH43" s="2" t="n"/>
      <c r="SLI43" s="2" t="n"/>
      <c r="SLJ43" s="2" t="n"/>
      <c r="SLK43" s="2" t="n"/>
      <c r="SLL43" s="2" t="n"/>
      <c r="SLM43" s="2" t="n"/>
      <c r="SLN43" s="2" t="n"/>
      <c r="SLO43" s="2" t="n"/>
      <c r="SLP43" s="2" t="n"/>
      <c r="SLQ43" s="2" t="n"/>
      <c r="SLR43" s="2" t="n"/>
      <c r="SLS43" s="2" t="n"/>
      <c r="SLT43" s="2" t="n"/>
      <c r="SLU43" s="2" t="n"/>
      <c r="SLV43" s="2" t="n"/>
      <c r="SLW43" s="2" t="n"/>
      <c r="SLX43" s="2" t="n"/>
      <c r="SLY43" s="2" t="n"/>
      <c r="SLZ43" s="2" t="n"/>
      <c r="SMA43" s="2" t="n"/>
      <c r="SMB43" s="2" t="n"/>
      <c r="SMC43" s="2" t="n"/>
      <c r="SMD43" s="2" t="n"/>
      <c r="SME43" s="2" t="n"/>
      <c r="SMF43" s="2" t="n"/>
      <c r="SMG43" s="2" t="n"/>
      <c r="SMH43" s="2" t="n"/>
      <c r="SMI43" s="2" t="n"/>
      <c r="SMJ43" s="2" t="n"/>
      <c r="SMK43" s="2" t="n"/>
      <c r="SML43" s="2" t="n"/>
      <c r="SMM43" s="2" t="n"/>
      <c r="SMN43" s="2" t="n"/>
      <c r="SMO43" s="2" t="n"/>
      <c r="SMP43" s="2" t="n"/>
      <c r="SMQ43" s="2" t="n"/>
      <c r="SMR43" s="2" t="n"/>
      <c r="SMS43" s="2" t="n"/>
      <c r="SMT43" s="2" t="n"/>
      <c r="SMU43" s="2" t="n"/>
      <c r="SMV43" s="2" t="n"/>
      <c r="SMW43" s="2" t="n"/>
      <c r="SMX43" s="2" t="n"/>
      <c r="SMY43" s="2" t="n"/>
      <c r="SMZ43" s="2" t="n"/>
      <c r="SNA43" s="2" t="n"/>
      <c r="SNB43" s="2" t="n"/>
      <c r="SNC43" s="2" t="n"/>
      <c r="SND43" s="2" t="n"/>
      <c r="SNE43" s="2" t="n"/>
      <c r="SNF43" s="2" t="n"/>
      <c r="SNG43" s="2" t="n"/>
      <c r="SNH43" s="2" t="n"/>
      <c r="SNI43" s="2" t="n"/>
      <c r="SNJ43" s="2" t="n"/>
      <c r="SNK43" s="2" t="n"/>
      <c r="SNL43" s="2" t="n"/>
      <c r="SNM43" s="2" t="n"/>
      <c r="SNN43" s="2" t="n"/>
      <c r="SNO43" s="2" t="n"/>
      <c r="SNP43" s="2" t="n"/>
      <c r="SNQ43" s="2" t="n"/>
      <c r="SNR43" s="2" t="n"/>
      <c r="SNS43" s="2" t="n"/>
      <c r="SNT43" s="2" t="n"/>
      <c r="SNU43" s="2" t="n"/>
      <c r="SNV43" s="2" t="n"/>
      <c r="SNW43" s="2" t="n"/>
      <c r="SNX43" s="2" t="n"/>
      <c r="SNY43" s="2" t="n"/>
      <c r="SNZ43" s="2" t="n"/>
      <c r="SOA43" s="2" t="n"/>
      <c r="SOB43" s="2" t="n"/>
      <c r="SOC43" s="2" t="n"/>
      <c r="SOD43" s="2" t="n"/>
      <c r="SOE43" s="2" t="n"/>
      <c r="SOF43" s="2" t="n"/>
      <c r="SOG43" s="2" t="n"/>
      <c r="SOH43" s="2" t="n"/>
      <c r="SOI43" s="2" t="n"/>
      <c r="SOJ43" s="2" t="n"/>
      <c r="SOK43" s="2" t="n"/>
      <c r="SOL43" s="2" t="n"/>
      <c r="SOM43" s="2" t="n"/>
      <c r="SON43" s="2" t="n"/>
      <c r="SOO43" s="2" t="n"/>
      <c r="SOP43" s="2" t="n"/>
      <c r="SOQ43" s="2" t="n"/>
      <c r="SOR43" s="2" t="n"/>
      <c r="SOS43" s="2" t="n"/>
      <c r="SOT43" s="2" t="n"/>
      <c r="SOU43" s="2" t="n"/>
      <c r="SOV43" s="2" t="n"/>
      <c r="SOW43" s="2" t="n"/>
      <c r="SOX43" s="2" t="n"/>
      <c r="SOY43" s="2" t="n"/>
      <c r="SOZ43" s="2" t="n"/>
      <c r="SPA43" s="2" t="n"/>
      <c r="SPB43" s="2" t="n"/>
      <c r="SPC43" s="2" t="n"/>
      <c r="SPD43" s="2" t="n"/>
      <c r="SPE43" s="2" t="n"/>
      <c r="SPF43" s="2" t="n"/>
      <c r="SPG43" s="2" t="n"/>
      <c r="SPH43" s="2" t="n"/>
      <c r="SPI43" s="2" t="n"/>
      <c r="SPJ43" s="2" t="n"/>
      <c r="SPK43" s="2" t="n"/>
      <c r="SPL43" s="2" t="n"/>
      <c r="SPM43" s="2" t="n"/>
      <c r="SPN43" s="2" t="n"/>
      <c r="SPO43" s="2" t="n"/>
      <c r="SPP43" s="2" t="n"/>
      <c r="SPQ43" s="2" t="n"/>
      <c r="SPR43" s="2" t="n"/>
      <c r="SPS43" s="2" t="n"/>
      <c r="SPT43" s="2" t="n"/>
      <c r="SPU43" s="2" t="n"/>
      <c r="SPV43" s="2" t="n"/>
      <c r="SPW43" s="2" t="n"/>
      <c r="SPX43" s="2" t="n"/>
      <c r="SPY43" s="2" t="n"/>
      <c r="SPZ43" s="2" t="n"/>
      <c r="SQA43" s="2" t="n"/>
      <c r="SQB43" s="2" t="n"/>
      <c r="SQC43" s="2" t="n"/>
      <c r="SQD43" s="2" t="n"/>
      <c r="SQE43" s="2" t="n"/>
      <c r="SQF43" s="2" t="n"/>
      <c r="SQG43" s="2" t="n"/>
      <c r="SQH43" s="2" t="n"/>
      <c r="SQI43" s="2" t="n"/>
      <c r="SQJ43" s="2" t="n"/>
      <c r="SQK43" s="2" t="n"/>
      <c r="SQL43" s="2" t="n"/>
      <c r="SQM43" s="2" t="n"/>
      <c r="SQN43" s="2" t="n"/>
      <c r="SQO43" s="2" t="n"/>
      <c r="SQP43" s="2" t="n"/>
      <c r="SQQ43" s="2" t="n"/>
      <c r="SQR43" s="2" t="n"/>
      <c r="SQS43" s="2" t="n"/>
      <c r="SQT43" s="2" t="n"/>
      <c r="SQU43" s="2" t="n"/>
      <c r="SQV43" s="2" t="n"/>
      <c r="SQW43" s="2" t="n"/>
      <c r="SQX43" s="2" t="n"/>
      <c r="SQY43" s="2" t="n"/>
      <c r="SQZ43" s="2" t="n"/>
      <c r="SRA43" s="2" t="n"/>
      <c r="SRB43" s="2" t="n"/>
      <c r="SRC43" s="2" t="n"/>
      <c r="SRD43" s="2" t="n"/>
      <c r="SRE43" s="2" t="n"/>
      <c r="SRF43" s="2" t="n"/>
      <c r="SRG43" s="2" t="n"/>
      <c r="SRH43" s="2" t="n"/>
      <c r="SRI43" s="2" t="n"/>
      <c r="SRJ43" s="2" t="n"/>
      <c r="SRK43" s="2" t="n"/>
      <c r="SRL43" s="2" t="n"/>
      <c r="SRM43" s="2" t="n"/>
      <c r="SRN43" s="2" t="n"/>
      <c r="SRO43" s="2" t="n"/>
      <c r="SRP43" s="2" t="n"/>
      <c r="SRQ43" s="2" t="n"/>
      <c r="SRR43" s="2" t="n"/>
      <c r="SRS43" s="2" t="n"/>
      <c r="SRT43" s="2" t="n"/>
      <c r="SRU43" s="2" t="n"/>
      <c r="SRV43" s="2" t="n"/>
      <c r="SRW43" s="2" t="n"/>
      <c r="SRX43" s="2" t="n"/>
      <c r="SRY43" s="2" t="n"/>
      <c r="SRZ43" s="2" t="n"/>
      <c r="SSA43" s="2" t="n"/>
      <c r="SSB43" s="2" t="n"/>
      <c r="SSC43" s="2" t="n"/>
      <c r="SSD43" s="2" t="n"/>
      <c r="SSE43" s="2" t="n"/>
      <c r="SSF43" s="2" t="n"/>
      <c r="SSG43" s="2" t="n"/>
      <c r="SSH43" s="2" t="n"/>
      <c r="SSI43" s="2" t="n"/>
      <c r="SSJ43" s="2" t="n"/>
      <c r="SSK43" s="2" t="n"/>
      <c r="SSL43" s="2" t="n"/>
      <c r="SSM43" s="2" t="n"/>
      <c r="SSN43" s="2" t="n"/>
      <c r="SSO43" s="2" t="n"/>
      <c r="SSP43" s="2" t="n"/>
      <c r="SSQ43" s="2" t="n"/>
      <c r="SSR43" s="2" t="n"/>
      <c r="SSS43" s="2" t="n"/>
      <c r="SST43" s="2" t="n"/>
      <c r="SSU43" s="2" t="n"/>
      <c r="SSV43" s="2" t="n"/>
      <c r="SSW43" s="2" t="n"/>
      <c r="SSX43" s="2" t="n"/>
      <c r="SSY43" s="2" t="n"/>
      <c r="SSZ43" s="2" t="n"/>
      <c r="STA43" s="2" t="n"/>
      <c r="STB43" s="2" t="n"/>
      <c r="STC43" s="2" t="n"/>
      <c r="STD43" s="2" t="n"/>
      <c r="STE43" s="2" t="n"/>
      <c r="STF43" s="2" t="n"/>
      <c r="STG43" s="2" t="n"/>
      <c r="STH43" s="2" t="n"/>
      <c r="STI43" s="2" t="n"/>
      <c r="STJ43" s="2" t="n"/>
      <c r="STK43" s="2" t="n"/>
      <c r="STL43" s="2" t="n"/>
      <c r="STM43" s="2" t="n"/>
      <c r="STN43" s="2" t="n"/>
      <c r="STO43" s="2" t="n"/>
      <c r="STP43" s="2" t="n"/>
      <c r="STQ43" s="2" t="n"/>
      <c r="STR43" s="2" t="n"/>
      <c r="STS43" s="2" t="n"/>
      <c r="STT43" s="2" t="n"/>
      <c r="STU43" s="2" t="n"/>
      <c r="STV43" s="2" t="n"/>
      <c r="STW43" s="2" t="n"/>
      <c r="STX43" s="2" t="n"/>
      <c r="STY43" s="2" t="n"/>
      <c r="STZ43" s="2" t="n"/>
      <c r="SUA43" s="2" t="n"/>
      <c r="SUB43" s="2" t="n"/>
      <c r="SUC43" s="2" t="n"/>
      <c r="SUD43" s="2" t="n"/>
      <c r="SUE43" s="2" t="n"/>
      <c r="SUF43" s="2" t="n"/>
      <c r="SUG43" s="2" t="n"/>
      <c r="SUH43" s="2" t="n"/>
      <c r="SUI43" s="2" t="n"/>
      <c r="SUJ43" s="2" t="n"/>
      <c r="SUK43" s="2" t="n"/>
      <c r="SUL43" s="2" t="n"/>
      <c r="SUM43" s="2" t="n"/>
      <c r="SUN43" s="2" t="n"/>
      <c r="SUO43" s="2" t="n"/>
      <c r="SUP43" s="2" t="n"/>
      <c r="SUQ43" s="2" t="n"/>
      <c r="SUR43" s="2" t="n"/>
      <c r="SUS43" s="2" t="n"/>
      <c r="SUT43" s="2" t="n"/>
      <c r="SUU43" s="2" t="n"/>
      <c r="SUV43" s="2" t="n"/>
      <c r="SUW43" s="2" t="n"/>
      <c r="SUX43" s="2" t="n"/>
      <c r="SUY43" s="2" t="n"/>
      <c r="SUZ43" s="2" t="n"/>
      <c r="SVA43" s="2" t="n"/>
      <c r="SVB43" s="2" t="n"/>
      <c r="SVC43" s="2" t="n"/>
      <c r="SVD43" s="2" t="n"/>
      <c r="SVE43" s="2" t="n"/>
      <c r="SVF43" s="2" t="n"/>
      <c r="SVG43" s="2" t="n"/>
      <c r="SVH43" s="2" t="n"/>
      <c r="SVI43" s="2" t="n"/>
      <c r="SVJ43" s="2" t="n"/>
      <c r="SVK43" s="2" t="n"/>
      <c r="SVL43" s="2" t="n"/>
      <c r="SVM43" s="2" t="n"/>
      <c r="SVN43" s="2" t="n"/>
      <c r="SVO43" s="2" t="n"/>
      <c r="SVP43" s="2" t="n"/>
      <c r="SVQ43" s="2" t="n"/>
      <c r="SVR43" s="2" t="n"/>
      <c r="SVS43" s="2" t="n"/>
      <c r="SVT43" s="2" t="n"/>
      <c r="SVU43" s="2" t="n"/>
      <c r="SVV43" s="2" t="n"/>
      <c r="SVW43" s="2" t="n"/>
      <c r="SVX43" s="2" t="n"/>
      <c r="SVY43" s="2" t="n"/>
      <c r="SVZ43" s="2" t="n"/>
      <c r="SWA43" s="2" t="n"/>
      <c r="SWB43" s="2" t="n"/>
      <c r="SWC43" s="2" t="n"/>
      <c r="SWD43" s="2" t="n"/>
      <c r="SWE43" s="2" t="n"/>
      <c r="SWF43" s="2" t="n"/>
      <c r="SWG43" s="2" t="n"/>
      <c r="SWH43" s="2" t="n"/>
      <c r="SWI43" s="2" t="n"/>
      <c r="SWJ43" s="2" t="n"/>
      <c r="SWK43" s="2" t="n"/>
      <c r="SWL43" s="2" t="n"/>
      <c r="SWM43" s="2" t="n"/>
      <c r="SWN43" s="2" t="n"/>
      <c r="SWO43" s="2" t="n"/>
      <c r="SWP43" s="2" t="n"/>
      <c r="SWQ43" s="2" t="n"/>
      <c r="SWR43" s="2" t="n"/>
      <c r="SWS43" s="2" t="n"/>
      <c r="SWT43" s="2" t="n"/>
      <c r="SWU43" s="2" t="n"/>
      <c r="SWV43" s="2" t="n"/>
      <c r="SWW43" s="2" t="n"/>
      <c r="SWX43" s="2" t="n"/>
      <c r="SWY43" s="2" t="n"/>
      <c r="SWZ43" s="2" t="n"/>
      <c r="SXA43" s="2" t="n"/>
      <c r="SXB43" s="2" t="n"/>
      <c r="SXC43" s="2" t="n"/>
      <c r="SXD43" s="2" t="n"/>
      <c r="SXE43" s="2" t="n"/>
      <c r="SXF43" s="2" t="n"/>
      <c r="SXG43" s="2" t="n"/>
      <c r="SXH43" s="2" t="n"/>
      <c r="SXI43" s="2" t="n"/>
      <c r="SXJ43" s="2" t="n"/>
      <c r="SXK43" s="2" t="n"/>
      <c r="SXL43" s="2" t="n"/>
      <c r="SXM43" s="2" t="n"/>
      <c r="SXN43" s="2" t="n"/>
      <c r="SXO43" s="2" t="n"/>
      <c r="SXP43" s="2" t="n"/>
      <c r="SXQ43" s="2" t="n"/>
      <c r="SXR43" s="2" t="n"/>
      <c r="SXS43" s="2" t="n"/>
      <c r="SXT43" s="2" t="n"/>
      <c r="SXU43" s="2" t="n"/>
      <c r="SXV43" s="2" t="n"/>
      <c r="SXW43" s="2" t="n"/>
      <c r="SXX43" s="2" t="n"/>
      <c r="SXY43" s="2" t="n"/>
      <c r="SXZ43" s="2" t="n"/>
      <c r="SYA43" s="2" t="n"/>
      <c r="SYB43" s="2" t="n"/>
      <c r="SYC43" s="2" t="n"/>
      <c r="SYD43" s="2" t="n"/>
      <c r="SYE43" s="2" t="n"/>
      <c r="SYF43" s="2" t="n"/>
      <c r="SYG43" s="2" t="n"/>
      <c r="SYH43" s="2" t="n"/>
      <c r="SYI43" s="2" t="n"/>
      <c r="SYJ43" s="2" t="n"/>
      <c r="SYK43" s="2" t="n"/>
      <c r="SYL43" s="2" t="n"/>
      <c r="SYM43" s="2" t="n"/>
      <c r="SYN43" s="2" t="n"/>
      <c r="SYO43" s="2" t="n"/>
      <c r="SYP43" s="2" t="n"/>
      <c r="SYQ43" s="2" t="n"/>
      <c r="SYR43" s="2" t="n"/>
      <c r="SYS43" s="2" t="n"/>
      <c r="SYT43" s="2" t="n"/>
      <c r="SYU43" s="2" t="n"/>
      <c r="SYV43" s="2" t="n"/>
      <c r="SYW43" s="2" t="n"/>
      <c r="SYX43" s="2" t="n"/>
      <c r="SYY43" s="2" t="n"/>
      <c r="SYZ43" s="2" t="n"/>
      <c r="SZA43" s="2" t="n"/>
      <c r="SZB43" s="2" t="n"/>
      <c r="SZC43" s="2" t="n"/>
      <c r="SZD43" s="2" t="n"/>
      <c r="SZE43" s="2" t="n"/>
      <c r="SZF43" s="2" t="n"/>
      <c r="SZG43" s="2" t="n"/>
      <c r="SZH43" s="2" t="n"/>
      <c r="SZI43" s="2" t="n"/>
      <c r="SZJ43" s="2" t="n"/>
      <c r="SZK43" s="2" t="n"/>
      <c r="SZL43" s="2" t="n"/>
      <c r="SZM43" s="2" t="n"/>
      <c r="SZN43" s="2" t="n"/>
      <c r="SZO43" s="2" t="n"/>
      <c r="SZP43" s="2" t="n"/>
      <c r="SZQ43" s="2" t="n"/>
      <c r="SZR43" s="2" t="n"/>
      <c r="SZS43" s="2" t="n"/>
      <c r="SZT43" s="2" t="n"/>
      <c r="SZU43" s="2" t="n"/>
      <c r="SZV43" s="2" t="n"/>
      <c r="SZW43" s="2" t="n"/>
      <c r="SZX43" s="2" t="n"/>
      <c r="SZY43" s="2" t="n"/>
      <c r="SZZ43" s="2" t="n"/>
      <c r="TAA43" s="2" t="n"/>
      <c r="TAB43" s="2" t="n"/>
      <c r="TAC43" s="2" t="n"/>
      <c r="TAD43" s="2" t="n"/>
      <c r="TAE43" s="2" t="n"/>
      <c r="TAF43" s="2" t="n"/>
      <c r="TAG43" s="2" t="n"/>
      <c r="TAH43" s="2" t="n"/>
      <c r="TAI43" s="2" t="n"/>
      <c r="TAJ43" s="2" t="n"/>
      <c r="TAK43" s="2" t="n"/>
      <c r="TAL43" s="2" t="n"/>
      <c r="TAM43" s="2" t="n"/>
      <c r="TAN43" s="2" t="n"/>
      <c r="TAO43" s="2" t="n"/>
      <c r="TAP43" s="2" t="n"/>
      <c r="TAQ43" s="2" t="n"/>
      <c r="TAR43" s="2" t="n"/>
      <c r="TAS43" s="2" t="n"/>
      <c r="TAT43" s="2" t="n"/>
      <c r="TAU43" s="2" t="n"/>
      <c r="TAV43" s="2" t="n"/>
      <c r="TAW43" s="2" t="n"/>
      <c r="TAX43" s="2" t="n"/>
      <c r="TAY43" s="2" t="n"/>
      <c r="TAZ43" s="2" t="n"/>
      <c r="TBA43" s="2" t="n"/>
      <c r="TBB43" s="2" t="n"/>
      <c r="TBC43" s="2" t="n"/>
      <c r="TBD43" s="2" t="n"/>
      <c r="TBE43" s="2" t="n"/>
      <c r="TBF43" s="2" t="n"/>
      <c r="TBG43" s="2" t="n"/>
      <c r="TBH43" s="2" t="n"/>
      <c r="TBI43" s="2" t="n"/>
      <c r="TBJ43" s="2" t="n"/>
      <c r="TBK43" s="2" t="n"/>
      <c r="TBL43" s="2" t="n"/>
      <c r="TBM43" s="2" t="n"/>
      <c r="TBN43" s="2" t="n"/>
      <c r="TBO43" s="2" t="n"/>
      <c r="TBP43" s="2" t="n"/>
      <c r="TBQ43" s="2" t="n"/>
      <c r="TBR43" s="2" t="n"/>
      <c r="TBS43" s="2" t="n"/>
      <c r="TBT43" s="2" t="n"/>
      <c r="TBU43" s="2" t="n"/>
      <c r="TBV43" s="2" t="n"/>
      <c r="TBW43" s="2" t="n"/>
      <c r="TBX43" s="2" t="n"/>
      <c r="TBY43" s="2" t="n"/>
      <c r="TBZ43" s="2" t="n"/>
      <c r="TCA43" s="2" t="n"/>
      <c r="TCB43" s="2" t="n"/>
      <c r="TCC43" s="2" t="n"/>
      <c r="TCD43" s="2" t="n"/>
      <c r="TCE43" s="2" t="n"/>
      <c r="TCF43" s="2" t="n"/>
      <c r="TCG43" s="2" t="n"/>
      <c r="TCH43" s="2" t="n"/>
      <c r="TCI43" s="2" t="n"/>
      <c r="TCJ43" s="2" t="n"/>
      <c r="TCK43" s="2" t="n"/>
      <c r="TCL43" s="2" t="n"/>
      <c r="TCM43" s="2" t="n"/>
      <c r="TCN43" s="2" t="n"/>
      <c r="TCO43" s="2" t="n"/>
      <c r="TCP43" s="2" t="n"/>
      <c r="TCQ43" s="2" t="n"/>
      <c r="TCR43" s="2" t="n"/>
      <c r="TCS43" s="2" t="n"/>
      <c r="TCT43" s="2" t="n"/>
      <c r="TCU43" s="2" t="n"/>
      <c r="TCV43" s="2" t="n"/>
      <c r="TCW43" s="2" t="n"/>
      <c r="TCX43" s="2" t="n"/>
      <c r="TCY43" s="2" t="n"/>
      <c r="TCZ43" s="2" t="n"/>
      <c r="TDA43" s="2" t="n"/>
      <c r="TDB43" s="2" t="n"/>
      <c r="TDC43" s="2" t="n"/>
      <c r="TDD43" s="2" t="n"/>
      <c r="TDE43" s="2" t="n"/>
      <c r="TDF43" s="2" t="n"/>
      <c r="TDG43" s="2" t="n"/>
      <c r="TDH43" s="2" t="n"/>
      <c r="TDI43" s="2" t="n"/>
      <c r="TDJ43" s="2" t="n"/>
      <c r="TDK43" s="2" t="n"/>
      <c r="TDL43" s="2" t="n"/>
      <c r="TDM43" s="2" t="n"/>
      <c r="TDN43" s="2" t="n"/>
      <c r="TDO43" s="2" t="n"/>
      <c r="TDP43" s="2" t="n"/>
      <c r="TDQ43" s="2" t="n"/>
      <c r="TDR43" s="2" t="n"/>
      <c r="TDS43" s="2" t="n"/>
      <c r="TDT43" s="2" t="n"/>
      <c r="TDU43" s="2" t="n"/>
      <c r="TDV43" s="2" t="n"/>
      <c r="TDW43" s="2" t="n"/>
      <c r="TDX43" s="2" t="n"/>
      <c r="TDY43" s="2" t="n"/>
      <c r="TDZ43" s="2" t="n"/>
      <c r="TEA43" s="2" t="n"/>
      <c r="TEB43" s="2" t="n"/>
      <c r="TEC43" s="2" t="n"/>
      <c r="TED43" s="2" t="n"/>
      <c r="TEE43" s="2" t="n"/>
      <c r="TEF43" s="2" t="n"/>
      <c r="TEG43" s="2" t="n"/>
      <c r="TEH43" s="2" t="n"/>
      <c r="TEI43" s="2" t="n"/>
      <c r="TEJ43" s="2" t="n"/>
      <c r="TEK43" s="2" t="n"/>
      <c r="TEL43" s="2" t="n"/>
      <c r="TEM43" s="2" t="n"/>
      <c r="TEN43" s="2" t="n"/>
      <c r="TEO43" s="2" t="n"/>
      <c r="TEP43" s="2" t="n"/>
      <c r="TEQ43" s="2" t="n"/>
      <c r="TER43" s="2" t="n"/>
      <c r="TES43" s="2" t="n"/>
      <c r="TET43" s="2" t="n"/>
      <c r="TEU43" s="2" t="n"/>
      <c r="TEV43" s="2" t="n"/>
      <c r="TEW43" s="2" t="n"/>
      <c r="TEX43" s="2" t="n"/>
      <c r="TEY43" s="2" t="n"/>
      <c r="TEZ43" s="2" t="n"/>
      <c r="TFA43" s="2" t="n"/>
      <c r="TFB43" s="2" t="n"/>
      <c r="TFC43" s="2" t="n"/>
      <c r="TFD43" s="2" t="n"/>
      <c r="TFE43" s="2" t="n"/>
      <c r="TFF43" s="2" t="n"/>
      <c r="TFG43" s="2" t="n"/>
      <c r="TFH43" s="2" t="n"/>
      <c r="TFI43" s="2" t="n"/>
      <c r="TFJ43" s="2" t="n"/>
      <c r="TFK43" s="2" t="n"/>
      <c r="TFL43" s="2" t="n"/>
      <c r="TFM43" s="2" t="n"/>
      <c r="TFN43" s="2" t="n"/>
      <c r="TFO43" s="2" t="n"/>
      <c r="TFP43" s="2" t="n"/>
      <c r="TFQ43" s="2" t="n"/>
      <c r="TFR43" s="2" t="n"/>
      <c r="TFS43" s="2" t="n"/>
      <c r="TFT43" s="2" t="n"/>
      <c r="TFU43" s="2" t="n"/>
      <c r="TFV43" s="2" t="n"/>
      <c r="TFW43" s="2" t="n"/>
      <c r="TFX43" s="2" t="n"/>
      <c r="TFY43" s="2" t="n"/>
      <c r="TFZ43" s="2" t="n"/>
      <c r="TGA43" s="2" t="n"/>
      <c r="TGB43" s="2" t="n"/>
      <c r="TGC43" s="2" t="n"/>
      <c r="TGD43" s="2" t="n"/>
      <c r="TGE43" s="2" t="n"/>
      <c r="TGF43" s="2" t="n"/>
      <c r="TGG43" s="2" t="n"/>
      <c r="TGH43" s="2" t="n"/>
      <c r="TGI43" s="2" t="n"/>
      <c r="TGJ43" s="2" t="n"/>
      <c r="TGK43" s="2" t="n"/>
      <c r="TGL43" s="2" t="n"/>
      <c r="TGM43" s="2" t="n"/>
      <c r="TGN43" s="2" t="n"/>
      <c r="TGO43" s="2" t="n"/>
      <c r="TGP43" s="2" t="n"/>
      <c r="TGQ43" s="2" t="n"/>
      <c r="TGR43" s="2" t="n"/>
      <c r="TGS43" s="2" t="n"/>
      <c r="TGT43" s="2" t="n"/>
      <c r="TGU43" s="2" t="n"/>
      <c r="TGV43" s="2" t="n"/>
      <c r="TGW43" s="2" t="n"/>
      <c r="TGX43" s="2" t="n"/>
      <c r="TGY43" s="2" t="n"/>
      <c r="TGZ43" s="2" t="n"/>
      <c r="THA43" s="2" t="n"/>
      <c r="THB43" s="2" t="n"/>
      <c r="THC43" s="2" t="n"/>
      <c r="THD43" s="2" t="n"/>
      <c r="THE43" s="2" t="n"/>
      <c r="THF43" s="2" t="n"/>
      <c r="THG43" s="2" t="n"/>
      <c r="THH43" s="2" t="n"/>
      <c r="THI43" s="2" t="n"/>
      <c r="THJ43" s="2" t="n"/>
      <c r="THK43" s="2" t="n"/>
      <c r="THL43" s="2" t="n"/>
      <c r="THM43" s="2" t="n"/>
      <c r="THN43" s="2" t="n"/>
      <c r="THO43" s="2" t="n"/>
      <c r="THP43" s="2" t="n"/>
      <c r="THQ43" s="2" t="n"/>
      <c r="THR43" s="2" t="n"/>
      <c r="THS43" s="2" t="n"/>
      <c r="THT43" s="2" t="n"/>
      <c r="THU43" s="2" t="n"/>
      <c r="THV43" s="2" t="n"/>
      <c r="THW43" s="2" t="n"/>
      <c r="THX43" s="2" t="n"/>
      <c r="THY43" s="2" t="n"/>
      <c r="THZ43" s="2" t="n"/>
      <c r="TIA43" s="2" t="n"/>
      <c r="TIB43" s="2" t="n"/>
      <c r="TIC43" s="2" t="n"/>
      <c r="TID43" s="2" t="n"/>
      <c r="TIE43" s="2" t="n"/>
      <c r="TIF43" s="2" t="n"/>
      <c r="TIG43" s="2" t="n"/>
      <c r="TIH43" s="2" t="n"/>
      <c r="TII43" s="2" t="n"/>
      <c r="TIJ43" s="2" t="n"/>
      <c r="TIK43" s="2" t="n"/>
      <c r="TIL43" s="2" t="n"/>
      <c r="TIM43" s="2" t="n"/>
      <c r="TIN43" s="2" t="n"/>
      <c r="TIO43" s="2" t="n"/>
      <c r="TIP43" s="2" t="n"/>
      <c r="TIQ43" s="2" t="n"/>
      <c r="TIR43" s="2" t="n"/>
      <c r="TIS43" s="2" t="n"/>
      <c r="TIT43" s="2" t="n"/>
      <c r="TIU43" s="2" t="n"/>
      <c r="TIV43" s="2" t="n"/>
      <c r="TIW43" s="2" t="n"/>
      <c r="TIX43" s="2" t="n"/>
      <c r="TIY43" s="2" t="n"/>
      <c r="TIZ43" s="2" t="n"/>
      <c r="TJA43" s="2" t="n"/>
      <c r="TJB43" s="2" t="n"/>
      <c r="TJC43" s="2" t="n"/>
      <c r="TJD43" s="2" t="n"/>
      <c r="TJE43" s="2" t="n"/>
      <c r="TJF43" s="2" t="n"/>
      <c r="TJG43" s="2" t="n"/>
      <c r="TJH43" s="2" t="n"/>
      <c r="TJI43" s="2" t="n"/>
      <c r="TJJ43" s="2" t="n"/>
      <c r="TJK43" s="2" t="n"/>
      <c r="TJL43" s="2" t="n"/>
      <c r="TJM43" s="2" t="n"/>
      <c r="TJN43" s="2" t="n"/>
      <c r="TJO43" s="2" t="n"/>
      <c r="TJP43" s="2" t="n"/>
      <c r="TJQ43" s="2" t="n"/>
      <c r="TJR43" s="2" t="n"/>
      <c r="TJS43" s="2" t="n"/>
      <c r="TJT43" s="2" t="n"/>
      <c r="TJU43" s="2" t="n"/>
      <c r="TJV43" s="2" t="n"/>
      <c r="TJW43" s="2" t="n"/>
      <c r="TJX43" s="2" t="n"/>
      <c r="TJY43" s="2" t="n"/>
      <c r="TJZ43" s="2" t="n"/>
      <c r="TKA43" s="2" t="n"/>
      <c r="TKB43" s="2" t="n"/>
      <c r="TKC43" s="2" t="n"/>
      <c r="TKD43" s="2" t="n"/>
      <c r="TKE43" s="2" t="n"/>
      <c r="TKF43" s="2" t="n"/>
      <c r="TKG43" s="2" t="n"/>
      <c r="TKH43" s="2" t="n"/>
      <c r="TKI43" s="2" t="n"/>
      <c r="TKJ43" s="2" t="n"/>
      <c r="TKK43" s="2" t="n"/>
      <c r="TKL43" s="2" t="n"/>
      <c r="TKM43" s="2" t="n"/>
      <c r="TKN43" s="2" t="n"/>
      <c r="TKO43" s="2" t="n"/>
      <c r="TKP43" s="2" t="n"/>
      <c r="TKQ43" s="2" t="n"/>
      <c r="TKR43" s="2" t="n"/>
      <c r="TKS43" s="2" t="n"/>
      <c r="TKT43" s="2" t="n"/>
      <c r="TKU43" s="2" t="n"/>
      <c r="TKV43" s="2" t="n"/>
      <c r="TKW43" s="2" t="n"/>
      <c r="TKX43" s="2" t="n"/>
      <c r="TKY43" s="2" t="n"/>
      <c r="TKZ43" s="2" t="n"/>
      <c r="TLA43" s="2" t="n"/>
      <c r="TLB43" s="2" t="n"/>
      <c r="TLC43" s="2" t="n"/>
      <c r="TLD43" s="2" t="n"/>
      <c r="TLE43" s="2" t="n"/>
      <c r="TLF43" s="2" t="n"/>
      <c r="TLG43" s="2" t="n"/>
      <c r="TLH43" s="2" t="n"/>
      <c r="TLI43" s="2" t="n"/>
      <c r="TLJ43" s="2" t="n"/>
      <c r="TLK43" s="2" t="n"/>
      <c r="TLL43" s="2" t="n"/>
      <c r="TLM43" s="2" t="n"/>
      <c r="TLN43" s="2" t="n"/>
      <c r="TLO43" s="2" t="n"/>
      <c r="TLP43" s="2" t="n"/>
      <c r="TLQ43" s="2" t="n"/>
      <c r="TLR43" s="2" t="n"/>
      <c r="TLS43" s="2" t="n"/>
      <c r="TLT43" s="2" t="n"/>
      <c r="TLU43" s="2" t="n"/>
      <c r="TLV43" s="2" t="n"/>
      <c r="TLW43" s="2" t="n"/>
      <c r="TLX43" s="2" t="n"/>
      <c r="TLY43" s="2" t="n"/>
      <c r="TLZ43" s="2" t="n"/>
      <c r="TMA43" s="2" t="n"/>
      <c r="TMB43" s="2" t="n"/>
      <c r="TMC43" s="2" t="n"/>
      <c r="TMD43" s="2" t="n"/>
      <c r="TME43" s="2" t="n"/>
      <c r="TMF43" s="2" t="n"/>
      <c r="TMG43" s="2" t="n"/>
      <c r="TMH43" s="2" t="n"/>
      <c r="TMI43" s="2" t="n"/>
      <c r="TMJ43" s="2" t="n"/>
      <c r="TMK43" s="2" t="n"/>
      <c r="TML43" s="2" t="n"/>
      <c r="TMM43" s="2" t="n"/>
      <c r="TMN43" s="2" t="n"/>
      <c r="TMO43" s="2" t="n"/>
      <c r="TMP43" s="2" t="n"/>
      <c r="TMQ43" s="2" t="n"/>
      <c r="TMR43" s="2" t="n"/>
      <c r="TMS43" s="2" t="n"/>
      <c r="TMT43" s="2" t="n"/>
      <c r="TMU43" s="2" t="n"/>
      <c r="TMV43" s="2" t="n"/>
      <c r="TMW43" s="2" t="n"/>
      <c r="TMX43" s="2" t="n"/>
      <c r="TMY43" s="2" t="n"/>
      <c r="TMZ43" s="2" t="n"/>
      <c r="TNA43" s="2" t="n"/>
      <c r="TNB43" s="2" t="n"/>
      <c r="TNC43" s="2" t="n"/>
      <c r="TND43" s="2" t="n"/>
      <c r="TNE43" s="2" t="n"/>
      <c r="TNF43" s="2" t="n"/>
      <c r="TNG43" s="2" t="n"/>
      <c r="TNH43" s="2" t="n"/>
      <c r="TNI43" s="2" t="n"/>
      <c r="TNJ43" s="2" t="n"/>
      <c r="TNK43" s="2" t="n"/>
      <c r="TNL43" s="2" t="n"/>
      <c r="TNM43" s="2" t="n"/>
      <c r="TNN43" s="2" t="n"/>
      <c r="TNO43" s="2" t="n"/>
      <c r="TNP43" s="2" t="n"/>
      <c r="TNQ43" s="2" t="n"/>
      <c r="TNR43" s="2" t="n"/>
      <c r="TNS43" s="2" t="n"/>
      <c r="TNT43" s="2" t="n"/>
      <c r="TNU43" s="2" t="n"/>
      <c r="TNV43" s="2" t="n"/>
      <c r="TNW43" s="2" t="n"/>
      <c r="TNX43" s="2" t="n"/>
      <c r="TNY43" s="2" t="n"/>
      <c r="TNZ43" s="2" t="n"/>
      <c r="TOA43" s="2" t="n"/>
      <c r="TOB43" s="2" t="n"/>
      <c r="TOC43" s="2" t="n"/>
      <c r="TOD43" s="2" t="n"/>
      <c r="TOE43" s="2" t="n"/>
      <c r="TOF43" s="2" t="n"/>
      <c r="TOG43" s="2" t="n"/>
      <c r="TOH43" s="2" t="n"/>
      <c r="TOI43" s="2" t="n"/>
      <c r="TOJ43" s="2" t="n"/>
      <c r="TOK43" s="2" t="n"/>
      <c r="TOL43" s="2" t="n"/>
      <c r="TOM43" s="2" t="n"/>
      <c r="TON43" s="2" t="n"/>
      <c r="TOO43" s="2" t="n"/>
      <c r="TOP43" s="2" t="n"/>
      <c r="TOQ43" s="2" t="n"/>
      <c r="TOR43" s="2" t="n"/>
      <c r="TOS43" s="2" t="n"/>
      <c r="TOT43" s="2" t="n"/>
      <c r="TOU43" s="2" t="n"/>
      <c r="TOV43" s="2" t="n"/>
      <c r="TOW43" s="2" t="n"/>
      <c r="TOX43" s="2" t="n"/>
      <c r="TOY43" s="2" t="n"/>
      <c r="TOZ43" s="2" t="n"/>
      <c r="TPA43" s="2" t="n"/>
      <c r="TPB43" s="2" t="n"/>
      <c r="TPC43" s="2" t="n"/>
      <c r="TPD43" s="2" t="n"/>
      <c r="TPE43" s="2" t="n"/>
      <c r="TPF43" s="2" t="n"/>
      <c r="TPG43" s="2" t="n"/>
      <c r="TPH43" s="2" t="n"/>
      <c r="TPI43" s="2" t="n"/>
      <c r="TPJ43" s="2" t="n"/>
      <c r="TPK43" s="2" t="n"/>
      <c r="TPL43" s="2" t="n"/>
      <c r="TPM43" s="2" t="n"/>
      <c r="TPN43" s="2" t="n"/>
      <c r="TPO43" s="2" t="n"/>
      <c r="TPP43" s="2" t="n"/>
      <c r="TPQ43" s="2" t="n"/>
      <c r="TPR43" s="2" t="n"/>
      <c r="TPS43" s="2" t="n"/>
      <c r="TPT43" s="2" t="n"/>
      <c r="TPU43" s="2" t="n"/>
      <c r="TPV43" s="2" t="n"/>
      <c r="TPW43" s="2" t="n"/>
      <c r="TPX43" s="2" t="n"/>
      <c r="TPY43" s="2" t="n"/>
      <c r="TPZ43" s="2" t="n"/>
      <c r="TQA43" s="2" t="n"/>
      <c r="TQB43" s="2" t="n"/>
      <c r="TQC43" s="2" t="n"/>
      <c r="TQD43" s="2" t="n"/>
      <c r="TQE43" s="2" t="n"/>
      <c r="TQF43" s="2" t="n"/>
      <c r="TQG43" s="2" t="n"/>
      <c r="TQH43" s="2" t="n"/>
      <c r="TQI43" s="2" t="n"/>
      <c r="TQJ43" s="2" t="n"/>
      <c r="TQK43" s="2" t="n"/>
      <c r="TQL43" s="2" t="n"/>
      <c r="TQM43" s="2" t="n"/>
      <c r="TQN43" s="2" t="n"/>
      <c r="TQO43" s="2" t="n"/>
      <c r="TQP43" s="2" t="n"/>
      <c r="TQQ43" s="2" t="n"/>
      <c r="TQR43" s="2" t="n"/>
      <c r="TQS43" s="2" t="n"/>
      <c r="TQT43" s="2" t="n"/>
      <c r="TQU43" s="2" t="n"/>
      <c r="TQV43" s="2" t="n"/>
      <c r="TQW43" s="2" t="n"/>
      <c r="TQX43" s="2" t="n"/>
      <c r="TQY43" s="2" t="n"/>
      <c r="TQZ43" s="2" t="n"/>
      <c r="TRA43" s="2" t="n"/>
      <c r="TRB43" s="2" t="n"/>
      <c r="TRC43" s="2" t="n"/>
      <c r="TRD43" s="2" t="n"/>
      <c r="TRE43" s="2" t="n"/>
      <c r="TRF43" s="2" t="n"/>
      <c r="TRG43" s="2" t="n"/>
      <c r="TRH43" s="2" t="n"/>
      <c r="TRI43" s="2" t="n"/>
      <c r="TRJ43" s="2" t="n"/>
      <c r="TRK43" s="2" t="n"/>
      <c r="TRL43" s="2" t="n"/>
      <c r="TRM43" s="2" t="n"/>
      <c r="TRN43" s="2" t="n"/>
      <c r="TRO43" s="2" t="n"/>
      <c r="TRP43" s="2" t="n"/>
      <c r="TRQ43" s="2" t="n"/>
      <c r="TRR43" s="2" t="n"/>
      <c r="TRS43" s="2" t="n"/>
      <c r="TRT43" s="2" t="n"/>
      <c r="TRU43" s="2" t="n"/>
      <c r="TRV43" s="2" t="n"/>
      <c r="TRW43" s="2" t="n"/>
      <c r="TRX43" s="2" t="n"/>
      <c r="TRY43" s="2" t="n"/>
      <c r="TRZ43" s="2" t="n"/>
      <c r="TSA43" s="2" t="n"/>
      <c r="TSB43" s="2" t="n"/>
      <c r="TSC43" s="2" t="n"/>
      <c r="TSD43" s="2" t="n"/>
      <c r="TSE43" s="2" t="n"/>
      <c r="TSF43" s="2" t="n"/>
      <c r="TSG43" s="2" t="n"/>
      <c r="TSH43" s="2" t="n"/>
      <c r="TSI43" s="2" t="n"/>
      <c r="TSJ43" s="2" t="n"/>
      <c r="TSK43" s="2" t="n"/>
      <c r="TSL43" s="2" t="n"/>
      <c r="TSM43" s="2" t="n"/>
      <c r="TSN43" s="2" t="n"/>
      <c r="TSO43" s="2" t="n"/>
      <c r="TSP43" s="2" t="n"/>
      <c r="TSQ43" s="2" t="n"/>
      <c r="TSR43" s="2" t="n"/>
      <c r="TSS43" s="2" t="n"/>
      <c r="TST43" s="2" t="n"/>
      <c r="TSU43" s="2" t="n"/>
      <c r="TSV43" s="2" t="n"/>
      <c r="TSW43" s="2" t="n"/>
      <c r="TSX43" s="2" t="n"/>
      <c r="TSY43" s="2" t="n"/>
      <c r="TSZ43" s="2" t="n"/>
      <c r="TTA43" s="2" t="n"/>
      <c r="TTB43" s="2" t="n"/>
      <c r="TTC43" s="2" t="n"/>
      <c r="TTD43" s="2" t="n"/>
      <c r="TTE43" s="2" t="n"/>
      <c r="TTF43" s="2" t="n"/>
      <c r="TTG43" s="2" t="n"/>
      <c r="TTH43" s="2" t="n"/>
      <c r="TTI43" s="2" t="n"/>
      <c r="TTJ43" s="2" t="n"/>
      <c r="TTK43" s="2" t="n"/>
      <c r="TTL43" s="2" t="n"/>
      <c r="TTM43" s="2" t="n"/>
      <c r="TTN43" s="2" t="n"/>
      <c r="TTO43" s="2" t="n"/>
      <c r="TTP43" s="2" t="n"/>
      <c r="TTQ43" s="2" t="n"/>
      <c r="TTR43" s="2" t="n"/>
      <c r="TTS43" s="2" t="n"/>
      <c r="TTT43" s="2" t="n"/>
      <c r="TTU43" s="2" t="n"/>
      <c r="TTV43" s="2" t="n"/>
      <c r="TTW43" s="2" t="n"/>
      <c r="TTX43" s="2" t="n"/>
      <c r="TTY43" s="2" t="n"/>
      <c r="TTZ43" s="2" t="n"/>
      <c r="TUA43" s="2" t="n"/>
      <c r="TUB43" s="2" t="n"/>
      <c r="TUC43" s="2" t="n"/>
      <c r="TUD43" s="2" t="n"/>
      <c r="TUE43" s="2" t="n"/>
      <c r="TUF43" s="2" t="n"/>
      <c r="TUG43" s="2" t="n"/>
      <c r="TUH43" s="2" t="n"/>
      <c r="TUI43" s="2" t="n"/>
      <c r="TUJ43" s="2" t="n"/>
      <c r="TUK43" s="2" t="n"/>
      <c r="TUL43" s="2" t="n"/>
      <c r="TUM43" s="2" t="n"/>
      <c r="TUN43" s="2" t="n"/>
      <c r="TUO43" s="2" t="n"/>
      <c r="TUP43" s="2" t="n"/>
      <c r="TUQ43" s="2" t="n"/>
      <c r="TUR43" s="2" t="n"/>
      <c r="TUS43" s="2" t="n"/>
      <c r="TUT43" s="2" t="n"/>
      <c r="TUU43" s="2" t="n"/>
      <c r="TUV43" s="2" t="n"/>
      <c r="TUW43" s="2" t="n"/>
      <c r="TUX43" s="2" t="n"/>
      <c r="TUY43" s="2" t="n"/>
      <c r="TUZ43" s="2" t="n"/>
      <c r="TVA43" s="2" t="n"/>
      <c r="TVB43" s="2" t="n"/>
      <c r="TVC43" s="2" t="n"/>
      <c r="TVD43" s="2" t="n"/>
      <c r="TVE43" s="2" t="n"/>
      <c r="TVF43" s="2" t="n"/>
      <c r="TVG43" s="2" t="n"/>
      <c r="TVH43" s="2" t="n"/>
      <c r="TVI43" s="2" t="n"/>
      <c r="TVJ43" s="2" t="n"/>
      <c r="TVK43" s="2" t="n"/>
      <c r="TVL43" s="2" t="n"/>
      <c r="TVM43" s="2" t="n"/>
      <c r="TVN43" s="2" t="n"/>
      <c r="TVO43" s="2" t="n"/>
      <c r="TVP43" s="2" t="n"/>
      <c r="TVQ43" s="2" t="n"/>
      <c r="TVR43" s="2" t="n"/>
      <c r="TVS43" s="2" t="n"/>
      <c r="TVT43" s="2" t="n"/>
      <c r="TVU43" s="2" t="n"/>
      <c r="TVV43" s="2" t="n"/>
      <c r="TVW43" s="2" t="n"/>
      <c r="TVX43" s="2" t="n"/>
      <c r="TVY43" s="2" t="n"/>
      <c r="TVZ43" s="2" t="n"/>
      <c r="TWA43" s="2" t="n"/>
      <c r="TWB43" s="2" t="n"/>
      <c r="TWC43" s="2" t="n"/>
      <c r="TWD43" s="2" t="n"/>
      <c r="TWE43" s="2" t="n"/>
      <c r="TWF43" s="2" t="n"/>
      <c r="TWG43" s="2" t="n"/>
      <c r="TWH43" s="2" t="n"/>
      <c r="TWI43" s="2" t="n"/>
      <c r="TWJ43" s="2" t="n"/>
      <c r="TWK43" s="2" t="n"/>
      <c r="TWL43" s="2" t="n"/>
      <c r="TWM43" s="2" t="n"/>
      <c r="TWN43" s="2" t="n"/>
      <c r="TWO43" s="2" t="n"/>
      <c r="TWP43" s="2" t="n"/>
      <c r="TWQ43" s="2" t="n"/>
      <c r="TWR43" s="2" t="n"/>
      <c r="TWS43" s="2" t="n"/>
      <c r="TWT43" s="2" t="n"/>
      <c r="TWU43" s="2" t="n"/>
      <c r="TWV43" s="2" t="n"/>
      <c r="TWW43" s="2" t="n"/>
      <c r="TWX43" s="2" t="n"/>
      <c r="TWY43" s="2" t="n"/>
      <c r="TWZ43" s="2" t="n"/>
      <c r="TXA43" s="2" t="n"/>
      <c r="TXB43" s="2" t="n"/>
      <c r="TXC43" s="2" t="n"/>
      <c r="TXD43" s="2" t="n"/>
      <c r="TXE43" s="2" t="n"/>
      <c r="TXF43" s="2" t="n"/>
      <c r="TXG43" s="2" t="n"/>
      <c r="TXH43" s="2" t="n"/>
      <c r="TXI43" s="2" t="n"/>
      <c r="TXJ43" s="2" t="n"/>
      <c r="TXK43" s="2" t="n"/>
      <c r="TXL43" s="2" t="n"/>
      <c r="TXM43" s="2" t="n"/>
      <c r="TXN43" s="2" t="n"/>
      <c r="TXO43" s="2" t="n"/>
      <c r="TXP43" s="2" t="n"/>
      <c r="TXQ43" s="2" t="n"/>
      <c r="TXR43" s="2" t="n"/>
      <c r="TXS43" s="2" t="n"/>
      <c r="TXT43" s="2" t="n"/>
      <c r="TXU43" s="2" t="n"/>
      <c r="TXV43" s="2" t="n"/>
      <c r="TXW43" s="2" t="n"/>
      <c r="TXX43" s="2" t="n"/>
      <c r="TXY43" s="2" t="n"/>
      <c r="TXZ43" s="2" t="n"/>
      <c r="TYA43" s="2" t="n"/>
      <c r="TYB43" s="2" t="n"/>
      <c r="TYC43" s="2" t="n"/>
      <c r="TYD43" s="2" t="n"/>
      <c r="TYE43" s="2" t="n"/>
      <c r="TYF43" s="2" t="n"/>
      <c r="TYG43" s="2" t="n"/>
      <c r="TYH43" s="2" t="n"/>
      <c r="TYI43" s="2" t="n"/>
      <c r="TYJ43" s="2" t="n"/>
      <c r="TYK43" s="2" t="n"/>
      <c r="TYL43" s="2" t="n"/>
      <c r="TYM43" s="2" t="n"/>
      <c r="TYN43" s="2" t="n"/>
      <c r="TYO43" s="2" t="n"/>
      <c r="TYP43" s="2" t="n"/>
      <c r="TYQ43" s="2" t="n"/>
      <c r="TYR43" s="2" t="n"/>
      <c r="TYS43" s="2" t="n"/>
      <c r="TYT43" s="2" t="n"/>
      <c r="TYU43" s="2" t="n"/>
      <c r="TYV43" s="2" t="n"/>
      <c r="TYW43" s="2" t="n"/>
      <c r="TYX43" s="2" t="n"/>
      <c r="TYY43" s="2" t="n"/>
      <c r="TYZ43" s="2" t="n"/>
      <c r="TZA43" s="2" t="n"/>
      <c r="TZB43" s="2" t="n"/>
      <c r="TZC43" s="2" t="n"/>
      <c r="TZD43" s="2" t="n"/>
      <c r="TZE43" s="2" t="n"/>
      <c r="TZF43" s="2" t="n"/>
      <c r="TZG43" s="2" t="n"/>
      <c r="TZH43" s="2" t="n"/>
      <c r="TZI43" s="2" t="n"/>
      <c r="TZJ43" s="2" t="n"/>
      <c r="TZK43" s="2" t="n"/>
      <c r="TZL43" s="2" t="n"/>
      <c r="TZM43" s="2" t="n"/>
      <c r="TZN43" s="2" t="n"/>
      <c r="TZO43" s="2" t="n"/>
      <c r="TZP43" s="2" t="n"/>
      <c r="TZQ43" s="2" t="n"/>
      <c r="TZR43" s="2" t="n"/>
      <c r="TZS43" s="2" t="n"/>
      <c r="TZT43" s="2" t="n"/>
      <c r="TZU43" s="2" t="n"/>
      <c r="TZV43" s="2" t="n"/>
      <c r="TZW43" s="2" t="n"/>
      <c r="TZX43" s="2" t="n"/>
      <c r="TZY43" s="2" t="n"/>
      <c r="TZZ43" s="2" t="n"/>
      <c r="UAA43" s="2" t="n"/>
      <c r="UAB43" s="2" t="n"/>
      <c r="UAC43" s="2" t="n"/>
      <c r="UAD43" s="2" t="n"/>
      <c r="UAE43" s="2" t="n"/>
      <c r="UAF43" s="2" t="n"/>
      <c r="UAG43" s="2" t="n"/>
      <c r="UAH43" s="2" t="n"/>
      <c r="UAI43" s="2" t="n"/>
      <c r="UAJ43" s="2" t="n"/>
      <c r="UAK43" s="2" t="n"/>
      <c r="UAL43" s="2" t="n"/>
      <c r="UAM43" s="2" t="n"/>
      <c r="UAN43" s="2" t="n"/>
      <c r="UAO43" s="2" t="n"/>
      <c r="UAP43" s="2" t="n"/>
      <c r="UAQ43" s="2" t="n"/>
      <c r="UAR43" s="2" t="n"/>
      <c r="UAS43" s="2" t="n"/>
      <c r="UAT43" s="2" t="n"/>
      <c r="UAU43" s="2" t="n"/>
      <c r="UAV43" s="2" t="n"/>
      <c r="UAW43" s="2" t="n"/>
      <c r="UAX43" s="2" t="n"/>
      <c r="UAY43" s="2" t="n"/>
      <c r="UAZ43" s="2" t="n"/>
      <c r="UBA43" s="2" t="n"/>
      <c r="UBB43" s="2" t="n"/>
      <c r="UBC43" s="2" t="n"/>
      <c r="UBD43" s="2" t="n"/>
      <c r="UBE43" s="2" t="n"/>
      <c r="UBF43" s="2" t="n"/>
      <c r="UBG43" s="2" t="n"/>
      <c r="UBH43" s="2" t="n"/>
      <c r="UBI43" s="2" t="n"/>
      <c r="UBJ43" s="2" t="n"/>
      <c r="UBK43" s="2" t="n"/>
      <c r="UBL43" s="2" t="n"/>
      <c r="UBM43" s="2" t="n"/>
      <c r="UBN43" s="2" t="n"/>
      <c r="UBO43" s="2" t="n"/>
      <c r="UBP43" s="2" t="n"/>
      <c r="UBQ43" s="2" t="n"/>
      <c r="UBR43" s="2" t="n"/>
      <c r="UBS43" s="2" t="n"/>
      <c r="UBT43" s="2" t="n"/>
      <c r="UBU43" s="2" t="n"/>
      <c r="UBV43" s="2" t="n"/>
      <c r="UBW43" s="2" t="n"/>
      <c r="UBX43" s="2" t="n"/>
      <c r="UBY43" s="2" t="n"/>
      <c r="UBZ43" s="2" t="n"/>
      <c r="UCA43" s="2" t="n"/>
      <c r="UCB43" s="2" t="n"/>
      <c r="UCC43" s="2" t="n"/>
      <c r="UCD43" s="2" t="n"/>
      <c r="UCE43" s="2" t="n"/>
      <c r="UCF43" s="2" t="n"/>
      <c r="UCG43" s="2" t="n"/>
      <c r="UCH43" s="2" t="n"/>
      <c r="UCI43" s="2" t="n"/>
      <c r="UCJ43" s="2" t="n"/>
      <c r="UCK43" s="2" t="n"/>
      <c r="UCL43" s="2" t="n"/>
      <c r="UCM43" s="2" t="n"/>
      <c r="UCN43" s="2" t="n"/>
      <c r="UCO43" s="2" t="n"/>
      <c r="UCP43" s="2" t="n"/>
      <c r="UCQ43" s="2" t="n"/>
      <c r="UCR43" s="2" t="n"/>
      <c r="UCS43" s="2" t="n"/>
      <c r="UCT43" s="2" t="n"/>
      <c r="UCU43" s="2" t="n"/>
      <c r="UCV43" s="2" t="n"/>
      <c r="UCW43" s="2" t="n"/>
      <c r="UCX43" s="2" t="n"/>
      <c r="UCY43" s="2" t="n"/>
      <c r="UCZ43" s="2" t="n"/>
      <c r="UDA43" s="2" t="n"/>
      <c r="UDB43" s="2" t="n"/>
      <c r="UDC43" s="2" t="n"/>
      <c r="UDD43" s="2" t="n"/>
      <c r="UDE43" s="2" t="n"/>
      <c r="UDF43" s="2" t="n"/>
      <c r="UDG43" s="2" t="n"/>
      <c r="UDH43" s="2" t="n"/>
      <c r="UDI43" s="2" t="n"/>
      <c r="UDJ43" s="2" t="n"/>
      <c r="UDK43" s="2" t="n"/>
      <c r="UDL43" s="2" t="n"/>
      <c r="UDM43" s="2" t="n"/>
      <c r="UDN43" s="2" t="n"/>
      <c r="UDO43" s="2" t="n"/>
      <c r="UDP43" s="2" t="n"/>
      <c r="UDQ43" s="2" t="n"/>
      <c r="UDR43" s="2" t="n"/>
      <c r="UDS43" s="2" t="n"/>
      <c r="UDT43" s="2" t="n"/>
      <c r="UDU43" s="2" t="n"/>
      <c r="UDV43" s="2" t="n"/>
      <c r="UDW43" s="2" t="n"/>
      <c r="UDX43" s="2" t="n"/>
      <c r="UDY43" s="2" t="n"/>
      <c r="UDZ43" s="2" t="n"/>
      <c r="UEA43" s="2" t="n"/>
      <c r="UEB43" s="2" t="n"/>
      <c r="UEC43" s="2" t="n"/>
      <c r="UED43" s="2" t="n"/>
      <c r="UEE43" s="2" t="n"/>
      <c r="UEF43" s="2" t="n"/>
      <c r="UEG43" s="2" t="n"/>
      <c r="UEH43" s="2" t="n"/>
      <c r="UEI43" s="2" t="n"/>
      <c r="UEJ43" s="2" t="n"/>
      <c r="UEK43" s="2" t="n"/>
      <c r="UEL43" s="2" t="n"/>
      <c r="UEM43" s="2" t="n"/>
      <c r="UEN43" s="2" t="n"/>
      <c r="UEO43" s="2" t="n"/>
      <c r="UEP43" s="2" t="n"/>
      <c r="UEQ43" s="2" t="n"/>
      <c r="UER43" s="2" t="n"/>
      <c r="UES43" s="2" t="n"/>
      <c r="UET43" s="2" t="n"/>
      <c r="UEU43" s="2" t="n"/>
      <c r="UEV43" s="2" t="n"/>
      <c r="UEW43" s="2" t="n"/>
      <c r="UEX43" s="2" t="n"/>
      <c r="UEY43" s="2" t="n"/>
      <c r="UEZ43" s="2" t="n"/>
      <c r="UFA43" s="2" t="n"/>
      <c r="UFB43" s="2" t="n"/>
      <c r="UFC43" s="2" t="n"/>
      <c r="UFD43" s="2" t="n"/>
      <c r="UFE43" s="2" t="n"/>
      <c r="UFF43" s="2" t="n"/>
      <c r="UFG43" s="2" t="n"/>
      <c r="UFH43" s="2" t="n"/>
      <c r="UFI43" s="2" t="n"/>
      <c r="UFJ43" s="2" t="n"/>
      <c r="UFK43" s="2" t="n"/>
      <c r="UFL43" s="2" t="n"/>
      <c r="UFM43" s="2" t="n"/>
      <c r="UFN43" s="2" t="n"/>
      <c r="UFO43" s="2" t="n"/>
      <c r="UFP43" s="2" t="n"/>
      <c r="UFQ43" s="2" t="n"/>
      <c r="UFR43" s="2" t="n"/>
      <c r="UFS43" s="2" t="n"/>
      <c r="UFT43" s="2" t="n"/>
      <c r="UFU43" s="2" t="n"/>
      <c r="UFV43" s="2" t="n"/>
      <c r="UFW43" s="2" t="n"/>
      <c r="UFX43" s="2" t="n"/>
      <c r="UFY43" s="2" t="n"/>
      <c r="UFZ43" s="2" t="n"/>
      <c r="UGA43" s="2" t="n"/>
      <c r="UGB43" s="2" t="n"/>
      <c r="UGC43" s="2" t="n"/>
      <c r="UGD43" s="2" t="n"/>
      <c r="UGE43" s="2" t="n"/>
      <c r="UGF43" s="2" t="n"/>
      <c r="UGG43" s="2" t="n"/>
      <c r="UGH43" s="2" t="n"/>
      <c r="UGI43" s="2" t="n"/>
      <c r="UGJ43" s="2" t="n"/>
      <c r="UGK43" s="2" t="n"/>
      <c r="UGL43" s="2" t="n"/>
      <c r="UGM43" s="2" t="n"/>
      <c r="UGN43" s="2" t="n"/>
      <c r="UGO43" s="2" t="n"/>
      <c r="UGP43" s="2" t="n"/>
      <c r="UGQ43" s="2" t="n"/>
      <c r="UGR43" s="2" t="n"/>
      <c r="UGS43" s="2" t="n"/>
      <c r="UGT43" s="2" t="n"/>
      <c r="UGU43" s="2" t="n"/>
      <c r="UGV43" s="2" t="n"/>
      <c r="UGW43" s="2" t="n"/>
      <c r="UGX43" s="2" t="n"/>
      <c r="UGY43" s="2" t="n"/>
      <c r="UGZ43" s="2" t="n"/>
      <c r="UHA43" s="2" t="n"/>
      <c r="UHB43" s="2" t="n"/>
      <c r="UHC43" s="2" t="n"/>
      <c r="UHD43" s="2" t="n"/>
      <c r="UHE43" s="2" t="n"/>
      <c r="UHF43" s="2" t="n"/>
      <c r="UHG43" s="2" t="n"/>
      <c r="UHH43" s="2" t="n"/>
      <c r="UHI43" s="2" t="n"/>
      <c r="UHJ43" s="2" t="n"/>
      <c r="UHK43" s="2" t="n"/>
      <c r="UHL43" s="2" t="n"/>
      <c r="UHM43" s="2" t="n"/>
      <c r="UHN43" s="2" t="n"/>
      <c r="UHO43" s="2" t="n"/>
      <c r="UHP43" s="2" t="n"/>
      <c r="UHQ43" s="2" t="n"/>
      <c r="UHR43" s="2" t="n"/>
      <c r="UHS43" s="2" t="n"/>
      <c r="UHT43" s="2" t="n"/>
      <c r="UHU43" s="2" t="n"/>
      <c r="UHV43" s="2" t="n"/>
      <c r="UHW43" s="2" t="n"/>
      <c r="UHX43" s="2" t="n"/>
      <c r="UHY43" s="2" t="n"/>
      <c r="UHZ43" s="2" t="n"/>
      <c r="UIA43" s="2" t="n"/>
      <c r="UIB43" s="2" t="n"/>
      <c r="UIC43" s="2" t="n"/>
      <c r="UID43" s="2" t="n"/>
      <c r="UIE43" s="2" t="n"/>
      <c r="UIF43" s="2" t="n"/>
      <c r="UIG43" s="2" t="n"/>
      <c r="UIH43" s="2" t="n"/>
      <c r="UII43" s="2" t="n"/>
      <c r="UIJ43" s="2" t="n"/>
      <c r="UIK43" s="2" t="n"/>
      <c r="UIL43" s="2" t="n"/>
      <c r="UIM43" s="2" t="n"/>
      <c r="UIN43" s="2" t="n"/>
      <c r="UIO43" s="2" t="n"/>
      <c r="UIP43" s="2" t="n"/>
      <c r="UIQ43" s="2" t="n"/>
      <c r="UIR43" s="2" t="n"/>
      <c r="UIS43" s="2" t="n"/>
      <c r="UIT43" s="2" t="n"/>
      <c r="UIU43" s="2" t="n"/>
      <c r="UIV43" s="2" t="n"/>
      <c r="UIW43" s="2" t="n"/>
      <c r="UIX43" s="2" t="n"/>
      <c r="UIY43" s="2" t="n"/>
      <c r="UIZ43" s="2" t="n"/>
      <c r="UJA43" s="2" t="n"/>
      <c r="UJB43" s="2" t="n"/>
      <c r="UJC43" s="2" t="n"/>
      <c r="UJD43" s="2" t="n"/>
      <c r="UJE43" s="2" t="n"/>
      <c r="UJF43" s="2" t="n"/>
      <c r="UJG43" s="2" t="n"/>
      <c r="UJH43" s="2" t="n"/>
      <c r="UJI43" s="2" t="n"/>
      <c r="UJJ43" s="2" t="n"/>
      <c r="UJK43" s="2" t="n"/>
      <c r="UJL43" s="2" t="n"/>
      <c r="UJM43" s="2" t="n"/>
      <c r="UJN43" s="2" t="n"/>
      <c r="UJO43" s="2" t="n"/>
      <c r="UJP43" s="2" t="n"/>
      <c r="UJQ43" s="2" t="n"/>
      <c r="UJR43" s="2" t="n"/>
      <c r="UJS43" s="2" t="n"/>
      <c r="UJT43" s="2" t="n"/>
      <c r="UJU43" s="2" t="n"/>
      <c r="UJV43" s="2" t="n"/>
      <c r="UJW43" s="2" t="n"/>
      <c r="UJX43" s="2" t="n"/>
      <c r="UJY43" s="2" t="n"/>
      <c r="UJZ43" s="2" t="n"/>
      <c r="UKA43" s="2" t="n"/>
      <c r="UKB43" s="2" t="n"/>
      <c r="UKC43" s="2" t="n"/>
      <c r="UKD43" s="2" t="n"/>
      <c r="UKE43" s="2" t="n"/>
      <c r="UKF43" s="2" t="n"/>
      <c r="UKG43" s="2" t="n"/>
      <c r="UKH43" s="2" t="n"/>
      <c r="UKI43" s="2" t="n"/>
      <c r="UKJ43" s="2" t="n"/>
      <c r="UKK43" s="2" t="n"/>
      <c r="UKL43" s="2" t="n"/>
      <c r="UKM43" s="2" t="n"/>
      <c r="UKN43" s="2" t="n"/>
      <c r="UKO43" s="2" t="n"/>
      <c r="UKP43" s="2" t="n"/>
      <c r="UKQ43" s="2" t="n"/>
      <c r="UKR43" s="2" t="n"/>
      <c r="UKS43" s="2" t="n"/>
      <c r="UKT43" s="2" t="n"/>
      <c r="UKU43" s="2" t="n"/>
      <c r="UKV43" s="2" t="n"/>
      <c r="UKW43" s="2" t="n"/>
      <c r="UKX43" s="2" t="n"/>
      <c r="UKY43" s="2" t="n"/>
      <c r="UKZ43" s="2" t="n"/>
      <c r="ULA43" s="2" t="n"/>
      <c r="ULB43" s="2" t="n"/>
      <c r="ULC43" s="2" t="n"/>
      <c r="ULD43" s="2" t="n"/>
      <c r="ULE43" s="2" t="n"/>
      <c r="ULF43" s="2" t="n"/>
      <c r="ULG43" s="2" t="n"/>
      <c r="ULH43" s="2" t="n"/>
      <c r="ULI43" s="2" t="n"/>
      <c r="ULJ43" s="2" t="n"/>
      <c r="ULK43" s="2" t="n"/>
      <c r="ULL43" s="2" t="n"/>
      <c r="ULM43" s="2" t="n"/>
      <c r="ULN43" s="2" t="n"/>
      <c r="ULO43" s="2" t="n"/>
      <c r="ULP43" s="2" t="n"/>
      <c r="ULQ43" s="2" t="n"/>
      <c r="ULR43" s="2" t="n"/>
      <c r="ULS43" s="2" t="n"/>
      <c r="ULT43" s="2" t="n"/>
      <c r="ULU43" s="2" t="n"/>
      <c r="ULV43" s="2" t="n"/>
      <c r="ULW43" s="2" t="n"/>
      <c r="ULX43" s="2" t="n"/>
      <c r="ULY43" s="2" t="n"/>
      <c r="ULZ43" s="2" t="n"/>
      <c r="UMA43" s="2" t="n"/>
      <c r="UMB43" s="2" t="n"/>
      <c r="UMC43" s="2" t="n"/>
      <c r="UMD43" s="2" t="n"/>
      <c r="UME43" s="2" t="n"/>
      <c r="UMF43" s="2" t="n"/>
      <c r="UMG43" s="2" t="n"/>
      <c r="UMH43" s="2" t="n"/>
      <c r="UMI43" s="2" t="n"/>
      <c r="UMJ43" s="2" t="n"/>
      <c r="UMK43" s="2" t="n"/>
      <c r="UML43" s="2" t="n"/>
      <c r="UMM43" s="2" t="n"/>
      <c r="UMN43" s="2" t="n"/>
      <c r="UMO43" s="2" t="n"/>
      <c r="UMP43" s="2" t="n"/>
      <c r="UMQ43" s="2" t="n"/>
      <c r="UMR43" s="2" t="n"/>
      <c r="UMS43" s="2" t="n"/>
      <c r="UMT43" s="2" t="n"/>
      <c r="UMU43" s="2" t="n"/>
      <c r="UMV43" s="2" t="n"/>
      <c r="UMW43" s="2" t="n"/>
      <c r="UMX43" s="2" t="n"/>
      <c r="UMY43" s="2" t="n"/>
      <c r="UMZ43" s="2" t="n"/>
      <c r="UNA43" s="2" t="n"/>
      <c r="UNB43" s="2" t="n"/>
      <c r="UNC43" s="2" t="n"/>
      <c r="UND43" s="2" t="n"/>
      <c r="UNE43" s="2" t="n"/>
      <c r="UNF43" s="2" t="n"/>
      <c r="UNG43" s="2" t="n"/>
      <c r="UNH43" s="2" t="n"/>
      <c r="UNI43" s="2" t="n"/>
      <c r="UNJ43" s="2" t="n"/>
      <c r="UNK43" s="2" t="n"/>
      <c r="UNL43" s="2" t="n"/>
      <c r="UNM43" s="2" t="n"/>
      <c r="UNN43" s="2" t="n"/>
      <c r="UNO43" s="2" t="n"/>
      <c r="UNP43" s="2" t="n"/>
      <c r="UNQ43" s="2" t="n"/>
      <c r="UNR43" s="2" t="n"/>
      <c r="UNS43" s="2" t="n"/>
      <c r="UNT43" s="2" t="n"/>
      <c r="UNU43" s="2" t="n"/>
      <c r="UNV43" s="2" t="n"/>
      <c r="UNW43" s="2" t="n"/>
      <c r="UNX43" s="2" t="n"/>
      <c r="UNY43" s="2" t="n"/>
      <c r="UNZ43" s="2" t="n"/>
      <c r="UOA43" s="2" t="n"/>
      <c r="UOB43" s="2" t="n"/>
      <c r="UOC43" s="2" t="n"/>
      <c r="UOD43" s="2" t="n"/>
      <c r="UOE43" s="2" t="n"/>
      <c r="UOF43" s="2" t="n"/>
      <c r="UOG43" s="2" t="n"/>
      <c r="UOH43" s="2" t="n"/>
      <c r="UOI43" s="2" t="n"/>
      <c r="UOJ43" s="2" t="n"/>
      <c r="UOK43" s="2" t="n"/>
      <c r="UOL43" s="2" t="n"/>
      <c r="UOM43" s="2" t="n"/>
      <c r="UON43" s="2" t="n"/>
      <c r="UOO43" s="2" t="n"/>
      <c r="UOP43" s="2" t="n"/>
      <c r="UOQ43" s="2" t="n"/>
      <c r="UOR43" s="2" t="n"/>
      <c r="UOS43" s="2" t="n"/>
      <c r="UOT43" s="2" t="n"/>
      <c r="UOU43" s="2" t="n"/>
      <c r="UOV43" s="2" t="n"/>
      <c r="UOW43" s="2" t="n"/>
      <c r="UOX43" s="2" t="n"/>
      <c r="UOY43" s="2" t="n"/>
      <c r="UOZ43" s="2" t="n"/>
      <c r="UPA43" s="2" t="n"/>
      <c r="UPB43" s="2" t="n"/>
      <c r="UPC43" s="2" t="n"/>
      <c r="UPD43" s="2" t="n"/>
      <c r="UPE43" s="2" t="n"/>
      <c r="UPF43" s="2" t="n"/>
      <c r="UPG43" s="2" t="n"/>
      <c r="UPH43" s="2" t="n"/>
      <c r="UPI43" s="2" t="n"/>
      <c r="UPJ43" s="2" t="n"/>
      <c r="UPK43" s="2" t="n"/>
      <c r="UPL43" s="2" t="n"/>
      <c r="UPM43" s="2" t="n"/>
      <c r="UPN43" s="2" t="n"/>
      <c r="UPO43" s="2" t="n"/>
      <c r="UPP43" s="2" t="n"/>
      <c r="UPQ43" s="2" t="n"/>
      <c r="UPR43" s="2" t="n"/>
      <c r="UPS43" s="2" t="n"/>
      <c r="UPT43" s="2" t="n"/>
      <c r="UPU43" s="2" t="n"/>
      <c r="UPV43" s="2" t="n"/>
      <c r="UPW43" s="2" t="n"/>
      <c r="UPX43" s="2" t="n"/>
      <c r="UPY43" s="2" t="n"/>
      <c r="UPZ43" s="2" t="n"/>
      <c r="UQA43" s="2" t="n"/>
      <c r="UQB43" s="2" t="n"/>
      <c r="UQC43" s="2" t="n"/>
      <c r="UQD43" s="2" t="n"/>
      <c r="UQE43" s="2" t="n"/>
      <c r="UQF43" s="2" t="n"/>
      <c r="UQG43" s="2" t="n"/>
      <c r="UQH43" s="2" t="n"/>
      <c r="UQI43" s="2" t="n"/>
      <c r="UQJ43" s="2" t="n"/>
      <c r="UQK43" s="2" t="n"/>
      <c r="UQL43" s="2" t="n"/>
      <c r="UQM43" s="2" t="n"/>
      <c r="UQN43" s="2" t="n"/>
      <c r="UQO43" s="2" t="n"/>
      <c r="UQP43" s="2" t="n"/>
      <c r="UQQ43" s="2" t="n"/>
      <c r="UQR43" s="2" t="n"/>
      <c r="UQS43" s="2" t="n"/>
      <c r="UQT43" s="2" t="n"/>
      <c r="UQU43" s="2" t="n"/>
      <c r="UQV43" s="2" t="n"/>
      <c r="UQW43" s="2" t="n"/>
      <c r="UQX43" s="2" t="n"/>
      <c r="UQY43" s="2" t="n"/>
      <c r="UQZ43" s="2" t="n"/>
      <c r="URA43" s="2" t="n"/>
      <c r="URB43" s="2" t="n"/>
      <c r="URC43" s="2" t="n"/>
      <c r="URD43" s="2" t="n"/>
      <c r="URE43" s="2" t="n"/>
      <c r="URF43" s="2" t="n"/>
      <c r="URG43" s="2" t="n"/>
      <c r="URH43" s="2" t="n"/>
      <c r="URI43" s="2" t="n"/>
      <c r="URJ43" s="2" t="n"/>
      <c r="URK43" s="2" t="n"/>
      <c r="URL43" s="2" t="n"/>
      <c r="URM43" s="2" t="n"/>
      <c r="URN43" s="2" t="n"/>
      <c r="URO43" s="2" t="n"/>
      <c r="URP43" s="2" t="n"/>
      <c r="URQ43" s="2" t="n"/>
      <c r="URR43" s="2" t="n"/>
      <c r="URS43" s="2" t="n"/>
      <c r="URT43" s="2" t="n"/>
      <c r="URU43" s="2" t="n"/>
      <c r="URV43" s="2" t="n"/>
      <c r="URW43" s="2" t="n"/>
      <c r="URX43" s="2" t="n"/>
      <c r="URY43" s="2" t="n"/>
      <c r="URZ43" s="2" t="n"/>
      <c r="USA43" s="2" t="n"/>
      <c r="USB43" s="2" t="n"/>
      <c r="USC43" s="2" t="n"/>
      <c r="USD43" s="2" t="n"/>
      <c r="USE43" s="2" t="n"/>
      <c r="USF43" s="2" t="n"/>
      <c r="USG43" s="2" t="n"/>
      <c r="USH43" s="2" t="n"/>
      <c r="USI43" s="2" t="n"/>
      <c r="USJ43" s="2" t="n"/>
      <c r="USK43" s="2" t="n"/>
      <c r="USL43" s="2" t="n"/>
      <c r="USM43" s="2" t="n"/>
      <c r="USN43" s="2" t="n"/>
      <c r="USO43" s="2" t="n"/>
      <c r="USP43" s="2" t="n"/>
      <c r="USQ43" s="2" t="n"/>
      <c r="USR43" s="2" t="n"/>
      <c r="USS43" s="2" t="n"/>
      <c r="UST43" s="2" t="n"/>
      <c r="USU43" s="2" t="n"/>
      <c r="USV43" s="2" t="n"/>
      <c r="USW43" s="2" t="n"/>
      <c r="USX43" s="2" t="n"/>
      <c r="USY43" s="2" t="n"/>
      <c r="USZ43" s="2" t="n"/>
      <c r="UTA43" s="2" t="n"/>
      <c r="UTB43" s="2" t="n"/>
      <c r="UTC43" s="2" t="n"/>
      <c r="UTD43" s="2" t="n"/>
      <c r="UTE43" s="2" t="n"/>
      <c r="UTF43" s="2" t="n"/>
      <c r="UTG43" s="2" t="n"/>
      <c r="UTH43" s="2" t="n"/>
      <c r="UTI43" s="2" t="n"/>
      <c r="UTJ43" s="2" t="n"/>
      <c r="UTK43" s="2" t="n"/>
      <c r="UTL43" s="2" t="n"/>
      <c r="UTM43" s="2" t="n"/>
      <c r="UTN43" s="2" t="n"/>
      <c r="UTO43" s="2" t="n"/>
      <c r="UTP43" s="2" t="n"/>
      <c r="UTQ43" s="2" t="n"/>
      <c r="UTR43" s="2" t="n"/>
      <c r="UTS43" s="2" t="n"/>
      <c r="UTT43" s="2" t="n"/>
      <c r="UTU43" s="2" t="n"/>
      <c r="UTV43" s="2" t="n"/>
      <c r="UTW43" s="2" t="n"/>
      <c r="UTX43" s="2" t="n"/>
      <c r="UTY43" s="2" t="n"/>
      <c r="UTZ43" s="2" t="n"/>
      <c r="UUA43" s="2" t="n"/>
      <c r="UUB43" s="2" t="n"/>
      <c r="UUC43" s="2" t="n"/>
      <c r="UUD43" s="2" t="n"/>
      <c r="UUE43" s="2" t="n"/>
      <c r="UUF43" s="2" t="n"/>
      <c r="UUG43" s="2" t="n"/>
      <c r="UUH43" s="2" t="n"/>
      <c r="UUI43" s="2" t="n"/>
      <c r="UUJ43" s="2" t="n"/>
      <c r="UUK43" s="2" t="n"/>
      <c r="UUL43" s="2" t="n"/>
      <c r="UUM43" s="2" t="n"/>
      <c r="UUN43" s="2" t="n"/>
      <c r="UUO43" s="2" t="n"/>
      <c r="UUP43" s="2" t="n"/>
      <c r="UUQ43" s="2" t="n"/>
      <c r="UUR43" s="2" t="n"/>
      <c r="UUS43" s="2" t="n"/>
      <c r="UUT43" s="2" t="n"/>
      <c r="UUU43" s="2" t="n"/>
      <c r="UUV43" s="2" t="n"/>
      <c r="UUW43" s="2" t="n"/>
      <c r="UUX43" s="2" t="n"/>
      <c r="UUY43" s="2" t="n"/>
      <c r="UUZ43" s="2" t="n"/>
      <c r="UVA43" s="2" t="n"/>
      <c r="UVB43" s="2" t="n"/>
      <c r="UVC43" s="2" t="n"/>
      <c r="UVD43" s="2" t="n"/>
      <c r="UVE43" s="2" t="n"/>
      <c r="UVF43" s="2" t="n"/>
      <c r="UVG43" s="2" t="n"/>
      <c r="UVH43" s="2" t="n"/>
      <c r="UVI43" s="2" t="n"/>
      <c r="UVJ43" s="2" t="n"/>
      <c r="UVK43" s="2" t="n"/>
      <c r="UVL43" s="2" t="n"/>
      <c r="UVM43" s="2" t="n"/>
      <c r="UVN43" s="2" t="n"/>
      <c r="UVO43" s="2" t="n"/>
      <c r="UVP43" s="2" t="n"/>
      <c r="UVQ43" s="2" t="n"/>
      <c r="UVR43" s="2" t="n"/>
      <c r="UVS43" s="2" t="n"/>
      <c r="UVT43" s="2" t="n"/>
      <c r="UVU43" s="2" t="n"/>
      <c r="UVV43" s="2" t="n"/>
      <c r="UVW43" s="2" t="n"/>
      <c r="UVX43" s="2" t="n"/>
      <c r="UVY43" s="2" t="n"/>
      <c r="UVZ43" s="2" t="n"/>
      <c r="UWA43" s="2" t="n"/>
      <c r="UWB43" s="2" t="n"/>
      <c r="UWC43" s="2" t="n"/>
      <c r="UWD43" s="2" t="n"/>
      <c r="UWE43" s="2" t="n"/>
      <c r="UWF43" s="2" t="n"/>
      <c r="UWG43" s="2" t="n"/>
      <c r="UWH43" s="2" t="n"/>
      <c r="UWI43" s="2" t="n"/>
      <c r="UWJ43" s="2" t="n"/>
      <c r="UWK43" s="2" t="n"/>
      <c r="UWL43" s="2" t="n"/>
      <c r="UWM43" s="2" t="n"/>
      <c r="UWN43" s="2" t="n"/>
      <c r="UWO43" s="2" t="n"/>
      <c r="UWP43" s="2" t="n"/>
      <c r="UWQ43" s="2" t="n"/>
      <c r="UWR43" s="2" t="n"/>
      <c r="UWS43" s="2" t="n"/>
      <c r="UWT43" s="2" t="n"/>
      <c r="UWU43" s="2" t="n"/>
      <c r="UWV43" s="2" t="n"/>
      <c r="UWW43" s="2" t="n"/>
      <c r="UWX43" s="2" t="n"/>
      <c r="UWY43" s="2" t="n"/>
      <c r="UWZ43" s="2" t="n"/>
      <c r="UXA43" s="2" t="n"/>
      <c r="UXB43" s="2" t="n"/>
      <c r="UXC43" s="2" t="n"/>
      <c r="UXD43" s="2" t="n"/>
      <c r="UXE43" s="2" t="n"/>
      <c r="UXF43" s="2" t="n"/>
      <c r="UXG43" s="2" t="n"/>
      <c r="UXH43" s="2" t="n"/>
      <c r="UXI43" s="2" t="n"/>
      <c r="UXJ43" s="2" t="n"/>
      <c r="UXK43" s="2" t="n"/>
      <c r="UXL43" s="2" t="n"/>
      <c r="UXM43" s="2" t="n"/>
      <c r="UXN43" s="2" t="n"/>
      <c r="UXO43" s="2" t="n"/>
      <c r="UXP43" s="2" t="n"/>
      <c r="UXQ43" s="2" t="n"/>
      <c r="UXR43" s="2" t="n"/>
      <c r="UXS43" s="2" t="n"/>
      <c r="UXT43" s="2" t="n"/>
      <c r="UXU43" s="2" t="n"/>
      <c r="UXV43" s="2" t="n"/>
      <c r="UXW43" s="2" t="n"/>
      <c r="UXX43" s="2" t="n"/>
      <c r="UXY43" s="2" t="n"/>
      <c r="UXZ43" s="2" t="n"/>
      <c r="UYA43" s="2" t="n"/>
      <c r="UYB43" s="2" t="n"/>
      <c r="UYC43" s="2" t="n"/>
      <c r="UYD43" s="2" t="n"/>
      <c r="UYE43" s="2" t="n"/>
      <c r="UYF43" s="2" t="n"/>
      <c r="UYG43" s="2" t="n"/>
      <c r="UYH43" s="2" t="n"/>
      <c r="UYI43" s="2" t="n"/>
      <c r="UYJ43" s="2" t="n"/>
      <c r="UYK43" s="2" t="n"/>
      <c r="UYL43" s="2" t="n"/>
      <c r="UYM43" s="2" t="n"/>
      <c r="UYN43" s="2" t="n"/>
      <c r="UYO43" s="2" t="n"/>
      <c r="UYP43" s="2" t="n"/>
      <c r="UYQ43" s="2" t="n"/>
      <c r="UYR43" s="2" t="n"/>
      <c r="UYS43" s="2" t="n"/>
      <c r="UYT43" s="2" t="n"/>
      <c r="UYU43" s="2" t="n"/>
      <c r="UYV43" s="2" t="n"/>
      <c r="UYW43" s="2" t="n"/>
      <c r="UYX43" s="2" t="n"/>
      <c r="UYY43" s="2" t="n"/>
      <c r="UYZ43" s="2" t="n"/>
      <c r="UZA43" s="2" t="n"/>
      <c r="UZB43" s="2" t="n"/>
      <c r="UZC43" s="2" t="n"/>
      <c r="UZD43" s="2" t="n"/>
      <c r="UZE43" s="2" t="n"/>
      <c r="UZF43" s="2" t="n"/>
      <c r="UZG43" s="2" t="n"/>
      <c r="UZH43" s="2" t="n"/>
      <c r="UZI43" s="2" t="n"/>
      <c r="UZJ43" s="2" t="n"/>
      <c r="UZK43" s="2" t="n"/>
      <c r="UZL43" s="2" t="n"/>
      <c r="UZM43" s="2" t="n"/>
      <c r="UZN43" s="2" t="n"/>
      <c r="UZO43" s="2" t="n"/>
      <c r="UZP43" s="2" t="n"/>
      <c r="UZQ43" s="2" t="n"/>
      <c r="UZR43" s="2" t="n"/>
      <c r="UZS43" s="2" t="n"/>
      <c r="UZT43" s="2" t="n"/>
      <c r="UZU43" s="2" t="n"/>
      <c r="UZV43" s="2" t="n"/>
      <c r="UZW43" s="2" t="n"/>
      <c r="UZX43" s="2" t="n"/>
      <c r="UZY43" s="2" t="n"/>
      <c r="UZZ43" s="2" t="n"/>
      <c r="VAA43" s="2" t="n"/>
      <c r="VAB43" s="2" t="n"/>
      <c r="VAC43" s="2" t="n"/>
      <c r="VAD43" s="2" t="n"/>
      <c r="VAE43" s="2" t="n"/>
      <c r="VAF43" s="2" t="n"/>
      <c r="VAG43" s="2" t="n"/>
      <c r="VAH43" s="2" t="n"/>
      <c r="VAI43" s="2" t="n"/>
      <c r="VAJ43" s="2" t="n"/>
      <c r="VAK43" s="2" t="n"/>
      <c r="VAL43" s="2" t="n"/>
      <c r="VAM43" s="2" t="n"/>
      <c r="VAN43" s="2" t="n"/>
      <c r="VAO43" s="2" t="n"/>
      <c r="VAP43" s="2" t="n"/>
      <c r="VAQ43" s="2" t="n"/>
      <c r="VAR43" s="2" t="n"/>
      <c r="VAS43" s="2" t="n"/>
      <c r="VAT43" s="2" t="n"/>
      <c r="VAU43" s="2" t="n"/>
      <c r="VAV43" s="2" t="n"/>
      <c r="VAW43" s="2" t="n"/>
      <c r="VAX43" s="2" t="n"/>
      <c r="VAY43" s="2" t="n"/>
      <c r="VAZ43" s="2" t="n"/>
      <c r="VBA43" s="2" t="n"/>
      <c r="VBB43" s="2" t="n"/>
      <c r="VBC43" s="2" t="n"/>
      <c r="VBD43" s="2" t="n"/>
      <c r="VBE43" s="2" t="n"/>
      <c r="VBF43" s="2" t="n"/>
      <c r="VBG43" s="2" t="n"/>
      <c r="VBH43" s="2" t="n"/>
      <c r="VBI43" s="2" t="n"/>
      <c r="VBJ43" s="2" t="n"/>
      <c r="VBK43" s="2" t="n"/>
      <c r="VBL43" s="2" t="n"/>
      <c r="VBM43" s="2" t="n"/>
      <c r="VBN43" s="2" t="n"/>
      <c r="VBO43" s="2" t="n"/>
      <c r="VBP43" s="2" t="n"/>
      <c r="VBQ43" s="2" t="n"/>
      <c r="VBR43" s="2" t="n"/>
      <c r="VBS43" s="2" t="n"/>
      <c r="VBT43" s="2" t="n"/>
      <c r="VBU43" s="2" t="n"/>
      <c r="VBV43" s="2" t="n"/>
      <c r="VBW43" s="2" t="n"/>
      <c r="VBX43" s="2" t="n"/>
      <c r="VBY43" s="2" t="n"/>
      <c r="VBZ43" s="2" t="n"/>
      <c r="VCA43" s="2" t="n"/>
      <c r="VCB43" s="2" t="n"/>
      <c r="VCC43" s="2" t="n"/>
      <c r="VCD43" s="2" t="n"/>
      <c r="VCE43" s="2" t="n"/>
      <c r="VCF43" s="2" t="n"/>
      <c r="VCG43" s="2" t="n"/>
      <c r="VCH43" s="2" t="n"/>
      <c r="VCI43" s="2" t="n"/>
      <c r="VCJ43" s="2" t="n"/>
      <c r="VCK43" s="2" t="n"/>
      <c r="VCL43" s="2" t="n"/>
      <c r="VCM43" s="2" t="n"/>
      <c r="VCN43" s="2" t="n"/>
      <c r="VCO43" s="2" t="n"/>
      <c r="VCP43" s="2" t="n"/>
      <c r="VCQ43" s="2" t="n"/>
      <c r="VCR43" s="2" t="n"/>
      <c r="VCS43" s="2" t="n"/>
      <c r="VCT43" s="2" t="n"/>
      <c r="VCU43" s="2" t="n"/>
      <c r="VCV43" s="2" t="n"/>
      <c r="VCW43" s="2" t="n"/>
      <c r="VCX43" s="2" t="n"/>
      <c r="VCY43" s="2" t="n"/>
      <c r="VCZ43" s="2" t="n"/>
      <c r="VDA43" s="2" t="n"/>
      <c r="VDB43" s="2" t="n"/>
      <c r="VDC43" s="2" t="n"/>
      <c r="VDD43" s="2" t="n"/>
      <c r="VDE43" s="2" t="n"/>
      <c r="VDF43" s="2" t="n"/>
      <c r="VDG43" s="2" t="n"/>
      <c r="VDH43" s="2" t="n"/>
      <c r="VDI43" s="2" t="n"/>
      <c r="VDJ43" s="2" t="n"/>
      <c r="VDK43" s="2" t="n"/>
      <c r="VDL43" s="2" t="n"/>
      <c r="VDM43" s="2" t="n"/>
      <c r="VDN43" s="2" t="n"/>
      <c r="VDO43" s="2" t="n"/>
      <c r="VDP43" s="2" t="n"/>
      <c r="VDQ43" s="2" t="n"/>
      <c r="VDR43" s="2" t="n"/>
      <c r="VDS43" s="2" t="n"/>
      <c r="VDT43" s="2" t="n"/>
      <c r="VDU43" s="2" t="n"/>
      <c r="VDV43" s="2" t="n"/>
      <c r="VDW43" s="2" t="n"/>
      <c r="VDX43" s="2" t="n"/>
      <c r="VDY43" s="2" t="n"/>
      <c r="VDZ43" s="2" t="n"/>
      <c r="VEA43" s="2" t="n"/>
      <c r="VEB43" s="2" t="n"/>
      <c r="VEC43" s="2" t="n"/>
      <c r="VED43" s="2" t="n"/>
      <c r="VEE43" s="2" t="n"/>
      <c r="VEF43" s="2" t="n"/>
      <c r="VEG43" s="2" t="n"/>
      <c r="VEH43" s="2" t="n"/>
      <c r="VEI43" s="2" t="n"/>
      <c r="VEJ43" s="2" t="n"/>
      <c r="VEK43" s="2" t="n"/>
      <c r="VEL43" s="2" t="n"/>
      <c r="VEM43" s="2" t="n"/>
      <c r="VEN43" s="2" t="n"/>
      <c r="VEO43" s="2" t="n"/>
      <c r="VEP43" s="2" t="n"/>
      <c r="VEQ43" s="2" t="n"/>
      <c r="VER43" s="2" t="n"/>
      <c r="VES43" s="2" t="n"/>
      <c r="VET43" s="2" t="n"/>
      <c r="VEU43" s="2" t="n"/>
      <c r="VEV43" s="2" t="n"/>
      <c r="VEW43" s="2" t="n"/>
      <c r="VEX43" s="2" t="n"/>
      <c r="VEY43" s="2" t="n"/>
      <c r="VEZ43" s="2" t="n"/>
      <c r="VFA43" s="2" t="n"/>
      <c r="VFB43" s="2" t="n"/>
      <c r="VFC43" s="2" t="n"/>
      <c r="VFD43" s="2" t="n"/>
      <c r="VFE43" s="2" t="n"/>
      <c r="VFF43" s="2" t="n"/>
      <c r="VFG43" s="2" t="n"/>
      <c r="VFH43" s="2" t="n"/>
      <c r="VFI43" s="2" t="n"/>
      <c r="VFJ43" s="2" t="n"/>
      <c r="VFK43" s="2" t="n"/>
      <c r="VFL43" s="2" t="n"/>
      <c r="VFM43" s="2" t="n"/>
      <c r="VFN43" s="2" t="n"/>
      <c r="VFO43" s="2" t="n"/>
      <c r="VFP43" s="2" t="n"/>
      <c r="VFQ43" s="2" t="n"/>
      <c r="VFR43" s="2" t="n"/>
      <c r="VFS43" s="2" t="n"/>
      <c r="VFT43" s="2" t="n"/>
      <c r="VFU43" s="2" t="n"/>
      <c r="VFV43" s="2" t="n"/>
      <c r="VFW43" s="2" t="n"/>
      <c r="VFX43" s="2" t="n"/>
      <c r="VFY43" s="2" t="n"/>
      <c r="VFZ43" s="2" t="n"/>
      <c r="VGA43" s="2" t="n"/>
      <c r="VGB43" s="2" t="n"/>
      <c r="VGC43" s="2" t="n"/>
      <c r="VGD43" s="2" t="n"/>
      <c r="VGE43" s="2" t="n"/>
      <c r="VGF43" s="2" t="n"/>
      <c r="VGG43" s="2" t="n"/>
      <c r="VGH43" s="2" t="n"/>
      <c r="VGI43" s="2" t="n"/>
      <c r="VGJ43" s="2" t="n"/>
      <c r="VGK43" s="2" t="n"/>
      <c r="VGL43" s="2" t="n"/>
      <c r="VGM43" s="2" t="n"/>
      <c r="VGN43" s="2" t="n"/>
      <c r="VGO43" s="2" t="n"/>
      <c r="VGP43" s="2" t="n"/>
      <c r="VGQ43" s="2" t="n"/>
      <c r="VGR43" s="2" t="n"/>
      <c r="VGS43" s="2" t="n"/>
      <c r="VGT43" s="2" t="n"/>
      <c r="VGU43" s="2" t="n"/>
      <c r="VGV43" s="2" t="n"/>
      <c r="VGW43" s="2" t="n"/>
      <c r="VGX43" s="2" t="n"/>
      <c r="VGY43" s="2" t="n"/>
      <c r="VGZ43" s="2" t="n"/>
      <c r="VHA43" s="2" t="n"/>
      <c r="VHB43" s="2" t="n"/>
      <c r="VHC43" s="2" t="n"/>
      <c r="VHD43" s="2" t="n"/>
      <c r="VHE43" s="2" t="n"/>
      <c r="VHF43" s="2" t="n"/>
      <c r="VHG43" s="2" t="n"/>
      <c r="VHH43" s="2" t="n"/>
      <c r="VHI43" s="2" t="n"/>
      <c r="VHJ43" s="2" t="n"/>
      <c r="VHK43" s="2" t="n"/>
      <c r="VHL43" s="2" t="n"/>
      <c r="VHM43" s="2" t="n"/>
      <c r="VHN43" s="2" t="n"/>
      <c r="VHO43" s="2" t="n"/>
      <c r="VHP43" s="2" t="n"/>
      <c r="VHQ43" s="2" t="n"/>
      <c r="VHR43" s="2" t="n"/>
      <c r="VHS43" s="2" t="n"/>
      <c r="VHT43" s="2" t="n"/>
      <c r="VHU43" s="2" t="n"/>
      <c r="VHV43" s="2" t="n"/>
      <c r="VHW43" s="2" t="n"/>
      <c r="VHX43" s="2" t="n"/>
      <c r="VHY43" s="2" t="n"/>
      <c r="VHZ43" s="2" t="n"/>
      <c r="VIA43" s="2" t="n"/>
      <c r="VIB43" s="2" t="n"/>
      <c r="VIC43" s="2" t="n"/>
      <c r="VID43" s="2" t="n"/>
      <c r="VIE43" s="2" t="n"/>
      <c r="VIF43" s="2" t="n"/>
      <c r="VIG43" s="2" t="n"/>
      <c r="VIH43" s="2" t="n"/>
      <c r="VII43" s="2" t="n"/>
      <c r="VIJ43" s="2" t="n"/>
      <c r="VIK43" s="2" t="n"/>
      <c r="VIL43" s="2" t="n"/>
      <c r="VIM43" s="2" t="n"/>
      <c r="VIN43" s="2" t="n"/>
      <c r="VIO43" s="2" t="n"/>
      <c r="VIP43" s="2" t="n"/>
      <c r="VIQ43" s="2" t="n"/>
      <c r="VIR43" s="2" t="n"/>
      <c r="VIS43" s="2" t="n"/>
      <c r="VIT43" s="2" t="n"/>
      <c r="VIU43" s="2" t="n"/>
      <c r="VIV43" s="2" t="n"/>
      <c r="VIW43" s="2" t="n"/>
      <c r="VIX43" s="2" t="n"/>
      <c r="VIY43" s="2" t="n"/>
      <c r="VIZ43" s="2" t="n"/>
      <c r="VJA43" s="2" t="n"/>
      <c r="VJB43" s="2" t="n"/>
      <c r="VJC43" s="2" t="n"/>
      <c r="VJD43" s="2" t="n"/>
      <c r="VJE43" s="2" t="n"/>
      <c r="VJF43" s="2" t="n"/>
      <c r="VJG43" s="2" t="n"/>
      <c r="VJH43" s="2" t="n"/>
      <c r="VJI43" s="2" t="n"/>
      <c r="VJJ43" s="2" t="n"/>
      <c r="VJK43" s="2" t="n"/>
      <c r="VJL43" s="2" t="n"/>
      <c r="VJM43" s="2" t="n"/>
      <c r="VJN43" s="2" t="n"/>
      <c r="VJO43" s="2" t="n"/>
      <c r="VJP43" s="2" t="n"/>
      <c r="VJQ43" s="2" t="n"/>
      <c r="VJR43" s="2" t="n"/>
      <c r="VJS43" s="2" t="n"/>
      <c r="VJT43" s="2" t="n"/>
      <c r="VJU43" s="2" t="n"/>
      <c r="VJV43" s="2" t="n"/>
      <c r="VJW43" s="2" t="n"/>
      <c r="VJX43" s="2" t="n"/>
      <c r="VJY43" s="2" t="n"/>
      <c r="VJZ43" s="2" t="n"/>
      <c r="VKA43" s="2" t="n"/>
      <c r="VKB43" s="2" t="n"/>
      <c r="VKC43" s="2" t="n"/>
      <c r="VKD43" s="2" t="n"/>
      <c r="VKE43" s="2" t="n"/>
      <c r="VKF43" s="2" t="n"/>
      <c r="VKG43" s="2" t="n"/>
      <c r="VKH43" s="2" t="n"/>
      <c r="VKI43" s="2" t="n"/>
      <c r="VKJ43" s="2" t="n"/>
      <c r="VKK43" s="2" t="n"/>
      <c r="VKL43" s="2" t="n"/>
      <c r="VKM43" s="2" t="n"/>
      <c r="VKN43" s="2" t="n"/>
      <c r="VKO43" s="2" t="n"/>
      <c r="VKP43" s="2" t="n"/>
      <c r="VKQ43" s="2" t="n"/>
      <c r="VKR43" s="2" t="n"/>
      <c r="VKS43" s="2" t="n"/>
      <c r="VKT43" s="2" t="n"/>
      <c r="VKU43" s="2" t="n"/>
      <c r="VKV43" s="2" t="n"/>
      <c r="VKW43" s="2" t="n"/>
      <c r="VKX43" s="2" t="n"/>
      <c r="VKY43" s="2" t="n"/>
      <c r="VKZ43" s="2" t="n"/>
      <c r="VLA43" s="2" t="n"/>
      <c r="VLB43" s="2" t="n"/>
      <c r="VLC43" s="2" t="n"/>
      <c r="VLD43" s="2" t="n"/>
      <c r="VLE43" s="2" t="n"/>
      <c r="VLF43" s="2" t="n"/>
      <c r="VLG43" s="2" t="n"/>
      <c r="VLH43" s="2" t="n"/>
      <c r="VLI43" s="2" t="n"/>
      <c r="VLJ43" s="2" t="n"/>
      <c r="VLK43" s="2" t="n"/>
      <c r="VLL43" s="2" t="n"/>
      <c r="VLM43" s="2" t="n"/>
      <c r="VLN43" s="2" t="n"/>
      <c r="VLO43" s="2" t="n"/>
      <c r="VLP43" s="2" t="n"/>
      <c r="VLQ43" s="2" t="n"/>
      <c r="VLR43" s="2" t="n"/>
      <c r="VLS43" s="2" t="n"/>
      <c r="VLT43" s="2" t="n"/>
      <c r="VLU43" s="2" t="n"/>
      <c r="VLV43" s="2" t="n"/>
      <c r="VLW43" s="2" t="n"/>
      <c r="VLX43" s="2" t="n"/>
      <c r="VLY43" s="2" t="n"/>
      <c r="VLZ43" s="2" t="n"/>
      <c r="VMA43" s="2" t="n"/>
      <c r="VMB43" s="2" t="n"/>
      <c r="VMC43" s="2" t="n"/>
      <c r="VMD43" s="2" t="n"/>
      <c r="VME43" s="2" t="n"/>
      <c r="VMF43" s="2" t="n"/>
      <c r="VMG43" s="2" t="n"/>
      <c r="VMH43" s="2" t="n"/>
      <c r="VMI43" s="2" t="n"/>
      <c r="VMJ43" s="2" t="n"/>
      <c r="VMK43" s="2" t="n"/>
      <c r="VML43" s="2" t="n"/>
      <c r="VMM43" s="2" t="n"/>
      <c r="VMN43" s="2" t="n"/>
      <c r="VMO43" s="2" t="n"/>
      <c r="VMP43" s="2" t="n"/>
      <c r="VMQ43" s="2" t="n"/>
      <c r="VMR43" s="2" t="n"/>
      <c r="VMS43" s="2" t="n"/>
      <c r="VMT43" s="2" t="n"/>
      <c r="VMU43" s="2" t="n"/>
      <c r="VMV43" s="2" t="n"/>
      <c r="VMW43" s="2" t="n"/>
      <c r="VMX43" s="2" t="n"/>
      <c r="VMY43" s="2" t="n"/>
      <c r="VMZ43" s="2" t="n"/>
      <c r="VNA43" s="2" t="n"/>
      <c r="VNB43" s="2" t="n"/>
      <c r="VNC43" s="2" t="n"/>
      <c r="VND43" s="2" t="n"/>
      <c r="VNE43" s="2" t="n"/>
      <c r="VNF43" s="2" t="n"/>
      <c r="VNG43" s="2" t="n"/>
      <c r="VNH43" s="2" t="n"/>
      <c r="VNI43" s="2" t="n"/>
      <c r="VNJ43" s="2" t="n"/>
      <c r="VNK43" s="2" t="n"/>
      <c r="VNL43" s="2" t="n"/>
      <c r="VNM43" s="2" t="n"/>
      <c r="VNN43" s="2" t="n"/>
      <c r="VNO43" s="2" t="n"/>
      <c r="VNP43" s="2" t="n"/>
      <c r="VNQ43" s="2" t="n"/>
      <c r="VNR43" s="2" t="n"/>
      <c r="VNS43" s="2" t="n"/>
      <c r="VNT43" s="2" t="n"/>
      <c r="VNU43" s="2" t="n"/>
      <c r="VNV43" s="2" t="n"/>
      <c r="VNW43" s="2" t="n"/>
      <c r="VNX43" s="2" t="n"/>
      <c r="VNY43" s="2" t="n"/>
      <c r="VNZ43" s="2" t="n"/>
      <c r="VOA43" s="2" t="n"/>
      <c r="VOB43" s="2" t="n"/>
      <c r="VOC43" s="2" t="n"/>
      <c r="VOD43" s="2" t="n"/>
      <c r="VOE43" s="2" t="n"/>
      <c r="VOF43" s="2" t="n"/>
      <c r="VOG43" s="2" t="n"/>
      <c r="VOH43" s="2" t="n"/>
      <c r="VOI43" s="2" t="n"/>
      <c r="VOJ43" s="2" t="n"/>
      <c r="VOK43" s="2" t="n"/>
      <c r="VOL43" s="2" t="n"/>
      <c r="VOM43" s="2" t="n"/>
      <c r="VON43" s="2" t="n"/>
      <c r="VOO43" s="2" t="n"/>
      <c r="VOP43" s="2" t="n"/>
      <c r="VOQ43" s="2" t="n"/>
      <c r="VOR43" s="2" t="n"/>
      <c r="VOS43" s="2" t="n"/>
      <c r="VOT43" s="2" t="n"/>
      <c r="VOU43" s="2" t="n"/>
      <c r="VOV43" s="2" t="n"/>
      <c r="VOW43" s="2" t="n"/>
      <c r="VOX43" s="2" t="n"/>
      <c r="VOY43" s="2" t="n"/>
      <c r="VOZ43" s="2" t="n"/>
      <c r="VPA43" s="2" t="n"/>
      <c r="VPB43" s="2" t="n"/>
      <c r="VPC43" s="2" t="n"/>
      <c r="VPD43" s="2" t="n"/>
      <c r="VPE43" s="2" t="n"/>
      <c r="VPF43" s="2" t="n"/>
      <c r="VPG43" s="2" t="n"/>
      <c r="VPH43" s="2" t="n"/>
      <c r="VPI43" s="2" t="n"/>
      <c r="VPJ43" s="2" t="n"/>
      <c r="VPK43" s="2" t="n"/>
      <c r="VPL43" s="2" t="n"/>
      <c r="VPM43" s="2" t="n"/>
      <c r="VPN43" s="2" t="n"/>
      <c r="VPO43" s="2" t="n"/>
      <c r="VPP43" s="2" t="n"/>
      <c r="VPQ43" s="2" t="n"/>
      <c r="VPR43" s="2" t="n"/>
      <c r="VPS43" s="2" t="n"/>
      <c r="VPT43" s="2" t="n"/>
      <c r="VPU43" s="2" t="n"/>
      <c r="VPV43" s="2" t="n"/>
      <c r="VPW43" s="2" t="n"/>
      <c r="VPX43" s="2" t="n"/>
      <c r="VPY43" s="2" t="n"/>
      <c r="VPZ43" s="2" t="n"/>
      <c r="VQA43" s="2" t="n"/>
      <c r="VQB43" s="2" t="n"/>
      <c r="VQC43" s="2" t="n"/>
      <c r="VQD43" s="2" t="n"/>
      <c r="VQE43" s="2" t="n"/>
      <c r="VQF43" s="2" t="n"/>
      <c r="VQG43" s="2" t="n"/>
      <c r="VQH43" s="2" t="n"/>
      <c r="VQI43" s="2" t="n"/>
      <c r="VQJ43" s="2" t="n"/>
      <c r="VQK43" s="2" t="n"/>
      <c r="VQL43" s="2" t="n"/>
      <c r="VQM43" s="2" t="n"/>
      <c r="VQN43" s="2" t="n"/>
      <c r="VQO43" s="2" t="n"/>
      <c r="VQP43" s="2" t="n"/>
      <c r="VQQ43" s="2" t="n"/>
      <c r="VQR43" s="2" t="n"/>
      <c r="VQS43" s="2" t="n"/>
      <c r="VQT43" s="2" t="n"/>
      <c r="VQU43" s="2" t="n"/>
      <c r="VQV43" s="2" t="n"/>
      <c r="VQW43" s="2" t="n"/>
      <c r="VQX43" s="2" t="n"/>
      <c r="VQY43" s="2" t="n"/>
      <c r="VQZ43" s="2" t="n"/>
      <c r="VRA43" s="2" t="n"/>
      <c r="VRB43" s="2" t="n"/>
      <c r="VRC43" s="2" t="n"/>
      <c r="VRD43" s="2" t="n"/>
      <c r="VRE43" s="2" t="n"/>
      <c r="VRF43" s="2" t="n"/>
      <c r="VRG43" s="2" t="n"/>
      <c r="VRH43" s="2" t="n"/>
      <c r="VRI43" s="2" t="n"/>
      <c r="VRJ43" s="2" t="n"/>
      <c r="VRK43" s="2" t="n"/>
      <c r="VRL43" s="2" t="n"/>
      <c r="VRM43" s="2" t="n"/>
      <c r="VRN43" s="2" t="n"/>
      <c r="VRO43" s="2" t="n"/>
      <c r="VRP43" s="2" t="n"/>
      <c r="VRQ43" s="2" t="n"/>
      <c r="VRR43" s="2" t="n"/>
      <c r="VRS43" s="2" t="n"/>
      <c r="VRT43" s="2" t="n"/>
      <c r="VRU43" s="2" t="n"/>
      <c r="VRV43" s="2" t="n"/>
      <c r="VRW43" s="2" t="n"/>
      <c r="VRX43" s="2" t="n"/>
      <c r="VRY43" s="2" t="n"/>
      <c r="VRZ43" s="2" t="n"/>
      <c r="VSA43" s="2" t="n"/>
      <c r="VSB43" s="2" t="n"/>
      <c r="VSC43" s="2" t="n"/>
      <c r="VSD43" s="2" t="n"/>
      <c r="VSE43" s="2" t="n"/>
      <c r="VSF43" s="2" t="n"/>
      <c r="VSG43" s="2" t="n"/>
      <c r="VSH43" s="2" t="n"/>
      <c r="VSI43" s="2" t="n"/>
      <c r="VSJ43" s="2" t="n"/>
      <c r="VSK43" s="2" t="n"/>
      <c r="VSL43" s="2" t="n"/>
      <c r="VSM43" s="2" t="n"/>
      <c r="VSN43" s="2" t="n"/>
      <c r="VSO43" s="2" t="n"/>
      <c r="VSP43" s="2" t="n"/>
      <c r="VSQ43" s="2" t="n"/>
      <c r="VSR43" s="2" t="n"/>
      <c r="VSS43" s="2" t="n"/>
      <c r="VST43" s="2" t="n"/>
      <c r="VSU43" s="2" t="n"/>
      <c r="VSV43" s="2" t="n"/>
      <c r="VSW43" s="2" t="n"/>
      <c r="VSX43" s="2" t="n"/>
      <c r="VSY43" s="2" t="n"/>
      <c r="VSZ43" s="2" t="n"/>
      <c r="VTA43" s="2" t="n"/>
      <c r="VTB43" s="2" t="n"/>
      <c r="VTC43" s="2" t="n"/>
      <c r="VTD43" s="2" t="n"/>
      <c r="VTE43" s="2" t="n"/>
      <c r="VTF43" s="2" t="n"/>
      <c r="VTG43" s="2" t="n"/>
      <c r="VTH43" s="2" t="n"/>
      <c r="VTI43" s="2" t="n"/>
      <c r="VTJ43" s="2" t="n"/>
      <c r="VTK43" s="2" t="n"/>
      <c r="VTL43" s="2" t="n"/>
      <c r="VTM43" s="2" t="n"/>
      <c r="VTN43" s="2" t="n"/>
      <c r="VTO43" s="2" t="n"/>
      <c r="VTP43" s="2" t="n"/>
      <c r="VTQ43" s="2" t="n"/>
      <c r="VTR43" s="2" t="n"/>
      <c r="VTS43" s="2" t="n"/>
      <c r="VTT43" s="2" t="n"/>
      <c r="VTU43" s="2" t="n"/>
      <c r="VTV43" s="2" t="n"/>
      <c r="VTW43" s="2" t="n"/>
      <c r="VTX43" s="2" t="n"/>
      <c r="VTY43" s="2" t="n"/>
      <c r="VTZ43" s="2" t="n"/>
      <c r="VUA43" s="2" t="n"/>
      <c r="VUB43" s="2" t="n"/>
      <c r="VUC43" s="2" t="n"/>
      <c r="VUD43" s="2" t="n"/>
      <c r="VUE43" s="2" t="n"/>
      <c r="VUF43" s="2" t="n"/>
      <c r="VUG43" s="2" t="n"/>
      <c r="VUH43" s="2" t="n"/>
      <c r="VUI43" s="2" t="n"/>
      <c r="VUJ43" s="2" t="n"/>
      <c r="VUK43" s="2" t="n"/>
      <c r="VUL43" s="2" t="n"/>
      <c r="VUM43" s="2" t="n"/>
      <c r="VUN43" s="2" t="n"/>
      <c r="VUO43" s="2" t="n"/>
      <c r="VUP43" s="2" t="n"/>
      <c r="VUQ43" s="2" t="n"/>
      <c r="VUR43" s="2" t="n"/>
      <c r="VUS43" s="2" t="n"/>
      <c r="VUT43" s="2" t="n"/>
      <c r="VUU43" s="2" t="n"/>
      <c r="VUV43" s="2" t="n"/>
      <c r="VUW43" s="2" t="n"/>
      <c r="VUX43" s="2" t="n"/>
      <c r="VUY43" s="2" t="n"/>
      <c r="VUZ43" s="2" t="n"/>
      <c r="VVA43" s="2" t="n"/>
      <c r="VVB43" s="2" t="n"/>
      <c r="VVC43" s="2" t="n"/>
      <c r="VVD43" s="2" t="n"/>
      <c r="VVE43" s="2" t="n"/>
      <c r="VVF43" s="2" t="n"/>
      <c r="VVG43" s="2" t="n"/>
      <c r="VVH43" s="2" t="n"/>
      <c r="VVI43" s="2" t="n"/>
      <c r="VVJ43" s="2" t="n"/>
      <c r="VVK43" s="2" t="n"/>
      <c r="VVL43" s="2" t="n"/>
      <c r="VVM43" s="2" t="n"/>
      <c r="VVN43" s="2" t="n"/>
      <c r="VVO43" s="2" t="n"/>
      <c r="VVP43" s="2" t="n"/>
      <c r="VVQ43" s="2" t="n"/>
      <c r="VVR43" s="2" t="n"/>
      <c r="VVS43" s="2" t="n"/>
      <c r="VVT43" s="2" t="n"/>
      <c r="VVU43" s="2" t="n"/>
      <c r="VVV43" s="2" t="n"/>
      <c r="VVW43" s="2" t="n"/>
      <c r="VVX43" s="2" t="n"/>
      <c r="VVY43" s="2" t="n"/>
      <c r="VVZ43" s="2" t="n"/>
      <c r="VWA43" s="2" t="n"/>
      <c r="VWB43" s="2" t="n"/>
      <c r="VWC43" s="2" t="n"/>
      <c r="VWD43" s="2" t="n"/>
      <c r="VWE43" s="2" t="n"/>
      <c r="VWF43" s="2" t="n"/>
      <c r="VWG43" s="2" t="n"/>
      <c r="VWH43" s="2" t="n"/>
      <c r="VWI43" s="2" t="n"/>
      <c r="VWJ43" s="2" t="n"/>
      <c r="VWK43" s="2" t="n"/>
      <c r="VWL43" s="2" t="n"/>
      <c r="VWM43" s="2" t="n"/>
      <c r="VWN43" s="2" t="n"/>
      <c r="VWO43" s="2" t="n"/>
      <c r="VWP43" s="2" t="n"/>
      <c r="VWQ43" s="2" t="n"/>
      <c r="VWR43" s="2" t="n"/>
      <c r="VWS43" s="2" t="n"/>
      <c r="VWT43" s="2" t="n"/>
      <c r="VWU43" s="2" t="n"/>
      <c r="VWV43" s="2" t="n"/>
      <c r="VWW43" s="2" t="n"/>
      <c r="VWX43" s="2" t="n"/>
      <c r="VWY43" s="2" t="n"/>
      <c r="VWZ43" s="2" t="n"/>
      <c r="VXA43" s="2" t="n"/>
      <c r="VXB43" s="2" t="n"/>
      <c r="VXC43" s="2" t="n"/>
      <c r="VXD43" s="2" t="n"/>
      <c r="VXE43" s="2" t="n"/>
      <c r="VXF43" s="2" t="n"/>
      <c r="VXG43" s="2" t="n"/>
      <c r="VXH43" s="2" t="n"/>
      <c r="VXI43" s="2" t="n"/>
      <c r="VXJ43" s="2" t="n"/>
      <c r="VXK43" s="2" t="n"/>
      <c r="VXL43" s="2" t="n"/>
      <c r="VXM43" s="2" t="n"/>
      <c r="VXN43" s="2" t="n"/>
      <c r="VXO43" s="2" t="n"/>
      <c r="VXP43" s="2" t="n"/>
      <c r="VXQ43" s="2" t="n"/>
      <c r="VXR43" s="2" t="n"/>
      <c r="VXS43" s="2" t="n"/>
      <c r="VXT43" s="2" t="n"/>
      <c r="VXU43" s="2" t="n"/>
      <c r="VXV43" s="2" t="n"/>
      <c r="VXW43" s="2" t="n"/>
      <c r="VXX43" s="2" t="n"/>
      <c r="VXY43" s="2" t="n"/>
      <c r="VXZ43" s="2" t="n"/>
      <c r="VYA43" s="2" t="n"/>
      <c r="VYB43" s="2" t="n"/>
      <c r="VYC43" s="2" t="n"/>
      <c r="VYD43" s="2" t="n"/>
      <c r="VYE43" s="2" t="n"/>
      <c r="VYF43" s="2" t="n"/>
      <c r="VYG43" s="2" t="n"/>
      <c r="VYH43" s="2" t="n"/>
      <c r="VYI43" s="2" t="n"/>
      <c r="VYJ43" s="2" t="n"/>
      <c r="VYK43" s="2" t="n"/>
      <c r="VYL43" s="2" t="n"/>
      <c r="VYM43" s="2" t="n"/>
      <c r="VYN43" s="2" t="n"/>
      <c r="VYO43" s="2" t="n"/>
      <c r="VYP43" s="2" t="n"/>
      <c r="VYQ43" s="2" t="n"/>
      <c r="VYR43" s="2" t="n"/>
      <c r="VYS43" s="2" t="n"/>
      <c r="VYT43" s="2" t="n"/>
      <c r="VYU43" s="2" t="n"/>
      <c r="VYV43" s="2" t="n"/>
      <c r="VYW43" s="2" t="n"/>
      <c r="VYX43" s="2" t="n"/>
      <c r="VYY43" s="2" t="n"/>
      <c r="VYZ43" s="2" t="n"/>
      <c r="VZA43" s="2" t="n"/>
      <c r="VZB43" s="2" t="n"/>
      <c r="VZC43" s="2" t="n"/>
      <c r="VZD43" s="2" t="n"/>
      <c r="VZE43" s="2" t="n"/>
      <c r="VZF43" s="2" t="n"/>
      <c r="VZG43" s="2" t="n"/>
      <c r="VZH43" s="2" t="n"/>
      <c r="VZI43" s="2" t="n"/>
      <c r="VZJ43" s="2" t="n"/>
      <c r="VZK43" s="2" t="n"/>
      <c r="VZL43" s="2" t="n"/>
      <c r="VZM43" s="2" t="n"/>
      <c r="VZN43" s="2" t="n"/>
      <c r="VZO43" s="2" t="n"/>
      <c r="VZP43" s="2" t="n"/>
      <c r="VZQ43" s="2" t="n"/>
      <c r="VZR43" s="2" t="n"/>
      <c r="VZS43" s="2" t="n"/>
      <c r="VZT43" s="2" t="n"/>
      <c r="VZU43" s="2" t="n"/>
      <c r="VZV43" s="2" t="n"/>
      <c r="VZW43" s="2" t="n"/>
      <c r="VZX43" s="2" t="n"/>
      <c r="VZY43" s="2" t="n"/>
      <c r="VZZ43" s="2" t="n"/>
      <c r="WAA43" s="2" t="n"/>
      <c r="WAB43" s="2" t="n"/>
      <c r="WAC43" s="2" t="n"/>
      <c r="WAD43" s="2" t="n"/>
      <c r="WAE43" s="2" t="n"/>
      <c r="WAF43" s="2" t="n"/>
      <c r="WAG43" s="2" t="n"/>
      <c r="WAH43" s="2" t="n"/>
      <c r="WAI43" s="2" t="n"/>
      <c r="WAJ43" s="2" t="n"/>
      <c r="WAK43" s="2" t="n"/>
      <c r="WAL43" s="2" t="n"/>
      <c r="WAM43" s="2" t="n"/>
      <c r="WAN43" s="2" t="n"/>
      <c r="WAO43" s="2" t="n"/>
      <c r="WAP43" s="2" t="n"/>
      <c r="WAQ43" s="2" t="n"/>
      <c r="WAR43" s="2" t="n"/>
      <c r="WAS43" s="2" t="n"/>
      <c r="WAT43" s="2" t="n"/>
      <c r="WAU43" s="2" t="n"/>
      <c r="WAV43" s="2" t="n"/>
      <c r="WAW43" s="2" t="n"/>
      <c r="WAX43" s="2" t="n"/>
      <c r="WAY43" s="2" t="n"/>
      <c r="WAZ43" s="2" t="n"/>
      <c r="WBA43" s="2" t="n"/>
      <c r="WBB43" s="2" t="n"/>
      <c r="WBC43" s="2" t="n"/>
      <c r="WBD43" s="2" t="n"/>
      <c r="WBE43" s="2" t="n"/>
      <c r="WBF43" s="2" t="n"/>
      <c r="WBG43" s="2" t="n"/>
      <c r="WBH43" s="2" t="n"/>
      <c r="WBI43" s="2" t="n"/>
      <c r="WBJ43" s="2" t="n"/>
      <c r="WBK43" s="2" t="n"/>
      <c r="WBL43" s="2" t="n"/>
      <c r="WBM43" s="2" t="n"/>
      <c r="WBN43" s="2" t="n"/>
      <c r="WBO43" s="2" t="n"/>
      <c r="WBP43" s="2" t="n"/>
      <c r="WBQ43" s="2" t="n"/>
      <c r="WBR43" s="2" t="n"/>
      <c r="WBS43" s="2" t="n"/>
      <c r="WBT43" s="2" t="n"/>
      <c r="WBU43" s="2" t="n"/>
      <c r="WBV43" s="2" t="n"/>
      <c r="WBW43" s="2" t="n"/>
      <c r="WBX43" s="2" t="n"/>
      <c r="WBY43" s="2" t="n"/>
      <c r="WBZ43" s="2" t="n"/>
      <c r="WCA43" s="2" t="n"/>
      <c r="WCB43" s="2" t="n"/>
      <c r="WCC43" s="2" t="n"/>
      <c r="WCD43" s="2" t="n"/>
      <c r="WCE43" s="2" t="n"/>
      <c r="WCF43" s="2" t="n"/>
      <c r="WCG43" s="2" t="n"/>
      <c r="WCH43" s="2" t="n"/>
      <c r="WCI43" s="2" t="n"/>
      <c r="WCJ43" s="2" t="n"/>
      <c r="WCK43" s="2" t="n"/>
      <c r="WCL43" s="2" t="n"/>
      <c r="WCM43" s="2" t="n"/>
      <c r="WCN43" s="2" t="n"/>
      <c r="WCO43" s="2" t="n"/>
      <c r="WCP43" s="2" t="n"/>
      <c r="WCQ43" s="2" t="n"/>
      <c r="WCR43" s="2" t="n"/>
      <c r="WCS43" s="2" t="n"/>
      <c r="WCT43" s="2" t="n"/>
      <c r="WCU43" s="2" t="n"/>
      <c r="WCV43" s="2" t="n"/>
      <c r="WCW43" s="2" t="n"/>
      <c r="WCX43" s="2" t="n"/>
      <c r="WCY43" s="2" t="n"/>
      <c r="WCZ43" s="2" t="n"/>
      <c r="WDA43" s="2" t="n"/>
      <c r="WDB43" s="2" t="n"/>
      <c r="WDC43" s="2" t="n"/>
      <c r="WDD43" s="2" t="n"/>
      <c r="WDE43" s="2" t="n"/>
      <c r="WDF43" s="2" t="n"/>
      <c r="WDG43" s="2" t="n"/>
      <c r="WDH43" s="2" t="n"/>
      <c r="WDI43" s="2" t="n"/>
      <c r="WDJ43" s="2" t="n"/>
      <c r="WDK43" s="2" t="n"/>
      <c r="WDL43" s="2" t="n"/>
      <c r="WDM43" s="2" t="n"/>
      <c r="WDN43" s="2" t="n"/>
      <c r="WDO43" s="2" t="n"/>
      <c r="WDP43" s="2" t="n"/>
      <c r="WDQ43" s="2" t="n"/>
      <c r="WDR43" s="2" t="n"/>
      <c r="WDS43" s="2" t="n"/>
      <c r="WDT43" s="2" t="n"/>
      <c r="WDU43" s="2" t="n"/>
      <c r="WDV43" s="2" t="n"/>
      <c r="WDW43" s="2" t="n"/>
      <c r="WDX43" s="2" t="n"/>
      <c r="WDY43" s="2" t="n"/>
      <c r="WDZ43" s="2" t="n"/>
      <c r="WEA43" s="2" t="n"/>
      <c r="WEB43" s="2" t="n"/>
      <c r="WEC43" s="2" t="n"/>
      <c r="WED43" s="2" t="n"/>
      <c r="WEE43" s="2" t="n"/>
      <c r="WEF43" s="2" t="n"/>
      <c r="WEG43" s="2" t="n"/>
      <c r="WEH43" s="2" t="n"/>
      <c r="WEI43" s="2" t="n"/>
      <c r="WEJ43" s="2" t="n"/>
      <c r="WEK43" s="2" t="n"/>
      <c r="WEL43" s="2" t="n"/>
      <c r="WEM43" s="2" t="n"/>
      <c r="WEN43" s="2" t="n"/>
      <c r="WEO43" s="2" t="n"/>
      <c r="WEP43" s="2" t="n"/>
      <c r="WEQ43" s="2" t="n"/>
      <c r="WER43" s="2" t="n"/>
      <c r="WES43" s="2" t="n"/>
      <c r="WET43" s="2" t="n"/>
      <c r="WEU43" s="2" t="n"/>
      <c r="WEV43" s="2" t="n"/>
      <c r="WEW43" s="2" t="n"/>
      <c r="WEX43" s="2" t="n"/>
      <c r="WEY43" s="2" t="n"/>
      <c r="WEZ43" s="2" t="n"/>
      <c r="WFA43" s="2" t="n"/>
      <c r="WFB43" s="2" t="n"/>
      <c r="WFC43" s="2" t="n"/>
      <c r="WFD43" s="2" t="n"/>
      <c r="WFE43" s="2" t="n"/>
      <c r="WFF43" s="2" t="n"/>
      <c r="WFG43" s="2" t="n"/>
      <c r="WFH43" s="2" t="n"/>
      <c r="WFI43" s="2" t="n"/>
      <c r="WFJ43" s="2" t="n"/>
      <c r="WFK43" s="2" t="n"/>
      <c r="WFL43" s="2" t="n"/>
      <c r="WFM43" s="2" t="n"/>
      <c r="WFN43" s="2" t="n"/>
      <c r="WFO43" s="2" t="n"/>
      <c r="WFP43" s="2" t="n"/>
      <c r="WFQ43" s="2" t="n"/>
      <c r="WFR43" s="2" t="n"/>
      <c r="WFS43" s="2" t="n"/>
      <c r="WFT43" s="2" t="n"/>
      <c r="WFU43" s="2" t="n"/>
      <c r="WFV43" s="2" t="n"/>
      <c r="WFW43" s="2" t="n"/>
      <c r="WFX43" s="2" t="n"/>
      <c r="WFY43" s="2" t="n"/>
      <c r="WFZ43" s="2" t="n"/>
      <c r="WGA43" s="2" t="n"/>
      <c r="WGB43" s="2" t="n"/>
      <c r="WGC43" s="2" t="n"/>
      <c r="WGD43" s="2" t="n"/>
      <c r="WGE43" s="2" t="n"/>
      <c r="WGF43" s="2" t="n"/>
      <c r="WGG43" s="2" t="n"/>
      <c r="WGH43" s="2" t="n"/>
      <c r="WGI43" s="2" t="n"/>
      <c r="WGJ43" s="2" t="n"/>
      <c r="WGK43" s="2" t="n"/>
      <c r="WGL43" s="2" t="n"/>
      <c r="WGM43" s="2" t="n"/>
      <c r="WGN43" s="2" t="n"/>
      <c r="WGO43" s="2" t="n"/>
      <c r="WGP43" s="2" t="n"/>
      <c r="WGQ43" s="2" t="n"/>
      <c r="WGR43" s="2" t="n"/>
      <c r="WGS43" s="2" t="n"/>
      <c r="WGT43" s="2" t="n"/>
      <c r="WGU43" s="2" t="n"/>
      <c r="WGV43" s="2" t="n"/>
      <c r="WGW43" s="2" t="n"/>
      <c r="WGX43" s="2" t="n"/>
      <c r="WGY43" s="2" t="n"/>
      <c r="WGZ43" s="2" t="n"/>
      <c r="WHA43" s="2" t="n"/>
      <c r="WHB43" s="2" t="n"/>
      <c r="WHC43" s="2" t="n"/>
      <c r="WHD43" s="2" t="n"/>
      <c r="WHE43" s="2" t="n"/>
      <c r="WHF43" s="2" t="n"/>
      <c r="WHG43" s="2" t="n"/>
      <c r="WHH43" s="2" t="n"/>
      <c r="WHI43" s="2" t="n"/>
      <c r="WHJ43" s="2" t="n"/>
      <c r="WHK43" s="2" t="n"/>
      <c r="WHL43" s="2" t="n"/>
      <c r="WHM43" s="2" t="n"/>
      <c r="WHN43" s="2" t="n"/>
      <c r="WHO43" s="2" t="n"/>
      <c r="WHP43" s="2" t="n"/>
      <c r="WHQ43" s="2" t="n"/>
      <c r="WHR43" s="2" t="n"/>
      <c r="WHS43" s="2" t="n"/>
      <c r="WHT43" s="2" t="n"/>
      <c r="WHU43" s="2" t="n"/>
      <c r="WHV43" s="2" t="n"/>
      <c r="WHW43" s="2" t="n"/>
      <c r="WHX43" s="2" t="n"/>
      <c r="WHY43" s="2" t="n"/>
      <c r="WHZ43" s="2" t="n"/>
      <c r="WIA43" s="2" t="n"/>
      <c r="WIB43" s="2" t="n"/>
      <c r="WIC43" s="2" t="n"/>
      <c r="WID43" s="2" t="n"/>
      <c r="WIE43" s="2" t="n"/>
      <c r="WIF43" s="2" t="n"/>
      <c r="WIG43" s="2" t="n"/>
      <c r="WIH43" s="2" t="n"/>
      <c r="WII43" s="2" t="n"/>
      <c r="WIJ43" s="2" t="n"/>
      <c r="WIK43" s="2" t="n"/>
      <c r="WIL43" s="2" t="n"/>
      <c r="WIM43" s="2" t="n"/>
      <c r="WIN43" s="2" t="n"/>
      <c r="WIO43" s="2" t="n"/>
      <c r="WIP43" s="2" t="n"/>
      <c r="WIQ43" s="2" t="n"/>
      <c r="WIR43" s="2" t="n"/>
      <c r="WIS43" s="2" t="n"/>
      <c r="WIT43" s="2" t="n"/>
      <c r="WIU43" s="2" t="n"/>
      <c r="WIV43" s="2" t="n"/>
      <c r="WIW43" s="2" t="n"/>
      <c r="WIX43" s="2" t="n"/>
      <c r="WIY43" s="2" t="n"/>
      <c r="WIZ43" s="2" t="n"/>
      <c r="WJA43" s="2" t="n"/>
      <c r="WJB43" s="2" t="n"/>
      <c r="WJC43" s="2" t="n"/>
      <c r="WJD43" s="2" t="n"/>
      <c r="WJE43" s="2" t="n"/>
      <c r="WJF43" s="2" t="n"/>
      <c r="WJG43" s="2" t="n"/>
      <c r="WJH43" s="2" t="n"/>
      <c r="WJI43" s="2" t="n"/>
      <c r="WJJ43" s="2" t="n"/>
      <c r="WJK43" s="2" t="n"/>
      <c r="WJL43" s="2" t="n"/>
      <c r="WJM43" s="2" t="n"/>
      <c r="WJN43" s="2" t="n"/>
      <c r="WJO43" s="2" t="n"/>
      <c r="WJP43" s="2" t="n"/>
      <c r="WJQ43" s="2" t="n"/>
      <c r="WJR43" s="2" t="n"/>
      <c r="WJS43" s="2" t="n"/>
      <c r="WJT43" s="2" t="n"/>
      <c r="WJU43" s="2" t="n"/>
      <c r="WJV43" s="2" t="n"/>
      <c r="WJW43" s="2" t="n"/>
      <c r="WJX43" s="2" t="n"/>
      <c r="WJY43" s="2" t="n"/>
      <c r="WJZ43" s="2" t="n"/>
      <c r="WKA43" s="2" t="n"/>
      <c r="WKB43" s="2" t="n"/>
      <c r="WKC43" s="2" t="n"/>
      <c r="WKD43" s="2" t="n"/>
      <c r="WKE43" s="2" t="n"/>
      <c r="WKF43" s="2" t="n"/>
      <c r="WKG43" s="2" t="n"/>
      <c r="WKH43" s="2" t="n"/>
      <c r="WKI43" s="2" t="n"/>
      <c r="WKJ43" s="2" t="n"/>
      <c r="WKK43" s="2" t="n"/>
      <c r="WKL43" s="2" t="n"/>
      <c r="WKM43" s="2" t="n"/>
      <c r="WKN43" s="2" t="n"/>
      <c r="WKO43" s="2" t="n"/>
      <c r="WKP43" s="2" t="n"/>
      <c r="WKQ43" s="2" t="n"/>
      <c r="WKR43" s="2" t="n"/>
      <c r="WKS43" s="2" t="n"/>
      <c r="WKT43" s="2" t="n"/>
      <c r="WKU43" s="2" t="n"/>
      <c r="WKV43" s="2" t="n"/>
      <c r="WKW43" s="2" t="n"/>
      <c r="WKX43" s="2" t="n"/>
      <c r="WKY43" s="2" t="n"/>
      <c r="WKZ43" s="2" t="n"/>
      <c r="WLA43" s="2" t="n"/>
      <c r="WLB43" s="2" t="n"/>
      <c r="WLC43" s="2" t="n"/>
      <c r="WLD43" s="2" t="n"/>
      <c r="WLE43" s="2" t="n"/>
      <c r="WLF43" s="2" t="n"/>
      <c r="WLG43" s="2" t="n"/>
      <c r="WLH43" s="2" t="n"/>
      <c r="WLI43" s="2" t="n"/>
      <c r="WLJ43" s="2" t="n"/>
      <c r="WLK43" s="2" t="n"/>
      <c r="WLL43" s="2" t="n"/>
      <c r="WLM43" s="2" t="n"/>
      <c r="WLN43" s="2" t="n"/>
      <c r="WLO43" s="2" t="n"/>
      <c r="WLP43" s="2" t="n"/>
      <c r="WLQ43" s="2" t="n"/>
      <c r="WLR43" s="2" t="n"/>
      <c r="WLS43" s="2" t="n"/>
      <c r="WLT43" s="2" t="n"/>
      <c r="WLU43" s="2" t="n"/>
      <c r="WLV43" s="2" t="n"/>
      <c r="WLW43" s="2" t="n"/>
      <c r="WLX43" s="2" t="n"/>
      <c r="WLY43" s="2" t="n"/>
      <c r="WLZ43" s="2" t="n"/>
      <c r="WMA43" s="2" t="n"/>
      <c r="WMB43" s="2" t="n"/>
      <c r="WMC43" s="2" t="n"/>
      <c r="WMD43" s="2" t="n"/>
      <c r="WME43" s="2" t="n"/>
      <c r="WMF43" s="2" t="n"/>
      <c r="WMG43" s="2" t="n"/>
      <c r="WMH43" s="2" t="n"/>
      <c r="WMI43" s="2" t="n"/>
      <c r="WMJ43" s="2" t="n"/>
      <c r="WMK43" s="2" t="n"/>
      <c r="WML43" s="2" t="n"/>
      <c r="WMM43" s="2" t="n"/>
      <c r="WMN43" s="2" t="n"/>
      <c r="WMO43" s="2" t="n"/>
      <c r="WMP43" s="2" t="n"/>
      <c r="WMQ43" s="2" t="n"/>
      <c r="WMR43" s="2" t="n"/>
      <c r="WMS43" s="2" t="n"/>
      <c r="WMT43" s="2" t="n"/>
      <c r="WMU43" s="2" t="n"/>
      <c r="WMV43" s="2" t="n"/>
      <c r="WMW43" s="2" t="n"/>
      <c r="WMX43" s="2" t="n"/>
      <c r="WMY43" s="2" t="n"/>
      <c r="WMZ43" s="2" t="n"/>
      <c r="WNA43" s="2" t="n"/>
      <c r="WNB43" s="2" t="n"/>
      <c r="WNC43" s="2" t="n"/>
      <c r="WND43" s="2" t="n"/>
      <c r="WNE43" s="2" t="n"/>
      <c r="WNF43" s="2" t="n"/>
      <c r="WNG43" s="2" t="n"/>
      <c r="WNH43" s="2" t="n"/>
      <c r="WNI43" s="2" t="n"/>
      <c r="WNJ43" s="2" t="n"/>
      <c r="WNK43" s="2" t="n"/>
      <c r="WNL43" s="2" t="n"/>
      <c r="WNM43" s="2" t="n"/>
      <c r="WNN43" s="2" t="n"/>
      <c r="WNO43" s="2" t="n"/>
      <c r="WNP43" s="2" t="n"/>
      <c r="WNQ43" s="2" t="n"/>
      <c r="WNR43" s="2" t="n"/>
      <c r="WNS43" s="2" t="n"/>
      <c r="WNT43" s="2" t="n"/>
      <c r="WNU43" s="2" t="n"/>
      <c r="WNV43" s="2" t="n"/>
      <c r="WNW43" s="2" t="n"/>
      <c r="WNX43" s="2" t="n"/>
      <c r="WNY43" s="2" t="n"/>
      <c r="WNZ43" s="2" t="n"/>
      <c r="WOA43" s="2" t="n"/>
      <c r="WOB43" s="2" t="n"/>
      <c r="WOC43" s="2" t="n"/>
      <c r="WOD43" s="2" t="n"/>
      <c r="WOE43" s="2" t="n"/>
      <c r="WOF43" s="2" t="n"/>
      <c r="WOG43" s="2" t="n"/>
      <c r="WOH43" s="2" t="n"/>
      <c r="WOI43" s="2" t="n"/>
      <c r="WOJ43" s="2" t="n"/>
      <c r="WOK43" s="2" t="n"/>
      <c r="WOL43" s="2" t="n"/>
      <c r="WOM43" s="2" t="n"/>
      <c r="WON43" s="2" t="n"/>
      <c r="WOO43" s="2" t="n"/>
      <c r="WOP43" s="2" t="n"/>
      <c r="WOQ43" s="2" t="n"/>
      <c r="WOR43" s="2" t="n"/>
      <c r="WOS43" s="2" t="n"/>
      <c r="WOT43" s="2" t="n"/>
      <c r="WOU43" s="2" t="n"/>
      <c r="WOV43" s="2" t="n"/>
      <c r="WOW43" s="2" t="n"/>
      <c r="WOX43" s="2" t="n"/>
      <c r="WOY43" s="2" t="n"/>
      <c r="WOZ43" s="2" t="n"/>
      <c r="WPA43" s="2" t="n"/>
      <c r="WPB43" s="2" t="n"/>
      <c r="WPC43" s="2" t="n"/>
      <c r="WPD43" s="2" t="n"/>
      <c r="WPE43" s="2" t="n"/>
      <c r="WPF43" s="2" t="n"/>
      <c r="WPG43" s="2" t="n"/>
      <c r="WPH43" s="2" t="n"/>
      <c r="WPI43" s="2" t="n"/>
      <c r="WPJ43" s="2" t="n"/>
      <c r="WPK43" s="2" t="n"/>
      <c r="WPL43" s="2" t="n"/>
      <c r="WPM43" s="2" t="n"/>
      <c r="WPN43" s="2" t="n"/>
      <c r="WPO43" s="2" t="n"/>
      <c r="WPP43" s="2" t="n"/>
      <c r="WPQ43" s="2" t="n"/>
      <c r="WPR43" s="2" t="n"/>
      <c r="WPS43" s="2" t="n"/>
      <c r="WPT43" s="2" t="n"/>
      <c r="WPU43" s="2" t="n"/>
      <c r="WPV43" s="2" t="n"/>
      <c r="WPW43" s="2" t="n"/>
      <c r="WPX43" s="2" t="n"/>
      <c r="WPY43" s="2" t="n"/>
      <c r="WPZ43" s="2" t="n"/>
      <c r="WQA43" s="2" t="n"/>
      <c r="WQB43" s="2" t="n"/>
      <c r="WQC43" s="2" t="n"/>
      <c r="WQD43" s="2" t="n"/>
      <c r="WQE43" s="2" t="n"/>
      <c r="WQF43" s="2" t="n"/>
      <c r="WQG43" s="2" t="n"/>
      <c r="WQH43" s="2" t="n"/>
      <c r="WQI43" s="2" t="n"/>
      <c r="WQJ43" s="2" t="n"/>
      <c r="WQK43" s="2" t="n"/>
      <c r="WQL43" s="2" t="n"/>
      <c r="WQM43" s="2" t="n"/>
      <c r="WQN43" s="2" t="n"/>
      <c r="WQO43" s="2" t="n"/>
      <c r="WQP43" s="2" t="n"/>
      <c r="WQQ43" s="2" t="n"/>
      <c r="WQR43" s="2" t="n"/>
      <c r="WQS43" s="2" t="n"/>
      <c r="WQT43" s="2" t="n"/>
      <c r="WQU43" s="2" t="n"/>
      <c r="WQV43" s="2" t="n"/>
      <c r="WQW43" s="2" t="n"/>
      <c r="WQX43" s="2" t="n"/>
      <c r="WQY43" s="2" t="n"/>
      <c r="WQZ43" s="2" t="n"/>
      <c r="WRA43" s="2" t="n"/>
      <c r="WRB43" s="2" t="n"/>
      <c r="WRC43" s="2" t="n"/>
      <c r="WRD43" s="2" t="n"/>
      <c r="WRE43" s="2" t="n"/>
      <c r="WRF43" s="2" t="n"/>
      <c r="WRG43" s="2" t="n"/>
      <c r="WRH43" s="2" t="n"/>
      <c r="WRI43" s="2" t="n"/>
      <c r="WRJ43" s="2" t="n"/>
      <c r="WRK43" s="2" t="n"/>
      <c r="WRL43" s="2" t="n"/>
      <c r="WRM43" s="2" t="n"/>
      <c r="WRN43" s="2" t="n"/>
      <c r="WRO43" s="2" t="n"/>
      <c r="WRP43" s="2" t="n"/>
      <c r="WRQ43" s="2" t="n"/>
      <c r="WRR43" s="2" t="n"/>
      <c r="WRS43" s="2" t="n"/>
      <c r="WRT43" s="2" t="n"/>
      <c r="WRU43" s="2" t="n"/>
      <c r="WRV43" s="2" t="n"/>
      <c r="WRW43" s="2" t="n"/>
      <c r="WRX43" s="2" t="n"/>
      <c r="WRY43" s="2" t="n"/>
      <c r="WRZ43" s="2" t="n"/>
      <c r="WSA43" s="2" t="n"/>
      <c r="WSB43" s="2" t="n"/>
      <c r="WSC43" s="2" t="n"/>
      <c r="WSD43" s="2" t="n"/>
      <c r="WSE43" s="2" t="n"/>
      <c r="WSF43" s="2" t="n"/>
      <c r="WSG43" s="2" t="n"/>
      <c r="WSH43" s="2" t="n"/>
      <c r="WSI43" s="2" t="n"/>
      <c r="WSJ43" s="2" t="n"/>
      <c r="WSK43" s="2" t="n"/>
      <c r="WSL43" s="2" t="n"/>
      <c r="WSM43" s="2" t="n"/>
      <c r="WSN43" s="2" t="n"/>
      <c r="WSO43" s="2" t="n"/>
      <c r="WSP43" s="2" t="n"/>
      <c r="WSQ43" s="2" t="n"/>
      <c r="WSR43" s="2" t="n"/>
      <c r="WSS43" s="2" t="n"/>
      <c r="WST43" s="2" t="n"/>
      <c r="WSU43" s="2" t="n"/>
      <c r="WSV43" s="2" t="n"/>
      <c r="WSW43" s="2" t="n"/>
      <c r="WSX43" s="2" t="n"/>
      <c r="WSY43" s="2" t="n"/>
      <c r="WSZ43" s="2" t="n"/>
      <c r="WTA43" s="2" t="n"/>
      <c r="WTB43" s="2" t="n"/>
      <c r="WTC43" s="2" t="n"/>
      <c r="WTD43" s="2" t="n"/>
      <c r="WTE43" s="2" t="n"/>
      <c r="WTF43" s="2" t="n"/>
      <c r="WTG43" s="2" t="n"/>
      <c r="WTH43" s="2" t="n"/>
      <c r="WTI43" s="2" t="n"/>
      <c r="WTJ43" s="2" t="n"/>
      <c r="WTK43" s="2" t="n"/>
      <c r="WTL43" s="2" t="n"/>
      <c r="WTM43" s="2" t="n"/>
      <c r="WTN43" s="2" t="n"/>
      <c r="WTO43" s="2" t="n"/>
      <c r="WTP43" s="2" t="n"/>
      <c r="WTQ43" s="2" t="n"/>
      <c r="WTR43" s="2" t="n"/>
      <c r="WTS43" s="2" t="n"/>
      <c r="WTT43" s="2" t="n"/>
      <c r="WTU43" s="2" t="n"/>
      <c r="WTV43" s="2" t="n"/>
      <c r="WTW43" s="2" t="n"/>
      <c r="WTX43" s="2" t="n"/>
      <c r="WTY43" s="2" t="n"/>
      <c r="WTZ43" s="2" t="n"/>
      <c r="WUA43" s="2" t="n"/>
      <c r="WUB43" s="2" t="n"/>
      <c r="WUC43" s="2" t="n"/>
      <c r="WUD43" s="2" t="n"/>
      <c r="WUE43" s="2" t="n"/>
      <c r="WUF43" s="2" t="n"/>
      <c r="WUG43" s="2" t="n"/>
      <c r="WUH43" s="2" t="n"/>
      <c r="WUI43" s="2" t="n"/>
      <c r="WUJ43" s="2" t="n"/>
      <c r="WUK43" s="2" t="n"/>
      <c r="WUL43" s="2" t="n"/>
      <c r="WUM43" s="2" t="n"/>
      <c r="WUN43" s="2" t="n"/>
      <c r="WUO43" s="2" t="n"/>
      <c r="WUP43" s="2" t="n"/>
      <c r="WUQ43" s="2" t="n"/>
      <c r="WUR43" s="2" t="n"/>
      <c r="WUS43" s="2" t="n"/>
      <c r="WUT43" s="2" t="n"/>
      <c r="WUU43" s="2" t="n"/>
      <c r="WUV43" s="2" t="n"/>
      <c r="WUW43" s="2" t="n"/>
      <c r="WUX43" s="2" t="n"/>
      <c r="WUY43" s="2" t="n"/>
      <c r="WUZ43" s="2" t="n"/>
      <c r="WVA43" s="2" t="n"/>
      <c r="WVB43" s="2" t="n"/>
      <c r="WVC43" s="2" t="n"/>
      <c r="WVD43" s="2" t="n"/>
      <c r="WVE43" s="2" t="n"/>
      <c r="WVF43" s="2" t="n"/>
      <c r="WVG43" s="2" t="n"/>
      <c r="WVH43" s="2" t="n"/>
      <c r="WVI43" s="2" t="n"/>
      <c r="WVJ43" s="2" t="n"/>
      <c r="WVK43" s="2" t="n"/>
      <c r="WVL43" s="2" t="n"/>
      <c r="WVM43" s="2" t="n"/>
      <c r="WVN43" s="2" t="n"/>
      <c r="WVO43" s="2" t="n"/>
      <c r="WVP43" s="2" t="n"/>
      <c r="WVQ43" s="2" t="n"/>
      <c r="WVR43" s="2" t="n"/>
      <c r="WVS43" s="2" t="n"/>
      <c r="WVT43" s="2" t="n"/>
      <c r="WVU43" s="2" t="n"/>
      <c r="WVV43" s="2" t="n"/>
      <c r="WVW43" s="2" t="n"/>
      <c r="WVX43" s="2" t="n"/>
      <c r="WVY43" s="2" t="n"/>
      <c r="WVZ43" s="2" t="n"/>
      <c r="WWA43" s="2" t="n"/>
      <c r="WWB43" s="2" t="n"/>
      <c r="WWC43" s="2" t="n"/>
      <c r="WWD43" s="2" t="n"/>
      <c r="WWE43" s="2" t="n"/>
      <c r="WWF43" s="2" t="n"/>
      <c r="WWG43" s="2" t="n"/>
      <c r="WWH43" s="2" t="n"/>
      <c r="WWI43" s="2" t="n"/>
      <c r="WWJ43" s="2" t="n"/>
      <c r="WWK43" s="2" t="n"/>
      <c r="WWL43" s="2" t="n"/>
      <c r="WWM43" s="2" t="n"/>
      <c r="WWN43" s="2" t="n"/>
      <c r="WWO43" s="2" t="n"/>
      <c r="WWP43" s="2" t="n"/>
      <c r="WWQ43" s="2" t="n"/>
      <c r="WWR43" s="2" t="n"/>
      <c r="WWS43" s="2" t="n"/>
      <c r="WWT43" s="2" t="n"/>
      <c r="WWU43" s="2" t="n"/>
      <c r="WWV43" s="2" t="n"/>
      <c r="WWW43" s="2" t="n"/>
      <c r="WWX43" s="2" t="n"/>
      <c r="WWY43" s="2" t="n"/>
      <c r="WWZ43" s="2" t="n"/>
      <c r="WXA43" s="2" t="n"/>
      <c r="WXB43" s="2" t="n"/>
      <c r="WXC43" s="2" t="n"/>
      <c r="WXD43" s="2" t="n"/>
      <c r="WXE43" s="2" t="n"/>
      <c r="WXF43" s="2" t="n"/>
      <c r="WXG43" s="2" t="n"/>
      <c r="WXH43" s="2" t="n"/>
      <c r="WXI43" s="2" t="n"/>
      <c r="WXJ43" s="2" t="n"/>
      <c r="WXK43" s="2" t="n"/>
      <c r="WXL43" s="2" t="n"/>
      <c r="WXM43" s="2" t="n"/>
      <c r="WXN43" s="2" t="n"/>
      <c r="WXO43" s="2" t="n"/>
      <c r="WXP43" s="2" t="n"/>
      <c r="WXQ43" s="2" t="n"/>
      <c r="WXR43" s="2" t="n"/>
      <c r="WXS43" s="2" t="n"/>
      <c r="WXT43" s="2" t="n"/>
      <c r="WXU43" s="2" t="n"/>
      <c r="WXV43" s="2" t="n"/>
      <c r="WXW43" s="2" t="n"/>
      <c r="WXX43" s="2" t="n"/>
      <c r="WXY43" s="2" t="n"/>
      <c r="WXZ43" s="2" t="n"/>
      <c r="WYA43" s="2" t="n"/>
      <c r="WYB43" s="2" t="n"/>
      <c r="WYC43" s="2" t="n"/>
      <c r="WYD43" s="2" t="n"/>
      <c r="WYE43" s="2" t="n"/>
      <c r="WYF43" s="2" t="n"/>
      <c r="WYG43" s="2" t="n"/>
      <c r="WYH43" s="2" t="n"/>
      <c r="WYI43" s="2" t="n"/>
      <c r="WYJ43" s="2" t="n"/>
      <c r="WYK43" s="2" t="n"/>
      <c r="WYL43" s="2" t="n"/>
      <c r="WYM43" s="2" t="n"/>
      <c r="WYN43" s="2" t="n"/>
      <c r="WYO43" s="2" t="n"/>
      <c r="WYP43" s="2" t="n"/>
      <c r="WYQ43" s="2" t="n"/>
      <c r="WYR43" s="2" t="n"/>
      <c r="WYS43" s="2" t="n"/>
      <c r="WYT43" s="2" t="n"/>
      <c r="WYU43" s="2" t="n"/>
      <c r="WYV43" s="2" t="n"/>
      <c r="WYW43" s="2" t="n"/>
      <c r="WYX43" s="2" t="n"/>
      <c r="WYY43" s="2" t="n"/>
      <c r="WYZ43" s="2" t="n"/>
      <c r="WZA43" s="2" t="n"/>
      <c r="WZB43" s="2" t="n"/>
      <c r="WZC43" s="2" t="n"/>
      <c r="WZD43" s="2" t="n"/>
      <c r="WZE43" s="2" t="n"/>
      <c r="WZF43" s="2" t="n"/>
      <c r="WZG43" s="2" t="n"/>
      <c r="WZH43" s="2" t="n"/>
      <c r="WZI43" s="2" t="n"/>
      <c r="WZJ43" s="2" t="n"/>
      <c r="WZK43" s="2" t="n"/>
      <c r="WZL43" s="2" t="n"/>
      <c r="WZM43" s="2" t="n"/>
      <c r="WZN43" s="2" t="n"/>
      <c r="WZO43" s="2" t="n"/>
      <c r="WZP43" s="2" t="n"/>
      <c r="WZQ43" s="2" t="n"/>
      <c r="WZR43" s="2" t="n"/>
      <c r="WZS43" s="2" t="n"/>
      <c r="WZT43" s="2" t="n"/>
      <c r="WZU43" s="2" t="n"/>
      <c r="WZV43" s="2" t="n"/>
      <c r="WZW43" s="2" t="n"/>
      <c r="WZX43" s="2" t="n"/>
      <c r="WZY43" s="2" t="n"/>
      <c r="WZZ43" s="2" t="n"/>
      <c r="XAA43" s="2" t="n"/>
      <c r="XAB43" s="2" t="n"/>
      <c r="XAC43" s="2" t="n"/>
      <c r="XAD43" s="2" t="n"/>
      <c r="XAE43" s="2" t="n"/>
      <c r="XAF43" s="2" t="n"/>
      <c r="XAG43" s="2" t="n"/>
      <c r="XAH43" s="2" t="n"/>
      <c r="XAI43" s="2" t="n"/>
      <c r="XAJ43" s="2" t="n"/>
      <c r="XAK43" s="2" t="n"/>
      <c r="XAL43" s="2" t="n"/>
      <c r="XAM43" s="2" t="n"/>
      <c r="XAN43" s="2" t="n"/>
      <c r="XAO43" s="2" t="n"/>
      <c r="XAP43" s="2" t="n"/>
      <c r="XAQ43" s="2" t="n"/>
      <c r="XAR43" s="2" t="n"/>
      <c r="XAS43" s="2" t="n"/>
      <c r="XAT43" s="2" t="n"/>
      <c r="XAU43" s="2" t="n"/>
      <c r="XAV43" s="2" t="n"/>
      <c r="XAW43" s="2" t="n"/>
      <c r="XAX43" s="2" t="n"/>
      <c r="XAY43" s="2" t="n"/>
      <c r="XAZ43" s="2" t="n"/>
      <c r="XBA43" s="2" t="n"/>
      <c r="XBB43" s="2" t="n"/>
      <c r="XBC43" s="2" t="n"/>
      <c r="XBD43" s="2" t="n"/>
      <c r="XBE43" s="2" t="n"/>
      <c r="XBF43" s="2" t="n"/>
      <c r="XBG43" s="2" t="n"/>
      <c r="XBH43" s="2" t="n"/>
      <c r="XBI43" s="2" t="n"/>
      <c r="XBJ43" s="2" t="n"/>
      <c r="XBK43" s="2" t="n"/>
      <c r="XBL43" s="2" t="n"/>
      <c r="XBM43" s="2" t="n"/>
      <c r="XBN43" s="2" t="n"/>
      <c r="XBO43" s="2" t="n"/>
      <c r="XBP43" s="2" t="n"/>
      <c r="XBQ43" s="2" t="n"/>
      <c r="XBR43" s="2" t="n"/>
      <c r="XBS43" s="2" t="n"/>
      <c r="XBT43" s="2" t="n"/>
      <c r="XBU43" s="2" t="n"/>
      <c r="XBV43" s="2" t="n"/>
      <c r="XBW43" s="2" t="n"/>
      <c r="XBX43" s="2" t="n"/>
      <c r="XBY43" s="2" t="n"/>
      <c r="XBZ43" s="2" t="n"/>
      <c r="XCA43" s="2" t="n"/>
      <c r="XCB43" s="2" t="n"/>
      <c r="XCC43" s="2" t="n"/>
      <c r="XCD43" s="2" t="n"/>
      <c r="XCE43" s="2" t="n"/>
      <c r="XCF43" s="2" t="n"/>
      <c r="XCG43" s="2" t="n"/>
      <c r="XCH43" s="2" t="n"/>
      <c r="XCI43" s="2" t="n"/>
      <c r="XCJ43" s="2" t="n"/>
      <c r="XCK43" s="2" t="n"/>
      <c r="XCL43" s="2" t="n"/>
      <c r="XCM43" s="2" t="n"/>
      <c r="XCN43" s="2" t="n"/>
      <c r="XCO43" s="2" t="n"/>
      <c r="XCP43" s="2" t="n"/>
      <c r="XCQ43" s="2" t="n"/>
      <c r="XCR43" s="2" t="n"/>
      <c r="XCS43" s="2" t="n"/>
      <c r="XCT43" s="2" t="n"/>
      <c r="XCU43" s="2" t="n"/>
      <c r="XCV43" s="2" t="n"/>
      <c r="XCW43" s="2" t="n"/>
      <c r="XCX43" s="2" t="n"/>
      <c r="XCY43" s="2" t="n"/>
      <c r="XCZ43" s="2" t="n"/>
      <c r="XDA43" s="2" t="n"/>
      <c r="XDB43" s="2" t="n"/>
      <c r="XDC43" s="2" t="n"/>
      <c r="XDD43" s="2" t="n"/>
      <c r="XDE43" s="2" t="n"/>
      <c r="XDF43" s="2" t="n"/>
      <c r="XDG43" s="2" t="n"/>
      <c r="XDH43" s="2" t="n"/>
      <c r="XDI43" s="2" t="n"/>
      <c r="XDJ43" s="2" t="n"/>
      <c r="XDK43" s="2" t="n"/>
      <c r="XDL43" s="2" t="n"/>
      <c r="XDM43" s="2" t="n"/>
      <c r="XDN43" s="2" t="n"/>
      <c r="XDO43" s="2" t="n"/>
      <c r="XDP43" s="2" t="n"/>
      <c r="XDQ43" s="2" t="n"/>
      <c r="XDR43" s="2" t="n"/>
      <c r="XDS43" s="2" t="n"/>
      <c r="XDT43" s="2" t="n"/>
      <c r="XDU43" s="2" t="n"/>
      <c r="XDV43" s="2" t="n"/>
      <c r="XDW43" s="2" t="n"/>
      <c r="XDX43" s="2" t="n"/>
      <c r="XDY43" s="2" t="n"/>
      <c r="XDZ43" s="2" t="n"/>
      <c r="XEA43" s="2" t="n"/>
      <c r="XEB43" s="2" t="n"/>
      <c r="XEC43" s="2" t="n"/>
      <c r="XED43" s="2" t="n"/>
      <c r="XEE43" s="2" t="n"/>
      <c r="XEF43" s="2" t="n"/>
      <c r="XEG43" s="2" t="n"/>
      <c r="XEH43" s="2" t="n"/>
      <c r="XEI43" s="2" t="n"/>
      <c r="XEJ43" s="2" t="n"/>
      <c r="XEK43" s="2" t="n"/>
      <c r="XEL43" s="2" t="n"/>
      <c r="XEM43" s="2" t="n"/>
      <c r="XEN43" s="2" t="n"/>
      <c r="XEO43" s="2" t="n"/>
      <c r="XEP43" s="2" t="n"/>
      <c r="XEQ43" s="2" t="n"/>
      <c r="XER43" s="2" t="n"/>
      <c r="XES43" s="2" t="n"/>
      <c r="XET43" s="2" t="n"/>
      <c r="XEU43" s="2" t="n"/>
      <c r="XEV43" s="2" t="n"/>
      <c r="XEW43" s="2" t="n"/>
      <c r="XEX43" s="2" t="n"/>
      <c r="XEY43" s="2" t="n"/>
      <c r="XEZ43" s="2" t="n"/>
      <c r="XFA43" s="2" t="n"/>
    </row>
    <row r="44" customFormat="1" s="3">
      <c r="A44" s="4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  <c r="BO44" s="2" t="n"/>
      <c r="BP44" s="2" t="n"/>
      <c r="BQ44" s="2" t="n"/>
      <c r="BR44" s="2" t="n"/>
      <c r="BS44" s="2" t="n"/>
      <c r="BT44" s="2" t="n"/>
      <c r="BU44" s="2" t="n"/>
      <c r="BV44" s="2" t="n"/>
      <c r="BW44" s="2" t="n"/>
      <c r="BX44" s="2" t="n"/>
      <c r="BY44" s="2" t="n"/>
      <c r="BZ44" s="2" t="n"/>
      <c r="CA44" s="2" t="n"/>
      <c r="CB44" s="2" t="n"/>
      <c r="CC44" s="2" t="n"/>
      <c r="CD44" s="2" t="n"/>
      <c r="CE44" s="2" t="n"/>
      <c r="CF44" s="2" t="n"/>
      <c r="CG44" s="2" t="n"/>
      <c r="CH44" s="2" t="n"/>
      <c r="CI44" s="2" t="n"/>
      <c r="CJ44" s="2" t="n"/>
      <c r="CK44" s="2" t="n"/>
      <c r="CL44" s="2" t="n"/>
      <c r="CM44" s="2" t="n"/>
      <c r="CN44" s="2" t="n"/>
      <c r="CO44" s="2" t="n"/>
      <c r="CP44" s="2" t="n"/>
      <c r="CQ44" s="2" t="n"/>
      <c r="CR44" s="2" t="n"/>
      <c r="CS44" s="2" t="n"/>
      <c r="CT44" s="2" t="n"/>
      <c r="CU44" s="2" t="n"/>
      <c r="CV44" s="2" t="n"/>
      <c r="CW44" s="2" t="n"/>
      <c r="CX44" s="2" t="n"/>
      <c r="CY44" s="2" t="n"/>
      <c r="CZ44" s="2" t="n"/>
      <c r="DA44" s="2" t="n"/>
      <c r="DB44" s="2" t="n"/>
      <c r="DC44" s="2" t="n"/>
      <c r="DD44" s="2" t="n"/>
      <c r="DE44" s="2" t="n"/>
      <c r="DF44" s="2" t="n"/>
      <c r="DG44" s="2" t="n"/>
      <c r="DH44" s="2" t="n"/>
      <c r="DI44" s="2" t="n"/>
      <c r="DJ44" s="2" t="n"/>
      <c r="DK44" s="2" t="n"/>
      <c r="DL44" s="2" t="n"/>
      <c r="DM44" s="2" t="n"/>
      <c r="DN44" s="2" t="n"/>
      <c r="DO44" s="2" t="n"/>
      <c r="DP44" s="2" t="n"/>
      <c r="DQ44" s="2" t="n"/>
      <c r="DR44" s="2" t="n"/>
      <c r="DS44" s="2" t="n"/>
      <c r="DT44" s="2" t="n"/>
      <c r="DU44" s="2" t="n"/>
      <c r="DV44" s="2" t="n"/>
      <c r="DW44" s="2" t="n"/>
      <c r="DX44" s="2" t="n"/>
      <c r="DY44" s="2" t="n"/>
      <c r="DZ44" s="2" t="n"/>
      <c r="EA44" s="2" t="n"/>
      <c r="EB44" s="2" t="n"/>
      <c r="EC44" s="2" t="n"/>
      <c r="ED44" s="2" t="n"/>
      <c r="EE44" s="2" t="n"/>
      <c r="EF44" s="2" t="n"/>
      <c r="EG44" s="2" t="n"/>
      <c r="EH44" s="2" t="n"/>
      <c r="EI44" s="2" t="n"/>
      <c r="EJ44" s="2" t="n"/>
      <c r="EK44" s="2" t="n"/>
      <c r="EL44" s="2" t="n"/>
      <c r="EM44" s="2" t="n"/>
      <c r="EN44" s="2" t="n"/>
      <c r="EO44" s="2" t="n"/>
      <c r="EP44" s="2" t="n"/>
      <c r="EQ44" s="2" t="n"/>
      <c r="ER44" s="2" t="n"/>
      <c r="ES44" s="2" t="n"/>
      <c r="ET44" s="2" t="n"/>
      <c r="EU44" s="2" t="n"/>
      <c r="EV44" s="2" t="n"/>
      <c r="EW44" s="2" t="n"/>
      <c r="EX44" s="2" t="n"/>
      <c r="EY44" s="2" t="n"/>
      <c r="EZ44" s="2" t="n"/>
      <c r="FA44" s="2" t="n"/>
      <c r="FB44" s="2" t="n"/>
      <c r="FC44" s="2" t="n"/>
      <c r="FD44" s="2" t="n"/>
      <c r="FE44" s="2" t="n"/>
      <c r="FF44" s="2" t="n"/>
      <c r="FG44" s="2" t="n"/>
      <c r="FH44" s="2" t="n"/>
      <c r="FI44" s="2" t="n"/>
      <c r="FJ44" s="2" t="n"/>
      <c r="FK44" s="2" t="n"/>
      <c r="FL44" s="2" t="n"/>
      <c r="FM44" s="2" t="n"/>
      <c r="FN44" s="2" t="n"/>
      <c r="FO44" s="2" t="n"/>
      <c r="FP44" s="2" t="n"/>
      <c r="FQ44" s="2" t="n"/>
      <c r="FR44" s="2" t="n"/>
      <c r="FS44" s="2" t="n"/>
      <c r="FT44" s="2" t="n"/>
      <c r="FU44" s="2" t="n"/>
      <c r="FV44" s="2" t="n"/>
      <c r="FW44" s="2" t="n"/>
      <c r="FX44" s="2" t="n"/>
      <c r="FY44" s="2" t="n"/>
      <c r="FZ44" s="2" t="n"/>
      <c r="GA44" s="2" t="n"/>
      <c r="GB44" s="2" t="n"/>
      <c r="GC44" s="2" t="n"/>
      <c r="GD44" s="2" t="n"/>
      <c r="GE44" s="2" t="n"/>
      <c r="GF44" s="2" t="n"/>
      <c r="GG44" s="2" t="n"/>
      <c r="GH44" s="2" t="n"/>
      <c r="GI44" s="2" t="n"/>
      <c r="GJ44" s="2" t="n"/>
      <c r="GK44" s="2" t="n"/>
      <c r="GL44" s="2" t="n"/>
      <c r="GM44" s="2" t="n"/>
      <c r="GN44" s="2" t="n"/>
      <c r="GO44" s="2" t="n"/>
      <c r="GP44" s="2" t="n"/>
      <c r="GQ44" s="2" t="n"/>
      <c r="GR44" s="2" t="n"/>
      <c r="GS44" s="2" t="n"/>
      <c r="GT44" s="2" t="n"/>
      <c r="GU44" s="2" t="n"/>
      <c r="GV44" s="2" t="n"/>
      <c r="GW44" s="2" t="n"/>
      <c r="GX44" s="2" t="n"/>
      <c r="GY44" s="2" t="n"/>
      <c r="GZ44" s="2" t="n"/>
      <c r="HA44" s="2" t="n"/>
      <c r="HB44" s="2" t="n"/>
      <c r="HC44" s="2" t="n"/>
      <c r="HD44" s="2" t="n"/>
      <c r="HE44" s="2" t="n"/>
      <c r="HF44" s="2" t="n"/>
      <c r="HG44" s="2" t="n"/>
      <c r="HH44" s="2" t="n"/>
      <c r="HI44" s="2" t="n"/>
      <c r="HJ44" s="2" t="n"/>
      <c r="HK44" s="2" t="n"/>
      <c r="HL44" s="2" t="n"/>
      <c r="HM44" s="2" t="n"/>
      <c r="HN44" s="2" t="n"/>
      <c r="HO44" s="2" t="n"/>
      <c r="HP44" s="2" t="n"/>
      <c r="HQ44" s="2" t="n"/>
      <c r="HR44" s="2" t="n"/>
      <c r="HS44" s="2" t="n"/>
      <c r="HT44" s="2" t="n"/>
      <c r="HU44" s="2" t="n"/>
      <c r="HV44" s="2" t="n"/>
      <c r="HW44" s="2" t="n"/>
      <c r="HX44" s="2" t="n"/>
      <c r="HY44" s="2" t="n"/>
      <c r="HZ44" s="2" t="n"/>
      <c r="IA44" s="2" t="n"/>
      <c r="IB44" s="2" t="n"/>
      <c r="IC44" s="2" t="n"/>
      <c r="ID44" s="2" t="n"/>
      <c r="IE44" s="2" t="n"/>
      <c r="IF44" s="2" t="n"/>
      <c r="IG44" s="2" t="n"/>
      <c r="IH44" s="2" t="n"/>
      <c r="II44" s="2" t="n"/>
      <c r="IJ44" s="2" t="n"/>
      <c r="IK44" s="2" t="n"/>
      <c r="IL44" s="2" t="n"/>
      <c r="IM44" s="2" t="n"/>
      <c r="IN44" s="2" t="n"/>
      <c r="IO44" s="2" t="n"/>
      <c r="IP44" s="2" t="n"/>
      <c r="IQ44" s="2" t="n"/>
      <c r="IR44" s="2" t="n"/>
      <c r="IS44" s="2" t="n"/>
      <c r="IT44" s="2" t="n"/>
      <c r="IU44" s="2" t="n"/>
      <c r="IV44" s="2" t="n"/>
      <c r="IW44" s="2" t="n"/>
      <c r="IX44" s="2" t="n"/>
      <c r="IY44" s="2" t="n"/>
      <c r="IZ44" s="2" t="n"/>
      <c r="JA44" s="2" t="n"/>
      <c r="JB44" s="2" t="n"/>
      <c r="JC44" s="2" t="n"/>
      <c r="JD44" s="2" t="n"/>
      <c r="JE44" s="2" t="n"/>
      <c r="JF44" s="2" t="n"/>
      <c r="JG44" s="2" t="n"/>
      <c r="JH44" s="2" t="n"/>
      <c r="JI44" s="2" t="n"/>
      <c r="JJ44" s="2" t="n"/>
      <c r="JK44" s="2" t="n"/>
      <c r="JL44" s="2" t="n"/>
      <c r="JM44" s="2" t="n"/>
      <c r="JN44" s="2" t="n"/>
      <c r="JO44" s="2" t="n"/>
      <c r="JP44" s="2" t="n"/>
      <c r="JQ44" s="2" t="n"/>
      <c r="JR44" s="2" t="n"/>
      <c r="JS44" s="2" t="n"/>
      <c r="JT44" s="2" t="n"/>
      <c r="JU44" s="2" t="n"/>
      <c r="JV44" s="2" t="n"/>
      <c r="JW44" s="2" t="n"/>
      <c r="JX44" s="2" t="n"/>
      <c r="JY44" s="2" t="n"/>
      <c r="JZ44" s="2" t="n"/>
      <c r="KA44" s="2" t="n"/>
      <c r="KB44" s="2" t="n"/>
      <c r="KC44" s="2" t="n"/>
      <c r="KD44" s="2" t="n"/>
      <c r="KE44" s="2" t="n"/>
      <c r="KF44" s="2" t="n"/>
      <c r="KG44" s="2" t="n"/>
      <c r="KH44" s="2" t="n"/>
      <c r="KI44" s="2" t="n"/>
      <c r="KJ44" s="2" t="n"/>
      <c r="KK44" s="2" t="n"/>
      <c r="KL44" s="2" t="n"/>
      <c r="KM44" s="2" t="n"/>
      <c r="KN44" s="2" t="n"/>
      <c r="KO44" s="2" t="n"/>
      <c r="KP44" s="2" t="n"/>
      <c r="KQ44" s="2" t="n"/>
      <c r="KR44" s="2" t="n"/>
      <c r="KS44" s="2" t="n"/>
      <c r="KT44" s="2" t="n"/>
      <c r="KU44" s="2" t="n"/>
      <c r="KV44" s="2" t="n"/>
      <c r="KW44" s="2" t="n"/>
      <c r="KX44" s="2" t="n"/>
      <c r="KY44" s="2" t="n"/>
      <c r="KZ44" s="2" t="n"/>
      <c r="LA44" s="2" t="n"/>
      <c r="LB44" s="2" t="n"/>
      <c r="LC44" s="2" t="n"/>
      <c r="LD44" s="2" t="n"/>
      <c r="LE44" s="2" t="n"/>
      <c r="LF44" s="2" t="n"/>
      <c r="LG44" s="2" t="n"/>
      <c r="LH44" s="2" t="n"/>
      <c r="LI44" s="2" t="n"/>
      <c r="LJ44" s="2" t="n"/>
      <c r="LK44" s="2" t="n"/>
      <c r="LL44" s="2" t="n"/>
      <c r="LM44" s="2" t="n"/>
      <c r="LN44" s="2" t="n"/>
      <c r="LO44" s="2" t="n"/>
      <c r="LP44" s="2" t="n"/>
      <c r="LQ44" s="2" t="n"/>
      <c r="LR44" s="2" t="n"/>
      <c r="LS44" s="2" t="n"/>
      <c r="LT44" s="2" t="n"/>
      <c r="LU44" s="2" t="n"/>
      <c r="LV44" s="2" t="n"/>
      <c r="LW44" s="2" t="n"/>
      <c r="LX44" s="2" t="n"/>
      <c r="LY44" s="2" t="n"/>
      <c r="LZ44" s="2" t="n"/>
      <c r="MA44" s="2" t="n"/>
      <c r="MB44" s="2" t="n"/>
      <c r="MC44" s="2" t="n"/>
      <c r="MD44" s="2" t="n"/>
      <c r="ME44" s="2" t="n"/>
      <c r="MF44" s="2" t="n"/>
      <c r="MG44" s="2" t="n"/>
      <c r="MH44" s="2" t="n"/>
      <c r="MI44" s="2" t="n"/>
      <c r="MJ44" s="2" t="n"/>
      <c r="MK44" s="2" t="n"/>
      <c r="ML44" s="2" t="n"/>
      <c r="MM44" s="2" t="n"/>
      <c r="MN44" s="2" t="n"/>
      <c r="MO44" s="2" t="n"/>
      <c r="MP44" s="2" t="n"/>
      <c r="MQ44" s="2" t="n"/>
      <c r="MR44" s="2" t="n"/>
      <c r="MS44" s="2" t="n"/>
      <c r="MT44" s="2" t="n"/>
      <c r="MU44" s="2" t="n"/>
      <c r="MV44" s="2" t="n"/>
      <c r="MW44" s="2" t="n"/>
      <c r="MX44" s="2" t="n"/>
      <c r="MY44" s="2" t="n"/>
      <c r="MZ44" s="2" t="n"/>
      <c r="NA44" s="2" t="n"/>
      <c r="NB44" s="2" t="n"/>
      <c r="NC44" s="2" t="n"/>
      <c r="ND44" s="2" t="n"/>
      <c r="NE44" s="2" t="n"/>
      <c r="NF44" s="2" t="n"/>
      <c r="NG44" s="2" t="n"/>
      <c r="NH44" s="2" t="n"/>
      <c r="NI44" s="2" t="n"/>
      <c r="NJ44" s="2" t="n"/>
      <c r="NK44" s="2" t="n"/>
      <c r="NL44" s="2" t="n"/>
      <c r="NM44" s="2" t="n"/>
      <c r="NN44" s="2" t="n"/>
      <c r="NO44" s="2" t="n"/>
      <c r="NP44" s="2" t="n"/>
      <c r="NQ44" s="2" t="n"/>
      <c r="NR44" s="2" t="n"/>
      <c r="NS44" s="2" t="n"/>
      <c r="NT44" s="2" t="n"/>
      <c r="NU44" s="2" t="n"/>
      <c r="NV44" s="2" t="n"/>
      <c r="NW44" s="2" t="n"/>
      <c r="NX44" s="2" t="n"/>
      <c r="NY44" s="2" t="n"/>
      <c r="NZ44" s="2" t="n"/>
      <c r="OA44" s="2" t="n"/>
      <c r="OB44" s="2" t="n"/>
      <c r="OC44" s="2" t="n"/>
      <c r="OD44" s="2" t="n"/>
      <c r="OE44" s="2" t="n"/>
      <c r="OF44" s="2" t="n"/>
      <c r="OG44" s="2" t="n"/>
      <c r="OH44" s="2" t="n"/>
      <c r="OI44" s="2" t="n"/>
      <c r="OJ44" s="2" t="n"/>
      <c r="OK44" s="2" t="n"/>
      <c r="OL44" s="2" t="n"/>
      <c r="OM44" s="2" t="n"/>
      <c r="ON44" s="2" t="n"/>
      <c r="OO44" s="2" t="n"/>
      <c r="OP44" s="2" t="n"/>
      <c r="OQ44" s="2" t="n"/>
      <c r="OR44" s="2" t="n"/>
      <c r="OS44" s="2" t="n"/>
      <c r="OT44" s="2" t="n"/>
      <c r="OU44" s="2" t="n"/>
      <c r="OV44" s="2" t="n"/>
      <c r="OW44" s="2" t="n"/>
      <c r="OX44" s="2" t="n"/>
      <c r="OY44" s="2" t="n"/>
      <c r="OZ44" s="2" t="n"/>
      <c r="PA44" s="2" t="n"/>
      <c r="PB44" s="2" t="n"/>
      <c r="PC44" s="2" t="n"/>
      <c r="PD44" s="2" t="n"/>
      <c r="PE44" s="2" t="n"/>
      <c r="PF44" s="2" t="n"/>
      <c r="PG44" s="2" t="n"/>
      <c r="PH44" s="2" t="n"/>
      <c r="PI44" s="2" t="n"/>
      <c r="PJ44" s="2" t="n"/>
      <c r="PK44" s="2" t="n"/>
      <c r="PL44" s="2" t="n"/>
      <c r="PM44" s="2" t="n"/>
      <c r="PN44" s="2" t="n"/>
      <c r="PO44" s="2" t="n"/>
      <c r="PP44" s="2" t="n"/>
      <c r="PQ44" s="2" t="n"/>
      <c r="PR44" s="2" t="n"/>
      <c r="PS44" s="2" t="n"/>
      <c r="PT44" s="2" t="n"/>
      <c r="PU44" s="2" t="n"/>
      <c r="PV44" s="2" t="n"/>
      <c r="PW44" s="2" t="n"/>
      <c r="PX44" s="2" t="n"/>
      <c r="PY44" s="2" t="n"/>
      <c r="PZ44" s="2" t="n"/>
      <c r="QA44" s="2" t="n"/>
      <c r="QB44" s="2" t="n"/>
      <c r="QC44" s="2" t="n"/>
      <c r="QD44" s="2" t="n"/>
      <c r="QE44" s="2" t="n"/>
      <c r="QF44" s="2" t="n"/>
      <c r="QG44" s="2" t="n"/>
      <c r="QH44" s="2" t="n"/>
      <c r="QI44" s="2" t="n"/>
      <c r="QJ44" s="2" t="n"/>
      <c r="QK44" s="2" t="n"/>
      <c r="QL44" s="2" t="n"/>
      <c r="QM44" s="2" t="n"/>
      <c r="QN44" s="2" t="n"/>
      <c r="QO44" s="2" t="n"/>
      <c r="QP44" s="2" t="n"/>
      <c r="QQ44" s="2" t="n"/>
      <c r="QR44" s="2" t="n"/>
      <c r="QS44" s="2" t="n"/>
      <c r="QT44" s="2" t="n"/>
      <c r="QU44" s="2" t="n"/>
      <c r="QV44" s="2" t="n"/>
      <c r="QW44" s="2" t="n"/>
      <c r="QX44" s="2" t="n"/>
      <c r="QY44" s="2" t="n"/>
      <c r="QZ44" s="2" t="n"/>
      <c r="RA44" s="2" t="n"/>
      <c r="RB44" s="2" t="n"/>
      <c r="RC44" s="2" t="n"/>
      <c r="RD44" s="2" t="n"/>
      <c r="RE44" s="2" t="n"/>
      <c r="RF44" s="2" t="n"/>
      <c r="RG44" s="2" t="n"/>
      <c r="RH44" s="2" t="n"/>
      <c r="RI44" s="2" t="n"/>
      <c r="RJ44" s="2" t="n"/>
      <c r="RK44" s="2" t="n"/>
      <c r="RL44" s="2" t="n"/>
      <c r="RM44" s="2" t="n"/>
      <c r="RN44" s="2" t="n"/>
      <c r="RO44" s="2" t="n"/>
      <c r="RP44" s="2" t="n"/>
      <c r="RQ44" s="2" t="n"/>
      <c r="RR44" s="2" t="n"/>
      <c r="RS44" s="2" t="n"/>
      <c r="RT44" s="2" t="n"/>
      <c r="RU44" s="2" t="n"/>
      <c r="RV44" s="2" t="n"/>
      <c r="RW44" s="2" t="n"/>
      <c r="RX44" s="2" t="n"/>
      <c r="RY44" s="2" t="n"/>
      <c r="RZ44" s="2" t="n"/>
      <c r="SA44" s="2" t="n"/>
      <c r="SB44" s="2" t="n"/>
      <c r="SC44" s="2" t="n"/>
      <c r="SD44" s="2" t="n"/>
      <c r="SE44" s="2" t="n"/>
      <c r="SF44" s="2" t="n"/>
      <c r="SG44" s="2" t="n"/>
      <c r="SH44" s="2" t="n"/>
      <c r="SI44" s="2" t="n"/>
      <c r="SJ44" s="2" t="n"/>
      <c r="SK44" s="2" t="n"/>
      <c r="SL44" s="2" t="n"/>
      <c r="SM44" s="2" t="n"/>
      <c r="SN44" s="2" t="n"/>
      <c r="SO44" s="2" t="n"/>
      <c r="SP44" s="2" t="n"/>
      <c r="SQ44" s="2" t="n"/>
      <c r="SR44" s="2" t="n"/>
      <c r="SS44" s="2" t="n"/>
      <c r="ST44" s="2" t="n"/>
      <c r="SU44" s="2" t="n"/>
      <c r="SV44" s="2" t="n"/>
      <c r="SW44" s="2" t="n"/>
      <c r="SX44" s="2" t="n"/>
      <c r="SY44" s="2" t="n"/>
      <c r="SZ44" s="2" t="n"/>
      <c r="TA44" s="2" t="n"/>
      <c r="TB44" s="2" t="n"/>
      <c r="TC44" s="2" t="n"/>
      <c r="TD44" s="2" t="n"/>
      <c r="TE44" s="2" t="n"/>
      <c r="TF44" s="2" t="n"/>
      <c r="TG44" s="2" t="n"/>
      <c r="TH44" s="2" t="n"/>
      <c r="TI44" s="2" t="n"/>
      <c r="TJ44" s="2" t="n"/>
      <c r="TK44" s="2" t="n"/>
      <c r="TL44" s="2" t="n"/>
      <c r="TM44" s="2" t="n"/>
      <c r="TN44" s="2" t="n"/>
      <c r="TO44" s="2" t="n"/>
      <c r="TP44" s="2" t="n"/>
      <c r="TQ44" s="2" t="n"/>
      <c r="TR44" s="2" t="n"/>
      <c r="TS44" s="2" t="n"/>
      <c r="TT44" s="2" t="n"/>
      <c r="TU44" s="2" t="n"/>
      <c r="TV44" s="2" t="n"/>
      <c r="TW44" s="2" t="n"/>
      <c r="TX44" s="2" t="n"/>
      <c r="TY44" s="2" t="n"/>
      <c r="TZ44" s="2" t="n"/>
      <c r="UA44" s="2" t="n"/>
      <c r="UB44" s="2" t="n"/>
      <c r="UC44" s="2" t="n"/>
      <c r="UD44" s="2" t="n"/>
      <c r="UE44" s="2" t="n"/>
      <c r="UF44" s="2" t="n"/>
      <c r="UG44" s="2" t="n"/>
      <c r="UH44" s="2" t="n"/>
      <c r="UI44" s="2" t="n"/>
      <c r="UJ44" s="2" t="n"/>
      <c r="UK44" s="2" t="n"/>
      <c r="UL44" s="2" t="n"/>
      <c r="UM44" s="2" t="n"/>
      <c r="UN44" s="2" t="n"/>
      <c r="UO44" s="2" t="n"/>
      <c r="UP44" s="2" t="n"/>
      <c r="UQ44" s="2" t="n"/>
      <c r="UR44" s="2" t="n"/>
      <c r="US44" s="2" t="n"/>
      <c r="UT44" s="2" t="n"/>
      <c r="UU44" s="2" t="n"/>
      <c r="UV44" s="2" t="n"/>
      <c r="UW44" s="2" t="n"/>
      <c r="UX44" s="2" t="n"/>
      <c r="UY44" s="2" t="n"/>
      <c r="UZ44" s="2" t="n"/>
      <c r="VA44" s="2" t="n"/>
      <c r="VB44" s="2" t="n"/>
      <c r="VC44" s="2" t="n"/>
      <c r="VD44" s="2" t="n"/>
      <c r="VE44" s="2" t="n"/>
      <c r="VF44" s="2" t="n"/>
      <c r="VG44" s="2" t="n"/>
      <c r="VH44" s="2" t="n"/>
      <c r="VI44" s="2" t="n"/>
      <c r="VJ44" s="2" t="n"/>
      <c r="VK44" s="2" t="n"/>
      <c r="VL44" s="2" t="n"/>
      <c r="VM44" s="2" t="n"/>
      <c r="VN44" s="2" t="n"/>
      <c r="VO44" s="2" t="n"/>
      <c r="VP44" s="2" t="n"/>
      <c r="VQ44" s="2" t="n"/>
      <c r="VR44" s="2" t="n"/>
      <c r="VS44" s="2" t="n"/>
      <c r="VT44" s="2" t="n"/>
      <c r="VU44" s="2" t="n"/>
      <c r="VV44" s="2" t="n"/>
      <c r="VW44" s="2" t="n"/>
      <c r="VX44" s="2" t="n"/>
      <c r="VY44" s="2" t="n"/>
      <c r="VZ44" s="2" t="n"/>
      <c r="WA44" s="2" t="n"/>
      <c r="WB44" s="2" t="n"/>
      <c r="WC44" s="2" t="n"/>
      <c r="WD44" s="2" t="n"/>
      <c r="WE44" s="2" t="n"/>
      <c r="WF44" s="2" t="n"/>
      <c r="WG44" s="2" t="n"/>
      <c r="WH44" s="2" t="n"/>
      <c r="WI44" s="2" t="n"/>
      <c r="WJ44" s="2" t="n"/>
      <c r="WK44" s="2" t="n"/>
      <c r="WL44" s="2" t="n"/>
      <c r="WM44" s="2" t="n"/>
      <c r="WN44" s="2" t="n"/>
      <c r="WO44" s="2" t="n"/>
      <c r="WP44" s="2" t="n"/>
      <c r="WQ44" s="2" t="n"/>
      <c r="WR44" s="2" t="n"/>
      <c r="WS44" s="2" t="n"/>
      <c r="WT44" s="2" t="n"/>
      <c r="WU44" s="2" t="n"/>
      <c r="WV44" s="2" t="n"/>
      <c r="WW44" s="2" t="n"/>
      <c r="WX44" s="2" t="n"/>
      <c r="WY44" s="2" t="n"/>
      <c r="WZ44" s="2" t="n"/>
      <c r="XA44" s="2" t="n"/>
      <c r="XB44" s="2" t="n"/>
      <c r="XC44" s="2" t="n"/>
      <c r="XD44" s="2" t="n"/>
      <c r="XE44" s="2" t="n"/>
      <c r="XF44" s="2" t="n"/>
      <c r="XG44" s="2" t="n"/>
      <c r="XH44" s="2" t="n"/>
      <c r="XI44" s="2" t="n"/>
      <c r="XJ44" s="2" t="n"/>
      <c r="XK44" s="2" t="n"/>
      <c r="XL44" s="2" t="n"/>
      <c r="XM44" s="2" t="n"/>
      <c r="XN44" s="2" t="n"/>
      <c r="XO44" s="2" t="n"/>
      <c r="XP44" s="2" t="n"/>
      <c r="XQ44" s="2" t="n"/>
      <c r="XR44" s="2" t="n"/>
      <c r="XS44" s="2" t="n"/>
      <c r="XT44" s="2" t="n"/>
      <c r="XU44" s="2" t="n"/>
      <c r="XV44" s="2" t="n"/>
      <c r="XW44" s="2" t="n"/>
      <c r="XX44" s="2" t="n"/>
      <c r="XY44" s="2" t="n"/>
      <c r="XZ44" s="2" t="n"/>
      <c r="YA44" s="2" t="n"/>
      <c r="YB44" s="2" t="n"/>
      <c r="YC44" s="2" t="n"/>
      <c r="YD44" s="2" t="n"/>
      <c r="YE44" s="2" t="n"/>
      <c r="YF44" s="2" t="n"/>
      <c r="YG44" s="2" t="n"/>
      <c r="YH44" s="2" t="n"/>
      <c r="YI44" s="2" t="n"/>
      <c r="YJ44" s="2" t="n"/>
      <c r="YK44" s="2" t="n"/>
      <c r="YL44" s="2" t="n"/>
      <c r="YM44" s="2" t="n"/>
      <c r="YN44" s="2" t="n"/>
      <c r="YO44" s="2" t="n"/>
      <c r="YP44" s="2" t="n"/>
      <c r="YQ44" s="2" t="n"/>
      <c r="YR44" s="2" t="n"/>
      <c r="YS44" s="2" t="n"/>
      <c r="YT44" s="2" t="n"/>
      <c r="YU44" s="2" t="n"/>
      <c r="YV44" s="2" t="n"/>
      <c r="YW44" s="2" t="n"/>
      <c r="YX44" s="2" t="n"/>
      <c r="YY44" s="2" t="n"/>
      <c r="YZ44" s="2" t="n"/>
      <c r="ZA44" s="2" t="n"/>
      <c r="ZB44" s="2" t="n"/>
      <c r="ZC44" s="2" t="n"/>
      <c r="ZD44" s="2" t="n"/>
      <c r="ZE44" s="2" t="n"/>
      <c r="ZF44" s="2" t="n"/>
      <c r="ZG44" s="2" t="n"/>
      <c r="ZH44" s="2" t="n"/>
      <c r="ZI44" s="2" t="n"/>
      <c r="ZJ44" s="2" t="n"/>
      <c r="ZK44" s="2" t="n"/>
      <c r="ZL44" s="2" t="n"/>
      <c r="ZM44" s="2" t="n"/>
      <c r="ZN44" s="2" t="n"/>
      <c r="ZO44" s="2" t="n"/>
      <c r="ZP44" s="2" t="n"/>
      <c r="ZQ44" s="2" t="n"/>
      <c r="ZR44" s="2" t="n"/>
      <c r="ZS44" s="2" t="n"/>
      <c r="ZT44" s="2" t="n"/>
      <c r="ZU44" s="2" t="n"/>
      <c r="ZV44" s="2" t="n"/>
      <c r="ZW44" s="2" t="n"/>
      <c r="ZX44" s="2" t="n"/>
      <c r="ZY44" s="2" t="n"/>
      <c r="ZZ44" s="2" t="n"/>
      <c r="AAA44" s="2" t="n"/>
      <c r="AAB44" s="2" t="n"/>
      <c r="AAC44" s="2" t="n"/>
      <c r="AAD44" s="2" t="n"/>
      <c r="AAE44" s="2" t="n"/>
      <c r="AAF44" s="2" t="n"/>
      <c r="AAG44" s="2" t="n"/>
      <c r="AAH44" s="2" t="n"/>
      <c r="AAI44" s="2" t="n"/>
      <c r="AAJ44" s="2" t="n"/>
      <c r="AAK44" s="2" t="n"/>
      <c r="AAL44" s="2" t="n"/>
      <c r="AAM44" s="2" t="n"/>
      <c r="AAN44" s="2" t="n"/>
      <c r="AAO44" s="2" t="n"/>
      <c r="AAP44" s="2" t="n"/>
      <c r="AAQ44" s="2" t="n"/>
      <c r="AAR44" s="2" t="n"/>
      <c r="AAS44" s="2" t="n"/>
      <c r="AAT44" s="2" t="n"/>
      <c r="AAU44" s="2" t="n"/>
      <c r="AAV44" s="2" t="n"/>
      <c r="AAW44" s="2" t="n"/>
      <c r="AAX44" s="2" t="n"/>
      <c r="AAY44" s="2" t="n"/>
      <c r="AAZ44" s="2" t="n"/>
      <c r="ABA44" s="2" t="n"/>
      <c r="ABB44" s="2" t="n"/>
      <c r="ABC44" s="2" t="n"/>
      <c r="ABD44" s="2" t="n"/>
      <c r="ABE44" s="2" t="n"/>
      <c r="ABF44" s="2" t="n"/>
      <c r="ABG44" s="2" t="n"/>
      <c r="ABH44" s="2" t="n"/>
      <c r="ABI44" s="2" t="n"/>
      <c r="ABJ44" s="2" t="n"/>
      <c r="ABK44" s="2" t="n"/>
      <c r="ABL44" s="2" t="n"/>
      <c r="ABM44" s="2" t="n"/>
      <c r="ABN44" s="2" t="n"/>
      <c r="ABO44" s="2" t="n"/>
      <c r="ABP44" s="2" t="n"/>
      <c r="ABQ44" s="2" t="n"/>
      <c r="ABR44" s="2" t="n"/>
      <c r="ABS44" s="2" t="n"/>
      <c r="ABT44" s="2" t="n"/>
      <c r="ABU44" s="2" t="n"/>
      <c r="ABV44" s="2" t="n"/>
      <c r="ABW44" s="2" t="n"/>
      <c r="ABX44" s="2" t="n"/>
      <c r="ABY44" s="2" t="n"/>
      <c r="ABZ44" s="2" t="n"/>
      <c r="ACA44" s="2" t="n"/>
      <c r="ACB44" s="2" t="n"/>
      <c r="ACC44" s="2" t="n"/>
      <c r="ACD44" s="2" t="n"/>
      <c r="ACE44" s="2" t="n"/>
      <c r="ACF44" s="2" t="n"/>
      <c r="ACG44" s="2" t="n"/>
      <c r="ACH44" s="2" t="n"/>
      <c r="ACI44" s="2" t="n"/>
      <c r="ACJ44" s="2" t="n"/>
      <c r="ACK44" s="2" t="n"/>
      <c r="ACL44" s="2" t="n"/>
      <c r="ACM44" s="2" t="n"/>
      <c r="ACN44" s="2" t="n"/>
      <c r="ACO44" s="2" t="n"/>
      <c r="ACP44" s="2" t="n"/>
      <c r="ACQ44" s="2" t="n"/>
      <c r="ACR44" s="2" t="n"/>
      <c r="ACS44" s="2" t="n"/>
      <c r="ACT44" s="2" t="n"/>
      <c r="ACU44" s="2" t="n"/>
      <c r="ACV44" s="2" t="n"/>
      <c r="ACW44" s="2" t="n"/>
      <c r="ACX44" s="2" t="n"/>
      <c r="ACY44" s="2" t="n"/>
      <c r="ACZ44" s="2" t="n"/>
      <c r="ADA44" s="2" t="n"/>
      <c r="ADB44" s="2" t="n"/>
      <c r="ADC44" s="2" t="n"/>
      <c r="ADD44" s="2" t="n"/>
      <c r="ADE44" s="2" t="n"/>
      <c r="ADF44" s="2" t="n"/>
      <c r="ADG44" s="2" t="n"/>
      <c r="ADH44" s="2" t="n"/>
      <c r="ADI44" s="2" t="n"/>
      <c r="ADJ44" s="2" t="n"/>
      <c r="ADK44" s="2" t="n"/>
      <c r="ADL44" s="2" t="n"/>
      <c r="ADM44" s="2" t="n"/>
      <c r="ADN44" s="2" t="n"/>
      <c r="ADO44" s="2" t="n"/>
      <c r="ADP44" s="2" t="n"/>
      <c r="ADQ44" s="2" t="n"/>
      <c r="ADR44" s="2" t="n"/>
      <c r="ADS44" s="2" t="n"/>
      <c r="ADT44" s="2" t="n"/>
      <c r="ADU44" s="2" t="n"/>
      <c r="ADV44" s="2" t="n"/>
      <c r="ADW44" s="2" t="n"/>
      <c r="ADX44" s="2" t="n"/>
      <c r="ADY44" s="2" t="n"/>
      <c r="ADZ44" s="2" t="n"/>
      <c r="AEA44" s="2" t="n"/>
      <c r="AEB44" s="2" t="n"/>
      <c r="AEC44" s="2" t="n"/>
      <c r="AED44" s="2" t="n"/>
      <c r="AEE44" s="2" t="n"/>
      <c r="AEF44" s="2" t="n"/>
      <c r="AEG44" s="2" t="n"/>
      <c r="AEH44" s="2" t="n"/>
      <c r="AEI44" s="2" t="n"/>
      <c r="AEJ44" s="2" t="n"/>
      <c r="AEK44" s="2" t="n"/>
      <c r="AEL44" s="2" t="n"/>
      <c r="AEM44" s="2" t="n"/>
      <c r="AEN44" s="2" t="n"/>
      <c r="AEO44" s="2" t="n"/>
      <c r="AEP44" s="2" t="n"/>
      <c r="AEQ44" s="2" t="n"/>
      <c r="AER44" s="2" t="n"/>
      <c r="AES44" s="2" t="n"/>
      <c r="AET44" s="2" t="n"/>
      <c r="AEU44" s="2" t="n"/>
      <c r="AEV44" s="2" t="n"/>
      <c r="AEW44" s="2" t="n"/>
      <c r="AEX44" s="2" t="n"/>
      <c r="AEY44" s="2" t="n"/>
      <c r="AEZ44" s="2" t="n"/>
      <c r="AFA44" s="2" t="n"/>
      <c r="AFB44" s="2" t="n"/>
      <c r="AFC44" s="2" t="n"/>
      <c r="AFD44" s="2" t="n"/>
      <c r="AFE44" s="2" t="n"/>
      <c r="AFF44" s="2" t="n"/>
      <c r="AFG44" s="2" t="n"/>
      <c r="AFH44" s="2" t="n"/>
      <c r="AFI44" s="2" t="n"/>
      <c r="AFJ44" s="2" t="n"/>
      <c r="AFK44" s="2" t="n"/>
      <c r="AFL44" s="2" t="n"/>
      <c r="AFM44" s="2" t="n"/>
      <c r="AFN44" s="2" t="n"/>
      <c r="AFO44" s="2" t="n"/>
      <c r="AFP44" s="2" t="n"/>
      <c r="AFQ44" s="2" t="n"/>
      <c r="AFR44" s="2" t="n"/>
      <c r="AFS44" s="2" t="n"/>
      <c r="AFT44" s="2" t="n"/>
      <c r="AFU44" s="2" t="n"/>
      <c r="AFV44" s="2" t="n"/>
      <c r="AFW44" s="2" t="n"/>
      <c r="AFX44" s="2" t="n"/>
      <c r="AFY44" s="2" t="n"/>
      <c r="AFZ44" s="2" t="n"/>
      <c r="AGA44" s="2" t="n"/>
      <c r="AGB44" s="2" t="n"/>
      <c r="AGC44" s="2" t="n"/>
      <c r="AGD44" s="2" t="n"/>
      <c r="AGE44" s="2" t="n"/>
      <c r="AGF44" s="2" t="n"/>
      <c r="AGG44" s="2" t="n"/>
      <c r="AGH44" s="2" t="n"/>
      <c r="AGI44" s="2" t="n"/>
      <c r="AGJ44" s="2" t="n"/>
      <c r="AGK44" s="2" t="n"/>
      <c r="AGL44" s="2" t="n"/>
      <c r="AGM44" s="2" t="n"/>
      <c r="AGN44" s="2" t="n"/>
      <c r="AGO44" s="2" t="n"/>
      <c r="AGP44" s="2" t="n"/>
      <c r="AGQ44" s="2" t="n"/>
      <c r="AGR44" s="2" t="n"/>
      <c r="AGS44" s="2" t="n"/>
      <c r="AGT44" s="2" t="n"/>
      <c r="AGU44" s="2" t="n"/>
      <c r="AGV44" s="2" t="n"/>
      <c r="AGW44" s="2" t="n"/>
      <c r="AGX44" s="2" t="n"/>
      <c r="AGY44" s="2" t="n"/>
      <c r="AGZ44" s="2" t="n"/>
      <c r="AHA44" s="2" t="n"/>
      <c r="AHB44" s="2" t="n"/>
      <c r="AHC44" s="2" t="n"/>
      <c r="AHD44" s="2" t="n"/>
      <c r="AHE44" s="2" t="n"/>
      <c r="AHF44" s="2" t="n"/>
      <c r="AHG44" s="2" t="n"/>
      <c r="AHH44" s="2" t="n"/>
      <c r="AHI44" s="2" t="n"/>
      <c r="AHJ44" s="2" t="n"/>
      <c r="AHK44" s="2" t="n"/>
      <c r="AHL44" s="2" t="n"/>
      <c r="AHM44" s="2" t="n"/>
      <c r="AHN44" s="2" t="n"/>
      <c r="AHO44" s="2" t="n"/>
      <c r="AHP44" s="2" t="n"/>
      <c r="AHQ44" s="2" t="n"/>
      <c r="AHR44" s="2" t="n"/>
      <c r="AHS44" s="2" t="n"/>
      <c r="AHT44" s="2" t="n"/>
      <c r="AHU44" s="2" t="n"/>
      <c r="AHV44" s="2" t="n"/>
      <c r="AHW44" s="2" t="n"/>
      <c r="AHX44" s="2" t="n"/>
      <c r="AHY44" s="2" t="n"/>
      <c r="AHZ44" s="2" t="n"/>
      <c r="AIA44" s="2" t="n"/>
      <c r="AIB44" s="2" t="n"/>
      <c r="AIC44" s="2" t="n"/>
      <c r="AID44" s="2" t="n"/>
      <c r="AIE44" s="2" t="n"/>
      <c r="AIF44" s="2" t="n"/>
      <c r="AIG44" s="2" t="n"/>
      <c r="AIH44" s="2" t="n"/>
      <c r="AII44" s="2" t="n"/>
      <c r="AIJ44" s="2" t="n"/>
      <c r="AIK44" s="2" t="n"/>
      <c r="AIL44" s="2" t="n"/>
      <c r="AIM44" s="2" t="n"/>
      <c r="AIN44" s="2" t="n"/>
      <c r="AIO44" s="2" t="n"/>
      <c r="AIP44" s="2" t="n"/>
      <c r="AIQ44" s="2" t="n"/>
      <c r="AIR44" s="2" t="n"/>
      <c r="AIS44" s="2" t="n"/>
      <c r="AIT44" s="2" t="n"/>
      <c r="AIU44" s="2" t="n"/>
      <c r="AIV44" s="2" t="n"/>
      <c r="AIW44" s="2" t="n"/>
      <c r="AIX44" s="2" t="n"/>
      <c r="AIY44" s="2" t="n"/>
      <c r="AIZ44" s="2" t="n"/>
      <c r="AJA44" s="2" t="n"/>
      <c r="AJB44" s="2" t="n"/>
      <c r="AJC44" s="2" t="n"/>
      <c r="AJD44" s="2" t="n"/>
      <c r="AJE44" s="2" t="n"/>
      <c r="AJF44" s="2" t="n"/>
      <c r="AJG44" s="2" t="n"/>
      <c r="AJH44" s="2" t="n"/>
      <c r="AJI44" s="2" t="n"/>
      <c r="AJJ44" s="2" t="n"/>
      <c r="AJK44" s="2" t="n"/>
      <c r="AJL44" s="2" t="n"/>
      <c r="AJM44" s="2" t="n"/>
      <c r="AJN44" s="2" t="n"/>
      <c r="AJO44" s="2" t="n"/>
      <c r="AJP44" s="2" t="n"/>
      <c r="AJQ44" s="2" t="n"/>
      <c r="AJR44" s="2" t="n"/>
      <c r="AJS44" s="2" t="n"/>
      <c r="AJT44" s="2" t="n"/>
      <c r="AJU44" s="2" t="n"/>
      <c r="AJV44" s="2" t="n"/>
      <c r="AJW44" s="2" t="n"/>
      <c r="AJX44" s="2" t="n"/>
      <c r="AJY44" s="2" t="n"/>
      <c r="AJZ44" s="2" t="n"/>
      <c r="AKA44" s="2" t="n"/>
      <c r="AKB44" s="2" t="n"/>
      <c r="AKC44" s="2" t="n"/>
      <c r="AKD44" s="2" t="n"/>
      <c r="AKE44" s="2" t="n"/>
      <c r="AKF44" s="2" t="n"/>
      <c r="AKG44" s="2" t="n"/>
      <c r="AKH44" s="2" t="n"/>
      <c r="AKI44" s="2" t="n"/>
      <c r="AKJ44" s="2" t="n"/>
      <c r="AKK44" s="2" t="n"/>
      <c r="AKL44" s="2" t="n"/>
      <c r="AKM44" s="2" t="n"/>
      <c r="AKN44" s="2" t="n"/>
      <c r="AKO44" s="2" t="n"/>
      <c r="AKP44" s="2" t="n"/>
      <c r="AKQ44" s="2" t="n"/>
      <c r="AKR44" s="2" t="n"/>
      <c r="AKS44" s="2" t="n"/>
      <c r="AKT44" s="2" t="n"/>
      <c r="AKU44" s="2" t="n"/>
      <c r="AKV44" s="2" t="n"/>
      <c r="AKW44" s="2" t="n"/>
      <c r="AKX44" s="2" t="n"/>
      <c r="AKY44" s="2" t="n"/>
      <c r="AKZ44" s="2" t="n"/>
      <c r="ALA44" s="2" t="n"/>
      <c r="ALB44" s="2" t="n"/>
      <c r="ALC44" s="2" t="n"/>
      <c r="ALD44" s="2" t="n"/>
      <c r="ALE44" s="2" t="n"/>
      <c r="ALF44" s="2" t="n"/>
      <c r="ALG44" s="2" t="n"/>
      <c r="ALH44" s="2" t="n"/>
      <c r="ALI44" s="2" t="n"/>
      <c r="ALJ44" s="2" t="n"/>
      <c r="ALK44" s="2" t="n"/>
      <c r="ALL44" s="2" t="n"/>
      <c r="ALM44" s="2" t="n"/>
      <c r="ALN44" s="2" t="n"/>
      <c r="ALO44" s="2" t="n"/>
      <c r="ALP44" s="2" t="n"/>
      <c r="ALQ44" s="2" t="n"/>
      <c r="ALR44" s="2" t="n"/>
      <c r="ALS44" s="2" t="n"/>
      <c r="ALT44" s="2" t="n"/>
      <c r="ALU44" s="2" t="n"/>
      <c r="ALV44" s="2" t="n"/>
      <c r="ALW44" s="2" t="n"/>
      <c r="ALX44" s="2" t="n"/>
      <c r="ALY44" s="2" t="n"/>
      <c r="ALZ44" s="2" t="n"/>
      <c r="AMA44" s="2" t="n"/>
      <c r="AMB44" s="2" t="n"/>
      <c r="AMC44" s="2" t="n"/>
      <c r="AMD44" s="2" t="n"/>
      <c r="AME44" s="2" t="n"/>
      <c r="AMF44" s="2" t="n"/>
      <c r="AMG44" s="2" t="n"/>
      <c r="AMH44" s="2" t="n"/>
      <c r="AMI44" s="2" t="n"/>
      <c r="AMJ44" s="2" t="n"/>
      <c r="AMK44" s="2" t="n"/>
      <c r="AML44" s="2" t="n"/>
      <c r="AMM44" s="2" t="n"/>
      <c r="AMN44" s="2" t="n"/>
      <c r="AMO44" s="2" t="n"/>
      <c r="AMP44" s="2" t="n"/>
      <c r="AMQ44" s="2" t="n"/>
      <c r="AMR44" s="2" t="n"/>
      <c r="AMS44" s="2" t="n"/>
      <c r="AMT44" s="2" t="n"/>
      <c r="AMU44" s="2" t="n"/>
      <c r="AMV44" s="2" t="n"/>
      <c r="AMW44" s="2" t="n"/>
      <c r="AMX44" s="2" t="n"/>
      <c r="AMY44" s="2" t="n"/>
      <c r="AMZ44" s="2" t="n"/>
      <c r="ANA44" s="2" t="n"/>
      <c r="ANB44" s="2" t="n"/>
      <c r="ANC44" s="2" t="n"/>
      <c r="AND44" s="2" t="n"/>
      <c r="ANE44" s="2" t="n"/>
      <c r="ANF44" s="2" t="n"/>
      <c r="ANG44" s="2" t="n"/>
      <c r="ANH44" s="2" t="n"/>
      <c r="ANI44" s="2" t="n"/>
      <c r="ANJ44" s="2" t="n"/>
      <c r="ANK44" s="2" t="n"/>
      <c r="ANL44" s="2" t="n"/>
      <c r="ANM44" s="2" t="n"/>
      <c r="ANN44" s="2" t="n"/>
      <c r="ANO44" s="2" t="n"/>
      <c r="ANP44" s="2" t="n"/>
      <c r="ANQ44" s="2" t="n"/>
      <c r="ANR44" s="2" t="n"/>
      <c r="ANS44" s="2" t="n"/>
      <c r="ANT44" s="2" t="n"/>
      <c r="ANU44" s="2" t="n"/>
      <c r="ANV44" s="2" t="n"/>
      <c r="ANW44" s="2" t="n"/>
      <c r="ANX44" s="2" t="n"/>
      <c r="ANY44" s="2" t="n"/>
      <c r="ANZ44" s="2" t="n"/>
      <c r="AOA44" s="2" t="n"/>
      <c r="AOB44" s="2" t="n"/>
      <c r="AOC44" s="2" t="n"/>
      <c r="AOD44" s="2" t="n"/>
      <c r="AOE44" s="2" t="n"/>
      <c r="AOF44" s="2" t="n"/>
      <c r="AOG44" s="2" t="n"/>
      <c r="AOH44" s="2" t="n"/>
      <c r="AOI44" s="2" t="n"/>
      <c r="AOJ44" s="2" t="n"/>
      <c r="AOK44" s="2" t="n"/>
      <c r="AOL44" s="2" t="n"/>
      <c r="AOM44" s="2" t="n"/>
      <c r="AON44" s="2" t="n"/>
      <c r="AOO44" s="2" t="n"/>
      <c r="AOP44" s="2" t="n"/>
      <c r="AOQ44" s="2" t="n"/>
      <c r="AOR44" s="2" t="n"/>
      <c r="AOS44" s="2" t="n"/>
      <c r="AOT44" s="2" t="n"/>
      <c r="AOU44" s="2" t="n"/>
      <c r="AOV44" s="2" t="n"/>
      <c r="AOW44" s="2" t="n"/>
      <c r="AOX44" s="2" t="n"/>
      <c r="AOY44" s="2" t="n"/>
      <c r="AOZ44" s="2" t="n"/>
      <c r="APA44" s="2" t="n"/>
      <c r="APB44" s="2" t="n"/>
      <c r="APC44" s="2" t="n"/>
      <c r="APD44" s="2" t="n"/>
      <c r="APE44" s="2" t="n"/>
      <c r="APF44" s="2" t="n"/>
      <c r="APG44" s="2" t="n"/>
      <c r="APH44" s="2" t="n"/>
      <c r="API44" s="2" t="n"/>
      <c r="APJ44" s="2" t="n"/>
      <c r="APK44" s="2" t="n"/>
      <c r="APL44" s="2" t="n"/>
      <c r="APM44" s="2" t="n"/>
      <c r="APN44" s="2" t="n"/>
      <c r="APO44" s="2" t="n"/>
      <c r="APP44" s="2" t="n"/>
      <c r="APQ44" s="2" t="n"/>
      <c r="APR44" s="2" t="n"/>
      <c r="APS44" s="2" t="n"/>
      <c r="APT44" s="2" t="n"/>
      <c r="APU44" s="2" t="n"/>
      <c r="APV44" s="2" t="n"/>
      <c r="APW44" s="2" t="n"/>
      <c r="APX44" s="2" t="n"/>
      <c r="APY44" s="2" t="n"/>
      <c r="APZ44" s="2" t="n"/>
      <c r="AQA44" s="2" t="n"/>
      <c r="AQB44" s="2" t="n"/>
      <c r="AQC44" s="2" t="n"/>
      <c r="AQD44" s="2" t="n"/>
      <c r="AQE44" s="2" t="n"/>
      <c r="AQF44" s="2" t="n"/>
      <c r="AQG44" s="2" t="n"/>
      <c r="AQH44" s="2" t="n"/>
      <c r="AQI44" s="2" t="n"/>
      <c r="AQJ44" s="2" t="n"/>
      <c r="AQK44" s="2" t="n"/>
      <c r="AQL44" s="2" t="n"/>
      <c r="AQM44" s="2" t="n"/>
      <c r="AQN44" s="2" t="n"/>
      <c r="AQO44" s="2" t="n"/>
      <c r="AQP44" s="2" t="n"/>
      <c r="AQQ44" s="2" t="n"/>
      <c r="AQR44" s="2" t="n"/>
      <c r="AQS44" s="2" t="n"/>
      <c r="AQT44" s="2" t="n"/>
      <c r="AQU44" s="2" t="n"/>
      <c r="AQV44" s="2" t="n"/>
      <c r="AQW44" s="2" t="n"/>
      <c r="AQX44" s="2" t="n"/>
      <c r="AQY44" s="2" t="n"/>
      <c r="AQZ44" s="2" t="n"/>
      <c r="ARA44" s="2" t="n"/>
      <c r="ARB44" s="2" t="n"/>
      <c r="ARC44" s="2" t="n"/>
      <c r="ARD44" s="2" t="n"/>
      <c r="ARE44" s="2" t="n"/>
      <c r="ARF44" s="2" t="n"/>
      <c r="ARG44" s="2" t="n"/>
      <c r="ARH44" s="2" t="n"/>
      <c r="ARI44" s="2" t="n"/>
      <c r="ARJ44" s="2" t="n"/>
      <c r="ARK44" s="2" t="n"/>
      <c r="ARL44" s="2" t="n"/>
      <c r="ARM44" s="2" t="n"/>
      <c r="ARN44" s="2" t="n"/>
      <c r="ARO44" s="2" t="n"/>
      <c r="ARP44" s="2" t="n"/>
      <c r="ARQ44" s="2" t="n"/>
      <c r="ARR44" s="2" t="n"/>
      <c r="ARS44" s="2" t="n"/>
      <c r="ART44" s="2" t="n"/>
      <c r="ARU44" s="2" t="n"/>
      <c r="ARV44" s="2" t="n"/>
      <c r="ARW44" s="2" t="n"/>
      <c r="ARX44" s="2" t="n"/>
      <c r="ARY44" s="2" t="n"/>
      <c r="ARZ44" s="2" t="n"/>
      <c r="ASA44" s="2" t="n"/>
      <c r="ASB44" s="2" t="n"/>
      <c r="ASC44" s="2" t="n"/>
      <c r="ASD44" s="2" t="n"/>
      <c r="ASE44" s="2" t="n"/>
      <c r="ASF44" s="2" t="n"/>
      <c r="ASG44" s="2" t="n"/>
      <c r="ASH44" s="2" t="n"/>
      <c r="ASI44" s="2" t="n"/>
      <c r="ASJ44" s="2" t="n"/>
      <c r="ASK44" s="2" t="n"/>
      <c r="ASL44" s="2" t="n"/>
      <c r="ASM44" s="2" t="n"/>
      <c r="ASN44" s="2" t="n"/>
      <c r="ASO44" s="2" t="n"/>
      <c r="ASP44" s="2" t="n"/>
      <c r="ASQ44" s="2" t="n"/>
      <c r="ASR44" s="2" t="n"/>
      <c r="ASS44" s="2" t="n"/>
      <c r="AST44" s="2" t="n"/>
      <c r="ASU44" s="2" t="n"/>
      <c r="ASV44" s="2" t="n"/>
      <c r="ASW44" s="2" t="n"/>
      <c r="ASX44" s="2" t="n"/>
      <c r="ASY44" s="2" t="n"/>
      <c r="ASZ44" s="2" t="n"/>
      <c r="ATA44" s="2" t="n"/>
      <c r="ATB44" s="2" t="n"/>
      <c r="ATC44" s="2" t="n"/>
      <c r="ATD44" s="2" t="n"/>
      <c r="ATE44" s="2" t="n"/>
      <c r="ATF44" s="2" t="n"/>
      <c r="ATG44" s="2" t="n"/>
      <c r="ATH44" s="2" t="n"/>
      <c r="ATI44" s="2" t="n"/>
      <c r="ATJ44" s="2" t="n"/>
      <c r="ATK44" s="2" t="n"/>
      <c r="ATL44" s="2" t="n"/>
      <c r="ATM44" s="2" t="n"/>
      <c r="ATN44" s="2" t="n"/>
      <c r="ATO44" s="2" t="n"/>
      <c r="ATP44" s="2" t="n"/>
      <c r="ATQ44" s="2" t="n"/>
      <c r="ATR44" s="2" t="n"/>
      <c r="ATS44" s="2" t="n"/>
      <c r="ATT44" s="2" t="n"/>
      <c r="ATU44" s="2" t="n"/>
      <c r="ATV44" s="2" t="n"/>
      <c r="ATW44" s="2" t="n"/>
      <c r="ATX44" s="2" t="n"/>
      <c r="ATY44" s="2" t="n"/>
      <c r="ATZ44" s="2" t="n"/>
      <c r="AUA44" s="2" t="n"/>
      <c r="AUB44" s="2" t="n"/>
      <c r="AUC44" s="2" t="n"/>
      <c r="AUD44" s="2" t="n"/>
      <c r="AUE44" s="2" t="n"/>
      <c r="AUF44" s="2" t="n"/>
      <c r="AUG44" s="2" t="n"/>
      <c r="AUH44" s="2" t="n"/>
      <c r="AUI44" s="2" t="n"/>
      <c r="AUJ44" s="2" t="n"/>
      <c r="AUK44" s="2" t="n"/>
      <c r="AUL44" s="2" t="n"/>
      <c r="AUM44" s="2" t="n"/>
      <c r="AUN44" s="2" t="n"/>
      <c r="AUO44" s="2" t="n"/>
      <c r="AUP44" s="2" t="n"/>
      <c r="AUQ44" s="2" t="n"/>
      <c r="AUR44" s="2" t="n"/>
      <c r="AUS44" s="2" t="n"/>
      <c r="AUT44" s="2" t="n"/>
      <c r="AUU44" s="2" t="n"/>
      <c r="AUV44" s="2" t="n"/>
      <c r="AUW44" s="2" t="n"/>
      <c r="AUX44" s="2" t="n"/>
      <c r="AUY44" s="2" t="n"/>
      <c r="AUZ44" s="2" t="n"/>
      <c r="AVA44" s="2" t="n"/>
      <c r="AVB44" s="2" t="n"/>
      <c r="AVC44" s="2" t="n"/>
      <c r="AVD44" s="2" t="n"/>
      <c r="AVE44" s="2" t="n"/>
      <c r="AVF44" s="2" t="n"/>
      <c r="AVG44" s="2" t="n"/>
      <c r="AVH44" s="2" t="n"/>
      <c r="AVI44" s="2" t="n"/>
      <c r="AVJ44" s="2" t="n"/>
      <c r="AVK44" s="2" t="n"/>
      <c r="AVL44" s="2" t="n"/>
      <c r="AVM44" s="2" t="n"/>
      <c r="AVN44" s="2" t="n"/>
      <c r="AVO44" s="2" t="n"/>
      <c r="AVP44" s="2" t="n"/>
      <c r="AVQ44" s="2" t="n"/>
      <c r="AVR44" s="2" t="n"/>
      <c r="AVS44" s="2" t="n"/>
      <c r="AVT44" s="2" t="n"/>
      <c r="AVU44" s="2" t="n"/>
      <c r="AVV44" s="2" t="n"/>
      <c r="AVW44" s="2" t="n"/>
      <c r="AVX44" s="2" t="n"/>
      <c r="AVY44" s="2" t="n"/>
      <c r="AVZ44" s="2" t="n"/>
      <c r="AWA44" s="2" t="n"/>
      <c r="AWB44" s="2" t="n"/>
      <c r="AWC44" s="2" t="n"/>
      <c r="AWD44" s="2" t="n"/>
      <c r="AWE44" s="2" t="n"/>
      <c r="AWF44" s="2" t="n"/>
      <c r="AWG44" s="2" t="n"/>
      <c r="AWH44" s="2" t="n"/>
      <c r="AWI44" s="2" t="n"/>
      <c r="AWJ44" s="2" t="n"/>
      <c r="AWK44" s="2" t="n"/>
      <c r="AWL44" s="2" t="n"/>
      <c r="AWM44" s="2" t="n"/>
      <c r="AWN44" s="2" t="n"/>
      <c r="AWO44" s="2" t="n"/>
      <c r="AWP44" s="2" t="n"/>
      <c r="AWQ44" s="2" t="n"/>
      <c r="AWR44" s="2" t="n"/>
      <c r="AWS44" s="2" t="n"/>
      <c r="AWT44" s="2" t="n"/>
      <c r="AWU44" s="2" t="n"/>
      <c r="AWV44" s="2" t="n"/>
      <c r="AWW44" s="2" t="n"/>
      <c r="AWX44" s="2" t="n"/>
      <c r="AWY44" s="2" t="n"/>
      <c r="AWZ44" s="2" t="n"/>
      <c r="AXA44" s="2" t="n"/>
      <c r="AXB44" s="2" t="n"/>
      <c r="AXC44" s="2" t="n"/>
      <c r="AXD44" s="2" t="n"/>
      <c r="AXE44" s="2" t="n"/>
      <c r="AXF44" s="2" t="n"/>
      <c r="AXG44" s="2" t="n"/>
      <c r="AXH44" s="2" t="n"/>
      <c r="AXI44" s="2" t="n"/>
      <c r="AXJ44" s="2" t="n"/>
      <c r="AXK44" s="2" t="n"/>
      <c r="AXL44" s="2" t="n"/>
      <c r="AXM44" s="2" t="n"/>
      <c r="AXN44" s="2" t="n"/>
      <c r="AXO44" s="2" t="n"/>
      <c r="AXP44" s="2" t="n"/>
      <c r="AXQ44" s="2" t="n"/>
      <c r="AXR44" s="2" t="n"/>
      <c r="AXS44" s="2" t="n"/>
      <c r="AXT44" s="2" t="n"/>
      <c r="AXU44" s="2" t="n"/>
      <c r="AXV44" s="2" t="n"/>
      <c r="AXW44" s="2" t="n"/>
      <c r="AXX44" s="2" t="n"/>
      <c r="AXY44" s="2" t="n"/>
      <c r="AXZ44" s="2" t="n"/>
      <c r="AYA44" s="2" t="n"/>
      <c r="AYB44" s="2" t="n"/>
      <c r="AYC44" s="2" t="n"/>
      <c r="AYD44" s="2" t="n"/>
      <c r="AYE44" s="2" t="n"/>
      <c r="AYF44" s="2" t="n"/>
      <c r="AYG44" s="2" t="n"/>
      <c r="AYH44" s="2" t="n"/>
      <c r="AYI44" s="2" t="n"/>
      <c r="AYJ44" s="2" t="n"/>
      <c r="AYK44" s="2" t="n"/>
      <c r="AYL44" s="2" t="n"/>
      <c r="AYM44" s="2" t="n"/>
      <c r="AYN44" s="2" t="n"/>
      <c r="AYO44" s="2" t="n"/>
      <c r="AYP44" s="2" t="n"/>
      <c r="AYQ44" s="2" t="n"/>
      <c r="AYR44" s="2" t="n"/>
      <c r="AYS44" s="2" t="n"/>
      <c r="AYT44" s="2" t="n"/>
      <c r="AYU44" s="2" t="n"/>
      <c r="AYV44" s="2" t="n"/>
      <c r="AYW44" s="2" t="n"/>
      <c r="AYX44" s="2" t="n"/>
      <c r="AYY44" s="2" t="n"/>
      <c r="AYZ44" s="2" t="n"/>
      <c r="AZA44" s="2" t="n"/>
      <c r="AZB44" s="2" t="n"/>
      <c r="AZC44" s="2" t="n"/>
      <c r="AZD44" s="2" t="n"/>
      <c r="AZE44" s="2" t="n"/>
      <c r="AZF44" s="2" t="n"/>
      <c r="AZG44" s="2" t="n"/>
      <c r="AZH44" s="2" t="n"/>
      <c r="AZI44" s="2" t="n"/>
      <c r="AZJ44" s="2" t="n"/>
      <c r="AZK44" s="2" t="n"/>
      <c r="AZL44" s="2" t="n"/>
      <c r="AZM44" s="2" t="n"/>
      <c r="AZN44" s="2" t="n"/>
      <c r="AZO44" s="2" t="n"/>
      <c r="AZP44" s="2" t="n"/>
      <c r="AZQ44" s="2" t="n"/>
      <c r="AZR44" s="2" t="n"/>
      <c r="AZS44" s="2" t="n"/>
      <c r="AZT44" s="2" t="n"/>
      <c r="AZU44" s="2" t="n"/>
      <c r="AZV44" s="2" t="n"/>
      <c r="AZW44" s="2" t="n"/>
      <c r="AZX44" s="2" t="n"/>
      <c r="AZY44" s="2" t="n"/>
      <c r="AZZ44" s="2" t="n"/>
      <c r="BAA44" s="2" t="n"/>
      <c r="BAB44" s="2" t="n"/>
      <c r="BAC44" s="2" t="n"/>
      <c r="BAD44" s="2" t="n"/>
      <c r="BAE44" s="2" t="n"/>
      <c r="BAF44" s="2" t="n"/>
      <c r="BAG44" s="2" t="n"/>
      <c r="BAH44" s="2" t="n"/>
      <c r="BAI44" s="2" t="n"/>
      <c r="BAJ44" s="2" t="n"/>
      <c r="BAK44" s="2" t="n"/>
      <c r="BAL44" s="2" t="n"/>
      <c r="BAM44" s="2" t="n"/>
      <c r="BAN44" s="2" t="n"/>
      <c r="BAO44" s="2" t="n"/>
      <c r="BAP44" s="2" t="n"/>
      <c r="BAQ44" s="2" t="n"/>
      <c r="BAR44" s="2" t="n"/>
      <c r="BAS44" s="2" t="n"/>
      <c r="BAT44" s="2" t="n"/>
      <c r="BAU44" s="2" t="n"/>
      <c r="BAV44" s="2" t="n"/>
      <c r="BAW44" s="2" t="n"/>
      <c r="BAX44" s="2" t="n"/>
      <c r="BAY44" s="2" t="n"/>
      <c r="BAZ44" s="2" t="n"/>
      <c r="BBA44" s="2" t="n"/>
      <c r="BBB44" s="2" t="n"/>
      <c r="BBC44" s="2" t="n"/>
      <c r="BBD44" s="2" t="n"/>
      <c r="BBE44" s="2" t="n"/>
      <c r="BBF44" s="2" t="n"/>
      <c r="BBG44" s="2" t="n"/>
      <c r="BBH44" s="2" t="n"/>
      <c r="BBI44" s="2" t="n"/>
      <c r="BBJ44" s="2" t="n"/>
      <c r="BBK44" s="2" t="n"/>
      <c r="BBL44" s="2" t="n"/>
      <c r="BBM44" s="2" t="n"/>
      <c r="BBN44" s="2" t="n"/>
      <c r="BBO44" s="2" t="n"/>
      <c r="BBP44" s="2" t="n"/>
      <c r="BBQ44" s="2" t="n"/>
      <c r="BBR44" s="2" t="n"/>
      <c r="BBS44" s="2" t="n"/>
      <c r="BBT44" s="2" t="n"/>
      <c r="BBU44" s="2" t="n"/>
      <c r="BBV44" s="2" t="n"/>
      <c r="BBW44" s="2" t="n"/>
      <c r="BBX44" s="2" t="n"/>
      <c r="BBY44" s="2" t="n"/>
      <c r="BBZ44" s="2" t="n"/>
      <c r="BCA44" s="2" t="n"/>
      <c r="BCB44" s="2" t="n"/>
      <c r="BCC44" s="2" t="n"/>
      <c r="BCD44" s="2" t="n"/>
      <c r="BCE44" s="2" t="n"/>
      <c r="BCF44" s="2" t="n"/>
      <c r="BCG44" s="2" t="n"/>
      <c r="BCH44" s="2" t="n"/>
      <c r="BCI44" s="2" t="n"/>
      <c r="BCJ44" s="2" t="n"/>
      <c r="BCK44" s="2" t="n"/>
      <c r="BCL44" s="2" t="n"/>
      <c r="BCM44" s="2" t="n"/>
      <c r="BCN44" s="2" t="n"/>
      <c r="BCO44" s="2" t="n"/>
      <c r="BCP44" s="2" t="n"/>
      <c r="BCQ44" s="2" t="n"/>
      <c r="BCR44" s="2" t="n"/>
      <c r="BCS44" s="2" t="n"/>
      <c r="BCT44" s="2" t="n"/>
      <c r="BCU44" s="2" t="n"/>
      <c r="BCV44" s="2" t="n"/>
      <c r="BCW44" s="2" t="n"/>
      <c r="BCX44" s="2" t="n"/>
      <c r="BCY44" s="2" t="n"/>
      <c r="BCZ44" s="2" t="n"/>
      <c r="BDA44" s="2" t="n"/>
      <c r="BDB44" s="2" t="n"/>
      <c r="BDC44" s="2" t="n"/>
      <c r="BDD44" s="2" t="n"/>
      <c r="BDE44" s="2" t="n"/>
      <c r="BDF44" s="2" t="n"/>
      <c r="BDG44" s="2" t="n"/>
      <c r="BDH44" s="2" t="n"/>
      <c r="BDI44" s="2" t="n"/>
      <c r="BDJ44" s="2" t="n"/>
      <c r="BDK44" s="2" t="n"/>
      <c r="BDL44" s="2" t="n"/>
      <c r="BDM44" s="2" t="n"/>
      <c r="BDN44" s="2" t="n"/>
      <c r="BDO44" s="2" t="n"/>
      <c r="BDP44" s="2" t="n"/>
      <c r="BDQ44" s="2" t="n"/>
      <c r="BDR44" s="2" t="n"/>
      <c r="BDS44" s="2" t="n"/>
      <c r="BDT44" s="2" t="n"/>
      <c r="BDU44" s="2" t="n"/>
      <c r="BDV44" s="2" t="n"/>
      <c r="BDW44" s="2" t="n"/>
      <c r="BDX44" s="2" t="n"/>
      <c r="BDY44" s="2" t="n"/>
      <c r="BDZ44" s="2" t="n"/>
      <c r="BEA44" s="2" t="n"/>
      <c r="BEB44" s="2" t="n"/>
      <c r="BEC44" s="2" t="n"/>
      <c r="BED44" s="2" t="n"/>
      <c r="BEE44" s="2" t="n"/>
      <c r="BEF44" s="2" t="n"/>
      <c r="BEG44" s="2" t="n"/>
      <c r="BEH44" s="2" t="n"/>
      <c r="BEI44" s="2" t="n"/>
      <c r="BEJ44" s="2" t="n"/>
      <c r="BEK44" s="2" t="n"/>
      <c r="BEL44" s="2" t="n"/>
      <c r="BEM44" s="2" t="n"/>
      <c r="BEN44" s="2" t="n"/>
      <c r="BEO44" s="2" t="n"/>
      <c r="BEP44" s="2" t="n"/>
      <c r="BEQ44" s="2" t="n"/>
      <c r="BER44" s="2" t="n"/>
      <c r="BES44" s="2" t="n"/>
      <c r="BET44" s="2" t="n"/>
      <c r="BEU44" s="2" t="n"/>
      <c r="BEV44" s="2" t="n"/>
      <c r="BEW44" s="2" t="n"/>
      <c r="BEX44" s="2" t="n"/>
      <c r="BEY44" s="2" t="n"/>
      <c r="BEZ44" s="2" t="n"/>
      <c r="BFA44" s="2" t="n"/>
      <c r="BFB44" s="2" t="n"/>
      <c r="BFC44" s="2" t="n"/>
      <c r="BFD44" s="2" t="n"/>
      <c r="BFE44" s="2" t="n"/>
      <c r="BFF44" s="2" t="n"/>
      <c r="BFG44" s="2" t="n"/>
      <c r="BFH44" s="2" t="n"/>
      <c r="BFI44" s="2" t="n"/>
      <c r="BFJ44" s="2" t="n"/>
      <c r="BFK44" s="2" t="n"/>
      <c r="BFL44" s="2" t="n"/>
      <c r="BFM44" s="2" t="n"/>
      <c r="BFN44" s="2" t="n"/>
      <c r="BFO44" s="2" t="n"/>
      <c r="BFP44" s="2" t="n"/>
      <c r="BFQ44" s="2" t="n"/>
      <c r="BFR44" s="2" t="n"/>
      <c r="BFS44" s="2" t="n"/>
      <c r="BFT44" s="2" t="n"/>
      <c r="BFU44" s="2" t="n"/>
      <c r="BFV44" s="2" t="n"/>
      <c r="BFW44" s="2" t="n"/>
      <c r="BFX44" s="2" t="n"/>
      <c r="BFY44" s="2" t="n"/>
      <c r="BFZ44" s="2" t="n"/>
      <c r="BGA44" s="2" t="n"/>
      <c r="BGB44" s="2" t="n"/>
      <c r="BGC44" s="2" t="n"/>
      <c r="BGD44" s="2" t="n"/>
      <c r="BGE44" s="2" t="n"/>
      <c r="BGF44" s="2" t="n"/>
      <c r="BGG44" s="2" t="n"/>
      <c r="BGH44" s="2" t="n"/>
      <c r="BGI44" s="2" t="n"/>
      <c r="BGJ44" s="2" t="n"/>
      <c r="BGK44" s="2" t="n"/>
      <c r="BGL44" s="2" t="n"/>
      <c r="BGM44" s="2" t="n"/>
      <c r="BGN44" s="2" t="n"/>
      <c r="BGO44" s="2" t="n"/>
      <c r="BGP44" s="2" t="n"/>
      <c r="BGQ44" s="2" t="n"/>
      <c r="BGR44" s="2" t="n"/>
      <c r="BGS44" s="2" t="n"/>
      <c r="BGT44" s="2" t="n"/>
      <c r="BGU44" s="2" t="n"/>
      <c r="BGV44" s="2" t="n"/>
      <c r="BGW44" s="2" t="n"/>
      <c r="BGX44" s="2" t="n"/>
      <c r="BGY44" s="2" t="n"/>
      <c r="BGZ44" s="2" t="n"/>
      <c r="BHA44" s="2" t="n"/>
      <c r="BHB44" s="2" t="n"/>
      <c r="BHC44" s="2" t="n"/>
      <c r="BHD44" s="2" t="n"/>
      <c r="BHE44" s="2" t="n"/>
      <c r="BHF44" s="2" t="n"/>
      <c r="BHG44" s="2" t="n"/>
      <c r="BHH44" s="2" t="n"/>
      <c r="BHI44" s="2" t="n"/>
      <c r="BHJ44" s="2" t="n"/>
      <c r="BHK44" s="2" t="n"/>
      <c r="BHL44" s="2" t="n"/>
      <c r="BHM44" s="2" t="n"/>
      <c r="BHN44" s="2" t="n"/>
      <c r="BHO44" s="2" t="n"/>
      <c r="BHP44" s="2" t="n"/>
      <c r="BHQ44" s="2" t="n"/>
      <c r="BHR44" s="2" t="n"/>
      <c r="BHS44" s="2" t="n"/>
      <c r="BHT44" s="2" t="n"/>
      <c r="BHU44" s="2" t="n"/>
      <c r="BHV44" s="2" t="n"/>
      <c r="BHW44" s="2" t="n"/>
      <c r="BHX44" s="2" t="n"/>
      <c r="BHY44" s="2" t="n"/>
      <c r="BHZ44" s="2" t="n"/>
      <c r="BIA44" s="2" t="n"/>
      <c r="BIB44" s="2" t="n"/>
      <c r="BIC44" s="2" t="n"/>
      <c r="BID44" s="2" t="n"/>
      <c r="BIE44" s="2" t="n"/>
      <c r="BIF44" s="2" t="n"/>
      <c r="BIG44" s="2" t="n"/>
      <c r="BIH44" s="2" t="n"/>
      <c r="BII44" s="2" t="n"/>
      <c r="BIJ44" s="2" t="n"/>
      <c r="BIK44" s="2" t="n"/>
      <c r="BIL44" s="2" t="n"/>
      <c r="BIM44" s="2" t="n"/>
      <c r="BIN44" s="2" t="n"/>
      <c r="BIO44" s="2" t="n"/>
      <c r="BIP44" s="2" t="n"/>
      <c r="BIQ44" s="2" t="n"/>
      <c r="BIR44" s="2" t="n"/>
      <c r="BIS44" s="2" t="n"/>
      <c r="BIT44" s="2" t="n"/>
      <c r="BIU44" s="2" t="n"/>
      <c r="BIV44" s="2" t="n"/>
      <c r="BIW44" s="2" t="n"/>
      <c r="BIX44" s="2" t="n"/>
      <c r="BIY44" s="2" t="n"/>
      <c r="BIZ44" s="2" t="n"/>
      <c r="BJA44" s="2" t="n"/>
      <c r="BJB44" s="2" t="n"/>
      <c r="BJC44" s="2" t="n"/>
      <c r="BJD44" s="2" t="n"/>
      <c r="BJE44" s="2" t="n"/>
      <c r="BJF44" s="2" t="n"/>
      <c r="BJG44" s="2" t="n"/>
      <c r="BJH44" s="2" t="n"/>
      <c r="BJI44" s="2" t="n"/>
      <c r="BJJ44" s="2" t="n"/>
      <c r="BJK44" s="2" t="n"/>
      <c r="BJL44" s="2" t="n"/>
      <c r="BJM44" s="2" t="n"/>
      <c r="BJN44" s="2" t="n"/>
      <c r="BJO44" s="2" t="n"/>
      <c r="BJP44" s="2" t="n"/>
      <c r="BJQ44" s="2" t="n"/>
      <c r="BJR44" s="2" t="n"/>
      <c r="BJS44" s="2" t="n"/>
      <c r="BJT44" s="2" t="n"/>
      <c r="BJU44" s="2" t="n"/>
      <c r="BJV44" s="2" t="n"/>
      <c r="BJW44" s="2" t="n"/>
      <c r="BJX44" s="2" t="n"/>
      <c r="BJY44" s="2" t="n"/>
      <c r="BJZ44" s="2" t="n"/>
      <c r="BKA44" s="2" t="n"/>
      <c r="BKB44" s="2" t="n"/>
      <c r="BKC44" s="2" t="n"/>
      <c r="BKD44" s="2" t="n"/>
      <c r="BKE44" s="2" t="n"/>
      <c r="BKF44" s="2" t="n"/>
      <c r="BKG44" s="2" t="n"/>
      <c r="BKH44" s="2" t="n"/>
      <c r="BKI44" s="2" t="n"/>
      <c r="BKJ44" s="2" t="n"/>
      <c r="BKK44" s="2" t="n"/>
      <c r="BKL44" s="2" t="n"/>
      <c r="BKM44" s="2" t="n"/>
      <c r="BKN44" s="2" t="n"/>
      <c r="BKO44" s="2" t="n"/>
      <c r="BKP44" s="2" t="n"/>
      <c r="BKQ44" s="2" t="n"/>
      <c r="BKR44" s="2" t="n"/>
      <c r="BKS44" s="2" t="n"/>
      <c r="BKT44" s="2" t="n"/>
      <c r="BKU44" s="2" t="n"/>
      <c r="BKV44" s="2" t="n"/>
      <c r="BKW44" s="2" t="n"/>
      <c r="BKX44" s="2" t="n"/>
      <c r="BKY44" s="2" t="n"/>
      <c r="BKZ44" s="2" t="n"/>
      <c r="BLA44" s="2" t="n"/>
      <c r="BLB44" s="2" t="n"/>
      <c r="BLC44" s="2" t="n"/>
      <c r="BLD44" s="2" t="n"/>
      <c r="BLE44" s="2" t="n"/>
      <c r="BLF44" s="2" t="n"/>
      <c r="BLG44" s="2" t="n"/>
      <c r="BLH44" s="2" t="n"/>
      <c r="BLI44" s="2" t="n"/>
      <c r="BLJ44" s="2" t="n"/>
      <c r="BLK44" s="2" t="n"/>
      <c r="BLL44" s="2" t="n"/>
      <c r="BLM44" s="2" t="n"/>
      <c r="BLN44" s="2" t="n"/>
      <c r="BLO44" s="2" t="n"/>
      <c r="BLP44" s="2" t="n"/>
      <c r="BLQ44" s="2" t="n"/>
      <c r="BLR44" s="2" t="n"/>
      <c r="BLS44" s="2" t="n"/>
      <c r="BLT44" s="2" t="n"/>
      <c r="BLU44" s="2" t="n"/>
      <c r="BLV44" s="2" t="n"/>
      <c r="BLW44" s="2" t="n"/>
      <c r="BLX44" s="2" t="n"/>
      <c r="BLY44" s="2" t="n"/>
      <c r="BLZ44" s="2" t="n"/>
      <c r="BMA44" s="2" t="n"/>
      <c r="BMB44" s="2" t="n"/>
      <c r="BMC44" s="2" t="n"/>
      <c r="BMD44" s="2" t="n"/>
      <c r="BME44" s="2" t="n"/>
      <c r="BMF44" s="2" t="n"/>
      <c r="BMG44" s="2" t="n"/>
      <c r="BMH44" s="2" t="n"/>
      <c r="BMI44" s="2" t="n"/>
      <c r="BMJ44" s="2" t="n"/>
      <c r="BMK44" s="2" t="n"/>
      <c r="BML44" s="2" t="n"/>
      <c r="BMM44" s="2" t="n"/>
      <c r="BMN44" s="2" t="n"/>
      <c r="BMO44" s="2" t="n"/>
      <c r="BMP44" s="2" t="n"/>
      <c r="BMQ44" s="2" t="n"/>
      <c r="BMR44" s="2" t="n"/>
      <c r="BMS44" s="2" t="n"/>
      <c r="BMT44" s="2" t="n"/>
      <c r="BMU44" s="2" t="n"/>
      <c r="BMV44" s="2" t="n"/>
      <c r="BMW44" s="2" t="n"/>
      <c r="BMX44" s="2" t="n"/>
      <c r="BMY44" s="2" t="n"/>
      <c r="BMZ44" s="2" t="n"/>
      <c r="BNA44" s="2" t="n"/>
      <c r="BNB44" s="2" t="n"/>
      <c r="BNC44" s="2" t="n"/>
      <c r="BND44" s="2" t="n"/>
      <c r="BNE44" s="2" t="n"/>
      <c r="BNF44" s="2" t="n"/>
      <c r="BNG44" s="2" t="n"/>
      <c r="BNH44" s="2" t="n"/>
      <c r="BNI44" s="2" t="n"/>
      <c r="BNJ44" s="2" t="n"/>
      <c r="BNK44" s="2" t="n"/>
      <c r="BNL44" s="2" t="n"/>
      <c r="BNM44" s="2" t="n"/>
      <c r="BNN44" s="2" t="n"/>
      <c r="BNO44" s="2" t="n"/>
      <c r="BNP44" s="2" t="n"/>
      <c r="BNQ44" s="2" t="n"/>
      <c r="BNR44" s="2" t="n"/>
      <c r="BNS44" s="2" t="n"/>
      <c r="BNT44" s="2" t="n"/>
      <c r="BNU44" s="2" t="n"/>
      <c r="BNV44" s="2" t="n"/>
      <c r="BNW44" s="2" t="n"/>
      <c r="BNX44" s="2" t="n"/>
      <c r="BNY44" s="2" t="n"/>
      <c r="BNZ44" s="2" t="n"/>
      <c r="BOA44" s="2" t="n"/>
      <c r="BOB44" s="2" t="n"/>
      <c r="BOC44" s="2" t="n"/>
      <c r="BOD44" s="2" t="n"/>
      <c r="BOE44" s="2" t="n"/>
      <c r="BOF44" s="2" t="n"/>
      <c r="BOG44" s="2" t="n"/>
      <c r="BOH44" s="2" t="n"/>
      <c r="BOI44" s="2" t="n"/>
      <c r="BOJ44" s="2" t="n"/>
      <c r="BOK44" s="2" t="n"/>
      <c r="BOL44" s="2" t="n"/>
      <c r="BOM44" s="2" t="n"/>
      <c r="BON44" s="2" t="n"/>
      <c r="BOO44" s="2" t="n"/>
      <c r="BOP44" s="2" t="n"/>
      <c r="BOQ44" s="2" t="n"/>
      <c r="BOR44" s="2" t="n"/>
      <c r="BOS44" s="2" t="n"/>
      <c r="BOT44" s="2" t="n"/>
      <c r="BOU44" s="2" t="n"/>
      <c r="BOV44" s="2" t="n"/>
      <c r="BOW44" s="2" t="n"/>
      <c r="BOX44" s="2" t="n"/>
      <c r="BOY44" s="2" t="n"/>
      <c r="BOZ44" s="2" t="n"/>
      <c r="BPA44" s="2" t="n"/>
      <c r="BPB44" s="2" t="n"/>
      <c r="BPC44" s="2" t="n"/>
      <c r="BPD44" s="2" t="n"/>
      <c r="BPE44" s="2" t="n"/>
      <c r="BPF44" s="2" t="n"/>
      <c r="BPG44" s="2" t="n"/>
      <c r="BPH44" s="2" t="n"/>
      <c r="BPI44" s="2" t="n"/>
      <c r="BPJ44" s="2" t="n"/>
      <c r="BPK44" s="2" t="n"/>
      <c r="BPL44" s="2" t="n"/>
      <c r="BPM44" s="2" t="n"/>
      <c r="BPN44" s="2" t="n"/>
      <c r="BPO44" s="2" t="n"/>
      <c r="BPP44" s="2" t="n"/>
      <c r="BPQ44" s="2" t="n"/>
      <c r="BPR44" s="2" t="n"/>
      <c r="BPS44" s="2" t="n"/>
      <c r="BPT44" s="2" t="n"/>
      <c r="BPU44" s="2" t="n"/>
      <c r="BPV44" s="2" t="n"/>
      <c r="BPW44" s="2" t="n"/>
      <c r="BPX44" s="2" t="n"/>
      <c r="BPY44" s="2" t="n"/>
      <c r="BPZ44" s="2" t="n"/>
      <c r="BQA44" s="2" t="n"/>
      <c r="BQB44" s="2" t="n"/>
      <c r="BQC44" s="2" t="n"/>
      <c r="BQD44" s="2" t="n"/>
      <c r="BQE44" s="2" t="n"/>
      <c r="BQF44" s="2" t="n"/>
      <c r="BQG44" s="2" t="n"/>
      <c r="BQH44" s="2" t="n"/>
      <c r="BQI44" s="2" t="n"/>
      <c r="BQJ44" s="2" t="n"/>
      <c r="BQK44" s="2" t="n"/>
      <c r="BQL44" s="2" t="n"/>
      <c r="BQM44" s="2" t="n"/>
      <c r="BQN44" s="2" t="n"/>
      <c r="BQO44" s="2" t="n"/>
      <c r="BQP44" s="2" t="n"/>
      <c r="BQQ44" s="2" t="n"/>
      <c r="BQR44" s="2" t="n"/>
      <c r="BQS44" s="2" t="n"/>
      <c r="BQT44" s="2" t="n"/>
      <c r="BQU44" s="2" t="n"/>
      <c r="BQV44" s="2" t="n"/>
      <c r="BQW44" s="2" t="n"/>
      <c r="BQX44" s="2" t="n"/>
      <c r="BQY44" s="2" t="n"/>
      <c r="BQZ44" s="2" t="n"/>
      <c r="BRA44" s="2" t="n"/>
      <c r="BRB44" s="2" t="n"/>
      <c r="BRC44" s="2" t="n"/>
      <c r="BRD44" s="2" t="n"/>
      <c r="BRE44" s="2" t="n"/>
      <c r="BRF44" s="2" t="n"/>
      <c r="BRG44" s="2" t="n"/>
      <c r="BRH44" s="2" t="n"/>
      <c r="BRI44" s="2" t="n"/>
      <c r="BRJ44" s="2" t="n"/>
      <c r="BRK44" s="2" t="n"/>
      <c r="BRL44" s="2" t="n"/>
      <c r="BRM44" s="2" t="n"/>
      <c r="BRN44" s="2" t="n"/>
      <c r="BRO44" s="2" t="n"/>
      <c r="BRP44" s="2" t="n"/>
      <c r="BRQ44" s="2" t="n"/>
      <c r="BRR44" s="2" t="n"/>
      <c r="BRS44" s="2" t="n"/>
      <c r="BRT44" s="2" t="n"/>
      <c r="BRU44" s="2" t="n"/>
      <c r="BRV44" s="2" t="n"/>
      <c r="BRW44" s="2" t="n"/>
      <c r="BRX44" s="2" t="n"/>
      <c r="BRY44" s="2" t="n"/>
      <c r="BRZ44" s="2" t="n"/>
      <c r="BSA44" s="2" t="n"/>
      <c r="BSB44" s="2" t="n"/>
      <c r="BSC44" s="2" t="n"/>
      <c r="BSD44" s="2" t="n"/>
      <c r="BSE44" s="2" t="n"/>
      <c r="BSF44" s="2" t="n"/>
      <c r="BSG44" s="2" t="n"/>
      <c r="BSH44" s="2" t="n"/>
      <c r="BSI44" s="2" t="n"/>
      <c r="BSJ44" s="2" t="n"/>
      <c r="BSK44" s="2" t="n"/>
      <c r="BSL44" s="2" t="n"/>
      <c r="BSM44" s="2" t="n"/>
      <c r="BSN44" s="2" t="n"/>
      <c r="BSO44" s="2" t="n"/>
      <c r="BSP44" s="2" t="n"/>
      <c r="BSQ44" s="2" t="n"/>
      <c r="BSR44" s="2" t="n"/>
      <c r="BSS44" s="2" t="n"/>
      <c r="BST44" s="2" t="n"/>
      <c r="BSU44" s="2" t="n"/>
      <c r="BSV44" s="2" t="n"/>
      <c r="BSW44" s="2" t="n"/>
      <c r="BSX44" s="2" t="n"/>
      <c r="BSY44" s="2" t="n"/>
      <c r="BSZ44" s="2" t="n"/>
      <c r="BTA44" s="2" t="n"/>
      <c r="BTB44" s="2" t="n"/>
      <c r="BTC44" s="2" t="n"/>
      <c r="BTD44" s="2" t="n"/>
      <c r="BTE44" s="2" t="n"/>
      <c r="BTF44" s="2" t="n"/>
      <c r="BTG44" s="2" t="n"/>
      <c r="BTH44" s="2" t="n"/>
      <c r="BTI44" s="2" t="n"/>
      <c r="BTJ44" s="2" t="n"/>
      <c r="BTK44" s="2" t="n"/>
      <c r="BTL44" s="2" t="n"/>
      <c r="BTM44" s="2" t="n"/>
      <c r="BTN44" s="2" t="n"/>
      <c r="BTO44" s="2" t="n"/>
      <c r="BTP44" s="2" t="n"/>
      <c r="BTQ44" s="2" t="n"/>
      <c r="BTR44" s="2" t="n"/>
      <c r="BTS44" s="2" t="n"/>
      <c r="BTT44" s="2" t="n"/>
      <c r="BTU44" s="2" t="n"/>
      <c r="BTV44" s="2" t="n"/>
      <c r="BTW44" s="2" t="n"/>
      <c r="BTX44" s="2" t="n"/>
      <c r="BTY44" s="2" t="n"/>
      <c r="BTZ44" s="2" t="n"/>
      <c r="BUA44" s="2" t="n"/>
      <c r="BUB44" s="2" t="n"/>
      <c r="BUC44" s="2" t="n"/>
      <c r="BUD44" s="2" t="n"/>
      <c r="BUE44" s="2" t="n"/>
      <c r="BUF44" s="2" t="n"/>
      <c r="BUG44" s="2" t="n"/>
      <c r="BUH44" s="2" t="n"/>
      <c r="BUI44" s="2" t="n"/>
      <c r="BUJ44" s="2" t="n"/>
      <c r="BUK44" s="2" t="n"/>
      <c r="BUL44" s="2" t="n"/>
      <c r="BUM44" s="2" t="n"/>
      <c r="BUN44" s="2" t="n"/>
      <c r="BUO44" s="2" t="n"/>
      <c r="BUP44" s="2" t="n"/>
      <c r="BUQ44" s="2" t="n"/>
      <c r="BUR44" s="2" t="n"/>
      <c r="BUS44" s="2" t="n"/>
      <c r="BUT44" s="2" t="n"/>
      <c r="BUU44" s="2" t="n"/>
      <c r="BUV44" s="2" t="n"/>
      <c r="BUW44" s="2" t="n"/>
      <c r="BUX44" s="2" t="n"/>
      <c r="BUY44" s="2" t="n"/>
      <c r="BUZ44" s="2" t="n"/>
      <c r="BVA44" s="2" t="n"/>
      <c r="BVB44" s="2" t="n"/>
      <c r="BVC44" s="2" t="n"/>
      <c r="BVD44" s="2" t="n"/>
      <c r="BVE44" s="2" t="n"/>
      <c r="BVF44" s="2" t="n"/>
      <c r="BVG44" s="2" t="n"/>
      <c r="BVH44" s="2" t="n"/>
      <c r="BVI44" s="2" t="n"/>
      <c r="BVJ44" s="2" t="n"/>
      <c r="BVK44" s="2" t="n"/>
      <c r="BVL44" s="2" t="n"/>
      <c r="BVM44" s="2" t="n"/>
      <c r="BVN44" s="2" t="n"/>
      <c r="BVO44" s="2" t="n"/>
      <c r="BVP44" s="2" t="n"/>
      <c r="BVQ44" s="2" t="n"/>
      <c r="BVR44" s="2" t="n"/>
      <c r="BVS44" s="2" t="n"/>
      <c r="BVT44" s="2" t="n"/>
      <c r="BVU44" s="2" t="n"/>
      <c r="BVV44" s="2" t="n"/>
      <c r="BVW44" s="2" t="n"/>
      <c r="BVX44" s="2" t="n"/>
      <c r="BVY44" s="2" t="n"/>
      <c r="BVZ44" s="2" t="n"/>
      <c r="BWA44" s="2" t="n"/>
      <c r="BWB44" s="2" t="n"/>
      <c r="BWC44" s="2" t="n"/>
      <c r="BWD44" s="2" t="n"/>
      <c r="BWE44" s="2" t="n"/>
      <c r="BWF44" s="2" t="n"/>
      <c r="BWG44" s="2" t="n"/>
      <c r="BWH44" s="2" t="n"/>
      <c r="BWI44" s="2" t="n"/>
      <c r="BWJ44" s="2" t="n"/>
      <c r="BWK44" s="2" t="n"/>
      <c r="BWL44" s="2" t="n"/>
      <c r="BWM44" s="2" t="n"/>
      <c r="BWN44" s="2" t="n"/>
      <c r="BWO44" s="2" t="n"/>
      <c r="BWP44" s="2" t="n"/>
      <c r="BWQ44" s="2" t="n"/>
      <c r="BWR44" s="2" t="n"/>
      <c r="BWS44" s="2" t="n"/>
      <c r="BWT44" s="2" t="n"/>
      <c r="BWU44" s="2" t="n"/>
      <c r="BWV44" s="2" t="n"/>
      <c r="BWW44" s="2" t="n"/>
      <c r="BWX44" s="2" t="n"/>
      <c r="BWY44" s="2" t="n"/>
      <c r="BWZ44" s="2" t="n"/>
      <c r="BXA44" s="2" t="n"/>
      <c r="BXB44" s="2" t="n"/>
      <c r="BXC44" s="2" t="n"/>
      <c r="BXD44" s="2" t="n"/>
      <c r="BXE44" s="2" t="n"/>
      <c r="BXF44" s="2" t="n"/>
      <c r="BXG44" s="2" t="n"/>
      <c r="BXH44" s="2" t="n"/>
      <c r="BXI44" s="2" t="n"/>
      <c r="BXJ44" s="2" t="n"/>
      <c r="BXK44" s="2" t="n"/>
      <c r="BXL44" s="2" t="n"/>
      <c r="BXM44" s="2" t="n"/>
      <c r="BXN44" s="2" t="n"/>
      <c r="BXO44" s="2" t="n"/>
      <c r="BXP44" s="2" t="n"/>
      <c r="BXQ44" s="2" t="n"/>
      <c r="BXR44" s="2" t="n"/>
      <c r="BXS44" s="2" t="n"/>
      <c r="BXT44" s="2" t="n"/>
      <c r="BXU44" s="2" t="n"/>
      <c r="BXV44" s="2" t="n"/>
      <c r="BXW44" s="2" t="n"/>
      <c r="BXX44" s="2" t="n"/>
      <c r="BXY44" s="2" t="n"/>
      <c r="BXZ44" s="2" t="n"/>
      <c r="BYA44" s="2" t="n"/>
      <c r="BYB44" s="2" t="n"/>
      <c r="BYC44" s="2" t="n"/>
      <c r="BYD44" s="2" t="n"/>
      <c r="BYE44" s="2" t="n"/>
      <c r="BYF44" s="2" t="n"/>
      <c r="BYG44" s="2" t="n"/>
      <c r="BYH44" s="2" t="n"/>
      <c r="BYI44" s="2" t="n"/>
      <c r="BYJ44" s="2" t="n"/>
      <c r="BYK44" s="2" t="n"/>
      <c r="BYL44" s="2" t="n"/>
      <c r="BYM44" s="2" t="n"/>
      <c r="BYN44" s="2" t="n"/>
      <c r="BYO44" s="2" t="n"/>
      <c r="BYP44" s="2" t="n"/>
      <c r="BYQ44" s="2" t="n"/>
      <c r="BYR44" s="2" t="n"/>
      <c r="BYS44" s="2" t="n"/>
      <c r="BYT44" s="2" t="n"/>
      <c r="BYU44" s="2" t="n"/>
      <c r="BYV44" s="2" t="n"/>
      <c r="BYW44" s="2" t="n"/>
      <c r="BYX44" s="2" t="n"/>
      <c r="BYY44" s="2" t="n"/>
      <c r="BYZ44" s="2" t="n"/>
      <c r="BZA44" s="2" t="n"/>
      <c r="BZB44" s="2" t="n"/>
      <c r="BZC44" s="2" t="n"/>
      <c r="BZD44" s="2" t="n"/>
      <c r="BZE44" s="2" t="n"/>
      <c r="BZF44" s="2" t="n"/>
      <c r="BZG44" s="2" t="n"/>
      <c r="BZH44" s="2" t="n"/>
      <c r="BZI44" s="2" t="n"/>
      <c r="BZJ44" s="2" t="n"/>
      <c r="BZK44" s="2" t="n"/>
      <c r="BZL44" s="2" t="n"/>
      <c r="BZM44" s="2" t="n"/>
      <c r="BZN44" s="2" t="n"/>
      <c r="BZO44" s="2" t="n"/>
      <c r="BZP44" s="2" t="n"/>
      <c r="BZQ44" s="2" t="n"/>
      <c r="BZR44" s="2" t="n"/>
      <c r="BZS44" s="2" t="n"/>
      <c r="BZT44" s="2" t="n"/>
      <c r="BZU44" s="2" t="n"/>
      <c r="BZV44" s="2" t="n"/>
      <c r="BZW44" s="2" t="n"/>
      <c r="BZX44" s="2" t="n"/>
      <c r="BZY44" s="2" t="n"/>
      <c r="BZZ44" s="2" t="n"/>
      <c r="CAA44" s="2" t="n"/>
      <c r="CAB44" s="2" t="n"/>
      <c r="CAC44" s="2" t="n"/>
      <c r="CAD44" s="2" t="n"/>
      <c r="CAE44" s="2" t="n"/>
      <c r="CAF44" s="2" t="n"/>
      <c r="CAG44" s="2" t="n"/>
      <c r="CAH44" s="2" t="n"/>
      <c r="CAI44" s="2" t="n"/>
      <c r="CAJ44" s="2" t="n"/>
      <c r="CAK44" s="2" t="n"/>
      <c r="CAL44" s="2" t="n"/>
      <c r="CAM44" s="2" t="n"/>
      <c r="CAN44" s="2" t="n"/>
      <c r="CAO44" s="2" t="n"/>
      <c r="CAP44" s="2" t="n"/>
      <c r="CAQ44" s="2" t="n"/>
      <c r="CAR44" s="2" t="n"/>
      <c r="CAS44" s="2" t="n"/>
      <c r="CAT44" s="2" t="n"/>
      <c r="CAU44" s="2" t="n"/>
      <c r="CAV44" s="2" t="n"/>
      <c r="CAW44" s="2" t="n"/>
      <c r="CAX44" s="2" t="n"/>
      <c r="CAY44" s="2" t="n"/>
      <c r="CAZ44" s="2" t="n"/>
      <c r="CBA44" s="2" t="n"/>
      <c r="CBB44" s="2" t="n"/>
      <c r="CBC44" s="2" t="n"/>
      <c r="CBD44" s="2" t="n"/>
      <c r="CBE44" s="2" t="n"/>
      <c r="CBF44" s="2" t="n"/>
      <c r="CBG44" s="2" t="n"/>
      <c r="CBH44" s="2" t="n"/>
      <c r="CBI44" s="2" t="n"/>
      <c r="CBJ44" s="2" t="n"/>
      <c r="CBK44" s="2" t="n"/>
      <c r="CBL44" s="2" t="n"/>
      <c r="CBM44" s="2" t="n"/>
      <c r="CBN44" s="2" t="n"/>
      <c r="CBO44" s="2" t="n"/>
      <c r="CBP44" s="2" t="n"/>
      <c r="CBQ44" s="2" t="n"/>
      <c r="CBR44" s="2" t="n"/>
      <c r="CBS44" s="2" t="n"/>
      <c r="CBT44" s="2" t="n"/>
      <c r="CBU44" s="2" t="n"/>
      <c r="CBV44" s="2" t="n"/>
      <c r="CBW44" s="2" t="n"/>
      <c r="CBX44" s="2" t="n"/>
      <c r="CBY44" s="2" t="n"/>
      <c r="CBZ44" s="2" t="n"/>
      <c r="CCA44" s="2" t="n"/>
      <c r="CCB44" s="2" t="n"/>
      <c r="CCC44" s="2" t="n"/>
      <c r="CCD44" s="2" t="n"/>
      <c r="CCE44" s="2" t="n"/>
      <c r="CCF44" s="2" t="n"/>
      <c r="CCG44" s="2" t="n"/>
      <c r="CCH44" s="2" t="n"/>
      <c r="CCI44" s="2" t="n"/>
      <c r="CCJ44" s="2" t="n"/>
      <c r="CCK44" s="2" t="n"/>
      <c r="CCL44" s="2" t="n"/>
      <c r="CCM44" s="2" t="n"/>
      <c r="CCN44" s="2" t="n"/>
      <c r="CCO44" s="2" t="n"/>
      <c r="CCP44" s="2" t="n"/>
      <c r="CCQ44" s="2" t="n"/>
      <c r="CCR44" s="2" t="n"/>
      <c r="CCS44" s="2" t="n"/>
      <c r="CCT44" s="2" t="n"/>
      <c r="CCU44" s="2" t="n"/>
      <c r="CCV44" s="2" t="n"/>
      <c r="CCW44" s="2" t="n"/>
      <c r="CCX44" s="2" t="n"/>
      <c r="CCY44" s="2" t="n"/>
      <c r="CCZ44" s="2" t="n"/>
      <c r="CDA44" s="2" t="n"/>
      <c r="CDB44" s="2" t="n"/>
      <c r="CDC44" s="2" t="n"/>
      <c r="CDD44" s="2" t="n"/>
      <c r="CDE44" s="2" t="n"/>
      <c r="CDF44" s="2" t="n"/>
      <c r="CDG44" s="2" t="n"/>
      <c r="CDH44" s="2" t="n"/>
      <c r="CDI44" s="2" t="n"/>
      <c r="CDJ44" s="2" t="n"/>
      <c r="CDK44" s="2" t="n"/>
      <c r="CDL44" s="2" t="n"/>
      <c r="CDM44" s="2" t="n"/>
      <c r="CDN44" s="2" t="n"/>
      <c r="CDO44" s="2" t="n"/>
      <c r="CDP44" s="2" t="n"/>
      <c r="CDQ44" s="2" t="n"/>
      <c r="CDR44" s="2" t="n"/>
      <c r="CDS44" s="2" t="n"/>
      <c r="CDT44" s="2" t="n"/>
      <c r="CDU44" s="2" t="n"/>
      <c r="CDV44" s="2" t="n"/>
      <c r="CDW44" s="2" t="n"/>
      <c r="CDX44" s="2" t="n"/>
      <c r="CDY44" s="2" t="n"/>
      <c r="CDZ44" s="2" t="n"/>
      <c r="CEA44" s="2" t="n"/>
      <c r="CEB44" s="2" t="n"/>
      <c r="CEC44" s="2" t="n"/>
      <c r="CED44" s="2" t="n"/>
      <c r="CEE44" s="2" t="n"/>
      <c r="CEF44" s="2" t="n"/>
      <c r="CEG44" s="2" t="n"/>
      <c r="CEH44" s="2" t="n"/>
      <c r="CEI44" s="2" t="n"/>
      <c r="CEJ44" s="2" t="n"/>
      <c r="CEK44" s="2" t="n"/>
      <c r="CEL44" s="2" t="n"/>
      <c r="CEM44" s="2" t="n"/>
      <c r="CEN44" s="2" t="n"/>
      <c r="CEO44" s="2" t="n"/>
      <c r="CEP44" s="2" t="n"/>
      <c r="CEQ44" s="2" t="n"/>
      <c r="CER44" s="2" t="n"/>
      <c r="CES44" s="2" t="n"/>
      <c r="CET44" s="2" t="n"/>
      <c r="CEU44" s="2" t="n"/>
      <c r="CEV44" s="2" t="n"/>
      <c r="CEW44" s="2" t="n"/>
      <c r="CEX44" s="2" t="n"/>
      <c r="CEY44" s="2" t="n"/>
      <c r="CEZ44" s="2" t="n"/>
      <c r="CFA44" s="2" t="n"/>
      <c r="CFB44" s="2" t="n"/>
      <c r="CFC44" s="2" t="n"/>
      <c r="CFD44" s="2" t="n"/>
      <c r="CFE44" s="2" t="n"/>
      <c r="CFF44" s="2" t="n"/>
      <c r="CFG44" s="2" t="n"/>
      <c r="CFH44" s="2" t="n"/>
      <c r="CFI44" s="2" t="n"/>
      <c r="CFJ44" s="2" t="n"/>
      <c r="CFK44" s="2" t="n"/>
      <c r="CFL44" s="2" t="n"/>
      <c r="CFM44" s="2" t="n"/>
      <c r="CFN44" s="2" t="n"/>
      <c r="CFO44" s="2" t="n"/>
      <c r="CFP44" s="2" t="n"/>
      <c r="CFQ44" s="2" t="n"/>
      <c r="CFR44" s="2" t="n"/>
      <c r="CFS44" s="2" t="n"/>
      <c r="CFT44" s="2" t="n"/>
      <c r="CFU44" s="2" t="n"/>
      <c r="CFV44" s="2" t="n"/>
      <c r="CFW44" s="2" t="n"/>
      <c r="CFX44" s="2" t="n"/>
      <c r="CFY44" s="2" t="n"/>
      <c r="CFZ44" s="2" t="n"/>
      <c r="CGA44" s="2" t="n"/>
      <c r="CGB44" s="2" t="n"/>
      <c r="CGC44" s="2" t="n"/>
      <c r="CGD44" s="2" t="n"/>
      <c r="CGE44" s="2" t="n"/>
      <c r="CGF44" s="2" t="n"/>
      <c r="CGG44" s="2" t="n"/>
      <c r="CGH44" s="2" t="n"/>
      <c r="CGI44" s="2" t="n"/>
      <c r="CGJ44" s="2" t="n"/>
      <c r="CGK44" s="2" t="n"/>
      <c r="CGL44" s="2" t="n"/>
      <c r="CGM44" s="2" t="n"/>
      <c r="CGN44" s="2" t="n"/>
      <c r="CGO44" s="2" t="n"/>
      <c r="CGP44" s="2" t="n"/>
      <c r="CGQ44" s="2" t="n"/>
      <c r="CGR44" s="2" t="n"/>
      <c r="CGS44" s="2" t="n"/>
      <c r="CGT44" s="2" t="n"/>
      <c r="CGU44" s="2" t="n"/>
      <c r="CGV44" s="2" t="n"/>
      <c r="CGW44" s="2" t="n"/>
      <c r="CGX44" s="2" t="n"/>
      <c r="CGY44" s="2" t="n"/>
      <c r="CGZ44" s="2" t="n"/>
      <c r="CHA44" s="2" t="n"/>
      <c r="CHB44" s="2" t="n"/>
      <c r="CHC44" s="2" t="n"/>
      <c r="CHD44" s="2" t="n"/>
      <c r="CHE44" s="2" t="n"/>
      <c r="CHF44" s="2" t="n"/>
      <c r="CHG44" s="2" t="n"/>
      <c r="CHH44" s="2" t="n"/>
      <c r="CHI44" s="2" t="n"/>
      <c r="CHJ44" s="2" t="n"/>
      <c r="CHK44" s="2" t="n"/>
      <c r="CHL44" s="2" t="n"/>
      <c r="CHM44" s="2" t="n"/>
      <c r="CHN44" s="2" t="n"/>
      <c r="CHO44" s="2" t="n"/>
      <c r="CHP44" s="2" t="n"/>
      <c r="CHQ44" s="2" t="n"/>
      <c r="CHR44" s="2" t="n"/>
      <c r="CHS44" s="2" t="n"/>
      <c r="CHT44" s="2" t="n"/>
      <c r="CHU44" s="2" t="n"/>
      <c r="CHV44" s="2" t="n"/>
      <c r="CHW44" s="2" t="n"/>
      <c r="CHX44" s="2" t="n"/>
      <c r="CHY44" s="2" t="n"/>
      <c r="CHZ44" s="2" t="n"/>
      <c r="CIA44" s="2" t="n"/>
      <c r="CIB44" s="2" t="n"/>
      <c r="CIC44" s="2" t="n"/>
      <c r="CID44" s="2" t="n"/>
      <c r="CIE44" s="2" t="n"/>
      <c r="CIF44" s="2" t="n"/>
      <c r="CIG44" s="2" t="n"/>
      <c r="CIH44" s="2" t="n"/>
      <c r="CII44" s="2" t="n"/>
      <c r="CIJ44" s="2" t="n"/>
      <c r="CIK44" s="2" t="n"/>
      <c r="CIL44" s="2" t="n"/>
      <c r="CIM44" s="2" t="n"/>
      <c r="CIN44" s="2" t="n"/>
      <c r="CIO44" s="2" t="n"/>
      <c r="CIP44" s="2" t="n"/>
      <c r="CIQ44" s="2" t="n"/>
      <c r="CIR44" s="2" t="n"/>
      <c r="CIS44" s="2" t="n"/>
      <c r="CIT44" s="2" t="n"/>
      <c r="CIU44" s="2" t="n"/>
      <c r="CIV44" s="2" t="n"/>
      <c r="CIW44" s="2" t="n"/>
      <c r="CIX44" s="2" t="n"/>
      <c r="CIY44" s="2" t="n"/>
      <c r="CIZ44" s="2" t="n"/>
      <c r="CJA44" s="2" t="n"/>
      <c r="CJB44" s="2" t="n"/>
      <c r="CJC44" s="2" t="n"/>
      <c r="CJD44" s="2" t="n"/>
      <c r="CJE44" s="2" t="n"/>
      <c r="CJF44" s="2" t="n"/>
      <c r="CJG44" s="2" t="n"/>
      <c r="CJH44" s="2" t="n"/>
      <c r="CJI44" s="2" t="n"/>
      <c r="CJJ44" s="2" t="n"/>
      <c r="CJK44" s="2" t="n"/>
      <c r="CJL44" s="2" t="n"/>
      <c r="CJM44" s="2" t="n"/>
      <c r="CJN44" s="2" t="n"/>
      <c r="CJO44" s="2" t="n"/>
      <c r="CJP44" s="2" t="n"/>
      <c r="CJQ44" s="2" t="n"/>
      <c r="CJR44" s="2" t="n"/>
      <c r="CJS44" s="2" t="n"/>
      <c r="CJT44" s="2" t="n"/>
      <c r="CJU44" s="2" t="n"/>
      <c r="CJV44" s="2" t="n"/>
      <c r="CJW44" s="2" t="n"/>
      <c r="CJX44" s="2" t="n"/>
      <c r="CJY44" s="2" t="n"/>
      <c r="CJZ44" s="2" t="n"/>
      <c r="CKA44" s="2" t="n"/>
      <c r="CKB44" s="2" t="n"/>
      <c r="CKC44" s="2" t="n"/>
      <c r="CKD44" s="2" t="n"/>
      <c r="CKE44" s="2" t="n"/>
      <c r="CKF44" s="2" t="n"/>
      <c r="CKG44" s="2" t="n"/>
      <c r="CKH44" s="2" t="n"/>
      <c r="CKI44" s="2" t="n"/>
      <c r="CKJ44" s="2" t="n"/>
      <c r="CKK44" s="2" t="n"/>
      <c r="CKL44" s="2" t="n"/>
      <c r="CKM44" s="2" t="n"/>
      <c r="CKN44" s="2" t="n"/>
      <c r="CKO44" s="2" t="n"/>
      <c r="CKP44" s="2" t="n"/>
      <c r="CKQ44" s="2" t="n"/>
      <c r="CKR44" s="2" t="n"/>
      <c r="CKS44" s="2" t="n"/>
      <c r="CKT44" s="2" t="n"/>
      <c r="CKU44" s="2" t="n"/>
      <c r="CKV44" s="2" t="n"/>
      <c r="CKW44" s="2" t="n"/>
      <c r="CKX44" s="2" t="n"/>
      <c r="CKY44" s="2" t="n"/>
      <c r="CKZ44" s="2" t="n"/>
      <c r="CLA44" s="2" t="n"/>
      <c r="CLB44" s="2" t="n"/>
      <c r="CLC44" s="2" t="n"/>
      <c r="CLD44" s="2" t="n"/>
      <c r="CLE44" s="2" t="n"/>
      <c r="CLF44" s="2" t="n"/>
      <c r="CLG44" s="2" t="n"/>
      <c r="CLH44" s="2" t="n"/>
      <c r="CLI44" s="2" t="n"/>
      <c r="CLJ44" s="2" t="n"/>
      <c r="CLK44" s="2" t="n"/>
      <c r="CLL44" s="2" t="n"/>
      <c r="CLM44" s="2" t="n"/>
      <c r="CLN44" s="2" t="n"/>
      <c r="CLO44" s="2" t="n"/>
      <c r="CLP44" s="2" t="n"/>
      <c r="CLQ44" s="2" t="n"/>
      <c r="CLR44" s="2" t="n"/>
      <c r="CLS44" s="2" t="n"/>
      <c r="CLT44" s="2" t="n"/>
      <c r="CLU44" s="2" t="n"/>
      <c r="CLV44" s="2" t="n"/>
      <c r="CLW44" s="2" t="n"/>
      <c r="CLX44" s="2" t="n"/>
      <c r="CLY44" s="2" t="n"/>
      <c r="CLZ44" s="2" t="n"/>
      <c r="CMA44" s="2" t="n"/>
      <c r="CMB44" s="2" t="n"/>
      <c r="CMC44" s="2" t="n"/>
      <c r="CMD44" s="2" t="n"/>
      <c r="CME44" s="2" t="n"/>
      <c r="CMF44" s="2" t="n"/>
      <c r="CMG44" s="2" t="n"/>
      <c r="CMH44" s="2" t="n"/>
      <c r="CMI44" s="2" t="n"/>
      <c r="CMJ44" s="2" t="n"/>
      <c r="CMK44" s="2" t="n"/>
      <c r="CML44" s="2" t="n"/>
      <c r="CMM44" s="2" t="n"/>
      <c r="CMN44" s="2" t="n"/>
      <c r="CMO44" s="2" t="n"/>
      <c r="CMP44" s="2" t="n"/>
      <c r="CMQ44" s="2" t="n"/>
      <c r="CMR44" s="2" t="n"/>
      <c r="CMS44" s="2" t="n"/>
      <c r="CMT44" s="2" t="n"/>
      <c r="CMU44" s="2" t="n"/>
      <c r="CMV44" s="2" t="n"/>
      <c r="CMW44" s="2" t="n"/>
      <c r="CMX44" s="2" t="n"/>
      <c r="CMY44" s="2" t="n"/>
      <c r="CMZ44" s="2" t="n"/>
      <c r="CNA44" s="2" t="n"/>
      <c r="CNB44" s="2" t="n"/>
      <c r="CNC44" s="2" t="n"/>
      <c r="CND44" s="2" t="n"/>
      <c r="CNE44" s="2" t="n"/>
      <c r="CNF44" s="2" t="n"/>
      <c r="CNG44" s="2" t="n"/>
      <c r="CNH44" s="2" t="n"/>
      <c r="CNI44" s="2" t="n"/>
      <c r="CNJ44" s="2" t="n"/>
      <c r="CNK44" s="2" t="n"/>
      <c r="CNL44" s="2" t="n"/>
      <c r="CNM44" s="2" t="n"/>
      <c r="CNN44" s="2" t="n"/>
      <c r="CNO44" s="2" t="n"/>
      <c r="CNP44" s="2" t="n"/>
      <c r="CNQ44" s="2" t="n"/>
      <c r="CNR44" s="2" t="n"/>
      <c r="CNS44" s="2" t="n"/>
      <c r="CNT44" s="2" t="n"/>
      <c r="CNU44" s="2" t="n"/>
      <c r="CNV44" s="2" t="n"/>
      <c r="CNW44" s="2" t="n"/>
      <c r="CNX44" s="2" t="n"/>
      <c r="CNY44" s="2" t="n"/>
      <c r="CNZ44" s="2" t="n"/>
      <c r="COA44" s="2" t="n"/>
      <c r="COB44" s="2" t="n"/>
      <c r="COC44" s="2" t="n"/>
      <c r="COD44" s="2" t="n"/>
      <c r="COE44" s="2" t="n"/>
      <c r="COF44" s="2" t="n"/>
      <c r="COG44" s="2" t="n"/>
      <c r="COH44" s="2" t="n"/>
      <c r="COI44" s="2" t="n"/>
      <c r="COJ44" s="2" t="n"/>
      <c r="COK44" s="2" t="n"/>
      <c r="COL44" s="2" t="n"/>
      <c r="COM44" s="2" t="n"/>
      <c r="CON44" s="2" t="n"/>
      <c r="COO44" s="2" t="n"/>
      <c r="COP44" s="2" t="n"/>
      <c r="COQ44" s="2" t="n"/>
      <c r="COR44" s="2" t="n"/>
      <c r="COS44" s="2" t="n"/>
      <c r="COT44" s="2" t="n"/>
      <c r="COU44" s="2" t="n"/>
      <c r="COV44" s="2" t="n"/>
      <c r="COW44" s="2" t="n"/>
      <c r="COX44" s="2" t="n"/>
      <c r="COY44" s="2" t="n"/>
      <c r="COZ44" s="2" t="n"/>
      <c r="CPA44" s="2" t="n"/>
      <c r="CPB44" s="2" t="n"/>
      <c r="CPC44" s="2" t="n"/>
      <c r="CPD44" s="2" t="n"/>
      <c r="CPE44" s="2" t="n"/>
      <c r="CPF44" s="2" t="n"/>
      <c r="CPG44" s="2" t="n"/>
      <c r="CPH44" s="2" t="n"/>
      <c r="CPI44" s="2" t="n"/>
      <c r="CPJ44" s="2" t="n"/>
      <c r="CPK44" s="2" t="n"/>
      <c r="CPL44" s="2" t="n"/>
      <c r="CPM44" s="2" t="n"/>
      <c r="CPN44" s="2" t="n"/>
      <c r="CPO44" s="2" t="n"/>
      <c r="CPP44" s="2" t="n"/>
      <c r="CPQ44" s="2" t="n"/>
      <c r="CPR44" s="2" t="n"/>
      <c r="CPS44" s="2" t="n"/>
      <c r="CPT44" s="2" t="n"/>
      <c r="CPU44" s="2" t="n"/>
      <c r="CPV44" s="2" t="n"/>
      <c r="CPW44" s="2" t="n"/>
      <c r="CPX44" s="2" t="n"/>
      <c r="CPY44" s="2" t="n"/>
      <c r="CPZ44" s="2" t="n"/>
      <c r="CQA44" s="2" t="n"/>
      <c r="CQB44" s="2" t="n"/>
      <c r="CQC44" s="2" t="n"/>
      <c r="CQD44" s="2" t="n"/>
      <c r="CQE44" s="2" t="n"/>
      <c r="CQF44" s="2" t="n"/>
      <c r="CQG44" s="2" t="n"/>
      <c r="CQH44" s="2" t="n"/>
      <c r="CQI44" s="2" t="n"/>
      <c r="CQJ44" s="2" t="n"/>
      <c r="CQK44" s="2" t="n"/>
      <c r="CQL44" s="2" t="n"/>
      <c r="CQM44" s="2" t="n"/>
      <c r="CQN44" s="2" t="n"/>
      <c r="CQO44" s="2" t="n"/>
      <c r="CQP44" s="2" t="n"/>
      <c r="CQQ44" s="2" t="n"/>
      <c r="CQR44" s="2" t="n"/>
      <c r="CQS44" s="2" t="n"/>
      <c r="CQT44" s="2" t="n"/>
      <c r="CQU44" s="2" t="n"/>
      <c r="CQV44" s="2" t="n"/>
      <c r="CQW44" s="2" t="n"/>
      <c r="CQX44" s="2" t="n"/>
      <c r="CQY44" s="2" t="n"/>
      <c r="CQZ44" s="2" t="n"/>
      <c r="CRA44" s="2" t="n"/>
      <c r="CRB44" s="2" t="n"/>
      <c r="CRC44" s="2" t="n"/>
      <c r="CRD44" s="2" t="n"/>
      <c r="CRE44" s="2" t="n"/>
      <c r="CRF44" s="2" t="n"/>
      <c r="CRG44" s="2" t="n"/>
      <c r="CRH44" s="2" t="n"/>
      <c r="CRI44" s="2" t="n"/>
      <c r="CRJ44" s="2" t="n"/>
      <c r="CRK44" s="2" t="n"/>
      <c r="CRL44" s="2" t="n"/>
      <c r="CRM44" s="2" t="n"/>
      <c r="CRN44" s="2" t="n"/>
      <c r="CRO44" s="2" t="n"/>
      <c r="CRP44" s="2" t="n"/>
      <c r="CRQ44" s="2" t="n"/>
      <c r="CRR44" s="2" t="n"/>
      <c r="CRS44" s="2" t="n"/>
      <c r="CRT44" s="2" t="n"/>
      <c r="CRU44" s="2" t="n"/>
      <c r="CRV44" s="2" t="n"/>
      <c r="CRW44" s="2" t="n"/>
      <c r="CRX44" s="2" t="n"/>
      <c r="CRY44" s="2" t="n"/>
      <c r="CRZ44" s="2" t="n"/>
      <c r="CSA44" s="2" t="n"/>
      <c r="CSB44" s="2" t="n"/>
      <c r="CSC44" s="2" t="n"/>
      <c r="CSD44" s="2" t="n"/>
      <c r="CSE44" s="2" t="n"/>
      <c r="CSF44" s="2" t="n"/>
      <c r="CSG44" s="2" t="n"/>
      <c r="CSH44" s="2" t="n"/>
      <c r="CSI44" s="2" t="n"/>
      <c r="CSJ44" s="2" t="n"/>
      <c r="CSK44" s="2" t="n"/>
      <c r="CSL44" s="2" t="n"/>
      <c r="CSM44" s="2" t="n"/>
      <c r="CSN44" s="2" t="n"/>
      <c r="CSO44" s="2" t="n"/>
      <c r="CSP44" s="2" t="n"/>
      <c r="CSQ44" s="2" t="n"/>
      <c r="CSR44" s="2" t="n"/>
      <c r="CSS44" s="2" t="n"/>
      <c r="CST44" s="2" t="n"/>
      <c r="CSU44" s="2" t="n"/>
      <c r="CSV44" s="2" t="n"/>
      <c r="CSW44" s="2" t="n"/>
      <c r="CSX44" s="2" t="n"/>
      <c r="CSY44" s="2" t="n"/>
      <c r="CSZ44" s="2" t="n"/>
      <c r="CTA44" s="2" t="n"/>
      <c r="CTB44" s="2" t="n"/>
      <c r="CTC44" s="2" t="n"/>
      <c r="CTD44" s="2" t="n"/>
      <c r="CTE44" s="2" t="n"/>
      <c r="CTF44" s="2" t="n"/>
      <c r="CTG44" s="2" t="n"/>
      <c r="CTH44" s="2" t="n"/>
      <c r="CTI44" s="2" t="n"/>
      <c r="CTJ44" s="2" t="n"/>
      <c r="CTK44" s="2" t="n"/>
      <c r="CTL44" s="2" t="n"/>
      <c r="CTM44" s="2" t="n"/>
      <c r="CTN44" s="2" t="n"/>
      <c r="CTO44" s="2" t="n"/>
      <c r="CTP44" s="2" t="n"/>
      <c r="CTQ44" s="2" t="n"/>
      <c r="CTR44" s="2" t="n"/>
      <c r="CTS44" s="2" t="n"/>
      <c r="CTT44" s="2" t="n"/>
      <c r="CTU44" s="2" t="n"/>
      <c r="CTV44" s="2" t="n"/>
      <c r="CTW44" s="2" t="n"/>
      <c r="CTX44" s="2" t="n"/>
      <c r="CTY44" s="2" t="n"/>
      <c r="CTZ44" s="2" t="n"/>
      <c r="CUA44" s="2" t="n"/>
      <c r="CUB44" s="2" t="n"/>
      <c r="CUC44" s="2" t="n"/>
      <c r="CUD44" s="2" t="n"/>
      <c r="CUE44" s="2" t="n"/>
      <c r="CUF44" s="2" t="n"/>
      <c r="CUG44" s="2" t="n"/>
      <c r="CUH44" s="2" t="n"/>
      <c r="CUI44" s="2" t="n"/>
      <c r="CUJ44" s="2" t="n"/>
      <c r="CUK44" s="2" t="n"/>
      <c r="CUL44" s="2" t="n"/>
      <c r="CUM44" s="2" t="n"/>
      <c r="CUN44" s="2" t="n"/>
      <c r="CUO44" s="2" t="n"/>
      <c r="CUP44" s="2" t="n"/>
      <c r="CUQ44" s="2" t="n"/>
      <c r="CUR44" s="2" t="n"/>
      <c r="CUS44" s="2" t="n"/>
      <c r="CUT44" s="2" t="n"/>
      <c r="CUU44" s="2" t="n"/>
      <c r="CUV44" s="2" t="n"/>
      <c r="CUW44" s="2" t="n"/>
      <c r="CUX44" s="2" t="n"/>
      <c r="CUY44" s="2" t="n"/>
      <c r="CUZ44" s="2" t="n"/>
      <c r="CVA44" s="2" t="n"/>
      <c r="CVB44" s="2" t="n"/>
      <c r="CVC44" s="2" t="n"/>
      <c r="CVD44" s="2" t="n"/>
      <c r="CVE44" s="2" t="n"/>
      <c r="CVF44" s="2" t="n"/>
      <c r="CVG44" s="2" t="n"/>
      <c r="CVH44" s="2" t="n"/>
      <c r="CVI44" s="2" t="n"/>
      <c r="CVJ44" s="2" t="n"/>
      <c r="CVK44" s="2" t="n"/>
      <c r="CVL44" s="2" t="n"/>
      <c r="CVM44" s="2" t="n"/>
      <c r="CVN44" s="2" t="n"/>
      <c r="CVO44" s="2" t="n"/>
      <c r="CVP44" s="2" t="n"/>
      <c r="CVQ44" s="2" t="n"/>
      <c r="CVR44" s="2" t="n"/>
      <c r="CVS44" s="2" t="n"/>
      <c r="CVT44" s="2" t="n"/>
      <c r="CVU44" s="2" t="n"/>
      <c r="CVV44" s="2" t="n"/>
      <c r="CVW44" s="2" t="n"/>
      <c r="CVX44" s="2" t="n"/>
      <c r="CVY44" s="2" t="n"/>
      <c r="CVZ44" s="2" t="n"/>
      <c r="CWA44" s="2" t="n"/>
      <c r="CWB44" s="2" t="n"/>
      <c r="CWC44" s="2" t="n"/>
      <c r="CWD44" s="2" t="n"/>
      <c r="CWE44" s="2" t="n"/>
      <c r="CWF44" s="2" t="n"/>
      <c r="CWG44" s="2" t="n"/>
      <c r="CWH44" s="2" t="n"/>
      <c r="CWI44" s="2" t="n"/>
      <c r="CWJ44" s="2" t="n"/>
      <c r="CWK44" s="2" t="n"/>
      <c r="CWL44" s="2" t="n"/>
      <c r="CWM44" s="2" t="n"/>
      <c r="CWN44" s="2" t="n"/>
      <c r="CWO44" s="2" t="n"/>
      <c r="CWP44" s="2" t="n"/>
      <c r="CWQ44" s="2" t="n"/>
      <c r="CWR44" s="2" t="n"/>
      <c r="CWS44" s="2" t="n"/>
      <c r="CWT44" s="2" t="n"/>
      <c r="CWU44" s="2" t="n"/>
      <c r="CWV44" s="2" t="n"/>
      <c r="CWW44" s="2" t="n"/>
      <c r="CWX44" s="2" t="n"/>
      <c r="CWY44" s="2" t="n"/>
      <c r="CWZ44" s="2" t="n"/>
      <c r="CXA44" s="2" t="n"/>
      <c r="CXB44" s="2" t="n"/>
      <c r="CXC44" s="2" t="n"/>
      <c r="CXD44" s="2" t="n"/>
      <c r="CXE44" s="2" t="n"/>
      <c r="CXF44" s="2" t="n"/>
      <c r="CXG44" s="2" t="n"/>
      <c r="CXH44" s="2" t="n"/>
      <c r="CXI44" s="2" t="n"/>
      <c r="CXJ44" s="2" t="n"/>
      <c r="CXK44" s="2" t="n"/>
      <c r="CXL44" s="2" t="n"/>
      <c r="CXM44" s="2" t="n"/>
      <c r="CXN44" s="2" t="n"/>
      <c r="CXO44" s="2" t="n"/>
      <c r="CXP44" s="2" t="n"/>
      <c r="CXQ44" s="2" t="n"/>
      <c r="CXR44" s="2" t="n"/>
      <c r="CXS44" s="2" t="n"/>
      <c r="CXT44" s="2" t="n"/>
      <c r="CXU44" s="2" t="n"/>
      <c r="CXV44" s="2" t="n"/>
      <c r="CXW44" s="2" t="n"/>
      <c r="CXX44" s="2" t="n"/>
      <c r="CXY44" s="2" t="n"/>
      <c r="CXZ44" s="2" t="n"/>
      <c r="CYA44" s="2" t="n"/>
      <c r="CYB44" s="2" t="n"/>
      <c r="CYC44" s="2" t="n"/>
      <c r="CYD44" s="2" t="n"/>
      <c r="CYE44" s="2" t="n"/>
      <c r="CYF44" s="2" t="n"/>
      <c r="CYG44" s="2" t="n"/>
      <c r="CYH44" s="2" t="n"/>
      <c r="CYI44" s="2" t="n"/>
      <c r="CYJ44" s="2" t="n"/>
      <c r="CYK44" s="2" t="n"/>
      <c r="CYL44" s="2" t="n"/>
      <c r="CYM44" s="2" t="n"/>
      <c r="CYN44" s="2" t="n"/>
      <c r="CYO44" s="2" t="n"/>
      <c r="CYP44" s="2" t="n"/>
      <c r="CYQ44" s="2" t="n"/>
      <c r="CYR44" s="2" t="n"/>
      <c r="CYS44" s="2" t="n"/>
      <c r="CYT44" s="2" t="n"/>
      <c r="CYU44" s="2" t="n"/>
      <c r="CYV44" s="2" t="n"/>
      <c r="CYW44" s="2" t="n"/>
      <c r="CYX44" s="2" t="n"/>
      <c r="CYY44" s="2" t="n"/>
      <c r="CYZ44" s="2" t="n"/>
      <c r="CZA44" s="2" t="n"/>
      <c r="CZB44" s="2" t="n"/>
      <c r="CZC44" s="2" t="n"/>
      <c r="CZD44" s="2" t="n"/>
      <c r="CZE44" s="2" t="n"/>
      <c r="CZF44" s="2" t="n"/>
      <c r="CZG44" s="2" t="n"/>
      <c r="CZH44" s="2" t="n"/>
      <c r="CZI44" s="2" t="n"/>
      <c r="CZJ44" s="2" t="n"/>
      <c r="CZK44" s="2" t="n"/>
      <c r="CZL44" s="2" t="n"/>
      <c r="CZM44" s="2" t="n"/>
      <c r="CZN44" s="2" t="n"/>
      <c r="CZO44" s="2" t="n"/>
      <c r="CZP44" s="2" t="n"/>
      <c r="CZQ44" s="2" t="n"/>
      <c r="CZR44" s="2" t="n"/>
      <c r="CZS44" s="2" t="n"/>
      <c r="CZT44" s="2" t="n"/>
      <c r="CZU44" s="2" t="n"/>
      <c r="CZV44" s="2" t="n"/>
      <c r="CZW44" s="2" t="n"/>
      <c r="CZX44" s="2" t="n"/>
      <c r="CZY44" s="2" t="n"/>
      <c r="CZZ44" s="2" t="n"/>
      <c r="DAA44" s="2" t="n"/>
      <c r="DAB44" s="2" t="n"/>
      <c r="DAC44" s="2" t="n"/>
      <c r="DAD44" s="2" t="n"/>
      <c r="DAE44" s="2" t="n"/>
      <c r="DAF44" s="2" t="n"/>
      <c r="DAG44" s="2" t="n"/>
      <c r="DAH44" s="2" t="n"/>
      <c r="DAI44" s="2" t="n"/>
      <c r="DAJ44" s="2" t="n"/>
      <c r="DAK44" s="2" t="n"/>
      <c r="DAL44" s="2" t="n"/>
      <c r="DAM44" s="2" t="n"/>
      <c r="DAN44" s="2" t="n"/>
      <c r="DAO44" s="2" t="n"/>
      <c r="DAP44" s="2" t="n"/>
      <c r="DAQ44" s="2" t="n"/>
      <c r="DAR44" s="2" t="n"/>
      <c r="DAS44" s="2" t="n"/>
      <c r="DAT44" s="2" t="n"/>
      <c r="DAU44" s="2" t="n"/>
      <c r="DAV44" s="2" t="n"/>
      <c r="DAW44" s="2" t="n"/>
      <c r="DAX44" s="2" t="n"/>
      <c r="DAY44" s="2" t="n"/>
      <c r="DAZ44" s="2" t="n"/>
      <c r="DBA44" s="2" t="n"/>
      <c r="DBB44" s="2" t="n"/>
      <c r="DBC44" s="2" t="n"/>
      <c r="DBD44" s="2" t="n"/>
      <c r="DBE44" s="2" t="n"/>
      <c r="DBF44" s="2" t="n"/>
      <c r="DBG44" s="2" t="n"/>
      <c r="DBH44" s="2" t="n"/>
      <c r="DBI44" s="2" t="n"/>
      <c r="DBJ44" s="2" t="n"/>
      <c r="DBK44" s="2" t="n"/>
      <c r="DBL44" s="2" t="n"/>
      <c r="DBM44" s="2" t="n"/>
      <c r="DBN44" s="2" t="n"/>
      <c r="DBO44" s="2" t="n"/>
      <c r="DBP44" s="2" t="n"/>
      <c r="DBQ44" s="2" t="n"/>
      <c r="DBR44" s="2" t="n"/>
      <c r="DBS44" s="2" t="n"/>
      <c r="DBT44" s="2" t="n"/>
      <c r="DBU44" s="2" t="n"/>
      <c r="DBV44" s="2" t="n"/>
      <c r="DBW44" s="2" t="n"/>
      <c r="DBX44" s="2" t="n"/>
      <c r="DBY44" s="2" t="n"/>
      <c r="DBZ44" s="2" t="n"/>
      <c r="DCA44" s="2" t="n"/>
      <c r="DCB44" s="2" t="n"/>
      <c r="DCC44" s="2" t="n"/>
      <c r="DCD44" s="2" t="n"/>
      <c r="DCE44" s="2" t="n"/>
      <c r="DCF44" s="2" t="n"/>
      <c r="DCG44" s="2" t="n"/>
      <c r="DCH44" s="2" t="n"/>
      <c r="DCI44" s="2" t="n"/>
      <c r="DCJ44" s="2" t="n"/>
      <c r="DCK44" s="2" t="n"/>
      <c r="DCL44" s="2" t="n"/>
      <c r="DCM44" s="2" t="n"/>
      <c r="DCN44" s="2" t="n"/>
      <c r="DCO44" s="2" t="n"/>
      <c r="DCP44" s="2" t="n"/>
      <c r="DCQ44" s="2" t="n"/>
      <c r="DCR44" s="2" t="n"/>
      <c r="DCS44" s="2" t="n"/>
      <c r="DCT44" s="2" t="n"/>
      <c r="DCU44" s="2" t="n"/>
      <c r="DCV44" s="2" t="n"/>
      <c r="DCW44" s="2" t="n"/>
      <c r="DCX44" s="2" t="n"/>
      <c r="DCY44" s="2" t="n"/>
      <c r="DCZ44" s="2" t="n"/>
      <c r="DDA44" s="2" t="n"/>
      <c r="DDB44" s="2" t="n"/>
      <c r="DDC44" s="2" t="n"/>
      <c r="DDD44" s="2" t="n"/>
      <c r="DDE44" s="2" t="n"/>
      <c r="DDF44" s="2" t="n"/>
      <c r="DDG44" s="2" t="n"/>
      <c r="DDH44" s="2" t="n"/>
      <c r="DDI44" s="2" t="n"/>
      <c r="DDJ44" s="2" t="n"/>
      <c r="DDK44" s="2" t="n"/>
      <c r="DDL44" s="2" t="n"/>
      <c r="DDM44" s="2" t="n"/>
      <c r="DDN44" s="2" t="n"/>
      <c r="DDO44" s="2" t="n"/>
      <c r="DDP44" s="2" t="n"/>
      <c r="DDQ44" s="2" t="n"/>
      <c r="DDR44" s="2" t="n"/>
      <c r="DDS44" s="2" t="n"/>
      <c r="DDT44" s="2" t="n"/>
      <c r="DDU44" s="2" t="n"/>
      <c r="DDV44" s="2" t="n"/>
      <c r="DDW44" s="2" t="n"/>
      <c r="DDX44" s="2" t="n"/>
      <c r="DDY44" s="2" t="n"/>
      <c r="DDZ44" s="2" t="n"/>
      <c r="DEA44" s="2" t="n"/>
      <c r="DEB44" s="2" t="n"/>
      <c r="DEC44" s="2" t="n"/>
      <c r="DED44" s="2" t="n"/>
      <c r="DEE44" s="2" t="n"/>
      <c r="DEF44" s="2" t="n"/>
      <c r="DEG44" s="2" t="n"/>
      <c r="DEH44" s="2" t="n"/>
      <c r="DEI44" s="2" t="n"/>
      <c r="DEJ44" s="2" t="n"/>
      <c r="DEK44" s="2" t="n"/>
      <c r="DEL44" s="2" t="n"/>
      <c r="DEM44" s="2" t="n"/>
      <c r="DEN44" s="2" t="n"/>
      <c r="DEO44" s="2" t="n"/>
      <c r="DEP44" s="2" t="n"/>
      <c r="DEQ44" s="2" t="n"/>
      <c r="DER44" s="2" t="n"/>
      <c r="DES44" s="2" t="n"/>
      <c r="DET44" s="2" t="n"/>
      <c r="DEU44" s="2" t="n"/>
      <c r="DEV44" s="2" t="n"/>
      <c r="DEW44" s="2" t="n"/>
      <c r="DEX44" s="2" t="n"/>
      <c r="DEY44" s="2" t="n"/>
      <c r="DEZ44" s="2" t="n"/>
      <c r="DFA44" s="2" t="n"/>
      <c r="DFB44" s="2" t="n"/>
      <c r="DFC44" s="2" t="n"/>
      <c r="DFD44" s="2" t="n"/>
      <c r="DFE44" s="2" t="n"/>
      <c r="DFF44" s="2" t="n"/>
      <c r="DFG44" s="2" t="n"/>
      <c r="DFH44" s="2" t="n"/>
      <c r="DFI44" s="2" t="n"/>
      <c r="DFJ44" s="2" t="n"/>
      <c r="DFK44" s="2" t="n"/>
      <c r="DFL44" s="2" t="n"/>
      <c r="DFM44" s="2" t="n"/>
      <c r="DFN44" s="2" t="n"/>
      <c r="DFO44" s="2" t="n"/>
      <c r="DFP44" s="2" t="n"/>
      <c r="DFQ44" s="2" t="n"/>
      <c r="DFR44" s="2" t="n"/>
      <c r="DFS44" s="2" t="n"/>
      <c r="DFT44" s="2" t="n"/>
      <c r="DFU44" s="2" t="n"/>
      <c r="DFV44" s="2" t="n"/>
      <c r="DFW44" s="2" t="n"/>
      <c r="DFX44" s="2" t="n"/>
      <c r="DFY44" s="2" t="n"/>
      <c r="DFZ44" s="2" t="n"/>
      <c r="DGA44" s="2" t="n"/>
      <c r="DGB44" s="2" t="n"/>
      <c r="DGC44" s="2" t="n"/>
      <c r="DGD44" s="2" t="n"/>
      <c r="DGE44" s="2" t="n"/>
      <c r="DGF44" s="2" t="n"/>
      <c r="DGG44" s="2" t="n"/>
      <c r="DGH44" s="2" t="n"/>
      <c r="DGI44" s="2" t="n"/>
      <c r="DGJ44" s="2" t="n"/>
      <c r="DGK44" s="2" t="n"/>
      <c r="DGL44" s="2" t="n"/>
      <c r="DGM44" s="2" t="n"/>
      <c r="DGN44" s="2" t="n"/>
      <c r="DGO44" s="2" t="n"/>
      <c r="DGP44" s="2" t="n"/>
      <c r="DGQ44" s="2" t="n"/>
      <c r="DGR44" s="2" t="n"/>
      <c r="DGS44" s="2" t="n"/>
      <c r="DGT44" s="2" t="n"/>
      <c r="DGU44" s="2" t="n"/>
      <c r="DGV44" s="2" t="n"/>
      <c r="DGW44" s="2" t="n"/>
      <c r="DGX44" s="2" t="n"/>
      <c r="DGY44" s="2" t="n"/>
      <c r="DGZ44" s="2" t="n"/>
      <c r="DHA44" s="2" t="n"/>
      <c r="DHB44" s="2" t="n"/>
      <c r="DHC44" s="2" t="n"/>
      <c r="DHD44" s="2" t="n"/>
      <c r="DHE44" s="2" t="n"/>
      <c r="DHF44" s="2" t="n"/>
      <c r="DHG44" s="2" t="n"/>
      <c r="DHH44" s="2" t="n"/>
      <c r="DHI44" s="2" t="n"/>
      <c r="DHJ44" s="2" t="n"/>
      <c r="DHK44" s="2" t="n"/>
      <c r="DHL44" s="2" t="n"/>
      <c r="DHM44" s="2" t="n"/>
      <c r="DHN44" s="2" t="n"/>
      <c r="DHO44" s="2" t="n"/>
      <c r="DHP44" s="2" t="n"/>
      <c r="DHQ44" s="2" t="n"/>
      <c r="DHR44" s="2" t="n"/>
      <c r="DHS44" s="2" t="n"/>
      <c r="DHT44" s="2" t="n"/>
      <c r="DHU44" s="2" t="n"/>
      <c r="DHV44" s="2" t="n"/>
      <c r="DHW44" s="2" t="n"/>
      <c r="DHX44" s="2" t="n"/>
      <c r="DHY44" s="2" t="n"/>
      <c r="DHZ44" s="2" t="n"/>
      <c r="DIA44" s="2" t="n"/>
      <c r="DIB44" s="2" t="n"/>
      <c r="DIC44" s="2" t="n"/>
      <c r="DID44" s="2" t="n"/>
      <c r="DIE44" s="2" t="n"/>
      <c r="DIF44" s="2" t="n"/>
      <c r="DIG44" s="2" t="n"/>
      <c r="DIH44" s="2" t="n"/>
      <c r="DII44" s="2" t="n"/>
      <c r="DIJ44" s="2" t="n"/>
      <c r="DIK44" s="2" t="n"/>
      <c r="DIL44" s="2" t="n"/>
      <c r="DIM44" s="2" t="n"/>
      <c r="DIN44" s="2" t="n"/>
      <c r="DIO44" s="2" t="n"/>
      <c r="DIP44" s="2" t="n"/>
      <c r="DIQ44" s="2" t="n"/>
      <c r="DIR44" s="2" t="n"/>
      <c r="DIS44" s="2" t="n"/>
      <c r="DIT44" s="2" t="n"/>
      <c r="DIU44" s="2" t="n"/>
      <c r="DIV44" s="2" t="n"/>
      <c r="DIW44" s="2" t="n"/>
      <c r="DIX44" s="2" t="n"/>
      <c r="DIY44" s="2" t="n"/>
      <c r="DIZ44" s="2" t="n"/>
      <c r="DJA44" s="2" t="n"/>
      <c r="DJB44" s="2" t="n"/>
      <c r="DJC44" s="2" t="n"/>
      <c r="DJD44" s="2" t="n"/>
      <c r="DJE44" s="2" t="n"/>
      <c r="DJF44" s="2" t="n"/>
      <c r="DJG44" s="2" t="n"/>
      <c r="DJH44" s="2" t="n"/>
      <c r="DJI44" s="2" t="n"/>
      <c r="DJJ44" s="2" t="n"/>
      <c r="DJK44" s="2" t="n"/>
      <c r="DJL44" s="2" t="n"/>
      <c r="DJM44" s="2" t="n"/>
      <c r="DJN44" s="2" t="n"/>
      <c r="DJO44" s="2" t="n"/>
      <c r="DJP44" s="2" t="n"/>
      <c r="DJQ44" s="2" t="n"/>
      <c r="DJR44" s="2" t="n"/>
      <c r="DJS44" s="2" t="n"/>
      <c r="DJT44" s="2" t="n"/>
      <c r="DJU44" s="2" t="n"/>
      <c r="DJV44" s="2" t="n"/>
      <c r="DJW44" s="2" t="n"/>
      <c r="DJX44" s="2" t="n"/>
      <c r="DJY44" s="2" t="n"/>
      <c r="DJZ44" s="2" t="n"/>
      <c r="DKA44" s="2" t="n"/>
      <c r="DKB44" s="2" t="n"/>
      <c r="DKC44" s="2" t="n"/>
      <c r="DKD44" s="2" t="n"/>
      <c r="DKE44" s="2" t="n"/>
      <c r="DKF44" s="2" t="n"/>
      <c r="DKG44" s="2" t="n"/>
      <c r="DKH44" s="2" t="n"/>
      <c r="DKI44" s="2" t="n"/>
      <c r="DKJ44" s="2" t="n"/>
      <c r="DKK44" s="2" t="n"/>
      <c r="DKL44" s="2" t="n"/>
      <c r="DKM44" s="2" t="n"/>
      <c r="DKN44" s="2" t="n"/>
      <c r="DKO44" s="2" t="n"/>
      <c r="DKP44" s="2" t="n"/>
      <c r="DKQ44" s="2" t="n"/>
      <c r="DKR44" s="2" t="n"/>
      <c r="DKS44" s="2" t="n"/>
      <c r="DKT44" s="2" t="n"/>
      <c r="DKU44" s="2" t="n"/>
      <c r="DKV44" s="2" t="n"/>
      <c r="DKW44" s="2" t="n"/>
      <c r="DKX44" s="2" t="n"/>
      <c r="DKY44" s="2" t="n"/>
      <c r="DKZ44" s="2" t="n"/>
      <c r="DLA44" s="2" t="n"/>
      <c r="DLB44" s="2" t="n"/>
      <c r="DLC44" s="2" t="n"/>
      <c r="DLD44" s="2" t="n"/>
      <c r="DLE44" s="2" t="n"/>
      <c r="DLF44" s="2" t="n"/>
      <c r="DLG44" s="2" t="n"/>
      <c r="DLH44" s="2" t="n"/>
      <c r="DLI44" s="2" t="n"/>
      <c r="DLJ44" s="2" t="n"/>
      <c r="DLK44" s="2" t="n"/>
      <c r="DLL44" s="2" t="n"/>
      <c r="DLM44" s="2" t="n"/>
      <c r="DLN44" s="2" t="n"/>
      <c r="DLO44" s="2" t="n"/>
      <c r="DLP44" s="2" t="n"/>
      <c r="DLQ44" s="2" t="n"/>
      <c r="DLR44" s="2" t="n"/>
      <c r="DLS44" s="2" t="n"/>
      <c r="DLT44" s="2" t="n"/>
      <c r="DLU44" s="2" t="n"/>
      <c r="DLV44" s="2" t="n"/>
      <c r="DLW44" s="2" t="n"/>
      <c r="DLX44" s="2" t="n"/>
      <c r="DLY44" s="2" t="n"/>
      <c r="DLZ44" s="2" t="n"/>
      <c r="DMA44" s="2" t="n"/>
      <c r="DMB44" s="2" t="n"/>
      <c r="DMC44" s="2" t="n"/>
      <c r="DMD44" s="2" t="n"/>
      <c r="DME44" s="2" t="n"/>
      <c r="DMF44" s="2" t="n"/>
      <c r="DMG44" s="2" t="n"/>
      <c r="DMH44" s="2" t="n"/>
      <c r="DMI44" s="2" t="n"/>
      <c r="DMJ44" s="2" t="n"/>
      <c r="DMK44" s="2" t="n"/>
      <c r="DML44" s="2" t="n"/>
      <c r="DMM44" s="2" t="n"/>
      <c r="DMN44" s="2" t="n"/>
      <c r="DMO44" s="2" t="n"/>
      <c r="DMP44" s="2" t="n"/>
      <c r="DMQ44" s="2" t="n"/>
      <c r="DMR44" s="2" t="n"/>
      <c r="DMS44" s="2" t="n"/>
      <c r="DMT44" s="2" t="n"/>
      <c r="DMU44" s="2" t="n"/>
      <c r="DMV44" s="2" t="n"/>
      <c r="DMW44" s="2" t="n"/>
      <c r="DMX44" s="2" t="n"/>
      <c r="DMY44" s="2" t="n"/>
      <c r="DMZ44" s="2" t="n"/>
      <c r="DNA44" s="2" t="n"/>
      <c r="DNB44" s="2" t="n"/>
      <c r="DNC44" s="2" t="n"/>
      <c r="DND44" s="2" t="n"/>
      <c r="DNE44" s="2" t="n"/>
      <c r="DNF44" s="2" t="n"/>
      <c r="DNG44" s="2" t="n"/>
      <c r="DNH44" s="2" t="n"/>
      <c r="DNI44" s="2" t="n"/>
      <c r="DNJ44" s="2" t="n"/>
      <c r="DNK44" s="2" t="n"/>
      <c r="DNL44" s="2" t="n"/>
      <c r="DNM44" s="2" t="n"/>
      <c r="DNN44" s="2" t="n"/>
      <c r="DNO44" s="2" t="n"/>
      <c r="DNP44" s="2" t="n"/>
      <c r="DNQ44" s="2" t="n"/>
      <c r="DNR44" s="2" t="n"/>
      <c r="DNS44" s="2" t="n"/>
      <c r="DNT44" s="2" t="n"/>
      <c r="DNU44" s="2" t="n"/>
      <c r="DNV44" s="2" t="n"/>
      <c r="DNW44" s="2" t="n"/>
      <c r="DNX44" s="2" t="n"/>
      <c r="DNY44" s="2" t="n"/>
      <c r="DNZ44" s="2" t="n"/>
      <c r="DOA44" s="2" t="n"/>
      <c r="DOB44" s="2" t="n"/>
      <c r="DOC44" s="2" t="n"/>
      <c r="DOD44" s="2" t="n"/>
      <c r="DOE44" s="2" t="n"/>
      <c r="DOF44" s="2" t="n"/>
      <c r="DOG44" s="2" t="n"/>
      <c r="DOH44" s="2" t="n"/>
      <c r="DOI44" s="2" t="n"/>
      <c r="DOJ44" s="2" t="n"/>
      <c r="DOK44" s="2" t="n"/>
      <c r="DOL44" s="2" t="n"/>
      <c r="DOM44" s="2" t="n"/>
      <c r="DON44" s="2" t="n"/>
      <c r="DOO44" s="2" t="n"/>
      <c r="DOP44" s="2" t="n"/>
      <c r="DOQ44" s="2" t="n"/>
      <c r="DOR44" s="2" t="n"/>
      <c r="DOS44" s="2" t="n"/>
      <c r="DOT44" s="2" t="n"/>
      <c r="DOU44" s="2" t="n"/>
      <c r="DOV44" s="2" t="n"/>
      <c r="DOW44" s="2" t="n"/>
      <c r="DOX44" s="2" t="n"/>
      <c r="DOY44" s="2" t="n"/>
      <c r="DOZ44" s="2" t="n"/>
      <c r="DPA44" s="2" t="n"/>
      <c r="DPB44" s="2" t="n"/>
      <c r="DPC44" s="2" t="n"/>
      <c r="DPD44" s="2" t="n"/>
      <c r="DPE44" s="2" t="n"/>
      <c r="DPF44" s="2" t="n"/>
      <c r="DPG44" s="2" t="n"/>
      <c r="DPH44" s="2" t="n"/>
      <c r="DPI44" s="2" t="n"/>
      <c r="DPJ44" s="2" t="n"/>
      <c r="DPK44" s="2" t="n"/>
      <c r="DPL44" s="2" t="n"/>
      <c r="DPM44" s="2" t="n"/>
      <c r="DPN44" s="2" t="n"/>
      <c r="DPO44" s="2" t="n"/>
      <c r="DPP44" s="2" t="n"/>
      <c r="DPQ44" s="2" t="n"/>
      <c r="DPR44" s="2" t="n"/>
      <c r="DPS44" s="2" t="n"/>
      <c r="DPT44" s="2" t="n"/>
      <c r="DPU44" s="2" t="n"/>
      <c r="DPV44" s="2" t="n"/>
      <c r="DPW44" s="2" t="n"/>
      <c r="DPX44" s="2" t="n"/>
      <c r="DPY44" s="2" t="n"/>
      <c r="DPZ44" s="2" t="n"/>
      <c r="DQA44" s="2" t="n"/>
      <c r="DQB44" s="2" t="n"/>
      <c r="DQC44" s="2" t="n"/>
      <c r="DQD44" s="2" t="n"/>
      <c r="DQE44" s="2" t="n"/>
      <c r="DQF44" s="2" t="n"/>
      <c r="DQG44" s="2" t="n"/>
      <c r="DQH44" s="2" t="n"/>
      <c r="DQI44" s="2" t="n"/>
      <c r="DQJ44" s="2" t="n"/>
      <c r="DQK44" s="2" t="n"/>
      <c r="DQL44" s="2" t="n"/>
      <c r="DQM44" s="2" t="n"/>
      <c r="DQN44" s="2" t="n"/>
      <c r="DQO44" s="2" t="n"/>
      <c r="DQP44" s="2" t="n"/>
      <c r="DQQ44" s="2" t="n"/>
      <c r="DQR44" s="2" t="n"/>
      <c r="DQS44" s="2" t="n"/>
      <c r="DQT44" s="2" t="n"/>
      <c r="DQU44" s="2" t="n"/>
      <c r="DQV44" s="2" t="n"/>
      <c r="DQW44" s="2" t="n"/>
      <c r="DQX44" s="2" t="n"/>
      <c r="DQY44" s="2" t="n"/>
      <c r="DQZ44" s="2" t="n"/>
      <c r="DRA44" s="2" t="n"/>
      <c r="DRB44" s="2" t="n"/>
      <c r="DRC44" s="2" t="n"/>
      <c r="DRD44" s="2" t="n"/>
      <c r="DRE44" s="2" t="n"/>
      <c r="DRF44" s="2" t="n"/>
      <c r="DRG44" s="2" t="n"/>
      <c r="DRH44" s="2" t="n"/>
      <c r="DRI44" s="2" t="n"/>
      <c r="DRJ44" s="2" t="n"/>
      <c r="DRK44" s="2" t="n"/>
      <c r="DRL44" s="2" t="n"/>
      <c r="DRM44" s="2" t="n"/>
      <c r="DRN44" s="2" t="n"/>
      <c r="DRO44" s="2" t="n"/>
      <c r="DRP44" s="2" t="n"/>
      <c r="DRQ44" s="2" t="n"/>
      <c r="DRR44" s="2" t="n"/>
      <c r="DRS44" s="2" t="n"/>
      <c r="DRT44" s="2" t="n"/>
      <c r="DRU44" s="2" t="n"/>
      <c r="DRV44" s="2" t="n"/>
      <c r="DRW44" s="2" t="n"/>
      <c r="DRX44" s="2" t="n"/>
      <c r="DRY44" s="2" t="n"/>
      <c r="DRZ44" s="2" t="n"/>
      <c r="DSA44" s="2" t="n"/>
      <c r="DSB44" s="2" t="n"/>
      <c r="DSC44" s="2" t="n"/>
      <c r="DSD44" s="2" t="n"/>
      <c r="DSE44" s="2" t="n"/>
      <c r="DSF44" s="2" t="n"/>
      <c r="DSG44" s="2" t="n"/>
      <c r="DSH44" s="2" t="n"/>
      <c r="DSI44" s="2" t="n"/>
      <c r="DSJ44" s="2" t="n"/>
      <c r="DSK44" s="2" t="n"/>
      <c r="DSL44" s="2" t="n"/>
      <c r="DSM44" s="2" t="n"/>
      <c r="DSN44" s="2" t="n"/>
      <c r="DSO44" s="2" t="n"/>
      <c r="DSP44" s="2" t="n"/>
      <c r="DSQ44" s="2" t="n"/>
      <c r="DSR44" s="2" t="n"/>
      <c r="DSS44" s="2" t="n"/>
      <c r="DST44" s="2" t="n"/>
      <c r="DSU44" s="2" t="n"/>
      <c r="DSV44" s="2" t="n"/>
      <c r="DSW44" s="2" t="n"/>
      <c r="DSX44" s="2" t="n"/>
      <c r="DSY44" s="2" t="n"/>
      <c r="DSZ44" s="2" t="n"/>
      <c r="DTA44" s="2" t="n"/>
      <c r="DTB44" s="2" t="n"/>
      <c r="DTC44" s="2" t="n"/>
      <c r="DTD44" s="2" t="n"/>
      <c r="DTE44" s="2" t="n"/>
      <c r="DTF44" s="2" t="n"/>
      <c r="DTG44" s="2" t="n"/>
      <c r="DTH44" s="2" t="n"/>
      <c r="DTI44" s="2" t="n"/>
      <c r="DTJ44" s="2" t="n"/>
      <c r="DTK44" s="2" t="n"/>
      <c r="DTL44" s="2" t="n"/>
      <c r="DTM44" s="2" t="n"/>
      <c r="DTN44" s="2" t="n"/>
      <c r="DTO44" s="2" t="n"/>
      <c r="DTP44" s="2" t="n"/>
      <c r="DTQ44" s="2" t="n"/>
      <c r="DTR44" s="2" t="n"/>
      <c r="DTS44" s="2" t="n"/>
      <c r="DTT44" s="2" t="n"/>
      <c r="DTU44" s="2" t="n"/>
      <c r="DTV44" s="2" t="n"/>
      <c r="DTW44" s="2" t="n"/>
      <c r="DTX44" s="2" t="n"/>
      <c r="DTY44" s="2" t="n"/>
      <c r="DTZ44" s="2" t="n"/>
      <c r="DUA44" s="2" t="n"/>
      <c r="DUB44" s="2" t="n"/>
      <c r="DUC44" s="2" t="n"/>
      <c r="DUD44" s="2" t="n"/>
      <c r="DUE44" s="2" t="n"/>
      <c r="DUF44" s="2" t="n"/>
      <c r="DUG44" s="2" t="n"/>
      <c r="DUH44" s="2" t="n"/>
      <c r="DUI44" s="2" t="n"/>
      <c r="DUJ44" s="2" t="n"/>
      <c r="DUK44" s="2" t="n"/>
      <c r="DUL44" s="2" t="n"/>
      <c r="DUM44" s="2" t="n"/>
      <c r="DUN44" s="2" t="n"/>
      <c r="DUO44" s="2" t="n"/>
      <c r="DUP44" s="2" t="n"/>
      <c r="DUQ44" s="2" t="n"/>
      <c r="DUR44" s="2" t="n"/>
      <c r="DUS44" s="2" t="n"/>
      <c r="DUT44" s="2" t="n"/>
      <c r="DUU44" s="2" t="n"/>
      <c r="DUV44" s="2" t="n"/>
      <c r="DUW44" s="2" t="n"/>
      <c r="DUX44" s="2" t="n"/>
      <c r="DUY44" s="2" t="n"/>
      <c r="DUZ44" s="2" t="n"/>
      <c r="DVA44" s="2" t="n"/>
      <c r="DVB44" s="2" t="n"/>
      <c r="DVC44" s="2" t="n"/>
      <c r="DVD44" s="2" t="n"/>
      <c r="DVE44" s="2" t="n"/>
      <c r="DVF44" s="2" t="n"/>
      <c r="DVG44" s="2" t="n"/>
      <c r="DVH44" s="2" t="n"/>
      <c r="DVI44" s="2" t="n"/>
      <c r="DVJ44" s="2" t="n"/>
      <c r="DVK44" s="2" t="n"/>
      <c r="DVL44" s="2" t="n"/>
      <c r="DVM44" s="2" t="n"/>
      <c r="DVN44" s="2" t="n"/>
      <c r="DVO44" s="2" t="n"/>
      <c r="DVP44" s="2" t="n"/>
      <c r="DVQ44" s="2" t="n"/>
      <c r="DVR44" s="2" t="n"/>
      <c r="DVS44" s="2" t="n"/>
      <c r="DVT44" s="2" t="n"/>
      <c r="DVU44" s="2" t="n"/>
      <c r="DVV44" s="2" t="n"/>
      <c r="DVW44" s="2" t="n"/>
      <c r="DVX44" s="2" t="n"/>
      <c r="DVY44" s="2" t="n"/>
      <c r="DVZ44" s="2" t="n"/>
      <c r="DWA44" s="2" t="n"/>
      <c r="DWB44" s="2" t="n"/>
      <c r="DWC44" s="2" t="n"/>
      <c r="DWD44" s="2" t="n"/>
      <c r="DWE44" s="2" t="n"/>
      <c r="DWF44" s="2" t="n"/>
      <c r="DWG44" s="2" t="n"/>
      <c r="DWH44" s="2" t="n"/>
      <c r="DWI44" s="2" t="n"/>
      <c r="DWJ44" s="2" t="n"/>
      <c r="DWK44" s="2" t="n"/>
      <c r="DWL44" s="2" t="n"/>
      <c r="DWM44" s="2" t="n"/>
      <c r="DWN44" s="2" t="n"/>
      <c r="DWO44" s="2" t="n"/>
      <c r="DWP44" s="2" t="n"/>
      <c r="DWQ44" s="2" t="n"/>
      <c r="DWR44" s="2" t="n"/>
      <c r="DWS44" s="2" t="n"/>
      <c r="DWT44" s="2" t="n"/>
      <c r="DWU44" s="2" t="n"/>
      <c r="DWV44" s="2" t="n"/>
      <c r="DWW44" s="2" t="n"/>
      <c r="DWX44" s="2" t="n"/>
      <c r="DWY44" s="2" t="n"/>
      <c r="DWZ44" s="2" t="n"/>
      <c r="DXA44" s="2" t="n"/>
      <c r="DXB44" s="2" t="n"/>
      <c r="DXC44" s="2" t="n"/>
      <c r="DXD44" s="2" t="n"/>
      <c r="DXE44" s="2" t="n"/>
      <c r="DXF44" s="2" t="n"/>
      <c r="DXG44" s="2" t="n"/>
      <c r="DXH44" s="2" t="n"/>
      <c r="DXI44" s="2" t="n"/>
      <c r="DXJ44" s="2" t="n"/>
      <c r="DXK44" s="2" t="n"/>
      <c r="DXL44" s="2" t="n"/>
      <c r="DXM44" s="2" t="n"/>
      <c r="DXN44" s="2" t="n"/>
      <c r="DXO44" s="2" t="n"/>
      <c r="DXP44" s="2" t="n"/>
      <c r="DXQ44" s="2" t="n"/>
      <c r="DXR44" s="2" t="n"/>
      <c r="DXS44" s="2" t="n"/>
      <c r="DXT44" s="2" t="n"/>
      <c r="DXU44" s="2" t="n"/>
      <c r="DXV44" s="2" t="n"/>
      <c r="DXW44" s="2" t="n"/>
      <c r="DXX44" s="2" t="n"/>
      <c r="DXY44" s="2" t="n"/>
      <c r="DXZ44" s="2" t="n"/>
      <c r="DYA44" s="2" t="n"/>
      <c r="DYB44" s="2" t="n"/>
      <c r="DYC44" s="2" t="n"/>
      <c r="DYD44" s="2" t="n"/>
      <c r="DYE44" s="2" t="n"/>
      <c r="DYF44" s="2" t="n"/>
      <c r="DYG44" s="2" t="n"/>
      <c r="DYH44" s="2" t="n"/>
      <c r="DYI44" s="2" t="n"/>
      <c r="DYJ44" s="2" t="n"/>
      <c r="DYK44" s="2" t="n"/>
      <c r="DYL44" s="2" t="n"/>
      <c r="DYM44" s="2" t="n"/>
      <c r="DYN44" s="2" t="n"/>
      <c r="DYO44" s="2" t="n"/>
      <c r="DYP44" s="2" t="n"/>
      <c r="DYQ44" s="2" t="n"/>
      <c r="DYR44" s="2" t="n"/>
      <c r="DYS44" s="2" t="n"/>
      <c r="DYT44" s="2" t="n"/>
      <c r="DYU44" s="2" t="n"/>
      <c r="DYV44" s="2" t="n"/>
      <c r="DYW44" s="2" t="n"/>
      <c r="DYX44" s="2" t="n"/>
      <c r="DYY44" s="2" t="n"/>
      <c r="DYZ44" s="2" t="n"/>
      <c r="DZA44" s="2" t="n"/>
      <c r="DZB44" s="2" t="n"/>
      <c r="DZC44" s="2" t="n"/>
      <c r="DZD44" s="2" t="n"/>
      <c r="DZE44" s="2" t="n"/>
      <c r="DZF44" s="2" t="n"/>
      <c r="DZG44" s="2" t="n"/>
      <c r="DZH44" s="2" t="n"/>
      <c r="DZI44" s="2" t="n"/>
      <c r="DZJ44" s="2" t="n"/>
      <c r="DZK44" s="2" t="n"/>
      <c r="DZL44" s="2" t="n"/>
      <c r="DZM44" s="2" t="n"/>
      <c r="DZN44" s="2" t="n"/>
      <c r="DZO44" s="2" t="n"/>
      <c r="DZP44" s="2" t="n"/>
      <c r="DZQ44" s="2" t="n"/>
      <c r="DZR44" s="2" t="n"/>
      <c r="DZS44" s="2" t="n"/>
      <c r="DZT44" s="2" t="n"/>
      <c r="DZU44" s="2" t="n"/>
      <c r="DZV44" s="2" t="n"/>
      <c r="DZW44" s="2" t="n"/>
      <c r="DZX44" s="2" t="n"/>
      <c r="DZY44" s="2" t="n"/>
      <c r="DZZ44" s="2" t="n"/>
      <c r="EAA44" s="2" t="n"/>
      <c r="EAB44" s="2" t="n"/>
      <c r="EAC44" s="2" t="n"/>
      <c r="EAD44" s="2" t="n"/>
      <c r="EAE44" s="2" t="n"/>
      <c r="EAF44" s="2" t="n"/>
      <c r="EAG44" s="2" t="n"/>
      <c r="EAH44" s="2" t="n"/>
      <c r="EAI44" s="2" t="n"/>
      <c r="EAJ44" s="2" t="n"/>
      <c r="EAK44" s="2" t="n"/>
      <c r="EAL44" s="2" t="n"/>
      <c r="EAM44" s="2" t="n"/>
      <c r="EAN44" s="2" t="n"/>
      <c r="EAO44" s="2" t="n"/>
      <c r="EAP44" s="2" t="n"/>
      <c r="EAQ44" s="2" t="n"/>
      <c r="EAR44" s="2" t="n"/>
      <c r="EAS44" s="2" t="n"/>
      <c r="EAT44" s="2" t="n"/>
      <c r="EAU44" s="2" t="n"/>
      <c r="EAV44" s="2" t="n"/>
      <c r="EAW44" s="2" t="n"/>
      <c r="EAX44" s="2" t="n"/>
      <c r="EAY44" s="2" t="n"/>
      <c r="EAZ44" s="2" t="n"/>
      <c r="EBA44" s="2" t="n"/>
      <c r="EBB44" s="2" t="n"/>
      <c r="EBC44" s="2" t="n"/>
      <c r="EBD44" s="2" t="n"/>
      <c r="EBE44" s="2" t="n"/>
      <c r="EBF44" s="2" t="n"/>
      <c r="EBG44" s="2" t="n"/>
      <c r="EBH44" s="2" t="n"/>
      <c r="EBI44" s="2" t="n"/>
      <c r="EBJ44" s="2" t="n"/>
      <c r="EBK44" s="2" t="n"/>
      <c r="EBL44" s="2" t="n"/>
      <c r="EBM44" s="2" t="n"/>
      <c r="EBN44" s="2" t="n"/>
      <c r="EBO44" s="2" t="n"/>
      <c r="EBP44" s="2" t="n"/>
      <c r="EBQ44" s="2" t="n"/>
      <c r="EBR44" s="2" t="n"/>
      <c r="EBS44" s="2" t="n"/>
      <c r="EBT44" s="2" t="n"/>
      <c r="EBU44" s="2" t="n"/>
      <c r="EBV44" s="2" t="n"/>
      <c r="EBW44" s="2" t="n"/>
      <c r="EBX44" s="2" t="n"/>
      <c r="EBY44" s="2" t="n"/>
      <c r="EBZ44" s="2" t="n"/>
      <c r="ECA44" s="2" t="n"/>
      <c r="ECB44" s="2" t="n"/>
      <c r="ECC44" s="2" t="n"/>
      <c r="ECD44" s="2" t="n"/>
      <c r="ECE44" s="2" t="n"/>
      <c r="ECF44" s="2" t="n"/>
      <c r="ECG44" s="2" t="n"/>
      <c r="ECH44" s="2" t="n"/>
      <c r="ECI44" s="2" t="n"/>
      <c r="ECJ44" s="2" t="n"/>
      <c r="ECK44" s="2" t="n"/>
      <c r="ECL44" s="2" t="n"/>
      <c r="ECM44" s="2" t="n"/>
      <c r="ECN44" s="2" t="n"/>
      <c r="ECO44" s="2" t="n"/>
      <c r="ECP44" s="2" t="n"/>
      <c r="ECQ44" s="2" t="n"/>
      <c r="ECR44" s="2" t="n"/>
      <c r="ECS44" s="2" t="n"/>
      <c r="ECT44" s="2" t="n"/>
      <c r="ECU44" s="2" t="n"/>
      <c r="ECV44" s="2" t="n"/>
      <c r="ECW44" s="2" t="n"/>
      <c r="ECX44" s="2" t="n"/>
      <c r="ECY44" s="2" t="n"/>
      <c r="ECZ44" s="2" t="n"/>
      <c r="EDA44" s="2" t="n"/>
      <c r="EDB44" s="2" t="n"/>
      <c r="EDC44" s="2" t="n"/>
      <c r="EDD44" s="2" t="n"/>
      <c r="EDE44" s="2" t="n"/>
      <c r="EDF44" s="2" t="n"/>
      <c r="EDG44" s="2" t="n"/>
      <c r="EDH44" s="2" t="n"/>
      <c r="EDI44" s="2" t="n"/>
      <c r="EDJ44" s="2" t="n"/>
      <c r="EDK44" s="2" t="n"/>
      <c r="EDL44" s="2" t="n"/>
      <c r="EDM44" s="2" t="n"/>
      <c r="EDN44" s="2" t="n"/>
      <c r="EDO44" s="2" t="n"/>
      <c r="EDP44" s="2" t="n"/>
      <c r="EDQ44" s="2" t="n"/>
      <c r="EDR44" s="2" t="n"/>
      <c r="EDS44" s="2" t="n"/>
      <c r="EDT44" s="2" t="n"/>
      <c r="EDU44" s="2" t="n"/>
      <c r="EDV44" s="2" t="n"/>
      <c r="EDW44" s="2" t="n"/>
      <c r="EDX44" s="2" t="n"/>
      <c r="EDY44" s="2" t="n"/>
      <c r="EDZ44" s="2" t="n"/>
      <c r="EEA44" s="2" t="n"/>
      <c r="EEB44" s="2" t="n"/>
      <c r="EEC44" s="2" t="n"/>
      <c r="EED44" s="2" t="n"/>
      <c r="EEE44" s="2" t="n"/>
      <c r="EEF44" s="2" t="n"/>
      <c r="EEG44" s="2" t="n"/>
      <c r="EEH44" s="2" t="n"/>
      <c r="EEI44" s="2" t="n"/>
      <c r="EEJ44" s="2" t="n"/>
      <c r="EEK44" s="2" t="n"/>
      <c r="EEL44" s="2" t="n"/>
      <c r="EEM44" s="2" t="n"/>
      <c r="EEN44" s="2" t="n"/>
      <c r="EEO44" s="2" t="n"/>
      <c r="EEP44" s="2" t="n"/>
      <c r="EEQ44" s="2" t="n"/>
      <c r="EER44" s="2" t="n"/>
      <c r="EES44" s="2" t="n"/>
      <c r="EET44" s="2" t="n"/>
      <c r="EEU44" s="2" t="n"/>
      <c r="EEV44" s="2" t="n"/>
      <c r="EEW44" s="2" t="n"/>
      <c r="EEX44" s="2" t="n"/>
      <c r="EEY44" s="2" t="n"/>
      <c r="EEZ44" s="2" t="n"/>
      <c r="EFA44" s="2" t="n"/>
      <c r="EFB44" s="2" t="n"/>
      <c r="EFC44" s="2" t="n"/>
      <c r="EFD44" s="2" t="n"/>
      <c r="EFE44" s="2" t="n"/>
      <c r="EFF44" s="2" t="n"/>
      <c r="EFG44" s="2" t="n"/>
      <c r="EFH44" s="2" t="n"/>
      <c r="EFI44" s="2" t="n"/>
      <c r="EFJ44" s="2" t="n"/>
      <c r="EFK44" s="2" t="n"/>
      <c r="EFL44" s="2" t="n"/>
      <c r="EFM44" s="2" t="n"/>
      <c r="EFN44" s="2" t="n"/>
      <c r="EFO44" s="2" t="n"/>
      <c r="EFP44" s="2" t="n"/>
      <c r="EFQ44" s="2" t="n"/>
      <c r="EFR44" s="2" t="n"/>
      <c r="EFS44" s="2" t="n"/>
      <c r="EFT44" s="2" t="n"/>
      <c r="EFU44" s="2" t="n"/>
      <c r="EFV44" s="2" t="n"/>
      <c r="EFW44" s="2" t="n"/>
      <c r="EFX44" s="2" t="n"/>
      <c r="EFY44" s="2" t="n"/>
      <c r="EFZ44" s="2" t="n"/>
      <c r="EGA44" s="2" t="n"/>
      <c r="EGB44" s="2" t="n"/>
      <c r="EGC44" s="2" t="n"/>
      <c r="EGD44" s="2" t="n"/>
      <c r="EGE44" s="2" t="n"/>
      <c r="EGF44" s="2" t="n"/>
      <c r="EGG44" s="2" t="n"/>
      <c r="EGH44" s="2" t="n"/>
      <c r="EGI44" s="2" t="n"/>
      <c r="EGJ44" s="2" t="n"/>
      <c r="EGK44" s="2" t="n"/>
      <c r="EGL44" s="2" t="n"/>
      <c r="EGM44" s="2" t="n"/>
      <c r="EGN44" s="2" t="n"/>
      <c r="EGO44" s="2" t="n"/>
      <c r="EGP44" s="2" t="n"/>
      <c r="EGQ44" s="2" t="n"/>
      <c r="EGR44" s="2" t="n"/>
      <c r="EGS44" s="2" t="n"/>
      <c r="EGT44" s="2" t="n"/>
      <c r="EGU44" s="2" t="n"/>
      <c r="EGV44" s="2" t="n"/>
      <c r="EGW44" s="2" t="n"/>
      <c r="EGX44" s="2" t="n"/>
      <c r="EGY44" s="2" t="n"/>
      <c r="EGZ44" s="2" t="n"/>
      <c r="EHA44" s="2" t="n"/>
      <c r="EHB44" s="2" t="n"/>
      <c r="EHC44" s="2" t="n"/>
      <c r="EHD44" s="2" t="n"/>
      <c r="EHE44" s="2" t="n"/>
      <c r="EHF44" s="2" t="n"/>
      <c r="EHG44" s="2" t="n"/>
      <c r="EHH44" s="2" t="n"/>
      <c r="EHI44" s="2" t="n"/>
      <c r="EHJ44" s="2" t="n"/>
      <c r="EHK44" s="2" t="n"/>
      <c r="EHL44" s="2" t="n"/>
      <c r="EHM44" s="2" t="n"/>
      <c r="EHN44" s="2" t="n"/>
      <c r="EHO44" s="2" t="n"/>
      <c r="EHP44" s="2" t="n"/>
      <c r="EHQ44" s="2" t="n"/>
      <c r="EHR44" s="2" t="n"/>
      <c r="EHS44" s="2" t="n"/>
      <c r="EHT44" s="2" t="n"/>
      <c r="EHU44" s="2" t="n"/>
      <c r="EHV44" s="2" t="n"/>
      <c r="EHW44" s="2" t="n"/>
      <c r="EHX44" s="2" t="n"/>
      <c r="EHY44" s="2" t="n"/>
      <c r="EHZ44" s="2" t="n"/>
      <c r="EIA44" s="2" t="n"/>
      <c r="EIB44" s="2" t="n"/>
      <c r="EIC44" s="2" t="n"/>
      <c r="EID44" s="2" t="n"/>
      <c r="EIE44" s="2" t="n"/>
      <c r="EIF44" s="2" t="n"/>
      <c r="EIG44" s="2" t="n"/>
      <c r="EIH44" s="2" t="n"/>
      <c r="EII44" s="2" t="n"/>
      <c r="EIJ44" s="2" t="n"/>
      <c r="EIK44" s="2" t="n"/>
      <c r="EIL44" s="2" t="n"/>
      <c r="EIM44" s="2" t="n"/>
      <c r="EIN44" s="2" t="n"/>
      <c r="EIO44" s="2" t="n"/>
      <c r="EIP44" s="2" t="n"/>
      <c r="EIQ44" s="2" t="n"/>
      <c r="EIR44" s="2" t="n"/>
      <c r="EIS44" s="2" t="n"/>
      <c r="EIT44" s="2" t="n"/>
      <c r="EIU44" s="2" t="n"/>
      <c r="EIV44" s="2" t="n"/>
      <c r="EIW44" s="2" t="n"/>
      <c r="EIX44" s="2" t="n"/>
      <c r="EIY44" s="2" t="n"/>
      <c r="EIZ44" s="2" t="n"/>
      <c r="EJA44" s="2" t="n"/>
      <c r="EJB44" s="2" t="n"/>
      <c r="EJC44" s="2" t="n"/>
      <c r="EJD44" s="2" t="n"/>
      <c r="EJE44" s="2" t="n"/>
      <c r="EJF44" s="2" t="n"/>
      <c r="EJG44" s="2" t="n"/>
      <c r="EJH44" s="2" t="n"/>
      <c r="EJI44" s="2" t="n"/>
      <c r="EJJ44" s="2" t="n"/>
      <c r="EJK44" s="2" t="n"/>
      <c r="EJL44" s="2" t="n"/>
      <c r="EJM44" s="2" t="n"/>
      <c r="EJN44" s="2" t="n"/>
      <c r="EJO44" s="2" t="n"/>
      <c r="EJP44" s="2" t="n"/>
      <c r="EJQ44" s="2" t="n"/>
      <c r="EJR44" s="2" t="n"/>
      <c r="EJS44" s="2" t="n"/>
      <c r="EJT44" s="2" t="n"/>
      <c r="EJU44" s="2" t="n"/>
      <c r="EJV44" s="2" t="n"/>
      <c r="EJW44" s="2" t="n"/>
      <c r="EJX44" s="2" t="n"/>
      <c r="EJY44" s="2" t="n"/>
      <c r="EJZ44" s="2" t="n"/>
      <c r="EKA44" s="2" t="n"/>
      <c r="EKB44" s="2" t="n"/>
      <c r="EKC44" s="2" t="n"/>
      <c r="EKD44" s="2" t="n"/>
      <c r="EKE44" s="2" t="n"/>
      <c r="EKF44" s="2" t="n"/>
      <c r="EKG44" s="2" t="n"/>
      <c r="EKH44" s="2" t="n"/>
      <c r="EKI44" s="2" t="n"/>
      <c r="EKJ44" s="2" t="n"/>
      <c r="EKK44" s="2" t="n"/>
      <c r="EKL44" s="2" t="n"/>
      <c r="EKM44" s="2" t="n"/>
      <c r="EKN44" s="2" t="n"/>
      <c r="EKO44" s="2" t="n"/>
      <c r="EKP44" s="2" t="n"/>
      <c r="EKQ44" s="2" t="n"/>
      <c r="EKR44" s="2" t="n"/>
      <c r="EKS44" s="2" t="n"/>
      <c r="EKT44" s="2" t="n"/>
      <c r="EKU44" s="2" t="n"/>
      <c r="EKV44" s="2" t="n"/>
      <c r="EKW44" s="2" t="n"/>
      <c r="EKX44" s="2" t="n"/>
      <c r="EKY44" s="2" t="n"/>
      <c r="EKZ44" s="2" t="n"/>
      <c r="ELA44" s="2" t="n"/>
      <c r="ELB44" s="2" t="n"/>
      <c r="ELC44" s="2" t="n"/>
      <c r="ELD44" s="2" t="n"/>
      <c r="ELE44" s="2" t="n"/>
      <c r="ELF44" s="2" t="n"/>
      <c r="ELG44" s="2" t="n"/>
      <c r="ELH44" s="2" t="n"/>
      <c r="ELI44" s="2" t="n"/>
      <c r="ELJ44" s="2" t="n"/>
      <c r="ELK44" s="2" t="n"/>
      <c r="ELL44" s="2" t="n"/>
      <c r="ELM44" s="2" t="n"/>
      <c r="ELN44" s="2" t="n"/>
      <c r="ELO44" s="2" t="n"/>
      <c r="ELP44" s="2" t="n"/>
      <c r="ELQ44" s="2" t="n"/>
      <c r="ELR44" s="2" t="n"/>
      <c r="ELS44" s="2" t="n"/>
      <c r="ELT44" s="2" t="n"/>
      <c r="ELU44" s="2" t="n"/>
      <c r="ELV44" s="2" t="n"/>
      <c r="ELW44" s="2" t="n"/>
      <c r="ELX44" s="2" t="n"/>
      <c r="ELY44" s="2" t="n"/>
      <c r="ELZ44" s="2" t="n"/>
      <c r="EMA44" s="2" t="n"/>
      <c r="EMB44" s="2" t="n"/>
      <c r="EMC44" s="2" t="n"/>
      <c r="EMD44" s="2" t="n"/>
      <c r="EME44" s="2" t="n"/>
      <c r="EMF44" s="2" t="n"/>
      <c r="EMG44" s="2" t="n"/>
      <c r="EMH44" s="2" t="n"/>
      <c r="EMI44" s="2" t="n"/>
      <c r="EMJ44" s="2" t="n"/>
      <c r="EMK44" s="2" t="n"/>
      <c r="EML44" s="2" t="n"/>
      <c r="EMM44" s="2" t="n"/>
      <c r="EMN44" s="2" t="n"/>
      <c r="EMO44" s="2" t="n"/>
      <c r="EMP44" s="2" t="n"/>
      <c r="EMQ44" s="2" t="n"/>
      <c r="EMR44" s="2" t="n"/>
      <c r="EMS44" s="2" t="n"/>
      <c r="EMT44" s="2" t="n"/>
      <c r="EMU44" s="2" t="n"/>
      <c r="EMV44" s="2" t="n"/>
      <c r="EMW44" s="2" t="n"/>
      <c r="EMX44" s="2" t="n"/>
      <c r="EMY44" s="2" t="n"/>
      <c r="EMZ44" s="2" t="n"/>
      <c r="ENA44" s="2" t="n"/>
      <c r="ENB44" s="2" t="n"/>
      <c r="ENC44" s="2" t="n"/>
      <c r="END44" s="2" t="n"/>
      <c r="ENE44" s="2" t="n"/>
      <c r="ENF44" s="2" t="n"/>
      <c r="ENG44" s="2" t="n"/>
      <c r="ENH44" s="2" t="n"/>
      <c r="ENI44" s="2" t="n"/>
      <c r="ENJ44" s="2" t="n"/>
      <c r="ENK44" s="2" t="n"/>
      <c r="ENL44" s="2" t="n"/>
      <c r="ENM44" s="2" t="n"/>
      <c r="ENN44" s="2" t="n"/>
      <c r="ENO44" s="2" t="n"/>
      <c r="ENP44" s="2" t="n"/>
      <c r="ENQ44" s="2" t="n"/>
      <c r="ENR44" s="2" t="n"/>
      <c r="ENS44" s="2" t="n"/>
      <c r="ENT44" s="2" t="n"/>
      <c r="ENU44" s="2" t="n"/>
      <c r="ENV44" s="2" t="n"/>
      <c r="ENW44" s="2" t="n"/>
      <c r="ENX44" s="2" t="n"/>
      <c r="ENY44" s="2" t="n"/>
      <c r="ENZ44" s="2" t="n"/>
      <c r="EOA44" s="2" t="n"/>
      <c r="EOB44" s="2" t="n"/>
      <c r="EOC44" s="2" t="n"/>
      <c r="EOD44" s="2" t="n"/>
      <c r="EOE44" s="2" t="n"/>
      <c r="EOF44" s="2" t="n"/>
      <c r="EOG44" s="2" t="n"/>
      <c r="EOH44" s="2" t="n"/>
      <c r="EOI44" s="2" t="n"/>
      <c r="EOJ44" s="2" t="n"/>
      <c r="EOK44" s="2" t="n"/>
      <c r="EOL44" s="2" t="n"/>
      <c r="EOM44" s="2" t="n"/>
      <c r="EON44" s="2" t="n"/>
      <c r="EOO44" s="2" t="n"/>
      <c r="EOP44" s="2" t="n"/>
      <c r="EOQ44" s="2" t="n"/>
      <c r="EOR44" s="2" t="n"/>
      <c r="EOS44" s="2" t="n"/>
      <c r="EOT44" s="2" t="n"/>
      <c r="EOU44" s="2" t="n"/>
      <c r="EOV44" s="2" t="n"/>
      <c r="EOW44" s="2" t="n"/>
      <c r="EOX44" s="2" t="n"/>
      <c r="EOY44" s="2" t="n"/>
      <c r="EOZ44" s="2" t="n"/>
      <c r="EPA44" s="2" t="n"/>
      <c r="EPB44" s="2" t="n"/>
      <c r="EPC44" s="2" t="n"/>
      <c r="EPD44" s="2" t="n"/>
      <c r="EPE44" s="2" t="n"/>
      <c r="EPF44" s="2" t="n"/>
      <c r="EPG44" s="2" t="n"/>
      <c r="EPH44" s="2" t="n"/>
      <c r="EPI44" s="2" t="n"/>
      <c r="EPJ44" s="2" t="n"/>
      <c r="EPK44" s="2" t="n"/>
      <c r="EPL44" s="2" t="n"/>
      <c r="EPM44" s="2" t="n"/>
      <c r="EPN44" s="2" t="n"/>
      <c r="EPO44" s="2" t="n"/>
      <c r="EPP44" s="2" t="n"/>
      <c r="EPQ44" s="2" t="n"/>
      <c r="EPR44" s="2" t="n"/>
      <c r="EPS44" s="2" t="n"/>
      <c r="EPT44" s="2" t="n"/>
      <c r="EPU44" s="2" t="n"/>
      <c r="EPV44" s="2" t="n"/>
      <c r="EPW44" s="2" t="n"/>
      <c r="EPX44" s="2" t="n"/>
      <c r="EPY44" s="2" t="n"/>
      <c r="EPZ44" s="2" t="n"/>
      <c r="EQA44" s="2" t="n"/>
      <c r="EQB44" s="2" t="n"/>
      <c r="EQC44" s="2" t="n"/>
      <c r="EQD44" s="2" t="n"/>
      <c r="EQE44" s="2" t="n"/>
      <c r="EQF44" s="2" t="n"/>
      <c r="EQG44" s="2" t="n"/>
      <c r="EQH44" s="2" t="n"/>
      <c r="EQI44" s="2" t="n"/>
      <c r="EQJ44" s="2" t="n"/>
      <c r="EQK44" s="2" t="n"/>
      <c r="EQL44" s="2" t="n"/>
      <c r="EQM44" s="2" t="n"/>
      <c r="EQN44" s="2" t="n"/>
      <c r="EQO44" s="2" t="n"/>
      <c r="EQP44" s="2" t="n"/>
      <c r="EQQ44" s="2" t="n"/>
      <c r="EQR44" s="2" t="n"/>
      <c r="EQS44" s="2" t="n"/>
      <c r="EQT44" s="2" t="n"/>
      <c r="EQU44" s="2" t="n"/>
      <c r="EQV44" s="2" t="n"/>
      <c r="EQW44" s="2" t="n"/>
      <c r="EQX44" s="2" t="n"/>
      <c r="EQY44" s="2" t="n"/>
      <c r="EQZ44" s="2" t="n"/>
      <c r="ERA44" s="2" t="n"/>
      <c r="ERB44" s="2" t="n"/>
      <c r="ERC44" s="2" t="n"/>
      <c r="ERD44" s="2" t="n"/>
      <c r="ERE44" s="2" t="n"/>
      <c r="ERF44" s="2" t="n"/>
      <c r="ERG44" s="2" t="n"/>
      <c r="ERH44" s="2" t="n"/>
      <c r="ERI44" s="2" t="n"/>
      <c r="ERJ44" s="2" t="n"/>
      <c r="ERK44" s="2" t="n"/>
      <c r="ERL44" s="2" t="n"/>
      <c r="ERM44" s="2" t="n"/>
      <c r="ERN44" s="2" t="n"/>
      <c r="ERO44" s="2" t="n"/>
      <c r="ERP44" s="2" t="n"/>
      <c r="ERQ44" s="2" t="n"/>
      <c r="ERR44" s="2" t="n"/>
      <c r="ERS44" s="2" t="n"/>
      <c r="ERT44" s="2" t="n"/>
      <c r="ERU44" s="2" t="n"/>
      <c r="ERV44" s="2" t="n"/>
      <c r="ERW44" s="2" t="n"/>
      <c r="ERX44" s="2" t="n"/>
      <c r="ERY44" s="2" t="n"/>
      <c r="ERZ44" s="2" t="n"/>
      <c r="ESA44" s="2" t="n"/>
      <c r="ESB44" s="2" t="n"/>
      <c r="ESC44" s="2" t="n"/>
      <c r="ESD44" s="2" t="n"/>
      <c r="ESE44" s="2" t="n"/>
      <c r="ESF44" s="2" t="n"/>
      <c r="ESG44" s="2" t="n"/>
      <c r="ESH44" s="2" t="n"/>
      <c r="ESI44" s="2" t="n"/>
      <c r="ESJ44" s="2" t="n"/>
      <c r="ESK44" s="2" t="n"/>
      <c r="ESL44" s="2" t="n"/>
      <c r="ESM44" s="2" t="n"/>
      <c r="ESN44" s="2" t="n"/>
      <c r="ESO44" s="2" t="n"/>
      <c r="ESP44" s="2" t="n"/>
      <c r="ESQ44" s="2" t="n"/>
      <c r="ESR44" s="2" t="n"/>
      <c r="ESS44" s="2" t="n"/>
      <c r="EST44" s="2" t="n"/>
      <c r="ESU44" s="2" t="n"/>
      <c r="ESV44" s="2" t="n"/>
      <c r="ESW44" s="2" t="n"/>
      <c r="ESX44" s="2" t="n"/>
      <c r="ESY44" s="2" t="n"/>
      <c r="ESZ44" s="2" t="n"/>
      <c r="ETA44" s="2" t="n"/>
      <c r="ETB44" s="2" t="n"/>
      <c r="ETC44" s="2" t="n"/>
      <c r="ETD44" s="2" t="n"/>
      <c r="ETE44" s="2" t="n"/>
      <c r="ETF44" s="2" t="n"/>
      <c r="ETG44" s="2" t="n"/>
      <c r="ETH44" s="2" t="n"/>
      <c r="ETI44" s="2" t="n"/>
      <c r="ETJ44" s="2" t="n"/>
      <c r="ETK44" s="2" t="n"/>
      <c r="ETL44" s="2" t="n"/>
      <c r="ETM44" s="2" t="n"/>
      <c r="ETN44" s="2" t="n"/>
      <c r="ETO44" s="2" t="n"/>
      <c r="ETP44" s="2" t="n"/>
      <c r="ETQ44" s="2" t="n"/>
      <c r="ETR44" s="2" t="n"/>
      <c r="ETS44" s="2" t="n"/>
      <c r="ETT44" s="2" t="n"/>
      <c r="ETU44" s="2" t="n"/>
      <c r="ETV44" s="2" t="n"/>
      <c r="ETW44" s="2" t="n"/>
      <c r="ETX44" s="2" t="n"/>
      <c r="ETY44" s="2" t="n"/>
      <c r="ETZ44" s="2" t="n"/>
      <c r="EUA44" s="2" t="n"/>
      <c r="EUB44" s="2" t="n"/>
      <c r="EUC44" s="2" t="n"/>
      <c r="EUD44" s="2" t="n"/>
      <c r="EUE44" s="2" t="n"/>
      <c r="EUF44" s="2" t="n"/>
      <c r="EUG44" s="2" t="n"/>
      <c r="EUH44" s="2" t="n"/>
      <c r="EUI44" s="2" t="n"/>
      <c r="EUJ44" s="2" t="n"/>
      <c r="EUK44" s="2" t="n"/>
      <c r="EUL44" s="2" t="n"/>
      <c r="EUM44" s="2" t="n"/>
      <c r="EUN44" s="2" t="n"/>
      <c r="EUO44" s="2" t="n"/>
      <c r="EUP44" s="2" t="n"/>
      <c r="EUQ44" s="2" t="n"/>
      <c r="EUR44" s="2" t="n"/>
      <c r="EUS44" s="2" t="n"/>
      <c r="EUT44" s="2" t="n"/>
      <c r="EUU44" s="2" t="n"/>
      <c r="EUV44" s="2" t="n"/>
      <c r="EUW44" s="2" t="n"/>
      <c r="EUX44" s="2" t="n"/>
      <c r="EUY44" s="2" t="n"/>
      <c r="EUZ44" s="2" t="n"/>
      <c r="EVA44" s="2" t="n"/>
      <c r="EVB44" s="2" t="n"/>
      <c r="EVC44" s="2" t="n"/>
      <c r="EVD44" s="2" t="n"/>
      <c r="EVE44" s="2" t="n"/>
      <c r="EVF44" s="2" t="n"/>
      <c r="EVG44" s="2" t="n"/>
      <c r="EVH44" s="2" t="n"/>
      <c r="EVI44" s="2" t="n"/>
      <c r="EVJ44" s="2" t="n"/>
      <c r="EVK44" s="2" t="n"/>
      <c r="EVL44" s="2" t="n"/>
      <c r="EVM44" s="2" t="n"/>
      <c r="EVN44" s="2" t="n"/>
      <c r="EVO44" s="2" t="n"/>
      <c r="EVP44" s="2" t="n"/>
      <c r="EVQ44" s="2" t="n"/>
      <c r="EVR44" s="2" t="n"/>
      <c r="EVS44" s="2" t="n"/>
      <c r="EVT44" s="2" t="n"/>
      <c r="EVU44" s="2" t="n"/>
      <c r="EVV44" s="2" t="n"/>
      <c r="EVW44" s="2" t="n"/>
      <c r="EVX44" s="2" t="n"/>
      <c r="EVY44" s="2" t="n"/>
      <c r="EVZ44" s="2" t="n"/>
      <c r="EWA44" s="2" t="n"/>
      <c r="EWB44" s="2" t="n"/>
      <c r="EWC44" s="2" t="n"/>
      <c r="EWD44" s="2" t="n"/>
      <c r="EWE44" s="2" t="n"/>
      <c r="EWF44" s="2" t="n"/>
      <c r="EWG44" s="2" t="n"/>
      <c r="EWH44" s="2" t="n"/>
      <c r="EWI44" s="2" t="n"/>
      <c r="EWJ44" s="2" t="n"/>
      <c r="EWK44" s="2" t="n"/>
      <c r="EWL44" s="2" t="n"/>
      <c r="EWM44" s="2" t="n"/>
      <c r="EWN44" s="2" t="n"/>
      <c r="EWO44" s="2" t="n"/>
      <c r="EWP44" s="2" t="n"/>
      <c r="EWQ44" s="2" t="n"/>
      <c r="EWR44" s="2" t="n"/>
      <c r="EWS44" s="2" t="n"/>
      <c r="EWT44" s="2" t="n"/>
      <c r="EWU44" s="2" t="n"/>
      <c r="EWV44" s="2" t="n"/>
      <c r="EWW44" s="2" t="n"/>
      <c r="EWX44" s="2" t="n"/>
      <c r="EWY44" s="2" t="n"/>
      <c r="EWZ44" s="2" t="n"/>
      <c r="EXA44" s="2" t="n"/>
      <c r="EXB44" s="2" t="n"/>
      <c r="EXC44" s="2" t="n"/>
      <c r="EXD44" s="2" t="n"/>
      <c r="EXE44" s="2" t="n"/>
      <c r="EXF44" s="2" t="n"/>
      <c r="EXG44" s="2" t="n"/>
      <c r="EXH44" s="2" t="n"/>
      <c r="EXI44" s="2" t="n"/>
      <c r="EXJ44" s="2" t="n"/>
      <c r="EXK44" s="2" t="n"/>
      <c r="EXL44" s="2" t="n"/>
      <c r="EXM44" s="2" t="n"/>
      <c r="EXN44" s="2" t="n"/>
      <c r="EXO44" s="2" t="n"/>
      <c r="EXP44" s="2" t="n"/>
      <c r="EXQ44" s="2" t="n"/>
      <c r="EXR44" s="2" t="n"/>
      <c r="EXS44" s="2" t="n"/>
      <c r="EXT44" s="2" t="n"/>
      <c r="EXU44" s="2" t="n"/>
      <c r="EXV44" s="2" t="n"/>
      <c r="EXW44" s="2" t="n"/>
      <c r="EXX44" s="2" t="n"/>
      <c r="EXY44" s="2" t="n"/>
      <c r="EXZ44" s="2" t="n"/>
      <c r="EYA44" s="2" t="n"/>
      <c r="EYB44" s="2" t="n"/>
      <c r="EYC44" s="2" t="n"/>
      <c r="EYD44" s="2" t="n"/>
      <c r="EYE44" s="2" t="n"/>
      <c r="EYF44" s="2" t="n"/>
      <c r="EYG44" s="2" t="n"/>
      <c r="EYH44" s="2" t="n"/>
      <c r="EYI44" s="2" t="n"/>
      <c r="EYJ44" s="2" t="n"/>
      <c r="EYK44" s="2" t="n"/>
      <c r="EYL44" s="2" t="n"/>
      <c r="EYM44" s="2" t="n"/>
      <c r="EYN44" s="2" t="n"/>
      <c r="EYO44" s="2" t="n"/>
      <c r="EYP44" s="2" t="n"/>
      <c r="EYQ44" s="2" t="n"/>
      <c r="EYR44" s="2" t="n"/>
      <c r="EYS44" s="2" t="n"/>
      <c r="EYT44" s="2" t="n"/>
      <c r="EYU44" s="2" t="n"/>
      <c r="EYV44" s="2" t="n"/>
      <c r="EYW44" s="2" t="n"/>
      <c r="EYX44" s="2" t="n"/>
      <c r="EYY44" s="2" t="n"/>
      <c r="EYZ44" s="2" t="n"/>
      <c r="EZA44" s="2" t="n"/>
      <c r="EZB44" s="2" t="n"/>
      <c r="EZC44" s="2" t="n"/>
      <c r="EZD44" s="2" t="n"/>
      <c r="EZE44" s="2" t="n"/>
      <c r="EZF44" s="2" t="n"/>
      <c r="EZG44" s="2" t="n"/>
      <c r="EZH44" s="2" t="n"/>
      <c r="EZI44" s="2" t="n"/>
      <c r="EZJ44" s="2" t="n"/>
      <c r="EZK44" s="2" t="n"/>
      <c r="EZL44" s="2" t="n"/>
      <c r="EZM44" s="2" t="n"/>
      <c r="EZN44" s="2" t="n"/>
      <c r="EZO44" s="2" t="n"/>
      <c r="EZP44" s="2" t="n"/>
      <c r="EZQ44" s="2" t="n"/>
      <c r="EZR44" s="2" t="n"/>
      <c r="EZS44" s="2" t="n"/>
      <c r="EZT44" s="2" t="n"/>
      <c r="EZU44" s="2" t="n"/>
      <c r="EZV44" s="2" t="n"/>
      <c r="EZW44" s="2" t="n"/>
      <c r="EZX44" s="2" t="n"/>
      <c r="EZY44" s="2" t="n"/>
      <c r="EZZ44" s="2" t="n"/>
      <c r="FAA44" s="2" t="n"/>
      <c r="FAB44" s="2" t="n"/>
      <c r="FAC44" s="2" t="n"/>
      <c r="FAD44" s="2" t="n"/>
      <c r="FAE44" s="2" t="n"/>
      <c r="FAF44" s="2" t="n"/>
      <c r="FAG44" s="2" t="n"/>
      <c r="FAH44" s="2" t="n"/>
      <c r="FAI44" s="2" t="n"/>
      <c r="FAJ44" s="2" t="n"/>
      <c r="FAK44" s="2" t="n"/>
      <c r="FAL44" s="2" t="n"/>
      <c r="FAM44" s="2" t="n"/>
      <c r="FAN44" s="2" t="n"/>
      <c r="FAO44" s="2" t="n"/>
      <c r="FAP44" s="2" t="n"/>
      <c r="FAQ44" s="2" t="n"/>
      <c r="FAR44" s="2" t="n"/>
      <c r="FAS44" s="2" t="n"/>
      <c r="FAT44" s="2" t="n"/>
      <c r="FAU44" s="2" t="n"/>
      <c r="FAV44" s="2" t="n"/>
      <c r="FAW44" s="2" t="n"/>
      <c r="FAX44" s="2" t="n"/>
      <c r="FAY44" s="2" t="n"/>
      <c r="FAZ44" s="2" t="n"/>
      <c r="FBA44" s="2" t="n"/>
      <c r="FBB44" s="2" t="n"/>
      <c r="FBC44" s="2" t="n"/>
      <c r="FBD44" s="2" t="n"/>
      <c r="FBE44" s="2" t="n"/>
      <c r="FBF44" s="2" t="n"/>
      <c r="FBG44" s="2" t="n"/>
      <c r="FBH44" s="2" t="n"/>
      <c r="FBI44" s="2" t="n"/>
      <c r="FBJ44" s="2" t="n"/>
      <c r="FBK44" s="2" t="n"/>
      <c r="FBL44" s="2" t="n"/>
      <c r="FBM44" s="2" t="n"/>
      <c r="FBN44" s="2" t="n"/>
      <c r="FBO44" s="2" t="n"/>
      <c r="FBP44" s="2" t="n"/>
      <c r="FBQ44" s="2" t="n"/>
      <c r="FBR44" s="2" t="n"/>
      <c r="FBS44" s="2" t="n"/>
      <c r="FBT44" s="2" t="n"/>
      <c r="FBU44" s="2" t="n"/>
      <c r="FBV44" s="2" t="n"/>
      <c r="FBW44" s="2" t="n"/>
      <c r="FBX44" s="2" t="n"/>
      <c r="FBY44" s="2" t="n"/>
      <c r="FBZ44" s="2" t="n"/>
      <c r="FCA44" s="2" t="n"/>
      <c r="FCB44" s="2" t="n"/>
      <c r="FCC44" s="2" t="n"/>
      <c r="FCD44" s="2" t="n"/>
      <c r="FCE44" s="2" t="n"/>
      <c r="FCF44" s="2" t="n"/>
      <c r="FCG44" s="2" t="n"/>
      <c r="FCH44" s="2" t="n"/>
      <c r="FCI44" s="2" t="n"/>
      <c r="FCJ44" s="2" t="n"/>
      <c r="FCK44" s="2" t="n"/>
      <c r="FCL44" s="2" t="n"/>
      <c r="FCM44" s="2" t="n"/>
      <c r="FCN44" s="2" t="n"/>
      <c r="FCO44" s="2" t="n"/>
      <c r="FCP44" s="2" t="n"/>
      <c r="FCQ44" s="2" t="n"/>
      <c r="FCR44" s="2" t="n"/>
      <c r="FCS44" s="2" t="n"/>
      <c r="FCT44" s="2" t="n"/>
      <c r="FCU44" s="2" t="n"/>
      <c r="FCV44" s="2" t="n"/>
      <c r="FCW44" s="2" t="n"/>
      <c r="FCX44" s="2" t="n"/>
      <c r="FCY44" s="2" t="n"/>
      <c r="FCZ44" s="2" t="n"/>
      <c r="FDA44" s="2" t="n"/>
      <c r="FDB44" s="2" t="n"/>
      <c r="FDC44" s="2" t="n"/>
      <c r="FDD44" s="2" t="n"/>
      <c r="FDE44" s="2" t="n"/>
      <c r="FDF44" s="2" t="n"/>
      <c r="FDG44" s="2" t="n"/>
      <c r="FDH44" s="2" t="n"/>
      <c r="FDI44" s="2" t="n"/>
      <c r="FDJ44" s="2" t="n"/>
      <c r="FDK44" s="2" t="n"/>
      <c r="FDL44" s="2" t="n"/>
      <c r="FDM44" s="2" t="n"/>
      <c r="FDN44" s="2" t="n"/>
      <c r="FDO44" s="2" t="n"/>
      <c r="FDP44" s="2" t="n"/>
      <c r="FDQ44" s="2" t="n"/>
      <c r="FDR44" s="2" t="n"/>
      <c r="FDS44" s="2" t="n"/>
      <c r="FDT44" s="2" t="n"/>
      <c r="FDU44" s="2" t="n"/>
      <c r="FDV44" s="2" t="n"/>
      <c r="FDW44" s="2" t="n"/>
      <c r="FDX44" s="2" t="n"/>
      <c r="FDY44" s="2" t="n"/>
      <c r="FDZ44" s="2" t="n"/>
      <c r="FEA44" s="2" t="n"/>
      <c r="FEB44" s="2" t="n"/>
      <c r="FEC44" s="2" t="n"/>
      <c r="FED44" s="2" t="n"/>
      <c r="FEE44" s="2" t="n"/>
      <c r="FEF44" s="2" t="n"/>
      <c r="FEG44" s="2" t="n"/>
      <c r="FEH44" s="2" t="n"/>
      <c r="FEI44" s="2" t="n"/>
      <c r="FEJ44" s="2" t="n"/>
      <c r="FEK44" s="2" t="n"/>
      <c r="FEL44" s="2" t="n"/>
      <c r="FEM44" s="2" t="n"/>
      <c r="FEN44" s="2" t="n"/>
      <c r="FEO44" s="2" t="n"/>
      <c r="FEP44" s="2" t="n"/>
      <c r="FEQ44" s="2" t="n"/>
      <c r="FER44" s="2" t="n"/>
      <c r="FES44" s="2" t="n"/>
      <c r="FET44" s="2" t="n"/>
      <c r="FEU44" s="2" t="n"/>
      <c r="FEV44" s="2" t="n"/>
      <c r="FEW44" s="2" t="n"/>
      <c r="FEX44" s="2" t="n"/>
      <c r="FEY44" s="2" t="n"/>
      <c r="FEZ44" s="2" t="n"/>
      <c r="FFA44" s="2" t="n"/>
      <c r="FFB44" s="2" t="n"/>
      <c r="FFC44" s="2" t="n"/>
      <c r="FFD44" s="2" t="n"/>
      <c r="FFE44" s="2" t="n"/>
      <c r="FFF44" s="2" t="n"/>
      <c r="FFG44" s="2" t="n"/>
      <c r="FFH44" s="2" t="n"/>
      <c r="FFI44" s="2" t="n"/>
      <c r="FFJ44" s="2" t="n"/>
      <c r="FFK44" s="2" t="n"/>
      <c r="FFL44" s="2" t="n"/>
      <c r="FFM44" s="2" t="n"/>
      <c r="FFN44" s="2" t="n"/>
      <c r="FFO44" s="2" t="n"/>
      <c r="FFP44" s="2" t="n"/>
      <c r="FFQ44" s="2" t="n"/>
      <c r="FFR44" s="2" t="n"/>
      <c r="FFS44" s="2" t="n"/>
      <c r="FFT44" s="2" t="n"/>
      <c r="FFU44" s="2" t="n"/>
      <c r="FFV44" s="2" t="n"/>
      <c r="FFW44" s="2" t="n"/>
      <c r="FFX44" s="2" t="n"/>
      <c r="FFY44" s="2" t="n"/>
      <c r="FFZ44" s="2" t="n"/>
      <c r="FGA44" s="2" t="n"/>
      <c r="FGB44" s="2" t="n"/>
      <c r="FGC44" s="2" t="n"/>
      <c r="FGD44" s="2" t="n"/>
      <c r="FGE44" s="2" t="n"/>
      <c r="FGF44" s="2" t="n"/>
      <c r="FGG44" s="2" t="n"/>
      <c r="FGH44" s="2" t="n"/>
      <c r="FGI44" s="2" t="n"/>
      <c r="FGJ44" s="2" t="n"/>
      <c r="FGK44" s="2" t="n"/>
      <c r="FGL44" s="2" t="n"/>
      <c r="FGM44" s="2" t="n"/>
      <c r="FGN44" s="2" t="n"/>
      <c r="FGO44" s="2" t="n"/>
      <c r="FGP44" s="2" t="n"/>
      <c r="FGQ44" s="2" t="n"/>
      <c r="FGR44" s="2" t="n"/>
      <c r="FGS44" s="2" t="n"/>
      <c r="FGT44" s="2" t="n"/>
      <c r="FGU44" s="2" t="n"/>
      <c r="FGV44" s="2" t="n"/>
      <c r="FGW44" s="2" t="n"/>
      <c r="FGX44" s="2" t="n"/>
      <c r="FGY44" s="2" t="n"/>
      <c r="FGZ44" s="2" t="n"/>
      <c r="FHA44" s="2" t="n"/>
      <c r="FHB44" s="2" t="n"/>
      <c r="FHC44" s="2" t="n"/>
      <c r="FHD44" s="2" t="n"/>
      <c r="FHE44" s="2" t="n"/>
      <c r="FHF44" s="2" t="n"/>
      <c r="FHG44" s="2" t="n"/>
      <c r="FHH44" s="2" t="n"/>
      <c r="FHI44" s="2" t="n"/>
      <c r="FHJ44" s="2" t="n"/>
      <c r="FHK44" s="2" t="n"/>
      <c r="FHL44" s="2" t="n"/>
      <c r="FHM44" s="2" t="n"/>
      <c r="FHN44" s="2" t="n"/>
      <c r="FHO44" s="2" t="n"/>
      <c r="FHP44" s="2" t="n"/>
      <c r="FHQ44" s="2" t="n"/>
      <c r="FHR44" s="2" t="n"/>
      <c r="FHS44" s="2" t="n"/>
      <c r="FHT44" s="2" t="n"/>
      <c r="FHU44" s="2" t="n"/>
      <c r="FHV44" s="2" t="n"/>
      <c r="FHW44" s="2" t="n"/>
      <c r="FHX44" s="2" t="n"/>
      <c r="FHY44" s="2" t="n"/>
      <c r="FHZ44" s="2" t="n"/>
      <c r="FIA44" s="2" t="n"/>
      <c r="FIB44" s="2" t="n"/>
      <c r="FIC44" s="2" t="n"/>
      <c r="FID44" s="2" t="n"/>
      <c r="FIE44" s="2" t="n"/>
      <c r="FIF44" s="2" t="n"/>
      <c r="FIG44" s="2" t="n"/>
      <c r="FIH44" s="2" t="n"/>
      <c r="FII44" s="2" t="n"/>
      <c r="FIJ44" s="2" t="n"/>
      <c r="FIK44" s="2" t="n"/>
      <c r="FIL44" s="2" t="n"/>
      <c r="FIM44" s="2" t="n"/>
      <c r="FIN44" s="2" t="n"/>
      <c r="FIO44" s="2" t="n"/>
      <c r="FIP44" s="2" t="n"/>
      <c r="FIQ44" s="2" t="n"/>
      <c r="FIR44" s="2" t="n"/>
      <c r="FIS44" s="2" t="n"/>
      <c r="FIT44" s="2" t="n"/>
      <c r="FIU44" s="2" t="n"/>
      <c r="FIV44" s="2" t="n"/>
      <c r="FIW44" s="2" t="n"/>
      <c r="FIX44" s="2" t="n"/>
      <c r="FIY44" s="2" t="n"/>
      <c r="FIZ44" s="2" t="n"/>
      <c r="FJA44" s="2" t="n"/>
      <c r="FJB44" s="2" t="n"/>
      <c r="FJC44" s="2" t="n"/>
      <c r="FJD44" s="2" t="n"/>
      <c r="FJE44" s="2" t="n"/>
      <c r="FJF44" s="2" t="n"/>
      <c r="FJG44" s="2" t="n"/>
      <c r="FJH44" s="2" t="n"/>
      <c r="FJI44" s="2" t="n"/>
      <c r="FJJ44" s="2" t="n"/>
      <c r="FJK44" s="2" t="n"/>
      <c r="FJL44" s="2" t="n"/>
      <c r="FJM44" s="2" t="n"/>
      <c r="FJN44" s="2" t="n"/>
      <c r="FJO44" s="2" t="n"/>
      <c r="FJP44" s="2" t="n"/>
      <c r="FJQ44" s="2" t="n"/>
      <c r="FJR44" s="2" t="n"/>
      <c r="FJS44" s="2" t="n"/>
      <c r="FJT44" s="2" t="n"/>
      <c r="FJU44" s="2" t="n"/>
      <c r="FJV44" s="2" t="n"/>
      <c r="FJW44" s="2" t="n"/>
      <c r="FJX44" s="2" t="n"/>
      <c r="FJY44" s="2" t="n"/>
      <c r="FJZ44" s="2" t="n"/>
      <c r="FKA44" s="2" t="n"/>
      <c r="FKB44" s="2" t="n"/>
      <c r="FKC44" s="2" t="n"/>
      <c r="FKD44" s="2" t="n"/>
      <c r="FKE44" s="2" t="n"/>
      <c r="FKF44" s="2" t="n"/>
      <c r="FKG44" s="2" t="n"/>
      <c r="FKH44" s="2" t="n"/>
      <c r="FKI44" s="2" t="n"/>
      <c r="FKJ44" s="2" t="n"/>
      <c r="FKK44" s="2" t="n"/>
      <c r="FKL44" s="2" t="n"/>
      <c r="FKM44" s="2" t="n"/>
      <c r="FKN44" s="2" t="n"/>
      <c r="FKO44" s="2" t="n"/>
      <c r="FKP44" s="2" t="n"/>
      <c r="FKQ44" s="2" t="n"/>
      <c r="FKR44" s="2" t="n"/>
      <c r="FKS44" s="2" t="n"/>
      <c r="FKT44" s="2" t="n"/>
      <c r="FKU44" s="2" t="n"/>
      <c r="FKV44" s="2" t="n"/>
      <c r="FKW44" s="2" t="n"/>
      <c r="FKX44" s="2" t="n"/>
      <c r="FKY44" s="2" t="n"/>
      <c r="FKZ44" s="2" t="n"/>
      <c r="FLA44" s="2" t="n"/>
      <c r="FLB44" s="2" t="n"/>
      <c r="FLC44" s="2" t="n"/>
      <c r="FLD44" s="2" t="n"/>
      <c r="FLE44" s="2" t="n"/>
      <c r="FLF44" s="2" t="n"/>
      <c r="FLG44" s="2" t="n"/>
      <c r="FLH44" s="2" t="n"/>
      <c r="FLI44" s="2" t="n"/>
      <c r="FLJ44" s="2" t="n"/>
      <c r="FLK44" s="2" t="n"/>
      <c r="FLL44" s="2" t="n"/>
      <c r="FLM44" s="2" t="n"/>
      <c r="FLN44" s="2" t="n"/>
      <c r="FLO44" s="2" t="n"/>
      <c r="FLP44" s="2" t="n"/>
      <c r="FLQ44" s="2" t="n"/>
      <c r="FLR44" s="2" t="n"/>
      <c r="FLS44" s="2" t="n"/>
      <c r="FLT44" s="2" t="n"/>
      <c r="FLU44" s="2" t="n"/>
      <c r="FLV44" s="2" t="n"/>
      <c r="FLW44" s="2" t="n"/>
      <c r="FLX44" s="2" t="n"/>
      <c r="FLY44" s="2" t="n"/>
      <c r="FLZ44" s="2" t="n"/>
      <c r="FMA44" s="2" t="n"/>
      <c r="FMB44" s="2" t="n"/>
      <c r="FMC44" s="2" t="n"/>
      <c r="FMD44" s="2" t="n"/>
      <c r="FME44" s="2" t="n"/>
      <c r="FMF44" s="2" t="n"/>
      <c r="FMG44" s="2" t="n"/>
      <c r="FMH44" s="2" t="n"/>
      <c r="FMI44" s="2" t="n"/>
      <c r="FMJ44" s="2" t="n"/>
      <c r="FMK44" s="2" t="n"/>
      <c r="FML44" s="2" t="n"/>
      <c r="FMM44" s="2" t="n"/>
      <c r="FMN44" s="2" t="n"/>
      <c r="FMO44" s="2" t="n"/>
      <c r="FMP44" s="2" t="n"/>
      <c r="FMQ44" s="2" t="n"/>
      <c r="FMR44" s="2" t="n"/>
      <c r="FMS44" s="2" t="n"/>
      <c r="FMT44" s="2" t="n"/>
      <c r="FMU44" s="2" t="n"/>
      <c r="FMV44" s="2" t="n"/>
      <c r="FMW44" s="2" t="n"/>
      <c r="FMX44" s="2" t="n"/>
      <c r="FMY44" s="2" t="n"/>
      <c r="FMZ44" s="2" t="n"/>
      <c r="FNA44" s="2" t="n"/>
      <c r="FNB44" s="2" t="n"/>
      <c r="FNC44" s="2" t="n"/>
      <c r="FND44" s="2" t="n"/>
      <c r="FNE44" s="2" t="n"/>
      <c r="FNF44" s="2" t="n"/>
      <c r="FNG44" s="2" t="n"/>
      <c r="FNH44" s="2" t="n"/>
      <c r="FNI44" s="2" t="n"/>
      <c r="FNJ44" s="2" t="n"/>
      <c r="FNK44" s="2" t="n"/>
      <c r="FNL44" s="2" t="n"/>
      <c r="FNM44" s="2" t="n"/>
      <c r="FNN44" s="2" t="n"/>
      <c r="FNO44" s="2" t="n"/>
      <c r="FNP44" s="2" t="n"/>
      <c r="FNQ44" s="2" t="n"/>
      <c r="FNR44" s="2" t="n"/>
      <c r="FNS44" s="2" t="n"/>
      <c r="FNT44" s="2" t="n"/>
      <c r="FNU44" s="2" t="n"/>
      <c r="FNV44" s="2" t="n"/>
      <c r="FNW44" s="2" t="n"/>
      <c r="FNX44" s="2" t="n"/>
      <c r="FNY44" s="2" t="n"/>
      <c r="FNZ44" s="2" t="n"/>
      <c r="FOA44" s="2" t="n"/>
      <c r="FOB44" s="2" t="n"/>
      <c r="FOC44" s="2" t="n"/>
      <c r="FOD44" s="2" t="n"/>
      <c r="FOE44" s="2" t="n"/>
      <c r="FOF44" s="2" t="n"/>
      <c r="FOG44" s="2" t="n"/>
      <c r="FOH44" s="2" t="n"/>
      <c r="FOI44" s="2" t="n"/>
      <c r="FOJ44" s="2" t="n"/>
      <c r="FOK44" s="2" t="n"/>
      <c r="FOL44" s="2" t="n"/>
      <c r="FOM44" s="2" t="n"/>
      <c r="FON44" s="2" t="n"/>
      <c r="FOO44" s="2" t="n"/>
      <c r="FOP44" s="2" t="n"/>
      <c r="FOQ44" s="2" t="n"/>
      <c r="FOR44" s="2" t="n"/>
      <c r="FOS44" s="2" t="n"/>
      <c r="FOT44" s="2" t="n"/>
      <c r="FOU44" s="2" t="n"/>
      <c r="FOV44" s="2" t="n"/>
      <c r="FOW44" s="2" t="n"/>
      <c r="FOX44" s="2" t="n"/>
      <c r="FOY44" s="2" t="n"/>
      <c r="FOZ44" s="2" t="n"/>
      <c r="FPA44" s="2" t="n"/>
      <c r="FPB44" s="2" t="n"/>
      <c r="FPC44" s="2" t="n"/>
      <c r="FPD44" s="2" t="n"/>
      <c r="FPE44" s="2" t="n"/>
      <c r="FPF44" s="2" t="n"/>
      <c r="FPG44" s="2" t="n"/>
      <c r="FPH44" s="2" t="n"/>
      <c r="FPI44" s="2" t="n"/>
      <c r="FPJ44" s="2" t="n"/>
      <c r="FPK44" s="2" t="n"/>
      <c r="FPL44" s="2" t="n"/>
      <c r="FPM44" s="2" t="n"/>
      <c r="FPN44" s="2" t="n"/>
      <c r="FPO44" s="2" t="n"/>
      <c r="FPP44" s="2" t="n"/>
      <c r="FPQ44" s="2" t="n"/>
      <c r="FPR44" s="2" t="n"/>
      <c r="FPS44" s="2" t="n"/>
      <c r="FPT44" s="2" t="n"/>
      <c r="FPU44" s="2" t="n"/>
      <c r="FPV44" s="2" t="n"/>
      <c r="FPW44" s="2" t="n"/>
      <c r="FPX44" s="2" t="n"/>
      <c r="FPY44" s="2" t="n"/>
      <c r="FPZ44" s="2" t="n"/>
      <c r="FQA44" s="2" t="n"/>
      <c r="FQB44" s="2" t="n"/>
      <c r="FQC44" s="2" t="n"/>
      <c r="FQD44" s="2" t="n"/>
      <c r="FQE44" s="2" t="n"/>
      <c r="FQF44" s="2" t="n"/>
      <c r="FQG44" s="2" t="n"/>
      <c r="FQH44" s="2" t="n"/>
      <c r="FQI44" s="2" t="n"/>
      <c r="FQJ44" s="2" t="n"/>
      <c r="FQK44" s="2" t="n"/>
      <c r="FQL44" s="2" t="n"/>
      <c r="FQM44" s="2" t="n"/>
      <c r="FQN44" s="2" t="n"/>
      <c r="FQO44" s="2" t="n"/>
      <c r="FQP44" s="2" t="n"/>
      <c r="FQQ44" s="2" t="n"/>
      <c r="FQR44" s="2" t="n"/>
      <c r="FQS44" s="2" t="n"/>
      <c r="FQT44" s="2" t="n"/>
      <c r="FQU44" s="2" t="n"/>
      <c r="FQV44" s="2" t="n"/>
      <c r="FQW44" s="2" t="n"/>
      <c r="FQX44" s="2" t="n"/>
      <c r="FQY44" s="2" t="n"/>
      <c r="FQZ44" s="2" t="n"/>
      <c r="FRA44" s="2" t="n"/>
      <c r="FRB44" s="2" t="n"/>
      <c r="FRC44" s="2" t="n"/>
      <c r="FRD44" s="2" t="n"/>
      <c r="FRE44" s="2" t="n"/>
      <c r="FRF44" s="2" t="n"/>
      <c r="FRG44" s="2" t="n"/>
      <c r="FRH44" s="2" t="n"/>
      <c r="FRI44" s="2" t="n"/>
      <c r="FRJ44" s="2" t="n"/>
      <c r="FRK44" s="2" t="n"/>
      <c r="FRL44" s="2" t="n"/>
      <c r="FRM44" s="2" t="n"/>
      <c r="FRN44" s="2" t="n"/>
      <c r="FRO44" s="2" t="n"/>
      <c r="FRP44" s="2" t="n"/>
      <c r="FRQ44" s="2" t="n"/>
      <c r="FRR44" s="2" t="n"/>
      <c r="FRS44" s="2" t="n"/>
      <c r="FRT44" s="2" t="n"/>
      <c r="FRU44" s="2" t="n"/>
      <c r="FRV44" s="2" t="n"/>
      <c r="FRW44" s="2" t="n"/>
      <c r="FRX44" s="2" t="n"/>
      <c r="FRY44" s="2" t="n"/>
      <c r="FRZ44" s="2" t="n"/>
      <c r="FSA44" s="2" t="n"/>
      <c r="FSB44" s="2" t="n"/>
      <c r="FSC44" s="2" t="n"/>
      <c r="FSD44" s="2" t="n"/>
      <c r="FSE44" s="2" t="n"/>
      <c r="FSF44" s="2" t="n"/>
      <c r="FSG44" s="2" t="n"/>
      <c r="FSH44" s="2" t="n"/>
      <c r="FSI44" s="2" t="n"/>
      <c r="FSJ44" s="2" t="n"/>
      <c r="FSK44" s="2" t="n"/>
      <c r="FSL44" s="2" t="n"/>
      <c r="FSM44" s="2" t="n"/>
      <c r="FSN44" s="2" t="n"/>
      <c r="FSO44" s="2" t="n"/>
      <c r="FSP44" s="2" t="n"/>
      <c r="FSQ44" s="2" t="n"/>
      <c r="FSR44" s="2" t="n"/>
      <c r="FSS44" s="2" t="n"/>
      <c r="FST44" s="2" t="n"/>
      <c r="FSU44" s="2" t="n"/>
      <c r="FSV44" s="2" t="n"/>
      <c r="FSW44" s="2" t="n"/>
      <c r="FSX44" s="2" t="n"/>
      <c r="FSY44" s="2" t="n"/>
      <c r="FSZ44" s="2" t="n"/>
      <c r="FTA44" s="2" t="n"/>
      <c r="FTB44" s="2" t="n"/>
      <c r="FTC44" s="2" t="n"/>
      <c r="FTD44" s="2" t="n"/>
      <c r="FTE44" s="2" t="n"/>
      <c r="FTF44" s="2" t="n"/>
      <c r="FTG44" s="2" t="n"/>
      <c r="FTH44" s="2" t="n"/>
      <c r="FTI44" s="2" t="n"/>
      <c r="FTJ44" s="2" t="n"/>
      <c r="FTK44" s="2" t="n"/>
      <c r="FTL44" s="2" t="n"/>
      <c r="FTM44" s="2" t="n"/>
      <c r="FTN44" s="2" t="n"/>
      <c r="FTO44" s="2" t="n"/>
      <c r="FTP44" s="2" t="n"/>
      <c r="FTQ44" s="2" t="n"/>
      <c r="FTR44" s="2" t="n"/>
      <c r="FTS44" s="2" t="n"/>
      <c r="FTT44" s="2" t="n"/>
      <c r="FTU44" s="2" t="n"/>
      <c r="FTV44" s="2" t="n"/>
      <c r="FTW44" s="2" t="n"/>
      <c r="FTX44" s="2" t="n"/>
      <c r="FTY44" s="2" t="n"/>
      <c r="FTZ44" s="2" t="n"/>
      <c r="FUA44" s="2" t="n"/>
      <c r="FUB44" s="2" t="n"/>
      <c r="FUC44" s="2" t="n"/>
      <c r="FUD44" s="2" t="n"/>
      <c r="FUE44" s="2" t="n"/>
      <c r="FUF44" s="2" t="n"/>
      <c r="FUG44" s="2" t="n"/>
      <c r="FUH44" s="2" t="n"/>
      <c r="FUI44" s="2" t="n"/>
      <c r="FUJ44" s="2" t="n"/>
      <c r="FUK44" s="2" t="n"/>
      <c r="FUL44" s="2" t="n"/>
      <c r="FUM44" s="2" t="n"/>
      <c r="FUN44" s="2" t="n"/>
      <c r="FUO44" s="2" t="n"/>
      <c r="FUP44" s="2" t="n"/>
      <c r="FUQ44" s="2" t="n"/>
      <c r="FUR44" s="2" t="n"/>
      <c r="FUS44" s="2" t="n"/>
      <c r="FUT44" s="2" t="n"/>
      <c r="FUU44" s="2" t="n"/>
      <c r="FUV44" s="2" t="n"/>
      <c r="FUW44" s="2" t="n"/>
      <c r="FUX44" s="2" t="n"/>
      <c r="FUY44" s="2" t="n"/>
      <c r="FUZ44" s="2" t="n"/>
      <c r="FVA44" s="2" t="n"/>
      <c r="FVB44" s="2" t="n"/>
      <c r="FVC44" s="2" t="n"/>
      <c r="FVD44" s="2" t="n"/>
      <c r="FVE44" s="2" t="n"/>
      <c r="FVF44" s="2" t="n"/>
      <c r="FVG44" s="2" t="n"/>
      <c r="FVH44" s="2" t="n"/>
      <c r="FVI44" s="2" t="n"/>
      <c r="FVJ44" s="2" t="n"/>
      <c r="FVK44" s="2" t="n"/>
      <c r="FVL44" s="2" t="n"/>
      <c r="FVM44" s="2" t="n"/>
      <c r="FVN44" s="2" t="n"/>
      <c r="FVO44" s="2" t="n"/>
      <c r="FVP44" s="2" t="n"/>
      <c r="FVQ44" s="2" t="n"/>
      <c r="FVR44" s="2" t="n"/>
      <c r="FVS44" s="2" t="n"/>
      <c r="FVT44" s="2" t="n"/>
      <c r="FVU44" s="2" t="n"/>
      <c r="FVV44" s="2" t="n"/>
      <c r="FVW44" s="2" t="n"/>
      <c r="FVX44" s="2" t="n"/>
      <c r="FVY44" s="2" t="n"/>
      <c r="FVZ44" s="2" t="n"/>
      <c r="FWA44" s="2" t="n"/>
      <c r="FWB44" s="2" t="n"/>
      <c r="FWC44" s="2" t="n"/>
      <c r="FWD44" s="2" t="n"/>
      <c r="FWE44" s="2" t="n"/>
      <c r="FWF44" s="2" t="n"/>
      <c r="FWG44" s="2" t="n"/>
      <c r="FWH44" s="2" t="n"/>
      <c r="FWI44" s="2" t="n"/>
      <c r="FWJ44" s="2" t="n"/>
      <c r="FWK44" s="2" t="n"/>
      <c r="FWL44" s="2" t="n"/>
      <c r="FWM44" s="2" t="n"/>
      <c r="FWN44" s="2" t="n"/>
      <c r="FWO44" s="2" t="n"/>
      <c r="FWP44" s="2" t="n"/>
      <c r="FWQ44" s="2" t="n"/>
      <c r="FWR44" s="2" t="n"/>
      <c r="FWS44" s="2" t="n"/>
      <c r="FWT44" s="2" t="n"/>
      <c r="FWU44" s="2" t="n"/>
      <c r="FWV44" s="2" t="n"/>
      <c r="FWW44" s="2" t="n"/>
      <c r="FWX44" s="2" t="n"/>
      <c r="FWY44" s="2" t="n"/>
      <c r="FWZ44" s="2" t="n"/>
      <c r="FXA44" s="2" t="n"/>
      <c r="FXB44" s="2" t="n"/>
      <c r="FXC44" s="2" t="n"/>
      <c r="FXD44" s="2" t="n"/>
      <c r="FXE44" s="2" t="n"/>
      <c r="FXF44" s="2" t="n"/>
      <c r="FXG44" s="2" t="n"/>
      <c r="FXH44" s="2" t="n"/>
      <c r="FXI44" s="2" t="n"/>
      <c r="FXJ44" s="2" t="n"/>
      <c r="FXK44" s="2" t="n"/>
      <c r="FXL44" s="2" t="n"/>
      <c r="FXM44" s="2" t="n"/>
      <c r="FXN44" s="2" t="n"/>
      <c r="FXO44" s="2" t="n"/>
      <c r="FXP44" s="2" t="n"/>
      <c r="FXQ44" s="2" t="n"/>
      <c r="FXR44" s="2" t="n"/>
      <c r="FXS44" s="2" t="n"/>
      <c r="FXT44" s="2" t="n"/>
      <c r="FXU44" s="2" t="n"/>
      <c r="FXV44" s="2" t="n"/>
      <c r="FXW44" s="2" t="n"/>
      <c r="FXX44" s="2" t="n"/>
      <c r="FXY44" s="2" t="n"/>
      <c r="FXZ44" s="2" t="n"/>
      <c r="FYA44" s="2" t="n"/>
      <c r="FYB44" s="2" t="n"/>
      <c r="FYC44" s="2" t="n"/>
      <c r="FYD44" s="2" t="n"/>
      <c r="FYE44" s="2" t="n"/>
      <c r="FYF44" s="2" t="n"/>
      <c r="FYG44" s="2" t="n"/>
      <c r="FYH44" s="2" t="n"/>
      <c r="FYI44" s="2" t="n"/>
      <c r="FYJ44" s="2" t="n"/>
      <c r="FYK44" s="2" t="n"/>
      <c r="FYL44" s="2" t="n"/>
      <c r="FYM44" s="2" t="n"/>
      <c r="FYN44" s="2" t="n"/>
      <c r="FYO44" s="2" t="n"/>
      <c r="FYP44" s="2" t="n"/>
      <c r="FYQ44" s="2" t="n"/>
      <c r="FYR44" s="2" t="n"/>
      <c r="FYS44" s="2" t="n"/>
      <c r="FYT44" s="2" t="n"/>
      <c r="FYU44" s="2" t="n"/>
      <c r="FYV44" s="2" t="n"/>
      <c r="FYW44" s="2" t="n"/>
      <c r="FYX44" s="2" t="n"/>
      <c r="FYY44" s="2" t="n"/>
      <c r="FYZ44" s="2" t="n"/>
      <c r="FZA44" s="2" t="n"/>
      <c r="FZB44" s="2" t="n"/>
      <c r="FZC44" s="2" t="n"/>
      <c r="FZD44" s="2" t="n"/>
      <c r="FZE44" s="2" t="n"/>
      <c r="FZF44" s="2" t="n"/>
      <c r="FZG44" s="2" t="n"/>
      <c r="FZH44" s="2" t="n"/>
      <c r="FZI44" s="2" t="n"/>
      <c r="FZJ44" s="2" t="n"/>
      <c r="FZK44" s="2" t="n"/>
      <c r="FZL44" s="2" t="n"/>
      <c r="FZM44" s="2" t="n"/>
      <c r="FZN44" s="2" t="n"/>
      <c r="FZO44" s="2" t="n"/>
      <c r="FZP44" s="2" t="n"/>
      <c r="FZQ44" s="2" t="n"/>
      <c r="FZR44" s="2" t="n"/>
      <c r="FZS44" s="2" t="n"/>
      <c r="FZT44" s="2" t="n"/>
      <c r="FZU44" s="2" t="n"/>
      <c r="FZV44" s="2" t="n"/>
      <c r="FZW44" s="2" t="n"/>
      <c r="FZX44" s="2" t="n"/>
      <c r="FZY44" s="2" t="n"/>
      <c r="FZZ44" s="2" t="n"/>
      <c r="GAA44" s="2" t="n"/>
      <c r="GAB44" s="2" t="n"/>
      <c r="GAC44" s="2" t="n"/>
      <c r="GAD44" s="2" t="n"/>
      <c r="GAE44" s="2" t="n"/>
      <c r="GAF44" s="2" t="n"/>
      <c r="GAG44" s="2" t="n"/>
      <c r="GAH44" s="2" t="n"/>
      <c r="GAI44" s="2" t="n"/>
      <c r="GAJ44" s="2" t="n"/>
      <c r="GAK44" s="2" t="n"/>
      <c r="GAL44" s="2" t="n"/>
      <c r="GAM44" s="2" t="n"/>
      <c r="GAN44" s="2" t="n"/>
      <c r="GAO44" s="2" t="n"/>
      <c r="GAP44" s="2" t="n"/>
      <c r="GAQ44" s="2" t="n"/>
      <c r="GAR44" s="2" t="n"/>
      <c r="GAS44" s="2" t="n"/>
      <c r="GAT44" s="2" t="n"/>
      <c r="GAU44" s="2" t="n"/>
      <c r="GAV44" s="2" t="n"/>
      <c r="GAW44" s="2" t="n"/>
      <c r="GAX44" s="2" t="n"/>
      <c r="GAY44" s="2" t="n"/>
      <c r="GAZ44" s="2" t="n"/>
      <c r="GBA44" s="2" t="n"/>
      <c r="GBB44" s="2" t="n"/>
      <c r="GBC44" s="2" t="n"/>
      <c r="GBD44" s="2" t="n"/>
      <c r="GBE44" s="2" t="n"/>
      <c r="GBF44" s="2" t="n"/>
      <c r="GBG44" s="2" t="n"/>
      <c r="GBH44" s="2" t="n"/>
      <c r="GBI44" s="2" t="n"/>
      <c r="GBJ44" s="2" t="n"/>
      <c r="GBK44" s="2" t="n"/>
      <c r="GBL44" s="2" t="n"/>
      <c r="GBM44" s="2" t="n"/>
      <c r="GBN44" s="2" t="n"/>
      <c r="GBO44" s="2" t="n"/>
      <c r="GBP44" s="2" t="n"/>
      <c r="GBQ44" s="2" t="n"/>
      <c r="GBR44" s="2" t="n"/>
      <c r="GBS44" s="2" t="n"/>
      <c r="GBT44" s="2" t="n"/>
      <c r="GBU44" s="2" t="n"/>
      <c r="GBV44" s="2" t="n"/>
      <c r="GBW44" s="2" t="n"/>
      <c r="GBX44" s="2" t="n"/>
      <c r="GBY44" s="2" t="n"/>
      <c r="GBZ44" s="2" t="n"/>
      <c r="GCA44" s="2" t="n"/>
      <c r="GCB44" s="2" t="n"/>
      <c r="GCC44" s="2" t="n"/>
      <c r="GCD44" s="2" t="n"/>
      <c r="GCE44" s="2" t="n"/>
      <c r="GCF44" s="2" t="n"/>
      <c r="GCG44" s="2" t="n"/>
      <c r="GCH44" s="2" t="n"/>
      <c r="GCI44" s="2" t="n"/>
      <c r="GCJ44" s="2" t="n"/>
      <c r="GCK44" s="2" t="n"/>
      <c r="GCL44" s="2" t="n"/>
      <c r="GCM44" s="2" t="n"/>
      <c r="GCN44" s="2" t="n"/>
      <c r="GCO44" s="2" t="n"/>
      <c r="GCP44" s="2" t="n"/>
      <c r="GCQ44" s="2" t="n"/>
      <c r="GCR44" s="2" t="n"/>
      <c r="GCS44" s="2" t="n"/>
      <c r="GCT44" s="2" t="n"/>
      <c r="GCU44" s="2" t="n"/>
      <c r="GCV44" s="2" t="n"/>
      <c r="GCW44" s="2" t="n"/>
      <c r="GCX44" s="2" t="n"/>
      <c r="GCY44" s="2" t="n"/>
      <c r="GCZ44" s="2" t="n"/>
      <c r="GDA44" s="2" t="n"/>
      <c r="GDB44" s="2" t="n"/>
      <c r="GDC44" s="2" t="n"/>
      <c r="GDD44" s="2" t="n"/>
      <c r="GDE44" s="2" t="n"/>
      <c r="GDF44" s="2" t="n"/>
      <c r="GDG44" s="2" t="n"/>
      <c r="GDH44" s="2" t="n"/>
      <c r="GDI44" s="2" t="n"/>
      <c r="GDJ44" s="2" t="n"/>
      <c r="GDK44" s="2" t="n"/>
      <c r="GDL44" s="2" t="n"/>
      <c r="GDM44" s="2" t="n"/>
      <c r="GDN44" s="2" t="n"/>
      <c r="GDO44" s="2" t="n"/>
      <c r="GDP44" s="2" t="n"/>
      <c r="GDQ44" s="2" t="n"/>
      <c r="GDR44" s="2" t="n"/>
      <c r="GDS44" s="2" t="n"/>
      <c r="GDT44" s="2" t="n"/>
      <c r="GDU44" s="2" t="n"/>
      <c r="GDV44" s="2" t="n"/>
      <c r="GDW44" s="2" t="n"/>
      <c r="GDX44" s="2" t="n"/>
      <c r="GDY44" s="2" t="n"/>
      <c r="GDZ44" s="2" t="n"/>
      <c r="GEA44" s="2" t="n"/>
      <c r="GEB44" s="2" t="n"/>
      <c r="GEC44" s="2" t="n"/>
      <c r="GED44" s="2" t="n"/>
      <c r="GEE44" s="2" t="n"/>
      <c r="GEF44" s="2" t="n"/>
      <c r="GEG44" s="2" t="n"/>
      <c r="GEH44" s="2" t="n"/>
      <c r="GEI44" s="2" t="n"/>
      <c r="GEJ44" s="2" t="n"/>
      <c r="GEK44" s="2" t="n"/>
      <c r="GEL44" s="2" t="n"/>
      <c r="GEM44" s="2" t="n"/>
      <c r="GEN44" s="2" t="n"/>
      <c r="GEO44" s="2" t="n"/>
      <c r="GEP44" s="2" t="n"/>
      <c r="GEQ44" s="2" t="n"/>
      <c r="GER44" s="2" t="n"/>
      <c r="GES44" s="2" t="n"/>
      <c r="GET44" s="2" t="n"/>
      <c r="GEU44" s="2" t="n"/>
      <c r="GEV44" s="2" t="n"/>
      <c r="GEW44" s="2" t="n"/>
      <c r="GEX44" s="2" t="n"/>
      <c r="GEY44" s="2" t="n"/>
      <c r="GEZ44" s="2" t="n"/>
      <c r="GFA44" s="2" t="n"/>
      <c r="GFB44" s="2" t="n"/>
      <c r="GFC44" s="2" t="n"/>
      <c r="GFD44" s="2" t="n"/>
      <c r="GFE44" s="2" t="n"/>
      <c r="GFF44" s="2" t="n"/>
      <c r="GFG44" s="2" t="n"/>
      <c r="GFH44" s="2" t="n"/>
      <c r="GFI44" s="2" t="n"/>
      <c r="GFJ44" s="2" t="n"/>
      <c r="GFK44" s="2" t="n"/>
      <c r="GFL44" s="2" t="n"/>
      <c r="GFM44" s="2" t="n"/>
      <c r="GFN44" s="2" t="n"/>
      <c r="GFO44" s="2" t="n"/>
      <c r="GFP44" s="2" t="n"/>
      <c r="GFQ44" s="2" t="n"/>
      <c r="GFR44" s="2" t="n"/>
      <c r="GFS44" s="2" t="n"/>
      <c r="GFT44" s="2" t="n"/>
      <c r="GFU44" s="2" t="n"/>
      <c r="GFV44" s="2" t="n"/>
      <c r="GFW44" s="2" t="n"/>
      <c r="GFX44" s="2" t="n"/>
      <c r="GFY44" s="2" t="n"/>
      <c r="GFZ44" s="2" t="n"/>
      <c r="GGA44" s="2" t="n"/>
      <c r="GGB44" s="2" t="n"/>
      <c r="GGC44" s="2" t="n"/>
      <c r="GGD44" s="2" t="n"/>
      <c r="GGE44" s="2" t="n"/>
      <c r="GGF44" s="2" t="n"/>
      <c r="GGG44" s="2" t="n"/>
      <c r="GGH44" s="2" t="n"/>
      <c r="GGI44" s="2" t="n"/>
      <c r="GGJ44" s="2" t="n"/>
      <c r="GGK44" s="2" t="n"/>
      <c r="GGL44" s="2" t="n"/>
      <c r="GGM44" s="2" t="n"/>
      <c r="GGN44" s="2" t="n"/>
      <c r="GGO44" s="2" t="n"/>
      <c r="GGP44" s="2" t="n"/>
      <c r="GGQ44" s="2" t="n"/>
      <c r="GGR44" s="2" t="n"/>
      <c r="GGS44" s="2" t="n"/>
      <c r="GGT44" s="2" t="n"/>
      <c r="GGU44" s="2" t="n"/>
      <c r="GGV44" s="2" t="n"/>
      <c r="GGW44" s="2" t="n"/>
      <c r="GGX44" s="2" t="n"/>
      <c r="GGY44" s="2" t="n"/>
      <c r="GGZ44" s="2" t="n"/>
      <c r="GHA44" s="2" t="n"/>
      <c r="GHB44" s="2" t="n"/>
      <c r="GHC44" s="2" t="n"/>
      <c r="GHD44" s="2" t="n"/>
      <c r="GHE44" s="2" t="n"/>
      <c r="GHF44" s="2" t="n"/>
      <c r="GHG44" s="2" t="n"/>
      <c r="GHH44" s="2" t="n"/>
      <c r="GHI44" s="2" t="n"/>
      <c r="GHJ44" s="2" t="n"/>
      <c r="GHK44" s="2" t="n"/>
      <c r="GHL44" s="2" t="n"/>
      <c r="GHM44" s="2" t="n"/>
      <c r="GHN44" s="2" t="n"/>
      <c r="GHO44" s="2" t="n"/>
      <c r="GHP44" s="2" t="n"/>
      <c r="GHQ44" s="2" t="n"/>
      <c r="GHR44" s="2" t="n"/>
      <c r="GHS44" s="2" t="n"/>
      <c r="GHT44" s="2" t="n"/>
      <c r="GHU44" s="2" t="n"/>
      <c r="GHV44" s="2" t="n"/>
      <c r="GHW44" s="2" t="n"/>
      <c r="GHX44" s="2" t="n"/>
      <c r="GHY44" s="2" t="n"/>
      <c r="GHZ44" s="2" t="n"/>
      <c r="GIA44" s="2" t="n"/>
      <c r="GIB44" s="2" t="n"/>
      <c r="GIC44" s="2" t="n"/>
      <c r="GID44" s="2" t="n"/>
      <c r="GIE44" s="2" t="n"/>
      <c r="GIF44" s="2" t="n"/>
      <c r="GIG44" s="2" t="n"/>
      <c r="GIH44" s="2" t="n"/>
      <c r="GII44" s="2" t="n"/>
      <c r="GIJ44" s="2" t="n"/>
      <c r="GIK44" s="2" t="n"/>
      <c r="GIL44" s="2" t="n"/>
      <c r="GIM44" s="2" t="n"/>
      <c r="GIN44" s="2" t="n"/>
      <c r="GIO44" s="2" t="n"/>
      <c r="GIP44" s="2" t="n"/>
      <c r="GIQ44" s="2" t="n"/>
      <c r="GIR44" s="2" t="n"/>
      <c r="GIS44" s="2" t="n"/>
      <c r="GIT44" s="2" t="n"/>
      <c r="GIU44" s="2" t="n"/>
      <c r="GIV44" s="2" t="n"/>
      <c r="GIW44" s="2" t="n"/>
      <c r="GIX44" s="2" t="n"/>
      <c r="GIY44" s="2" t="n"/>
      <c r="GIZ44" s="2" t="n"/>
      <c r="GJA44" s="2" t="n"/>
      <c r="GJB44" s="2" t="n"/>
      <c r="GJC44" s="2" t="n"/>
      <c r="GJD44" s="2" t="n"/>
      <c r="GJE44" s="2" t="n"/>
      <c r="GJF44" s="2" t="n"/>
      <c r="GJG44" s="2" t="n"/>
      <c r="GJH44" s="2" t="n"/>
      <c r="GJI44" s="2" t="n"/>
      <c r="GJJ44" s="2" t="n"/>
      <c r="GJK44" s="2" t="n"/>
      <c r="GJL44" s="2" t="n"/>
      <c r="GJM44" s="2" t="n"/>
      <c r="GJN44" s="2" t="n"/>
      <c r="GJO44" s="2" t="n"/>
      <c r="GJP44" s="2" t="n"/>
      <c r="GJQ44" s="2" t="n"/>
      <c r="GJR44" s="2" t="n"/>
      <c r="GJS44" s="2" t="n"/>
      <c r="GJT44" s="2" t="n"/>
      <c r="GJU44" s="2" t="n"/>
      <c r="GJV44" s="2" t="n"/>
      <c r="GJW44" s="2" t="n"/>
      <c r="GJX44" s="2" t="n"/>
      <c r="GJY44" s="2" t="n"/>
      <c r="GJZ44" s="2" t="n"/>
      <c r="GKA44" s="2" t="n"/>
      <c r="GKB44" s="2" t="n"/>
      <c r="GKC44" s="2" t="n"/>
      <c r="GKD44" s="2" t="n"/>
      <c r="GKE44" s="2" t="n"/>
      <c r="GKF44" s="2" t="n"/>
      <c r="GKG44" s="2" t="n"/>
      <c r="GKH44" s="2" t="n"/>
      <c r="GKI44" s="2" t="n"/>
      <c r="GKJ44" s="2" t="n"/>
      <c r="GKK44" s="2" t="n"/>
      <c r="GKL44" s="2" t="n"/>
      <c r="GKM44" s="2" t="n"/>
      <c r="GKN44" s="2" t="n"/>
      <c r="GKO44" s="2" t="n"/>
      <c r="GKP44" s="2" t="n"/>
      <c r="GKQ44" s="2" t="n"/>
      <c r="GKR44" s="2" t="n"/>
      <c r="GKS44" s="2" t="n"/>
      <c r="GKT44" s="2" t="n"/>
      <c r="GKU44" s="2" t="n"/>
      <c r="GKV44" s="2" t="n"/>
      <c r="GKW44" s="2" t="n"/>
      <c r="GKX44" s="2" t="n"/>
      <c r="GKY44" s="2" t="n"/>
      <c r="GKZ44" s="2" t="n"/>
      <c r="GLA44" s="2" t="n"/>
      <c r="GLB44" s="2" t="n"/>
      <c r="GLC44" s="2" t="n"/>
      <c r="GLD44" s="2" t="n"/>
      <c r="GLE44" s="2" t="n"/>
      <c r="GLF44" s="2" t="n"/>
      <c r="GLG44" s="2" t="n"/>
      <c r="GLH44" s="2" t="n"/>
      <c r="GLI44" s="2" t="n"/>
      <c r="GLJ44" s="2" t="n"/>
      <c r="GLK44" s="2" t="n"/>
      <c r="GLL44" s="2" t="n"/>
      <c r="GLM44" s="2" t="n"/>
      <c r="GLN44" s="2" t="n"/>
      <c r="GLO44" s="2" t="n"/>
      <c r="GLP44" s="2" t="n"/>
      <c r="GLQ44" s="2" t="n"/>
      <c r="GLR44" s="2" t="n"/>
      <c r="GLS44" s="2" t="n"/>
      <c r="GLT44" s="2" t="n"/>
      <c r="GLU44" s="2" t="n"/>
      <c r="GLV44" s="2" t="n"/>
      <c r="GLW44" s="2" t="n"/>
      <c r="GLX44" s="2" t="n"/>
      <c r="GLY44" s="2" t="n"/>
      <c r="GLZ44" s="2" t="n"/>
      <c r="GMA44" s="2" t="n"/>
      <c r="GMB44" s="2" t="n"/>
      <c r="GMC44" s="2" t="n"/>
      <c r="GMD44" s="2" t="n"/>
      <c r="GME44" s="2" t="n"/>
      <c r="GMF44" s="2" t="n"/>
      <c r="GMG44" s="2" t="n"/>
      <c r="GMH44" s="2" t="n"/>
      <c r="GMI44" s="2" t="n"/>
      <c r="GMJ44" s="2" t="n"/>
      <c r="GMK44" s="2" t="n"/>
      <c r="GML44" s="2" t="n"/>
      <c r="GMM44" s="2" t="n"/>
      <c r="GMN44" s="2" t="n"/>
      <c r="GMO44" s="2" t="n"/>
      <c r="GMP44" s="2" t="n"/>
      <c r="GMQ44" s="2" t="n"/>
      <c r="GMR44" s="2" t="n"/>
      <c r="GMS44" s="2" t="n"/>
      <c r="GMT44" s="2" t="n"/>
      <c r="GMU44" s="2" t="n"/>
      <c r="GMV44" s="2" t="n"/>
      <c r="GMW44" s="2" t="n"/>
      <c r="GMX44" s="2" t="n"/>
      <c r="GMY44" s="2" t="n"/>
      <c r="GMZ44" s="2" t="n"/>
      <c r="GNA44" s="2" t="n"/>
      <c r="GNB44" s="2" t="n"/>
      <c r="GNC44" s="2" t="n"/>
      <c r="GND44" s="2" t="n"/>
      <c r="GNE44" s="2" t="n"/>
      <c r="GNF44" s="2" t="n"/>
      <c r="GNG44" s="2" t="n"/>
      <c r="GNH44" s="2" t="n"/>
      <c r="GNI44" s="2" t="n"/>
      <c r="GNJ44" s="2" t="n"/>
      <c r="GNK44" s="2" t="n"/>
      <c r="GNL44" s="2" t="n"/>
      <c r="GNM44" s="2" t="n"/>
      <c r="GNN44" s="2" t="n"/>
      <c r="GNO44" s="2" t="n"/>
      <c r="GNP44" s="2" t="n"/>
      <c r="GNQ44" s="2" t="n"/>
      <c r="GNR44" s="2" t="n"/>
      <c r="GNS44" s="2" t="n"/>
      <c r="GNT44" s="2" t="n"/>
      <c r="GNU44" s="2" t="n"/>
      <c r="GNV44" s="2" t="n"/>
      <c r="GNW44" s="2" t="n"/>
      <c r="GNX44" s="2" t="n"/>
      <c r="GNY44" s="2" t="n"/>
      <c r="GNZ44" s="2" t="n"/>
      <c r="GOA44" s="2" t="n"/>
      <c r="GOB44" s="2" t="n"/>
      <c r="GOC44" s="2" t="n"/>
      <c r="GOD44" s="2" t="n"/>
      <c r="GOE44" s="2" t="n"/>
      <c r="GOF44" s="2" t="n"/>
      <c r="GOG44" s="2" t="n"/>
      <c r="GOH44" s="2" t="n"/>
      <c r="GOI44" s="2" t="n"/>
      <c r="GOJ44" s="2" t="n"/>
      <c r="GOK44" s="2" t="n"/>
      <c r="GOL44" s="2" t="n"/>
      <c r="GOM44" s="2" t="n"/>
      <c r="GON44" s="2" t="n"/>
      <c r="GOO44" s="2" t="n"/>
      <c r="GOP44" s="2" t="n"/>
      <c r="GOQ44" s="2" t="n"/>
      <c r="GOR44" s="2" t="n"/>
      <c r="GOS44" s="2" t="n"/>
      <c r="GOT44" s="2" t="n"/>
      <c r="GOU44" s="2" t="n"/>
      <c r="GOV44" s="2" t="n"/>
      <c r="GOW44" s="2" t="n"/>
      <c r="GOX44" s="2" t="n"/>
      <c r="GOY44" s="2" t="n"/>
      <c r="GOZ44" s="2" t="n"/>
      <c r="GPA44" s="2" t="n"/>
      <c r="GPB44" s="2" t="n"/>
      <c r="GPC44" s="2" t="n"/>
      <c r="GPD44" s="2" t="n"/>
      <c r="GPE44" s="2" t="n"/>
      <c r="GPF44" s="2" t="n"/>
      <c r="GPG44" s="2" t="n"/>
      <c r="GPH44" s="2" t="n"/>
      <c r="GPI44" s="2" t="n"/>
      <c r="GPJ44" s="2" t="n"/>
      <c r="GPK44" s="2" t="n"/>
      <c r="GPL44" s="2" t="n"/>
      <c r="GPM44" s="2" t="n"/>
      <c r="GPN44" s="2" t="n"/>
      <c r="GPO44" s="2" t="n"/>
      <c r="GPP44" s="2" t="n"/>
      <c r="GPQ44" s="2" t="n"/>
      <c r="GPR44" s="2" t="n"/>
      <c r="GPS44" s="2" t="n"/>
      <c r="GPT44" s="2" t="n"/>
      <c r="GPU44" s="2" t="n"/>
      <c r="GPV44" s="2" t="n"/>
      <c r="GPW44" s="2" t="n"/>
      <c r="GPX44" s="2" t="n"/>
      <c r="GPY44" s="2" t="n"/>
      <c r="GPZ44" s="2" t="n"/>
      <c r="GQA44" s="2" t="n"/>
      <c r="GQB44" s="2" t="n"/>
      <c r="GQC44" s="2" t="n"/>
      <c r="GQD44" s="2" t="n"/>
      <c r="GQE44" s="2" t="n"/>
      <c r="GQF44" s="2" t="n"/>
      <c r="GQG44" s="2" t="n"/>
      <c r="GQH44" s="2" t="n"/>
      <c r="GQI44" s="2" t="n"/>
      <c r="GQJ44" s="2" t="n"/>
      <c r="GQK44" s="2" t="n"/>
      <c r="GQL44" s="2" t="n"/>
      <c r="GQM44" s="2" t="n"/>
      <c r="GQN44" s="2" t="n"/>
      <c r="GQO44" s="2" t="n"/>
      <c r="GQP44" s="2" t="n"/>
      <c r="GQQ44" s="2" t="n"/>
      <c r="GQR44" s="2" t="n"/>
      <c r="GQS44" s="2" t="n"/>
      <c r="GQT44" s="2" t="n"/>
      <c r="GQU44" s="2" t="n"/>
      <c r="GQV44" s="2" t="n"/>
      <c r="GQW44" s="2" t="n"/>
      <c r="GQX44" s="2" t="n"/>
      <c r="GQY44" s="2" t="n"/>
      <c r="GQZ44" s="2" t="n"/>
      <c r="GRA44" s="2" t="n"/>
      <c r="GRB44" s="2" t="n"/>
      <c r="GRC44" s="2" t="n"/>
      <c r="GRD44" s="2" t="n"/>
      <c r="GRE44" s="2" t="n"/>
      <c r="GRF44" s="2" t="n"/>
      <c r="GRG44" s="2" t="n"/>
      <c r="GRH44" s="2" t="n"/>
      <c r="GRI44" s="2" t="n"/>
      <c r="GRJ44" s="2" t="n"/>
      <c r="GRK44" s="2" t="n"/>
      <c r="GRL44" s="2" t="n"/>
      <c r="GRM44" s="2" t="n"/>
      <c r="GRN44" s="2" t="n"/>
      <c r="GRO44" s="2" t="n"/>
      <c r="GRP44" s="2" t="n"/>
      <c r="GRQ44" s="2" t="n"/>
      <c r="GRR44" s="2" t="n"/>
      <c r="GRS44" s="2" t="n"/>
      <c r="GRT44" s="2" t="n"/>
      <c r="GRU44" s="2" t="n"/>
      <c r="GRV44" s="2" t="n"/>
      <c r="GRW44" s="2" t="n"/>
      <c r="GRX44" s="2" t="n"/>
      <c r="GRY44" s="2" t="n"/>
      <c r="GRZ44" s="2" t="n"/>
      <c r="GSA44" s="2" t="n"/>
      <c r="GSB44" s="2" t="n"/>
      <c r="GSC44" s="2" t="n"/>
      <c r="GSD44" s="2" t="n"/>
      <c r="GSE44" s="2" t="n"/>
      <c r="GSF44" s="2" t="n"/>
      <c r="GSG44" s="2" t="n"/>
      <c r="GSH44" s="2" t="n"/>
      <c r="GSI44" s="2" t="n"/>
      <c r="GSJ44" s="2" t="n"/>
      <c r="GSK44" s="2" t="n"/>
      <c r="GSL44" s="2" t="n"/>
      <c r="GSM44" s="2" t="n"/>
      <c r="GSN44" s="2" t="n"/>
      <c r="GSO44" s="2" t="n"/>
      <c r="GSP44" s="2" t="n"/>
      <c r="GSQ44" s="2" t="n"/>
      <c r="GSR44" s="2" t="n"/>
      <c r="GSS44" s="2" t="n"/>
      <c r="GST44" s="2" t="n"/>
      <c r="GSU44" s="2" t="n"/>
      <c r="GSV44" s="2" t="n"/>
      <c r="GSW44" s="2" t="n"/>
      <c r="GSX44" s="2" t="n"/>
      <c r="GSY44" s="2" t="n"/>
      <c r="GSZ44" s="2" t="n"/>
      <c r="GTA44" s="2" t="n"/>
      <c r="GTB44" s="2" t="n"/>
      <c r="GTC44" s="2" t="n"/>
      <c r="GTD44" s="2" t="n"/>
      <c r="GTE44" s="2" t="n"/>
      <c r="GTF44" s="2" t="n"/>
      <c r="GTG44" s="2" t="n"/>
      <c r="GTH44" s="2" t="n"/>
      <c r="GTI44" s="2" t="n"/>
      <c r="GTJ44" s="2" t="n"/>
      <c r="GTK44" s="2" t="n"/>
      <c r="GTL44" s="2" t="n"/>
      <c r="GTM44" s="2" t="n"/>
      <c r="GTN44" s="2" t="n"/>
      <c r="GTO44" s="2" t="n"/>
      <c r="GTP44" s="2" t="n"/>
      <c r="GTQ44" s="2" t="n"/>
      <c r="GTR44" s="2" t="n"/>
      <c r="GTS44" s="2" t="n"/>
      <c r="GTT44" s="2" t="n"/>
      <c r="GTU44" s="2" t="n"/>
      <c r="GTV44" s="2" t="n"/>
      <c r="GTW44" s="2" t="n"/>
      <c r="GTX44" s="2" t="n"/>
      <c r="GTY44" s="2" t="n"/>
      <c r="GTZ44" s="2" t="n"/>
      <c r="GUA44" s="2" t="n"/>
      <c r="GUB44" s="2" t="n"/>
      <c r="GUC44" s="2" t="n"/>
      <c r="GUD44" s="2" t="n"/>
      <c r="GUE44" s="2" t="n"/>
      <c r="GUF44" s="2" t="n"/>
      <c r="GUG44" s="2" t="n"/>
      <c r="GUH44" s="2" t="n"/>
      <c r="GUI44" s="2" t="n"/>
      <c r="GUJ44" s="2" t="n"/>
      <c r="GUK44" s="2" t="n"/>
      <c r="GUL44" s="2" t="n"/>
      <c r="GUM44" s="2" t="n"/>
      <c r="GUN44" s="2" t="n"/>
      <c r="GUO44" s="2" t="n"/>
      <c r="GUP44" s="2" t="n"/>
      <c r="GUQ44" s="2" t="n"/>
      <c r="GUR44" s="2" t="n"/>
      <c r="GUS44" s="2" t="n"/>
      <c r="GUT44" s="2" t="n"/>
      <c r="GUU44" s="2" t="n"/>
      <c r="GUV44" s="2" t="n"/>
      <c r="GUW44" s="2" t="n"/>
      <c r="GUX44" s="2" t="n"/>
      <c r="GUY44" s="2" t="n"/>
      <c r="GUZ44" s="2" t="n"/>
      <c r="GVA44" s="2" t="n"/>
      <c r="GVB44" s="2" t="n"/>
      <c r="GVC44" s="2" t="n"/>
      <c r="GVD44" s="2" t="n"/>
      <c r="GVE44" s="2" t="n"/>
      <c r="GVF44" s="2" t="n"/>
      <c r="GVG44" s="2" t="n"/>
      <c r="GVH44" s="2" t="n"/>
      <c r="GVI44" s="2" t="n"/>
      <c r="GVJ44" s="2" t="n"/>
      <c r="GVK44" s="2" t="n"/>
      <c r="GVL44" s="2" t="n"/>
      <c r="GVM44" s="2" t="n"/>
      <c r="GVN44" s="2" t="n"/>
      <c r="GVO44" s="2" t="n"/>
      <c r="GVP44" s="2" t="n"/>
      <c r="GVQ44" s="2" t="n"/>
      <c r="GVR44" s="2" t="n"/>
      <c r="GVS44" s="2" t="n"/>
      <c r="GVT44" s="2" t="n"/>
      <c r="GVU44" s="2" t="n"/>
      <c r="GVV44" s="2" t="n"/>
      <c r="GVW44" s="2" t="n"/>
      <c r="GVX44" s="2" t="n"/>
      <c r="GVY44" s="2" t="n"/>
      <c r="GVZ44" s="2" t="n"/>
      <c r="GWA44" s="2" t="n"/>
      <c r="GWB44" s="2" t="n"/>
      <c r="GWC44" s="2" t="n"/>
      <c r="GWD44" s="2" t="n"/>
      <c r="GWE44" s="2" t="n"/>
      <c r="GWF44" s="2" t="n"/>
      <c r="GWG44" s="2" t="n"/>
      <c r="GWH44" s="2" t="n"/>
      <c r="GWI44" s="2" t="n"/>
      <c r="GWJ44" s="2" t="n"/>
      <c r="GWK44" s="2" t="n"/>
      <c r="GWL44" s="2" t="n"/>
      <c r="GWM44" s="2" t="n"/>
      <c r="GWN44" s="2" t="n"/>
      <c r="GWO44" s="2" t="n"/>
      <c r="GWP44" s="2" t="n"/>
      <c r="GWQ44" s="2" t="n"/>
      <c r="GWR44" s="2" t="n"/>
      <c r="GWS44" s="2" t="n"/>
      <c r="GWT44" s="2" t="n"/>
      <c r="GWU44" s="2" t="n"/>
      <c r="GWV44" s="2" t="n"/>
      <c r="GWW44" s="2" t="n"/>
      <c r="GWX44" s="2" t="n"/>
      <c r="GWY44" s="2" t="n"/>
      <c r="GWZ44" s="2" t="n"/>
      <c r="GXA44" s="2" t="n"/>
      <c r="GXB44" s="2" t="n"/>
      <c r="GXC44" s="2" t="n"/>
      <c r="GXD44" s="2" t="n"/>
      <c r="GXE44" s="2" t="n"/>
      <c r="GXF44" s="2" t="n"/>
      <c r="GXG44" s="2" t="n"/>
      <c r="GXH44" s="2" t="n"/>
      <c r="GXI44" s="2" t="n"/>
      <c r="GXJ44" s="2" t="n"/>
      <c r="GXK44" s="2" t="n"/>
      <c r="GXL44" s="2" t="n"/>
      <c r="GXM44" s="2" t="n"/>
      <c r="GXN44" s="2" t="n"/>
      <c r="GXO44" s="2" t="n"/>
      <c r="GXP44" s="2" t="n"/>
      <c r="GXQ44" s="2" t="n"/>
      <c r="GXR44" s="2" t="n"/>
      <c r="GXS44" s="2" t="n"/>
      <c r="GXT44" s="2" t="n"/>
      <c r="GXU44" s="2" t="n"/>
      <c r="GXV44" s="2" t="n"/>
      <c r="GXW44" s="2" t="n"/>
      <c r="GXX44" s="2" t="n"/>
      <c r="GXY44" s="2" t="n"/>
      <c r="GXZ44" s="2" t="n"/>
      <c r="GYA44" s="2" t="n"/>
      <c r="GYB44" s="2" t="n"/>
      <c r="GYC44" s="2" t="n"/>
      <c r="GYD44" s="2" t="n"/>
      <c r="GYE44" s="2" t="n"/>
      <c r="GYF44" s="2" t="n"/>
      <c r="GYG44" s="2" t="n"/>
      <c r="GYH44" s="2" t="n"/>
      <c r="GYI44" s="2" t="n"/>
      <c r="GYJ44" s="2" t="n"/>
      <c r="GYK44" s="2" t="n"/>
      <c r="GYL44" s="2" t="n"/>
      <c r="GYM44" s="2" t="n"/>
      <c r="GYN44" s="2" t="n"/>
      <c r="GYO44" s="2" t="n"/>
      <c r="GYP44" s="2" t="n"/>
      <c r="GYQ44" s="2" t="n"/>
      <c r="GYR44" s="2" t="n"/>
      <c r="GYS44" s="2" t="n"/>
      <c r="GYT44" s="2" t="n"/>
      <c r="GYU44" s="2" t="n"/>
      <c r="GYV44" s="2" t="n"/>
      <c r="GYW44" s="2" t="n"/>
      <c r="GYX44" s="2" t="n"/>
      <c r="GYY44" s="2" t="n"/>
      <c r="GYZ44" s="2" t="n"/>
      <c r="GZA44" s="2" t="n"/>
      <c r="GZB44" s="2" t="n"/>
      <c r="GZC44" s="2" t="n"/>
      <c r="GZD44" s="2" t="n"/>
      <c r="GZE44" s="2" t="n"/>
      <c r="GZF44" s="2" t="n"/>
      <c r="GZG44" s="2" t="n"/>
      <c r="GZH44" s="2" t="n"/>
      <c r="GZI44" s="2" t="n"/>
      <c r="GZJ44" s="2" t="n"/>
      <c r="GZK44" s="2" t="n"/>
      <c r="GZL44" s="2" t="n"/>
      <c r="GZM44" s="2" t="n"/>
      <c r="GZN44" s="2" t="n"/>
      <c r="GZO44" s="2" t="n"/>
      <c r="GZP44" s="2" t="n"/>
      <c r="GZQ44" s="2" t="n"/>
      <c r="GZR44" s="2" t="n"/>
      <c r="GZS44" s="2" t="n"/>
      <c r="GZT44" s="2" t="n"/>
      <c r="GZU44" s="2" t="n"/>
      <c r="GZV44" s="2" t="n"/>
      <c r="GZW44" s="2" t="n"/>
      <c r="GZX44" s="2" t="n"/>
      <c r="GZY44" s="2" t="n"/>
      <c r="GZZ44" s="2" t="n"/>
      <c r="HAA44" s="2" t="n"/>
      <c r="HAB44" s="2" t="n"/>
      <c r="HAC44" s="2" t="n"/>
      <c r="HAD44" s="2" t="n"/>
      <c r="HAE44" s="2" t="n"/>
      <c r="HAF44" s="2" t="n"/>
      <c r="HAG44" s="2" t="n"/>
      <c r="HAH44" s="2" t="n"/>
      <c r="HAI44" s="2" t="n"/>
      <c r="HAJ44" s="2" t="n"/>
      <c r="HAK44" s="2" t="n"/>
      <c r="HAL44" s="2" t="n"/>
      <c r="HAM44" s="2" t="n"/>
      <c r="HAN44" s="2" t="n"/>
      <c r="HAO44" s="2" t="n"/>
      <c r="HAP44" s="2" t="n"/>
      <c r="HAQ44" s="2" t="n"/>
      <c r="HAR44" s="2" t="n"/>
      <c r="HAS44" s="2" t="n"/>
      <c r="HAT44" s="2" t="n"/>
      <c r="HAU44" s="2" t="n"/>
      <c r="HAV44" s="2" t="n"/>
      <c r="HAW44" s="2" t="n"/>
      <c r="HAX44" s="2" t="n"/>
      <c r="HAY44" s="2" t="n"/>
      <c r="HAZ44" s="2" t="n"/>
      <c r="HBA44" s="2" t="n"/>
      <c r="HBB44" s="2" t="n"/>
      <c r="HBC44" s="2" t="n"/>
      <c r="HBD44" s="2" t="n"/>
      <c r="HBE44" s="2" t="n"/>
      <c r="HBF44" s="2" t="n"/>
      <c r="HBG44" s="2" t="n"/>
      <c r="HBH44" s="2" t="n"/>
      <c r="HBI44" s="2" t="n"/>
      <c r="HBJ44" s="2" t="n"/>
      <c r="HBK44" s="2" t="n"/>
      <c r="HBL44" s="2" t="n"/>
      <c r="HBM44" s="2" t="n"/>
      <c r="HBN44" s="2" t="n"/>
      <c r="HBO44" s="2" t="n"/>
      <c r="HBP44" s="2" t="n"/>
      <c r="HBQ44" s="2" t="n"/>
      <c r="HBR44" s="2" t="n"/>
      <c r="HBS44" s="2" t="n"/>
      <c r="HBT44" s="2" t="n"/>
      <c r="HBU44" s="2" t="n"/>
      <c r="HBV44" s="2" t="n"/>
      <c r="HBW44" s="2" t="n"/>
      <c r="HBX44" s="2" t="n"/>
      <c r="HBY44" s="2" t="n"/>
      <c r="HBZ44" s="2" t="n"/>
      <c r="HCA44" s="2" t="n"/>
      <c r="HCB44" s="2" t="n"/>
      <c r="HCC44" s="2" t="n"/>
      <c r="HCD44" s="2" t="n"/>
      <c r="HCE44" s="2" t="n"/>
      <c r="HCF44" s="2" t="n"/>
      <c r="HCG44" s="2" t="n"/>
      <c r="HCH44" s="2" t="n"/>
      <c r="HCI44" s="2" t="n"/>
      <c r="HCJ44" s="2" t="n"/>
      <c r="HCK44" s="2" t="n"/>
      <c r="HCL44" s="2" t="n"/>
      <c r="HCM44" s="2" t="n"/>
      <c r="HCN44" s="2" t="n"/>
      <c r="HCO44" s="2" t="n"/>
      <c r="HCP44" s="2" t="n"/>
      <c r="HCQ44" s="2" t="n"/>
      <c r="HCR44" s="2" t="n"/>
      <c r="HCS44" s="2" t="n"/>
      <c r="HCT44" s="2" t="n"/>
      <c r="HCU44" s="2" t="n"/>
      <c r="HCV44" s="2" t="n"/>
      <c r="HCW44" s="2" t="n"/>
      <c r="HCX44" s="2" t="n"/>
      <c r="HCY44" s="2" t="n"/>
      <c r="HCZ44" s="2" t="n"/>
      <c r="HDA44" s="2" t="n"/>
      <c r="HDB44" s="2" t="n"/>
      <c r="HDC44" s="2" t="n"/>
      <c r="HDD44" s="2" t="n"/>
      <c r="HDE44" s="2" t="n"/>
      <c r="HDF44" s="2" t="n"/>
      <c r="HDG44" s="2" t="n"/>
      <c r="HDH44" s="2" t="n"/>
      <c r="HDI44" s="2" t="n"/>
      <c r="HDJ44" s="2" t="n"/>
      <c r="HDK44" s="2" t="n"/>
      <c r="HDL44" s="2" t="n"/>
      <c r="HDM44" s="2" t="n"/>
      <c r="HDN44" s="2" t="n"/>
      <c r="HDO44" s="2" t="n"/>
      <c r="HDP44" s="2" t="n"/>
      <c r="HDQ44" s="2" t="n"/>
      <c r="HDR44" s="2" t="n"/>
      <c r="HDS44" s="2" t="n"/>
      <c r="HDT44" s="2" t="n"/>
      <c r="HDU44" s="2" t="n"/>
      <c r="HDV44" s="2" t="n"/>
      <c r="HDW44" s="2" t="n"/>
      <c r="HDX44" s="2" t="n"/>
      <c r="HDY44" s="2" t="n"/>
      <c r="HDZ44" s="2" t="n"/>
      <c r="HEA44" s="2" t="n"/>
      <c r="HEB44" s="2" t="n"/>
      <c r="HEC44" s="2" t="n"/>
      <c r="HED44" s="2" t="n"/>
      <c r="HEE44" s="2" t="n"/>
      <c r="HEF44" s="2" t="n"/>
      <c r="HEG44" s="2" t="n"/>
      <c r="HEH44" s="2" t="n"/>
      <c r="HEI44" s="2" t="n"/>
      <c r="HEJ44" s="2" t="n"/>
      <c r="HEK44" s="2" t="n"/>
      <c r="HEL44" s="2" t="n"/>
      <c r="HEM44" s="2" t="n"/>
      <c r="HEN44" s="2" t="n"/>
      <c r="HEO44" s="2" t="n"/>
      <c r="HEP44" s="2" t="n"/>
      <c r="HEQ44" s="2" t="n"/>
      <c r="HER44" s="2" t="n"/>
      <c r="HES44" s="2" t="n"/>
      <c r="HET44" s="2" t="n"/>
      <c r="HEU44" s="2" t="n"/>
      <c r="HEV44" s="2" t="n"/>
      <c r="HEW44" s="2" t="n"/>
      <c r="HEX44" s="2" t="n"/>
      <c r="HEY44" s="2" t="n"/>
      <c r="HEZ44" s="2" t="n"/>
      <c r="HFA44" s="2" t="n"/>
      <c r="HFB44" s="2" t="n"/>
      <c r="HFC44" s="2" t="n"/>
      <c r="HFD44" s="2" t="n"/>
      <c r="HFE44" s="2" t="n"/>
      <c r="HFF44" s="2" t="n"/>
      <c r="HFG44" s="2" t="n"/>
      <c r="HFH44" s="2" t="n"/>
      <c r="HFI44" s="2" t="n"/>
      <c r="HFJ44" s="2" t="n"/>
      <c r="HFK44" s="2" t="n"/>
      <c r="HFL44" s="2" t="n"/>
      <c r="HFM44" s="2" t="n"/>
      <c r="HFN44" s="2" t="n"/>
      <c r="HFO44" s="2" t="n"/>
      <c r="HFP44" s="2" t="n"/>
      <c r="HFQ44" s="2" t="n"/>
      <c r="HFR44" s="2" t="n"/>
      <c r="HFS44" s="2" t="n"/>
      <c r="HFT44" s="2" t="n"/>
      <c r="HFU44" s="2" t="n"/>
      <c r="HFV44" s="2" t="n"/>
      <c r="HFW44" s="2" t="n"/>
      <c r="HFX44" s="2" t="n"/>
      <c r="HFY44" s="2" t="n"/>
      <c r="HFZ44" s="2" t="n"/>
      <c r="HGA44" s="2" t="n"/>
      <c r="HGB44" s="2" t="n"/>
      <c r="HGC44" s="2" t="n"/>
      <c r="HGD44" s="2" t="n"/>
      <c r="HGE44" s="2" t="n"/>
      <c r="HGF44" s="2" t="n"/>
      <c r="HGG44" s="2" t="n"/>
      <c r="HGH44" s="2" t="n"/>
      <c r="HGI44" s="2" t="n"/>
      <c r="HGJ44" s="2" t="n"/>
      <c r="HGK44" s="2" t="n"/>
      <c r="HGL44" s="2" t="n"/>
      <c r="HGM44" s="2" t="n"/>
      <c r="HGN44" s="2" t="n"/>
      <c r="HGO44" s="2" t="n"/>
      <c r="HGP44" s="2" t="n"/>
      <c r="HGQ44" s="2" t="n"/>
      <c r="HGR44" s="2" t="n"/>
      <c r="HGS44" s="2" t="n"/>
      <c r="HGT44" s="2" t="n"/>
      <c r="HGU44" s="2" t="n"/>
      <c r="HGV44" s="2" t="n"/>
      <c r="HGW44" s="2" t="n"/>
      <c r="HGX44" s="2" t="n"/>
      <c r="HGY44" s="2" t="n"/>
      <c r="HGZ44" s="2" t="n"/>
      <c r="HHA44" s="2" t="n"/>
      <c r="HHB44" s="2" t="n"/>
      <c r="HHC44" s="2" t="n"/>
      <c r="HHD44" s="2" t="n"/>
      <c r="HHE44" s="2" t="n"/>
      <c r="HHF44" s="2" t="n"/>
      <c r="HHG44" s="2" t="n"/>
      <c r="HHH44" s="2" t="n"/>
      <c r="HHI44" s="2" t="n"/>
      <c r="HHJ44" s="2" t="n"/>
      <c r="HHK44" s="2" t="n"/>
      <c r="HHL44" s="2" t="n"/>
      <c r="HHM44" s="2" t="n"/>
      <c r="HHN44" s="2" t="n"/>
      <c r="HHO44" s="2" t="n"/>
      <c r="HHP44" s="2" t="n"/>
      <c r="HHQ44" s="2" t="n"/>
      <c r="HHR44" s="2" t="n"/>
      <c r="HHS44" s="2" t="n"/>
      <c r="HHT44" s="2" t="n"/>
      <c r="HHU44" s="2" t="n"/>
      <c r="HHV44" s="2" t="n"/>
      <c r="HHW44" s="2" t="n"/>
      <c r="HHX44" s="2" t="n"/>
      <c r="HHY44" s="2" t="n"/>
      <c r="HHZ44" s="2" t="n"/>
      <c r="HIA44" s="2" t="n"/>
      <c r="HIB44" s="2" t="n"/>
      <c r="HIC44" s="2" t="n"/>
      <c r="HID44" s="2" t="n"/>
      <c r="HIE44" s="2" t="n"/>
      <c r="HIF44" s="2" t="n"/>
      <c r="HIG44" s="2" t="n"/>
      <c r="HIH44" s="2" t="n"/>
      <c r="HII44" s="2" t="n"/>
      <c r="HIJ44" s="2" t="n"/>
      <c r="HIK44" s="2" t="n"/>
      <c r="HIL44" s="2" t="n"/>
      <c r="HIM44" s="2" t="n"/>
      <c r="HIN44" s="2" t="n"/>
      <c r="HIO44" s="2" t="n"/>
      <c r="HIP44" s="2" t="n"/>
      <c r="HIQ44" s="2" t="n"/>
      <c r="HIR44" s="2" t="n"/>
      <c r="HIS44" s="2" t="n"/>
      <c r="HIT44" s="2" t="n"/>
      <c r="HIU44" s="2" t="n"/>
      <c r="HIV44" s="2" t="n"/>
      <c r="HIW44" s="2" t="n"/>
      <c r="HIX44" s="2" t="n"/>
      <c r="HIY44" s="2" t="n"/>
      <c r="HIZ44" s="2" t="n"/>
      <c r="HJA44" s="2" t="n"/>
      <c r="HJB44" s="2" t="n"/>
      <c r="HJC44" s="2" t="n"/>
      <c r="HJD44" s="2" t="n"/>
      <c r="HJE44" s="2" t="n"/>
      <c r="HJF44" s="2" t="n"/>
      <c r="HJG44" s="2" t="n"/>
      <c r="HJH44" s="2" t="n"/>
      <c r="HJI44" s="2" t="n"/>
      <c r="HJJ44" s="2" t="n"/>
      <c r="HJK44" s="2" t="n"/>
      <c r="HJL44" s="2" t="n"/>
      <c r="HJM44" s="2" t="n"/>
      <c r="HJN44" s="2" t="n"/>
      <c r="HJO44" s="2" t="n"/>
      <c r="HJP44" s="2" t="n"/>
      <c r="HJQ44" s="2" t="n"/>
      <c r="HJR44" s="2" t="n"/>
      <c r="HJS44" s="2" t="n"/>
      <c r="HJT44" s="2" t="n"/>
      <c r="HJU44" s="2" t="n"/>
      <c r="HJV44" s="2" t="n"/>
      <c r="HJW44" s="2" t="n"/>
      <c r="HJX44" s="2" t="n"/>
      <c r="HJY44" s="2" t="n"/>
      <c r="HJZ44" s="2" t="n"/>
      <c r="HKA44" s="2" t="n"/>
      <c r="HKB44" s="2" t="n"/>
      <c r="HKC44" s="2" t="n"/>
      <c r="HKD44" s="2" t="n"/>
      <c r="HKE44" s="2" t="n"/>
      <c r="HKF44" s="2" t="n"/>
      <c r="HKG44" s="2" t="n"/>
      <c r="HKH44" s="2" t="n"/>
      <c r="HKI44" s="2" t="n"/>
      <c r="HKJ44" s="2" t="n"/>
      <c r="HKK44" s="2" t="n"/>
      <c r="HKL44" s="2" t="n"/>
      <c r="HKM44" s="2" t="n"/>
      <c r="HKN44" s="2" t="n"/>
      <c r="HKO44" s="2" t="n"/>
      <c r="HKP44" s="2" t="n"/>
      <c r="HKQ44" s="2" t="n"/>
      <c r="HKR44" s="2" t="n"/>
      <c r="HKS44" s="2" t="n"/>
      <c r="HKT44" s="2" t="n"/>
      <c r="HKU44" s="2" t="n"/>
      <c r="HKV44" s="2" t="n"/>
      <c r="HKW44" s="2" t="n"/>
      <c r="HKX44" s="2" t="n"/>
      <c r="HKY44" s="2" t="n"/>
      <c r="HKZ44" s="2" t="n"/>
      <c r="HLA44" s="2" t="n"/>
      <c r="HLB44" s="2" t="n"/>
      <c r="HLC44" s="2" t="n"/>
      <c r="HLD44" s="2" t="n"/>
      <c r="HLE44" s="2" t="n"/>
      <c r="HLF44" s="2" t="n"/>
      <c r="HLG44" s="2" t="n"/>
      <c r="HLH44" s="2" t="n"/>
      <c r="HLI44" s="2" t="n"/>
      <c r="HLJ44" s="2" t="n"/>
      <c r="HLK44" s="2" t="n"/>
      <c r="HLL44" s="2" t="n"/>
      <c r="HLM44" s="2" t="n"/>
      <c r="HLN44" s="2" t="n"/>
      <c r="HLO44" s="2" t="n"/>
      <c r="HLP44" s="2" t="n"/>
      <c r="HLQ44" s="2" t="n"/>
      <c r="HLR44" s="2" t="n"/>
      <c r="HLS44" s="2" t="n"/>
      <c r="HLT44" s="2" t="n"/>
      <c r="HLU44" s="2" t="n"/>
      <c r="HLV44" s="2" t="n"/>
      <c r="HLW44" s="2" t="n"/>
      <c r="HLX44" s="2" t="n"/>
      <c r="HLY44" s="2" t="n"/>
      <c r="HLZ44" s="2" t="n"/>
      <c r="HMA44" s="2" t="n"/>
      <c r="HMB44" s="2" t="n"/>
      <c r="HMC44" s="2" t="n"/>
      <c r="HMD44" s="2" t="n"/>
      <c r="HME44" s="2" t="n"/>
      <c r="HMF44" s="2" t="n"/>
      <c r="HMG44" s="2" t="n"/>
      <c r="HMH44" s="2" t="n"/>
      <c r="HMI44" s="2" t="n"/>
      <c r="HMJ44" s="2" t="n"/>
      <c r="HMK44" s="2" t="n"/>
      <c r="HML44" s="2" t="n"/>
      <c r="HMM44" s="2" t="n"/>
      <c r="HMN44" s="2" t="n"/>
      <c r="HMO44" s="2" t="n"/>
      <c r="HMP44" s="2" t="n"/>
      <c r="HMQ44" s="2" t="n"/>
      <c r="HMR44" s="2" t="n"/>
      <c r="HMS44" s="2" t="n"/>
      <c r="HMT44" s="2" t="n"/>
      <c r="HMU44" s="2" t="n"/>
      <c r="HMV44" s="2" t="n"/>
      <c r="HMW44" s="2" t="n"/>
      <c r="HMX44" s="2" t="n"/>
      <c r="HMY44" s="2" t="n"/>
      <c r="HMZ44" s="2" t="n"/>
      <c r="HNA44" s="2" t="n"/>
      <c r="HNB44" s="2" t="n"/>
      <c r="HNC44" s="2" t="n"/>
      <c r="HND44" s="2" t="n"/>
      <c r="HNE44" s="2" t="n"/>
      <c r="HNF44" s="2" t="n"/>
      <c r="HNG44" s="2" t="n"/>
      <c r="HNH44" s="2" t="n"/>
      <c r="HNI44" s="2" t="n"/>
      <c r="HNJ44" s="2" t="n"/>
      <c r="HNK44" s="2" t="n"/>
      <c r="HNL44" s="2" t="n"/>
      <c r="HNM44" s="2" t="n"/>
      <c r="HNN44" s="2" t="n"/>
      <c r="HNO44" s="2" t="n"/>
      <c r="HNP44" s="2" t="n"/>
      <c r="HNQ44" s="2" t="n"/>
      <c r="HNR44" s="2" t="n"/>
      <c r="HNS44" s="2" t="n"/>
      <c r="HNT44" s="2" t="n"/>
      <c r="HNU44" s="2" t="n"/>
      <c r="HNV44" s="2" t="n"/>
      <c r="HNW44" s="2" t="n"/>
      <c r="HNX44" s="2" t="n"/>
      <c r="HNY44" s="2" t="n"/>
      <c r="HNZ44" s="2" t="n"/>
      <c r="HOA44" s="2" t="n"/>
      <c r="HOB44" s="2" t="n"/>
      <c r="HOC44" s="2" t="n"/>
      <c r="HOD44" s="2" t="n"/>
      <c r="HOE44" s="2" t="n"/>
      <c r="HOF44" s="2" t="n"/>
      <c r="HOG44" s="2" t="n"/>
      <c r="HOH44" s="2" t="n"/>
      <c r="HOI44" s="2" t="n"/>
      <c r="HOJ44" s="2" t="n"/>
      <c r="HOK44" s="2" t="n"/>
      <c r="HOL44" s="2" t="n"/>
      <c r="HOM44" s="2" t="n"/>
      <c r="HON44" s="2" t="n"/>
      <c r="HOO44" s="2" t="n"/>
      <c r="HOP44" s="2" t="n"/>
      <c r="HOQ44" s="2" t="n"/>
      <c r="HOR44" s="2" t="n"/>
      <c r="HOS44" s="2" t="n"/>
      <c r="HOT44" s="2" t="n"/>
      <c r="HOU44" s="2" t="n"/>
      <c r="HOV44" s="2" t="n"/>
      <c r="HOW44" s="2" t="n"/>
      <c r="HOX44" s="2" t="n"/>
      <c r="HOY44" s="2" t="n"/>
      <c r="HOZ44" s="2" t="n"/>
      <c r="HPA44" s="2" t="n"/>
      <c r="HPB44" s="2" t="n"/>
      <c r="HPC44" s="2" t="n"/>
      <c r="HPD44" s="2" t="n"/>
      <c r="HPE44" s="2" t="n"/>
      <c r="HPF44" s="2" t="n"/>
      <c r="HPG44" s="2" t="n"/>
      <c r="HPH44" s="2" t="n"/>
      <c r="HPI44" s="2" t="n"/>
      <c r="HPJ44" s="2" t="n"/>
      <c r="HPK44" s="2" t="n"/>
      <c r="HPL44" s="2" t="n"/>
      <c r="HPM44" s="2" t="n"/>
      <c r="HPN44" s="2" t="n"/>
      <c r="HPO44" s="2" t="n"/>
      <c r="HPP44" s="2" t="n"/>
      <c r="HPQ44" s="2" t="n"/>
      <c r="HPR44" s="2" t="n"/>
      <c r="HPS44" s="2" t="n"/>
      <c r="HPT44" s="2" t="n"/>
      <c r="HPU44" s="2" t="n"/>
      <c r="HPV44" s="2" t="n"/>
      <c r="HPW44" s="2" t="n"/>
      <c r="HPX44" s="2" t="n"/>
      <c r="HPY44" s="2" t="n"/>
      <c r="HPZ44" s="2" t="n"/>
      <c r="HQA44" s="2" t="n"/>
      <c r="HQB44" s="2" t="n"/>
      <c r="HQC44" s="2" t="n"/>
      <c r="HQD44" s="2" t="n"/>
      <c r="HQE44" s="2" t="n"/>
      <c r="HQF44" s="2" t="n"/>
      <c r="HQG44" s="2" t="n"/>
      <c r="HQH44" s="2" t="n"/>
      <c r="HQI44" s="2" t="n"/>
      <c r="HQJ44" s="2" t="n"/>
      <c r="HQK44" s="2" t="n"/>
      <c r="HQL44" s="2" t="n"/>
      <c r="HQM44" s="2" t="n"/>
      <c r="HQN44" s="2" t="n"/>
      <c r="HQO44" s="2" t="n"/>
      <c r="HQP44" s="2" t="n"/>
      <c r="HQQ44" s="2" t="n"/>
      <c r="HQR44" s="2" t="n"/>
      <c r="HQS44" s="2" t="n"/>
      <c r="HQT44" s="2" t="n"/>
      <c r="HQU44" s="2" t="n"/>
      <c r="HQV44" s="2" t="n"/>
      <c r="HQW44" s="2" t="n"/>
      <c r="HQX44" s="2" t="n"/>
      <c r="HQY44" s="2" t="n"/>
      <c r="HQZ44" s="2" t="n"/>
      <c r="HRA44" s="2" t="n"/>
      <c r="HRB44" s="2" t="n"/>
      <c r="HRC44" s="2" t="n"/>
      <c r="HRD44" s="2" t="n"/>
      <c r="HRE44" s="2" t="n"/>
      <c r="HRF44" s="2" t="n"/>
      <c r="HRG44" s="2" t="n"/>
      <c r="HRH44" s="2" t="n"/>
      <c r="HRI44" s="2" t="n"/>
      <c r="HRJ44" s="2" t="n"/>
      <c r="HRK44" s="2" t="n"/>
      <c r="HRL44" s="2" t="n"/>
      <c r="HRM44" s="2" t="n"/>
      <c r="HRN44" s="2" t="n"/>
      <c r="HRO44" s="2" t="n"/>
      <c r="HRP44" s="2" t="n"/>
      <c r="HRQ44" s="2" t="n"/>
      <c r="HRR44" s="2" t="n"/>
      <c r="HRS44" s="2" t="n"/>
      <c r="HRT44" s="2" t="n"/>
      <c r="HRU44" s="2" t="n"/>
      <c r="HRV44" s="2" t="n"/>
      <c r="HRW44" s="2" t="n"/>
      <c r="HRX44" s="2" t="n"/>
      <c r="HRY44" s="2" t="n"/>
      <c r="HRZ44" s="2" t="n"/>
      <c r="HSA44" s="2" t="n"/>
      <c r="HSB44" s="2" t="n"/>
      <c r="HSC44" s="2" t="n"/>
      <c r="HSD44" s="2" t="n"/>
      <c r="HSE44" s="2" t="n"/>
      <c r="HSF44" s="2" t="n"/>
      <c r="HSG44" s="2" t="n"/>
      <c r="HSH44" s="2" t="n"/>
      <c r="HSI44" s="2" t="n"/>
      <c r="HSJ44" s="2" t="n"/>
      <c r="HSK44" s="2" t="n"/>
      <c r="HSL44" s="2" t="n"/>
      <c r="HSM44" s="2" t="n"/>
      <c r="HSN44" s="2" t="n"/>
      <c r="HSO44" s="2" t="n"/>
      <c r="HSP44" s="2" t="n"/>
      <c r="HSQ44" s="2" t="n"/>
      <c r="HSR44" s="2" t="n"/>
      <c r="HSS44" s="2" t="n"/>
      <c r="HST44" s="2" t="n"/>
      <c r="HSU44" s="2" t="n"/>
      <c r="HSV44" s="2" t="n"/>
      <c r="HSW44" s="2" t="n"/>
      <c r="HSX44" s="2" t="n"/>
      <c r="HSY44" s="2" t="n"/>
      <c r="HSZ44" s="2" t="n"/>
      <c r="HTA44" s="2" t="n"/>
      <c r="HTB44" s="2" t="n"/>
      <c r="HTC44" s="2" t="n"/>
      <c r="HTD44" s="2" t="n"/>
      <c r="HTE44" s="2" t="n"/>
      <c r="HTF44" s="2" t="n"/>
      <c r="HTG44" s="2" t="n"/>
      <c r="HTH44" s="2" t="n"/>
      <c r="HTI44" s="2" t="n"/>
      <c r="HTJ44" s="2" t="n"/>
      <c r="HTK44" s="2" t="n"/>
      <c r="HTL44" s="2" t="n"/>
      <c r="HTM44" s="2" t="n"/>
      <c r="HTN44" s="2" t="n"/>
      <c r="HTO44" s="2" t="n"/>
      <c r="HTP44" s="2" t="n"/>
      <c r="HTQ44" s="2" t="n"/>
      <c r="HTR44" s="2" t="n"/>
      <c r="HTS44" s="2" t="n"/>
      <c r="HTT44" s="2" t="n"/>
      <c r="HTU44" s="2" t="n"/>
      <c r="HTV44" s="2" t="n"/>
      <c r="HTW44" s="2" t="n"/>
      <c r="HTX44" s="2" t="n"/>
      <c r="HTY44" s="2" t="n"/>
      <c r="HTZ44" s="2" t="n"/>
      <c r="HUA44" s="2" t="n"/>
      <c r="HUB44" s="2" t="n"/>
      <c r="HUC44" s="2" t="n"/>
      <c r="HUD44" s="2" t="n"/>
      <c r="HUE44" s="2" t="n"/>
      <c r="HUF44" s="2" t="n"/>
      <c r="HUG44" s="2" t="n"/>
      <c r="HUH44" s="2" t="n"/>
      <c r="HUI44" s="2" t="n"/>
      <c r="HUJ44" s="2" t="n"/>
      <c r="HUK44" s="2" t="n"/>
      <c r="HUL44" s="2" t="n"/>
      <c r="HUM44" s="2" t="n"/>
      <c r="HUN44" s="2" t="n"/>
      <c r="HUO44" s="2" t="n"/>
      <c r="HUP44" s="2" t="n"/>
      <c r="HUQ44" s="2" t="n"/>
      <c r="HUR44" s="2" t="n"/>
      <c r="HUS44" s="2" t="n"/>
      <c r="HUT44" s="2" t="n"/>
      <c r="HUU44" s="2" t="n"/>
      <c r="HUV44" s="2" t="n"/>
      <c r="HUW44" s="2" t="n"/>
      <c r="HUX44" s="2" t="n"/>
      <c r="HUY44" s="2" t="n"/>
      <c r="HUZ44" s="2" t="n"/>
      <c r="HVA44" s="2" t="n"/>
      <c r="HVB44" s="2" t="n"/>
      <c r="HVC44" s="2" t="n"/>
      <c r="HVD44" s="2" t="n"/>
      <c r="HVE44" s="2" t="n"/>
      <c r="HVF44" s="2" t="n"/>
      <c r="HVG44" s="2" t="n"/>
      <c r="HVH44" s="2" t="n"/>
      <c r="HVI44" s="2" t="n"/>
      <c r="HVJ44" s="2" t="n"/>
      <c r="HVK44" s="2" t="n"/>
      <c r="HVL44" s="2" t="n"/>
      <c r="HVM44" s="2" t="n"/>
      <c r="HVN44" s="2" t="n"/>
      <c r="HVO44" s="2" t="n"/>
      <c r="HVP44" s="2" t="n"/>
      <c r="HVQ44" s="2" t="n"/>
      <c r="HVR44" s="2" t="n"/>
      <c r="HVS44" s="2" t="n"/>
      <c r="HVT44" s="2" t="n"/>
      <c r="HVU44" s="2" t="n"/>
      <c r="HVV44" s="2" t="n"/>
      <c r="HVW44" s="2" t="n"/>
      <c r="HVX44" s="2" t="n"/>
      <c r="HVY44" s="2" t="n"/>
      <c r="HVZ44" s="2" t="n"/>
      <c r="HWA44" s="2" t="n"/>
      <c r="HWB44" s="2" t="n"/>
      <c r="HWC44" s="2" t="n"/>
      <c r="HWD44" s="2" t="n"/>
      <c r="HWE44" s="2" t="n"/>
      <c r="HWF44" s="2" t="n"/>
      <c r="HWG44" s="2" t="n"/>
      <c r="HWH44" s="2" t="n"/>
      <c r="HWI44" s="2" t="n"/>
      <c r="HWJ44" s="2" t="n"/>
      <c r="HWK44" s="2" t="n"/>
      <c r="HWL44" s="2" t="n"/>
      <c r="HWM44" s="2" t="n"/>
      <c r="HWN44" s="2" t="n"/>
      <c r="HWO44" s="2" t="n"/>
      <c r="HWP44" s="2" t="n"/>
      <c r="HWQ44" s="2" t="n"/>
      <c r="HWR44" s="2" t="n"/>
      <c r="HWS44" s="2" t="n"/>
      <c r="HWT44" s="2" t="n"/>
      <c r="HWU44" s="2" t="n"/>
      <c r="HWV44" s="2" t="n"/>
      <c r="HWW44" s="2" t="n"/>
      <c r="HWX44" s="2" t="n"/>
      <c r="HWY44" s="2" t="n"/>
      <c r="HWZ44" s="2" t="n"/>
      <c r="HXA44" s="2" t="n"/>
      <c r="HXB44" s="2" t="n"/>
      <c r="HXC44" s="2" t="n"/>
      <c r="HXD44" s="2" t="n"/>
      <c r="HXE44" s="2" t="n"/>
      <c r="HXF44" s="2" t="n"/>
      <c r="HXG44" s="2" t="n"/>
      <c r="HXH44" s="2" t="n"/>
      <c r="HXI44" s="2" t="n"/>
      <c r="HXJ44" s="2" t="n"/>
      <c r="HXK44" s="2" t="n"/>
      <c r="HXL44" s="2" t="n"/>
      <c r="HXM44" s="2" t="n"/>
      <c r="HXN44" s="2" t="n"/>
      <c r="HXO44" s="2" t="n"/>
      <c r="HXP44" s="2" t="n"/>
      <c r="HXQ44" s="2" t="n"/>
      <c r="HXR44" s="2" t="n"/>
      <c r="HXS44" s="2" t="n"/>
      <c r="HXT44" s="2" t="n"/>
      <c r="HXU44" s="2" t="n"/>
      <c r="HXV44" s="2" t="n"/>
      <c r="HXW44" s="2" t="n"/>
      <c r="HXX44" s="2" t="n"/>
      <c r="HXY44" s="2" t="n"/>
      <c r="HXZ44" s="2" t="n"/>
      <c r="HYA44" s="2" t="n"/>
      <c r="HYB44" s="2" t="n"/>
      <c r="HYC44" s="2" t="n"/>
      <c r="HYD44" s="2" t="n"/>
      <c r="HYE44" s="2" t="n"/>
      <c r="HYF44" s="2" t="n"/>
      <c r="HYG44" s="2" t="n"/>
      <c r="HYH44" s="2" t="n"/>
      <c r="HYI44" s="2" t="n"/>
      <c r="HYJ44" s="2" t="n"/>
      <c r="HYK44" s="2" t="n"/>
      <c r="HYL44" s="2" t="n"/>
      <c r="HYM44" s="2" t="n"/>
      <c r="HYN44" s="2" t="n"/>
      <c r="HYO44" s="2" t="n"/>
      <c r="HYP44" s="2" t="n"/>
      <c r="HYQ44" s="2" t="n"/>
      <c r="HYR44" s="2" t="n"/>
      <c r="HYS44" s="2" t="n"/>
      <c r="HYT44" s="2" t="n"/>
      <c r="HYU44" s="2" t="n"/>
      <c r="HYV44" s="2" t="n"/>
      <c r="HYW44" s="2" t="n"/>
      <c r="HYX44" s="2" t="n"/>
      <c r="HYY44" s="2" t="n"/>
      <c r="HYZ44" s="2" t="n"/>
      <c r="HZA44" s="2" t="n"/>
      <c r="HZB44" s="2" t="n"/>
      <c r="HZC44" s="2" t="n"/>
      <c r="HZD44" s="2" t="n"/>
      <c r="HZE44" s="2" t="n"/>
      <c r="HZF44" s="2" t="n"/>
      <c r="HZG44" s="2" t="n"/>
      <c r="HZH44" s="2" t="n"/>
      <c r="HZI44" s="2" t="n"/>
      <c r="HZJ44" s="2" t="n"/>
      <c r="HZK44" s="2" t="n"/>
      <c r="HZL44" s="2" t="n"/>
      <c r="HZM44" s="2" t="n"/>
      <c r="HZN44" s="2" t="n"/>
      <c r="HZO44" s="2" t="n"/>
      <c r="HZP44" s="2" t="n"/>
      <c r="HZQ44" s="2" t="n"/>
      <c r="HZR44" s="2" t="n"/>
      <c r="HZS44" s="2" t="n"/>
      <c r="HZT44" s="2" t="n"/>
      <c r="HZU44" s="2" t="n"/>
      <c r="HZV44" s="2" t="n"/>
      <c r="HZW44" s="2" t="n"/>
      <c r="HZX44" s="2" t="n"/>
      <c r="HZY44" s="2" t="n"/>
      <c r="HZZ44" s="2" t="n"/>
      <c r="IAA44" s="2" t="n"/>
      <c r="IAB44" s="2" t="n"/>
      <c r="IAC44" s="2" t="n"/>
      <c r="IAD44" s="2" t="n"/>
      <c r="IAE44" s="2" t="n"/>
      <c r="IAF44" s="2" t="n"/>
      <c r="IAG44" s="2" t="n"/>
      <c r="IAH44" s="2" t="n"/>
      <c r="IAI44" s="2" t="n"/>
      <c r="IAJ44" s="2" t="n"/>
      <c r="IAK44" s="2" t="n"/>
      <c r="IAL44" s="2" t="n"/>
      <c r="IAM44" s="2" t="n"/>
      <c r="IAN44" s="2" t="n"/>
      <c r="IAO44" s="2" t="n"/>
      <c r="IAP44" s="2" t="n"/>
      <c r="IAQ44" s="2" t="n"/>
      <c r="IAR44" s="2" t="n"/>
      <c r="IAS44" s="2" t="n"/>
      <c r="IAT44" s="2" t="n"/>
      <c r="IAU44" s="2" t="n"/>
      <c r="IAV44" s="2" t="n"/>
      <c r="IAW44" s="2" t="n"/>
      <c r="IAX44" s="2" t="n"/>
      <c r="IAY44" s="2" t="n"/>
      <c r="IAZ44" s="2" t="n"/>
      <c r="IBA44" s="2" t="n"/>
      <c r="IBB44" s="2" t="n"/>
      <c r="IBC44" s="2" t="n"/>
      <c r="IBD44" s="2" t="n"/>
      <c r="IBE44" s="2" t="n"/>
      <c r="IBF44" s="2" t="n"/>
      <c r="IBG44" s="2" t="n"/>
      <c r="IBH44" s="2" t="n"/>
      <c r="IBI44" s="2" t="n"/>
      <c r="IBJ44" s="2" t="n"/>
      <c r="IBK44" s="2" t="n"/>
      <c r="IBL44" s="2" t="n"/>
      <c r="IBM44" s="2" t="n"/>
      <c r="IBN44" s="2" t="n"/>
      <c r="IBO44" s="2" t="n"/>
      <c r="IBP44" s="2" t="n"/>
      <c r="IBQ44" s="2" t="n"/>
      <c r="IBR44" s="2" t="n"/>
      <c r="IBS44" s="2" t="n"/>
      <c r="IBT44" s="2" t="n"/>
      <c r="IBU44" s="2" t="n"/>
      <c r="IBV44" s="2" t="n"/>
      <c r="IBW44" s="2" t="n"/>
      <c r="IBX44" s="2" t="n"/>
      <c r="IBY44" s="2" t="n"/>
      <c r="IBZ44" s="2" t="n"/>
      <c r="ICA44" s="2" t="n"/>
      <c r="ICB44" s="2" t="n"/>
      <c r="ICC44" s="2" t="n"/>
      <c r="ICD44" s="2" t="n"/>
      <c r="ICE44" s="2" t="n"/>
      <c r="ICF44" s="2" t="n"/>
      <c r="ICG44" s="2" t="n"/>
      <c r="ICH44" s="2" t="n"/>
      <c r="ICI44" s="2" t="n"/>
      <c r="ICJ44" s="2" t="n"/>
      <c r="ICK44" s="2" t="n"/>
      <c r="ICL44" s="2" t="n"/>
      <c r="ICM44" s="2" t="n"/>
      <c r="ICN44" s="2" t="n"/>
      <c r="ICO44" s="2" t="n"/>
      <c r="ICP44" s="2" t="n"/>
      <c r="ICQ44" s="2" t="n"/>
      <c r="ICR44" s="2" t="n"/>
      <c r="ICS44" s="2" t="n"/>
      <c r="ICT44" s="2" t="n"/>
      <c r="ICU44" s="2" t="n"/>
      <c r="ICV44" s="2" t="n"/>
      <c r="ICW44" s="2" t="n"/>
      <c r="ICX44" s="2" t="n"/>
      <c r="ICY44" s="2" t="n"/>
      <c r="ICZ44" s="2" t="n"/>
      <c r="IDA44" s="2" t="n"/>
      <c r="IDB44" s="2" t="n"/>
      <c r="IDC44" s="2" t="n"/>
      <c r="IDD44" s="2" t="n"/>
      <c r="IDE44" s="2" t="n"/>
      <c r="IDF44" s="2" t="n"/>
      <c r="IDG44" s="2" t="n"/>
      <c r="IDH44" s="2" t="n"/>
      <c r="IDI44" s="2" t="n"/>
      <c r="IDJ44" s="2" t="n"/>
      <c r="IDK44" s="2" t="n"/>
      <c r="IDL44" s="2" t="n"/>
      <c r="IDM44" s="2" t="n"/>
      <c r="IDN44" s="2" t="n"/>
      <c r="IDO44" s="2" t="n"/>
      <c r="IDP44" s="2" t="n"/>
      <c r="IDQ44" s="2" t="n"/>
      <c r="IDR44" s="2" t="n"/>
      <c r="IDS44" s="2" t="n"/>
      <c r="IDT44" s="2" t="n"/>
      <c r="IDU44" s="2" t="n"/>
      <c r="IDV44" s="2" t="n"/>
      <c r="IDW44" s="2" t="n"/>
      <c r="IDX44" s="2" t="n"/>
      <c r="IDY44" s="2" t="n"/>
      <c r="IDZ44" s="2" t="n"/>
      <c r="IEA44" s="2" t="n"/>
      <c r="IEB44" s="2" t="n"/>
      <c r="IEC44" s="2" t="n"/>
      <c r="IED44" s="2" t="n"/>
      <c r="IEE44" s="2" t="n"/>
      <c r="IEF44" s="2" t="n"/>
      <c r="IEG44" s="2" t="n"/>
      <c r="IEH44" s="2" t="n"/>
      <c r="IEI44" s="2" t="n"/>
      <c r="IEJ44" s="2" t="n"/>
      <c r="IEK44" s="2" t="n"/>
      <c r="IEL44" s="2" t="n"/>
      <c r="IEM44" s="2" t="n"/>
      <c r="IEN44" s="2" t="n"/>
      <c r="IEO44" s="2" t="n"/>
      <c r="IEP44" s="2" t="n"/>
      <c r="IEQ44" s="2" t="n"/>
      <c r="IER44" s="2" t="n"/>
      <c r="IES44" s="2" t="n"/>
      <c r="IET44" s="2" t="n"/>
      <c r="IEU44" s="2" t="n"/>
      <c r="IEV44" s="2" t="n"/>
      <c r="IEW44" s="2" t="n"/>
      <c r="IEX44" s="2" t="n"/>
      <c r="IEY44" s="2" t="n"/>
      <c r="IEZ44" s="2" t="n"/>
      <c r="IFA44" s="2" t="n"/>
      <c r="IFB44" s="2" t="n"/>
      <c r="IFC44" s="2" t="n"/>
      <c r="IFD44" s="2" t="n"/>
      <c r="IFE44" s="2" t="n"/>
      <c r="IFF44" s="2" t="n"/>
      <c r="IFG44" s="2" t="n"/>
      <c r="IFH44" s="2" t="n"/>
      <c r="IFI44" s="2" t="n"/>
      <c r="IFJ44" s="2" t="n"/>
      <c r="IFK44" s="2" t="n"/>
      <c r="IFL44" s="2" t="n"/>
      <c r="IFM44" s="2" t="n"/>
      <c r="IFN44" s="2" t="n"/>
      <c r="IFO44" s="2" t="n"/>
      <c r="IFP44" s="2" t="n"/>
      <c r="IFQ44" s="2" t="n"/>
      <c r="IFR44" s="2" t="n"/>
      <c r="IFS44" s="2" t="n"/>
      <c r="IFT44" s="2" t="n"/>
      <c r="IFU44" s="2" t="n"/>
      <c r="IFV44" s="2" t="n"/>
      <c r="IFW44" s="2" t="n"/>
      <c r="IFX44" s="2" t="n"/>
      <c r="IFY44" s="2" t="n"/>
      <c r="IFZ44" s="2" t="n"/>
      <c r="IGA44" s="2" t="n"/>
      <c r="IGB44" s="2" t="n"/>
      <c r="IGC44" s="2" t="n"/>
      <c r="IGD44" s="2" t="n"/>
      <c r="IGE44" s="2" t="n"/>
      <c r="IGF44" s="2" t="n"/>
      <c r="IGG44" s="2" t="n"/>
      <c r="IGH44" s="2" t="n"/>
      <c r="IGI44" s="2" t="n"/>
      <c r="IGJ44" s="2" t="n"/>
      <c r="IGK44" s="2" t="n"/>
      <c r="IGL44" s="2" t="n"/>
      <c r="IGM44" s="2" t="n"/>
      <c r="IGN44" s="2" t="n"/>
      <c r="IGO44" s="2" t="n"/>
      <c r="IGP44" s="2" t="n"/>
      <c r="IGQ44" s="2" t="n"/>
      <c r="IGR44" s="2" t="n"/>
      <c r="IGS44" s="2" t="n"/>
      <c r="IGT44" s="2" t="n"/>
      <c r="IGU44" s="2" t="n"/>
      <c r="IGV44" s="2" t="n"/>
      <c r="IGW44" s="2" t="n"/>
      <c r="IGX44" s="2" t="n"/>
      <c r="IGY44" s="2" t="n"/>
      <c r="IGZ44" s="2" t="n"/>
      <c r="IHA44" s="2" t="n"/>
      <c r="IHB44" s="2" t="n"/>
      <c r="IHC44" s="2" t="n"/>
      <c r="IHD44" s="2" t="n"/>
      <c r="IHE44" s="2" t="n"/>
      <c r="IHF44" s="2" t="n"/>
      <c r="IHG44" s="2" t="n"/>
      <c r="IHH44" s="2" t="n"/>
      <c r="IHI44" s="2" t="n"/>
      <c r="IHJ44" s="2" t="n"/>
      <c r="IHK44" s="2" t="n"/>
      <c r="IHL44" s="2" t="n"/>
      <c r="IHM44" s="2" t="n"/>
      <c r="IHN44" s="2" t="n"/>
      <c r="IHO44" s="2" t="n"/>
      <c r="IHP44" s="2" t="n"/>
      <c r="IHQ44" s="2" t="n"/>
      <c r="IHR44" s="2" t="n"/>
      <c r="IHS44" s="2" t="n"/>
      <c r="IHT44" s="2" t="n"/>
      <c r="IHU44" s="2" t="n"/>
      <c r="IHV44" s="2" t="n"/>
      <c r="IHW44" s="2" t="n"/>
      <c r="IHX44" s="2" t="n"/>
      <c r="IHY44" s="2" t="n"/>
      <c r="IHZ44" s="2" t="n"/>
      <c r="IIA44" s="2" t="n"/>
      <c r="IIB44" s="2" t="n"/>
      <c r="IIC44" s="2" t="n"/>
      <c r="IID44" s="2" t="n"/>
      <c r="IIE44" s="2" t="n"/>
      <c r="IIF44" s="2" t="n"/>
      <c r="IIG44" s="2" t="n"/>
      <c r="IIH44" s="2" t="n"/>
      <c r="III44" s="2" t="n"/>
      <c r="IIJ44" s="2" t="n"/>
      <c r="IIK44" s="2" t="n"/>
      <c r="IIL44" s="2" t="n"/>
      <c r="IIM44" s="2" t="n"/>
      <c r="IIN44" s="2" t="n"/>
      <c r="IIO44" s="2" t="n"/>
      <c r="IIP44" s="2" t="n"/>
      <c r="IIQ44" s="2" t="n"/>
      <c r="IIR44" s="2" t="n"/>
      <c r="IIS44" s="2" t="n"/>
      <c r="IIT44" s="2" t="n"/>
      <c r="IIU44" s="2" t="n"/>
      <c r="IIV44" s="2" t="n"/>
      <c r="IIW44" s="2" t="n"/>
      <c r="IIX44" s="2" t="n"/>
      <c r="IIY44" s="2" t="n"/>
      <c r="IIZ44" s="2" t="n"/>
      <c r="IJA44" s="2" t="n"/>
      <c r="IJB44" s="2" t="n"/>
      <c r="IJC44" s="2" t="n"/>
      <c r="IJD44" s="2" t="n"/>
      <c r="IJE44" s="2" t="n"/>
      <c r="IJF44" s="2" t="n"/>
      <c r="IJG44" s="2" t="n"/>
      <c r="IJH44" s="2" t="n"/>
      <c r="IJI44" s="2" t="n"/>
      <c r="IJJ44" s="2" t="n"/>
      <c r="IJK44" s="2" t="n"/>
      <c r="IJL44" s="2" t="n"/>
      <c r="IJM44" s="2" t="n"/>
      <c r="IJN44" s="2" t="n"/>
      <c r="IJO44" s="2" t="n"/>
      <c r="IJP44" s="2" t="n"/>
      <c r="IJQ44" s="2" t="n"/>
      <c r="IJR44" s="2" t="n"/>
      <c r="IJS44" s="2" t="n"/>
      <c r="IJT44" s="2" t="n"/>
      <c r="IJU44" s="2" t="n"/>
      <c r="IJV44" s="2" t="n"/>
      <c r="IJW44" s="2" t="n"/>
      <c r="IJX44" s="2" t="n"/>
      <c r="IJY44" s="2" t="n"/>
      <c r="IJZ44" s="2" t="n"/>
      <c r="IKA44" s="2" t="n"/>
      <c r="IKB44" s="2" t="n"/>
      <c r="IKC44" s="2" t="n"/>
      <c r="IKD44" s="2" t="n"/>
      <c r="IKE44" s="2" t="n"/>
      <c r="IKF44" s="2" t="n"/>
      <c r="IKG44" s="2" t="n"/>
      <c r="IKH44" s="2" t="n"/>
      <c r="IKI44" s="2" t="n"/>
      <c r="IKJ44" s="2" t="n"/>
      <c r="IKK44" s="2" t="n"/>
      <c r="IKL44" s="2" t="n"/>
      <c r="IKM44" s="2" t="n"/>
      <c r="IKN44" s="2" t="n"/>
      <c r="IKO44" s="2" t="n"/>
      <c r="IKP44" s="2" t="n"/>
      <c r="IKQ44" s="2" t="n"/>
      <c r="IKR44" s="2" t="n"/>
      <c r="IKS44" s="2" t="n"/>
      <c r="IKT44" s="2" t="n"/>
      <c r="IKU44" s="2" t="n"/>
      <c r="IKV44" s="2" t="n"/>
      <c r="IKW44" s="2" t="n"/>
      <c r="IKX44" s="2" t="n"/>
      <c r="IKY44" s="2" t="n"/>
      <c r="IKZ44" s="2" t="n"/>
      <c r="ILA44" s="2" t="n"/>
      <c r="ILB44" s="2" t="n"/>
      <c r="ILC44" s="2" t="n"/>
      <c r="ILD44" s="2" t="n"/>
      <c r="ILE44" s="2" t="n"/>
      <c r="ILF44" s="2" t="n"/>
      <c r="ILG44" s="2" t="n"/>
      <c r="ILH44" s="2" t="n"/>
      <c r="ILI44" s="2" t="n"/>
      <c r="ILJ44" s="2" t="n"/>
      <c r="ILK44" s="2" t="n"/>
      <c r="ILL44" s="2" t="n"/>
      <c r="ILM44" s="2" t="n"/>
      <c r="ILN44" s="2" t="n"/>
      <c r="ILO44" s="2" t="n"/>
      <c r="ILP44" s="2" t="n"/>
      <c r="ILQ44" s="2" t="n"/>
      <c r="ILR44" s="2" t="n"/>
      <c r="ILS44" s="2" t="n"/>
      <c r="ILT44" s="2" t="n"/>
      <c r="ILU44" s="2" t="n"/>
      <c r="ILV44" s="2" t="n"/>
      <c r="ILW44" s="2" t="n"/>
      <c r="ILX44" s="2" t="n"/>
      <c r="ILY44" s="2" t="n"/>
      <c r="ILZ44" s="2" t="n"/>
      <c r="IMA44" s="2" t="n"/>
      <c r="IMB44" s="2" t="n"/>
      <c r="IMC44" s="2" t="n"/>
      <c r="IMD44" s="2" t="n"/>
      <c r="IME44" s="2" t="n"/>
      <c r="IMF44" s="2" t="n"/>
      <c r="IMG44" s="2" t="n"/>
      <c r="IMH44" s="2" t="n"/>
      <c r="IMI44" s="2" t="n"/>
      <c r="IMJ44" s="2" t="n"/>
      <c r="IMK44" s="2" t="n"/>
      <c r="IML44" s="2" t="n"/>
      <c r="IMM44" s="2" t="n"/>
      <c r="IMN44" s="2" t="n"/>
      <c r="IMO44" s="2" t="n"/>
      <c r="IMP44" s="2" t="n"/>
      <c r="IMQ44" s="2" t="n"/>
      <c r="IMR44" s="2" t="n"/>
      <c r="IMS44" s="2" t="n"/>
      <c r="IMT44" s="2" t="n"/>
      <c r="IMU44" s="2" t="n"/>
      <c r="IMV44" s="2" t="n"/>
      <c r="IMW44" s="2" t="n"/>
      <c r="IMX44" s="2" t="n"/>
      <c r="IMY44" s="2" t="n"/>
      <c r="IMZ44" s="2" t="n"/>
      <c r="INA44" s="2" t="n"/>
      <c r="INB44" s="2" t="n"/>
      <c r="INC44" s="2" t="n"/>
      <c r="IND44" s="2" t="n"/>
      <c r="INE44" s="2" t="n"/>
      <c r="INF44" s="2" t="n"/>
      <c r="ING44" s="2" t="n"/>
      <c r="INH44" s="2" t="n"/>
      <c r="INI44" s="2" t="n"/>
      <c r="INJ44" s="2" t="n"/>
      <c r="INK44" s="2" t="n"/>
      <c r="INL44" s="2" t="n"/>
      <c r="INM44" s="2" t="n"/>
      <c r="INN44" s="2" t="n"/>
      <c r="INO44" s="2" t="n"/>
      <c r="INP44" s="2" t="n"/>
      <c r="INQ44" s="2" t="n"/>
      <c r="INR44" s="2" t="n"/>
      <c r="INS44" s="2" t="n"/>
      <c r="INT44" s="2" t="n"/>
      <c r="INU44" s="2" t="n"/>
      <c r="INV44" s="2" t="n"/>
      <c r="INW44" s="2" t="n"/>
      <c r="INX44" s="2" t="n"/>
      <c r="INY44" s="2" t="n"/>
      <c r="INZ44" s="2" t="n"/>
      <c r="IOA44" s="2" t="n"/>
      <c r="IOB44" s="2" t="n"/>
      <c r="IOC44" s="2" t="n"/>
      <c r="IOD44" s="2" t="n"/>
      <c r="IOE44" s="2" t="n"/>
      <c r="IOF44" s="2" t="n"/>
      <c r="IOG44" s="2" t="n"/>
      <c r="IOH44" s="2" t="n"/>
      <c r="IOI44" s="2" t="n"/>
      <c r="IOJ44" s="2" t="n"/>
      <c r="IOK44" s="2" t="n"/>
      <c r="IOL44" s="2" t="n"/>
      <c r="IOM44" s="2" t="n"/>
      <c r="ION44" s="2" t="n"/>
      <c r="IOO44" s="2" t="n"/>
      <c r="IOP44" s="2" t="n"/>
      <c r="IOQ44" s="2" t="n"/>
      <c r="IOR44" s="2" t="n"/>
      <c r="IOS44" s="2" t="n"/>
      <c r="IOT44" s="2" t="n"/>
      <c r="IOU44" s="2" t="n"/>
      <c r="IOV44" s="2" t="n"/>
      <c r="IOW44" s="2" t="n"/>
      <c r="IOX44" s="2" t="n"/>
      <c r="IOY44" s="2" t="n"/>
      <c r="IOZ44" s="2" t="n"/>
      <c r="IPA44" s="2" t="n"/>
      <c r="IPB44" s="2" t="n"/>
      <c r="IPC44" s="2" t="n"/>
      <c r="IPD44" s="2" t="n"/>
      <c r="IPE44" s="2" t="n"/>
      <c r="IPF44" s="2" t="n"/>
      <c r="IPG44" s="2" t="n"/>
      <c r="IPH44" s="2" t="n"/>
      <c r="IPI44" s="2" t="n"/>
      <c r="IPJ44" s="2" t="n"/>
      <c r="IPK44" s="2" t="n"/>
      <c r="IPL44" s="2" t="n"/>
      <c r="IPM44" s="2" t="n"/>
      <c r="IPN44" s="2" t="n"/>
      <c r="IPO44" s="2" t="n"/>
      <c r="IPP44" s="2" t="n"/>
      <c r="IPQ44" s="2" t="n"/>
      <c r="IPR44" s="2" t="n"/>
      <c r="IPS44" s="2" t="n"/>
      <c r="IPT44" s="2" t="n"/>
      <c r="IPU44" s="2" t="n"/>
      <c r="IPV44" s="2" t="n"/>
      <c r="IPW44" s="2" t="n"/>
      <c r="IPX44" s="2" t="n"/>
      <c r="IPY44" s="2" t="n"/>
      <c r="IPZ44" s="2" t="n"/>
      <c r="IQA44" s="2" t="n"/>
      <c r="IQB44" s="2" t="n"/>
      <c r="IQC44" s="2" t="n"/>
      <c r="IQD44" s="2" t="n"/>
      <c r="IQE44" s="2" t="n"/>
      <c r="IQF44" s="2" t="n"/>
      <c r="IQG44" s="2" t="n"/>
      <c r="IQH44" s="2" t="n"/>
      <c r="IQI44" s="2" t="n"/>
      <c r="IQJ44" s="2" t="n"/>
      <c r="IQK44" s="2" t="n"/>
      <c r="IQL44" s="2" t="n"/>
      <c r="IQM44" s="2" t="n"/>
      <c r="IQN44" s="2" t="n"/>
      <c r="IQO44" s="2" t="n"/>
      <c r="IQP44" s="2" t="n"/>
      <c r="IQQ44" s="2" t="n"/>
      <c r="IQR44" s="2" t="n"/>
      <c r="IQS44" s="2" t="n"/>
      <c r="IQT44" s="2" t="n"/>
      <c r="IQU44" s="2" t="n"/>
      <c r="IQV44" s="2" t="n"/>
      <c r="IQW44" s="2" t="n"/>
      <c r="IQX44" s="2" t="n"/>
      <c r="IQY44" s="2" t="n"/>
      <c r="IQZ44" s="2" t="n"/>
      <c r="IRA44" s="2" t="n"/>
      <c r="IRB44" s="2" t="n"/>
      <c r="IRC44" s="2" t="n"/>
      <c r="IRD44" s="2" t="n"/>
      <c r="IRE44" s="2" t="n"/>
      <c r="IRF44" s="2" t="n"/>
      <c r="IRG44" s="2" t="n"/>
      <c r="IRH44" s="2" t="n"/>
      <c r="IRI44" s="2" t="n"/>
      <c r="IRJ44" s="2" t="n"/>
      <c r="IRK44" s="2" t="n"/>
      <c r="IRL44" s="2" t="n"/>
      <c r="IRM44" s="2" t="n"/>
      <c r="IRN44" s="2" t="n"/>
      <c r="IRO44" s="2" t="n"/>
      <c r="IRP44" s="2" t="n"/>
      <c r="IRQ44" s="2" t="n"/>
      <c r="IRR44" s="2" t="n"/>
      <c r="IRS44" s="2" t="n"/>
      <c r="IRT44" s="2" t="n"/>
      <c r="IRU44" s="2" t="n"/>
      <c r="IRV44" s="2" t="n"/>
      <c r="IRW44" s="2" t="n"/>
      <c r="IRX44" s="2" t="n"/>
      <c r="IRY44" s="2" t="n"/>
      <c r="IRZ44" s="2" t="n"/>
      <c r="ISA44" s="2" t="n"/>
      <c r="ISB44" s="2" t="n"/>
      <c r="ISC44" s="2" t="n"/>
      <c r="ISD44" s="2" t="n"/>
      <c r="ISE44" s="2" t="n"/>
      <c r="ISF44" s="2" t="n"/>
      <c r="ISG44" s="2" t="n"/>
      <c r="ISH44" s="2" t="n"/>
      <c r="ISI44" s="2" t="n"/>
      <c r="ISJ44" s="2" t="n"/>
      <c r="ISK44" s="2" t="n"/>
      <c r="ISL44" s="2" t="n"/>
      <c r="ISM44" s="2" t="n"/>
      <c r="ISN44" s="2" t="n"/>
      <c r="ISO44" s="2" t="n"/>
      <c r="ISP44" s="2" t="n"/>
      <c r="ISQ44" s="2" t="n"/>
      <c r="ISR44" s="2" t="n"/>
      <c r="ISS44" s="2" t="n"/>
      <c r="IST44" s="2" t="n"/>
      <c r="ISU44" s="2" t="n"/>
      <c r="ISV44" s="2" t="n"/>
      <c r="ISW44" s="2" t="n"/>
      <c r="ISX44" s="2" t="n"/>
      <c r="ISY44" s="2" t="n"/>
      <c r="ISZ44" s="2" t="n"/>
      <c r="ITA44" s="2" t="n"/>
      <c r="ITB44" s="2" t="n"/>
      <c r="ITC44" s="2" t="n"/>
      <c r="ITD44" s="2" t="n"/>
      <c r="ITE44" s="2" t="n"/>
      <c r="ITF44" s="2" t="n"/>
      <c r="ITG44" s="2" t="n"/>
      <c r="ITH44" s="2" t="n"/>
      <c r="ITI44" s="2" t="n"/>
      <c r="ITJ44" s="2" t="n"/>
      <c r="ITK44" s="2" t="n"/>
      <c r="ITL44" s="2" t="n"/>
      <c r="ITM44" s="2" t="n"/>
      <c r="ITN44" s="2" t="n"/>
      <c r="ITO44" s="2" t="n"/>
      <c r="ITP44" s="2" t="n"/>
      <c r="ITQ44" s="2" t="n"/>
      <c r="ITR44" s="2" t="n"/>
      <c r="ITS44" s="2" t="n"/>
      <c r="ITT44" s="2" t="n"/>
      <c r="ITU44" s="2" t="n"/>
      <c r="ITV44" s="2" t="n"/>
      <c r="ITW44" s="2" t="n"/>
      <c r="ITX44" s="2" t="n"/>
      <c r="ITY44" s="2" t="n"/>
      <c r="ITZ44" s="2" t="n"/>
      <c r="IUA44" s="2" t="n"/>
      <c r="IUB44" s="2" t="n"/>
      <c r="IUC44" s="2" t="n"/>
      <c r="IUD44" s="2" t="n"/>
      <c r="IUE44" s="2" t="n"/>
      <c r="IUF44" s="2" t="n"/>
      <c r="IUG44" s="2" t="n"/>
      <c r="IUH44" s="2" t="n"/>
      <c r="IUI44" s="2" t="n"/>
      <c r="IUJ44" s="2" t="n"/>
      <c r="IUK44" s="2" t="n"/>
      <c r="IUL44" s="2" t="n"/>
      <c r="IUM44" s="2" t="n"/>
      <c r="IUN44" s="2" t="n"/>
      <c r="IUO44" s="2" t="n"/>
      <c r="IUP44" s="2" t="n"/>
      <c r="IUQ44" s="2" t="n"/>
      <c r="IUR44" s="2" t="n"/>
      <c r="IUS44" s="2" t="n"/>
      <c r="IUT44" s="2" t="n"/>
      <c r="IUU44" s="2" t="n"/>
      <c r="IUV44" s="2" t="n"/>
      <c r="IUW44" s="2" t="n"/>
      <c r="IUX44" s="2" t="n"/>
      <c r="IUY44" s="2" t="n"/>
      <c r="IUZ44" s="2" t="n"/>
      <c r="IVA44" s="2" t="n"/>
      <c r="IVB44" s="2" t="n"/>
      <c r="IVC44" s="2" t="n"/>
      <c r="IVD44" s="2" t="n"/>
      <c r="IVE44" s="2" t="n"/>
      <c r="IVF44" s="2" t="n"/>
      <c r="IVG44" s="2" t="n"/>
      <c r="IVH44" s="2" t="n"/>
      <c r="IVI44" s="2" t="n"/>
      <c r="IVJ44" s="2" t="n"/>
      <c r="IVK44" s="2" t="n"/>
      <c r="IVL44" s="2" t="n"/>
      <c r="IVM44" s="2" t="n"/>
      <c r="IVN44" s="2" t="n"/>
      <c r="IVO44" s="2" t="n"/>
      <c r="IVP44" s="2" t="n"/>
      <c r="IVQ44" s="2" t="n"/>
      <c r="IVR44" s="2" t="n"/>
      <c r="IVS44" s="2" t="n"/>
      <c r="IVT44" s="2" t="n"/>
      <c r="IVU44" s="2" t="n"/>
      <c r="IVV44" s="2" t="n"/>
      <c r="IVW44" s="2" t="n"/>
      <c r="IVX44" s="2" t="n"/>
      <c r="IVY44" s="2" t="n"/>
      <c r="IVZ44" s="2" t="n"/>
      <c r="IWA44" s="2" t="n"/>
      <c r="IWB44" s="2" t="n"/>
      <c r="IWC44" s="2" t="n"/>
      <c r="IWD44" s="2" t="n"/>
      <c r="IWE44" s="2" t="n"/>
      <c r="IWF44" s="2" t="n"/>
      <c r="IWG44" s="2" t="n"/>
      <c r="IWH44" s="2" t="n"/>
      <c r="IWI44" s="2" t="n"/>
      <c r="IWJ44" s="2" t="n"/>
      <c r="IWK44" s="2" t="n"/>
      <c r="IWL44" s="2" t="n"/>
      <c r="IWM44" s="2" t="n"/>
      <c r="IWN44" s="2" t="n"/>
      <c r="IWO44" s="2" t="n"/>
      <c r="IWP44" s="2" t="n"/>
      <c r="IWQ44" s="2" t="n"/>
      <c r="IWR44" s="2" t="n"/>
      <c r="IWS44" s="2" t="n"/>
      <c r="IWT44" s="2" t="n"/>
      <c r="IWU44" s="2" t="n"/>
      <c r="IWV44" s="2" t="n"/>
      <c r="IWW44" s="2" t="n"/>
      <c r="IWX44" s="2" t="n"/>
      <c r="IWY44" s="2" t="n"/>
      <c r="IWZ44" s="2" t="n"/>
      <c r="IXA44" s="2" t="n"/>
      <c r="IXB44" s="2" t="n"/>
      <c r="IXC44" s="2" t="n"/>
      <c r="IXD44" s="2" t="n"/>
      <c r="IXE44" s="2" t="n"/>
      <c r="IXF44" s="2" t="n"/>
      <c r="IXG44" s="2" t="n"/>
      <c r="IXH44" s="2" t="n"/>
      <c r="IXI44" s="2" t="n"/>
      <c r="IXJ44" s="2" t="n"/>
      <c r="IXK44" s="2" t="n"/>
      <c r="IXL44" s="2" t="n"/>
      <c r="IXM44" s="2" t="n"/>
      <c r="IXN44" s="2" t="n"/>
      <c r="IXO44" s="2" t="n"/>
      <c r="IXP44" s="2" t="n"/>
      <c r="IXQ44" s="2" t="n"/>
      <c r="IXR44" s="2" t="n"/>
      <c r="IXS44" s="2" t="n"/>
      <c r="IXT44" s="2" t="n"/>
      <c r="IXU44" s="2" t="n"/>
      <c r="IXV44" s="2" t="n"/>
      <c r="IXW44" s="2" t="n"/>
      <c r="IXX44" s="2" t="n"/>
      <c r="IXY44" s="2" t="n"/>
      <c r="IXZ44" s="2" t="n"/>
      <c r="IYA44" s="2" t="n"/>
      <c r="IYB44" s="2" t="n"/>
      <c r="IYC44" s="2" t="n"/>
      <c r="IYD44" s="2" t="n"/>
      <c r="IYE44" s="2" t="n"/>
      <c r="IYF44" s="2" t="n"/>
      <c r="IYG44" s="2" t="n"/>
      <c r="IYH44" s="2" t="n"/>
      <c r="IYI44" s="2" t="n"/>
      <c r="IYJ44" s="2" t="n"/>
      <c r="IYK44" s="2" t="n"/>
      <c r="IYL44" s="2" t="n"/>
      <c r="IYM44" s="2" t="n"/>
      <c r="IYN44" s="2" t="n"/>
      <c r="IYO44" s="2" t="n"/>
      <c r="IYP44" s="2" t="n"/>
      <c r="IYQ44" s="2" t="n"/>
      <c r="IYR44" s="2" t="n"/>
      <c r="IYS44" s="2" t="n"/>
      <c r="IYT44" s="2" t="n"/>
      <c r="IYU44" s="2" t="n"/>
      <c r="IYV44" s="2" t="n"/>
      <c r="IYW44" s="2" t="n"/>
      <c r="IYX44" s="2" t="n"/>
      <c r="IYY44" s="2" t="n"/>
      <c r="IYZ44" s="2" t="n"/>
      <c r="IZA44" s="2" t="n"/>
      <c r="IZB44" s="2" t="n"/>
      <c r="IZC44" s="2" t="n"/>
      <c r="IZD44" s="2" t="n"/>
      <c r="IZE44" s="2" t="n"/>
      <c r="IZF44" s="2" t="n"/>
      <c r="IZG44" s="2" t="n"/>
      <c r="IZH44" s="2" t="n"/>
      <c r="IZI44" s="2" t="n"/>
      <c r="IZJ44" s="2" t="n"/>
      <c r="IZK44" s="2" t="n"/>
      <c r="IZL44" s="2" t="n"/>
      <c r="IZM44" s="2" t="n"/>
      <c r="IZN44" s="2" t="n"/>
      <c r="IZO44" s="2" t="n"/>
      <c r="IZP44" s="2" t="n"/>
      <c r="IZQ44" s="2" t="n"/>
      <c r="IZR44" s="2" t="n"/>
      <c r="IZS44" s="2" t="n"/>
      <c r="IZT44" s="2" t="n"/>
      <c r="IZU44" s="2" t="n"/>
      <c r="IZV44" s="2" t="n"/>
      <c r="IZW44" s="2" t="n"/>
      <c r="IZX44" s="2" t="n"/>
      <c r="IZY44" s="2" t="n"/>
      <c r="IZZ44" s="2" t="n"/>
      <c r="JAA44" s="2" t="n"/>
      <c r="JAB44" s="2" t="n"/>
      <c r="JAC44" s="2" t="n"/>
      <c r="JAD44" s="2" t="n"/>
      <c r="JAE44" s="2" t="n"/>
      <c r="JAF44" s="2" t="n"/>
      <c r="JAG44" s="2" t="n"/>
      <c r="JAH44" s="2" t="n"/>
      <c r="JAI44" s="2" t="n"/>
      <c r="JAJ44" s="2" t="n"/>
      <c r="JAK44" s="2" t="n"/>
      <c r="JAL44" s="2" t="n"/>
      <c r="JAM44" s="2" t="n"/>
      <c r="JAN44" s="2" t="n"/>
      <c r="JAO44" s="2" t="n"/>
      <c r="JAP44" s="2" t="n"/>
      <c r="JAQ44" s="2" t="n"/>
      <c r="JAR44" s="2" t="n"/>
      <c r="JAS44" s="2" t="n"/>
      <c r="JAT44" s="2" t="n"/>
      <c r="JAU44" s="2" t="n"/>
      <c r="JAV44" s="2" t="n"/>
      <c r="JAW44" s="2" t="n"/>
      <c r="JAX44" s="2" t="n"/>
      <c r="JAY44" s="2" t="n"/>
      <c r="JAZ44" s="2" t="n"/>
      <c r="JBA44" s="2" t="n"/>
      <c r="JBB44" s="2" t="n"/>
      <c r="JBC44" s="2" t="n"/>
      <c r="JBD44" s="2" t="n"/>
      <c r="JBE44" s="2" t="n"/>
      <c r="JBF44" s="2" t="n"/>
      <c r="JBG44" s="2" t="n"/>
      <c r="JBH44" s="2" t="n"/>
      <c r="JBI44" s="2" t="n"/>
      <c r="JBJ44" s="2" t="n"/>
      <c r="JBK44" s="2" t="n"/>
      <c r="JBL44" s="2" t="n"/>
      <c r="JBM44" s="2" t="n"/>
      <c r="JBN44" s="2" t="n"/>
      <c r="JBO44" s="2" t="n"/>
      <c r="JBP44" s="2" t="n"/>
      <c r="JBQ44" s="2" t="n"/>
      <c r="JBR44" s="2" t="n"/>
      <c r="JBS44" s="2" t="n"/>
      <c r="JBT44" s="2" t="n"/>
      <c r="JBU44" s="2" t="n"/>
      <c r="JBV44" s="2" t="n"/>
      <c r="JBW44" s="2" t="n"/>
      <c r="JBX44" s="2" t="n"/>
      <c r="JBY44" s="2" t="n"/>
      <c r="JBZ44" s="2" t="n"/>
      <c r="JCA44" s="2" t="n"/>
      <c r="JCB44" s="2" t="n"/>
      <c r="JCC44" s="2" t="n"/>
      <c r="JCD44" s="2" t="n"/>
      <c r="JCE44" s="2" t="n"/>
      <c r="JCF44" s="2" t="n"/>
      <c r="JCG44" s="2" t="n"/>
      <c r="JCH44" s="2" t="n"/>
      <c r="JCI44" s="2" t="n"/>
      <c r="JCJ44" s="2" t="n"/>
      <c r="JCK44" s="2" t="n"/>
      <c r="JCL44" s="2" t="n"/>
      <c r="JCM44" s="2" t="n"/>
      <c r="JCN44" s="2" t="n"/>
      <c r="JCO44" s="2" t="n"/>
      <c r="JCP44" s="2" t="n"/>
      <c r="JCQ44" s="2" t="n"/>
      <c r="JCR44" s="2" t="n"/>
      <c r="JCS44" s="2" t="n"/>
      <c r="JCT44" s="2" t="n"/>
      <c r="JCU44" s="2" t="n"/>
      <c r="JCV44" s="2" t="n"/>
      <c r="JCW44" s="2" t="n"/>
      <c r="JCX44" s="2" t="n"/>
      <c r="JCY44" s="2" t="n"/>
      <c r="JCZ44" s="2" t="n"/>
      <c r="JDA44" s="2" t="n"/>
      <c r="JDB44" s="2" t="n"/>
      <c r="JDC44" s="2" t="n"/>
      <c r="JDD44" s="2" t="n"/>
      <c r="JDE44" s="2" t="n"/>
      <c r="JDF44" s="2" t="n"/>
      <c r="JDG44" s="2" t="n"/>
      <c r="JDH44" s="2" t="n"/>
      <c r="JDI44" s="2" t="n"/>
      <c r="JDJ44" s="2" t="n"/>
      <c r="JDK44" s="2" t="n"/>
      <c r="JDL44" s="2" t="n"/>
      <c r="JDM44" s="2" t="n"/>
      <c r="JDN44" s="2" t="n"/>
      <c r="JDO44" s="2" t="n"/>
      <c r="JDP44" s="2" t="n"/>
      <c r="JDQ44" s="2" t="n"/>
      <c r="JDR44" s="2" t="n"/>
      <c r="JDS44" s="2" t="n"/>
      <c r="JDT44" s="2" t="n"/>
      <c r="JDU44" s="2" t="n"/>
      <c r="JDV44" s="2" t="n"/>
      <c r="JDW44" s="2" t="n"/>
      <c r="JDX44" s="2" t="n"/>
      <c r="JDY44" s="2" t="n"/>
      <c r="JDZ44" s="2" t="n"/>
      <c r="JEA44" s="2" t="n"/>
      <c r="JEB44" s="2" t="n"/>
      <c r="JEC44" s="2" t="n"/>
      <c r="JED44" s="2" t="n"/>
      <c r="JEE44" s="2" t="n"/>
      <c r="JEF44" s="2" t="n"/>
      <c r="JEG44" s="2" t="n"/>
      <c r="JEH44" s="2" t="n"/>
      <c r="JEI44" s="2" t="n"/>
      <c r="JEJ44" s="2" t="n"/>
      <c r="JEK44" s="2" t="n"/>
      <c r="JEL44" s="2" t="n"/>
      <c r="JEM44" s="2" t="n"/>
      <c r="JEN44" s="2" t="n"/>
      <c r="JEO44" s="2" t="n"/>
      <c r="JEP44" s="2" t="n"/>
      <c r="JEQ44" s="2" t="n"/>
      <c r="JER44" s="2" t="n"/>
      <c r="JES44" s="2" t="n"/>
      <c r="JET44" s="2" t="n"/>
      <c r="JEU44" s="2" t="n"/>
      <c r="JEV44" s="2" t="n"/>
      <c r="JEW44" s="2" t="n"/>
      <c r="JEX44" s="2" t="n"/>
      <c r="JEY44" s="2" t="n"/>
      <c r="JEZ44" s="2" t="n"/>
      <c r="JFA44" s="2" t="n"/>
      <c r="JFB44" s="2" t="n"/>
      <c r="JFC44" s="2" t="n"/>
      <c r="JFD44" s="2" t="n"/>
      <c r="JFE44" s="2" t="n"/>
      <c r="JFF44" s="2" t="n"/>
      <c r="JFG44" s="2" t="n"/>
      <c r="JFH44" s="2" t="n"/>
      <c r="JFI44" s="2" t="n"/>
      <c r="JFJ44" s="2" t="n"/>
      <c r="JFK44" s="2" t="n"/>
      <c r="JFL44" s="2" t="n"/>
      <c r="JFM44" s="2" t="n"/>
      <c r="JFN44" s="2" t="n"/>
      <c r="JFO44" s="2" t="n"/>
      <c r="JFP44" s="2" t="n"/>
      <c r="JFQ44" s="2" t="n"/>
      <c r="JFR44" s="2" t="n"/>
      <c r="JFS44" s="2" t="n"/>
      <c r="JFT44" s="2" t="n"/>
      <c r="JFU44" s="2" t="n"/>
      <c r="JFV44" s="2" t="n"/>
      <c r="JFW44" s="2" t="n"/>
      <c r="JFX44" s="2" t="n"/>
      <c r="JFY44" s="2" t="n"/>
      <c r="JFZ44" s="2" t="n"/>
      <c r="JGA44" s="2" t="n"/>
      <c r="JGB44" s="2" t="n"/>
      <c r="JGC44" s="2" t="n"/>
      <c r="JGD44" s="2" t="n"/>
      <c r="JGE44" s="2" t="n"/>
      <c r="JGF44" s="2" t="n"/>
      <c r="JGG44" s="2" t="n"/>
      <c r="JGH44" s="2" t="n"/>
      <c r="JGI44" s="2" t="n"/>
      <c r="JGJ44" s="2" t="n"/>
      <c r="JGK44" s="2" t="n"/>
      <c r="JGL44" s="2" t="n"/>
      <c r="JGM44" s="2" t="n"/>
      <c r="JGN44" s="2" t="n"/>
      <c r="JGO44" s="2" t="n"/>
      <c r="JGP44" s="2" t="n"/>
      <c r="JGQ44" s="2" t="n"/>
      <c r="JGR44" s="2" t="n"/>
      <c r="JGS44" s="2" t="n"/>
      <c r="JGT44" s="2" t="n"/>
      <c r="JGU44" s="2" t="n"/>
      <c r="JGV44" s="2" t="n"/>
      <c r="JGW44" s="2" t="n"/>
      <c r="JGX44" s="2" t="n"/>
      <c r="JGY44" s="2" t="n"/>
      <c r="JGZ44" s="2" t="n"/>
      <c r="JHA44" s="2" t="n"/>
      <c r="JHB44" s="2" t="n"/>
      <c r="JHC44" s="2" t="n"/>
      <c r="JHD44" s="2" t="n"/>
      <c r="JHE44" s="2" t="n"/>
      <c r="JHF44" s="2" t="n"/>
      <c r="JHG44" s="2" t="n"/>
      <c r="JHH44" s="2" t="n"/>
      <c r="JHI44" s="2" t="n"/>
      <c r="JHJ44" s="2" t="n"/>
      <c r="JHK44" s="2" t="n"/>
      <c r="JHL44" s="2" t="n"/>
      <c r="JHM44" s="2" t="n"/>
      <c r="JHN44" s="2" t="n"/>
      <c r="JHO44" s="2" t="n"/>
      <c r="JHP44" s="2" t="n"/>
      <c r="JHQ44" s="2" t="n"/>
      <c r="JHR44" s="2" t="n"/>
      <c r="JHS44" s="2" t="n"/>
      <c r="JHT44" s="2" t="n"/>
      <c r="JHU44" s="2" t="n"/>
      <c r="JHV44" s="2" t="n"/>
      <c r="JHW44" s="2" t="n"/>
      <c r="JHX44" s="2" t="n"/>
      <c r="JHY44" s="2" t="n"/>
      <c r="JHZ44" s="2" t="n"/>
      <c r="JIA44" s="2" t="n"/>
      <c r="JIB44" s="2" t="n"/>
      <c r="JIC44" s="2" t="n"/>
      <c r="JID44" s="2" t="n"/>
      <c r="JIE44" s="2" t="n"/>
      <c r="JIF44" s="2" t="n"/>
      <c r="JIG44" s="2" t="n"/>
      <c r="JIH44" s="2" t="n"/>
      <c r="JII44" s="2" t="n"/>
      <c r="JIJ44" s="2" t="n"/>
      <c r="JIK44" s="2" t="n"/>
      <c r="JIL44" s="2" t="n"/>
      <c r="JIM44" s="2" t="n"/>
      <c r="JIN44" s="2" t="n"/>
      <c r="JIO44" s="2" t="n"/>
      <c r="JIP44" s="2" t="n"/>
      <c r="JIQ44" s="2" t="n"/>
      <c r="JIR44" s="2" t="n"/>
      <c r="JIS44" s="2" t="n"/>
      <c r="JIT44" s="2" t="n"/>
      <c r="JIU44" s="2" t="n"/>
      <c r="JIV44" s="2" t="n"/>
      <c r="JIW44" s="2" t="n"/>
      <c r="JIX44" s="2" t="n"/>
      <c r="JIY44" s="2" t="n"/>
      <c r="JIZ44" s="2" t="n"/>
      <c r="JJA44" s="2" t="n"/>
      <c r="JJB44" s="2" t="n"/>
      <c r="JJC44" s="2" t="n"/>
      <c r="JJD44" s="2" t="n"/>
      <c r="JJE44" s="2" t="n"/>
      <c r="JJF44" s="2" t="n"/>
      <c r="JJG44" s="2" t="n"/>
      <c r="JJH44" s="2" t="n"/>
      <c r="JJI44" s="2" t="n"/>
      <c r="JJJ44" s="2" t="n"/>
      <c r="JJK44" s="2" t="n"/>
      <c r="JJL44" s="2" t="n"/>
      <c r="JJM44" s="2" t="n"/>
      <c r="JJN44" s="2" t="n"/>
      <c r="JJO44" s="2" t="n"/>
      <c r="JJP44" s="2" t="n"/>
      <c r="JJQ44" s="2" t="n"/>
      <c r="JJR44" s="2" t="n"/>
      <c r="JJS44" s="2" t="n"/>
      <c r="JJT44" s="2" t="n"/>
      <c r="JJU44" s="2" t="n"/>
      <c r="JJV44" s="2" t="n"/>
      <c r="JJW44" s="2" t="n"/>
      <c r="JJX44" s="2" t="n"/>
      <c r="JJY44" s="2" t="n"/>
      <c r="JJZ44" s="2" t="n"/>
      <c r="JKA44" s="2" t="n"/>
      <c r="JKB44" s="2" t="n"/>
      <c r="JKC44" s="2" t="n"/>
      <c r="JKD44" s="2" t="n"/>
      <c r="JKE44" s="2" t="n"/>
      <c r="JKF44" s="2" t="n"/>
      <c r="JKG44" s="2" t="n"/>
      <c r="JKH44" s="2" t="n"/>
      <c r="JKI44" s="2" t="n"/>
      <c r="JKJ44" s="2" t="n"/>
      <c r="JKK44" s="2" t="n"/>
      <c r="JKL44" s="2" t="n"/>
      <c r="JKM44" s="2" t="n"/>
      <c r="JKN44" s="2" t="n"/>
      <c r="JKO44" s="2" t="n"/>
      <c r="JKP44" s="2" t="n"/>
      <c r="JKQ44" s="2" t="n"/>
      <c r="JKR44" s="2" t="n"/>
      <c r="JKS44" s="2" t="n"/>
      <c r="JKT44" s="2" t="n"/>
      <c r="JKU44" s="2" t="n"/>
      <c r="JKV44" s="2" t="n"/>
      <c r="JKW44" s="2" t="n"/>
      <c r="JKX44" s="2" t="n"/>
      <c r="JKY44" s="2" t="n"/>
      <c r="JKZ44" s="2" t="n"/>
      <c r="JLA44" s="2" t="n"/>
      <c r="JLB44" s="2" t="n"/>
      <c r="JLC44" s="2" t="n"/>
      <c r="JLD44" s="2" t="n"/>
      <c r="JLE44" s="2" t="n"/>
      <c r="JLF44" s="2" t="n"/>
      <c r="JLG44" s="2" t="n"/>
      <c r="JLH44" s="2" t="n"/>
      <c r="JLI44" s="2" t="n"/>
      <c r="JLJ44" s="2" t="n"/>
      <c r="JLK44" s="2" t="n"/>
      <c r="JLL44" s="2" t="n"/>
      <c r="JLM44" s="2" t="n"/>
      <c r="JLN44" s="2" t="n"/>
      <c r="JLO44" s="2" t="n"/>
      <c r="JLP44" s="2" t="n"/>
      <c r="JLQ44" s="2" t="n"/>
      <c r="JLR44" s="2" t="n"/>
      <c r="JLS44" s="2" t="n"/>
      <c r="JLT44" s="2" t="n"/>
      <c r="JLU44" s="2" t="n"/>
      <c r="JLV44" s="2" t="n"/>
      <c r="JLW44" s="2" t="n"/>
      <c r="JLX44" s="2" t="n"/>
      <c r="JLY44" s="2" t="n"/>
      <c r="JLZ44" s="2" t="n"/>
      <c r="JMA44" s="2" t="n"/>
      <c r="JMB44" s="2" t="n"/>
      <c r="JMC44" s="2" t="n"/>
      <c r="JMD44" s="2" t="n"/>
      <c r="JME44" s="2" t="n"/>
      <c r="JMF44" s="2" t="n"/>
      <c r="JMG44" s="2" t="n"/>
      <c r="JMH44" s="2" t="n"/>
      <c r="JMI44" s="2" t="n"/>
      <c r="JMJ44" s="2" t="n"/>
      <c r="JMK44" s="2" t="n"/>
      <c r="JML44" s="2" t="n"/>
      <c r="JMM44" s="2" t="n"/>
      <c r="JMN44" s="2" t="n"/>
      <c r="JMO44" s="2" t="n"/>
      <c r="JMP44" s="2" t="n"/>
      <c r="JMQ44" s="2" t="n"/>
      <c r="JMR44" s="2" t="n"/>
      <c r="JMS44" s="2" t="n"/>
      <c r="JMT44" s="2" t="n"/>
      <c r="JMU44" s="2" t="n"/>
      <c r="JMV44" s="2" t="n"/>
      <c r="JMW44" s="2" t="n"/>
      <c r="JMX44" s="2" t="n"/>
      <c r="JMY44" s="2" t="n"/>
      <c r="JMZ44" s="2" t="n"/>
      <c r="JNA44" s="2" t="n"/>
      <c r="JNB44" s="2" t="n"/>
      <c r="JNC44" s="2" t="n"/>
      <c r="JND44" s="2" t="n"/>
      <c r="JNE44" s="2" t="n"/>
      <c r="JNF44" s="2" t="n"/>
      <c r="JNG44" s="2" t="n"/>
      <c r="JNH44" s="2" t="n"/>
      <c r="JNI44" s="2" t="n"/>
      <c r="JNJ44" s="2" t="n"/>
      <c r="JNK44" s="2" t="n"/>
      <c r="JNL44" s="2" t="n"/>
      <c r="JNM44" s="2" t="n"/>
      <c r="JNN44" s="2" t="n"/>
      <c r="JNO44" s="2" t="n"/>
      <c r="JNP44" s="2" t="n"/>
      <c r="JNQ44" s="2" t="n"/>
      <c r="JNR44" s="2" t="n"/>
      <c r="JNS44" s="2" t="n"/>
      <c r="JNT44" s="2" t="n"/>
      <c r="JNU44" s="2" t="n"/>
      <c r="JNV44" s="2" t="n"/>
      <c r="JNW44" s="2" t="n"/>
      <c r="JNX44" s="2" t="n"/>
      <c r="JNY44" s="2" t="n"/>
      <c r="JNZ44" s="2" t="n"/>
      <c r="JOA44" s="2" t="n"/>
      <c r="JOB44" s="2" t="n"/>
      <c r="JOC44" s="2" t="n"/>
      <c r="JOD44" s="2" t="n"/>
      <c r="JOE44" s="2" t="n"/>
      <c r="JOF44" s="2" t="n"/>
      <c r="JOG44" s="2" t="n"/>
      <c r="JOH44" s="2" t="n"/>
      <c r="JOI44" s="2" t="n"/>
      <c r="JOJ44" s="2" t="n"/>
      <c r="JOK44" s="2" t="n"/>
      <c r="JOL44" s="2" t="n"/>
      <c r="JOM44" s="2" t="n"/>
      <c r="JON44" s="2" t="n"/>
      <c r="JOO44" s="2" t="n"/>
      <c r="JOP44" s="2" t="n"/>
      <c r="JOQ44" s="2" t="n"/>
      <c r="JOR44" s="2" t="n"/>
      <c r="JOS44" s="2" t="n"/>
      <c r="JOT44" s="2" t="n"/>
      <c r="JOU44" s="2" t="n"/>
      <c r="JOV44" s="2" t="n"/>
      <c r="JOW44" s="2" t="n"/>
      <c r="JOX44" s="2" t="n"/>
      <c r="JOY44" s="2" t="n"/>
      <c r="JOZ44" s="2" t="n"/>
      <c r="JPA44" s="2" t="n"/>
      <c r="JPB44" s="2" t="n"/>
      <c r="JPC44" s="2" t="n"/>
      <c r="JPD44" s="2" t="n"/>
      <c r="JPE44" s="2" t="n"/>
      <c r="JPF44" s="2" t="n"/>
      <c r="JPG44" s="2" t="n"/>
      <c r="JPH44" s="2" t="n"/>
      <c r="JPI44" s="2" t="n"/>
      <c r="JPJ44" s="2" t="n"/>
      <c r="JPK44" s="2" t="n"/>
      <c r="JPL44" s="2" t="n"/>
      <c r="JPM44" s="2" t="n"/>
      <c r="JPN44" s="2" t="n"/>
      <c r="JPO44" s="2" t="n"/>
      <c r="JPP44" s="2" t="n"/>
      <c r="JPQ44" s="2" t="n"/>
      <c r="JPR44" s="2" t="n"/>
      <c r="JPS44" s="2" t="n"/>
      <c r="JPT44" s="2" t="n"/>
      <c r="JPU44" s="2" t="n"/>
      <c r="JPV44" s="2" t="n"/>
      <c r="JPW44" s="2" t="n"/>
      <c r="JPX44" s="2" t="n"/>
      <c r="JPY44" s="2" t="n"/>
      <c r="JPZ44" s="2" t="n"/>
      <c r="JQA44" s="2" t="n"/>
      <c r="JQB44" s="2" t="n"/>
      <c r="JQC44" s="2" t="n"/>
      <c r="JQD44" s="2" t="n"/>
      <c r="JQE44" s="2" t="n"/>
      <c r="JQF44" s="2" t="n"/>
      <c r="JQG44" s="2" t="n"/>
      <c r="JQH44" s="2" t="n"/>
      <c r="JQI44" s="2" t="n"/>
      <c r="JQJ44" s="2" t="n"/>
      <c r="JQK44" s="2" t="n"/>
      <c r="JQL44" s="2" t="n"/>
      <c r="JQM44" s="2" t="n"/>
      <c r="JQN44" s="2" t="n"/>
      <c r="JQO44" s="2" t="n"/>
      <c r="JQP44" s="2" t="n"/>
      <c r="JQQ44" s="2" t="n"/>
      <c r="JQR44" s="2" t="n"/>
      <c r="JQS44" s="2" t="n"/>
      <c r="JQT44" s="2" t="n"/>
      <c r="JQU44" s="2" t="n"/>
      <c r="JQV44" s="2" t="n"/>
      <c r="JQW44" s="2" t="n"/>
      <c r="JQX44" s="2" t="n"/>
      <c r="JQY44" s="2" t="n"/>
      <c r="JQZ44" s="2" t="n"/>
      <c r="JRA44" s="2" t="n"/>
      <c r="JRB44" s="2" t="n"/>
      <c r="JRC44" s="2" t="n"/>
      <c r="JRD44" s="2" t="n"/>
      <c r="JRE44" s="2" t="n"/>
      <c r="JRF44" s="2" t="n"/>
      <c r="JRG44" s="2" t="n"/>
      <c r="JRH44" s="2" t="n"/>
      <c r="JRI44" s="2" t="n"/>
      <c r="JRJ44" s="2" t="n"/>
      <c r="JRK44" s="2" t="n"/>
      <c r="JRL44" s="2" t="n"/>
      <c r="JRM44" s="2" t="n"/>
      <c r="JRN44" s="2" t="n"/>
      <c r="JRO44" s="2" t="n"/>
      <c r="JRP44" s="2" t="n"/>
      <c r="JRQ44" s="2" t="n"/>
      <c r="JRR44" s="2" t="n"/>
      <c r="JRS44" s="2" t="n"/>
      <c r="JRT44" s="2" t="n"/>
      <c r="JRU44" s="2" t="n"/>
      <c r="JRV44" s="2" t="n"/>
      <c r="JRW44" s="2" t="n"/>
      <c r="JRX44" s="2" t="n"/>
      <c r="JRY44" s="2" t="n"/>
      <c r="JRZ44" s="2" t="n"/>
      <c r="JSA44" s="2" t="n"/>
      <c r="JSB44" s="2" t="n"/>
      <c r="JSC44" s="2" t="n"/>
      <c r="JSD44" s="2" t="n"/>
      <c r="JSE44" s="2" t="n"/>
      <c r="JSF44" s="2" t="n"/>
      <c r="JSG44" s="2" t="n"/>
      <c r="JSH44" s="2" t="n"/>
      <c r="JSI44" s="2" t="n"/>
      <c r="JSJ44" s="2" t="n"/>
      <c r="JSK44" s="2" t="n"/>
      <c r="JSL44" s="2" t="n"/>
      <c r="JSM44" s="2" t="n"/>
      <c r="JSN44" s="2" t="n"/>
      <c r="JSO44" s="2" t="n"/>
      <c r="JSP44" s="2" t="n"/>
      <c r="JSQ44" s="2" t="n"/>
      <c r="JSR44" s="2" t="n"/>
      <c r="JSS44" s="2" t="n"/>
      <c r="JST44" s="2" t="n"/>
      <c r="JSU44" s="2" t="n"/>
      <c r="JSV44" s="2" t="n"/>
      <c r="JSW44" s="2" t="n"/>
      <c r="JSX44" s="2" t="n"/>
      <c r="JSY44" s="2" t="n"/>
      <c r="JSZ44" s="2" t="n"/>
      <c r="JTA44" s="2" t="n"/>
      <c r="JTB44" s="2" t="n"/>
      <c r="JTC44" s="2" t="n"/>
      <c r="JTD44" s="2" t="n"/>
      <c r="JTE44" s="2" t="n"/>
      <c r="JTF44" s="2" t="n"/>
      <c r="JTG44" s="2" t="n"/>
      <c r="JTH44" s="2" t="n"/>
      <c r="JTI44" s="2" t="n"/>
      <c r="JTJ44" s="2" t="n"/>
      <c r="JTK44" s="2" t="n"/>
      <c r="JTL44" s="2" t="n"/>
      <c r="JTM44" s="2" t="n"/>
      <c r="JTN44" s="2" t="n"/>
      <c r="JTO44" s="2" t="n"/>
      <c r="JTP44" s="2" t="n"/>
      <c r="JTQ44" s="2" t="n"/>
      <c r="JTR44" s="2" t="n"/>
      <c r="JTS44" s="2" t="n"/>
      <c r="JTT44" s="2" t="n"/>
      <c r="JTU44" s="2" t="n"/>
      <c r="JTV44" s="2" t="n"/>
      <c r="JTW44" s="2" t="n"/>
      <c r="JTX44" s="2" t="n"/>
      <c r="JTY44" s="2" t="n"/>
      <c r="JTZ44" s="2" t="n"/>
      <c r="JUA44" s="2" t="n"/>
      <c r="JUB44" s="2" t="n"/>
      <c r="JUC44" s="2" t="n"/>
      <c r="JUD44" s="2" t="n"/>
      <c r="JUE44" s="2" t="n"/>
      <c r="JUF44" s="2" t="n"/>
      <c r="JUG44" s="2" t="n"/>
      <c r="JUH44" s="2" t="n"/>
      <c r="JUI44" s="2" t="n"/>
      <c r="JUJ44" s="2" t="n"/>
      <c r="JUK44" s="2" t="n"/>
      <c r="JUL44" s="2" t="n"/>
      <c r="JUM44" s="2" t="n"/>
      <c r="JUN44" s="2" t="n"/>
      <c r="JUO44" s="2" t="n"/>
      <c r="JUP44" s="2" t="n"/>
      <c r="JUQ44" s="2" t="n"/>
      <c r="JUR44" s="2" t="n"/>
      <c r="JUS44" s="2" t="n"/>
      <c r="JUT44" s="2" t="n"/>
      <c r="JUU44" s="2" t="n"/>
      <c r="JUV44" s="2" t="n"/>
      <c r="JUW44" s="2" t="n"/>
      <c r="JUX44" s="2" t="n"/>
      <c r="JUY44" s="2" t="n"/>
      <c r="JUZ44" s="2" t="n"/>
      <c r="JVA44" s="2" t="n"/>
      <c r="JVB44" s="2" t="n"/>
      <c r="JVC44" s="2" t="n"/>
      <c r="JVD44" s="2" t="n"/>
      <c r="JVE44" s="2" t="n"/>
      <c r="JVF44" s="2" t="n"/>
      <c r="JVG44" s="2" t="n"/>
      <c r="JVH44" s="2" t="n"/>
      <c r="JVI44" s="2" t="n"/>
      <c r="JVJ44" s="2" t="n"/>
      <c r="JVK44" s="2" t="n"/>
      <c r="JVL44" s="2" t="n"/>
      <c r="JVM44" s="2" t="n"/>
      <c r="JVN44" s="2" t="n"/>
      <c r="JVO44" s="2" t="n"/>
      <c r="JVP44" s="2" t="n"/>
      <c r="JVQ44" s="2" t="n"/>
      <c r="JVR44" s="2" t="n"/>
      <c r="JVS44" s="2" t="n"/>
      <c r="JVT44" s="2" t="n"/>
      <c r="JVU44" s="2" t="n"/>
      <c r="JVV44" s="2" t="n"/>
      <c r="JVW44" s="2" t="n"/>
      <c r="JVX44" s="2" t="n"/>
      <c r="JVY44" s="2" t="n"/>
      <c r="JVZ44" s="2" t="n"/>
      <c r="JWA44" s="2" t="n"/>
      <c r="JWB44" s="2" t="n"/>
      <c r="JWC44" s="2" t="n"/>
      <c r="JWD44" s="2" t="n"/>
      <c r="JWE44" s="2" t="n"/>
      <c r="JWF44" s="2" t="n"/>
      <c r="JWG44" s="2" t="n"/>
      <c r="JWH44" s="2" t="n"/>
      <c r="JWI44" s="2" t="n"/>
      <c r="JWJ44" s="2" t="n"/>
      <c r="JWK44" s="2" t="n"/>
      <c r="JWL44" s="2" t="n"/>
      <c r="JWM44" s="2" t="n"/>
      <c r="JWN44" s="2" t="n"/>
      <c r="JWO44" s="2" t="n"/>
      <c r="JWP44" s="2" t="n"/>
      <c r="JWQ44" s="2" t="n"/>
      <c r="JWR44" s="2" t="n"/>
      <c r="JWS44" s="2" t="n"/>
      <c r="JWT44" s="2" t="n"/>
      <c r="JWU44" s="2" t="n"/>
      <c r="JWV44" s="2" t="n"/>
      <c r="JWW44" s="2" t="n"/>
      <c r="JWX44" s="2" t="n"/>
      <c r="JWY44" s="2" t="n"/>
      <c r="JWZ44" s="2" t="n"/>
      <c r="JXA44" s="2" t="n"/>
      <c r="JXB44" s="2" t="n"/>
      <c r="JXC44" s="2" t="n"/>
      <c r="JXD44" s="2" t="n"/>
      <c r="JXE44" s="2" t="n"/>
      <c r="JXF44" s="2" t="n"/>
      <c r="JXG44" s="2" t="n"/>
      <c r="JXH44" s="2" t="n"/>
      <c r="JXI44" s="2" t="n"/>
      <c r="JXJ44" s="2" t="n"/>
      <c r="JXK44" s="2" t="n"/>
      <c r="JXL44" s="2" t="n"/>
      <c r="JXM44" s="2" t="n"/>
      <c r="JXN44" s="2" t="n"/>
      <c r="JXO44" s="2" t="n"/>
      <c r="JXP44" s="2" t="n"/>
      <c r="JXQ44" s="2" t="n"/>
      <c r="JXR44" s="2" t="n"/>
      <c r="JXS44" s="2" t="n"/>
      <c r="JXT44" s="2" t="n"/>
      <c r="JXU44" s="2" t="n"/>
      <c r="JXV44" s="2" t="n"/>
      <c r="JXW44" s="2" t="n"/>
      <c r="JXX44" s="2" t="n"/>
      <c r="JXY44" s="2" t="n"/>
      <c r="JXZ44" s="2" t="n"/>
      <c r="JYA44" s="2" t="n"/>
      <c r="JYB44" s="2" t="n"/>
      <c r="JYC44" s="2" t="n"/>
      <c r="JYD44" s="2" t="n"/>
      <c r="JYE44" s="2" t="n"/>
      <c r="JYF44" s="2" t="n"/>
      <c r="JYG44" s="2" t="n"/>
      <c r="JYH44" s="2" t="n"/>
      <c r="JYI44" s="2" t="n"/>
      <c r="JYJ44" s="2" t="n"/>
      <c r="JYK44" s="2" t="n"/>
      <c r="JYL44" s="2" t="n"/>
      <c r="JYM44" s="2" t="n"/>
      <c r="JYN44" s="2" t="n"/>
      <c r="JYO44" s="2" t="n"/>
      <c r="JYP44" s="2" t="n"/>
      <c r="JYQ44" s="2" t="n"/>
      <c r="JYR44" s="2" t="n"/>
      <c r="JYS44" s="2" t="n"/>
      <c r="JYT44" s="2" t="n"/>
      <c r="JYU44" s="2" t="n"/>
      <c r="JYV44" s="2" t="n"/>
      <c r="JYW44" s="2" t="n"/>
      <c r="JYX44" s="2" t="n"/>
      <c r="JYY44" s="2" t="n"/>
      <c r="JYZ44" s="2" t="n"/>
      <c r="JZA44" s="2" t="n"/>
      <c r="JZB44" s="2" t="n"/>
      <c r="JZC44" s="2" t="n"/>
      <c r="JZD44" s="2" t="n"/>
      <c r="JZE44" s="2" t="n"/>
      <c r="JZF44" s="2" t="n"/>
      <c r="JZG44" s="2" t="n"/>
      <c r="JZH44" s="2" t="n"/>
      <c r="JZI44" s="2" t="n"/>
      <c r="JZJ44" s="2" t="n"/>
      <c r="JZK44" s="2" t="n"/>
      <c r="JZL44" s="2" t="n"/>
      <c r="JZM44" s="2" t="n"/>
      <c r="JZN44" s="2" t="n"/>
      <c r="JZO44" s="2" t="n"/>
      <c r="JZP44" s="2" t="n"/>
      <c r="JZQ44" s="2" t="n"/>
      <c r="JZR44" s="2" t="n"/>
      <c r="JZS44" s="2" t="n"/>
      <c r="JZT44" s="2" t="n"/>
      <c r="JZU44" s="2" t="n"/>
      <c r="JZV44" s="2" t="n"/>
      <c r="JZW44" s="2" t="n"/>
      <c r="JZX44" s="2" t="n"/>
      <c r="JZY44" s="2" t="n"/>
      <c r="JZZ44" s="2" t="n"/>
      <c r="KAA44" s="2" t="n"/>
      <c r="KAB44" s="2" t="n"/>
      <c r="KAC44" s="2" t="n"/>
      <c r="KAD44" s="2" t="n"/>
      <c r="KAE44" s="2" t="n"/>
      <c r="KAF44" s="2" t="n"/>
      <c r="KAG44" s="2" t="n"/>
      <c r="KAH44" s="2" t="n"/>
      <c r="KAI44" s="2" t="n"/>
      <c r="KAJ44" s="2" t="n"/>
      <c r="KAK44" s="2" t="n"/>
      <c r="KAL44" s="2" t="n"/>
      <c r="KAM44" s="2" t="n"/>
      <c r="KAN44" s="2" t="n"/>
      <c r="KAO44" s="2" t="n"/>
      <c r="KAP44" s="2" t="n"/>
      <c r="KAQ44" s="2" t="n"/>
      <c r="KAR44" s="2" t="n"/>
      <c r="KAS44" s="2" t="n"/>
      <c r="KAT44" s="2" t="n"/>
      <c r="KAU44" s="2" t="n"/>
      <c r="KAV44" s="2" t="n"/>
      <c r="KAW44" s="2" t="n"/>
      <c r="KAX44" s="2" t="n"/>
      <c r="KAY44" s="2" t="n"/>
      <c r="KAZ44" s="2" t="n"/>
      <c r="KBA44" s="2" t="n"/>
      <c r="KBB44" s="2" t="n"/>
      <c r="KBC44" s="2" t="n"/>
      <c r="KBD44" s="2" t="n"/>
      <c r="KBE44" s="2" t="n"/>
      <c r="KBF44" s="2" t="n"/>
      <c r="KBG44" s="2" t="n"/>
      <c r="KBH44" s="2" t="n"/>
      <c r="KBI44" s="2" t="n"/>
      <c r="KBJ44" s="2" t="n"/>
      <c r="KBK44" s="2" t="n"/>
      <c r="KBL44" s="2" t="n"/>
      <c r="KBM44" s="2" t="n"/>
      <c r="KBN44" s="2" t="n"/>
      <c r="KBO44" s="2" t="n"/>
      <c r="KBP44" s="2" t="n"/>
      <c r="KBQ44" s="2" t="n"/>
      <c r="KBR44" s="2" t="n"/>
      <c r="KBS44" s="2" t="n"/>
      <c r="KBT44" s="2" t="n"/>
      <c r="KBU44" s="2" t="n"/>
      <c r="KBV44" s="2" t="n"/>
      <c r="KBW44" s="2" t="n"/>
      <c r="KBX44" s="2" t="n"/>
      <c r="KBY44" s="2" t="n"/>
      <c r="KBZ44" s="2" t="n"/>
      <c r="KCA44" s="2" t="n"/>
      <c r="KCB44" s="2" t="n"/>
      <c r="KCC44" s="2" t="n"/>
      <c r="KCD44" s="2" t="n"/>
      <c r="KCE44" s="2" t="n"/>
      <c r="KCF44" s="2" t="n"/>
      <c r="KCG44" s="2" t="n"/>
      <c r="KCH44" s="2" t="n"/>
      <c r="KCI44" s="2" t="n"/>
      <c r="KCJ44" s="2" t="n"/>
      <c r="KCK44" s="2" t="n"/>
      <c r="KCL44" s="2" t="n"/>
      <c r="KCM44" s="2" t="n"/>
      <c r="KCN44" s="2" t="n"/>
      <c r="KCO44" s="2" t="n"/>
      <c r="KCP44" s="2" t="n"/>
      <c r="KCQ44" s="2" t="n"/>
      <c r="KCR44" s="2" t="n"/>
      <c r="KCS44" s="2" t="n"/>
      <c r="KCT44" s="2" t="n"/>
      <c r="KCU44" s="2" t="n"/>
      <c r="KCV44" s="2" t="n"/>
      <c r="KCW44" s="2" t="n"/>
      <c r="KCX44" s="2" t="n"/>
      <c r="KCY44" s="2" t="n"/>
      <c r="KCZ44" s="2" t="n"/>
      <c r="KDA44" s="2" t="n"/>
      <c r="KDB44" s="2" t="n"/>
      <c r="KDC44" s="2" t="n"/>
      <c r="KDD44" s="2" t="n"/>
      <c r="KDE44" s="2" t="n"/>
      <c r="KDF44" s="2" t="n"/>
      <c r="KDG44" s="2" t="n"/>
      <c r="KDH44" s="2" t="n"/>
      <c r="KDI44" s="2" t="n"/>
      <c r="KDJ44" s="2" t="n"/>
      <c r="KDK44" s="2" t="n"/>
      <c r="KDL44" s="2" t="n"/>
      <c r="KDM44" s="2" t="n"/>
      <c r="KDN44" s="2" t="n"/>
      <c r="KDO44" s="2" t="n"/>
      <c r="KDP44" s="2" t="n"/>
      <c r="KDQ44" s="2" t="n"/>
      <c r="KDR44" s="2" t="n"/>
      <c r="KDS44" s="2" t="n"/>
      <c r="KDT44" s="2" t="n"/>
      <c r="KDU44" s="2" t="n"/>
      <c r="KDV44" s="2" t="n"/>
      <c r="KDW44" s="2" t="n"/>
      <c r="KDX44" s="2" t="n"/>
      <c r="KDY44" s="2" t="n"/>
      <c r="KDZ44" s="2" t="n"/>
      <c r="KEA44" s="2" t="n"/>
      <c r="KEB44" s="2" t="n"/>
      <c r="KEC44" s="2" t="n"/>
      <c r="KED44" s="2" t="n"/>
      <c r="KEE44" s="2" t="n"/>
      <c r="KEF44" s="2" t="n"/>
      <c r="KEG44" s="2" t="n"/>
      <c r="KEH44" s="2" t="n"/>
      <c r="KEI44" s="2" t="n"/>
      <c r="KEJ44" s="2" t="n"/>
      <c r="KEK44" s="2" t="n"/>
      <c r="KEL44" s="2" t="n"/>
      <c r="KEM44" s="2" t="n"/>
      <c r="KEN44" s="2" t="n"/>
      <c r="KEO44" s="2" t="n"/>
      <c r="KEP44" s="2" t="n"/>
      <c r="KEQ44" s="2" t="n"/>
      <c r="KER44" s="2" t="n"/>
      <c r="KES44" s="2" t="n"/>
      <c r="KET44" s="2" t="n"/>
      <c r="KEU44" s="2" t="n"/>
      <c r="KEV44" s="2" t="n"/>
      <c r="KEW44" s="2" t="n"/>
      <c r="KEX44" s="2" t="n"/>
      <c r="KEY44" s="2" t="n"/>
      <c r="KEZ44" s="2" t="n"/>
      <c r="KFA44" s="2" t="n"/>
      <c r="KFB44" s="2" t="n"/>
      <c r="KFC44" s="2" t="n"/>
      <c r="KFD44" s="2" t="n"/>
      <c r="KFE44" s="2" t="n"/>
      <c r="KFF44" s="2" t="n"/>
      <c r="KFG44" s="2" t="n"/>
      <c r="KFH44" s="2" t="n"/>
      <c r="KFI44" s="2" t="n"/>
      <c r="KFJ44" s="2" t="n"/>
      <c r="KFK44" s="2" t="n"/>
      <c r="KFL44" s="2" t="n"/>
      <c r="KFM44" s="2" t="n"/>
      <c r="KFN44" s="2" t="n"/>
      <c r="KFO44" s="2" t="n"/>
      <c r="KFP44" s="2" t="n"/>
      <c r="KFQ44" s="2" t="n"/>
      <c r="KFR44" s="2" t="n"/>
      <c r="KFS44" s="2" t="n"/>
      <c r="KFT44" s="2" t="n"/>
      <c r="KFU44" s="2" t="n"/>
      <c r="KFV44" s="2" t="n"/>
      <c r="KFW44" s="2" t="n"/>
      <c r="KFX44" s="2" t="n"/>
      <c r="KFY44" s="2" t="n"/>
      <c r="KFZ44" s="2" t="n"/>
      <c r="KGA44" s="2" t="n"/>
      <c r="KGB44" s="2" t="n"/>
      <c r="KGC44" s="2" t="n"/>
      <c r="KGD44" s="2" t="n"/>
      <c r="KGE44" s="2" t="n"/>
      <c r="KGF44" s="2" t="n"/>
      <c r="KGG44" s="2" t="n"/>
      <c r="KGH44" s="2" t="n"/>
      <c r="KGI44" s="2" t="n"/>
      <c r="KGJ44" s="2" t="n"/>
      <c r="KGK44" s="2" t="n"/>
      <c r="KGL44" s="2" t="n"/>
      <c r="KGM44" s="2" t="n"/>
      <c r="KGN44" s="2" t="n"/>
      <c r="KGO44" s="2" t="n"/>
      <c r="KGP44" s="2" t="n"/>
      <c r="KGQ44" s="2" t="n"/>
      <c r="KGR44" s="2" t="n"/>
      <c r="KGS44" s="2" t="n"/>
      <c r="KGT44" s="2" t="n"/>
      <c r="KGU44" s="2" t="n"/>
      <c r="KGV44" s="2" t="n"/>
      <c r="KGW44" s="2" t="n"/>
      <c r="KGX44" s="2" t="n"/>
      <c r="KGY44" s="2" t="n"/>
      <c r="KGZ44" s="2" t="n"/>
      <c r="KHA44" s="2" t="n"/>
      <c r="KHB44" s="2" t="n"/>
      <c r="KHC44" s="2" t="n"/>
      <c r="KHD44" s="2" t="n"/>
      <c r="KHE44" s="2" t="n"/>
      <c r="KHF44" s="2" t="n"/>
      <c r="KHG44" s="2" t="n"/>
      <c r="KHH44" s="2" t="n"/>
      <c r="KHI44" s="2" t="n"/>
      <c r="KHJ44" s="2" t="n"/>
      <c r="KHK44" s="2" t="n"/>
      <c r="KHL44" s="2" t="n"/>
      <c r="KHM44" s="2" t="n"/>
      <c r="KHN44" s="2" t="n"/>
      <c r="KHO44" s="2" t="n"/>
      <c r="KHP44" s="2" t="n"/>
      <c r="KHQ44" s="2" t="n"/>
      <c r="KHR44" s="2" t="n"/>
      <c r="KHS44" s="2" t="n"/>
      <c r="KHT44" s="2" t="n"/>
      <c r="KHU44" s="2" t="n"/>
      <c r="KHV44" s="2" t="n"/>
      <c r="KHW44" s="2" t="n"/>
      <c r="KHX44" s="2" t="n"/>
      <c r="KHY44" s="2" t="n"/>
      <c r="KHZ44" s="2" t="n"/>
      <c r="KIA44" s="2" t="n"/>
      <c r="KIB44" s="2" t="n"/>
      <c r="KIC44" s="2" t="n"/>
      <c r="KID44" s="2" t="n"/>
      <c r="KIE44" s="2" t="n"/>
      <c r="KIF44" s="2" t="n"/>
      <c r="KIG44" s="2" t="n"/>
      <c r="KIH44" s="2" t="n"/>
      <c r="KII44" s="2" t="n"/>
      <c r="KIJ44" s="2" t="n"/>
      <c r="KIK44" s="2" t="n"/>
      <c r="KIL44" s="2" t="n"/>
      <c r="KIM44" s="2" t="n"/>
      <c r="KIN44" s="2" t="n"/>
      <c r="KIO44" s="2" t="n"/>
      <c r="KIP44" s="2" t="n"/>
      <c r="KIQ44" s="2" t="n"/>
      <c r="KIR44" s="2" t="n"/>
      <c r="KIS44" s="2" t="n"/>
      <c r="KIT44" s="2" t="n"/>
      <c r="KIU44" s="2" t="n"/>
      <c r="KIV44" s="2" t="n"/>
      <c r="KIW44" s="2" t="n"/>
      <c r="KIX44" s="2" t="n"/>
      <c r="KIY44" s="2" t="n"/>
      <c r="KIZ44" s="2" t="n"/>
      <c r="KJA44" s="2" t="n"/>
      <c r="KJB44" s="2" t="n"/>
      <c r="KJC44" s="2" t="n"/>
      <c r="KJD44" s="2" t="n"/>
      <c r="KJE44" s="2" t="n"/>
      <c r="KJF44" s="2" t="n"/>
      <c r="KJG44" s="2" t="n"/>
      <c r="KJH44" s="2" t="n"/>
      <c r="KJI44" s="2" t="n"/>
      <c r="KJJ44" s="2" t="n"/>
      <c r="KJK44" s="2" t="n"/>
      <c r="KJL44" s="2" t="n"/>
      <c r="KJM44" s="2" t="n"/>
      <c r="KJN44" s="2" t="n"/>
      <c r="KJO44" s="2" t="n"/>
      <c r="KJP44" s="2" t="n"/>
      <c r="KJQ44" s="2" t="n"/>
      <c r="KJR44" s="2" t="n"/>
      <c r="KJS44" s="2" t="n"/>
      <c r="KJT44" s="2" t="n"/>
      <c r="KJU44" s="2" t="n"/>
      <c r="KJV44" s="2" t="n"/>
      <c r="KJW44" s="2" t="n"/>
      <c r="KJX44" s="2" t="n"/>
      <c r="KJY44" s="2" t="n"/>
      <c r="KJZ44" s="2" t="n"/>
      <c r="KKA44" s="2" t="n"/>
      <c r="KKB44" s="2" t="n"/>
      <c r="KKC44" s="2" t="n"/>
      <c r="KKD44" s="2" t="n"/>
      <c r="KKE44" s="2" t="n"/>
      <c r="KKF44" s="2" t="n"/>
      <c r="KKG44" s="2" t="n"/>
      <c r="KKH44" s="2" t="n"/>
      <c r="KKI44" s="2" t="n"/>
      <c r="KKJ44" s="2" t="n"/>
      <c r="KKK44" s="2" t="n"/>
      <c r="KKL44" s="2" t="n"/>
      <c r="KKM44" s="2" t="n"/>
      <c r="KKN44" s="2" t="n"/>
      <c r="KKO44" s="2" t="n"/>
      <c r="KKP44" s="2" t="n"/>
      <c r="KKQ44" s="2" t="n"/>
      <c r="KKR44" s="2" t="n"/>
      <c r="KKS44" s="2" t="n"/>
      <c r="KKT44" s="2" t="n"/>
      <c r="KKU44" s="2" t="n"/>
      <c r="KKV44" s="2" t="n"/>
      <c r="KKW44" s="2" t="n"/>
      <c r="KKX44" s="2" t="n"/>
      <c r="KKY44" s="2" t="n"/>
      <c r="KKZ44" s="2" t="n"/>
      <c r="KLA44" s="2" t="n"/>
      <c r="KLB44" s="2" t="n"/>
      <c r="KLC44" s="2" t="n"/>
      <c r="KLD44" s="2" t="n"/>
      <c r="KLE44" s="2" t="n"/>
      <c r="KLF44" s="2" t="n"/>
      <c r="KLG44" s="2" t="n"/>
      <c r="KLH44" s="2" t="n"/>
      <c r="KLI44" s="2" t="n"/>
      <c r="KLJ44" s="2" t="n"/>
      <c r="KLK44" s="2" t="n"/>
      <c r="KLL44" s="2" t="n"/>
      <c r="KLM44" s="2" t="n"/>
      <c r="KLN44" s="2" t="n"/>
      <c r="KLO44" s="2" t="n"/>
      <c r="KLP44" s="2" t="n"/>
      <c r="KLQ44" s="2" t="n"/>
      <c r="KLR44" s="2" t="n"/>
      <c r="KLS44" s="2" t="n"/>
      <c r="KLT44" s="2" t="n"/>
      <c r="KLU44" s="2" t="n"/>
      <c r="KLV44" s="2" t="n"/>
      <c r="KLW44" s="2" t="n"/>
      <c r="KLX44" s="2" t="n"/>
      <c r="KLY44" s="2" t="n"/>
      <c r="KLZ44" s="2" t="n"/>
      <c r="KMA44" s="2" t="n"/>
      <c r="KMB44" s="2" t="n"/>
      <c r="KMC44" s="2" t="n"/>
      <c r="KMD44" s="2" t="n"/>
      <c r="KME44" s="2" t="n"/>
      <c r="KMF44" s="2" t="n"/>
      <c r="KMG44" s="2" t="n"/>
      <c r="KMH44" s="2" t="n"/>
      <c r="KMI44" s="2" t="n"/>
      <c r="KMJ44" s="2" t="n"/>
      <c r="KMK44" s="2" t="n"/>
      <c r="KML44" s="2" t="n"/>
      <c r="KMM44" s="2" t="n"/>
      <c r="KMN44" s="2" t="n"/>
      <c r="KMO44" s="2" t="n"/>
      <c r="KMP44" s="2" t="n"/>
      <c r="KMQ44" s="2" t="n"/>
      <c r="KMR44" s="2" t="n"/>
      <c r="KMS44" s="2" t="n"/>
      <c r="KMT44" s="2" t="n"/>
      <c r="KMU44" s="2" t="n"/>
      <c r="KMV44" s="2" t="n"/>
      <c r="KMW44" s="2" t="n"/>
      <c r="KMX44" s="2" t="n"/>
      <c r="KMY44" s="2" t="n"/>
      <c r="KMZ44" s="2" t="n"/>
      <c r="KNA44" s="2" t="n"/>
      <c r="KNB44" s="2" t="n"/>
      <c r="KNC44" s="2" t="n"/>
      <c r="KND44" s="2" t="n"/>
      <c r="KNE44" s="2" t="n"/>
      <c r="KNF44" s="2" t="n"/>
      <c r="KNG44" s="2" t="n"/>
      <c r="KNH44" s="2" t="n"/>
      <c r="KNI44" s="2" t="n"/>
      <c r="KNJ44" s="2" t="n"/>
      <c r="KNK44" s="2" t="n"/>
      <c r="KNL44" s="2" t="n"/>
      <c r="KNM44" s="2" t="n"/>
      <c r="KNN44" s="2" t="n"/>
      <c r="KNO44" s="2" t="n"/>
      <c r="KNP44" s="2" t="n"/>
      <c r="KNQ44" s="2" t="n"/>
      <c r="KNR44" s="2" t="n"/>
      <c r="KNS44" s="2" t="n"/>
      <c r="KNT44" s="2" t="n"/>
      <c r="KNU44" s="2" t="n"/>
      <c r="KNV44" s="2" t="n"/>
      <c r="KNW44" s="2" t="n"/>
      <c r="KNX44" s="2" t="n"/>
      <c r="KNY44" s="2" t="n"/>
      <c r="KNZ44" s="2" t="n"/>
      <c r="KOA44" s="2" t="n"/>
      <c r="KOB44" s="2" t="n"/>
      <c r="KOC44" s="2" t="n"/>
      <c r="KOD44" s="2" t="n"/>
      <c r="KOE44" s="2" t="n"/>
      <c r="KOF44" s="2" t="n"/>
      <c r="KOG44" s="2" t="n"/>
      <c r="KOH44" s="2" t="n"/>
      <c r="KOI44" s="2" t="n"/>
      <c r="KOJ44" s="2" t="n"/>
      <c r="KOK44" s="2" t="n"/>
      <c r="KOL44" s="2" t="n"/>
      <c r="KOM44" s="2" t="n"/>
      <c r="KON44" s="2" t="n"/>
      <c r="KOO44" s="2" t="n"/>
      <c r="KOP44" s="2" t="n"/>
      <c r="KOQ44" s="2" t="n"/>
      <c r="KOR44" s="2" t="n"/>
      <c r="KOS44" s="2" t="n"/>
      <c r="KOT44" s="2" t="n"/>
      <c r="KOU44" s="2" t="n"/>
      <c r="KOV44" s="2" t="n"/>
      <c r="KOW44" s="2" t="n"/>
      <c r="KOX44" s="2" t="n"/>
      <c r="KOY44" s="2" t="n"/>
      <c r="KOZ44" s="2" t="n"/>
      <c r="KPA44" s="2" t="n"/>
      <c r="KPB44" s="2" t="n"/>
      <c r="KPC44" s="2" t="n"/>
      <c r="KPD44" s="2" t="n"/>
      <c r="KPE44" s="2" t="n"/>
      <c r="KPF44" s="2" t="n"/>
      <c r="KPG44" s="2" t="n"/>
      <c r="KPH44" s="2" t="n"/>
      <c r="KPI44" s="2" t="n"/>
      <c r="KPJ44" s="2" t="n"/>
      <c r="KPK44" s="2" t="n"/>
      <c r="KPL44" s="2" t="n"/>
      <c r="KPM44" s="2" t="n"/>
      <c r="KPN44" s="2" t="n"/>
      <c r="KPO44" s="2" t="n"/>
      <c r="KPP44" s="2" t="n"/>
      <c r="KPQ44" s="2" t="n"/>
      <c r="KPR44" s="2" t="n"/>
      <c r="KPS44" s="2" t="n"/>
      <c r="KPT44" s="2" t="n"/>
      <c r="KPU44" s="2" t="n"/>
      <c r="KPV44" s="2" t="n"/>
      <c r="KPW44" s="2" t="n"/>
      <c r="KPX44" s="2" t="n"/>
      <c r="KPY44" s="2" t="n"/>
      <c r="KPZ44" s="2" t="n"/>
      <c r="KQA44" s="2" t="n"/>
      <c r="KQB44" s="2" t="n"/>
      <c r="KQC44" s="2" t="n"/>
      <c r="KQD44" s="2" t="n"/>
      <c r="KQE44" s="2" t="n"/>
      <c r="KQF44" s="2" t="n"/>
      <c r="KQG44" s="2" t="n"/>
      <c r="KQH44" s="2" t="n"/>
      <c r="KQI44" s="2" t="n"/>
      <c r="KQJ44" s="2" t="n"/>
      <c r="KQK44" s="2" t="n"/>
      <c r="KQL44" s="2" t="n"/>
      <c r="KQM44" s="2" t="n"/>
      <c r="KQN44" s="2" t="n"/>
      <c r="KQO44" s="2" t="n"/>
      <c r="KQP44" s="2" t="n"/>
      <c r="KQQ44" s="2" t="n"/>
      <c r="KQR44" s="2" t="n"/>
      <c r="KQS44" s="2" t="n"/>
      <c r="KQT44" s="2" t="n"/>
      <c r="KQU44" s="2" t="n"/>
      <c r="KQV44" s="2" t="n"/>
      <c r="KQW44" s="2" t="n"/>
      <c r="KQX44" s="2" t="n"/>
      <c r="KQY44" s="2" t="n"/>
      <c r="KQZ44" s="2" t="n"/>
      <c r="KRA44" s="2" t="n"/>
      <c r="KRB44" s="2" t="n"/>
      <c r="KRC44" s="2" t="n"/>
      <c r="KRD44" s="2" t="n"/>
      <c r="KRE44" s="2" t="n"/>
      <c r="KRF44" s="2" t="n"/>
      <c r="KRG44" s="2" t="n"/>
      <c r="KRH44" s="2" t="n"/>
      <c r="KRI44" s="2" t="n"/>
      <c r="KRJ44" s="2" t="n"/>
      <c r="KRK44" s="2" t="n"/>
      <c r="KRL44" s="2" t="n"/>
      <c r="KRM44" s="2" t="n"/>
      <c r="KRN44" s="2" t="n"/>
      <c r="KRO44" s="2" t="n"/>
      <c r="KRP44" s="2" t="n"/>
      <c r="KRQ44" s="2" t="n"/>
      <c r="KRR44" s="2" t="n"/>
      <c r="KRS44" s="2" t="n"/>
      <c r="KRT44" s="2" t="n"/>
      <c r="KRU44" s="2" t="n"/>
      <c r="KRV44" s="2" t="n"/>
      <c r="KRW44" s="2" t="n"/>
      <c r="KRX44" s="2" t="n"/>
      <c r="KRY44" s="2" t="n"/>
      <c r="KRZ44" s="2" t="n"/>
      <c r="KSA44" s="2" t="n"/>
      <c r="KSB44" s="2" t="n"/>
      <c r="KSC44" s="2" t="n"/>
      <c r="KSD44" s="2" t="n"/>
      <c r="KSE44" s="2" t="n"/>
      <c r="KSF44" s="2" t="n"/>
      <c r="KSG44" s="2" t="n"/>
      <c r="KSH44" s="2" t="n"/>
      <c r="KSI44" s="2" t="n"/>
      <c r="KSJ44" s="2" t="n"/>
      <c r="KSK44" s="2" t="n"/>
      <c r="KSL44" s="2" t="n"/>
      <c r="KSM44" s="2" t="n"/>
      <c r="KSN44" s="2" t="n"/>
      <c r="KSO44" s="2" t="n"/>
      <c r="KSP44" s="2" t="n"/>
      <c r="KSQ44" s="2" t="n"/>
      <c r="KSR44" s="2" t="n"/>
      <c r="KSS44" s="2" t="n"/>
      <c r="KST44" s="2" t="n"/>
      <c r="KSU44" s="2" t="n"/>
      <c r="KSV44" s="2" t="n"/>
      <c r="KSW44" s="2" t="n"/>
      <c r="KSX44" s="2" t="n"/>
      <c r="KSY44" s="2" t="n"/>
      <c r="KSZ44" s="2" t="n"/>
      <c r="KTA44" s="2" t="n"/>
      <c r="KTB44" s="2" t="n"/>
      <c r="KTC44" s="2" t="n"/>
      <c r="KTD44" s="2" t="n"/>
      <c r="KTE44" s="2" t="n"/>
      <c r="KTF44" s="2" t="n"/>
      <c r="KTG44" s="2" t="n"/>
      <c r="KTH44" s="2" t="n"/>
      <c r="KTI44" s="2" t="n"/>
      <c r="KTJ44" s="2" t="n"/>
      <c r="KTK44" s="2" t="n"/>
      <c r="KTL44" s="2" t="n"/>
      <c r="KTM44" s="2" t="n"/>
      <c r="KTN44" s="2" t="n"/>
      <c r="KTO44" s="2" t="n"/>
      <c r="KTP44" s="2" t="n"/>
      <c r="KTQ44" s="2" t="n"/>
      <c r="KTR44" s="2" t="n"/>
      <c r="KTS44" s="2" t="n"/>
      <c r="KTT44" s="2" t="n"/>
      <c r="KTU44" s="2" t="n"/>
      <c r="KTV44" s="2" t="n"/>
      <c r="KTW44" s="2" t="n"/>
      <c r="KTX44" s="2" t="n"/>
      <c r="KTY44" s="2" t="n"/>
      <c r="KTZ44" s="2" t="n"/>
      <c r="KUA44" s="2" t="n"/>
      <c r="KUB44" s="2" t="n"/>
      <c r="KUC44" s="2" t="n"/>
      <c r="KUD44" s="2" t="n"/>
      <c r="KUE44" s="2" t="n"/>
      <c r="KUF44" s="2" t="n"/>
      <c r="KUG44" s="2" t="n"/>
      <c r="KUH44" s="2" t="n"/>
      <c r="KUI44" s="2" t="n"/>
      <c r="KUJ44" s="2" t="n"/>
      <c r="KUK44" s="2" t="n"/>
      <c r="KUL44" s="2" t="n"/>
      <c r="KUM44" s="2" t="n"/>
      <c r="KUN44" s="2" t="n"/>
      <c r="KUO44" s="2" t="n"/>
      <c r="KUP44" s="2" t="n"/>
      <c r="KUQ44" s="2" t="n"/>
      <c r="KUR44" s="2" t="n"/>
      <c r="KUS44" s="2" t="n"/>
      <c r="KUT44" s="2" t="n"/>
      <c r="KUU44" s="2" t="n"/>
      <c r="KUV44" s="2" t="n"/>
      <c r="KUW44" s="2" t="n"/>
      <c r="KUX44" s="2" t="n"/>
      <c r="KUY44" s="2" t="n"/>
      <c r="KUZ44" s="2" t="n"/>
      <c r="KVA44" s="2" t="n"/>
      <c r="KVB44" s="2" t="n"/>
      <c r="KVC44" s="2" t="n"/>
      <c r="KVD44" s="2" t="n"/>
      <c r="KVE44" s="2" t="n"/>
      <c r="KVF44" s="2" t="n"/>
      <c r="KVG44" s="2" t="n"/>
      <c r="KVH44" s="2" t="n"/>
      <c r="KVI44" s="2" t="n"/>
      <c r="KVJ44" s="2" t="n"/>
      <c r="KVK44" s="2" t="n"/>
      <c r="KVL44" s="2" t="n"/>
      <c r="KVM44" s="2" t="n"/>
      <c r="KVN44" s="2" t="n"/>
      <c r="KVO44" s="2" t="n"/>
      <c r="KVP44" s="2" t="n"/>
      <c r="KVQ44" s="2" t="n"/>
      <c r="KVR44" s="2" t="n"/>
      <c r="KVS44" s="2" t="n"/>
      <c r="KVT44" s="2" t="n"/>
      <c r="KVU44" s="2" t="n"/>
      <c r="KVV44" s="2" t="n"/>
      <c r="KVW44" s="2" t="n"/>
      <c r="KVX44" s="2" t="n"/>
      <c r="KVY44" s="2" t="n"/>
      <c r="KVZ44" s="2" t="n"/>
      <c r="KWA44" s="2" t="n"/>
      <c r="KWB44" s="2" t="n"/>
      <c r="KWC44" s="2" t="n"/>
      <c r="KWD44" s="2" t="n"/>
      <c r="KWE44" s="2" t="n"/>
      <c r="KWF44" s="2" t="n"/>
      <c r="KWG44" s="2" t="n"/>
      <c r="KWH44" s="2" t="n"/>
      <c r="KWI44" s="2" t="n"/>
      <c r="KWJ44" s="2" t="n"/>
      <c r="KWK44" s="2" t="n"/>
      <c r="KWL44" s="2" t="n"/>
      <c r="KWM44" s="2" t="n"/>
      <c r="KWN44" s="2" t="n"/>
      <c r="KWO44" s="2" t="n"/>
      <c r="KWP44" s="2" t="n"/>
      <c r="KWQ44" s="2" t="n"/>
      <c r="KWR44" s="2" t="n"/>
      <c r="KWS44" s="2" t="n"/>
      <c r="KWT44" s="2" t="n"/>
      <c r="KWU44" s="2" t="n"/>
      <c r="KWV44" s="2" t="n"/>
      <c r="KWW44" s="2" t="n"/>
      <c r="KWX44" s="2" t="n"/>
      <c r="KWY44" s="2" t="n"/>
      <c r="KWZ44" s="2" t="n"/>
      <c r="KXA44" s="2" t="n"/>
      <c r="KXB44" s="2" t="n"/>
      <c r="KXC44" s="2" t="n"/>
      <c r="KXD44" s="2" t="n"/>
      <c r="KXE44" s="2" t="n"/>
      <c r="KXF44" s="2" t="n"/>
      <c r="KXG44" s="2" t="n"/>
      <c r="KXH44" s="2" t="n"/>
      <c r="KXI44" s="2" t="n"/>
      <c r="KXJ44" s="2" t="n"/>
      <c r="KXK44" s="2" t="n"/>
      <c r="KXL44" s="2" t="n"/>
      <c r="KXM44" s="2" t="n"/>
      <c r="KXN44" s="2" t="n"/>
      <c r="KXO44" s="2" t="n"/>
      <c r="KXP44" s="2" t="n"/>
      <c r="KXQ44" s="2" t="n"/>
      <c r="KXR44" s="2" t="n"/>
      <c r="KXS44" s="2" t="n"/>
      <c r="KXT44" s="2" t="n"/>
      <c r="KXU44" s="2" t="n"/>
      <c r="KXV44" s="2" t="n"/>
      <c r="KXW44" s="2" t="n"/>
      <c r="KXX44" s="2" t="n"/>
      <c r="KXY44" s="2" t="n"/>
      <c r="KXZ44" s="2" t="n"/>
      <c r="KYA44" s="2" t="n"/>
      <c r="KYB44" s="2" t="n"/>
      <c r="KYC44" s="2" t="n"/>
      <c r="KYD44" s="2" t="n"/>
      <c r="KYE44" s="2" t="n"/>
      <c r="KYF44" s="2" t="n"/>
      <c r="KYG44" s="2" t="n"/>
      <c r="KYH44" s="2" t="n"/>
      <c r="KYI44" s="2" t="n"/>
      <c r="KYJ44" s="2" t="n"/>
      <c r="KYK44" s="2" t="n"/>
      <c r="KYL44" s="2" t="n"/>
      <c r="KYM44" s="2" t="n"/>
      <c r="KYN44" s="2" t="n"/>
      <c r="KYO44" s="2" t="n"/>
      <c r="KYP44" s="2" t="n"/>
      <c r="KYQ44" s="2" t="n"/>
      <c r="KYR44" s="2" t="n"/>
      <c r="KYS44" s="2" t="n"/>
      <c r="KYT44" s="2" t="n"/>
      <c r="KYU44" s="2" t="n"/>
      <c r="KYV44" s="2" t="n"/>
      <c r="KYW44" s="2" t="n"/>
      <c r="KYX44" s="2" t="n"/>
      <c r="KYY44" s="2" t="n"/>
      <c r="KYZ44" s="2" t="n"/>
      <c r="KZA44" s="2" t="n"/>
      <c r="KZB44" s="2" t="n"/>
      <c r="KZC44" s="2" t="n"/>
      <c r="KZD44" s="2" t="n"/>
      <c r="KZE44" s="2" t="n"/>
      <c r="KZF44" s="2" t="n"/>
      <c r="KZG44" s="2" t="n"/>
      <c r="KZH44" s="2" t="n"/>
      <c r="KZI44" s="2" t="n"/>
      <c r="KZJ44" s="2" t="n"/>
      <c r="KZK44" s="2" t="n"/>
      <c r="KZL44" s="2" t="n"/>
      <c r="KZM44" s="2" t="n"/>
      <c r="KZN44" s="2" t="n"/>
      <c r="KZO44" s="2" t="n"/>
      <c r="KZP44" s="2" t="n"/>
      <c r="KZQ44" s="2" t="n"/>
      <c r="KZR44" s="2" t="n"/>
      <c r="KZS44" s="2" t="n"/>
      <c r="KZT44" s="2" t="n"/>
      <c r="KZU44" s="2" t="n"/>
      <c r="KZV44" s="2" t="n"/>
      <c r="KZW44" s="2" t="n"/>
      <c r="KZX44" s="2" t="n"/>
      <c r="KZY44" s="2" t="n"/>
      <c r="KZZ44" s="2" t="n"/>
      <c r="LAA44" s="2" t="n"/>
      <c r="LAB44" s="2" t="n"/>
      <c r="LAC44" s="2" t="n"/>
      <c r="LAD44" s="2" t="n"/>
      <c r="LAE44" s="2" t="n"/>
      <c r="LAF44" s="2" t="n"/>
      <c r="LAG44" s="2" t="n"/>
      <c r="LAH44" s="2" t="n"/>
      <c r="LAI44" s="2" t="n"/>
      <c r="LAJ44" s="2" t="n"/>
      <c r="LAK44" s="2" t="n"/>
      <c r="LAL44" s="2" t="n"/>
      <c r="LAM44" s="2" t="n"/>
      <c r="LAN44" s="2" t="n"/>
      <c r="LAO44" s="2" t="n"/>
      <c r="LAP44" s="2" t="n"/>
      <c r="LAQ44" s="2" t="n"/>
      <c r="LAR44" s="2" t="n"/>
      <c r="LAS44" s="2" t="n"/>
      <c r="LAT44" s="2" t="n"/>
      <c r="LAU44" s="2" t="n"/>
      <c r="LAV44" s="2" t="n"/>
      <c r="LAW44" s="2" t="n"/>
      <c r="LAX44" s="2" t="n"/>
      <c r="LAY44" s="2" t="n"/>
      <c r="LAZ44" s="2" t="n"/>
      <c r="LBA44" s="2" t="n"/>
      <c r="LBB44" s="2" t="n"/>
      <c r="LBC44" s="2" t="n"/>
      <c r="LBD44" s="2" t="n"/>
      <c r="LBE44" s="2" t="n"/>
      <c r="LBF44" s="2" t="n"/>
      <c r="LBG44" s="2" t="n"/>
      <c r="LBH44" s="2" t="n"/>
      <c r="LBI44" s="2" t="n"/>
      <c r="LBJ44" s="2" t="n"/>
      <c r="LBK44" s="2" t="n"/>
      <c r="LBL44" s="2" t="n"/>
      <c r="LBM44" s="2" t="n"/>
      <c r="LBN44" s="2" t="n"/>
      <c r="LBO44" s="2" t="n"/>
      <c r="LBP44" s="2" t="n"/>
      <c r="LBQ44" s="2" t="n"/>
      <c r="LBR44" s="2" t="n"/>
      <c r="LBS44" s="2" t="n"/>
      <c r="LBT44" s="2" t="n"/>
      <c r="LBU44" s="2" t="n"/>
      <c r="LBV44" s="2" t="n"/>
      <c r="LBW44" s="2" t="n"/>
      <c r="LBX44" s="2" t="n"/>
      <c r="LBY44" s="2" t="n"/>
      <c r="LBZ44" s="2" t="n"/>
      <c r="LCA44" s="2" t="n"/>
      <c r="LCB44" s="2" t="n"/>
      <c r="LCC44" s="2" t="n"/>
      <c r="LCD44" s="2" t="n"/>
      <c r="LCE44" s="2" t="n"/>
      <c r="LCF44" s="2" t="n"/>
      <c r="LCG44" s="2" t="n"/>
      <c r="LCH44" s="2" t="n"/>
      <c r="LCI44" s="2" t="n"/>
      <c r="LCJ44" s="2" t="n"/>
      <c r="LCK44" s="2" t="n"/>
      <c r="LCL44" s="2" t="n"/>
      <c r="LCM44" s="2" t="n"/>
      <c r="LCN44" s="2" t="n"/>
      <c r="LCO44" s="2" t="n"/>
      <c r="LCP44" s="2" t="n"/>
      <c r="LCQ44" s="2" t="n"/>
      <c r="LCR44" s="2" t="n"/>
      <c r="LCS44" s="2" t="n"/>
      <c r="LCT44" s="2" t="n"/>
      <c r="LCU44" s="2" t="n"/>
      <c r="LCV44" s="2" t="n"/>
      <c r="LCW44" s="2" t="n"/>
      <c r="LCX44" s="2" t="n"/>
      <c r="LCY44" s="2" t="n"/>
      <c r="LCZ44" s="2" t="n"/>
      <c r="LDA44" s="2" t="n"/>
      <c r="LDB44" s="2" t="n"/>
      <c r="LDC44" s="2" t="n"/>
      <c r="LDD44" s="2" t="n"/>
      <c r="LDE44" s="2" t="n"/>
      <c r="LDF44" s="2" t="n"/>
      <c r="LDG44" s="2" t="n"/>
      <c r="LDH44" s="2" t="n"/>
      <c r="LDI44" s="2" t="n"/>
      <c r="LDJ44" s="2" t="n"/>
      <c r="LDK44" s="2" t="n"/>
      <c r="LDL44" s="2" t="n"/>
      <c r="LDM44" s="2" t="n"/>
      <c r="LDN44" s="2" t="n"/>
      <c r="LDO44" s="2" t="n"/>
      <c r="LDP44" s="2" t="n"/>
      <c r="LDQ44" s="2" t="n"/>
      <c r="LDR44" s="2" t="n"/>
      <c r="LDS44" s="2" t="n"/>
      <c r="LDT44" s="2" t="n"/>
      <c r="LDU44" s="2" t="n"/>
      <c r="LDV44" s="2" t="n"/>
      <c r="LDW44" s="2" t="n"/>
      <c r="LDX44" s="2" t="n"/>
      <c r="LDY44" s="2" t="n"/>
      <c r="LDZ44" s="2" t="n"/>
      <c r="LEA44" s="2" t="n"/>
      <c r="LEB44" s="2" t="n"/>
      <c r="LEC44" s="2" t="n"/>
      <c r="LED44" s="2" t="n"/>
      <c r="LEE44" s="2" t="n"/>
      <c r="LEF44" s="2" t="n"/>
      <c r="LEG44" s="2" t="n"/>
      <c r="LEH44" s="2" t="n"/>
      <c r="LEI44" s="2" t="n"/>
      <c r="LEJ44" s="2" t="n"/>
      <c r="LEK44" s="2" t="n"/>
      <c r="LEL44" s="2" t="n"/>
      <c r="LEM44" s="2" t="n"/>
      <c r="LEN44" s="2" t="n"/>
      <c r="LEO44" s="2" t="n"/>
      <c r="LEP44" s="2" t="n"/>
      <c r="LEQ44" s="2" t="n"/>
      <c r="LER44" s="2" t="n"/>
      <c r="LES44" s="2" t="n"/>
      <c r="LET44" s="2" t="n"/>
      <c r="LEU44" s="2" t="n"/>
      <c r="LEV44" s="2" t="n"/>
      <c r="LEW44" s="2" t="n"/>
      <c r="LEX44" s="2" t="n"/>
      <c r="LEY44" s="2" t="n"/>
      <c r="LEZ44" s="2" t="n"/>
      <c r="LFA44" s="2" t="n"/>
      <c r="LFB44" s="2" t="n"/>
      <c r="LFC44" s="2" t="n"/>
      <c r="LFD44" s="2" t="n"/>
      <c r="LFE44" s="2" t="n"/>
      <c r="LFF44" s="2" t="n"/>
      <c r="LFG44" s="2" t="n"/>
      <c r="LFH44" s="2" t="n"/>
      <c r="LFI44" s="2" t="n"/>
      <c r="LFJ44" s="2" t="n"/>
      <c r="LFK44" s="2" t="n"/>
      <c r="LFL44" s="2" t="n"/>
      <c r="LFM44" s="2" t="n"/>
      <c r="LFN44" s="2" t="n"/>
      <c r="LFO44" s="2" t="n"/>
      <c r="LFP44" s="2" t="n"/>
      <c r="LFQ44" s="2" t="n"/>
      <c r="LFR44" s="2" t="n"/>
      <c r="LFS44" s="2" t="n"/>
      <c r="LFT44" s="2" t="n"/>
      <c r="LFU44" s="2" t="n"/>
      <c r="LFV44" s="2" t="n"/>
      <c r="LFW44" s="2" t="n"/>
      <c r="LFX44" s="2" t="n"/>
      <c r="LFY44" s="2" t="n"/>
      <c r="LFZ44" s="2" t="n"/>
      <c r="LGA44" s="2" t="n"/>
      <c r="LGB44" s="2" t="n"/>
      <c r="LGC44" s="2" t="n"/>
      <c r="LGD44" s="2" t="n"/>
      <c r="LGE44" s="2" t="n"/>
      <c r="LGF44" s="2" t="n"/>
      <c r="LGG44" s="2" t="n"/>
      <c r="LGH44" s="2" t="n"/>
      <c r="LGI44" s="2" t="n"/>
      <c r="LGJ44" s="2" t="n"/>
      <c r="LGK44" s="2" t="n"/>
      <c r="LGL44" s="2" t="n"/>
      <c r="LGM44" s="2" t="n"/>
      <c r="LGN44" s="2" t="n"/>
      <c r="LGO44" s="2" t="n"/>
      <c r="LGP44" s="2" t="n"/>
      <c r="LGQ44" s="2" t="n"/>
      <c r="LGR44" s="2" t="n"/>
      <c r="LGS44" s="2" t="n"/>
      <c r="LGT44" s="2" t="n"/>
      <c r="LGU44" s="2" t="n"/>
      <c r="LGV44" s="2" t="n"/>
      <c r="LGW44" s="2" t="n"/>
      <c r="LGX44" s="2" t="n"/>
      <c r="LGY44" s="2" t="n"/>
      <c r="LGZ44" s="2" t="n"/>
      <c r="LHA44" s="2" t="n"/>
      <c r="LHB44" s="2" t="n"/>
      <c r="LHC44" s="2" t="n"/>
      <c r="LHD44" s="2" t="n"/>
      <c r="LHE44" s="2" t="n"/>
      <c r="LHF44" s="2" t="n"/>
      <c r="LHG44" s="2" t="n"/>
      <c r="LHH44" s="2" t="n"/>
      <c r="LHI44" s="2" t="n"/>
      <c r="LHJ44" s="2" t="n"/>
      <c r="LHK44" s="2" t="n"/>
      <c r="LHL44" s="2" t="n"/>
      <c r="LHM44" s="2" t="n"/>
      <c r="LHN44" s="2" t="n"/>
      <c r="LHO44" s="2" t="n"/>
      <c r="LHP44" s="2" t="n"/>
      <c r="LHQ44" s="2" t="n"/>
      <c r="LHR44" s="2" t="n"/>
      <c r="LHS44" s="2" t="n"/>
      <c r="LHT44" s="2" t="n"/>
      <c r="LHU44" s="2" t="n"/>
      <c r="LHV44" s="2" t="n"/>
      <c r="LHW44" s="2" t="n"/>
      <c r="LHX44" s="2" t="n"/>
      <c r="LHY44" s="2" t="n"/>
      <c r="LHZ44" s="2" t="n"/>
      <c r="LIA44" s="2" t="n"/>
      <c r="LIB44" s="2" t="n"/>
      <c r="LIC44" s="2" t="n"/>
      <c r="LID44" s="2" t="n"/>
      <c r="LIE44" s="2" t="n"/>
      <c r="LIF44" s="2" t="n"/>
      <c r="LIG44" s="2" t="n"/>
      <c r="LIH44" s="2" t="n"/>
      <c r="LII44" s="2" t="n"/>
      <c r="LIJ44" s="2" t="n"/>
      <c r="LIK44" s="2" t="n"/>
      <c r="LIL44" s="2" t="n"/>
      <c r="LIM44" s="2" t="n"/>
      <c r="LIN44" s="2" t="n"/>
      <c r="LIO44" s="2" t="n"/>
      <c r="LIP44" s="2" t="n"/>
      <c r="LIQ44" s="2" t="n"/>
      <c r="LIR44" s="2" t="n"/>
      <c r="LIS44" s="2" t="n"/>
      <c r="LIT44" s="2" t="n"/>
      <c r="LIU44" s="2" t="n"/>
      <c r="LIV44" s="2" t="n"/>
      <c r="LIW44" s="2" t="n"/>
      <c r="LIX44" s="2" t="n"/>
      <c r="LIY44" s="2" t="n"/>
      <c r="LIZ44" s="2" t="n"/>
      <c r="LJA44" s="2" t="n"/>
      <c r="LJB44" s="2" t="n"/>
      <c r="LJC44" s="2" t="n"/>
      <c r="LJD44" s="2" t="n"/>
      <c r="LJE44" s="2" t="n"/>
      <c r="LJF44" s="2" t="n"/>
      <c r="LJG44" s="2" t="n"/>
      <c r="LJH44" s="2" t="n"/>
      <c r="LJI44" s="2" t="n"/>
      <c r="LJJ44" s="2" t="n"/>
      <c r="LJK44" s="2" t="n"/>
      <c r="LJL44" s="2" t="n"/>
      <c r="LJM44" s="2" t="n"/>
      <c r="LJN44" s="2" t="n"/>
      <c r="LJO44" s="2" t="n"/>
      <c r="LJP44" s="2" t="n"/>
      <c r="LJQ44" s="2" t="n"/>
      <c r="LJR44" s="2" t="n"/>
      <c r="LJS44" s="2" t="n"/>
      <c r="LJT44" s="2" t="n"/>
      <c r="LJU44" s="2" t="n"/>
      <c r="LJV44" s="2" t="n"/>
      <c r="LJW44" s="2" t="n"/>
      <c r="LJX44" s="2" t="n"/>
      <c r="LJY44" s="2" t="n"/>
      <c r="LJZ44" s="2" t="n"/>
      <c r="LKA44" s="2" t="n"/>
      <c r="LKB44" s="2" t="n"/>
      <c r="LKC44" s="2" t="n"/>
      <c r="LKD44" s="2" t="n"/>
      <c r="LKE44" s="2" t="n"/>
      <c r="LKF44" s="2" t="n"/>
      <c r="LKG44" s="2" t="n"/>
      <c r="LKH44" s="2" t="n"/>
      <c r="LKI44" s="2" t="n"/>
      <c r="LKJ44" s="2" t="n"/>
      <c r="LKK44" s="2" t="n"/>
      <c r="LKL44" s="2" t="n"/>
      <c r="LKM44" s="2" t="n"/>
      <c r="LKN44" s="2" t="n"/>
      <c r="LKO44" s="2" t="n"/>
      <c r="LKP44" s="2" t="n"/>
      <c r="LKQ44" s="2" t="n"/>
      <c r="LKR44" s="2" t="n"/>
      <c r="LKS44" s="2" t="n"/>
      <c r="LKT44" s="2" t="n"/>
      <c r="LKU44" s="2" t="n"/>
      <c r="LKV44" s="2" t="n"/>
      <c r="LKW44" s="2" t="n"/>
      <c r="LKX44" s="2" t="n"/>
      <c r="LKY44" s="2" t="n"/>
      <c r="LKZ44" s="2" t="n"/>
      <c r="LLA44" s="2" t="n"/>
      <c r="LLB44" s="2" t="n"/>
      <c r="LLC44" s="2" t="n"/>
      <c r="LLD44" s="2" t="n"/>
      <c r="LLE44" s="2" t="n"/>
      <c r="LLF44" s="2" t="n"/>
      <c r="LLG44" s="2" t="n"/>
      <c r="LLH44" s="2" t="n"/>
      <c r="LLI44" s="2" t="n"/>
      <c r="LLJ44" s="2" t="n"/>
      <c r="LLK44" s="2" t="n"/>
      <c r="LLL44" s="2" t="n"/>
      <c r="LLM44" s="2" t="n"/>
      <c r="LLN44" s="2" t="n"/>
      <c r="LLO44" s="2" t="n"/>
      <c r="LLP44" s="2" t="n"/>
      <c r="LLQ44" s="2" t="n"/>
      <c r="LLR44" s="2" t="n"/>
      <c r="LLS44" s="2" t="n"/>
      <c r="LLT44" s="2" t="n"/>
      <c r="LLU44" s="2" t="n"/>
      <c r="LLV44" s="2" t="n"/>
      <c r="LLW44" s="2" t="n"/>
      <c r="LLX44" s="2" t="n"/>
      <c r="LLY44" s="2" t="n"/>
      <c r="LLZ44" s="2" t="n"/>
      <c r="LMA44" s="2" t="n"/>
      <c r="LMB44" s="2" t="n"/>
      <c r="LMC44" s="2" t="n"/>
      <c r="LMD44" s="2" t="n"/>
      <c r="LME44" s="2" t="n"/>
      <c r="LMF44" s="2" t="n"/>
      <c r="LMG44" s="2" t="n"/>
      <c r="LMH44" s="2" t="n"/>
      <c r="LMI44" s="2" t="n"/>
      <c r="LMJ44" s="2" t="n"/>
      <c r="LMK44" s="2" t="n"/>
      <c r="LML44" s="2" t="n"/>
      <c r="LMM44" s="2" t="n"/>
      <c r="LMN44" s="2" t="n"/>
      <c r="LMO44" s="2" t="n"/>
      <c r="LMP44" s="2" t="n"/>
      <c r="LMQ44" s="2" t="n"/>
      <c r="LMR44" s="2" t="n"/>
      <c r="LMS44" s="2" t="n"/>
      <c r="LMT44" s="2" t="n"/>
      <c r="LMU44" s="2" t="n"/>
      <c r="LMV44" s="2" t="n"/>
      <c r="LMW44" s="2" t="n"/>
      <c r="LMX44" s="2" t="n"/>
      <c r="LMY44" s="2" t="n"/>
      <c r="LMZ44" s="2" t="n"/>
      <c r="LNA44" s="2" t="n"/>
      <c r="LNB44" s="2" t="n"/>
      <c r="LNC44" s="2" t="n"/>
      <c r="LND44" s="2" t="n"/>
      <c r="LNE44" s="2" t="n"/>
      <c r="LNF44" s="2" t="n"/>
      <c r="LNG44" s="2" t="n"/>
      <c r="LNH44" s="2" t="n"/>
      <c r="LNI44" s="2" t="n"/>
      <c r="LNJ44" s="2" t="n"/>
      <c r="LNK44" s="2" t="n"/>
      <c r="LNL44" s="2" t="n"/>
      <c r="LNM44" s="2" t="n"/>
      <c r="LNN44" s="2" t="n"/>
      <c r="LNO44" s="2" t="n"/>
      <c r="LNP44" s="2" t="n"/>
      <c r="LNQ44" s="2" t="n"/>
      <c r="LNR44" s="2" t="n"/>
      <c r="LNS44" s="2" t="n"/>
      <c r="LNT44" s="2" t="n"/>
      <c r="LNU44" s="2" t="n"/>
      <c r="LNV44" s="2" t="n"/>
      <c r="LNW44" s="2" t="n"/>
      <c r="LNX44" s="2" t="n"/>
      <c r="LNY44" s="2" t="n"/>
      <c r="LNZ44" s="2" t="n"/>
      <c r="LOA44" s="2" t="n"/>
      <c r="LOB44" s="2" t="n"/>
      <c r="LOC44" s="2" t="n"/>
      <c r="LOD44" s="2" t="n"/>
      <c r="LOE44" s="2" t="n"/>
      <c r="LOF44" s="2" t="n"/>
      <c r="LOG44" s="2" t="n"/>
      <c r="LOH44" s="2" t="n"/>
      <c r="LOI44" s="2" t="n"/>
      <c r="LOJ44" s="2" t="n"/>
      <c r="LOK44" s="2" t="n"/>
      <c r="LOL44" s="2" t="n"/>
      <c r="LOM44" s="2" t="n"/>
      <c r="LON44" s="2" t="n"/>
      <c r="LOO44" s="2" t="n"/>
      <c r="LOP44" s="2" t="n"/>
      <c r="LOQ44" s="2" t="n"/>
      <c r="LOR44" s="2" t="n"/>
      <c r="LOS44" s="2" t="n"/>
      <c r="LOT44" s="2" t="n"/>
      <c r="LOU44" s="2" t="n"/>
      <c r="LOV44" s="2" t="n"/>
      <c r="LOW44" s="2" t="n"/>
      <c r="LOX44" s="2" t="n"/>
      <c r="LOY44" s="2" t="n"/>
      <c r="LOZ44" s="2" t="n"/>
      <c r="LPA44" s="2" t="n"/>
      <c r="LPB44" s="2" t="n"/>
      <c r="LPC44" s="2" t="n"/>
      <c r="LPD44" s="2" t="n"/>
      <c r="LPE44" s="2" t="n"/>
      <c r="LPF44" s="2" t="n"/>
      <c r="LPG44" s="2" t="n"/>
      <c r="LPH44" s="2" t="n"/>
      <c r="LPI44" s="2" t="n"/>
      <c r="LPJ44" s="2" t="n"/>
      <c r="LPK44" s="2" t="n"/>
      <c r="LPL44" s="2" t="n"/>
      <c r="LPM44" s="2" t="n"/>
      <c r="LPN44" s="2" t="n"/>
      <c r="LPO44" s="2" t="n"/>
      <c r="LPP44" s="2" t="n"/>
      <c r="LPQ44" s="2" t="n"/>
      <c r="LPR44" s="2" t="n"/>
      <c r="LPS44" s="2" t="n"/>
      <c r="LPT44" s="2" t="n"/>
      <c r="LPU44" s="2" t="n"/>
      <c r="LPV44" s="2" t="n"/>
      <c r="LPW44" s="2" t="n"/>
      <c r="LPX44" s="2" t="n"/>
      <c r="LPY44" s="2" t="n"/>
      <c r="LPZ44" s="2" t="n"/>
      <c r="LQA44" s="2" t="n"/>
      <c r="LQB44" s="2" t="n"/>
      <c r="LQC44" s="2" t="n"/>
      <c r="LQD44" s="2" t="n"/>
      <c r="LQE44" s="2" t="n"/>
      <c r="LQF44" s="2" t="n"/>
      <c r="LQG44" s="2" t="n"/>
      <c r="LQH44" s="2" t="n"/>
      <c r="LQI44" s="2" t="n"/>
      <c r="LQJ44" s="2" t="n"/>
      <c r="LQK44" s="2" t="n"/>
      <c r="LQL44" s="2" t="n"/>
      <c r="LQM44" s="2" t="n"/>
      <c r="LQN44" s="2" t="n"/>
      <c r="LQO44" s="2" t="n"/>
      <c r="LQP44" s="2" t="n"/>
      <c r="LQQ44" s="2" t="n"/>
      <c r="LQR44" s="2" t="n"/>
      <c r="LQS44" s="2" t="n"/>
      <c r="LQT44" s="2" t="n"/>
      <c r="LQU44" s="2" t="n"/>
      <c r="LQV44" s="2" t="n"/>
      <c r="LQW44" s="2" t="n"/>
      <c r="LQX44" s="2" t="n"/>
      <c r="LQY44" s="2" t="n"/>
      <c r="LQZ44" s="2" t="n"/>
      <c r="LRA44" s="2" t="n"/>
      <c r="LRB44" s="2" t="n"/>
      <c r="LRC44" s="2" t="n"/>
      <c r="LRD44" s="2" t="n"/>
      <c r="LRE44" s="2" t="n"/>
      <c r="LRF44" s="2" t="n"/>
      <c r="LRG44" s="2" t="n"/>
      <c r="LRH44" s="2" t="n"/>
      <c r="LRI44" s="2" t="n"/>
      <c r="LRJ44" s="2" t="n"/>
      <c r="LRK44" s="2" t="n"/>
      <c r="LRL44" s="2" t="n"/>
      <c r="LRM44" s="2" t="n"/>
      <c r="LRN44" s="2" t="n"/>
      <c r="LRO44" s="2" t="n"/>
      <c r="LRP44" s="2" t="n"/>
      <c r="LRQ44" s="2" t="n"/>
      <c r="LRR44" s="2" t="n"/>
      <c r="LRS44" s="2" t="n"/>
      <c r="LRT44" s="2" t="n"/>
      <c r="LRU44" s="2" t="n"/>
      <c r="LRV44" s="2" t="n"/>
      <c r="LRW44" s="2" t="n"/>
      <c r="LRX44" s="2" t="n"/>
      <c r="LRY44" s="2" t="n"/>
      <c r="LRZ44" s="2" t="n"/>
      <c r="LSA44" s="2" t="n"/>
      <c r="LSB44" s="2" t="n"/>
      <c r="LSC44" s="2" t="n"/>
      <c r="LSD44" s="2" t="n"/>
      <c r="LSE44" s="2" t="n"/>
      <c r="LSF44" s="2" t="n"/>
      <c r="LSG44" s="2" t="n"/>
      <c r="LSH44" s="2" t="n"/>
      <c r="LSI44" s="2" t="n"/>
      <c r="LSJ44" s="2" t="n"/>
      <c r="LSK44" s="2" t="n"/>
      <c r="LSL44" s="2" t="n"/>
      <c r="LSM44" s="2" t="n"/>
      <c r="LSN44" s="2" t="n"/>
      <c r="LSO44" s="2" t="n"/>
      <c r="LSP44" s="2" t="n"/>
      <c r="LSQ44" s="2" t="n"/>
      <c r="LSR44" s="2" t="n"/>
      <c r="LSS44" s="2" t="n"/>
      <c r="LST44" s="2" t="n"/>
      <c r="LSU44" s="2" t="n"/>
      <c r="LSV44" s="2" t="n"/>
      <c r="LSW44" s="2" t="n"/>
      <c r="LSX44" s="2" t="n"/>
      <c r="LSY44" s="2" t="n"/>
      <c r="LSZ44" s="2" t="n"/>
      <c r="LTA44" s="2" t="n"/>
      <c r="LTB44" s="2" t="n"/>
      <c r="LTC44" s="2" t="n"/>
      <c r="LTD44" s="2" t="n"/>
      <c r="LTE44" s="2" t="n"/>
      <c r="LTF44" s="2" t="n"/>
      <c r="LTG44" s="2" t="n"/>
      <c r="LTH44" s="2" t="n"/>
      <c r="LTI44" s="2" t="n"/>
      <c r="LTJ44" s="2" t="n"/>
      <c r="LTK44" s="2" t="n"/>
      <c r="LTL44" s="2" t="n"/>
      <c r="LTM44" s="2" t="n"/>
      <c r="LTN44" s="2" t="n"/>
      <c r="LTO44" s="2" t="n"/>
      <c r="LTP44" s="2" t="n"/>
      <c r="LTQ44" s="2" t="n"/>
      <c r="LTR44" s="2" t="n"/>
      <c r="LTS44" s="2" t="n"/>
      <c r="LTT44" s="2" t="n"/>
      <c r="LTU44" s="2" t="n"/>
      <c r="LTV44" s="2" t="n"/>
      <c r="LTW44" s="2" t="n"/>
      <c r="LTX44" s="2" t="n"/>
      <c r="LTY44" s="2" t="n"/>
      <c r="LTZ44" s="2" t="n"/>
      <c r="LUA44" s="2" t="n"/>
      <c r="LUB44" s="2" t="n"/>
      <c r="LUC44" s="2" t="n"/>
      <c r="LUD44" s="2" t="n"/>
      <c r="LUE44" s="2" t="n"/>
      <c r="LUF44" s="2" t="n"/>
      <c r="LUG44" s="2" t="n"/>
      <c r="LUH44" s="2" t="n"/>
      <c r="LUI44" s="2" t="n"/>
      <c r="LUJ44" s="2" t="n"/>
      <c r="LUK44" s="2" t="n"/>
      <c r="LUL44" s="2" t="n"/>
      <c r="LUM44" s="2" t="n"/>
      <c r="LUN44" s="2" t="n"/>
      <c r="LUO44" s="2" t="n"/>
      <c r="LUP44" s="2" t="n"/>
      <c r="LUQ44" s="2" t="n"/>
      <c r="LUR44" s="2" t="n"/>
      <c r="LUS44" s="2" t="n"/>
      <c r="LUT44" s="2" t="n"/>
      <c r="LUU44" s="2" t="n"/>
      <c r="LUV44" s="2" t="n"/>
      <c r="LUW44" s="2" t="n"/>
      <c r="LUX44" s="2" t="n"/>
      <c r="LUY44" s="2" t="n"/>
      <c r="LUZ44" s="2" t="n"/>
      <c r="LVA44" s="2" t="n"/>
      <c r="LVB44" s="2" t="n"/>
      <c r="LVC44" s="2" t="n"/>
      <c r="LVD44" s="2" t="n"/>
      <c r="LVE44" s="2" t="n"/>
      <c r="LVF44" s="2" t="n"/>
      <c r="LVG44" s="2" t="n"/>
      <c r="LVH44" s="2" t="n"/>
      <c r="LVI44" s="2" t="n"/>
      <c r="LVJ44" s="2" t="n"/>
      <c r="LVK44" s="2" t="n"/>
      <c r="LVL44" s="2" t="n"/>
      <c r="LVM44" s="2" t="n"/>
      <c r="LVN44" s="2" t="n"/>
      <c r="LVO44" s="2" t="n"/>
      <c r="LVP44" s="2" t="n"/>
      <c r="LVQ44" s="2" t="n"/>
      <c r="LVR44" s="2" t="n"/>
      <c r="LVS44" s="2" t="n"/>
      <c r="LVT44" s="2" t="n"/>
      <c r="LVU44" s="2" t="n"/>
      <c r="LVV44" s="2" t="n"/>
      <c r="LVW44" s="2" t="n"/>
      <c r="LVX44" s="2" t="n"/>
      <c r="LVY44" s="2" t="n"/>
      <c r="LVZ44" s="2" t="n"/>
      <c r="LWA44" s="2" t="n"/>
      <c r="LWB44" s="2" t="n"/>
      <c r="LWC44" s="2" t="n"/>
      <c r="LWD44" s="2" t="n"/>
      <c r="LWE44" s="2" t="n"/>
      <c r="LWF44" s="2" t="n"/>
      <c r="LWG44" s="2" t="n"/>
      <c r="LWH44" s="2" t="n"/>
      <c r="LWI44" s="2" t="n"/>
      <c r="LWJ44" s="2" t="n"/>
      <c r="LWK44" s="2" t="n"/>
      <c r="LWL44" s="2" t="n"/>
      <c r="LWM44" s="2" t="n"/>
      <c r="LWN44" s="2" t="n"/>
      <c r="LWO44" s="2" t="n"/>
      <c r="LWP44" s="2" t="n"/>
      <c r="LWQ44" s="2" t="n"/>
      <c r="LWR44" s="2" t="n"/>
      <c r="LWS44" s="2" t="n"/>
      <c r="LWT44" s="2" t="n"/>
      <c r="LWU44" s="2" t="n"/>
      <c r="LWV44" s="2" t="n"/>
      <c r="LWW44" s="2" t="n"/>
      <c r="LWX44" s="2" t="n"/>
      <c r="LWY44" s="2" t="n"/>
      <c r="LWZ44" s="2" t="n"/>
      <c r="LXA44" s="2" t="n"/>
      <c r="LXB44" s="2" t="n"/>
      <c r="LXC44" s="2" t="n"/>
      <c r="LXD44" s="2" t="n"/>
      <c r="LXE44" s="2" t="n"/>
      <c r="LXF44" s="2" t="n"/>
      <c r="LXG44" s="2" t="n"/>
      <c r="LXH44" s="2" t="n"/>
      <c r="LXI44" s="2" t="n"/>
      <c r="LXJ44" s="2" t="n"/>
      <c r="LXK44" s="2" t="n"/>
      <c r="LXL44" s="2" t="n"/>
      <c r="LXM44" s="2" t="n"/>
      <c r="LXN44" s="2" t="n"/>
      <c r="LXO44" s="2" t="n"/>
      <c r="LXP44" s="2" t="n"/>
      <c r="LXQ44" s="2" t="n"/>
      <c r="LXR44" s="2" t="n"/>
      <c r="LXS44" s="2" t="n"/>
      <c r="LXT44" s="2" t="n"/>
      <c r="LXU44" s="2" t="n"/>
      <c r="LXV44" s="2" t="n"/>
      <c r="LXW44" s="2" t="n"/>
      <c r="LXX44" s="2" t="n"/>
      <c r="LXY44" s="2" t="n"/>
      <c r="LXZ44" s="2" t="n"/>
      <c r="LYA44" s="2" t="n"/>
      <c r="LYB44" s="2" t="n"/>
      <c r="LYC44" s="2" t="n"/>
      <c r="LYD44" s="2" t="n"/>
      <c r="LYE44" s="2" t="n"/>
      <c r="LYF44" s="2" t="n"/>
      <c r="LYG44" s="2" t="n"/>
      <c r="LYH44" s="2" t="n"/>
      <c r="LYI44" s="2" t="n"/>
      <c r="LYJ44" s="2" t="n"/>
      <c r="LYK44" s="2" t="n"/>
      <c r="LYL44" s="2" t="n"/>
      <c r="LYM44" s="2" t="n"/>
      <c r="LYN44" s="2" t="n"/>
      <c r="LYO44" s="2" t="n"/>
      <c r="LYP44" s="2" t="n"/>
      <c r="LYQ44" s="2" t="n"/>
      <c r="LYR44" s="2" t="n"/>
      <c r="LYS44" s="2" t="n"/>
      <c r="LYT44" s="2" t="n"/>
      <c r="LYU44" s="2" t="n"/>
      <c r="LYV44" s="2" t="n"/>
      <c r="LYW44" s="2" t="n"/>
      <c r="LYX44" s="2" t="n"/>
      <c r="LYY44" s="2" t="n"/>
      <c r="LYZ44" s="2" t="n"/>
      <c r="LZA44" s="2" t="n"/>
      <c r="LZB44" s="2" t="n"/>
      <c r="LZC44" s="2" t="n"/>
      <c r="LZD44" s="2" t="n"/>
      <c r="LZE44" s="2" t="n"/>
      <c r="LZF44" s="2" t="n"/>
      <c r="LZG44" s="2" t="n"/>
      <c r="LZH44" s="2" t="n"/>
      <c r="LZI44" s="2" t="n"/>
      <c r="LZJ44" s="2" t="n"/>
      <c r="LZK44" s="2" t="n"/>
      <c r="LZL44" s="2" t="n"/>
      <c r="LZM44" s="2" t="n"/>
      <c r="LZN44" s="2" t="n"/>
      <c r="LZO44" s="2" t="n"/>
      <c r="LZP44" s="2" t="n"/>
      <c r="LZQ44" s="2" t="n"/>
      <c r="LZR44" s="2" t="n"/>
      <c r="LZS44" s="2" t="n"/>
      <c r="LZT44" s="2" t="n"/>
      <c r="LZU44" s="2" t="n"/>
      <c r="LZV44" s="2" t="n"/>
      <c r="LZW44" s="2" t="n"/>
      <c r="LZX44" s="2" t="n"/>
      <c r="LZY44" s="2" t="n"/>
      <c r="LZZ44" s="2" t="n"/>
      <c r="MAA44" s="2" t="n"/>
      <c r="MAB44" s="2" t="n"/>
      <c r="MAC44" s="2" t="n"/>
      <c r="MAD44" s="2" t="n"/>
      <c r="MAE44" s="2" t="n"/>
      <c r="MAF44" s="2" t="n"/>
      <c r="MAG44" s="2" t="n"/>
      <c r="MAH44" s="2" t="n"/>
      <c r="MAI44" s="2" t="n"/>
      <c r="MAJ44" s="2" t="n"/>
      <c r="MAK44" s="2" t="n"/>
      <c r="MAL44" s="2" t="n"/>
      <c r="MAM44" s="2" t="n"/>
      <c r="MAN44" s="2" t="n"/>
      <c r="MAO44" s="2" t="n"/>
      <c r="MAP44" s="2" t="n"/>
      <c r="MAQ44" s="2" t="n"/>
      <c r="MAR44" s="2" t="n"/>
      <c r="MAS44" s="2" t="n"/>
      <c r="MAT44" s="2" t="n"/>
      <c r="MAU44" s="2" t="n"/>
      <c r="MAV44" s="2" t="n"/>
      <c r="MAW44" s="2" t="n"/>
      <c r="MAX44" s="2" t="n"/>
      <c r="MAY44" s="2" t="n"/>
      <c r="MAZ44" s="2" t="n"/>
      <c r="MBA44" s="2" t="n"/>
      <c r="MBB44" s="2" t="n"/>
      <c r="MBC44" s="2" t="n"/>
      <c r="MBD44" s="2" t="n"/>
      <c r="MBE44" s="2" t="n"/>
      <c r="MBF44" s="2" t="n"/>
      <c r="MBG44" s="2" t="n"/>
      <c r="MBH44" s="2" t="n"/>
      <c r="MBI44" s="2" t="n"/>
      <c r="MBJ44" s="2" t="n"/>
      <c r="MBK44" s="2" t="n"/>
      <c r="MBL44" s="2" t="n"/>
      <c r="MBM44" s="2" t="n"/>
      <c r="MBN44" s="2" t="n"/>
      <c r="MBO44" s="2" t="n"/>
      <c r="MBP44" s="2" t="n"/>
      <c r="MBQ44" s="2" t="n"/>
      <c r="MBR44" s="2" t="n"/>
      <c r="MBS44" s="2" t="n"/>
      <c r="MBT44" s="2" t="n"/>
      <c r="MBU44" s="2" t="n"/>
      <c r="MBV44" s="2" t="n"/>
      <c r="MBW44" s="2" t="n"/>
      <c r="MBX44" s="2" t="n"/>
      <c r="MBY44" s="2" t="n"/>
      <c r="MBZ44" s="2" t="n"/>
      <c r="MCA44" s="2" t="n"/>
      <c r="MCB44" s="2" t="n"/>
      <c r="MCC44" s="2" t="n"/>
      <c r="MCD44" s="2" t="n"/>
      <c r="MCE44" s="2" t="n"/>
      <c r="MCF44" s="2" t="n"/>
      <c r="MCG44" s="2" t="n"/>
      <c r="MCH44" s="2" t="n"/>
      <c r="MCI44" s="2" t="n"/>
      <c r="MCJ44" s="2" t="n"/>
      <c r="MCK44" s="2" t="n"/>
      <c r="MCL44" s="2" t="n"/>
      <c r="MCM44" s="2" t="n"/>
      <c r="MCN44" s="2" t="n"/>
      <c r="MCO44" s="2" t="n"/>
      <c r="MCP44" s="2" t="n"/>
      <c r="MCQ44" s="2" t="n"/>
      <c r="MCR44" s="2" t="n"/>
      <c r="MCS44" s="2" t="n"/>
      <c r="MCT44" s="2" t="n"/>
      <c r="MCU44" s="2" t="n"/>
      <c r="MCV44" s="2" t="n"/>
      <c r="MCW44" s="2" t="n"/>
      <c r="MCX44" s="2" t="n"/>
      <c r="MCY44" s="2" t="n"/>
      <c r="MCZ44" s="2" t="n"/>
      <c r="MDA44" s="2" t="n"/>
      <c r="MDB44" s="2" t="n"/>
      <c r="MDC44" s="2" t="n"/>
      <c r="MDD44" s="2" t="n"/>
      <c r="MDE44" s="2" t="n"/>
      <c r="MDF44" s="2" t="n"/>
      <c r="MDG44" s="2" t="n"/>
      <c r="MDH44" s="2" t="n"/>
      <c r="MDI44" s="2" t="n"/>
      <c r="MDJ44" s="2" t="n"/>
      <c r="MDK44" s="2" t="n"/>
      <c r="MDL44" s="2" t="n"/>
      <c r="MDM44" s="2" t="n"/>
      <c r="MDN44" s="2" t="n"/>
      <c r="MDO44" s="2" t="n"/>
      <c r="MDP44" s="2" t="n"/>
      <c r="MDQ44" s="2" t="n"/>
      <c r="MDR44" s="2" t="n"/>
      <c r="MDS44" s="2" t="n"/>
      <c r="MDT44" s="2" t="n"/>
      <c r="MDU44" s="2" t="n"/>
      <c r="MDV44" s="2" t="n"/>
      <c r="MDW44" s="2" t="n"/>
      <c r="MDX44" s="2" t="n"/>
      <c r="MDY44" s="2" t="n"/>
      <c r="MDZ44" s="2" t="n"/>
      <c r="MEA44" s="2" t="n"/>
      <c r="MEB44" s="2" t="n"/>
      <c r="MEC44" s="2" t="n"/>
      <c r="MED44" s="2" t="n"/>
      <c r="MEE44" s="2" t="n"/>
      <c r="MEF44" s="2" t="n"/>
      <c r="MEG44" s="2" t="n"/>
      <c r="MEH44" s="2" t="n"/>
      <c r="MEI44" s="2" t="n"/>
      <c r="MEJ44" s="2" t="n"/>
      <c r="MEK44" s="2" t="n"/>
      <c r="MEL44" s="2" t="n"/>
      <c r="MEM44" s="2" t="n"/>
      <c r="MEN44" s="2" t="n"/>
      <c r="MEO44" s="2" t="n"/>
      <c r="MEP44" s="2" t="n"/>
      <c r="MEQ44" s="2" t="n"/>
      <c r="MER44" s="2" t="n"/>
      <c r="MES44" s="2" t="n"/>
      <c r="MET44" s="2" t="n"/>
      <c r="MEU44" s="2" t="n"/>
      <c r="MEV44" s="2" t="n"/>
      <c r="MEW44" s="2" t="n"/>
      <c r="MEX44" s="2" t="n"/>
      <c r="MEY44" s="2" t="n"/>
      <c r="MEZ44" s="2" t="n"/>
      <c r="MFA44" s="2" t="n"/>
      <c r="MFB44" s="2" t="n"/>
      <c r="MFC44" s="2" t="n"/>
      <c r="MFD44" s="2" t="n"/>
      <c r="MFE44" s="2" t="n"/>
      <c r="MFF44" s="2" t="n"/>
      <c r="MFG44" s="2" t="n"/>
      <c r="MFH44" s="2" t="n"/>
      <c r="MFI44" s="2" t="n"/>
      <c r="MFJ44" s="2" t="n"/>
      <c r="MFK44" s="2" t="n"/>
      <c r="MFL44" s="2" t="n"/>
      <c r="MFM44" s="2" t="n"/>
      <c r="MFN44" s="2" t="n"/>
      <c r="MFO44" s="2" t="n"/>
      <c r="MFP44" s="2" t="n"/>
      <c r="MFQ44" s="2" t="n"/>
      <c r="MFR44" s="2" t="n"/>
      <c r="MFS44" s="2" t="n"/>
      <c r="MFT44" s="2" t="n"/>
      <c r="MFU44" s="2" t="n"/>
      <c r="MFV44" s="2" t="n"/>
      <c r="MFW44" s="2" t="n"/>
      <c r="MFX44" s="2" t="n"/>
      <c r="MFY44" s="2" t="n"/>
      <c r="MFZ44" s="2" t="n"/>
      <c r="MGA44" s="2" t="n"/>
      <c r="MGB44" s="2" t="n"/>
      <c r="MGC44" s="2" t="n"/>
      <c r="MGD44" s="2" t="n"/>
      <c r="MGE44" s="2" t="n"/>
      <c r="MGF44" s="2" t="n"/>
      <c r="MGG44" s="2" t="n"/>
      <c r="MGH44" s="2" t="n"/>
      <c r="MGI44" s="2" t="n"/>
      <c r="MGJ44" s="2" t="n"/>
      <c r="MGK44" s="2" t="n"/>
      <c r="MGL44" s="2" t="n"/>
      <c r="MGM44" s="2" t="n"/>
      <c r="MGN44" s="2" t="n"/>
      <c r="MGO44" s="2" t="n"/>
      <c r="MGP44" s="2" t="n"/>
      <c r="MGQ44" s="2" t="n"/>
      <c r="MGR44" s="2" t="n"/>
      <c r="MGS44" s="2" t="n"/>
      <c r="MGT44" s="2" t="n"/>
      <c r="MGU44" s="2" t="n"/>
      <c r="MGV44" s="2" t="n"/>
      <c r="MGW44" s="2" t="n"/>
      <c r="MGX44" s="2" t="n"/>
      <c r="MGY44" s="2" t="n"/>
      <c r="MGZ44" s="2" t="n"/>
      <c r="MHA44" s="2" t="n"/>
      <c r="MHB44" s="2" t="n"/>
      <c r="MHC44" s="2" t="n"/>
      <c r="MHD44" s="2" t="n"/>
      <c r="MHE44" s="2" t="n"/>
      <c r="MHF44" s="2" t="n"/>
      <c r="MHG44" s="2" t="n"/>
      <c r="MHH44" s="2" t="n"/>
      <c r="MHI44" s="2" t="n"/>
      <c r="MHJ44" s="2" t="n"/>
      <c r="MHK44" s="2" t="n"/>
      <c r="MHL44" s="2" t="n"/>
      <c r="MHM44" s="2" t="n"/>
      <c r="MHN44" s="2" t="n"/>
      <c r="MHO44" s="2" t="n"/>
      <c r="MHP44" s="2" t="n"/>
      <c r="MHQ44" s="2" t="n"/>
      <c r="MHR44" s="2" t="n"/>
      <c r="MHS44" s="2" t="n"/>
      <c r="MHT44" s="2" t="n"/>
      <c r="MHU44" s="2" t="n"/>
      <c r="MHV44" s="2" t="n"/>
      <c r="MHW44" s="2" t="n"/>
      <c r="MHX44" s="2" t="n"/>
      <c r="MHY44" s="2" t="n"/>
      <c r="MHZ44" s="2" t="n"/>
      <c r="MIA44" s="2" t="n"/>
      <c r="MIB44" s="2" t="n"/>
      <c r="MIC44" s="2" t="n"/>
      <c r="MID44" s="2" t="n"/>
      <c r="MIE44" s="2" t="n"/>
      <c r="MIF44" s="2" t="n"/>
      <c r="MIG44" s="2" t="n"/>
      <c r="MIH44" s="2" t="n"/>
      <c r="MII44" s="2" t="n"/>
      <c r="MIJ44" s="2" t="n"/>
      <c r="MIK44" s="2" t="n"/>
      <c r="MIL44" s="2" t="n"/>
      <c r="MIM44" s="2" t="n"/>
      <c r="MIN44" s="2" t="n"/>
      <c r="MIO44" s="2" t="n"/>
      <c r="MIP44" s="2" t="n"/>
      <c r="MIQ44" s="2" t="n"/>
      <c r="MIR44" s="2" t="n"/>
      <c r="MIS44" s="2" t="n"/>
      <c r="MIT44" s="2" t="n"/>
      <c r="MIU44" s="2" t="n"/>
      <c r="MIV44" s="2" t="n"/>
      <c r="MIW44" s="2" t="n"/>
      <c r="MIX44" s="2" t="n"/>
      <c r="MIY44" s="2" t="n"/>
      <c r="MIZ44" s="2" t="n"/>
      <c r="MJA44" s="2" t="n"/>
      <c r="MJB44" s="2" t="n"/>
      <c r="MJC44" s="2" t="n"/>
      <c r="MJD44" s="2" t="n"/>
      <c r="MJE44" s="2" t="n"/>
      <c r="MJF44" s="2" t="n"/>
      <c r="MJG44" s="2" t="n"/>
      <c r="MJH44" s="2" t="n"/>
      <c r="MJI44" s="2" t="n"/>
      <c r="MJJ44" s="2" t="n"/>
      <c r="MJK44" s="2" t="n"/>
      <c r="MJL44" s="2" t="n"/>
      <c r="MJM44" s="2" t="n"/>
      <c r="MJN44" s="2" t="n"/>
      <c r="MJO44" s="2" t="n"/>
      <c r="MJP44" s="2" t="n"/>
      <c r="MJQ44" s="2" t="n"/>
      <c r="MJR44" s="2" t="n"/>
      <c r="MJS44" s="2" t="n"/>
      <c r="MJT44" s="2" t="n"/>
      <c r="MJU44" s="2" t="n"/>
      <c r="MJV44" s="2" t="n"/>
      <c r="MJW44" s="2" t="n"/>
      <c r="MJX44" s="2" t="n"/>
      <c r="MJY44" s="2" t="n"/>
      <c r="MJZ44" s="2" t="n"/>
      <c r="MKA44" s="2" t="n"/>
      <c r="MKB44" s="2" t="n"/>
      <c r="MKC44" s="2" t="n"/>
      <c r="MKD44" s="2" t="n"/>
      <c r="MKE44" s="2" t="n"/>
      <c r="MKF44" s="2" t="n"/>
      <c r="MKG44" s="2" t="n"/>
      <c r="MKH44" s="2" t="n"/>
      <c r="MKI44" s="2" t="n"/>
      <c r="MKJ44" s="2" t="n"/>
      <c r="MKK44" s="2" t="n"/>
      <c r="MKL44" s="2" t="n"/>
      <c r="MKM44" s="2" t="n"/>
      <c r="MKN44" s="2" t="n"/>
      <c r="MKO44" s="2" t="n"/>
      <c r="MKP44" s="2" t="n"/>
      <c r="MKQ44" s="2" t="n"/>
      <c r="MKR44" s="2" t="n"/>
      <c r="MKS44" s="2" t="n"/>
      <c r="MKT44" s="2" t="n"/>
      <c r="MKU44" s="2" t="n"/>
      <c r="MKV44" s="2" t="n"/>
      <c r="MKW44" s="2" t="n"/>
      <c r="MKX44" s="2" t="n"/>
      <c r="MKY44" s="2" t="n"/>
      <c r="MKZ44" s="2" t="n"/>
      <c r="MLA44" s="2" t="n"/>
      <c r="MLB44" s="2" t="n"/>
      <c r="MLC44" s="2" t="n"/>
      <c r="MLD44" s="2" t="n"/>
      <c r="MLE44" s="2" t="n"/>
      <c r="MLF44" s="2" t="n"/>
      <c r="MLG44" s="2" t="n"/>
      <c r="MLH44" s="2" t="n"/>
      <c r="MLI44" s="2" t="n"/>
      <c r="MLJ44" s="2" t="n"/>
      <c r="MLK44" s="2" t="n"/>
      <c r="MLL44" s="2" t="n"/>
      <c r="MLM44" s="2" t="n"/>
      <c r="MLN44" s="2" t="n"/>
      <c r="MLO44" s="2" t="n"/>
      <c r="MLP44" s="2" t="n"/>
      <c r="MLQ44" s="2" t="n"/>
      <c r="MLR44" s="2" t="n"/>
      <c r="MLS44" s="2" t="n"/>
      <c r="MLT44" s="2" t="n"/>
      <c r="MLU44" s="2" t="n"/>
      <c r="MLV44" s="2" t="n"/>
      <c r="MLW44" s="2" t="n"/>
      <c r="MLX44" s="2" t="n"/>
      <c r="MLY44" s="2" t="n"/>
      <c r="MLZ44" s="2" t="n"/>
      <c r="MMA44" s="2" t="n"/>
      <c r="MMB44" s="2" t="n"/>
      <c r="MMC44" s="2" t="n"/>
      <c r="MMD44" s="2" t="n"/>
      <c r="MME44" s="2" t="n"/>
      <c r="MMF44" s="2" t="n"/>
      <c r="MMG44" s="2" t="n"/>
      <c r="MMH44" s="2" t="n"/>
      <c r="MMI44" s="2" t="n"/>
      <c r="MMJ44" s="2" t="n"/>
      <c r="MMK44" s="2" t="n"/>
      <c r="MML44" s="2" t="n"/>
      <c r="MMM44" s="2" t="n"/>
      <c r="MMN44" s="2" t="n"/>
      <c r="MMO44" s="2" t="n"/>
      <c r="MMP44" s="2" t="n"/>
      <c r="MMQ44" s="2" t="n"/>
      <c r="MMR44" s="2" t="n"/>
      <c r="MMS44" s="2" t="n"/>
      <c r="MMT44" s="2" t="n"/>
      <c r="MMU44" s="2" t="n"/>
      <c r="MMV44" s="2" t="n"/>
      <c r="MMW44" s="2" t="n"/>
      <c r="MMX44" s="2" t="n"/>
      <c r="MMY44" s="2" t="n"/>
      <c r="MMZ44" s="2" t="n"/>
      <c r="MNA44" s="2" t="n"/>
      <c r="MNB44" s="2" t="n"/>
      <c r="MNC44" s="2" t="n"/>
      <c r="MND44" s="2" t="n"/>
      <c r="MNE44" s="2" t="n"/>
      <c r="MNF44" s="2" t="n"/>
      <c r="MNG44" s="2" t="n"/>
      <c r="MNH44" s="2" t="n"/>
      <c r="MNI44" s="2" t="n"/>
      <c r="MNJ44" s="2" t="n"/>
      <c r="MNK44" s="2" t="n"/>
      <c r="MNL44" s="2" t="n"/>
      <c r="MNM44" s="2" t="n"/>
      <c r="MNN44" s="2" t="n"/>
      <c r="MNO44" s="2" t="n"/>
      <c r="MNP44" s="2" t="n"/>
      <c r="MNQ44" s="2" t="n"/>
      <c r="MNR44" s="2" t="n"/>
      <c r="MNS44" s="2" t="n"/>
      <c r="MNT44" s="2" t="n"/>
      <c r="MNU44" s="2" t="n"/>
      <c r="MNV44" s="2" t="n"/>
      <c r="MNW44" s="2" t="n"/>
      <c r="MNX44" s="2" t="n"/>
      <c r="MNY44" s="2" t="n"/>
      <c r="MNZ44" s="2" t="n"/>
      <c r="MOA44" s="2" t="n"/>
      <c r="MOB44" s="2" t="n"/>
      <c r="MOC44" s="2" t="n"/>
      <c r="MOD44" s="2" t="n"/>
      <c r="MOE44" s="2" t="n"/>
      <c r="MOF44" s="2" t="n"/>
      <c r="MOG44" s="2" t="n"/>
      <c r="MOH44" s="2" t="n"/>
      <c r="MOI44" s="2" t="n"/>
      <c r="MOJ44" s="2" t="n"/>
      <c r="MOK44" s="2" t="n"/>
      <c r="MOL44" s="2" t="n"/>
      <c r="MOM44" s="2" t="n"/>
      <c r="MON44" s="2" t="n"/>
      <c r="MOO44" s="2" t="n"/>
      <c r="MOP44" s="2" t="n"/>
      <c r="MOQ44" s="2" t="n"/>
      <c r="MOR44" s="2" t="n"/>
      <c r="MOS44" s="2" t="n"/>
      <c r="MOT44" s="2" t="n"/>
      <c r="MOU44" s="2" t="n"/>
      <c r="MOV44" s="2" t="n"/>
      <c r="MOW44" s="2" t="n"/>
      <c r="MOX44" s="2" t="n"/>
      <c r="MOY44" s="2" t="n"/>
      <c r="MOZ44" s="2" t="n"/>
      <c r="MPA44" s="2" t="n"/>
      <c r="MPB44" s="2" t="n"/>
      <c r="MPC44" s="2" t="n"/>
      <c r="MPD44" s="2" t="n"/>
      <c r="MPE44" s="2" t="n"/>
      <c r="MPF44" s="2" t="n"/>
      <c r="MPG44" s="2" t="n"/>
      <c r="MPH44" s="2" t="n"/>
      <c r="MPI44" s="2" t="n"/>
      <c r="MPJ44" s="2" t="n"/>
      <c r="MPK44" s="2" t="n"/>
      <c r="MPL44" s="2" t="n"/>
      <c r="MPM44" s="2" t="n"/>
      <c r="MPN44" s="2" t="n"/>
      <c r="MPO44" s="2" t="n"/>
      <c r="MPP44" s="2" t="n"/>
      <c r="MPQ44" s="2" t="n"/>
      <c r="MPR44" s="2" t="n"/>
      <c r="MPS44" s="2" t="n"/>
      <c r="MPT44" s="2" t="n"/>
      <c r="MPU44" s="2" t="n"/>
      <c r="MPV44" s="2" t="n"/>
      <c r="MPW44" s="2" t="n"/>
      <c r="MPX44" s="2" t="n"/>
      <c r="MPY44" s="2" t="n"/>
      <c r="MPZ44" s="2" t="n"/>
      <c r="MQA44" s="2" t="n"/>
      <c r="MQB44" s="2" t="n"/>
      <c r="MQC44" s="2" t="n"/>
      <c r="MQD44" s="2" t="n"/>
      <c r="MQE44" s="2" t="n"/>
      <c r="MQF44" s="2" t="n"/>
      <c r="MQG44" s="2" t="n"/>
      <c r="MQH44" s="2" t="n"/>
      <c r="MQI44" s="2" t="n"/>
      <c r="MQJ44" s="2" t="n"/>
      <c r="MQK44" s="2" t="n"/>
      <c r="MQL44" s="2" t="n"/>
      <c r="MQM44" s="2" t="n"/>
      <c r="MQN44" s="2" t="n"/>
      <c r="MQO44" s="2" t="n"/>
      <c r="MQP44" s="2" t="n"/>
      <c r="MQQ44" s="2" t="n"/>
      <c r="MQR44" s="2" t="n"/>
      <c r="MQS44" s="2" t="n"/>
      <c r="MQT44" s="2" t="n"/>
      <c r="MQU44" s="2" t="n"/>
      <c r="MQV44" s="2" t="n"/>
      <c r="MQW44" s="2" t="n"/>
      <c r="MQX44" s="2" t="n"/>
      <c r="MQY44" s="2" t="n"/>
      <c r="MQZ44" s="2" t="n"/>
      <c r="MRA44" s="2" t="n"/>
      <c r="MRB44" s="2" t="n"/>
      <c r="MRC44" s="2" t="n"/>
      <c r="MRD44" s="2" t="n"/>
      <c r="MRE44" s="2" t="n"/>
      <c r="MRF44" s="2" t="n"/>
      <c r="MRG44" s="2" t="n"/>
      <c r="MRH44" s="2" t="n"/>
      <c r="MRI44" s="2" t="n"/>
      <c r="MRJ44" s="2" t="n"/>
      <c r="MRK44" s="2" t="n"/>
      <c r="MRL44" s="2" t="n"/>
      <c r="MRM44" s="2" t="n"/>
      <c r="MRN44" s="2" t="n"/>
      <c r="MRO44" s="2" t="n"/>
      <c r="MRP44" s="2" t="n"/>
      <c r="MRQ44" s="2" t="n"/>
      <c r="MRR44" s="2" t="n"/>
      <c r="MRS44" s="2" t="n"/>
      <c r="MRT44" s="2" t="n"/>
      <c r="MRU44" s="2" t="n"/>
      <c r="MRV44" s="2" t="n"/>
      <c r="MRW44" s="2" t="n"/>
      <c r="MRX44" s="2" t="n"/>
      <c r="MRY44" s="2" t="n"/>
      <c r="MRZ44" s="2" t="n"/>
      <c r="MSA44" s="2" t="n"/>
      <c r="MSB44" s="2" t="n"/>
      <c r="MSC44" s="2" t="n"/>
      <c r="MSD44" s="2" t="n"/>
      <c r="MSE44" s="2" t="n"/>
      <c r="MSF44" s="2" t="n"/>
      <c r="MSG44" s="2" t="n"/>
      <c r="MSH44" s="2" t="n"/>
      <c r="MSI44" s="2" t="n"/>
      <c r="MSJ44" s="2" t="n"/>
      <c r="MSK44" s="2" t="n"/>
      <c r="MSL44" s="2" t="n"/>
      <c r="MSM44" s="2" t="n"/>
      <c r="MSN44" s="2" t="n"/>
      <c r="MSO44" s="2" t="n"/>
      <c r="MSP44" s="2" t="n"/>
      <c r="MSQ44" s="2" t="n"/>
      <c r="MSR44" s="2" t="n"/>
      <c r="MSS44" s="2" t="n"/>
      <c r="MST44" s="2" t="n"/>
      <c r="MSU44" s="2" t="n"/>
      <c r="MSV44" s="2" t="n"/>
      <c r="MSW44" s="2" t="n"/>
      <c r="MSX44" s="2" t="n"/>
      <c r="MSY44" s="2" t="n"/>
      <c r="MSZ44" s="2" t="n"/>
      <c r="MTA44" s="2" t="n"/>
      <c r="MTB44" s="2" t="n"/>
      <c r="MTC44" s="2" t="n"/>
      <c r="MTD44" s="2" t="n"/>
      <c r="MTE44" s="2" t="n"/>
      <c r="MTF44" s="2" t="n"/>
      <c r="MTG44" s="2" t="n"/>
      <c r="MTH44" s="2" t="n"/>
      <c r="MTI44" s="2" t="n"/>
      <c r="MTJ44" s="2" t="n"/>
      <c r="MTK44" s="2" t="n"/>
      <c r="MTL44" s="2" t="n"/>
      <c r="MTM44" s="2" t="n"/>
      <c r="MTN44" s="2" t="n"/>
      <c r="MTO44" s="2" t="n"/>
      <c r="MTP44" s="2" t="n"/>
      <c r="MTQ44" s="2" t="n"/>
      <c r="MTR44" s="2" t="n"/>
      <c r="MTS44" s="2" t="n"/>
      <c r="MTT44" s="2" t="n"/>
      <c r="MTU44" s="2" t="n"/>
      <c r="MTV44" s="2" t="n"/>
      <c r="MTW44" s="2" t="n"/>
      <c r="MTX44" s="2" t="n"/>
      <c r="MTY44" s="2" t="n"/>
      <c r="MTZ44" s="2" t="n"/>
      <c r="MUA44" s="2" t="n"/>
      <c r="MUB44" s="2" t="n"/>
      <c r="MUC44" s="2" t="n"/>
      <c r="MUD44" s="2" t="n"/>
      <c r="MUE44" s="2" t="n"/>
      <c r="MUF44" s="2" t="n"/>
      <c r="MUG44" s="2" t="n"/>
      <c r="MUH44" s="2" t="n"/>
      <c r="MUI44" s="2" t="n"/>
      <c r="MUJ44" s="2" t="n"/>
      <c r="MUK44" s="2" t="n"/>
      <c r="MUL44" s="2" t="n"/>
      <c r="MUM44" s="2" t="n"/>
      <c r="MUN44" s="2" t="n"/>
      <c r="MUO44" s="2" t="n"/>
      <c r="MUP44" s="2" t="n"/>
      <c r="MUQ44" s="2" t="n"/>
      <c r="MUR44" s="2" t="n"/>
      <c r="MUS44" s="2" t="n"/>
      <c r="MUT44" s="2" t="n"/>
      <c r="MUU44" s="2" t="n"/>
      <c r="MUV44" s="2" t="n"/>
      <c r="MUW44" s="2" t="n"/>
      <c r="MUX44" s="2" t="n"/>
      <c r="MUY44" s="2" t="n"/>
      <c r="MUZ44" s="2" t="n"/>
      <c r="MVA44" s="2" t="n"/>
      <c r="MVB44" s="2" t="n"/>
      <c r="MVC44" s="2" t="n"/>
      <c r="MVD44" s="2" t="n"/>
      <c r="MVE44" s="2" t="n"/>
      <c r="MVF44" s="2" t="n"/>
      <c r="MVG44" s="2" t="n"/>
      <c r="MVH44" s="2" t="n"/>
      <c r="MVI44" s="2" t="n"/>
      <c r="MVJ44" s="2" t="n"/>
      <c r="MVK44" s="2" t="n"/>
      <c r="MVL44" s="2" t="n"/>
      <c r="MVM44" s="2" t="n"/>
      <c r="MVN44" s="2" t="n"/>
      <c r="MVO44" s="2" t="n"/>
      <c r="MVP44" s="2" t="n"/>
      <c r="MVQ44" s="2" t="n"/>
      <c r="MVR44" s="2" t="n"/>
      <c r="MVS44" s="2" t="n"/>
      <c r="MVT44" s="2" t="n"/>
      <c r="MVU44" s="2" t="n"/>
      <c r="MVV44" s="2" t="n"/>
      <c r="MVW44" s="2" t="n"/>
      <c r="MVX44" s="2" t="n"/>
      <c r="MVY44" s="2" t="n"/>
      <c r="MVZ44" s="2" t="n"/>
      <c r="MWA44" s="2" t="n"/>
      <c r="MWB44" s="2" t="n"/>
      <c r="MWC44" s="2" t="n"/>
      <c r="MWD44" s="2" t="n"/>
      <c r="MWE44" s="2" t="n"/>
      <c r="MWF44" s="2" t="n"/>
      <c r="MWG44" s="2" t="n"/>
      <c r="MWH44" s="2" t="n"/>
      <c r="MWI44" s="2" t="n"/>
      <c r="MWJ44" s="2" t="n"/>
      <c r="MWK44" s="2" t="n"/>
      <c r="MWL44" s="2" t="n"/>
      <c r="MWM44" s="2" t="n"/>
      <c r="MWN44" s="2" t="n"/>
      <c r="MWO44" s="2" t="n"/>
      <c r="MWP44" s="2" t="n"/>
      <c r="MWQ44" s="2" t="n"/>
      <c r="MWR44" s="2" t="n"/>
      <c r="MWS44" s="2" t="n"/>
      <c r="MWT44" s="2" t="n"/>
      <c r="MWU44" s="2" t="n"/>
      <c r="MWV44" s="2" t="n"/>
      <c r="MWW44" s="2" t="n"/>
      <c r="MWX44" s="2" t="n"/>
      <c r="MWY44" s="2" t="n"/>
      <c r="MWZ44" s="2" t="n"/>
      <c r="MXA44" s="2" t="n"/>
      <c r="MXB44" s="2" t="n"/>
      <c r="MXC44" s="2" t="n"/>
      <c r="MXD44" s="2" t="n"/>
      <c r="MXE44" s="2" t="n"/>
      <c r="MXF44" s="2" t="n"/>
      <c r="MXG44" s="2" t="n"/>
      <c r="MXH44" s="2" t="n"/>
      <c r="MXI44" s="2" t="n"/>
      <c r="MXJ44" s="2" t="n"/>
      <c r="MXK44" s="2" t="n"/>
      <c r="MXL44" s="2" t="n"/>
      <c r="MXM44" s="2" t="n"/>
      <c r="MXN44" s="2" t="n"/>
      <c r="MXO44" s="2" t="n"/>
      <c r="MXP44" s="2" t="n"/>
      <c r="MXQ44" s="2" t="n"/>
      <c r="MXR44" s="2" t="n"/>
      <c r="MXS44" s="2" t="n"/>
      <c r="MXT44" s="2" t="n"/>
      <c r="MXU44" s="2" t="n"/>
      <c r="MXV44" s="2" t="n"/>
      <c r="MXW44" s="2" t="n"/>
      <c r="MXX44" s="2" t="n"/>
      <c r="MXY44" s="2" t="n"/>
      <c r="MXZ44" s="2" t="n"/>
      <c r="MYA44" s="2" t="n"/>
      <c r="MYB44" s="2" t="n"/>
      <c r="MYC44" s="2" t="n"/>
      <c r="MYD44" s="2" t="n"/>
      <c r="MYE44" s="2" t="n"/>
      <c r="MYF44" s="2" t="n"/>
      <c r="MYG44" s="2" t="n"/>
      <c r="MYH44" s="2" t="n"/>
      <c r="MYI44" s="2" t="n"/>
      <c r="MYJ44" s="2" t="n"/>
      <c r="MYK44" s="2" t="n"/>
      <c r="MYL44" s="2" t="n"/>
      <c r="MYM44" s="2" t="n"/>
      <c r="MYN44" s="2" t="n"/>
      <c r="MYO44" s="2" t="n"/>
      <c r="MYP44" s="2" t="n"/>
      <c r="MYQ44" s="2" t="n"/>
      <c r="MYR44" s="2" t="n"/>
      <c r="MYS44" s="2" t="n"/>
      <c r="MYT44" s="2" t="n"/>
      <c r="MYU44" s="2" t="n"/>
      <c r="MYV44" s="2" t="n"/>
      <c r="MYW44" s="2" t="n"/>
      <c r="MYX44" s="2" t="n"/>
      <c r="MYY44" s="2" t="n"/>
      <c r="MYZ44" s="2" t="n"/>
      <c r="MZA44" s="2" t="n"/>
      <c r="MZB44" s="2" t="n"/>
      <c r="MZC44" s="2" t="n"/>
      <c r="MZD44" s="2" t="n"/>
      <c r="MZE44" s="2" t="n"/>
      <c r="MZF44" s="2" t="n"/>
      <c r="MZG44" s="2" t="n"/>
      <c r="MZH44" s="2" t="n"/>
      <c r="MZI44" s="2" t="n"/>
      <c r="MZJ44" s="2" t="n"/>
      <c r="MZK44" s="2" t="n"/>
      <c r="MZL44" s="2" t="n"/>
      <c r="MZM44" s="2" t="n"/>
      <c r="MZN44" s="2" t="n"/>
      <c r="MZO44" s="2" t="n"/>
      <c r="MZP44" s="2" t="n"/>
      <c r="MZQ44" s="2" t="n"/>
      <c r="MZR44" s="2" t="n"/>
      <c r="MZS44" s="2" t="n"/>
      <c r="MZT44" s="2" t="n"/>
      <c r="MZU44" s="2" t="n"/>
      <c r="MZV44" s="2" t="n"/>
      <c r="MZW44" s="2" t="n"/>
      <c r="MZX44" s="2" t="n"/>
      <c r="MZY44" s="2" t="n"/>
      <c r="MZZ44" s="2" t="n"/>
      <c r="NAA44" s="2" t="n"/>
      <c r="NAB44" s="2" t="n"/>
      <c r="NAC44" s="2" t="n"/>
      <c r="NAD44" s="2" t="n"/>
      <c r="NAE44" s="2" t="n"/>
      <c r="NAF44" s="2" t="n"/>
      <c r="NAG44" s="2" t="n"/>
      <c r="NAH44" s="2" t="n"/>
      <c r="NAI44" s="2" t="n"/>
      <c r="NAJ44" s="2" t="n"/>
      <c r="NAK44" s="2" t="n"/>
      <c r="NAL44" s="2" t="n"/>
      <c r="NAM44" s="2" t="n"/>
      <c r="NAN44" s="2" t="n"/>
      <c r="NAO44" s="2" t="n"/>
      <c r="NAP44" s="2" t="n"/>
      <c r="NAQ44" s="2" t="n"/>
      <c r="NAR44" s="2" t="n"/>
      <c r="NAS44" s="2" t="n"/>
      <c r="NAT44" s="2" t="n"/>
      <c r="NAU44" s="2" t="n"/>
      <c r="NAV44" s="2" t="n"/>
      <c r="NAW44" s="2" t="n"/>
      <c r="NAX44" s="2" t="n"/>
      <c r="NAY44" s="2" t="n"/>
      <c r="NAZ44" s="2" t="n"/>
      <c r="NBA44" s="2" t="n"/>
      <c r="NBB44" s="2" t="n"/>
      <c r="NBC44" s="2" t="n"/>
      <c r="NBD44" s="2" t="n"/>
      <c r="NBE44" s="2" t="n"/>
      <c r="NBF44" s="2" t="n"/>
      <c r="NBG44" s="2" t="n"/>
      <c r="NBH44" s="2" t="n"/>
      <c r="NBI44" s="2" t="n"/>
      <c r="NBJ44" s="2" t="n"/>
      <c r="NBK44" s="2" t="n"/>
      <c r="NBL44" s="2" t="n"/>
      <c r="NBM44" s="2" t="n"/>
      <c r="NBN44" s="2" t="n"/>
      <c r="NBO44" s="2" t="n"/>
      <c r="NBP44" s="2" t="n"/>
      <c r="NBQ44" s="2" t="n"/>
      <c r="NBR44" s="2" t="n"/>
      <c r="NBS44" s="2" t="n"/>
      <c r="NBT44" s="2" t="n"/>
      <c r="NBU44" s="2" t="n"/>
      <c r="NBV44" s="2" t="n"/>
      <c r="NBW44" s="2" t="n"/>
      <c r="NBX44" s="2" t="n"/>
      <c r="NBY44" s="2" t="n"/>
      <c r="NBZ44" s="2" t="n"/>
      <c r="NCA44" s="2" t="n"/>
      <c r="NCB44" s="2" t="n"/>
      <c r="NCC44" s="2" t="n"/>
      <c r="NCD44" s="2" t="n"/>
      <c r="NCE44" s="2" t="n"/>
      <c r="NCF44" s="2" t="n"/>
      <c r="NCG44" s="2" t="n"/>
      <c r="NCH44" s="2" t="n"/>
      <c r="NCI44" s="2" t="n"/>
      <c r="NCJ44" s="2" t="n"/>
      <c r="NCK44" s="2" t="n"/>
      <c r="NCL44" s="2" t="n"/>
      <c r="NCM44" s="2" t="n"/>
      <c r="NCN44" s="2" t="n"/>
      <c r="NCO44" s="2" t="n"/>
      <c r="NCP44" s="2" t="n"/>
      <c r="NCQ44" s="2" t="n"/>
      <c r="NCR44" s="2" t="n"/>
      <c r="NCS44" s="2" t="n"/>
      <c r="NCT44" s="2" t="n"/>
      <c r="NCU44" s="2" t="n"/>
      <c r="NCV44" s="2" t="n"/>
      <c r="NCW44" s="2" t="n"/>
      <c r="NCX44" s="2" t="n"/>
      <c r="NCY44" s="2" t="n"/>
      <c r="NCZ44" s="2" t="n"/>
      <c r="NDA44" s="2" t="n"/>
      <c r="NDB44" s="2" t="n"/>
      <c r="NDC44" s="2" t="n"/>
      <c r="NDD44" s="2" t="n"/>
      <c r="NDE44" s="2" t="n"/>
      <c r="NDF44" s="2" t="n"/>
      <c r="NDG44" s="2" t="n"/>
      <c r="NDH44" s="2" t="n"/>
      <c r="NDI44" s="2" t="n"/>
      <c r="NDJ44" s="2" t="n"/>
      <c r="NDK44" s="2" t="n"/>
      <c r="NDL44" s="2" t="n"/>
      <c r="NDM44" s="2" t="n"/>
      <c r="NDN44" s="2" t="n"/>
      <c r="NDO44" s="2" t="n"/>
      <c r="NDP44" s="2" t="n"/>
      <c r="NDQ44" s="2" t="n"/>
      <c r="NDR44" s="2" t="n"/>
      <c r="NDS44" s="2" t="n"/>
      <c r="NDT44" s="2" t="n"/>
      <c r="NDU44" s="2" t="n"/>
      <c r="NDV44" s="2" t="n"/>
      <c r="NDW44" s="2" t="n"/>
      <c r="NDX44" s="2" t="n"/>
      <c r="NDY44" s="2" t="n"/>
      <c r="NDZ44" s="2" t="n"/>
      <c r="NEA44" s="2" t="n"/>
      <c r="NEB44" s="2" t="n"/>
      <c r="NEC44" s="2" t="n"/>
      <c r="NED44" s="2" t="n"/>
      <c r="NEE44" s="2" t="n"/>
      <c r="NEF44" s="2" t="n"/>
      <c r="NEG44" s="2" t="n"/>
      <c r="NEH44" s="2" t="n"/>
      <c r="NEI44" s="2" t="n"/>
      <c r="NEJ44" s="2" t="n"/>
      <c r="NEK44" s="2" t="n"/>
      <c r="NEL44" s="2" t="n"/>
      <c r="NEM44" s="2" t="n"/>
      <c r="NEN44" s="2" t="n"/>
      <c r="NEO44" s="2" t="n"/>
      <c r="NEP44" s="2" t="n"/>
      <c r="NEQ44" s="2" t="n"/>
      <c r="NER44" s="2" t="n"/>
      <c r="NES44" s="2" t="n"/>
      <c r="NET44" s="2" t="n"/>
      <c r="NEU44" s="2" t="n"/>
      <c r="NEV44" s="2" t="n"/>
      <c r="NEW44" s="2" t="n"/>
      <c r="NEX44" s="2" t="n"/>
      <c r="NEY44" s="2" t="n"/>
      <c r="NEZ44" s="2" t="n"/>
      <c r="NFA44" s="2" t="n"/>
      <c r="NFB44" s="2" t="n"/>
      <c r="NFC44" s="2" t="n"/>
      <c r="NFD44" s="2" t="n"/>
      <c r="NFE44" s="2" t="n"/>
      <c r="NFF44" s="2" t="n"/>
      <c r="NFG44" s="2" t="n"/>
      <c r="NFH44" s="2" t="n"/>
      <c r="NFI44" s="2" t="n"/>
      <c r="NFJ44" s="2" t="n"/>
      <c r="NFK44" s="2" t="n"/>
      <c r="NFL44" s="2" t="n"/>
      <c r="NFM44" s="2" t="n"/>
      <c r="NFN44" s="2" t="n"/>
      <c r="NFO44" s="2" t="n"/>
      <c r="NFP44" s="2" t="n"/>
      <c r="NFQ44" s="2" t="n"/>
      <c r="NFR44" s="2" t="n"/>
      <c r="NFS44" s="2" t="n"/>
      <c r="NFT44" s="2" t="n"/>
      <c r="NFU44" s="2" t="n"/>
      <c r="NFV44" s="2" t="n"/>
      <c r="NFW44" s="2" t="n"/>
      <c r="NFX44" s="2" t="n"/>
      <c r="NFY44" s="2" t="n"/>
      <c r="NFZ44" s="2" t="n"/>
      <c r="NGA44" s="2" t="n"/>
      <c r="NGB44" s="2" t="n"/>
      <c r="NGC44" s="2" t="n"/>
      <c r="NGD44" s="2" t="n"/>
      <c r="NGE44" s="2" t="n"/>
      <c r="NGF44" s="2" t="n"/>
      <c r="NGG44" s="2" t="n"/>
      <c r="NGH44" s="2" t="n"/>
      <c r="NGI44" s="2" t="n"/>
      <c r="NGJ44" s="2" t="n"/>
      <c r="NGK44" s="2" t="n"/>
      <c r="NGL44" s="2" t="n"/>
      <c r="NGM44" s="2" t="n"/>
      <c r="NGN44" s="2" t="n"/>
      <c r="NGO44" s="2" t="n"/>
      <c r="NGP44" s="2" t="n"/>
      <c r="NGQ44" s="2" t="n"/>
      <c r="NGR44" s="2" t="n"/>
      <c r="NGS44" s="2" t="n"/>
      <c r="NGT44" s="2" t="n"/>
      <c r="NGU44" s="2" t="n"/>
      <c r="NGV44" s="2" t="n"/>
      <c r="NGW44" s="2" t="n"/>
      <c r="NGX44" s="2" t="n"/>
      <c r="NGY44" s="2" t="n"/>
      <c r="NGZ44" s="2" t="n"/>
      <c r="NHA44" s="2" t="n"/>
      <c r="NHB44" s="2" t="n"/>
      <c r="NHC44" s="2" t="n"/>
      <c r="NHD44" s="2" t="n"/>
      <c r="NHE44" s="2" t="n"/>
      <c r="NHF44" s="2" t="n"/>
      <c r="NHG44" s="2" t="n"/>
      <c r="NHH44" s="2" t="n"/>
      <c r="NHI44" s="2" t="n"/>
      <c r="NHJ44" s="2" t="n"/>
      <c r="NHK44" s="2" t="n"/>
      <c r="NHL44" s="2" t="n"/>
      <c r="NHM44" s="2" t="n"/>
      <c r="NHN44" s="2" t="n"/>
      <c r="NHO44" s="2" t="n"/>
      <c r="NHP44" s="2" t="n"/>
      <c r="NHQ44" s="2" t="n"/>
      <c r="NHR44" s="2" t="n"/>
      <c r="NHS44" s="2" t="n"/>
      <c r="NHT44" s="2" t="n"/>
      <c r="NHU44" s="2" t="n"/>
      <c r="NHV44" s="2" t="n"/>
      <c r="NHW44" s="2" t="n"/>
      <c r="NHX44" s="2" t="n"/>
      <c r="NHY44" s="2" t="n"/>
      <c r="NHZ44" s="2" t="n"/>
      <c r="NIA44" s="2" t="n"/>
      <c r="NIB44" s="2" t="n"/>
      <c r="NIC44" s="2" t="n"/>
      <c r="NID44" s="2" t="n"/>
      <c r="NIE44" s="2" t="n"/>
      <c r="NIF44" s="2" t="n"/>
      <c r="NIG44" s="2" t="n"/>
      <c r="NIH44" s="2" t="n"/>
      <c r="NII44" s="2" t="n"/>
      <c r="NIJ44" s="2" t="n"/>
      <c r="NIK44" s="2" t="n"/>
      <c r="NIL44" s="2" t="n"/>
      <c r="NIM44" s="2" t="n"/>
      <c r="NIN44" s="2" t="n"/>
      <c r="NIO44" s="2" t="n"/>
      <c r="NIP44" s="2" t="n"/>
      <c r="NIQ44" s="2" t="n"/>
      <c r="NIR44" s="2" t="n"/>
      <c r="NIS44" s="2" t="n"/>
      <c r="NIT44" s="2" t="n"/>
      <c r="NIU44" s="2" t="n"/>
      <c r="NIV44" s="2" t="n"/>
      <c r="NIW44" s="2" t="n"/>
      <c r="NIX44" s="2" t="n"/>
      <c r="NIY44" s="2" t="n"/>
      <c r="NIZ44" s="2" t="n"/>
      <c r="NJA44" s="2" t="n"/>
      <c r="NJB44" s="2" t="n"/>
      <c r="NJC44" s="2" t="n"/>
      <c r="NJD44" s="2" t="n"/>
      <c r="NJE44" s="2" t="n"/>
      <c r="NJF44" s="2" t="n"/>
      <c r="NJG44" s="2" t="n"/>
      <c r="NJH44" s="2" t="n"/>
      <c r="NJI44" s="2" t="n"/>
      <c r="NJJ44" s="2" t="n"/>
      <c r="NJK44" s="2" t="n"/>
      <c r="NJL44" s="2" t="n"/>
      <c r="NJM44" s="2" t="n"/>
      <c r="NJN44" s="2" t="n"/>
      <c r="NJO44" s="2" t="n"/>
      <c r="NJP44" s="2" t="n"/>
      <c r="NJQ44" s="2" t="n"/>
      <c r="NJR44" s="2" t="n"/>
      <c r="NJS44" s="2" t="n"/>
      <c r="NJT44" s="2" t="n"/>
      <c r="NJU44" s="2" t="n"/>
      <c r="NJV44" s="2" t="n"/>
      <c r="NJW44" s="2" t="n"/>
      <c r="NJX44" s="2" t="n"/>
      <c r="NJY44" s="2" t="n"/>
      <c r="NJZ44" s="2" t="n"/>
      <c r="NKA44" s="2" t="n"/>
      <c r="NKB44" s="2" t="n"/>
      <c r="NKC44" s="2" t="n"/>
      <c r="NKD44" s="2" t="n"/>
      <c r="NKE44" s="2" t="n"/>
      <c r="NKF44" s="2" t="n"/>
      <c r="NKG44" s="2" t="n"/>
      <c r="NKH44" s="2" t="n"/>
      <c r="NKI44" s="2" t="n"/>
      <c r="NKJ44" s="2" t="n"/>
      <c r="NKK44" s="2" t="n"/>
      <c r="NKL44" s="2" t="n"/>
      <c r="NKM44" s="2" t="n"/>
      <c r="NKN44" s="2" t="n"/>
      <c r="NKO44" s="2" t="n"/>
      <c r="NKP44" s="2" t="n"/>
      <c r="NKQ44" s="2" t="n"/>
      <c r="NKR44" s="2" t="n"/>
      <c r="NKS44" s="2" t="n"/>
      <c r="NKT44" s="2" t="n"/>
      <c r="NKU44" s="2" t="n"/>
      <c r="NKV44" s="2" t="n"/>
      <c r="NKW44" s="2" t="n"/>
      <c r="NKX44" s="2" t="n"/>
      <c r="NKY44" s="2" t="n"/>
      <c r="NKZ44" s="2" t="n"/>
      <c r="NLA44" s="2" t="n"/>
      <c r="NLB44" s="2" t="n"/>
      <c r="NLC44" s="2" t="n"/>
      <c r="NLD44" s="2" t="n"/>
      <c r="NLE44" s="2" t="n"/>
      <c r="NLF44" s="2" t="n"/>
      <c r="NLG44" s="2" t="n"/>
      <c r="NLH44" s="2" t="n"/>
      <c r="NLI44" s="2" t="n"/>
      <c r="NLJ44" s="2" t="n"/>
      <c r="NLK44" s="2" t="n"/>
      <c r="NLL44" s="2" t="n"/>
      <c r="NLM44" s="2" t="n"/>
      <c r="NLN44" s="2" t="n"/>
      <c r="NLO44" s="2" t="n"/>
      <c r="NLP44" s="2" t="n"/>
      <c r="NLQ44" s="2" t="n"/>
      <c r="NLR44" s="2" t="n"/>
      <c r="NLS44" s="2" t="n"/>
      <c r="NLT44" s="2" t="n"/>
      <c r="NLU44" s="2" t="n"/>
      <c r="NLV44" s="2" t="n"/>
      <c r="NLW44" s="2" t="n"/>
      <c r="NLX44" s="2" t="n"/>
      <c r="NLY44" s="2" t="n"/>
      <c r="NLZ44" s="2" t="n"/>
      <c r="NMA44" s="2" t="n"/>
      <c r="NMB44" s="2" t="n"/>
      <c r="NMC44" s="2" t="n"/>
      <c r="NMD44" s="2" t="n"/>
      <c r="NME44" s="2" t="n"/>
      <c r="NMF44" s="2" t="n"/>
      <c r="NMG44" s="2" t="n"/>
      <c r="NMH44" s="2" t="n"/>
      <c r="NMI44" s="2" t="n"/>
      <c r="NMJ44" s="2" t="n"/>
      <c r="NMK44" s="2" t="n"/>
      <c r="NML44" s="2" t="n"/>
      <c r="NMM44" s="2" t="n"/>
      <c r="NMN44" s="2" t="n"/>
      <c r="NMO44" s="2" t="n"/>
      <c r="NMP44" s="2" t="n"/>
      <c r="NMQ44" s="2" t="n"/>
      <c r="NMR44" s="2" t="n"/>
      <c r="NMS44" s="2" t="n"/>
      <c r="NMT44" s="2" t="n"/>
      <c r="NMU44" s="2" t="n"/>
      <c r="NMV44" s="2" t="n"/>
      <c r="NMW44" s="2" t="n"/>
      <c r="NMX44" s="2" t="n"/>
      <c r="NMY44" s="2" t="n"/>
      <c r="NMZ44" s="2" t="n"/>
      <c r="NNA44" s="2" t="n"/>
      <c r="NNB44" s="2" t="n"/>
      <c r="NNC44" s="2" t="n"/>
      <c r="NND44" s="2" t="n"/>
      <c r="NNE44" s="2" t="n"/>
      <c r="NNF44" s="2" t="n"/>
      <c r="NNG44" s="2" t="n"/>
      <c r="NNH44" s="2" t="n"/>
      <c r="NNI44" s="2" t="n"/>
      <c r="NNJ44" s="2" t="n"/>
      <c r="NNK44" s="2" t="n"/>
      <c r="NNL44" s="2" t="n"/>
      <c r="NNM44" s="2" t="n"/>
      <c r="NNN44" s="2" t="n"/>
      <c r="NNO44" s="2" t="n"/>
      <c r="NNP44" s="2" t="n"/>
      <c r="NNQ44" s="2" t="n"/>
      <c r="NNR44" s="2" t="n"/>
      <c r="NNS44" s="2" t="n"/>
      <c r="NNT44" s="2" t="n"/>
      <c r="NNU44" s="2" t="n"/>
      <c r="NNV44" s="2" t="n"/>
      <c r="NNW44" s="2" t="n"/>
      <c r="NNX44" s="2" t="n"/>
      <c r="NNY44" s="2" t="n"/>
      <c r="NNZ44" s="2" t="n"/>
      <c r="NOA44" s="2" t="n"/>
      <c r="NOB44" s="2" t="n"/>
      <c r="NOC44" s="2" t="n"/>
      <c r="NOD44" s="2" t="n"/>
      <c r="NOE44" s="2" t="n"/>
      <c r="NOF44" s="2" t="n"/>
      <c r="NOG44" s="2" t="n"/>
      <c r="NOH44" s="2" t="n"/>
      <c r="NOI44" s="2" t="n"/>
      <c r="NOJ44" s="2" t="n"/>
      <c r="NOK44" s="2" t="n"/>
      <c r="NOL44" s="2" t="n"/>
      <c r="NOM44" s="2" t="n"/>
      <c r="NON44" s="2" t="n"/>
      <c r="NOO44" s="2" t="n"/>
      <c r="NOP44" s="2" t="n"/>
      <c r="NOQ44" s="2" t="n"/>
      <c r="NOR44" s="2" t="n"/>
      <c r="NOS44" s="2" t="n"/>
      <c r="NOT44" s="2" t="n"/>
      <c r="NOU44" s="2" t="n"/>
      <c r="NOV44" s="2" t="n"/>
      <c r="NOW44" s="2" t="n"/>
      <c r="NOX44" s="2" t="n"/>
      <c r="NOY44" s="2" t="n"/>
      <c r="NOZ44" s="2" t="n"/>
      <c r="NPA44" s="2" t="n"/>
      <c r="NPB44" s="2" t="n"/>
      <c r="NPC44" s="2" t="n"/>
      <c r="NPD44" s="2" t="n"/>
      <c r="NPE44" s="2" t="n"/>
      <c r="NPF44" s="2" t="n"/>
      <c r="NPG44" s="2" t="n"/>
      <c r="NPH44" s="2" t="n"/>
      <c r="NPI44" s="2" t="n"/>
      <c r="NPJ44" s="2" t="n"/>
      <c r="NPK44" s="2" t="n"/>
      <c r="NPL44" s="2" t="n"/>
      <c r="NPM44" s="2" t="n"/>
      <c r="NPN44" s="2" t="n"/>
      <c r="NPO44" s="2" t="n"/>
      <c r="NPP44" s="2" t="n"/>
      <c r="NPQ44" s="2" t="n"/>
      <c r="NPR44" s="2" t="n"/>
      <c r="NPS44" s="2" t="n"/>
      <c r="NPT44" s="2" t="n"/>
      <c r="NPU44" s="2" t="n"/>
      <c r="NPV44" s="2" t="n"/>
      <c r="NPW44" s="2" t="n"/>
      <c r="NPX44" s="2" t="n"/>
      <c r="NPY44" s="2" t="n"/>
      <c r="NPZ44" s="2" t="n"/>
      <c r="NQA44" s="2" t="n"/>
      <c r="NQB44" s="2" t="n"/>
      <c r="NQC44" s="2" t="n"/>
      <c r="NQD44" s="2" t="n"/>
      <c r="NQE44" s="2" t="n"/>
      <c r="NQF44" s="2" t="n"/>
      <c r="NQG44" s="2" t="n"/>
      <c r="NQH44" s="2" t="n"/>
      <c r="NQI44" s="2" t="n"/>
      <c r="NQJ44" s="2" t="n"/>
      <c r="NQK44" s="2" t="n"/>
      <c r="NQL44" s="2" t="n"/>
      <c r="NQM44" s="2" t="n"/>
      <c r="NQN44" s="2" t="n"/>
      <c r="NQO44" s="2" t="n"/>
      <c r="NQP44" s="2" t="n"/>
      <c r="NQQ44" s="2" t="n"/>
      <c r="NQR44" s="2" t="n"/>
      <c r="NQS44" s="2" t="n"/>
      <c r="NQT44" s="2" t="n"/>
      <c r="NQU44" s="2" t="n"/>
      <c r="NQV44" s="2" t="n"/>
      <c r="NQW44" s="2" t="n"/>
      <c r="NQX44" s="2" t="n"/>
      <c r="NQY44" s="2" t="n"/>
      <c r="NQZ44" s="2" t="n"/>
      <c r="NRA44" s="2" t="n"/>
      <c r="NRB44" s="2" t="n"/>
      <c r="NRC44" s="2" t="n"/>
      <c r="NRD44" s="2" t="n"/>
      <c r="NRE44" s="2" t="n"/>
      <c r="NRF44" s="2" t="n"/>
      <c r="NRG44" s="2" t="n"/>
      <c r="NRH44" s="2" t="n"/>
      <c r="NRI44" s="2" t="n"/>
      <c r="NRJ44" s="2" t="n"/>
      <c r="NRK44" s="2" t="n"/>
      <c r="NRL44" s="2" t="n"/>
      <c r="NRM44" s="2" t="n"/>
      <c r="NRN44" s="2" t="n"/>
      <c r="NRO44" s="2" t="n"/>
      <c r="NRP44" s="2" t="n"/>
      <c r="NRQ44" s="2" t="n"/>
      <c r="NRR44" s="2" t="n"/>
      <c r="NRS44" s="2" t="n"/>
      <c r="NRT44" s="2" t="n"/>
      <c r="NRU44" s="2" t="n"/>
      <c r="NRV44" s="2" t="n"/>
      <c r="NRW44" s="2" t="n"/>
      <c r="NRX44" s="2" t="n"/>
      <c r="NRY44" s="2" t="n"/>
      <c r="NRZ44" s="2" t="n"/>
      <c r="NSA44" s="2" t="n"/>
      <c r="NSB44" s="2" t="n"/>
      <c r="NSC44" s="2" t="n"/>
      <c r="NSD44" s="2" t="n"/>
      <c r="NSE44" s="2" t="n"/>
      <c r="NSF44" s="2" t="n"/>
      <c r="NSG44" s="2" t="n"/>
      <c r="NSH44" s="2" t="n"/>
      <c r="NSI44" s="2" t="n"/>
      <c r="NSJ44" s="2" t="n"/>
      <c r="NSK44" s="2" t="n"/>
      <c r="NSL44" s="2" t="n"/>
      <c r="NSM44" s="2" t="n"/>
      <c r="NSN44" s="2" t="n"/>
      <c r="NSO44" s="2" t="n"/>
      <c r="NSP44" s="2" t="n"/>
      <c r="NSQ44" s="2" t="n"/>
      <c r="NSR44" s="2" t="n"/>
      <c r="NSS44" s="2" t="n"/>
      <c r="NST44" s="2" t="n"/>
      <c r="NSU44" s="2" t="n"/>
      <c r="NSV44" s="2" t="n"/>
      <c r="NSW44" s="2" t="n"/>
      <c r="NSX44" s="2" t="n"/>
      <c r="NSY44" s="2" t="n"/>
      <c r="NSZ44" s="2" t="n"/>
      <c r="NTA44" s="2" t="n"/>
      <c r="NTB44" s="2" t="n"/>
      <c r="NTC44" s="2" t="n"/>
      <c r="NTD44" s="2" t="n"/>
      <c r="NTE44" s="2" t="n"/>
      <c r="NTF44" s="2" t="n"/>
      <c r="NTG44" s="2" t="n"/>
      <c r="NTH44" s="2" t="n"/>
      <c r="NTI44" s="2" t="n"/>
      <c r="NTJ44" s="2" t="n"/>
      <c r="NTK44" s="2" t="n"/>
      <c r="NTL44" s="2" t="n"/>
      <c r="NTM44" s="2" t="n"/>
      <c r="NTN44" s="2" t="n"/>
      <c r="NTO44" s="2" t="n"/>
      <c r="NTP44" s="2" t="n"/>
      <c r="NTQ44" s="2" t="n"/>
      <c r="NTR44" s="2" t="n"/>
      <c r="NTS44" s="2" t="n"/>
      <c r="NTT44" s="2" t="n"/>
      <c r="NTU44" s="2" t="n"/>
      <c r="NTV44" s="2" t="n"/>
      <c r="NTW44" s="2" t="n"/>
      <c r="NTX44" s="2" t="n"/>
      <c r="NTY44" s="2" t="n"/>
      <c r="NTZ44" s="2" t="n"/>
      <c r="NUA44" s="2" t="n"/>
      <c r="NUB44" s="2" t="n"/>
      <c r="NUC44" s="2" t="n"/>
      <c r="NUD44" s="2" t="n"/>
      <c r="NUE44" s="2" t="n"/>
      <c r="NUF44" s="2" t="n"/>
      <c r="NUG44" s="2" t="n"/>
      <c r="NUH44" s="2" t="n"/>
      <c r="NUI44" s="2" t="n"/>
      <c r="NUJ44" s="2" t="n"/>
      <c r="NUK44" s="2" t="n"/>
      <c r="NUL44" s="2" t="n"/>
      <c r="NUM44" s="2" t="n"/>
      <c r="NUN44" s="2" t="n"/>
      <c r="NUO44" s="2" t="n"/>
      <c r="NUP44" s="2" t="n"/>
      <c r="NUQ44" s="2" t="n"/>
      <c r="NUR44" s="2" t="n"/>
      <c r="NUS44" s="2" t="n"/>
      <c r="NUT44" s="2" t="n"/>
      <c r="NUU44" s="2" t="n"/>
      <c r="NUV44" s="2" t="n"/>
      <c r="NUW44" s="2" t="n"/>
      <c r="NUX44" s="2" t="n"/>
      <c r="NUY44" s="2" t="n"/>
      <c r="NUZ44" s="2" t="n"/>
      <c r="NVA44" s="2" t="n"/>
      <c r="NVB44" s="2" t="n"/>
      <c r="NVC44" s="2" t="n"/>
      <c r="NVD44" s="2" t="n"/>
      <c r="NVE44" s="2" t="n"/>
      <c r="NVF44" s="2" t="n"/>
      <c r="NVG44" s="2" t="n"/>
      <c r="NVH44" s="2" t="n"/>
      <c r="NVI44" s="2" t="n"/>
      <c r="NVJ44" s="2" t="n"/>
      <c r="NVK44" s="2" t="n"/>
      <c r="NVL44" s="2" t="n"/>
      <c r="NVM44" s="2" t="n"/>
      <c r="NVN44" s="2" t="n"/>
      <c r="NVO44" s="2" t="n"/>
      <c r="NVP44" s="2" t="n"/>
      <c r="NVQ44" s="2" t="n"/>
      <c r="NVR44" s="2" t="n"/>
      <c r="NVS44" s="2" t="n"/>
      <c r="NVT44" s="2" t="n"/>
      <c r="NVU44" s="2" t="n"/>
      <c r="NVV44" s="2" t="n"/>
      <c r="NVW44" s="2" t="n"/>
      <c r="NVX44" s="2" t="n"/>
      <c r="NVY44" s="2" t="n"/>
      <c r="NVZ44" s="2" t="n"/>
      <c r="NWA44" s="2" t="n"/>
      <c r="NWB44" s="2" t="n"/>
      <c r="NWC44" s="2" t="n"/>
      <c r="NWD44" s="2" t="n"/>
      <c r="NWE44" s="2" t="n"/>
      <c r="NWF44" s="2" t="n"/>
      <c r="NWG44" s="2" t="n"/>
      <c r="NWH44" s="2" t="n"/>
      <c r="NWI44" s="2" t="n"/>
      <c r="NWJ44" s="2" t="n"/>
      <c r="NWK44" s="2" t="n"/>
      <c r="NWL44" s="2" t="n"/>
      <c r="NWM44" s="2" t="n"/>
      <c r="NWN44" s="2" t="n"/>
      <c r="NWO44" s="2" t="n"/>
      <c r="NWP44" s="2" t="n"/>
      <c r="NWQ44" s="2" t="n"/>
      <c r="NWR44" s="2" t="n"/>
      <c r="NWS44" s="2" t="n"/>
      <c r="NWT44" s="2" t="n"/>
      <c r="NWU44" s="2" t="n"/>
      <c r="NWV44" s="2" t="n"/>
      <c r="NWW44" s="2" t="n"/>
      <c r="NWX44" s="2" t="n"/>
      <c r="NWY44" s="2" t="n"/>
      <c r="NWZ44" s="2" t="n"/>
      <c r="NXA44" s="2" t="n"/>
      <c r="NXB44" s="2" t="n"/>
      <c r="NXC44" s="2" t="n"/>
      <c r="NXD44" s="2" t="n"/>
      <c r="NXE44" s="2" t="n"/>
      <c r="NXF44" s="2" t="n"/>
      <c r="NXG44" s="2" t="n"/>
      <c r="NXH44" s="2" t="n"/>
      <c r="NXI44" s="2" t="n"/>
      <c r="NXJ44" s="2" t="n"/>
      <c r="NXK44" s="2" t="n"/>
      <c r="NXL44" s="2" t="n"/>
      <c r="NXM44" s="2" t="n"/>
      <c r="NXN44" s="2" t="n"/>
      <c r="NXO44" s="2" t="n"/>
      <c r="NXP44" s="2" t="n"/>
      <c r="NXQ44" s="2" t="n"/>
      <c r="NXR44" s="2" t="n"/>
      <c r="NXS44" s="2" t="n"/>
      <c r="NXT44" s="2" t="n"/>
      <c r="NXU44" s="2" t="n"/>
      <c r="NXV44" s="2" t="n"/>
      <c r="NXW44" s="2" t="n"/>
      <c r="NXX44" s="2" t="n"/>
      <c r="NXY44" s="2" t="n"/>
      <c r="NXZ44" s="2" t="n"/>
      <c r="NYA44" s="2" t="n"/>
      <c r="NYB44" s="2" t="n"/>
      <c r="NYC44" s="2" t="n"/>
      <c r="NYD44" s="2" t="n"/>
      <c r="NYE44" s="2" t="n"/>
      <c r="NYF44" s="2" t="n"/>
      <c r="NYG44" s="2" t="n"/>
      <c r="NYH44" s="2" t="n"/>
      <c r="NYI44" s="2" t="n"/>
      <c r="NYJ44" s="2" t="n"/>
      <c r="NYK44" s="2" t="n"/>
      <c r="NYL44" s="2" t="n"/>
      <c r="NYM44" s="2" t="n"/>
      <c r="NYN44" s="2" t="n"/>
      <c r="NYO44" s="2" t="n"/>
      <c r="NYP44" s="2" t="n"/>
      <c r="NYQ44" s="2" t="n"/>
      <c r="NYR44" s="2" t="n"/>
      <c r="NYS44" s="2" t="n"/>
      <c r="NYT44" s="2" t="n"/>
      <c r="NYU44" s="2" t="n"/>
      <c r="NYV44" s="2" t="n"/>
      <c r="NYW44" s="2" t="n"/>
      <c r="NYX44" s="2" t="n"/>
      <c r="NYY44" s="2" t="n"/>
      <c r="NYZ44" s="2" t="n"/>
      <c r="NZA44" s="2" t="n"/>
      <c r="NZB44" s="2" t="n"/>
      <c r="NZC44" s="2" t="n"/>
      <c r="NZD44" s="2" t="n"/>
      <c r="NZE44" s="2" t="n"/>
      <c r="NZF44" s="2" t="n"/>
      <c r="NZG44" s="2" t="n"/>
      <c r="NZH44" s="2" t="n"/>
      <c r="NZI44" s="2" t="n"/>
      <c r="NZJ44" s="2" t="n"/>
      <c r="NZK44" s="2" t="n"/>
      <c r="NZL44" s="2" t="n"/>
      <c r="NZM44" s="2" t="n"/>
      <c r="NZN44" s="2" t="n"/>
      <c r="NZO44" s="2" t="n"/>
      <c r="NZP44" s="2" t="n"/>
      <c r="NZQ44" s="2" t="n"/>
      <c r="NZR44" s="2" t="n"/>
      <c r="NZS44" s="2" t="n"/>
      <c r="NZT44" s="2" t="n"/>
      <c r="NZU44" s="2" t="n"/>
      <c r="NZV44" s="2" t="n"/>
      <c r="NZW44" s="2" t="n"/>
      <c r="NZX44" s="2" t="n"/>
      <c r="NZY44" s="2" t="n"/>
      <c r="NZZ44" s="2" t="n"/>
      <c r="OAA44" s="2" t="n"/>
      <c r="OAB44" s="2" t="n"/>
      <c r="OAC44" s="2" t="n"/>
      <c r="OAD44" s="2" t="n"/>
      <c r="OAE44" s="2" t="n"/>
      <c r="OAF44" s="2" t="n"/>
      <c r="OAG44" s="2" t="n"/>
      <c r="OAH44" s="2" t="n"/>
      <c r="OAI44" s="2" t="n"/>
      <c r="OAJ44" s="2" t="n"/>
      <c r="OAK44" s="2" t="n"/>
      <c r="OAL44" s="2" t="n"/>
      <c r="OAM44" s="2" t="n"/>
      <c r="OAN44" s="2" t="n"/>
      <c r="OAO44" s="2" t="n"/>
      <c r="OAP44" s="2" t="n"/>
      <c r="OAQ44" s="2" t="n"/>
      <c r="OAR44" s="2" t="n"/>
      <c r="OAS44" s="2" t="n"/>
      <c r="OAT44" s="2" t="n"/>
      <c r="OAU44" s="2" t="n"/>
      <c r="OAV44" s="2" t="n"/>
      <c r="OAW44" s="2" t="n"/>
      <c r="OAX44" s="2" t="n"/>
      <c r="OAY44" s="2" t="n"/>
      <c r="OAZ44" s="2" t="n"/>
      <c r="OBA44" s="2" t="n"/>
      <c r="OBB44" s="2" t="n"/>
      <c r="OBC44" s="2" t="n"/>
      <c r="OBD44" s="2" t="n"/>
      <c r="OBE44" s="2" t="n"/>
      <c r="OBF44" s="2" t="n"/>
      <c r="OBG44" s="2" t="n"/>
      <c r="OBH44" s="2" t="n"/>
      <c r="OBI44" s="2" t="n"/>
      <c r="OBJ44" s="2" t="n"/>
      <c r="OBK44" s="2" t="n"/>
      <c r="OBL44" s="2" t="n"/>
      <c r="OBM44" s="2" t="n"/>
      <c r="OBN44" s="2" t="n"/>
      <c r="OBO44" s="2" t="n"/>
      <c r="OBP44" s="2" t="n"/>
      <c r="OBQ44" s="2" t="n"/>
      <c r="OBR44" s="2" t="n"/>
      <c r="OBS44" s="2" t="n"/>
      <c r="OBT44" s="2" t="n"/>
      <c r="OBU44" s="2" t="n"/>
      <c r="OBV44" s="2" t="n"/>
      <c r="OBW44" s="2" t="n"/>
      <c r="OBX44" s="2" t="n"/>
      <c r="OBY44" s="2" t="n"/>
      <c r="OBZ44" s="2" t="n"/>
      <c r="OCA44" s="2" t="n"/>
      <c r="OCB44" s="2" t="n"/>
      <c r="OCC44" s="2" t="n"/>
      <c r="OCD44" s="2" t="n"/>
      <c r="OCE44" s="2" t="n"/>
      <c r="OCF44" s="2" t="n"/>
      <c r="OCG44" s="2" t="n"/>
      <c r="OCH44" s="2" t="n"/>
      <c r="OCI44" s="2" t="n"/>
      <c r="OCJ44" s="2" t="n"/>
      <c r="OCK44" s="2" t="n"/>
      <c r="OCL44" s="2" t="n"/>
      <c r="OCM44" s="2" t="n"/>
      <c r="OCN44" s="2" t="n"/>
      <c r="OCO44" s="2" t="n"/>
      <c r="OCP44" s="2" t="n"/>
      <c r="OCQ44" s="2" t="n"/>
      <c r="OCR44" s="2" t="n"/>
      <c r="OCS44" s="2" t="n"/>
      <c r="OCT44" s="2" t="n"/>
      <c r="OCU44" s="2" t="n"/>
      <c r="OCV44" s="2" t="n"/>
      <c r="OCW44" s="2" t="n"/>
      <c r="OCX44" s="2" t="n"/>
      <c r="OCY44" s="2" t="n"/>
      <c r="OCZ44" s="2" t="n"/>
      <c r="ODA44" s="2" t="n"/>
      <c r="ODB44" s="2" t="n"/>
      <c r="ODC44" s="2" t="n"/>
      <c r="ODD44" s="2" t="n"/>
      <c r="ODE44" s="2" t="n"/>
      <c r="ODF44" s="2" t="n"/>
      <c r="ODG44" s="2" t="n"/>
      <c r="ODH44" s="2" t="n"/>
      <c r="ODI44" s="2" t="n"/>
      <c r="ODJ44" s="2" t="n"/>
      <c r="ODK44" s="2" t="n"/>
      <c r="ODL44" s="2" t="n"/>
      <c r="ODM44" s="2" t="n"/>
      <c r="ODN44" s="2" t="n"/>
      <c r="ODO44" s="2" t="n"/>
      <c r="ODP44" s="2" t="n"/>
      <c r="ODQ44" s="2" t="n"/>
      <c r="ODR44" s="2" t="n"/>
      <c r="ODS44" s="2" t="n"/>
      <c r="ODT44" s="2" t="n"/>
      <c r="ODU44" s="2" t="n"/>
      <c r="ODV44" s="2" t="n"/>
      <c r="ODW44" s="2" t="n"/>
      <c r="ODX44" s="2" t="n"/>
      <c r="ODY44" s="2" t="n"/>
      <c r="ODZ44" s="2" t="n"/>
      <c r="OEA44" s="2" t="n"/>
      <c r="OEB44" s="2" t="n"/>
      <c r="OEC44" s="2" t="n"/>
      <c r="OED44" s="2" t="n"/>
      <c r="OEE44" s="2" t="n"/>
      <c r="OEF44" s="2" t="n"/>
      <c r="OEG44" s="2" t="n"/>
      <c r="OEH44" s="2" t="n"/>
      <c r="OEI44" s="2" t="n"/>
      <c r="OEJ44" s="2" t="n"/>
      <c r="OEK44" s="2" t="n"/>
      <c r="OEL44" s="2" t="n"/>
      <c r="OEM44" s="2" t="n"/>
      <c r="OEN44" s="2" t="n"/>
      <c r="OEO44" s="2" t="n"/>
      <c r="OEP44" s="2" t="n"/>
      <c r="OEQ44" s="2" t="n"/>
      <c r="OER44" s="2" t="n"/>
      <c r="OES44" s="2" t="n"/>
      <c r="OET44" s="2" t="n"/>
      <c r="OEU44" s="2" t="n"/>
      <c r="OEV44" s="2" t="n"/>
      <c r="OEW44" s="2" t="n"/>
      <c r="OEX44" s="2" t="n"/>
      <c r="OEY44" s="2" t="n"/>
      <c r="OEZ44" s="2" t="n"/>
      <c r="OFA44" s="2" t="n"/>
      <c r="OFB44" s="2" t="n"/>
      <c r="OFC44" s="2" t="n"/>
      <c r="OFD44" s="2" t="n"/>
      <c r="OFE44" s="2" t="n"/>
      <c r="OFF44" s="2" t="n"/>
      <c r="OFG44" s="2" t="n"/>
      <c r="OFH44" s="2" t="n"/>
      <c r="OFI44" s="2" t="n"/>
      <c r="OFJ44" s="2" t="n"/>
      <c r="OFK44" s="2" t="n"/>
      <c r="OFL44" s="2" t="n"/>
      <c r="OFM44" s="2" t="n"/>
      <c r="OFN44" s="2" t="n"/>
      <c r="OFO44" s="2" t="n"/>
      <c r="OFP44" s="2" t="n"/>
      <c r="OFQ44" s="2" t="n"/>
      <c r="OFR44" s="2" t="n"/>
      <c r="OFS44" s="2" t="n"/>
      <c r="OFT44" s="2" t="n"/>
      <c r="OFU44" s="2" t="n"/>
      <c r="OFV44" s="2" t="n"/>
      <c r="OFW44" s="2" t="n"/>
      <c r="OFX44" s="2" t="n"/>
      <c r="OFY44" s="2" t="n"/>
      <c r="OFZ44" s="2" t="n"/>
      <c r="OGA44" s="2" t="n"/>
      <c r="OGB44" s="2" t="n"/>
      <c r="OGC44" s="2" t="n"/>
      <c r="OGD44" s="2" t="n"/>
      <c r="OGE44" s="2" t="n"/>
      <c r="OGF44" s="2" t="n"/>
      <c r="OGG44" s="2" t="n"/>
      <c r="OGH44" s="2" t="n"/>
      <c r="OGI44" s="2" t="n"/>
      <c r="OGJ44" s="2" t="n"/>
      <c r="OGK44" s="2" t="n"/>
      <c r="OGL44" s="2" t="n"/>
      <c r="OGM44" s="2" t="n"/>
      <c r="OGN44" s="2" t="n"/>
      <c r="OGO44" s="2" t="n"/>
      <c r="OGP44" s="2" t="n"/>
      <c r="OGQ44" s="2" t="n"/>
      <c r="OGR44" s="2" t="n"/>
      <c r="OGS44" s="2" t="n"/>
      <c r="OGT44" s="2" t="n"/>
      <c r="OGU44" s="2" t="n"/>
      <c r="OGV44" s="2" t="n"/>
      <c r="OGW44" s="2" t="n"/>
      <c r="OGX44" s="2" t="n"/>
      <c r="OGY44" s="2" t="n"/>
      <c r="OGZ44" s="2" t="n"/>
      <c r="OHA44" s="2" t="n"/>
      <c r="OHB44" s="2" t="n"/>
      <c r="OHC44" s="2" t="n"/>
      <c r="OHD44" s="2" t="n"/>
      <c r="OHE44" s="2" t="n"/>
      <c r="OHF44" s="2" t="n"/>
      <c r="OHG44" s="2" t="n"/>
      <c r="OHH44" s="2" t="n"/>
      <c r="OHI44" s="2" t="n"/>
      <c r="OHJ44" s="2" t="n"/>
      <c r="OHK44" s="2" t="n"/>
      <c r="OHL44" s="2" t="n"/>
      <c r="OHM44" s="2" t="n"/>
      <c r="OHN44" s="2" t="n"/>
      <c r="OHO44" s="2" t="n"/>
      <c r="OHP44" s="2" t="n"/>
      <c r="OHQ44" s="2" t="n"/>
      <c r="OHR44" s="2" t="n"/>
      <c r="OHS44" s="2" t="n"/>
      <c r="OHT44" s="2" t="n"/>
      <c r="OHU44" s="2" t="n"/>
      <c r="OHV44" s="2" t="n"/>
      <c r="OHW44" s="2" t="n"/>
      <c r="OHX44" s="2" t="n"/>
      <c r="OHY44" s="2" t="n"/>
      <c r="OHZ44" s="2" t="n"/>
      <c r="OIA44" s="2" t="n"/>
      <c r="OIB44" s="2" t="n"/>
      <c r="OIC44" s="2" t="n"/>
      <c r="OID44" s="2" t="n"/>
      <c r="OIE44" s="2" t="n"/>
      <c r="OIF44" s="2" t="n"/>
      <c r="OIG44" s="2" t="n"/>
      <c r="OIH44" s="2" t="n"/>
      <c r="OII44" s="2" t="n"/>
      <c r="OIJ44" s="2" t="n"/>
      <c r="OIK44" s="2" t="n"/>
      <c r="OIL44" s="2" t="n"/>
      <c r="OIM44" s="2" t="n"/>
      <c r="OIN44" s="2" t="n"/>
      <c r="OIO44" s="2" t="n"/>
      <c r="OIP44" s="2" t="n"/>
      <c r="OIQ44" s="2" t="n"/>
      <c r="OIR44" s="2" t="n"/>
      <c r="OIS44" s="2" t="n"/>
      <c r="OIT44" s="2" t="n"/>
      <c r="OIU44" s="2" t="n"/>
      <c r="OIV44" s="2" t="n"/>
      <c r="OIW44" s="2" t="n"/>
      <c r="OIX44" s="2" t="n"/>
      <c r="OIY44" s="2" t="n"/>
      <c r="OIZ44" s="2" t="n"/>
      <c r="OJA44" s="2" t="n"/>
      <c r="OJB44" s="2" t="n"/>
      <c r="OJC44" s="2" t="n"/>
      <c r="OJD44" s="2" t="n"/>
      <c r="OJE44" s="2" t="n"/>
      <c r="OJF44" s="2" t="n"/>
      <c r="OJG44" s="2" t="n"/>
      <c r="OJH44" s="2" t="n"/>
      <c r="OJI44" s="2" t="n"/>
      <c r="OJJ44" s="2" t="n"/>
      <c r="OJK44" s="2" t="n"/>
      <c r="OJL44" s="2" t="n"/>
      <c r="OJM44" s="2" t="n"/>
      <c r="OJN44" s="2" t="n"/>
      <c r="OJO44" s="2" t="n"/>
      <c r="OJP44" s="2" t="n"/>
      <c r="OJQ44" s="2" t="n"/>
      <c r="OJR44" s="2" t="n"/>
      <c r="OJS44" s="2" t="n"/>
      <c r="OJT44" s="2" t="n"/>
      <c r="OJU44" s="2" t="n"/>
      <c r="OJV44" s="2" t="n"/>
      <c r="OJW44" s="2" t="n"/>
      <c r="OJX44" s="2" t="n"/>
      <c r="OJY44" s="2" t="n"/>
      <c r="OJZ44" s="2" t="n"/>
      <c r="OKA44" s="2" t="n"/>
      <c r="OKB44" s="2" t="n"/>
      <c r="OKC44" s="2" t="n"/>
      <c r="OKD44" s="2" t="n"/>
      <c r="OKE44" s="2" t="n"/>
      <c r="OKF44" s="2" t="n"/>
      <c r="OKG44" s="2" t="n"/>
      <c r="OKH44" s="2" t="n"/>
      <c r="OKI44" s="2" t="n"/>
      <c r="OKJ44" s="2" t="n"/>
      <c r="OKK44" s="2" t="n"/>
      <c r="OKL44" s="2" t="n"/>
      <c r="OKM44" s="2" t="n"/>
      <c r="OKN44" s="2" t="n"/>
      <c r="OKO44" s="2" t="n"/>
      <c r="OKP44" s="2" t="n"/>
      <c r="OKQ44" s="2" t="n"/>
      <c r="OKR44" s="2" t="n"/>
      <c r="OKS44" s="2" t="n"/>
      <c r="OKT44" s="2" t="n"/>
      <c r="OKU44" s="2" t="n"/>
      <c r="OKV44" s="2" t="n"/>
      <c r="OKW44" s="2" t="n"/>
      <c r="OKX44" s="2" t="n"/>
      <c r="OKY44" s="2" t="n"/>
      <c r="OKZ44" s="2" t="n"/>
      <c r="OLA44" s="2" t="n"/>
      <c r="OLB44" s="2" t="n"/>
      <c r="OLC44" s="2" t="n"/>
      <c r="OLD44" s="2" t="n"/>
      <c r="OLE44" s="2" t="n"/>
      <c r="OLF44" s="2" t="n"/>
      <c r="OLG44" s="2" t="n"/>
      <c r="OLH44" s="2" t="n"/>
      <c r="OLI44" s="2" t="n"/>
      <c r="OLJ44" s="2" t="n"/>
      <c r="OLK44" s="2" t="n"/>
      <c r="OLL44" s="2" t="n"/>
      <c r="OLM44" s="2" t="n"/>
      <c r="OLN44" s="2" t="n"/>
      <c r="OLO44" s="2" t="n"/>
      <c r="OLP44" s="2" t="n"/>
      <c r="OLQ44" s="2" t="n"/>
      <c r="OLR44" s="2" t="n"/>
      <c r="OLS44" s="2" t="n"/>
      <c r="OLT44" s="2" t="n"/>
      <c r="OLU44" s="2" t="n"/>
      <c r="OLV44" s="2" t="n"/>
      <c r="OLW44" s="2" t="n"/>
      <c r="OLX44" s="2" t="n"/>
      <c r="OLY44" s="2" t="n"/>
      <c r="OLZ44" s="2" t="n"/>
      <c r="OMA44" s="2" t="n"/>
      <c r="OMB44" s="2" t="n"/>
      <c r="OMC44" s="2" t="n"/>
      <c r="OMD44" s="2" t="n"/>
      <c r="OME44" s="2" t="n"/>
      <c r="OMF44" s="2" t="n"/>
      <c r="OMG44" s="2" t="n"/>
      <c r="OMH44" s="2" t="n"/>
      <c r="OMI44" s="2" t="n"/>
      <c r="OMJ44" s="2" t="n"/>
      <c r="OMK44" s="2" t="n"/>
      <c r="OML44" s="2" t="n"/>
      <c r="OMM44" s="2" t="n"/>
      <c r="OMN44" s="2" t="n"/>
      <c r="OMO44" s="2" t="n"/>
      <c r="OMP44" s="2" t="n"/>
      <c r="OMQ44" s="2" t="n"/>
      <c r="OMR44" s="2" t="n"/>
      <c r="OMS44" s="2" t="n"/>
      <c r="OMT44" s="2" t="n"/>
      <c r="OMU44" s="2" t="n"/>
      <c r="OMV44" s="2" t="n"/>
      <c r="OMW44" s="2" t="n"/>
      <c r="OMX44" s="2" t="n"/>
      <c r="OMY44" s="2" t="n"/>
      <c r="OMZ44" s="2" t="n"/>
      <c r="ONA44" s="2" t="n"/>
      <c r="ONB44" s="2" t="n"/>
      <c r="ONC44" s="2" t="n"/>
      <c r="OND44" s="2" t="n"/>
      <c r="ONE44" s="2" t="n"/>
      <c r="ONF44" s="2" t="n"/>
      <c r="ONG44" s="2" t="n"/>
      <c r="ONH44" s="2" t="n"/>
      <c r="ONI44" s="2" t="n"/>
      <c r="ONJ44" s="2" t="n"/>
      <c r="ONK44" s="2" t="n"/>
      <c r="ONL44" s="2" t="n"/>
      <c r="ONM44" s="2" t="n"/>
      <c r="ONN44" s="2" t="n"/>
      <c r="ONO44" s="2" t="n"/>
      <c r="ONP44" s="2" t="n"/>
      <c r="ONQ44" s="2" t="n"/>
      <c r="ONR44" s="2" t="n"/>
      <c r="ONS44" s="2" t="n"/>
      <c r="ONT44" s="2" t="n"/>
      <c r="ONU44" s="2" t="n"/>
      <c r="ONV44" s="2" t="n"/>
      <c r="ONW44" s="2" t="n"/>
      <c r="ONX44" s="2" t="n"/>
      <c r="ONY44" s="2" t="n"/>
      <c r="ONZ44" s="2" t="n"/>
      <c r="OOA44" s="2" t="n"/>
      <c r="OOB44" s="2" t="n"/>
      <c r="OOC44" s="2" t="n"/>
      <c r="OOD44" s="2" t="n"/>
      <c r="OOE44" s="2" t="n"/>
      <c r="OOF44" s="2" t="n"/>
      <c r="OOG44" s="2" t="n"/>
      <c r="OOH44" s="2" t="n"/>
      <c r="OOI44" s="2" t="n"/>
      <c r="OOJ44" s="2" t="n"/>
      <c r="OOK44" s="2" t="n"/>
      <c r="OOL44" s="2" t="n"/>
      <c r="OOM44" s="2" t="n"/>
      <c r="OON44" s="2" t="n"/>
      <c r="OOO44" s="2" t="n"/>
      <c r="OOP44" s="2" t="n"/>
      <c r="OOQ44" s="2" t="n"/>
      <c r="OOR44" s="2" t="n"/>
      <c r="OOS44" s="2" t="n"/>
      <c r="OOT44" s="2" t="n"/>
      <c r="OOU44" s="2" t="n"/>
      <c r="OOV44" s="2" t="n"/>
      <c r="OOW44" s="2" t="n"/>
      <c r="OOX44" s="2" t="n"/>
      <c r="OOY44" s="2" t="n"/>
      <c r="OOZ44" s="2" t="n"/>
      <c r="OPA44" s="2" t="n"/>
      <c r="OPB44" s="2" t="n"/>
      <c r="OPC44" s="2" t="n"/>
      <c r="OPD44" s="2" t="n"/>
      <c r="OPE44" s="2" t="n"/>
      <c r="OPF44" s="2" t="n"/>
      <c r="OPG44" s="2" t="n"/>
      <c r="OPH44" s="2" t="n"/>
      <c r="OPI44" s="2" t="n"/>
      <c r="OPJ44" s="2" t="n"/>
      <c r="OPK44" s="2" t="n"/>
      <c r="OPL44" s="2" t="n"/>
      <c r="OPM44" s="2" t="n"/>
      <c r="OPN44" s="2" t="n"/>
      <c r="OPO44" s="2" t="n"/>
      <c r="OPP44" s="2" t="n"/>
      <c r="OPQ44" s="2" t="n"/>
      <c r="OPR44" s="2" t="n"/>
      <c r="OPS44" s="2" t="n"/>
      <c r="OPT44" s="2" t="n"/>
      <c r="OPU44" s="2" t="n"/>
      <c r="OPV44" s="2" t="n"/>
      <c r="OPW44" s="2" t="n"/>
      <c r="OPX44" s="2" t="n"/>
      <c r="OPY44" s="2" t="n"/>
      <c r="OPZ44" s="2" t="n"/>
      <c r="OQA44" s="2" t="n"/>
      <c r="OQB44" s="2" t="n"/>
      <c r="OQC44" s="2" t="n"/>
      <c r="OQD44" s="2" t="n"/>
      <c r="OQE44" s="2" t="n"/>
      <c r="OQF44" s="2" t="n"/>
      <c r="OQG44" s="2" t="n"/>
      <c r="OQH44" s="2" t="n"/>
      <c r="OQI44" s="2" t="n"/>
      <c r="OQJ44" s="2" t="n"/>
      <c r="OQK44" s="2" t="n"/>
      <c r="OQL44" s="2" t="n"/>
      <c r="OQM44" s="2" t="n"/>
      <c r="OQN44" s="2" t="n"/>
      <c r="OQO44" s="2" t="n"/>
      <c r="OQP44" s="2" t="n"/>
      <c r="OQQ44" s="2" t="n"/>
      <c r="OQR44" s="2" t="n"/>
      <c r="OQS44" s="2" t="n"/>
      <c r="OQT44" s="2" t="n"/>
      <c r="OQU44" s="2" t="n"/>
      <c r="OQV44" s="2" t="n"/>
      <c r="OQW44" s="2" t="n"/>
      <c r="OQX44" s="2" t="n"/>
      <c r="OQY44" s="2" t="n"/>
      <c r="OQZ44" s="2" t="n"/>
      <c r="ORA44" s="2" t="n"/>
      <c r="ORB44" s="2" t="n"/>
      <c r="ORC44" s="2" t="n"/>
      <c r="ORD44" s="2" t="n"/>
      <c r="ORE44" s="2" t="n"/>
      <c r="ORF44" s="2" t="n"/>
      <c r="ORG44" s="2" t="n"/>
      <c r="ORH44" s="2" t="n"/>
      <c r="ORI44" s="2" t="n"/>
      <c r="ORJ44" s="2" t="n"/>
      <c r="ORK44" s="2" t="n"/>
      <c r="ORL44" s="2" t="n"/>
      <c r="ORM44" s="2" t="n"/>
      <c r="ORN44" s="2" t="n"/>
      <c r="ORO44" s="2" t="n"/>
      <c r="ORP44" s="2" t="n"/>
      <c r="ORQ44" s="2" t="n"/>
      <c r="ORR44" s="2" t="n"/>
      <c r="ORS44" s="2" t="n"/>
      <c r="ORT44" s="2" t="n"/>
      <c r="ORU44" s="2" t="n"/>
      <c r="ORV44" s="2" t="n"/>
      <c r="ORW44" s="2" t="n"/>
      <c r="ORX44" s="2" t="n"/>
      <c r="ORY44" s="2" t="n"/>
      <c r="ORZ44" s="2" t="n"/>
      <c r="OSA44" s="2" t="n"/>
      <c r="OSB44" s="2" t="n"/>
      <c r="OSC44" s="2" t="n"/>
      <c r="OSD44" s="2" t="n"/>
      <c r="OSE44" s="2" t="n"/>
      <c r="OSF44" s="2" t="n"/>
      <c r="OSG44" s="2" t="n"/>
      <c r="OSH44" s="2" t="n"/>
      <c r="OSI44" s="2" t="n"/>
      <c r="OSJ44" s="2" t="n"/>
      <c r="OSK44" s="2" t="n"/>
      <c r="OSL44" s="2" t="n"/>
      <c r="OSM44" s="2" t="n"/>
      <c r="OSN44" s="2" t="n"/>
      <c r="OSO44" s="2" t="n"/>
      <c r="OSP44" s="2" t="n"/>
      <c r="OSQ44" s="2" t="n"/>
      <c r="OSR44" s="2" t="n"/>
      <c r="OSS44" s="2" t="n"/>
      <c r="OST44" s="2" t="n"/>
      <c r="OSU44" s="2" t="n"/>
      <c r="OSV44" s="2" t="n"/>
      <c r="OSW44" s="2" t="n"/>
      <c r="OSX44" s="2" t="n"/>
      <c r="OSY44" s="2" t="n"/>
      <c r="OSZ44" s="2" t="n"/>
      <c r="OTA44" s="2" t="n"/>
      <c r="OTB44" s="2" t="n"/>
      <c r="OTC44" s="2" t="n"/>
      <c r="OTD44" s="2" t="n"/>
      <c r="OTE44" s="2" t="n"/>
      <c r="OTF44" s="2" t="n"/>
      <c r="OTG44" s="2" t="n"/>
      <c r="OTH44" s="2" t="n"/>
      <c r="OTI44" s="2" t="n"/>
      <c r="OTJ44" s="2" t="n"/>
      <c r="OTK44" s="2" t="n"/>
      <c r="OTL44" s="2" t="n"/>
      <c r="OTM44" s="2" t="n"/>
      <c r="OTN44" s="2" t="n"/>
      <c r="OTO44" s="2" t="n"/>
      <c r="OTP44" s="2" t="n"/>
      <c r="OTQ44" s="2" t="n"/>
      <c r="OTR44" s="2" t="n"/>
      <c r="OTS44" s="2" t="n"/>
      <c r="OTT44" s="2" t="n"/>
      <c r="OTU44" s="2" t="n"/>
      <c r="OTV44" s="2" t="n"/>
      <c r="OTW44" s="2" t="n"/>
      <c r="OTX44" s="2" t="n"/>
      <c r="OTY44" s="2" t="n"/>
      <c r="OTZ44" s="2" t="n"/>
      <c r="OUA44" s="2" t="n"/>
      <c r="OUB44" s="2" t="n"/>
      <c r="OUC44" s="2" t="n"/>
      <c r="OUD44" s="2" t="n"/>
      <c r="OUE44" s="2" t="n"/>
      <c r="OUF44" s="2" t="n"/>
      <c r="OUG44" s="2" t="n"/>
      <c r="OUH44" s="2" t="n"/>
      <c r="OUI44" s="2" t="n"/>
      <c r="OUJ44" s="2" t="n"/>
      <c r="OUK44" s="2" t="n"/>
      <c r="OUL44" s="2" t="n"/>
      <c r="OUM44" s="2" t="n"/>
      <c r="OUN44" s="2" t="n"/>
      <c r="OUO44" s="2" t="n"/>
      <c r="OUP44" s="2" t="n"/>
      <c r="OUQ44" s="2" t="n"/>
      <c r="OUR44" s="2" t="n"/>
      <c r="OUS44" s="2" t="n"/>
      <c r="OUT44" s="2" t="n"/>
      <c r="OUU44" s="2" t="n"/>
      <c r="OUV44" s="2" t="n"/>
      <c r="OUW44" s="2" t="n"/>
      <c r="OUX44" s="2" t="n"/>
      <c r="OUY44" s="2" t="n"/>
      <c r="OUZ44" s="2" t="n"/>
      <c r="OVA44" s="2" t="n"/>
      <c r="OVB44" s="2" t="n"/>
      <c r="OVC44" s="2" t="n"/>
      <c r="OVD44" s="2" t="n"/>
      <c r="OVE44" s="2" t="n"/>
      <c r="OVF44" s="2" t="n"/>
      <c r="OVG44" s="2" t="n"/>
      <c r="OVH44" s="2" t="n"/>
      <c r="OVI44" s="2" t="n"/>
      <c r="OVJ44" s="2" t="n"/>
      <c r="OVK44" s="2" t="n"/>
      <c r="OVL44" s="2" t="n"/>
      <c r="OVM44" s="2" t="n"/>
      <c r="OVN44" s="2" t="n"/>
      <c r="OVO44" s="2" t="n"/>
      <c r="OVP44" s="2" t="n"/>
      <c r="OVQ44" s="2" t="n"/>
      <c r="OVR44" s="2" t="n"/>
      <c r="OVS44" s="2" t="n"/>
      <c r="OVT44" s="2" t="n"/>
      <c r="OVU44" s="2" t="n"/>
      <c r="OVV44" s="2" t="n"/>
      <c r="OVW44" s="2" t="n"/>
      <c r="OVX44" s="2" t="n"/>
      <c r="OVY44" s="2" t="n"/>
      <c r="OVZ44" s="2" t="n"/>
      <c r="OWA44" s="2" t="n"/>
      <c r="OWB44" s="2" t="n"/>
      <c r="OWC44" s="2" t="n"/>
      <c r="OWD44" s="2" t="n"/>
      <c r="OWE44" s="2" t="n"/>
      <c r="OWF44" s="2" t="n"/>
      <c r="OWG44" s="2" t="n"/>
      <c r="OWH44" s="2" t="n"/>
      <c r="OWI44" s="2" t="n"/>
      <c r="OWJ44" s="2" t="n"/>
      <c r="OWK44" s="2" t="n"/>
      <c r="OWL44" s="2" t="n"/>
      <c r="OWM44" s="2" t="n"/>
      <c r="OWN44" s="2" t="n"/>
      <c r="OWO44" s="2" t="n"/>
      <c r="OWP44" s="2" t="n"/>
      <c r="OWQ44" s="2" t="n"/>
      <c r="OWR44" s="2" t="n"/>
      <c r="OWS44" s="2" t="n"/>
      <c r="OWT44" s="2" t="n"/>
      <c r="OWU44" s="2" t="n"/>
      <c r="OWV44" s="2" t="n"/>
      <c r="OWW44" s="2" t="n"/>
      <c r="OWX44" s="2" t="n"/>
      <c r="OWY44" s="2" t="n"/>
      <c r="OWZ44" s="2" t="n"/>
      <c r="OXA44" s="2" t="n"/>
      <c r="OXB44" s="2" t="n"/>
      <c r="OXC44" s="2" t="n"/>
      <c r="OXD44" s="2" t="n"/>
      <c r="OXE44" s="2" t="n"/>
      <c r="OXF44" s="2" t="n"/>
      <c r="OXG44" s="2" t="n"/>
      <c r="OXH44" s="2" t="n"/>
      <c r="OXI44" s="2" t="n"/>
      <c r="OXJ44" s="2" t="n"/>
      <c r="OXK44" s="2" t="n"/>
      <c r="OXL44" s="2" t="n"/>
      <c r="OXM44" s="2" t="n"/>
      <c r="OXN44" s="2" t="n"/>
      <c r="OXO44" s="2" t="n"/>
      <c r="OXP44" s="2" t="n"/>
      <c r="OXQ44" s="2" t="n"/>
      <c r="OXR44" s="2" t="n"/>
      <c r="OXS44" s="2" t="n"/>
      <c r="OXT44" s="2" t="n"/>
      <c r="OXU44" s="2" t="n"/>
      <c r="OXV44" s="2" t="n"/>
      <c r="OXW44" s="2" t="n"/>
      <c r="OXX44" s="2" t="n"/>
      <c r="OXY44" s="2" t="n"/>
      <c r="OXZ44" s="2" t="n"/>
      <c r="OYA44" s="2" t="n"/>
      <c r="OYB44" s="2" t="n"/>
      <c r="OYC44" s="2" t="n"/>
      <c r="OYD44" s="2" t="n"/>
      <c r="OYE44" s="2" t="n"/>
      <c r="OYF44" s="2" t="n"/>
      <c r="OYG44" s="2" t="n"/>
      <c r="OYH44" s="2" t="n"/>
      <c r="OYI44" s="2" t="n"/>
      <c r="OYJ44" s="2" t="n"/>
      <c r="OYK44" s="2" t="n"/>
      <c r="OYL44" s="2" t="n"/>
      <c r="OYM44" s="2" t="n"/>
      <c r="OYN44" s="2" t="n"/>
      <c r="OYO44" s="2" t="n"/>
      <c r="OYP44" s="2" t="n"/>
      <c r="OYQ44" s="2" t="n"/>
      <c r="OYR44" s="2" t="n"/>
      <c r="OYS44" s="2" t="n"/>
      <c r="OYT44" s="2" t="n"/>
      <c r="OYU44" s="2" t="n"/>
      <c r="OYV44" s="2" t="n"/>
      <c r="OYW44" s="2" t="n"/>
      <c r="OYX44" s="2" t="n"/>
      <c r="OYY44" s="2" t="n"/>
      <c r="OYZ44" s="2" t="n"/>
      <c r="OZA44" s="2" t="n"/>
      <c r="OZB44" s="2" t="n"/>
      <c r="OZC44" s="2" t="n"/>
      <c r="OZD44" s="2" t="n"/>
      <c r="OZE44" s="2" t="n"/>
      <c r="OZF44" s="2" t="n"/>
      <c r="OZG44" s="2" t="n"/>
      <c r="OZH44" s="2" t="n"/>
      <c r="OZI44" s="2" t="n"/>
      <c r="OZJ44" s="2" t="n"/>
      <c r="OZK44" s="2" t="n"/>
      <c r="OZL44" s="2" t="n"/>
      <c r="OZM44" s="2" t="n"/>
      <c r="OZN44" s="2" t="n"/>
      <c r="OZO44" s="2" t="n"/>
      <c r="OZP44" s="2" t="n"/>
      <c r="OZQ44" s="2" t="n"/>
      <c r="OZR44" s="2" t="n"/>
      <c r="OZS44" s="2" t="n"/>
      <c r="OZT44" s="2" t="n"/>
      <c r="OZU44" s="2" t="n"/>
      <c r="OZV44" s="2" t="n"/>
      <c r="OZW44" s="2" t="n"/>
      <c r="OZX44" s="2" t="n"/>
      <c r="OZY44" s="2" t="n"/>
      <c r="OZZ44" s="2" t="n"/>
      <c r="PAA44" s="2" t="n"/>
      <c r="PAB44" s="2" t="n"/>
      <c r="PAC44" s="2" t="n"/>
      <c r="PAD44" s="2" t="n"/>
      <c r="PAE44" s="2" t="n"/>
      <c r="PAF44" s="2" t="n"/>
      <c r="PAG44" s="2" t="n"/>
      <c r="PAH44" s="2" t="n"/>
      <c r="PAI44" s="2" t="n"/>
      <c r="PAJ44" s="2" t="n"/>
      <c r="PAK44" s="2" t="n"/>
      <c r="PAL44" s="2" t="n"/>
      <c r="PAM44" s="2" t="n"/>
      <c r="PAN44" s="2" t="n"/>
      <c r="PAO44" s="2" t="n"/>
      <c r="PAP44" s="2" t="n"/>
      <c r="PAQ44" s="2" t="n"/>
      <c r="PAR44" s="2" t="n"/>
      <c r="PAS44" s="2" t="n"/>
      <c r="PAT44" s="2" t="n"/>
      <c r="PAU44" s="2" t="n"/>
      <c r="PAV44" s="2" t="n"/>
      <c r="PAW44" s="2" t="n"/>
      <c r="PAX44" s="2" t="n"/>
      <c r="PAY44" s="2" t="n"/>
      <c r="PAZ44" s="2" t="n"/>
      <c r="PBA44" s="2" t="n"/>
      <c r="PBB44" s="2" t="n"/>
      <c r="PBC44" s="2" t="n"/>
      <c r="PBD44" s="2" t="n"/>
      <c r="PBE44" s="2" t="n"/>
      <c r="PBF44" s="2" t="n"/>
      <c r="PBG44" s="2" t="n"/>
      <c r="PBH44" s="2" t="n"/>
      <c r="PBI44" s="2" t="n"/>
      <c r="PBJ44" s="2" t="n"/>
      <c r="PBK44" s="2" t="n"/>
      <c r="PBL44" s="2" t="n"/>
      <c r="PBM44" s="2" t="n"/>
      <c r="PBN44" s="2" t="n"/>
      <c r="PBO44" s="2" t="n"/>
      <c r="PBP44" s="2" t="n"/>
      <c r="PBQ44" s="2" t="n"/>
      <c r="PBR44" s="2" t="n"/>
      <c r="PBS44" s="2" t="n"/>
      <c r="PBT44" s="2" t="n"/>
      <c r="PBU44" s="2" t="n"/>
      <c r="PBV44" s="2" t="n"/>
      <c r="PBW44" s="2" t="n"/>
      <c r="PBX44" s="2" t="n"/>
      <c r="PBY44" s="2" t="n"/>
      <c r="PBZ44" s="2" t="n"/>
      <c r="PCA44" s="2" t="n"/>
      <c r="PCB44" s="2" t="n"/>
      <c r="PCC44" s="2" t="n"/>
      <c r="PCD44" s="2" t="n"/>
      <c r="PCE44" s="2" t="n"/>
      <c r="PCF44" s="2" t="n"/>
      <c r="PCG44" s="2" t="n"/>
      <c r="PCH44" s="2" t="n"/>
      <c r="PCI44" s="2" t="n"/>
      <c r="PCJ44" s="2" t="n"/>
      <c r="PCK44" s="2" t="n"/>
      <c r="PCL44" s="2" t="n"/>
      <c r="PCM44" s="2" t="n"/>
      <c r="PCN44" s="2" t="n"/>
      <c r="PCO44" s="2" t="n"/>
      <c r="PCP44" s="2" t="n"/>
      <c r="PCQ44" s="2" t="n"/>
      <c r="PCR44" s="2" t="n"/>
      <c r="PCS44" s="2" t="n"/>
      <c r="PCT44" s="2" t="n"/>
      <c r="PCU44" s="2" t="n"/>
      <c r="PCV44" s="2" t="n"/>
      <c r="PCW44" s="2" t="n"/>
      <c r="PCX44" s="2" t="n"/>
      <c r="PCY44" s="2" t="n"/>
      <c r="PCZ44" s="2" t="n"/>
      <c r="PDA44" s="2" t="n"/>
      <c r="PDB44" s="2" t="n"/>
      <c r="PDC44" s="2" t="n"/>
      <c r="PDD44" s="2" t="n"/>
      <c r="PDE44" s="2" t="n"/>
      <c r="PDF44" s="2" t="n"/>
      <c r="PDG44" s="2" t="n"/>
      <c r="PDH44" s="2" t="n"/>
      <c r="PDI44" s="2" t="n"/>
      <c r="PDJ44" s="2" t="n"/>
      <c r="PDK44" s="2" t="n"/>
      <c r="PDL44" s="2" t="n"/>
      <c r="PDM44" s="2" t="n"/>
      <c r="PDN44" s="2" t="n"/>
      <c r="PDO44" s="2" t="n"/>
      <c r="PDP44" s="2" t="n"/>
      <c r="PDQ44" s="2" t="n"/>
      <c r="PDR44" s="2" t="n"/>
      <c r="PDS44" s="2" t="n"/>
      <c r="PDT44" s="2" t="n"/>
      <c r="PDU44" s="2" t="n"/>
      <c r="PDV44" s="2" t="n"/>
      <c r="PDW44" s="2" t="n"/>
      <c r="PDX44" s="2" t="n"/>
      <c r="PDY44" s="2" t="n"/>
      <c r="PDZ44" s="2" t="n"/>
      <c r="PEA44" s="2" t="n"/>
      <c r="PEB44" s="2" t="n"/>
      <c r="PEC44" s="2" t="n"/>
      <c r="PED44" s="2" t="n"/>
      <c r="PEE44" s="2" t="n"/>
      <c r="PEF44" s="2" t="n"/>
      <c r="PEG44" s="2" t="n"/>
      <c r="PEH44" s="2" t="n"/>
      <c r="PEI44" s="2" t="n"/>
      <c r="PEJ44" s="2" t="n"/>
      <c r="PEK44" s="2" t="n"/>
      <c r="PEL44" s="2" t="n"/>
      <c r="PEM44" s="2" t="n"/>
      <c r="PEN44" s="2" t="n"/>
      <c r="PEO44" s="2" t="n"/>
      <c r="PEP44" s="2" t="n"/>
      <c r="PEQ44" s="2" t="n"/>
      <c r="PER44" s="2" t="n"/>
      <c r="PES44" s="2" t="n"/>
      <c r="PET44" s="2" t="n"/>
      <c r="PEU44" s="2" t="n"/>
      <c r="PEV44" s="2" t="n"/>
      <c r="PEW44" s="2" t="n"/>
      <c r="PEX44" s="2" t="n"/>
      <c r="PEY44" s="2" t="n"/>
      <c r="PEZ44" s="2" t="n"/>
      <c r="PFA44" s="2" t="n"/>
      <c r="PFB44" s="2" t="n"/>
      <c r="PFC44" s="2" t="n"/>
      <c r="PFD44" s="2" t="n"/>
      <c r="PFE44" s="2" t="n"/>
      <c r="PFF44" s="2" t="n"/>
      <c r="PFG44" s="2" t="n"/>
      <c r="PFH44" s="2" t="n"/>
      <c r="PFI44" s="2" t="n"/>
      <c r="PFJ44" s="2" t="n"/>
      <c r="PFK44" s="2" t="n"/>
      <c r="PFL44" s="2" t="n"/>
      <c r="PFM44" s="2" t="n"/>
      <c r="PFN44" s="2" t="n"/>
      <c r="PFO44" s="2" t="n"/>
      <c r="PFP44" s="2" t="n"/>
      <c r="PFQ44" s="2" t="n"/>
      <c r="PFR44" s="2" t="n"/>
      <c r="PFS44" s="2" t="n"/>
      <c r="PFT44" s="2" t="n"/>
      <c r="PFU44" s="2" t="n"/>
      <c r="PFV44" s="2" t="n"/>
      <c r="PFW44" s="2" t="n"/>
      <c r="PFX44" s="2" t="n"/>
      <c r="PFY44" s="2" t="n"/>
      <c r="PFZ44" s="2" t="n"/>
      <c r="PGA44" s="2" t="n"/>
      <c r="PGB44" s="2" t="n"/>
      <c r="PGC44" s="2" t="n"/>
      <c r="PGD44" s="2" t="n"/>
      <c r="PGE44" s="2" t="n"/>
      <c r="PGF44" s="2" t="n"/>
      <c r="PGG44" s="2" t="n"/>
      <c r="PGH44" s="2" t="n"/>
      <c r="PGI44" s="2" t="n"/>
      <c r="PGJ44" s="2" t="n"/>
      <c r="PGK44" s="2" t="n"/>
      <c r="PGL44" s="2" t="n"/>
      <c r="PGM44" s="2" t="n"/>
      <c r="PGN44" s="2" t="n"/>
      <c r="PGO44" s="2" t="n"/>
      <c r="PGP44" s="2" t="n"/>
      <c r="PGQ44" s="2" t="n"/>
      <c r="PGR44" s="2" t="n"/>
      <c r="PGS44" s="2" t="n"/>
      <c r="PGT44" s="2" t="n"/>
      <c r="PGU44" s="2" t="n"/>
      <c r="PGV44" s="2" t="n"/>
      <c r="PGW44" s="2" t="n"/>
      <c r="PGX44" s="2" t="n"/>
      <c r="PGY44" s="2" t="n"/>
      <c r="PGZ44" s="2" t="n"/>
      <c r="PHA44" s="2" t="n"/>
      <c r="PHB44" s="2" t="n"/>
      <c r="PHC44" s="2" t="n"/>
      <c r="PHD44" s="2" t="n"/>
      <c r="PHE44" s="2" t="n"/>
      <c r="PHF44" s="2" t="n"/>
      <c r="PHG44" s="2" t="n"/>
      <c r="PHH44" s="2" t="n"/>
      <c r="PHI44" s="2" t="n"/>
      <c r="PHJ44" s="2" t="n"/>
      <c r="PHK44" s="2" t="n"/>
      <c r="PHL44" s="2" t="n"/>
      <c r="PHM44" s="2" t="n"/>
      <c r="PHN44" s="2" t="n"/>
      <c r="PHO44" s="2" t="n"/>
      <c r="PHP44" s="2" t="n"/>
      <c r="PHQ44" s="2" t="n"/>
      <c r="PHR44" s="2" t="n"/>
      <c r="PHS44" s="2" t="n"/>
      <c r="PHT44" s="2" t="n"/>
      <c r="PHU44" s="2" t="n"/>
      <c r="PHV44" s="2" t="n"/>
      <c r="PHW44" s="2" t="n"/>
      <c r="PHX44" s="2" t="n"/>
      <c r="PHY44" s="2" t="n"/>
      <c r="PHZ44" s="2" t="n"/>
      <c r="PIA44" s="2" t="n"/>
      <c r="PIB44" s="2" t="n"/>
      <c r="PIC44" s="2" t="n"/>
      <c r="PID44" s="2" t="n"/>
      <c r="PIE44" s="2" t="n"/>
      <c r="PIF44" s="2" t="n"/>
      <c r="PIG44" s="2" t="n"/>
      <c r="PIH44" s="2" t="n"/>
      <c r="PII44" s="2" t="n"/>
      <c r="PIJ44" s="2" t="n"/>
      <c r="PIK44" s="2" t="n"/>
      <c r="PIL44" s="2" t="n"/>
      <c r="PIM44" s="2" t="n"/>
      <c r="PIN44" s="2" t="n"/>
      <c r="PIO44" s="2" t="n"/>
      <c r="PIP44" s="2" t="n"/>
      <c r="PIQ44" s="2" t="n"/>
      <c r="PIR44" s="2" t="n"/>
      <c r="PIS44" s="2" t="n"/>
      <c r="PIT44" s="2" t="n"/>
      <c r="PIU44" s="2" t="n"/>
      <c r="PIV44" s="2" t="n"/>
      <c r="PIW44" s="2" t="n"/>
      <c r="PIX44" s="2" t="n"/>
      <c r="PIY44" s="2" t="n"/>
      <c r="PIZ44" s="2" t="n"/>
      <c r="PJA44" s="2" t="n"/>
      <c r="PJB44" s="2" t="n"/>
      <c r="PJC44" s="2" t="n"/>
      <c r="PJD44" s="2" t="n"/>
      <c r="PJE44" s="2" t="n"/>
      <c r="PJF44" s="2" t="n"/>
      <c r="PJG44" s="2" t="n"/>
      <c r="PJH44" s="2" t="n"/>
      <c r="PJI44" s="2" t="n"/>
      <c r="PJJ44" s="2" t="n"/>
      <c r="PJK44" s="2" t="n"/>
      <c r="PJL44" s="2" t="n"/>
      <c r="PJM44" s="2" t="n"/>
      <c r="PJN44" s="2" t="n"/>
      <c r="PJO44" s="2" t="n"/>
      <c r="PJP44" s="2" t="n"/>
      <c r="PJQ44" s="2" t="n"/>
      <c r="PJR44" s="2" t="n"/>
      <c r="PJS44" s="2" t="n"/>
      <c r="PJT44" s="2" t="n"/>
      <c r="PJU44" s="2" t="n"/>
      <c r="PJV44" s="2" t="n"/>
      <c r="PJW44" s="2" t="n"/>
      <c r="PJX44" s="2" t="n"/>
      <c r="PJY44" s="2" t="n"/>
      <c r="PJZ44" s="2" t="n"/>
      <c r="PKA44" s="2" t="n"/>
      <c r="PKB44" s="2" t="n"/>
      <c r="PKC44" s="2" t="n"/>
      <c r="PKD44" s="2" t="n"/>
      <c r="PKE44" s="2" t="n"/>
      <c r="PKF44" s="2" t="n"/>
      <c r="PKG44" s="2" t="n"/>
      <c r="PKH44" s="2" t="n"/>
      <c r="PKI44" s="2" t="n"/>
      <c r="PKJ44" s="2" t="n"/>
      <c r="PKK44" s="2" t="n"/>
      <c r="PKL44" s="2" t="n"/>
      <c r="PKM44" s="2" t="n"/>
      <c r="PKN44" s="2" t="n"/>
      <c r="PKO44" s="2" t="n"/>
      <c r="PKP44" s="2" t="n"/>
      <c r="PKQ44" s="2" t="n"/>
      <c r="PKR44" s="2" t="n"/>
      <c r="PKS44" s="2" t="n"/>
      <c r="PKT44" s="2" t="n"/>
      <c r="PKU44" s="2" t="n"/>
      <c r="PKV44" s="2" t="n"/>
      <c r="PKW44" s="2" t="n"/>
      <c r="PKX44" s="2" t="n"/>
      <c r="PKY44" s="2" t="n"/>
      <c r="PKZ44" s="2" t="n"/>
      <c r="PLA44" s="2" t="n"/>
      <c r="PLB44" s="2" t="n"/>
      <c r="PLC44" s="2" t="n"/>
      <c r="PLD44" s="2" t="n"/>
      <c r="PLE44" s="2" t="n"/>
      <c r="PLF44" s="2" t="n"/>
      <c r="PLG44" s="2" t="n"/>
      <c r="PLH44" s="2" t="n"/>
      <c r="PLI44" s="2" t="n"/>
      <c r="PLJ44" s="2" t="n"/>
      <c r="PLK44" s="2" t="n"/>
      <c r="PLL44" s="2" t="n"/>
      <c r="PLM44" s="2" t="n"/>
      <c r="PLN44" s="2" t="n"/>
      <c r="PLO44" s="2" t="n"/>
      <c r="PLP44" s="2" t="n"/>
      <c r="PLQ44" s="2" t="n"/>
      <c r="PLR44" s="2" t="n"/>
      <c r="PLS44" s="2" t="n"/>
      <c r="PLT44" s="2" t="n"/>
      <c r="PLU44" s="2" t="n"/>
      <c r="PLV44" s="2" t="n"/>
      <c r="PLW44" s="2" t="n"/>
      <c r="PLX44" s="2" t="n"/>
      <c r="PLY44" s="2" t="n"/>
      <c r="PLZ44" s="2" t="n"/>
      <c r="PMA44" s="2" t="n"/>
      <c r="PMB44" s="2" t="n"/>
      <c r="PMC44" s="2" t="n"/>
      <c r="PMD44" s="2" t="n"/>
      <c r="PME44" s="2" t="n"/>
      <c r="PMF44" s="2" t="n"/>
      <c r="PMG44" s="2" t="n"/>
      <c r="PMH44" s="2" t="n"/>
      <c r="PMI44" s="2" t="n"/>
      <c r="PMJ44" s="2" t="n"/>
      <c r="PMK44" s="2" t="n"/>
      <c r="PML44" s="2" t="n"/>
      <c r="PMM44" s="2" t="n"/>
      <c r="PMN44" s="2" t="n"/>
      <c r="PMO44" s="2" t="n"/>
      <c r="PMP44" s="2" t="n"/>
      <c r="PMQ44" s="2" t="n"/>
      <c r="PMR44" s="2" t="n"/>
      <c r="PMS44" s="2" t="n"/>
      <c r="PMT44" s="2" t="n"/>
      <c r="PMU44" s="2" t="n"/>
      <c r="PMV44" s="2" t="n"/>
      <c r="PMW44" s="2" t="n"/>
      <c r="PMX44" s="2" t="n"/>
      <c r="PMY44" s="2" t="n"/>
      <c r="PMZ44" s="2" t="n"/>
      <c r="PNA44" s="2" t="n"/>
      <c r="PNB44" s="2" t="n"/>
      <c r="PNC44" s="2" t="n"/>
      <c r="PND44" s="2" t="n"/>
      <c r="PNE44" s="2" t="n"/>
      <c r="PNF44" s="2" t="n"/>
      <c r="PNG44" s="2" t="n"/>
      <c r="PNH44" s="2" t="n"/>
      <c r="PNI44" s="2" t="n"/>
      <c r="PNJ44" s="2" t="n"/>
      <c r="PNK44" s="2" t="n"/>
      <c r="PNL44" s="2" t="n"/>
      <c r="PNM44" s="2" t="n"/>
      <c r="PNN44" s="2" t="n"/>
      <c r="PNO44" s="2" t="n"/>
      <c r="PNP44" s="2" t="n"/>
      <c r="PNQ44" s="2" t="n"/>
      <c r="PNR44" s="2" t="n"/>
      <c r="PNS44" s="2" t="n"/>
      <c r="PNT44" s="2" t="n"/>
      <c r="PNU44" s="2" t="n"/>
      <c r="PNV44" s="2" t="n"/>
      <c r="PNW44" s="2" t="n"/>
      <c r="PNX44" s="2" t="n"/>
      <c r="PNY44" s="2" t="n"/>
      <c r="PNZ44" s="2" t="n"/>
      <c r="POA44" s="2" t="n"/>
      <c r="POB44" s="2" t="n"/>
      <c r="POC44" s="2" t="n"/>
      <c r="POD44" s="2" t="n"/>
      <c r="POE44" s="2" t="n"/>
      <c r="POF44" s="2" t="n"/>
      <c r="POG44" s="2" t="n"/>
      <c r="POH44" s="2" t="n"/>
      <c r="POI44" s="2" t="n"/>
      <c r="POJ44" s="2" t="n"/>
      <c r="POK44" s="2" t="n"/>
      <c r="POL44" s="2" t="n"/>
      <c r="POM44" s="2" t="n"/>
      <c r="PON44" s="2" t="n"/>
      <c r="POO44" s="2" t="n"/>
      <c r="POP44" s="2" t="n"/>
      <c r="POQ44" s="2" t="n"/>
      <c r="POR44" s="2" t="n"/>
      <c r="POS44" s="2" t="n"/>
      <c r="POT44" s="2" t="n"/>
      <c r="POU44" s="2" t="n"/>
      <c r="POV44" s="2" t="n"/>
      <c r="POW44" s="2" t="n"/>
      <c r="POX44" s="2" t="n"/>
      <c r="POY44" s="2" t="n"/>
      <c r="POZ44" s="2" t="n"/>
      <c r="PPA44" s="2" t="n"/>
      <c r="PPB44" s="2" t="n"/>
      <c r="PPC44" s="2" t="n"/>
      <c r="PPD44" s="2" t="n"/>
      <c r="PPE44" s="2" t="n"/>
      <c r="PPF44" s="2" t="n"/>
      <c r="PPG44" s="2" t="n"/>
      <c r="PPH44" s="2" t="n"/>
      <c r="PPI44" s="2" t="n"/>
      <c r="PPJ44" s="2" t="n"/>
      <c r="PPK44" s="2" t="n"/>
      <c r="PPL44" s="2" t="n"/>
      <c r="PPM44" s="2" t="n"/>
      <c r="PPN44" s="2" t="n"/>
      <c r="PPO44" s="2" t="n"/>
      <c r="PPP44" s="2" t="n"/>
      <c r="PPQ44" s="2" t="n"/>
      <c r="PPR44" s="2" t="n"/>
      <c r="PPS44" s="2" t="n"/>
      <c r="PPT44" s="2" t="n"/>
      <c r="PPU44" s="2" t="n"/>
      <c r="PPV44" s="2" t="n"/>
      <c r="PPW44" s="2" t="n"/>
      <c r="PPX44" s="2" t="n"/>
      <c r="PPY44" s="2" t="n"/>
      <c r="PPZ44" s="2" t="n"/>
      <c r="PQA44" s="2" t="n"/>
      <c r="PQB44" s="2" t="n"/>
      <c r="PQC44" s="2" t="n"/>
      <c r="PQD44" s="2" t="n"/>
      <c r="PQE44" s="2" t="n"/>
      <c r="PQF44" s="2" t="n"/>
      <c r="PQG44" s="2" t="n"/>
      <c r="PQH44" s="2" t="n"/>
      <c r="PQI44" s="2" t="n"/>
      <c r="PQJ44" s="2" t="n"/>
      <c r="PQK44" s="2" t="n"/>
      <c r="PQL44" s="2" t="n"/>
      <c r="PQM44" s="2" t="n"/>
      <c r="PQN44" s="2" t="n"/>
      <c r="PQO44" s="2" t="n"/>
      <c r="PQP44" s="2" t="n"/>
      <c r="PQQ44" s="2" t="n"/>
      <c r="PQR44" s="2" t="n"/>
      <c r="PQS44" s="2" t="n"/>
      <c r="PQT44" s="2" t="n"/>
      <c r="PQU44" s="2" t="n"/>
      <c r="PQV44" s="2" t="n"/>
      <c r="PQW44" s="2" t="n"/>
      <c r="PQX44" s="2" t="n"/>
      <c r="PQY44" s="2" t="n"/>
      <c r="PQZ44" s="2" t="n"/>
      <c r="PRA44" s="2" t="n"/>
      <c r="PRB44" s="2" t="n"/>
      <c r="PRC44" s="2" t="n"/>
      <c r="PRD44" s="2" t="n"/>
      <c r="PRE44" s="2" t="n"/>
      <c r="PRF44" s="2" t="n"/>
      <c r="PRG44" s="2" t="n"/>
      <c r="PRH44" s="2" t="n"/>
      <c r="PRI44" s="2" t="n"/>
      <c r="PRJ44" s="2" t="n"/>
      <c r="PRK44" s="2" t="n"/>
      <c r="PRL44" s="2" t="n"/>
      <c r="PRM44" s="2" t="n"/>
      <c r="PRN44" s="2" t="n"/>
      <c r="PRO44" s="2" t="n"/>
      <c r="PRP44" s="2" t="n"/>
      <c r="PRQ44" s="2" t="n"/>
      <c r="PRR44" s="2" t="n"/>
      <c r="PRS44" s="2" t="n"/>
      <c r="PRT44" s="2" t="n"/>
      <c r="PRU44" s="2" t="n"/>
      <c r="PRV44" s="2" t="n"/>
      <c r="PRW44" s="2" t="n"/>
      <c r="PRX44" s="2" t="n"/>
      <c r="PRY44" s="2" t="n"/>
      <c r="PRZ44" s="2" t="n"/>
      <c r="PSA44" s="2" t="n"/>
      <c r="PSB44" s="2" t="n"/>
      <c r="PSC44" s="2" t="n"/>
      <c r="PSD44" s="2" t="n"/>
      <c r="PSE44" s="2" t="n"/>
      <c r="PSF44" s="2" t="n"/>
      <c r="PSG44" s="2" t="n"/>
      <c r="PSH44" s="2" t="n"/>
      <c r="PSI44" s="2" t="n"/>
      <c r="PSJ44" s="2" t="n"/>
      <c r="PSK44" s="2" t="n"/>
      <c r="PSL44" s="2" t="n"/>
      <c r="PSM44" s="2" t="n"/>
      <c r="PSN44" s="2" t="n"/>
      <c r="PSO44" s="2" t="n"/>
      <c r="PSP44" s="2" t="n"/>
      <c r="PSQ44" s="2" t="n"/>
      <c r="PSR44" s="2" t="n"/>
      <c r="PSS44" s="2" t="n"/>
      <c r="PST44" s="2" t="n"/>
      <c r="PSU44" s="2" t="n"/>
      <c r="PSV44" s="2" t="n"/>
      <c r="PSW44" s="2" t="n"/>
      <c r="PSX44" s="2" t="n"/>
      <c r="PSY44" s="2" t="n"/>
      <c r="PSZ44" s="2" t="n"/>
      <c r="PTA44" s="2" t="n"/>
      <c r="PTB44" s="2" t="n"/>
      <c r="PTC44" s="2" t="n"/>
      <c r="PTD44" s="2" t="n"/>
      <c r="PTE44" s="2" t="n"/>
      <c r="PTF44" s="2" t="n"/>
      <c r="PTG44" s="2" t="n"/>
      <c r="PTH44" s="2" t="n"/>
      <c r="PTI44" s="2" t="n"/>
      <c r="PTJ44" s="2" t="n"/>
      <c r="PTK44" s="2" t="n"/>
      <c r="PTL44" s="2" t="n"/>
      <c r="PTM44" s="2" t="n"/>
      <c r="PTN44" s="2" t="n"/>
      <c r="PTO44" s="2" t="n"/>
      <c r="PTP44" s="2" t="n"/>
      <c r="PTQ44" s="2" t="n"/>
      <c r="PTR44" s="2" t="n"/>
      <c r="PTS44" s="2" t="n"/>
      <c r="PTT44" s="2" t="n"/>
      <c r="PTU44" s="2" t="n"/>
      <c r="PTV44" s="2" t="n"/>
      <c r="PTW44" s="2" t="n"/>
      <c r="PTX44" s="2" t="n"/>
      <c r="PTY44" s="2" t="n"/>
      <c r="PTZ44" s="2" t="n"/>
      <c r="PUA44" s="2" t="n"/>
      <c r="PUB44" s="2" t="n"/>
      <c r="PUC44" s="2" t="n"/>
      <c r="PUD44" s="2" t="n"/>
      <c r="PUE44" s="2" t="n"/>
      <c r="PUF44" s="2" t="n"/>
      <c r="PUG44" s="2" t="n"/>
      <c r="PUH44" s="2" t="n"/>
      <c r="PUI44" s="2" t="n"/>
      <c r="PUJ44" s="2" t="n"/>
      <c r="PUK44" s="2" t="n"/>
      <c r="PUL44" s="2" t="n"/>
      <c r="PUM44" s="2" t="n"/>
      <c r="PUN44" s="2" t="n"/>
      <c r="PUO44" s="2" t="n"/>
      <c r="PUP44" s="2" t="n"/>
      <c r="PUQ44" s="2" t="n"/>
      <c r="PUR44" s="2" t="n"/>
      <c r="PUS44" s="2" t="n"/>
      <c r="PUT44" s="2" t="n"/>
      <c r="PUU44" s="2" t="n"/>
      <c r="PUV44" s="2" t="n"/>
      <c r="PUW44" s="2" t="n"/>
      <c r="PUX44" s="2" t="n"/>
      <c r="PUY44" s="2" t="n"/>
      <c r="PUZ44" s="2" t="n"/>
      <c r="PVA44" s="2" t="n"/>
      <c r="PVB44" s="2" t="n"/>
      <c r="PVC44" s="2" t="n"/>
      <c r="PVD44" s="2" t="n"/>
      <c r="PVE44" s="2" t="n"/>
      <c r="PVF44" s="2" t="n"/>
      <c r="PVG44" s="2" t="n"/>
      <c r="PVH44" s="2" t="n"/>
      <c r="PVI44" s="2" t="n"/>
      <c r="PVJ44" s="2" t="n"/>
      <c r="PVK44" s="2" t="n"/>
      <c r="PVL44" s="2" t="n"/>
      <c r="PVM44" s="2" t="n"/>
      <c r="PVN44" s="2" t="n"/>
      <c r="PVO44" s="2" t="n"/>
      <c r="PVP44" s="2" t="n"/>
      <c r="PVQ44" s="2" t="n"/>
      <c r="PVR44" s="2" t="n"/>
      <c r="PVS44" s="2" t="n"/>
      <c r="PVT44" s="2" t="n"/>
      <c r="PVU44" s="2" t="n"/>
      <c r="PVV44" s="2" t="n"/>
      <c r="PVW44" s="2" t="n"/>
      <c r="PVX44" s="2" t="n"/>
      <c r="PVY44" s="2" t="n"/>
      <c r="PVZ44" s="2" t="n"/>
      <c r="PWA44" s="2" t="n"/>
      <c r="PWB44" s="2" t="n"/>
      <c r="PWC44" s="2" t="n"/>
      <c r="PWD44" s="2" t="n"/>
      <c r="PWE44" s="2" t="n"/>
      <c r="PWF44" s="2" t="n"/>
      <c r="PWG44" s="2" t="n"/>
      <c r="PWH44" s="2" t="n"/>
      <c r="PWI44" s="2" t="n"/>
      <c r="PWJ44" s="2" t="n"/>
      <c r="PWK44" s="2" t="n"/>
      <c r="PWL44" s="2" t="n"/>
      <c r="PWM44" s="2" t="n"/>
      <c r="PWN44" s="2" t="n"/>
      <c r="PWO44" s="2" t="n"/>
      <c r="PWP44" s="2" t="n"/>
      <c r="PWQ44" s="2" t="n"/>
      <c r="PWR44" s="2" t="n"/>
      <c r="PWS44" s="2" t="n"/>
      <c r="PWT44" s="2" t="n"/>
      <c r="PWU44" s="2" t="n"/>
      <c r="PWV44" s="2" t="n"/>
      <c r="PWW44" s="2" t="n"/>
      <c r="PWX44" s="2" t="n"/>
      <c r="PWY44" s="2" t="n"/>
      <c r="PWZ44" s="2" t="n"/>
      <c r="PXA44" s="2" t="n"/>
      <c r="PXB44" s="2" t="n"/>
      <c r="PXC44" s="2" t="n"/>
      <c r="PXD44" s="2" t="n"/>
      <c r="PXE44" s="2" t="n"/>
      <c r="PXF44" s="2" t="n"/>
      <c r="PXG44" s="2" t="n"/>
      <c r="PXH44" s="2" t="n"/>
      <c r="PXI44" s="2" t="n"/>
      <c r="PXJ44" s="2" t="n"/>
      <c r="PXK44" s="2" t="n"/>
      <c r="PXL44" s="2" t="n"/>
      <c r="PXM44" s="2" t="n"/>
      <c r="PXN44" s="2" t="n"/>
      <c r="PXO44" s="2" t="n"/>
      <c r="PXP44" s="2" t="n"/>
      <c r="PXQ44" s="2" t="n"/>
      <c r="PXR44" s="2" t="n"/>
      <c r="PXS44" s="2" t="n"/>
      <c r="PXT44" s="2" t="n"/>
      <c r="PXU44" s="2" t="n"/>
      <c r="PXV44" s="2" t="n"/>
      <c r="PXW44" s="2" t="n"/>
      <c r="PXX44" s="2" t="n"/>
      <c r="PXY44" s="2" t="n"/>
      <c r="PXZ44" s="2" t="n"/>
      <c r="PYA44" s="2" t="n"/>
      <c r="PYB44" s="2" t="n"/>
      <c r="PYC44" s="2" t="n"/>
      <c r="PYD44" s="2" t="n"/>
      <c r="PYE44" s="2" t="n"/>
      <c r="PYF44" s="2" t="n"/>
      <c r="PYG44" s="2" t="n"/>
      <c r="PYH44" s="2" t="n"/>
      <c r="PYI44" s="2" t="n"/>
      <c r="PYJ44" s="2" t="n"/>
      <c r="PYK44" s="2" t="n"/>
      <c r="PYL44" s="2" t="n"/>
      <c r="PYM44" s="2" t="n"/>
      <c r="PYN44" s="2" t="n"/>
      <c r="PYO44" s="2" t="n"/>
      <c r="PYP44" s="2" t="n"/>
      <c r="PYQ44" s="2" t="n"/>
      <c r="PYR44" s="2" t="n"/>
      <c r="PYS44" s="2" t="n"/>
      <c r="PYT44" s="2" t="n"/>
      <c r="PYU44" s="2" t="n"/>
      <c r="PYV44" s="2" t="n"/>
      <c r="PYW44" s="2" t="n"/>
      <c r="PYX44" s="2" t="n"/>
      <c r="PYY44" s="2" t="n"/>
      <c r="PYZ44" s="2" t="n"/>
      <c r="PZA44" s="2" t="n"/>
      <c r="PZB44" s="2" t="n"/>
      <c r="PZC44" s="2" t="n"/>
      <c r="PZD44" s="2" t="n"/>
      <c r="PZE44" s="2" t="n"/>
      <c r="PZF44" s="2" t="n"/>
      <c r="PZG44" s="2" t="n"/>
      <c r="PZH44" s="2" t="n"/>
      <c r="PZI44" s="2" t="n"/>
      <c r="PZJ44" s="2" t="n"/>
      <c r="PZK44" s="2" t="n"/>
      <c r="PZL44" s="2" t="n"/>
      <c r="PZM44" s="2" t="n"/>
      <c r="PZN44" s="2" t="n"/>
      <c r="PZO44" s="2" t="n"/>
      <c r="PZP44" s="2" t="n"/>
      <c r="PZQ44" s="2" t="n"/>
      <c r="PZR44" s="2" t="n"/>
      <c r="PZS44" s="2" t="n"/>
      <c r="PZT44" s="2" t="n"/>
      <c r="PZU44" s="2" t="n"/>
      <c r="PZV44" s="2" t="n"/>
      <c r="PZW44" s="2" t="n"/>
      <c r="PZX44" s="2" t="n"/>
      <c r="PZY44" s="2" t="n"/>
      <c r="PZZ44" s="2" t="n"/>
      <c r="QAA44" s="2" t="n"/>
      <c r="QAB44" s="2" t="n"/>
      <c r="QAC44" s="2" t="n"/>
      <c r="QAD44" s="2" t="n"/>
      <c r="QAE44" s="2" t="n"/>
      <c r="QAF44" s="2" t="n"/>
      <c r="QAG44" s="2" t="n"/>
      <c r="QAH44" s="2" t="n"/>
      <c r="QAI44" s="2" t="n"/>
      <c r="QAJ44" s="2" t="n"/>
      <c r="QAK44" s="2" t="n"/>
      <c r="QAL44" s="2" t="n"/>
      <c r="QAM44" s="2" t="n"/>
      <c r="QAN44" s="2" t="n"/>
      <c r="QAO44" s="2" t="n"/>
      <c r="QAP44" s="2" t="n"/>
      <c r="QAQ44" s="2" t="n"/>
      <c r="QAR44" s="2" t="n"/>
      <c r="QAS44" s="2" t="n"/>
      <c r="QAT44" s="2" t="n"/>
      <c r="QAU44" s="2" t="n"/>
      <c r="QAV44" s="2" t="n"/>
      <c r="QAW44" s="2" t="n"/>
      <c r="QAX44" s="2" t="n"/>
      <c r="QAY44" s="2" t="n"/>
      <c r="QAZ44" s="2" t="n"/>
      <c r="QBA44" s="2" t="n"/>
      <c r="QBB44" s="2" t="n"/>
      <c r="QBC44" s="2" t="n"/>
      <c r="QBD44" s="2" t="n"/>
      <c r="QBE44" s="2" t="n"/>
      <c r="QBF44" s="2" t="n"/>
      <c r="QBG44" s="2" t="n"/>
      <c r="QBH44" s="2" t="n"/>
      <c r="QBI44" s="2" t="n"/>
      <c r="QBJ44" s="2" t="n"/>
      <c r="QBK44" s="2" t="n"/>
      <c r="QBL44" s="2" t="n"/>
      <c r="QBM44" s="2" t="n"/>
      <c r="QBN44" s="2" t="n"/>
      <c r="QBO44" s="2" t="n"/>
      <c r="QBP44" s="2" t="n"/>
      <c r="QBQ44" s="2" t="n"/>
      <c r="QBR44" s="2" t="n"/>
      <c r="QBS44" s="2" t="n"/>
      <c r="QBT44" s="2" t="n"/>
      <c r="QBU44" s="2" t="n"/>
      <c r="QBV44" s="2" t="n"/>
      <c r="QBW44" s="2" t="n"/>
      <c r="QBX44" s="2" t="n"/>
      <c r="QBY44" s="2" t="n"/>
      <c r="QBZ44" s="2" t="n"/>
      <c r="QCA44" s="2" t="n"/>
      <c r="QCB44" s="2" t="n"/>
      <c r="QCC44" s="2" t="n"/>
      <c r="QCD44" s="2" t="n"/>
      <c r="QCE44" s="2" t="n"/>
      <c r="QCF44" s="2" t="n"/>
      <c r="QCG44" s="2" t="n"/>
      <c r="QCH44" s="2" t="n"/>
      <c r="QCI44" s="2" t="n"/>
      <c r="QCJ44" s="2" t="n"/>
      <c r="QCK44" s="2" t="n"/>
      <c r="QCL44" s="2" t="n"/>
      <c r="QCM44" s="2" t="n"/>
      <c r="QCN44" s="2" t="n"/>
      <c r="QCO44" s="2" t="n"/>
      <c r="QCP44" s="2" t="n"/>
      <c r="QCQ44" s="2" t="n"/>
      <c r="QCR44" s="2" t="n"/>
      <c r="QCS44" s="2" t="n"/>
      <c r="QCT44" s="2" t="n"/>
      <c r="QCU44" s="2" t="n"/>
      <c r="QCV44" s="2" t="n"/>
      <c r="QCW44" s="2" t="n"/>
      <c r="QCX44" s="2" t="n"/>
      <c r="QCY44" s="2" t="n"/>
      <c r="QCZ44" s="2" t="n"/>
      <c r="QDA44" s="2" t="n"/>
      <c r="QDB44" s="2" t="n"/>
      <c r="QDC44" s="2" t="n"/>
      <c r="QDD44" s="2" t="n"/>
      <c r="QDE44" s="2" t="n"/>
      <c r="QDF44" s="2" t="n"/>
      <c r="QDG44" s="2" t="n"/>
      <c r="QDH44" s="2" t="n"/>
      <c r="QDI44" s="2" t="n"/>
      <c r="QDJ44" s="2" t="n"/>
      <c r="QDK44" s="2" t="n"/>
      <c r="QDL44" s="2" t="n"/>
      <c r="QDM44" s="2" t="n"/>
      <c r="QDN44" s="2" t="n"/>
      <c r="QDO44" s="2" t="n"/>
      <c r="QDP44" s="2" t="n"/>
      <c r="QDQ44" s="2" t="n"/>
      <c r="QDR44" s="2" t="n"/>
      <c r="QDS44" s="2" t="n"/>
      <c r="QDT44" s="2" t="n"/>
      <c r="QDU44" s="2" t="n"/>
      <c r="QDV44" s="2" t="n"/>
      <c r="QDW44" s="2" t="n"/>
      <c r="QDX44" s="2" t="n"/>
      <c r="QDY44" s="2" t="n"/>
      <c r="QDZ44" s="2" t="n"/>
      <c r="QEA44" s="2" t="n"/>
      <c r="QEB44" s="2" t="n"/>
      <c r="QEC44" s="2" t="n"/>
      <c r="QED44" s="2" t="n"/>
      <c r="QEE44" s="2" t="n"/>
      <c r="QEF44" s="2" t="n"/>
      <c r="QEG44" s="2" t="n"/>
      <c r="QEH44" s="2" t="n"/>
      <c r="QEI44" s="2" t="n"/>
      <c r="QEJ44" s="2" t="n"/>
      <c r="QEK44" s="2" t="n"/>
      <c r="QEL44" s="2" t="n"/>
      <c r="QEM44" s="2" t="n"/>
      <c r="QEN44" s="2" t="n"/>
      <c r="QEO44" s="2" t="n"/>
      <c r="QEP44" s="2" t="n"/>
      <c r="QEQ44" s="2" t="n"/>
      <c r="QER44" s="2" t="n"/>
      <c r="QES44" s="2" t="n"/>
      <c r="QET44" s="2" t="n"/>
      <c r="QEU44" s="2" t="n"/>
      <c r="QEV44" s="2" t="n"/>
      <c r="QEW44" s="2" t="n"/>
      <c r="QEX44" s="2" t="n"/>
      <c r="QEY44" s="2" t="n"/>
      <c r="QEZ44" s="2" t="n"/>
      <c r="QFA44" s="2" t="n"/>
      <c r="QFB44" s="2" t="n"/>
      <c r="QFC44" s="2" t="n"/>
      <c r="QFD44" s="2" t="n"/>
      <c r="QFE44" s="2" t="n"/>
      <c r="QFF44" s="2" t="n"/>
      <c r="QFG44" s="2" t="n"/>
      <c r="QFH44" s="2" t="n"/>
      <c r="QFI44" s="2" t="n"/>
      <c r="QFJ44" s="2" t="n"/>
      <c r="QFK44" s="2" t="n"/>
      <c r="QFL44" s="2" t="n"/>
      <c r="QFM44" s="2" t="n"/>
      <c r="QFN44" s="2" t="n"/>
      <c r="QFO44" s="2" t="n"/>
      <c r="QFP44" s="2" t="n"/>
      <c r="QFQ44" s="2" t="n"/>
      <c r="QFR44" s="2" t="n"/>
      <c r="QFS44" s="2" t="n"/>
      <c r="QFT44" s="2" t="n"/>
      <c r="QFU44" s="2" t="n"/>
      <c r="QFV44" s="2" t="n"/>
      <c r="QFW44" s="2" t="n"/>
      <c r="QFX44" s="2" t="n"/>
      <c r="QFY44" s="2" t="n"/>
      <c r="QFZ44" s="2" t="n"/>
      <c r="QGA44" s="2" t="n"/>
      <c r="QGB44" s="2" t="n"/>
      <c r="QGC44" s="2" t="n"/>
      <c r="QGD44" s="2" t="n"/>
      <c r="QGE44" s="2" t="n"/>
      <c r="QGF44" s="2" t="n"/>
      <c r="QGG44" s="2" t="n"/>
      <c r="QGH44" s="2" t="n"/>
      <c r="QGI44" s="2" t="n"/>
      <c r="QGJ44" s="2" t="n"/>
      <c r="QGK44" s="2" t="n"/>
      <c r="QGL44" s="2" t="n"/>
      <c r="QGM44" s="2" t="n"/>
      <c r="QGN44" s="2" t="n"/>
      <c r="QGO44" s="2" t="n"/>
      <c r="QGP44" s="2" t="n"/>
      <c r="QGQ44" s="2" t="n"/>
      <c r="QGR44" s="2" t="n"/>
      <c r="QGS44" s="2" t="n"/>
      <c r="QGT44" s="2" t="n"/>
      <c r="QGU44" s="2" t="n"/>
      <c r="QGV44" s="2" t="n"/>
      <c r="QGW44" s="2" t="n"/>
      <c r="QGX44" s="2" t="n"/>
      <c r="QGY44" s="2" t="n"/>
      <c r="QGZ44" s="2" t="n"/>
      <c r="QHA44" s="2" t="n"/>
      <c r="QHB44" s="2" t="n"/>
      <c r="QHC44" s="2" t="n"/>
      <c r="QHD44" s="2" t="n"/>
      <c r="QHE44" s="2" t="n"/>
      <c r="QHF44" s="2" t="n"/>
      <c r="QHG44" s="2" t="n"/>
      <c r="QHH44" s="2" t="n"/>
      <c r="QHI44" s="2" t="n"/>
      <c r="QHJ44" s="2" t="n"/>
      <c r="QHK44" s="2" t="n"/>
      <c r="QHL44" s="2" t="n"/>
      <c r="QHM44" s="2" t="n"/>
      <c r="QHN44" s="2" t="n"/>
      <c r="QHO44" s="2" t="n"/>
      <c r="QHP44" s="2" t="n"/>
      <c r="QHQ44" s="2" t="n"/>
      <c r="QHR44" s="2" t="n"/>
      <c r="QHS44" s="2" t="n"/>
      <c r="QHT44" s="2" t="n"/>
      <c r="QHU44" s="2" t="n"/>
      <c r="QHV44" s="2" t="n"/>
      <c r="QHW44" s="2" t="n"/>
      <c r="QHX44" s="2" t="n"/>
      <c r="QHY44" s="2" t="n"/>
      <c r="QHZ44" s="2" t="n"/>
      <c r="QIA44" s="2" t="n"/>
      <c r="QIB44" s="2" t="n"/>
      <c r="QIC44" s="2" t="n"/>
      <c r="QID44" s="2" t="n"/>
      <c r="QIE44" s="2" t="n"/>
      <c r="QIF44" s="2" t="n"/>
      <c r="QIG44" s="2" t="n"/>
      <c r="QIH44" s="2" t="n"/>
      <c r="QII44" s="2" t="n"/>
      <c r="QIJ44" s="2" t="n"/>
      <c r="QIK44" s="2" t="n"/>
      <c r="QIL44" s="2" t="n"/>
      <c r="QIM44" s="2" t="n"/>
      <c r="QIN44" s="2" t="n"/>
      <c r="QIO44" s="2" t="n"/>
      <c r="QIP44" s="2" t="n"/>
      <c r="QIQ44" s="2" t="n"/>
      <c r="QIR44" s="2" t="n"/>
      <c r="QIS44" s="2" t="n"/>
      <c r="QIT44" s="2" t="n"/>
      <c r="QIU44" s="2" t="n"/>
      <c r="QIV44" s="2" t="n"/>
      <c r="QIW44" s="2" t="n"/>
      <c r="QIX44" s="2" t="n"/>
      <c r="QIY44" s="2" t="n"/>
      <c r="QIZ44" s="2" t="n"/>
      <c r="QJA44" s="2" t="n"/>
      <c r="QJB44" s="2" t="n"/>
      <c r="QJC44" s="2" t="n"/>
      <c r="QJD44" s="2" t="n"/>
      <c r="QJE44" s="2" t="n"/>
      <c r="QJF44" s="2" t="n"/>
      <c r="QJG44" s="2" t="n"/>
      <c r="QJH44" s="2" t="n"/>
      <c r="QJI44" s="2" t="n"/>
      <c r="QJJ44" s="2" t="n"/>
      <c r="QJK44" s="2" t="n"/>
      <c r="QJL44" s="2" t="n"/>
      <c r="QJM44" s="2" t="n"/>
      <c r="QJN44" s="2" t="n"/>
      <c r="QJO44" s="2" t="n"/>
      <c r="QJP44" s="2" t="n"/>
      <c r="QJQ44" s="2" t="n"/>
      <c r="QJR44" s="2" t="n"/>
      <c r="QJS44" s="2" t="n"/>
      <c r="QJT44" s="2" t="n"/>
      <c r="QJU44" s="2" t="n"/>
      <c r="QJV44" s="2" t="n"/>
      <c r="QJW44" s="2" t="n"/>
      <c r="QJX44" s="2" t="n"/>
      <c r="QJY44" s="2" t="n"/>
      <c r="QJZ44" s="2" t="n"/>
      <c r="QKA44" s="2" t="n"/>
      <c r="QKB44" s="2" t="n"/>
      <c r="QKC44" s="2" t="n"/>
      <c r="QKD44" s="2" t="n"/>
      <c r="QKE44" s="2" t="n"/>
      <c r="QKF44" s="2" t="n"/>
      <c r="QKG44" s="2" t="n"/>
      <c r="QKH44" s="2" t="n"/>
      <c r="QKI44" s="2" t="n"/>
      <c r="QKJ44" s="2" t="n"/>
      <c r="QKK44" s="2" t="n"/>
      <c r="QKL44" s="2" t="n"/>
      <c r="QKM44" s="2" t="n"/>
      <c r="QKN44" s="2" t="n"/>
      <c r="QKO44" s="2" t="n"/>
      <c r="QKP44" s="2" t="n"/>
      <c r="QKQ44" s="2" t="n"/>
      <c r="QKR44" s="2" t="n"/>
      <c r="QKS44" s="2" t="n"/>
      <c r="QKT44" s="2" t="n"/>
      <c r="QKU44" s="2" t="n"/>
      <c r="QKV44" s="2" t="n"/>
      <c r="QKW44" s="2" t="n"/>
      <c r="QKX44" s="2" t="n"/>
      <c r="QKY44" s="2" t="n"/>
      <c r="QKZ44" s="2" t="n"/>
      <c r="QLA44" s="2" t="n"/>
      <c r="QLB44" s="2" t="n"/>
      <c r="QLC44" s="2" t="n"/>
      <c r="QLD44" s="2" t="n"/>
      <c r="QLE44" s="2" t="n"/>
      <c r="QLF44" s="2" t="n"/>
      <c r="QLG44" s="2" t="n"/>
      <c r="QLH44" s="2" t="n"/>
      <c r="QLI44" s="2" t="n"/>
      <c r="QLJ44" s="2" t="n"/>
      <c r="QLK44" s="2" t="n"/>
      <c r="QLL44" s="2" t="n"/>
      <c r="QLM44" s="2" t="n"/>
      <c r="QLN44" s="2" t="n"/>
      <c r="QLO44" s="2" t="n"/>
      <c r="QLP44" s="2" t="n"/>
      <c r="QLQ44" s="2" t="n"/>
      <c r="QLR44" s="2" t="n"/>
      <c r="QLS44" s="2" t="n"/>
      <c r="QLT44" s="2" t="n"/>
      <c r="QLU44" s="2" t="n"/>
      <c r="QLV44" s="2" t="n"/>
      <c r="QLW44" s="2" t="n"/>
      <c r="QLX44" s="2" t="n"/>
      <c r="QLY44" s="2" t="n"/>
      <c r="QLZ44" s="2" t="n"/>
      <c r="QMA44" s="2" t="n"/>
      <c r="QMB44" s="2" t="n"/>
      <c r="QMC44" s="2" t="n"/>
      <c r="QMD44" s="2" t="n"/>
      <c r="QME44" s="2" t="n"/>
      <c r="QMF44" s="2" t="n"/>
      <c r="QMG44" s="2" t="n"/>
      <c r="QMH44" s="2" t="n"/>
      <c r="QMI44" s="2" t="n"/>
      <c r="QMJ44" s="2" t="n"/>
      <c r="QMK44" s="2" t="n"/>
      <c r="QML44" s="2" t="n"/>
      <c r="QMM44" s="2" t="n"/>
      <c r="QMN44" s="2" t="n"/>
      <c r="QMO44" s="2" t="n"/>
      <c r="QMP44" s="2" t="n"/>
      <c r="QMQ44" s="2" t="n"/>
      <c r="QMR44" s="2" t="n"/>
      <c r="QMS44" s="2" t="n"/>
      <c r="QMT44" s="2" t="n"/>
      <c r="QMU44" s="2" t="n"/>
      <c r="QMV44" s="2" t="n"/>
      <c r="QMW44" s="2" t="n"/>
      <c r="QMX44" s="2" t="n"/>
      <c r="QMY44" s="2" t="n"/>
      <c r="QMZ44" s="2" t="n"/>
      <c r="QNA44" s="2" t="n"/>
      <c r="QNB44" s="2" t="n"/>
      <c r="QNC44" s="2" t="n"/>
      <c r="QND44" s="2" t="n"/>
      <c r="QNE44" s="2" t="n"/>
      <c r="QNF44" s="2" t="n"/>
      <c r="QNG44" s="2" t="n"/>
      <c r="QNH44" s="2" t="n"/>
      <c r="QNI44" s="2" t="n"/>
      <c r="QNJ44" s="2" t="n"/>
      <c r="QNK44" s="2" t="n"/>
      <c r="QNL44" s="2" t="n"/>
      <c r="QNM44" s="2" t="n"/>
      <c r="QNN44" s="2" t="n"/>
      <c r="QNO44" s="2" t="n"/>
      <c r="QNP44" s="2" t="n"/>
      <c r="QNQ44" s="2" t="n"/>
      <c r="QNR44" s="2" t="n"/>
      <c r="QNS44" s="2" t="n"/>
      <c r="QNT44" s="2" t="n"/>
      <c r="QNU44" s="2" t="n"/>
      <c r="QNV44" s="2" t="n"/>
      <c r="QNW44" s="2" t="n"/>
      <c r="QNX44" s="2" t="n"/>
      <c r="QNY44" s="2" t="n"/>
      <c r="QNZ44" s="2" t="n"/>
      <c r="QOA44" s="2" t="n"/>
      <c r="QOB44" s="2" t="n"/>
      <c r="QOC44" s="2" t="n"/>
      <c r="QOD44" s="2" t="n"/>
      <c r="QOE44" s="2" t="n"/>
      <c r="QOF44" s="2" t="n"/>
      <c r="QOG44" s="2" t="n"/>
      <c r="QOH44" s="2" t="n"/>
      <c r="QOI44" s="2" t="n"/>
      <c r="QOJ44" s="2" t="n"/>
      <c r="QOK44" s="2" t="n"/>
      <c r="QOL44" s="2" t="n"/>
      <c r="QOM44" s="2" t="n"/>
      <c r="QON44" s="2" t="n"/>
      <c r="QOO44" s="2" t="n"/>
      <c r="QOP44" s="2" t="n"/>
      <c r="QOQ44" s="2" t="n"/>
      <c r="QOR44" s="2" t="n"/>
      <c r="QOS44" s="2" t="n"/>
      <c r="QOT44" s="2" t="n"/>
      <c r="QOU44" s="2" t="n"/>
      <c r="QOV44" s="2" t="n"/>
      <c r="QOW44" s="2" t="n"/>
      <c r="QOX44" s="2" t="n"/>
      <c r="QOY44" s="2" t="n"/>
      <c r="QOZ44" s="2" t="n"/>
      <c r="QPA44" s="2" t="n"/>
      <c r="QPB44" s="2" t="n"/>
      <c r="QPC44" s="2" t="n"/>
      <c r="QPD44" s="2" t="n"/>
      <c r="QPE44" s="2" t="n"/>
      <c r="QPF44" s="2" t="n"/>
      <c r="QPG44" s="2" t="n"/>
      <c r="QPH44" s="2" t="n"/>
      <c r="QPI44" s="2" t="n"/>
      <c r="QPJ44" s="2" t="n"/>
      <c r="QPK44" s="2" t="n"/>
      <c r="QPL44" s="2" t="n"/>
      <c r="QPM44" s="2" t="n"/>
      <c r="QPN44" s="2" t="n"/>
      <c r="QPO44" s="2" t="n"/>
      <c r="QPP44" s="2" t="n"/>
      <c r="QPQ44" s="2" t="n"/>
      <c r="QPR44" s="2" t="n"/>
      <c r="QPS44" s="2" t="n"/>
      <c r="QPT44" s="2" t="n"/>
      <c r="QPU44" s="2" t="n"/>
      <c r="QPV44" s="2" t="n"/>
      <c r="QPW44" s="2" t="n"/>
      <c r="QPX44" s="2" t="n"/>
      <c r="QPY44" s="2" t="n"/>
      <c r="QPZ44" s="2" t="n"/>
      <c r="QQA44" s="2" t="n"/>
      <c r="QQB44" s="2" t="n"/>
      <c r="QQC44" s="2" t="n"/>
      <c r="QQD44" s="2" t="n"/>
      <c r="QQE44" s="2" t="n"/>
      <c r="QQF44" s="2" t="n"/>
      <c r="QQG44" s="2" t="n"/>
      <c r="QQH44" s="2" t="n"/>
      <c r="QQI44" s="2" t="n"/>
      <c r="QQJ44" s="2" t="n"/>
      <c r="QQK44" s="2" t="n"/>
      <c r="QQL44" s="2" t="n"/>
      <c r="QQM44" s="2" t="n"/>
      <c r="QQN44" s="2" t="n"/>
      <c r="QQO44" s="2" t="n"/>
      <c r="QQP44" s="2" t="n"/>
      <c r="QQQ44" s="2" t="n"/>
      <c r="QQR44" s="2" t="n"/>
      <c r="QQS44" s="2" t="n"/>
      <c r="QQT44" s="2" t="n"/>
      <c r="QQU44" s="2" t="n"/>
      <c r="QQV44" s="2" t="n"/>
      <c r="QQW44" s="2" t="n"/>
      <c r="QQX44" s="2" t="n"/>
      <c r="QQY44" s="2" t="n"/>
      <c r="QQZ44" s="2" t="n"/>
      <c r="QRA44" s="2" t="n"/>
      <c r="QRB44" s="2" t="n"/>
      <c r="QRC44" s="2" t="n"/>
      <c r="QRD44" s="2" t="n"/>
      <c r="QRE44" s="2" t="n"/>
      <c r="QRF44" s="2" t="n"/>
      <c r="QRG44" s="2" t="n"/>
      <c r="QRH44" s="2" t="n"/>
      <c r="QRI44" s="2" t="n"/>
      <c r="QRJ44" s="2" t="n"/>
      <c r="QRK44" s="2" t="n"/>
      <c r="QRL44" s="2" t="n"/>
      <c r="QRM44" s="2" t="n"/>
      <c r="QRN44" s="2" t="n"/>
      <c r="QRO44" s="2" t="n"/>
      <c r="QRP44" s="2" t="n"/>
      <c r="QRQ44" s="2" t="n"/>
      <c r="QRR44" s="2" t="n"/>
      <c r="QRS44" s="2" t="n"/>
      <c r="QRT44" s="2" t="n"/>
      <c r="QRU44" s="2" t="n"/>
      <c r="QRV44" s="2" t="n"/>
      <c r="QRW44" s="2" t="n"/>
      <c r="QRX44" s="2" t="n"/>
      <c r="QRY44" s="2" t="n"/>
      <c r="QRZ44" s="2" t="n"/>
      <c r="QSA44" s="2" t="n"/>
      <c r="QSB44" s="2" t="n"/>
      <c r="QSC44" s="2" t="n"/>
      <c r="QSD44" s="2" t="n"/>
      <c r="QSE44" s="2" t="n"/>
      <c r="QSF44" s="2" t="n"/>
      <c r="QSG44" s="2" t="n"/>
      <c r="QSH44" s="2" t="n"/>
      <c r="QSI44" s="2" t="n"/>
      <c r="QSJ44" s="2" t="n"/>
      <c r="QSK44" s="2" t="n"/>
      <c r="QSL44" s="2" t="n"/>
      <c r="QSM44" s="2" t="n"/>
      <c r="QSN44" s="2" t="n"/>
      <c r="QSO44" s="2" t="n"/>
      <c r="QSP44" s="2" t="n"/>
      <c r="QSQ44" s="2" t="n"/>
      <c r="QSR44" s="2" t="n"/>
      <c r="QSS44" s="2" t="n"/>
      <c r="QST44" s="2" t="n"/>
      <c r="QSU44" s="2" t="n"/>
      <c r="QSV44" s="2" t="n"/>
      <c r="QSW44" s="2" t="n"/>
      <c r="QSX44" s="2" t="n"/>
      <c r="QSY44" s="2" t="n"/>
      <c r="QSZ44" s="2" t="n"/>
      <c r="QTA44" s="2" t="n"/>
      <c r="QTB44" s="2" t="n"/>
      <c r="QTC44" s="2" t="n"/>
      <c r="QTD44" s="2" t="n"/>
      <c r="QTE44" s="2" t="n"/>
      <c r="QTF44" s="2" t="n"/>
      <c r="QTG44" s="2" t="n"/>
      <c r="QTH44" s="2" t="n"/>
      <c r="QTI44" s="2" t="n"/>
      <c r="QTJ44" s="2" t="n"/>
      <c r="QTK44" s="2" t="n"/>
      <c r="QTL44" s="2" t="n"/>
      <c r="QTM44" s="2" t="n"/>
      <c r="QTN44" s="2" t="n"/>
      <c r="QTO44" s="2" t="n"/>
      <c r="QTP44" s="2" t="n"/>
      <c r="QTQ44" s="2" t="n"/>
      <c r="QTR44" s="2" t="n"/>
      <c r="QTS44" s="2" t="n"/>
      <c r="QTT44" s="2" t="n"/>
      <c r="QTU44" s="2" t="n"/>
      <c r="QTV44" s="2" t="n"/>
      <c r="QTW44" s="2" t="n"/>
      <c r="QTX44" s="2" t="n"/>
      <c r="QTY44" s="2" t="n"/>
      <c r="QTZ44" s="2" t="n"/>
      <c r="QUA44" s="2" t="n"/>
      <c r="QUB44" s="2" t="n"/>
      <c r="QUC44" s="2" t="n"/>
      <c r="QUD44" s="2" t="n"/>
      <c r="QUE44" s="2" t="n"/>
      <c r="QUF44" s="2" t="n"/>
      <c r="QUG44" s="2" t="n"/>
      <c r="QUH44" s="2" t="n"/>
      <c r="QUI44" s="2" t="n"/>
      <c r="QUJ44" s="2" t="n"/>
      <c r="QUK44" s="2" t="n"/>
      <c r="QUL44" s="2" t="n"/>
      <c r="QUM44" s="2" t="n"/>
      <c r="QUN44" s="2" t="n"/>
      <c r="QUO44" s="2" t="n"/>
      <c r="QUP44" s="2" t="n"/>
      <c r="QUQ44" s="2" t="n"/>
      <c r="QUR44" s="2" t="n"/>
      <c r="QUS44" s="2" t="n"/>
      <c r="QUT44" s="2" t="n"/>
      <c r="QUU44" s="2" t="n"/>
      <c r="QUV44" s="2" t="n"/>
      <c r="QUW44" s="2" t="n"/>
      <c r="QUX44" s="2" t="n"/>
      <c r="QUY44" s="2" t="n"/>
      <c r="QUZ44" s="2" t="n"/>
      <c r="QVA44" s="2" t="n"/>
      <c r="QVB44" s="2" t="n"/>
      <c r="QVC44" s="2" t="n"/>
      <c r="QVD44" s="2" t="n"/>
      <c r="QVE44" s="2" t="n"/>
      <c r="QVF44" s="2" t="n"/>
      <c r="QVG44" s="2" t="n"/>
      <c r="QVH44" s="2" t="n"/>
      <c r="QVI44" s="2" t="n"/>
      <c r="QVJ44" s="2" t="n"/>
      <c r="QVK44" s="2" t="n"/>
      <c r="QVL44" s="2" t="n"/>
      <c r="QVM44" s="2" t="n"/>
      <c r="QVN44" s="2" t="n"/>
      <c r="QVO44" s="2" t="n"/>
      <c r="QVP44" s="2" t="n"/>
      <c r="QVQ44" s="2" t="n"/>
      <c r="QVR44" s="2" t="n"/>
      <c r="QVS44" s="2" t="n"/>
      <c r="QVT44" s="2" t="n"/>
      <c r="QVU44" s="2" t="n"/>
      <c r="QVV44" s="2" t="n"/>
      <c r="QVW44" s="2" t="n"/>
      <c r="QVX44" s="2" t="n"/>
      <c r="QVY44" s="2" t="n"/>
      <c r="QVZ44" s="2" t="n"/>
      <c r="QWA44" s="2" t="n"/>
      <c r="QWB44" s="2" t="n"/>
      <c r="QWC44" s="2" t="n"/>
      <c r="QWD44" s="2" t="n"/>
      <c r="QWE44" s="2" t="n"/>
      <c r="QWF44" s="2" t="n"/>
      <c r="QWG44" s="2" t="n"/>
      <c r="QWH44" s="2" t="n"/>
      <c r="QWI44" s="2" t="n"/>
      <c r="QWJ44" s="2" t="n"/>
      <c r="QWK44" s="2" t="n"/>
      <c r="QWL44" s="2" t="n"/>
      <c r="QWM44" s="2" t="n"/>
      <c r="QWN44" s="2" t="n"/>
      <c r="QWO44" s="2" t="n"/>
      <c r="QWP44" s="2" t="n"/>
      <c r="QWQ44" s="2" t="n"/>
      <c r="QWR44" s="2" t="n"/>
      <c r="QWS44" s="2" t="n"/>
      <c r="QWT44" s="2" t="n"/>
      <c r="QWU44" s="2" t="n"/>
      <c r="QWV44" s="2" t="n"/>
      <c r="QWW44" s="2" t="n"/>
      <c r="QWX44" s="2" t="n"/>
      <c r="QWY44" s="2" t="n"/>
      <c r="QWZ44" s="2" t="n"/>
      <c r="QXA44" s="2" t="n"/>
      <c r="QXB44" s="2" t="n"/>
      <c r="QXC44" s="2" t="n"/>
      <c r="QXD44" s="2" t="n"/>
      <c r="QXE44" s="2" t="n"/>
      <c r="QXF44" s="2" t="n"/>
      <c r="QXG44" s="2" t="n"/>
      <c r="QXH44" s="2" t="n"/>
      <c r="QXI44" s="2" t="n"/>
      <c r="QXJ44" s="2" t="n"/>
      <c r="QXK44" s="2" t="n"/>
      <c r="QXL44" s="2" t="n"/>
      <c r="QXM44" s="2" t="n"/>
      <c r="QXN44" s="2" t="n"/>
      <c r="QXO44" s="2" t="n"/>
      <c r="QXP44" s="2" t="n"/>
      <c r="QXQ44" s="2" t="n"/>
      <c r="QXR44" s="2" t="n"/>
      <c r="QXS44" s="2" t="n"/>
      <c r="QXT44" s="2" t="n"/>
      <c r="QXU44" s="2" t="n"/>
      <c r="QXV44" s="2" t="n"/>
      <c r="QXW44" s="2" t="n"/>
      <c r="QXX44" s="2" t="n"/>
      <c r="QXY44" s="2" t="n"/>
      <c r="QXZ44" s="2" t="n"/>
      <c r="QYA44" s="2" t="n"/>
      <c r="QYB44" s="2" t="n"/>
      <c r="QYC44" s="2" t="n"/>
      <c r="QYD44" s="2" t="n"/>
      <c r="QYE44" s="2" t="n"/>
      <c r="QYF44" s="2" t="n"/>
      <c r="QYG44" s="2" t="n"/>
      <c r="QYH44" s="2" t="n"/>
      <c r="QYI44" s="2" t="n"/>
      <c r="QYJ44" s="2" t="n"/>
      <c r="QYK44" s="2" t="n"/>
      <c r="QYL44" s="2" t="n"/>
      <c r="QYM44" s="2" t="n"/>
      <c r="QYN44" s="2" t="n"/>
      <c r="QYO44" s="2" t="n"/>
      <c r="QYP44" s="2" t="n"/>
      <c r="QYQ44" s="2" t="n"/>
      <c r="QYR44" s="2" t="n"/>
      <c r="QYS44" s="2" t="n"/>
      <c r="QYT44" s="2" t="n"/>
      <c r="QYU44" s="2" t="n"/>
      <c r="QYV44" s="2" t="n"/>
      <c r="QYW44" s="2" t="n"/>
      <c r="QYX44" s="2" t="n"/>
      <c r="QYY44" s="2" t="n"/>
      <c r="QYZ44" s="2" t="n"/>
      <c r="QZA44" s="2" t="n"/>
      <c r="QZB44" s="2" t="n"/>
      <c r="QZC44" s="2" t="n"/>
      <c r="QZD44" s="2" t="n"/>
      <c r="QZE44" s="2" t="n"/>
      <c r="QZF44" s="2" t="n"/>
      <c r="QZG44" s="2" t="n"/>
      <c r="QZH44" s="2" t="n"/>
      <c r="QZI44" s="2" t="n"/>
      <c r="QZJ44" s="2" t="n"/>
      <c r="QZK44" s="2" t="n"/>
      <c r="QZL44" s="2" t="n"/>
      <c r="QZM44" s="2" t="n"/>
      <c r="QZN44" s="2" t="n"/>
      <c r="QZO44" s="2" t="n"/>
      <c r="QZP44" s="2" t="n"/>
      <c r="QZQ44" s="2" t="n"/>
      <c r="QZR44" s="2" t="n"/>
      <c r="QZS44" s="2" t="n"/>
      <c r="QZT44" s="2" t="n"/>
      <c r="QZU44" s="2" t="n"/>
      <c r="QZV44" s="2" t="n"/>
      <c r="QZW44" s="2" t="n"/>
      <c r="QZX44" s="2" t="n"/>
      <c r="QZY44" s="2" t="n"/>
      <c r="QZZ44" s="2" t="n"/>
      <c r="RAA44" s="2" t="n"/>
      <c r="RAB44" s="2" t="n"/>
      <c r="RAC44" s="2" t="n"/>
      <c r="RAD44" s="2" t="n"/>
      <c r="RAE44" s="2" t="n"/>
      <c r="RAF44" s="2" t="n"/>
      <c r="RAG44" s="2" t="n"/>
      <c r="RAH44" s="2" t="n"/>
      <c r="RAI44" s="2" t="n"/>
      <c r="RAJ44" s="2" t="n"/>
      <c r="RAK44" s="2" t="n"/>
      <c r="RAL44" s="2" t="n"/>
      <c r="RAM44" s="2" t="n"/>
      <c r="RAN44" s="2" t="n"/>
      <c r="RAO44" s="2" t="n"/>
      <c r="RAP44" s="2" t="n"/>
      <c r="RAQ44" s="2" t="n"/>
      <c r="RAR44" s="2" t="n"/>
      <c r="RAS44" s="2" t="n"/>
      <c r="RAT44" s="2" t="n"/>
      <c r="RAU44" s="2" t="n"/>
      <c r="RAV44" s="2" t="n"/>
      <c r="RAW44" s="2" t="n"/>
      <c r="RAX44" s="2" t="n"/>
      <c r="RAY44" s="2" t="n"/>
      <c r="RAZ44" s="2" t="n"/>
      <c r="RBA44" s="2" t="n"/>
      <c r="RBB44" s="2" t="n"/>
      <c r="RBC44" s="2" t="n"/>
      <c r="RBD44" s="2" t="n"/>
      <c r="RBE44" s="2" t="n"/>
      <c r="RBF44" s="2" t="n"/>
      <c r="RBG44" s="2" t="n"/>
      <c r="RBH44" s="2" t="n"/>
      <c r="RBI44" s="2" t="n"/>
      <c r="RBJ44" s="2" t="n"/>
      <c r="RBK44" s="2" t="n"/>
      <c r="RBL44" s="2" t="n"/>
      <c r="RBM44" s="2" t="n"/>
      <c r="RBN44" s="2" t="n"/>
      <c r="RBO44" s="2" t="n"/>
      <c r="RBP44" s="2" t="n"/>
      <c r="RBQ44" s="2" t="n"/>
      <c r="RBR44" s="2" t="n"/>
      <c r="RBS44" s="2" t="n"/>
      <c r="RBT44" s="2" t="n"/>
      <c r="RBU44" s="2" t="n"/>
      <c r="RBV44" s="2" t="n"/>
      <c r="RBW44" s="2" t="n"/>
      <c r="RBX44" s="2" t="n"/>
      <c r="RBY44" s="2" t="n"/>
      <c r="RBZ44" s="2" t="n"/>
      <c r="RCA44" s="2" t="n"/>
      <c r="RCB44" s="2" t="n"/>
      <c r="RCC44" s="2" t="n"/>
      <c r="RCD44" s="2" t="n"/>
      <c r="RCE44" s="2" t="n"/>
      <c r="RCF44" s="2" t="n"/>
      <c r="RCG44" s="2" t="n"/>
      <c r="RCH44" s="2" t="n"/>
      <c r="RCI44" s="2" t="n"/>
      <c r="RCJ44" s="2" t="n"/>
      <c r="RCK44" s="2" t="n"/>
      <c r="RCL44" s="2" t="n"/>
      <c r="RCM44" s="2" t="n"/>
      <c r="RCN44" s="2" t="n"/>
      <c r="RCO44" s="2" t="n"/>
      <c r="RCP44" s="2" t="n"/>
      <c r="RCQ44" s="2" t="n"/>
      <c r="RCR44" s="2" t="n"/>
      <c r="RCS44" s="2" t="n"/>
      <c r="RCT44" s="2" t="n"/>
      <c r="RCU44" s="2" t="n"/>
      <c r="RCV44" s="2" t="n"/>
      <c r="RCW44" s="2" t="n"/>
      <c r="RCX44" s="2" t="n"/>
      <c r="RCY44" s="2" t="n"/>
      <c r="RCZ44" s="2" t="n"/>
      <c r="RDA44" s="2" t="n"/>
      <c r="RDB44" s="2" t="n"/>
      <c r="RDC44" s="2" t="n"/>
      <c r="RDD44" s="2" t="n"/>
      <c r="RDE44" s="2" t="n"/>
      <c r="RDF44" s="2" t="n"/>
      <c r="RDG44" s="2" t="n"/>
      <c r="RDH44" s="2" t="n"/>
      <c r="RDI44" s="2" t="n"/>
      <c r="RDJ44" s="2" t="n"/>
      <c r="RDK44" s="2" t="n"/>
      <c r="RDL44" s="2" t="n"/>
      <c r="RDM44" s="2" t="n"/>
      <c r="RDN44" s="2" t="n"/>
      <c r="RDO44" s="2" t="n"/>
      <c r="RDP44" s="2" t="n"/>
      <c r="RDQ44" s="2" t="n"/>
      <c r="RDR44" s="2" t="n"/>
      <c r="RDS44" s="2" t="n"/>
      <c r="RDT44" s="2" t="n"/>
      <c r="RDU44" s="2" t="n"/>
      <c r="RDV44" s="2" t="n"/>
      <c r="RDW44" s="2" t="n"/>
      <c r="RDX44" s="2" t="n"/>
      <c r="RDY44" s="2" t="n"/>
      <c r="RDZ44" s="2" t="n"/>
      <c r="REA44" s="2" t="n"/>
      <c r="REB44" s="2" t="n"/>
      <c r="REC44" s="2" t="n"/>
      <c r="RED44" s="2" t="n"/>
      <c r="REE44" s="2" t="n"/>
      <c r="REF44" s="2" t="n"/>
      <c r="REG44" s="2" t="n"/>
      <c r="REH44" s="2" t="n"/>
      <c r="REI44" s="2" t="n"/>
      <c r="REJ44" s="2" t="n"/>
      <c r="REK44" s="2" t="n"/>
      <c r="REL44" s="2" t="n"/>
      <c r="REM44" s="2" t="n"/>
      <c r="REN44" s="2" t="n"/>
      <c r="REO44" s="2" t="n"/>
      <c r="REP44" s="2" t="n"/>
      <c r="REQ44" s="2" t="n"/>
      <c r="RER44" s="2" t="n"/>
      <c r="RES44" s="2" t="n"/>
      <c r="RET44" s="2" t="n"/>
      <c r="REU44" s="2" t="n"/>
      <c r="REV44" s="2" t="n"/>
      <c r="REW44" s="2" t="n"/>
      <c r="REX44" s="2" t="n"/>
      <c r="REY44" s="2" t="n"/>
      <c r="REZ44" s="2" t="n"/>
      <c r="RFA44" s="2" t="n"/>
      <c r="RFB44" s="2" t="n"/>
      <c r="RFC44" s="2" t="n"/>
      <c r="RFD44" s="2" t="n"/>
      <c r="RFE44" s="2" t="n"/>
      <c r="RFF44" s="2" t="n"/>
      <c r="RFG44" s="2" t="n"/>
      <c r="RFH44" s="2" t="n"/>
      <c r="RFI44" s="2" t="n"/>
      <c r="RFJ44" s="2" t="n"/>
      <c r="RFK44" s="2" t="n"/>
      <c r="RFL44" s="2" t="n"/>
      <c r="RFM44" s="2" t="n"/>
      <c r="RFN44" s="2" t="n"/>
      <c r="RFO44" s="2" t="n"/>
      <c r="RFP44" s="2" t="n"/>
      <c r="RFQ44" s="2" t="n"/>
      <c r="RFR44" s="2" t="n"/>
      <c r="RFS44" s="2" t="n"/>
      <c r="RFT44" s="2" t="n"/>
      <c r="RFU44" s="2" t="n"/>
      <c r="RFV44" s="2" t="n"/>
      <c r="RFW44" s="2" t="n"/>
      <c r="RFX44" s="2" t="n"/>
      <c r="RFY44" s="2" t="n"/>
      <c r="RFZ44" s="2" t="n"/>
      <c r="RGA44" s="2" t="n"/>
      <c r="RGB44" s="2" t="n"/>
      <c r="RGC44" s="2" t="n"/>
      <c r="RGD44" s="2" t="n"/>
      <c r="RGE44" s="2" t="n"/>
      <c r="RGF44" s="2" t="n"/>
      <c r="RGG44" s="2" t="n"/>
      <c r="RGH44" s="2" t="n"/>
      <c r="RGI44" s="2" t="n"/>
      <c r="RGJ44" s="2" t="n"/>
      <c r="RGK44" s="2" t="n"/>
      <c r="RGL44" s="2" t="n"/>
      <c r="RGM44" s="2" t="n"/>
      <c r="RGN44" s="2" t="n"/>
      <c r="RGO44" s="2" t="n"/>
      <c r="RGP44" s="2" t="n"/>
      <c r="RGQ44" s="2" t="n"/>
      <c r="RGR44" s="2" t="n"/>
      <c r="RGS44" s="2" t="n"/>
      <c r="RGT44" s="2" t="n"/>
      <c r="RGU44" s="2" t="n"/>
      <c r="RGV44" s="2" t="n"/>
      <c r="RGW44" s="2" t="n"/>
      <c r="RGX44" s="2" t="n"/>
      <c r="RGY44" s="2" t="n"/>
      <c r="RGZ44" s="2" t="n"/>
      <c r="RHA44" s="2" t="n"/>
      <c r="RHB44" s="2" t="n"/>
      <c r="RHC44" s="2" t="n"/>
      <c r="RHD44" s="2" t="n"/>
      <c r="RHE44" s="2" t="n"/>
      <c r="RHF44" s="2" t="n"/>
      <c r="RHG44" s="2" t="n"/>
      <c r="RHH44" s="2" t="n"/>
      <c r="RHI44" s="2" t="n"/>
      <c r="RHJ44" s="2" t="n"/>
      <c r="RHK44" s="2" t="n"/>
      <c r="RHL44" s="2" t="n"/>
      <c r="RHM44" s="2" t="n"/>
      <c r="RHN44" s="2" t="n"/>
      <c r="RHO44" s="2" t="n"/>
      <c r="RHP44" s="2" t="n"/>
      <c r="RHQ44" s="2" t="n"/>
      <c r="RHR44" s="2" t="n"/>
      <c r="RHS44" s="2" t="n"/>
      <c r="RHT44" s="2" t="n"/>
      <c r="RHU44" s="2" t="n"/>
      <c r="RHV44" s="2" t="n"/>
      <c r="RHW44" s="2" t="n"/>
      <c r="RHX44" s="2" t="n"/>
      <c r="RHY44" s="2" t="n"/>
      <c r="RHZ44" s="2" t="n"/>
      <c r="RIA44" s="2" t="n"/>
      <c r="RIB44" s="2" t="n"/>
      <c r="RIC44" s="2" t="n"/>
      <c r="RID44" s="2" t="n"/>
      <c r="RIE44" s="2" t="n"/>
      <c r="RIF44" s="2" t="n"/>
      <c r="RIG44" s="2" t="n"/>
      <c r="RIH44" s="2" t="n"/>
      <c r="RII44" s="2" t="n"/>
      <c r="RIJ44" s="2" t="n"/>
      <c r="RIK44" s="2" t="n"/>
      <c r="RIL44" s="2" t="n"/>
      <c r="RIM44" s="2" t="n"/>
      <c r="RIN44" s="2" t="n"/>
      <c r="RIO44" s="2" t="n"/>
      <c r="RIP44" s="2" t="n"/>
      <c r="RIQ44" s="2" t="n"/>
      <c r="RIR44" s="2" t="n"/>
      <c r="RIS44" s="2" t="n"/>
      <c r="RIT44" s="2" t="n"/>
      <c r="RIU44" s="2" t="n"/>
      <c r="RIV44" s="2" t="n"/>
      <c r="RIW44" s="2" t="n"/>
      <c r="RIX44" s="2" t="n"/>
      <c r="RIY44" s="2" t="n"/>
      <c r="RIZ44" s="2" t="n"/>
      <c r="RJA44" s="2" t="n"/>
      <c r="RJB44" s="2" t="n"/>
      <c r="RJC44" s="2" t="n"/>
      <c r="RJD44" s="2" t="n"/>
      <c r="RJE44" s="2" t="n"/>
      <c r="RJF44" s="2" t="n"/>
      <c r="RJG44" s="2" t="n"/>
      <c r="RJH44" s="2" t="n"/>
      <c r="RJI44" s="2" t="n"/>
      <c r="RJJ44" s="2" t="n"/>
      <c r="RJK44" s="2" t="n"/>
      <c r="RJL44" s="2" t="n"/>
      <c r="RJM44" s="2" t="n"/>
      <c r="RJN44" s="2" t="n"/>
      <c r="RJO44" s="2" t="n"/>
      <c r="RJP44" s="2" t="n"/>
      <c r="RJQ44" s="2" t="n"/>
      <c r="RJR44" s="2" t="n"/>
      <c r="RJS44" s="2" t="n"/>
      <c r="RJT44" s="2" t="n"/>
      <c r="RJU44" s="2" t="n"/>
      <c r="RJV44" s="2" t="n"/>
      <c r="RJW44" s="2" t="n"/>
      <c r="RJX44" s="2" t="n"/>
      <c r="RJY44" s="2" t="n"/>
      <c r="RJZ44" s="2" t="n"/>
      <c r="RKA44" s="2" t="n"/>
      <c r="RKB44" s="2" t="n"/>
      <c r="RKC44" s="2" t="n"/>
      <c r="RKD44" s="2" t="n"/>
      <c r="RKE44" s="2" t="n"/>
      <c r="RKF44" s="2" t="n"/>
      <c r="RKG44" s="2" t="n"/>
      <c r="RKH44" s="2" t="n"/>
      <c r="RKI44" s="2" t="n"/>
      <c r="RKJ44" s="2" t="n"/>
      <c r="RKK44" s="2" t="n"/>
      <c r="RKL44" s="2" t="n"/>
      <c r="RKM44" s="2" t="n"/>
      <c r="RKN44" s="2" t="n"/>
      <c r="RKO44" s="2" t="n"/>
      <c r="RKP44" s="2" t="n"/>
      <c r="RKQ44" s="2" t="n"/>
      <c r="RKR44" s="2" t="n"/>
      <c r="RKS44" s="2" t="n"/>
      <c r="RKT44" s="2" t="n"/>
      <c r="RKU44" s="2" t="n"/>
      <c r="RKV44" s="2" t="n"/>
      <c r="RKW44" s="2" t="n"/>
      <c r="RKX44" s="2" t="n"/>
      <c r="RKY44" s="2" t="n"/>
      <c r="RKZ44" s="2" t="n"/>
      <c r="RLA44" s="2" t="n"/>
      <c r="RLB44" s="2" t="n"/>
      <c r="RLC44" s="2" t="n"/>
      <c r="RLD44" s="2" t="n"/>
      <c r="RLE44" s="2" t="n"/>
      <c r="RLF44" s="2" t="n"/>
      <c r="RLG44" s="2" t="n"/>
      <c r="RLH44" s="2" t="n"/>
      <c r="RLI44" s="2" t="n"/>
      <c r="RLJ44" s="2" t="n"/>
      <c r="RLK44" s="2" t="n"/>
      <c r="RLL44" s="2" t="n"/>
      <c r="RLM44" s="2" t="n"/>
      <c r="RLN44" s="2" t="n"/>
      <c r="RLO44" s="2" t="n"/>
      <c r="RLP44" s="2" t="n"/>
      <c r="RLQ44" s="2" t="n"/>
      <c r="RLR44" s="2" t="n"/>
      <c r="RLS44" s="2" t="n"/>
      <c r="RLT44" s="2" t="n"/>
      <c r="RLU44" s="2" t="n"/>
      <c r="RLV44" s="2" t="n"/>
      <c r="RLW44" s="2" t="n"/>
      <c r="RLX44" s="2" t="n"/>
      <c r="RLY44" s="2" t="n"/>
      <c r="RLZ44" s="2" t="n"/>
      <c r="RMA44" s="2" t="n"/>
      <c r="RMB44" s="2" t="n"/>
      <c r="RMC44" s="2" t="n"/>
      <c r="RMD44" s="2" t="n"/>
      <c r="RME44" s="2" t="n"/>
      <c r="RMF44" s="2" t="n"/>
      <c r="RMG44" s="2" t="n"/>
      <c r="RMH44" s="2" t="n"/>
      <c r="RMI44" s="2" t="n"/>
      <c r="RMJ44" s="2" t="n"/>
      <c r="RMK44" s="2" t="n"/>
      <c r="RML44" s="2" t="n"/>
      <c r="RMM44" s="2" t="n"/>
      <c r="RMN44" s="2" t="n"/>
      <c r="RMO44" s="2" t="n"/>
      <c r="RMP44" s="2" t="n"/>
      <c r="RMQ44" s="2" t="n"/>
      <c r="RMR44" s="2" t="n"/>
      <c r="RMS44" s="2" t="n"/>
      <c r="RMT44" s="2" t="n"/>
      <c r="RMU44" s="2" t="n"/>
      <c r="RMV44" s="2" t="n"/>
      <c r="RMW44" s="2" t="n"/>
      <c r="RMX44" s="2" t="n"/>
      <c r="RMY44" s="2" t="n"/>
      <c r="RMZ44" s="2" t="n"/>
      <c r="RNA44" s="2" t="n"/>
      <c r="RNB44" s="2" t="n"/>
      <c r="RNC44" s="2" t="n"/>
      <c r="RND44" s="2" t="n"/>
      <c r="RNE44" s="2" t="n"/>
      <c r="RNF44" s="2" t="n"/>
      <c r="RNG44" s="2" t="n"/>
      <c r="RNH44" s="2" t="n"/>
      <c r="RNI44" s="2" t="n"/>
      <c r="RNJ44" s="2" t="n"/>
      <c r="RNK44" s="2" t="n"/>
      <c r="RNL44" s="2" t="n"/>
      <c r="RNM44" s="2" t="n"/>
      <c r="RNN44" s="2" t="n"/>
      <c r="RNO44" s="2" t="n"/>
      <c r="RNP44" s="2" t="n"/>
      <c r="RNQ44" s="2" t="n"/>
      <c r="RNR44" s="2" t="n"/>
      <c r="RNS44" s="2" t="n"/>
      <c r="RNT44" s="2" t="n"/>
      <c r="RNU44" s="2" t="n"/>
      <c r="RNV44" s="2" t="n"/>
      <c r="RNW44" s="2" t="n"/>
      <c r="RNX44" s="2" t="n"/>
      <c r="RNY44" s="2" t="n"/>
      <c r="RNZ44" s="2" t="n"/>
      <c r="ROA44" s="2" t="n"/>
      <c r="ROB44" s="2" t="n"/>
      <c r="ROC44" s="2" t="n"/>
      <c r="ROD44" s="2" t="n"/>
      <c r="ROE44" s="2" t="n"/>
      <c r="ROF44" s="2" t="n"/>
      <c r="ROG44" s="2" t="n"/>
      <c r="ROH44" s="2" t="n"/>
      <c r="ROI44" s="2" t="n"/>
      <c r="ROJ44" s="2" t="n"/>
      <c r="ROK44" s="2" t="n"/>
      <c r="ROL44" s="2" t="n"/>
      <c r="ROM44" s="2" t="n"/>
      <c r="RON44" s="2" t="n"/>
      <c r="ROO44" s="2" t="n"/>
      <c r="ROP44" s="2" t="n"/>
      <c r="ROQ44" s="2" t="n"/>
      <c r="ROR44" s="2" t="n"/>
      <c r="ROS44" s="2" t="n"/>
      <c r="ROT44" s="2" t="n"/>
      <c r="ROU44" s="2" t="n"/>
      <c r="ROV44" s="2" t="n"/>
      <c r="ROW44" s="2" t="n"/>
      <c r="ROX44" s="2" t="n"/>
      <c r="ROY44" s="2" t="n"/>
      <c r="ROZ44" s="2" t="n"/>
      <c r="RPA44" s="2" t="n"/>
      <c r="RPB44" s="2" t="n"/>
      <c r="RPC44" s="2" t="n"/>
      <c r="RPD44" s="2" t="n"/>
      <c r="RPE44" s="2" t="n"/>
      <c r="RPF44" s="2" t="n"/>
      <c r="RPG44" s="2" t="n"/>
      <c r="RPH44" s="2" t="n"/>
      <c r="RPI44" s="2" t="n"/>
      <c r="RPJ44" s="2" t="n"/>
      <c r="RPK44" s="2" t="n"/>
      <c r="RPL44" s="2" t="n"/>
      <c r="RPM44" s="2" t="n"/>
      <c r="RPN44" s="2" t="n"/>
      <c r="RPO44" s="2" t="n"/>
      <c r="RPP44" s="2" t="n"/>
      <c r="RPQ44" s="2" t="n"/>
      <c r="RPR44" s="2" t="n"/>
      <c r="RPS44" s="2" t="n"/>
      <c r="RPT44" s="2" t="n"/>
      <c r="RPU44" s="2" t="n"/>
      <c r="RPV44" s="2" t="n"/>
      <c r="RPW44" s="2" t="n"/>
      <c r="RPX44" s="2" t="n"/>
      <c r="RPY44" s="2" t="n"/>
      <c r="RPZ44" s="2" t="n"/>
      <c r="RQA44" s="2" t="n"/>
      <c r="RQB44" s="2" t="n"/>
      <c r="RQC44" s="2" t="n"/>
      <c r="RQD44" s="2" t="n"/>
      <c r="RQE44" s="2" t="n"/>
      <c r="RQF44" s="2" t="n"/>
      <c r="RQG44" s="2" t="n"/>
      <c r="RQH44" s="2" t="n"/>
      <c r="RQI44" s="2" t="n"/>
      <c r="RQJ44" s="2" t="n"/>
      <c r="RQK44" s="2" t="n"/>
      <c r="RQL44" s="2" t="n"/>
      <c r="RQM44" s="2" t="n"/>
      <c r="RQN44" s="2" t="n"/>
      <c r="RQO44" s="2" t="n"/>
      <c r="RQP44" s="2" t="n"/>
      <c r="RQQ44" s="2" t="n"/>
      <c r="RQR44" s="2" t="n"/>
      <c r="RQS44" s="2" t="n"/>
      <c r="RQT44" s="2" t="n"/>
      <c r="RQU44" s="2" t="n"/>
      <c r="RQV44" s="2" t="n"/>
      <c r="RQW44" s="2" t="n"/>
      <c r="RQX44" s="2" t="n"/>
      <c r="RQY44" s="2" t="n"/>
      <c r="RQZ44" s="2" t="n"/>
      <c r="RRA44" s="2" t="n"/>
      <c r="RRB44" s="2" t="n"/>
      <c r="RRC44" s="2" t="n"/>
      <c r="RRD44" s="2" t="n"/>
      <c r="RRE44" s="2" t="n"/>
      <c r="RRF44" s="2" t="n"/>
      <c r="RRG44" s="2" t="n"/>
      <c r="RRH44" s="2" t="n"/>
      <c r="RRI44" s="2" t="n"/>
      <c r="RRJ44" s="2" t="n"/>
      <c r="RRK44" s="2" t="n"/>
      <c r="RRL44" s="2" t="n"/>
      <c r="RRM44" s="2" t="n"/>
      <c r="RRN44" s="2" t="n"/>
      <c r="RRO44" s="2" t="n"/>
      <c r="RRP44" s="2" t="n"/>
      <c r="RRQ44" s="2" t="n"/>
      <c r="RRR44" s="2" t="n"/>
      <c r="RRS44" s="2" t="n"/>
      <c r="RRT44" s="2" t="n"/>
      <c r="RRU44" s="2" t="n"/>
      <c r="RRV44" s="2" t="n"/>
      <c r="RRW44" s="2" t="n"/>
      <c r="RRX44" s="2" t="n"/>
      <c r="RRY44" s="2" t="n"/>
      <c r="RRZ44" s="2" t="n"/>
      <c r="RSA44" s="2" t="n"/>
      <c r="RSB44" s="2" t="n"/>
      <c r="RSC44" s="2" t="n"/>
      <c r="RSD44" s="2" t="n"/>
      <c r="RSE44" s="2" t="n"/>
      <c r="RSF44" s="2" t="n"/>
      <c r="RSG44" s="2" t="n"/>
      <c r="RSH44" s="2" t="n"/>
      <c r="RSI44" s="2" t="n"/>
      <c r="RSJ44" s="2" t="n"/>
      <c r="RSK44" s="2" t="n"/>
      <c r="RSL44" s="2" t="n"/>
      <c r="RSM44" s="2" t="n"/>
      <c r="RSN44" s="2" t="n"/>
      <c r="RSO44" s="2" t="n"/>
      <c r="RSP44" s="2" t="n"/>
      <c r="RSQ44" s="2" t="n"/>
      <c r="RSR44" s="2" t="n"/>
      <c r="RSS44" s="2" t="n"/>
      <c r="RST44" s="2" t="n"/>
      <c r="RSU44" s="2" t="n"/>
      <c r="RSV44" s="2" t="n"/>
      <c r="RSW44" s="2" t="n"/>
      <c r="RSX44" s="2" t="n"/>
      <c r="RSY44" s="2" t="n"/>
      <c r="RSZ44" s="2" t="n"/>
      <c r="RTA44" s="2" t="n"/>
      <c r="RTB44" s="2" t="n"/>
      <c r="RTC44" s="2" t="n"/>
      <c r="RTD44" s="2" t="n"/>
      <c r="RTE44" s="2" t="n"/>
      <c r="RTF44" s="2" t="n"/>
      <c r="RTG44" s="2" t="n"/>
      <c r="RTH44" s="2" t="n"/>
      <c r="RTI44" s="2" t="n"/>
      <c r="RTJ44" s="2" t="n"/>
      <c r="RTK44" s="2" t="n"/>
      <c r="RTL44" s="2" t="n"/>
      <c r="RTM44" s="2" t="n"/>
      <c r="RTN44" s="2" t="n"/>
      <c r="RTO44" s="2" t="n"/>
      <c r="RTP44" s="2" t="n"/>
      <c r="RTQ44" s="2" t="n"/>
      <c r="RTR44" s="2" t="n"/>
      <c r="RTS44" s="2" t="n"/>
      <c r="RTT44" s="2" t="n"/>
      <c r="RTU44" s="2" t="n"/>
      <c r="RTV44" s="2" t="n"/>
      <c r="RTW44" s="2" t="n"/>
      <c r="RTX44" s="2" t="n"/>
      <c r="RTY44" s="2" t="n"/>
      <c r="RTZ44" s="2" t="n"/>
      <c r="RUA44" s="2" t="n"/>
      <c r="RUB44" s="2" t="n"/>
      <c r="RUC44" s="2" t="n"/>
      <c r="RUD44" s="2" t="n"/>
      <c r="RUE44" s="2" t="n"/>
      <c r="RUF44" s="2" t="n"/>
      <c r="RUG44" s="2" t="n"/>
      <c r="RUH44" s="2" t="n"/>
      <c r="RUI44" s="2" t="n"/>
      <c r="RUJ44" s="2" t="n"/>
      <c r="RUK44" s="2" t="n"/>
      <c r="RUL44" s="2" t="n"/>
      <c r="RUM44" s="2" t="n"/>
      <c r="RUN44" s="2" t="n"/>
      <c r="RUO44" s="2" t="n"/>
      <c r="RUP44" s="2" t="n"/>
      <c r="RUQ44" s="2" t="n"/>
      <c r="RUR44" s="2" t="n"/>
      <c r="RUS44" s="2" t="n"/>
      <c r="RUT44" s="2" t="n"/>
      <c r="RUU44" s="2" t="n"/>
      <c r="RUV44" s="2" t="n"/>
      <c r="RUW44" s="2" t="n"/>
      <c r="RUX44" s="2" t="n"/>
      <c r="RUY44" s="2" t="n"/>
      <c r="RUZ44" s="2" t="n"/>
      <c r="RVA44" s="2" t="n"/>
      <c r="RVB44" s="2" t="n"/>
      <c r="RVC44" s="2" t="n"/>
      <c r="RVD44" s="2" t="n"/>
      <c r="RVE44" s="2" t="n"/>
      <c r="RVF44" s="2" t="n"/>
      <c r="RVG44" s="2" t="n"/>
      <c r="RVH44" s="2" t="n"/>
      <c r="RVI44" s="2" t="n"/>
      <c r="RVJ44" s="2" t="n"/>
      <c r="RVK44" s="2" t="n"/>
      <c r="RVL44" s="2" t="n"/>
      <c r="RVM44" s="2" t="n"/>
      <c r="RVN44" s="2" t="n"/>
      <c r="RVO44" s="2" t="n"/>
      <c r="RVP44" s="2" t="n"/>
      <c r="RVQ44" s="2" t="n"/>
      <c r="RVR44" s="2" t="n"/>
      <c r="RVS44" s="2" t="n"/>
      <c r="RVT44" s="2" t="n"/>
      <c r="RVU44" s="2" t="n"/>
      <c r="RVV44" s="2" t="n"/>
      <c r="RVW44" s="2" t="n"/>
      <c r="RVX44" s="2" t="n"/>
      <c r="RVY44" s="2" t="n"/>
      <c r="RVZ44" s="2" t="n"/>
      <c r="RWA44" s="2" t="n"/>
      <c r="RWB44" s="2" t="n"/>
      <c r="RWC44" s="2" t="n"/>
      <c r="RWD44" s="2" t="n"/>
      <c r="RWE44" s="2" t="n"/>
      <c r="RWF44" s="2" t="n"/>
      <c r="RWG44" s="2" t="n"/>
      <c r="RWH44" s="2" t="n"/>
      <c r="RWI44" s="2" t="n"/>
      <c r="RWJ44" s="2" t="n"/>
      <c r="RWK44" s="2" t="n"/>
      <c r="RWL44" s="2" t="n"/>
      <c r="RWM44" s="2" t="n"/>
      <c r="RWN44" s="2" t="n"/>
      <c r="RWO44" s="2" t="n"/>
      <c r="RWP44" s="2" t="n"/>
      <c r="RWQ44" s="2" t="n"/>
      <c r="RWR44" s="2" t="n"/>
      <c r="RWS44" s="2" t="n"/>
      <c r="RWT44" s="2" t="n"/>
      <c r="RWU44" s="2" t="n"/>
      <c r="RWV44" s="2" t="n"/>
      <c r="RWW44" s="2" t="n"/>
      <c r="RWX44" s="2" t="n"/>
      <c r="RWY44" s="2" t="n"/>
      <c r="RWZ44" s="2" t="n"/>
      <c r="RXA44" s="2" t="n"/>
      <c r="RXB44" s="2" t="n"/>
      <c r="RXC44" s="2" t="n"/>
      <c r="RXD44" s="2" t="n"/>
      <c r="RXE44" s="2" t="n"/>
      <c r="RXF44" s="2" t="n"/>
      <c r="RXG44" s="2" t="n"/>
      <c r="RXH44" s="2" t="n"/>
      <c r="RXI44" s="2" t="n"/>
      <c r="RXJ44" s="2" t="n"/>
      <c r="RXK44" s="2" t="n"/>
      <c r="RXL44" s="2" t="n"/>
      <c r="RXM44" s="2" t="n"/>
      <c r="RXN44" s="2" t="n"/>
      <c r="RXO44" s="2" t="n"/>
      <c r="RXP44" s="2" t="n"/>
      <c r="RXQ44" s="2" t="n"/>
      <c r="RXR44" s="2" t="n"/>
      <c r="RXS44" s="2" t="n"/>
      <c r="RXT44" s="2" t="n"/>
      <c r="RXU44" s="2" t="n"/>
      <c r="RXV44" s="2" t="n"/>
      <c r="RXW44" s="2" t="n"/>
      <c r="RXX44" s="2" t="n"/>
      <c r="RXY44" s="2" t="n"/>
      <c r="RXZ44" s="2" t="n"/>
      <c r="RYA44" s="2" t="n"/>
      <c r="RYB44" s="2" t="n"/>
      <c r="RYC44" s="2" t="n"/>
      <c r="RYD44" s="2" t="n"/>
      <c r="RYE44" s="2" t="n"/>
      <c r="RYF44" s="2" t="n"/>
      <c r="RYG44" s="2" t="n"/>
      <c r="RYH44" s="2" t="n"/>
      <c r="RYI44" s="2" t="n"/>
      <c r="RYJ44" s="2" t="n"/>
      <c r="RYK44" s="2" t="n"/>
      <c r="RYL44" s="2" t="n"/>
      <c r="RYM44" s="2" t="n"/>
      <c r="RYN44" s="2" t="n"/>
      <c r="RYO44" s="2" t="n"/>
      <c r="RYP44" s="2" t="n"/>
      <c r="RYQ44" s="2" t="n"/>
      <c r="RYR44" s="2" t="n"/>
      <c r="RYS44" s="2" t="n"/>
      <c r="RYT44" s="2" t="n"/>
      <c r="RYU44" s="2" t="n"/>
      <c r="RYV44" s="2" t="n"/>
      <c r="RYW44" s="2" t="n"/>
      <c r="RYX44" s="2" t="n"/>
      <c r="RYY44" s="2" t="n"/>
      <c r="RYZ44" s="2" t="n"/>
      <c r="RZA44" s="2" t="n"/>
      <c r="RZB44" s="2" t="n"/>
      <c r="RZC44" s="2" t="n"/>
      <c r="RZD44" s="2" t="n"/>
      <c r="RZE44" s="2" t="n"/>
      <c r="RZF44" s="2" t="n"/>
      <c r="RZG44" s="2" t="n"/>
      <c r="RZH44" s="2" t="n"/>
      <c r="RZI44" s="2" t="n"/>
      <c r="RZJ44" s="2" t="n"/>
      <c r="RZK44" s="2" t="n"/>
      <c r="RZL44" s="2" t="n"/>
      <c r="RZM44" s="2" t="n"/>
      <c r="RZN44" s="2" t="n"/>
      <c r="RZO44" s="2" t="n"/>
      <c r="RZP44" s="2" t="n"/>
      <c r="RZQ44" s="2" t="n"/>
      <c r="RZR44" s="2" t="n"/>
      <c r="RZS44" s="2" t="n"/>
      <c r="RZT44" s="2" t="n"/>
      <c r="RZU44" s="2" t="n"/>
      <c r="RZV44" s="2" t="n"/>
      <c r="RZW44" s="2" t="n"/>
      <c r="RZX44" s="2" t="n"/>
      <c r="RZY44" s="2" t="n"/>
      <c r="RZZ44" s="2" t="n"/>
      <c r="SAA44" s="2" t="n"/>
      <c r="SAB44" s="2" t="n"/>
      <c r="SAC44" s="2" t="n"/>
      <c r="SAD44" s="2" t="n"/>
      <c r="SAE44" s="2" t="n"/>
      <c r="SAF44" s="2" t="n"/>
      <c r="SAG44" s="2" t="n"/>
      <c r="SAH44" s="2" t="n"/>
      <c r="SAI44" s="2" t="n"/>
      <c r="SAJ44" s="2" t="n"/>
      <c r="SAK44" s="2" t="n"/>
      <c r="SAL44" s="2" t="n"/>
      <c r="SAM44" s="2" t="n"/>
      <c r="SAN44" s="2" t="n"/>
      <c r="SAO44" s="2" t="n"/>
      <c r="SAP44" s="2" t="n"/>
      <c r="SAQ44" s="2" t="n"/>
      <c r="SAR44" s="2" t="n"/>
      <c r="SAS44" s="2" t="n"/>
      <c r="SAT44" s="2" t="n"/>
      <c r="SAU44" s="2" t="n"/>
      <c r="SAV44" s="2" t="n"/>
      <c r="SAW44" s="2" t="n"/>
      <c r="SAX44" s="2" t="n"/>
      <c r="SAY44" s="2" t="n"/>
      <c r="SAZ44" s="2" t="n"/>
      <c r="SBA44" s="2" t="n"/>
      <c r="SBB44" s="2" t="n"/>
      <c r="SBC44" s="2" t="n"/>
      <c r="SBD44" s="2" t="n"/>
      <c r="SBE44" s="2" t="n"/>
      <c r="SBF44" s="2" t="n"/>
      <c r="SBG44" s="2" t="n"/>
      <c r="SBH44" s="2" t="n"/>
      <c r="SBI44" s="2" t="n"/>
      <c r="SBJ44" s="2" t="n"/>
      <c r="SBK44" s="2" t="n"/>
      <c r="SBL44" s="2" t="n"/>
      <c r="SBM44" s="2" t="n"/>
      <c r="SBN44" s="2" t="n"/>
      <c r="SBO44" s="2" t="n"/>
      <c r="SBP44" s="2" t="n"/>
      <c r="SBQ44" s="2" t="n"/>
      <c r="SBR44" s="2" t="n"/>
      <c r="SBS44" s="2" t="n"/>
      <c r="SBT44" s="2" t="n"/>
      <c r="SBU44" s="2" t="n"/>
      <c r="SBV44" s="2" t="n"/>
      <c r="SBW44" s="2" t="n"/>
      <c r="SBX44" s="2" t="n"/>
      <c r="SBY44" s="2" t="n"/>
      <c r="SBZ44" s="2" t="n"/>
      <c r="SCA44" s="2" t="n"/>
      <c r="SCB44" s="2" t="n"/>
      <c r="SCC44" s="2" t="n"/>
      <c r="SCD44" s="2" t="n"/>
      <c r="SCE44" s="2" t="n"/>
      <c r="SCF44" s="2" t="n"/>
      <c r="SCG44" s="2" t="n"/>
      <c r="SCH44" s="2" t="n"/>
      <c r="SCI44" s="2" t="n"/>
      <c r="SCJ44" s="2" t="n"/>
      <c r="SCK44" s="2" t="n"/>
      <c r="SCL44" s="2" t="n"/>
      <c r="SCM44" s="2" t="n"/>
      <c r="SCN44" s="2" t="n"/>
      <c r="SCO44" s="2" t="n"/>
      <c r="SCP44" s="2" t="n"/>
      <c r="SCQ44" s="2" t="n"/>
      <c r="SCR44" s="2" t="n"/>
      <c r="SCS44" s="2" t="n"/>
      <c r="SCT44" s="2" t="n"/>
      <c r="SCU44" s="2" t="n"/>
      <c r="SCV44" s="2" t="n"/>
      <c r="SCW44" s="2" t="n"/>
      <c r="SCX44" s="2" t="n"/>
      <c r="SCY44" s="2" t="n"/>
      <c r="SCZ44" s="2" t="n"/>
      <c r="SDA44" s="2" t="n"/>
      <c r="SDB44" s="2" t="n"/>
      <c r="SDC44" s="2" t="n"/>
      <c r="SDD44" s="2" t="n"/>
      <c r="SDE44" s="2" t="n"/>
      <c r="SDF44" s="2" t="n"/>
      <c r="SDG44" s="2" t="n"/>
      <c r="SDH44" s="2" t="n"/>
      <c r="SDI44" s="2" t="n"/>
      <c r="SDJ44" s="2" t="n"/>
      <c r="SDK44" s="2" t="n"/>
      <c r="SDL44" s="2" t="n"/>
      <c r="SDM44" s="2" t="n"/>
      <c r="SDN44" s="2" t="n"/>
      <c r="SDO44" s="2" t="n"/>
      <c r="SDP44" s="2" t="n"/>
      <c r="SDQ44" s="2" t="n"/>
      <c r="SDR44" s="2" t="n"/>
      <c r="SDS44" s="2" t="n"/>
      <c r="SDT44" s="2" t="n"/>
      <c r="SDU44" s="2" t="n"/>
      <c r="SDV44" s="2" t="n"/>
      <c r="SDW44" s="2" t="n"/>
      <c r="SDX44" s="2" t="n"/>
      <c r="SDY44" s="2" t="n"/>
      <c r="SDZ44" s="2" t="n"/>
      <c r="SEA44" s="2" t="n"/>
      <c r="SEB44" s="2" t="n"/>
      <c r="SEC44" s="2" t="n"/>
      <c r="SED44" s="2" t="n"/>
      <c r="SEE44" s="2" t="n"/>
      <c r="SEF44" s="2" t="n"/>
      <c r="SEG44" s="2" t="n"/>
      <c r="SEH44" s="2" t="n"/>
      <c r="SEI44" s="2" t="n"/>
      <c r="SEJ44" s="2" t="n"/>
      <c r="SEK44" s="2" t="n"/>
      <c r="SEL44" s="2" t="n"/>
      <c r="SEM44" s="2" t="n"/>
      <c r="SEN44" s="2" t="n"/>
      <c r="SEO44" s="2" t="n"/>
      <c r="SEP44" s="2" t="n"/>
      <c r="SEQ44" s="2" t="n"/>
      <c r="SER44" s="2" t="n"/>
      <c r="SES44" s="2" t="n"/>
      <c r="SET44" s="2" t="n"/>
      <c r="SEU44" s="2" t="n"/>
      <c r="SEV44" s="2" t="n"/>
      <c r="SEW44" s="2" t="n"/>
      <c r="SEX44" s="2" t="n"/>
      <c r="SEY44" s="2" t="n"/>
      <c r="SEZ44" s="2" t="n"/>
      <c r="SFA44" s="2" t="n"/>
      <c r="SFB44" s="2" t="n"/>
      <c r="SFC44" s="2" t="n"/>
      <c r="SFD44" s="2" t="n"/>
      <c r="SFE44" s="2" t="n"/>
      <c r="SFF44" s="2" t="n"/>
      <c r="SFG44" s="2" t="n"/>
      <c r="SFH44" s="2" t="n"/>
      <c r="SFI44" s="2" t="n"/>
      <c r="SFJ44" s="2" t="n"/>
      <c r="SFK44" s="2" t="n"/>
      <c r="SFL44" s="2" t="n"/>
      <c r="SFM44" s="2" t="n"/>
      <c r="SFN44" s="2" t="n"/>
      <c r="SFO44" s="2" t="n"/>
      <c r="SFP44" s="2" t="n"/>
      <c r="SFQ44" s="2" t="n"/>
      <c r="SFR44" s="2" t="n"/>
      <c r="SFS44" s="2" t="n"/>
      <c r="SFT44" s="2" t="n"/>
      <c r="SFU44" s="2" t="n"/>
      <c r="SFV44" s="2" t="n"/>
      <c r="SFW44" s="2" t="n"/>
      <c r="SFX44" s="2" t="n"/>
      <c r="SFY44" s="2" t="n"/>
      <c r="SFZ44" s="2" t="n"/>
      <c r="SGA44" s="2" t="n"/>
      <c r="SGB44" s="2" t="n"/>
      <c r="SGC44" s="2" t="n"/>
      <c r="SGD44" s="2" t="n"/>
      <c r="SGE44" s="2" t="n"/>
      <c r="SGF44" s="2" t="n"/>
      <c r="SGG44" s="2" t="n"/>
      <c r="SGH44" s="2" t="n"/>
      <c r="SGI44" s="2" t="n"/>
      <c r="SGJ44" s="2" t="n"/>
      <c r="SGK44" s="2" t="n"/>
      <c r="SGL44" s="2" t="n"/>
      <c r="SGM44" s="2" t="n"/>
      <c r="SGN44" s="2" t="n"/>
      <c r="SGO44" s="2" t="n"/>
      <c r="SGP44" s="2" t="n"/>
      <c r="SGQ44" s="2" t="n"/>
      <c r="SGR44" s="2" t="n"/>
      <c r="SGS44" s="2" t="n"/>
      <c r="SGT44" s="2" t="n"/>
      <c r="SGU44" s="2" t="n"/>
      <c r="SGV44" s="2" t="n"/>
      <c r="SGW44" s="2" t="n"/>
      <c r="SGX44" s="2" t="n"/>
      <c r="SGY44" s="2" t="n"/>
      <c r="SGZ44" s="2" t="n"/>
      <c r="SHA44" s="2" t="n"/>
      <c r="SHB44" s="2" t="n"/>
      <c r="SHC44" s="2" t="n"/>
      <c r="SHD44" s="2" t="n"/>
      <c r="SHE44" s="2" t="n"/>
      <c r="SHF44" s="2" t="n"/>
      <c r="SHG44" s="2" t="n"/>
      <c r="SHH44" s="2" t="n"/>
      <c r="SHI44" s="2" t="n"/>
      <c r="SHJ44" s="2" t="n"/>
      <c r="SHK44" s="2" t="n"/>
      <c r="SHL44" s="2" t="n"/>
      <c r="SHM44" s="2" t="n"/>
      <c r="SHN44" s="2" t="n"/>
      <c r="SHO44" s="2" t="n"/>
      <c r="SHP44" s="2" t="n"/>
      <c r="SHQ44" s="2" t="n"/>
      <c r="SHR44" s="2" t="n"/>
      <c r="SHS44" s="2" t="n"/>
      <c r="SHT44" s="2" t="n"/>
      <c r="SHU44" s="2" t="n"/>
      <c r="SHV44" s="2" t="n"/>
      <c r="SHW44" s="2" t="n"/>
      <c r="SHX44" s="2" t="n"/>
      <c r="SHY44" s="2" t="n"/>
      <c r="SHZ44" s="2" t="n"/>
      <c r="SIA44" s="2" t="n"/>
      <c r="SIB44" s="2" t="n"/>
      <c r="SIC44" s="2" t="n"/>
      <c r="SID44" s="2" t="n"/>
      <c r="SIE44" s="2" t="n"/>
      <c r="SIF44" s="2" t="n"/>
      <c r="SIG44" s="2" t="n"/>
      <c r="SIH44" s="2" t="n"/>
      <c r="SII44" s="2" t="n"/>
      <c r="SIJ44" s="2" t="n"/>
      <c r="SIK44" s="2" t="n"/>
      <c r="SIL44" s="2" t="n"/>
      <c r="SIM44" s="2" t="n"/>
      <c r="SIN44" s="2" t="n"/>
      <c r="SIO44" s="2" t="n"/>
      <c r="SIP44" s="2" t="n"/>
      <c r="SIQ44" s="2" t="n"/>
      <c r="SIR44" s="2" t="n"/>
      <c r="SIS44" s="2" t="n"/>
      <c r="SIT44" s="2" t="n"/>
      <c r="SIU44" s="2" t="n"/>
      <c r="SIV44" s="2" t="n"/>
      <c r="SIW44" s="2" t="n"/>
      <c r="SIX44" s="2" t="n"/>
      <c r="SIY44" s="2" t="n"/>
      <c r="SIZ44" s="2" t="n"/>
      <c r="SJA44" s="2" t="n"/>
      <c r="SJB44" s="2" t="n"/>
      <c r="SJC44" s="2" t="n"/>
      <c r="SJD44" s="2" t="n"/>
      <c r="SJE44" s="2" t="n"/>
      <c r="SJF44" s="2" t="n"/>
      <c r="SJG44" s="2" t="n"/>
      <c r="SJH44" s="2" t="n"/>
      <c r="SJI44" s="2" t="n"/>
      <c r="SJJ44" s="2" t="n"/>
      <c r="SJK44" s="2" t="n"/>
      <c r="SJL44" s="2" t="n"/>
      <c r="SJM44" s="2" t="n"/>
      <c r="SJN44" s="2" t="n"/>
      <c r="SJO44" s="2" t="n"/>
      <c r="SJP44" s="2" t="n"/>
      <c r="SJQ44" s="2" t="n"/>
      <c r="SJR44" s="2" t="n"/>
      <c r="SJS44" s="2" t="n"/>
      <c r="SJT44" s="2" t="n"/>
      <c r="SJU44" s="2" t="n"/>
      <c r="SJV44" s="2" t="n"/>
      <c r="SJW44" s="2" t="n"/>
      <c r="SJX44" s="2" t="n"/>
      <c r="SJY44" s="2" t="n"/>
      <c r="SJZ44" s="2" t="n"/>
      <c r="SKA44" s="2" t="n"/>
      <c r="SKB44" s="2" t="n"/>
      <c r="SKC44" s="2" t="n"/>
      <c r="SKD44" s="2" t="n"/>
      <c r="SKE44" s="2" t="n"/>
      <c r="SKF44" s="2" t="n"/>
      <c r="SKG44" s="2" t="n"/>
      <c r="SKH44" s="2" t="n"/>
      <c r="SKI44" s="2" t="n"/>
      <c r="SKJ44" s="2" t="n"/>
      <c r="SKK44" s="2" t="n"/>
      <c r="SKL44" s="2" t="n"/>
      <c r="SKM44" s="2" t="n"/>
      <c r="SKN44" s="2" t="n"/>
      <c r="SKO44" s="2" t="n"/>
      <c r="SKP44" s="2" t="n"/>
      <c r="SKQ44" s="2" t="n"/>
      <c r="SKR44" s="2" t="n"/>
      <c r="SKS44" s="2" t="n"/>
      <c r="SKT44" s="2" t="n"/>
      <c r="SKU44" s="2" t="n"/>
      <c r="SKV44" s="2" t="n"/>
      <c r="SKW44" s="2" t="n"/>
      <c r="SKX44" s="2" t="n"/>
      <c r="SKY44" s="2" t="n"/>
      <c r="SKZ44" s="2" t="n"/>
      <c r="SLA44" s="2" t="n"/>
      <c r="SLB44" s="2" t="n"/>
      <c r="SLC44" s="2" t="n"/>
      <c r="SLD44" s="2" t="n"/>
      <c r="SLE44" s="2" t="n"/>
      <c r="SLF44" s="2" t="n"/>
      <c r="SLG44" s="2" t="n"/>
      <c r="SLH44" s="2" t="n"/>
      <c r="SLI44" s="2" t="n"/>
      <c r="SLJ44" s="2" t="n"/>
      <c r="SLK44" s="2" t="n"/>
      <c r="SLL44" s="2" t="n"/>
      <c r="SLM44" s="2" t="n"/>
      <c r="SLN44" s="2" t="n"/>
      <c r="SLO44" s="2" t="n"/>
      <c r="SLP44" s="2" t="n"/>
      <c r="SLQ44" s="2" t="n"/>
      <c r="SLR44" s="2" t="n"/>
      <c r="SLS44" s="2" t="n"/>
      <c r="SLT44" s="2" t="n"/>
      <c r="SLU44" s="2" t="n"/>
      <c r="SLV44" s="2" t="n"/>
      <c r="SLW44" s="2" t="n"/>
      <c r="SLX44" s="2" t="n"/>
      <c r="SLY44" s="2" t="n"/>
      <c r="SLZ44" s="2" t="n"/>
      <c r="SMA44" s="2" t="n"/>
      <c r="SMB44" s="2" t="n"/>
      <c r="SMC44" s="2" t="n"/>
      <c r="SMD44" s="2" t="n"/>
      <c r="SME44" s="2" t="n"/>
      <c r="SMF44" s="2" t="n"/>
      <c r="SMG44" s="2" t="n"/>
      <c r="SMH44" s="2" t="n"/>
      <c r="SMI44" s="2" t="n"/>
      <c r="SMJ44" s="2" t="n"/>
      <c r="SMK44" s="2" t="n"/>
      <c r="SML44" s="2" t="n"/>
      <c r="SMM44" s="2" t="n"/>
      <c r="SMN44" s="2" t="n"/>
      <c r="SMO44" s="2" t="n"/>
      <c r="SMP44" s="2" t="n"/>
      <c r="SMQ44" s="2" t="n"/>
      <c r="SMR44" s="2" t="n"/>
      <c r="SMS44" s="2" t="n"/>
      <c r="SMT44" s="2" t="n"/>
      <c r="SMU44" s="2" t="n"/>
      <c r="SMV44" s="2" t="n"/>
      <c r="SMW44" s="2" t="n"/>
      <c r="SMX44" s="2" t="n"/>
      <c r="SMY44" s="2" t="n"/>
      <c r="SMZ44" s="2" t="n"/>
      <c r="SNA44" s="2" t="n"/>
      <c r="SNB44" s="2" t="n"/>
      <c r="SNC44" s="2" t="n"/>
      <c r="SND44" s="2" t="n"/>
      <c r="SNE44" s="2" t="n"/>
      <c r="SNF44" s="2" t="n"/>
      <c r="SNG44" s="2" t="n"/>
      <c r="SNH44" s="2" t="n"/>
      <c r="SNI44" s="2" t="n"/>
      <c r="SNJ44" s="2" t="n"/>
      <c r="SNK44" s="2" t="n"/>
      <c r="SNL44" s="2" t="n"/>
      <c r="SNM44" s="2" t="n"/>
      <c r="SNN44" s="2" t="n"/>
      <c r="SNO44" s="2" t="n"/>
      <c r="SNP44" s="2" t="n"/>
      <c r="SNQ44" s="2" t="n"/>
      <c r="SNR44" s="2" t="n"/>
      <c r="SNS44" s="2" t="n"/>
      <c r="SNT44" s="2" t="n"/>
      <c r="SNU44" s="2" t="n"/>
      <c r="SNV44" s="2" t="n"/>
      <c r="SNW44" s="2" t="n"/>
      <c r="SNX44" s="2" t="n"/>
      <c r="SNY44" s="2" t="n"/>
      <c r="SNZ44" s="2" t="n"/>
      <c r="SOA44" s="2" t="n"/>
      <c r="SOB44" s="2" t="n"/>
      <c r="SOC44" s="2" t="n"/>
      <c r="SOD44" s="2" t="n"/>
      <c r="SOE44" s="2" t="n"/>
      <c r="SOF44" s="2" t="n"/>
      <c r="SOG44" s="2" t="n"/>
      <c r="SOH44" s="2" t="n"/>
      <c r="SOI44" s="2" t="n"/>
      <c r="SOJ44" s="2" t="n"/>
      <c r="SOK44" s="2" t="n"/>
      <c r="SOL44" s="2" t="n"/>
      <c r="SOM44" s="2" t="n"/>
      <c r="SON44" s="2" t="n"/>
      <c r="SOO44" s="2" t="n"/>
      <c r="SOP44" s="2" t="n"/>
      <c r="SOQ44" s="2" t="n"/>
      <c r="SOR44" s="2" t="n"/>
      <c r="SOS44" s="2" t="n"/>
      <c r="SOT44" s="2" t="n"/>
      <c r="SOU44" s="2" t="n"/>
      <c r="SOV44" s="2" t="n"/>
      <c r="SOW44" s="2" t="n"/>
      <c r="SOX44" s="2" t="n"/>
      <c r="SOY44" s="2" t="n"/>
      <c r="SOZ44" s="2" t="n"/>
      <c r="SPA44" s="2" t="n"/>
      <c r="SPB44" s="2" t="n"/>
      <c r="SPC44" s="2" t="n"/>
      <c r="SPD44" s="2" t="n"/>
      <c r="SPE44" s="2" t="n"/>
      <c r="SPF44" s="2" t="n"/>
      <c r="SPG44" s="2" t="n"/>
      <c r="SPH44" s="2" t="n"/>
      <c r="SPI44" s="2" t="n"/>
      <c r="SPJ44" s="2" t="n"/>
      <c r="SPK44" s="2" t="n"/>
      <c r="SPL44" s="2" t="n"/>
      <c r="SPM44" s="2" t="n"/>
      <c r="SPN44" s="2" t="n"/>
      <c r="SPO44" s="2" t="n"/>
      <c r="SPP44" s="2" t="n"/>
      <c r="SPQ44" s="2" t="n"/>
      <c r="SPR44" s="2" t="n"/>
      <c r="SPS44" s="2" t="n"/>
      <c r="SPT44" s="2" t="n"/>
      <c r="SPU44" s="2" t="n"/>
      <c r="SPV44" s="2" t="n"/>
      <c r="SPW44" s="2" t="n"/>
      <c r="SPX44" s="2" t="n"/>
      <c r="SPY44" s="2" t="n"/>
      <c r="SPZ44" s="2" t="n"/>
      <c r="SQA44" s="2" t="n"/>
      <c r="SQB44" s="2" t="n"/>
      <c r="SQC44" s="2" t="n"/>
      <c r="SQD44" s="2" t="n"/>
      <c r="SQE44" s="2" t="n"/>
      <c r="SQF44" s="2" t="n"/>
      <c r="SQG44" s="2" t="n"/>
      <c r="SQH44" s="2" t="n"/>
      <c r="SQI44" s="2" t="n"/>
      <c r="SQJ44" s="2" t="n"/>
      <c r="SQK44" s="2" t="n"/>
      <c r="SQL44" s="2" t="n"/>
      <c r="SQM44" s="2" t="n"/>
      <c r="SQN44" s="2" t="n"/>
      <c r="SQO44" s="2" t="n"/>
      <c r="SQP44" s="2" t="n"/>
      <c r="SQQ44" s="2" t="n"/>
      <c r="SQR44" s="2" t="n"/>
      <c r="SQS44" s="2" t="n"/>
      <c r="SQT44" s="2" t="n"/>
      <c r="SQU44" s="2" t="n"/>
      <c r="SQV44" s="2" t="n"/>
      <c r="SQW44" s="2" t="n"/>
      <c r="SQX44" s="2" t="n"/>
      <c r="SQY44" s="2" t="n"/>
      <c r="SQZ44" s="2" t="n"/>
      <c r="SRA44" s="2" t="n"/>
      <c r="SRB44" s="2" t="n"/>
      <c r="SRC44" s="2" t="n"/>
      <c r="SRD44" s="2" t="n"/>
      <c r="SRE44" s="2" t="n"/>
      <c r="SRF44" s="2" t="n"/>
      <c r="SRG44" s="2" t="n"/>
      <c r="SRH44" s="2" t="n"/>
      <c r="SRI44" s="2" t="n"/>
      <c r="SRJ44" s="2" t="n"/>
      <c r="SRK44" s="2" t="n"/>
      <c r="SRL44" s="2" t="n"/>
      <c r="SRM44" s="2" t="n"/>
      <c r="SRN44" s="2" t="n"/>
      <c r="SRO44" s="2" t="n"/>
      <c r="SRP44" s="2" t="n"/>
      <c r="SRQ44" s="2" t="n"/>
      <c r="SRR44" s="2" t="n"/>
      <c r="SRS44" s="2" t="n"/>
      <c r="SRT44" s="2" t="n"/>
      <c r="SRU44" s="2" t="n"/>
      <c r="SRV44" s="2" t="n"/>
      <c r="SRW44" s="2" t="n"/>
      <c r="SRX44" s="2" t="n"/>
      <c r="SRY44" s="2" t="n"/>
      <c r="SRZ44" s="2" t="n"/>
      <c r="SSA44" s="2" t="n"/>
      <c r="SSB44" s="2" t="n"/>
      <c r="SSC44" s="2" t="n"/>
      <c r="SSD44" s="2" t="n"/>
      <c r="SSE44" s="2" t="n"/>
      <c r="SSF44" s="2" t="n"/>
      <c r="SSG44" s="2" t="n"/>
      <c r="SSH44" s="2" t="n"/>
      <c r="SSI44" s="2" t="n"/>
      <c r="SSJ44" s="2" t="n"/>
      <c r="SSK44" s="2" t="n"/>
      <c r="SSL44" s="2" t="n"/>
      <c r="SSM44" s="2" t="n"/>
      <c r="SSN44" s="2" t="n"/>
      <c r="SSO44" s="2" t="n"/>
      <c r="SSP44" s="2" t="n"/>
      <c r="SSQ44" s="2" t="n"/>
      <c r="SSR44" s="2" t="n"/>
      <c r="SSS44" s="2" t="n"/>
      <c r="SST44" s="2" t="n"/>
      <c r="SSU44" s="2" t="n"/>
      <c r="SSV44" s="2" t="n"/>
      <c r="SSW44" s="2" t="n"/>
      <c r="SSX44" s="2" t="n"/>
      <c r="SSY44" s="2" t="n"/>
      <c r="SSZ44" s="2" t="n"/>
      <c r="STA44" s="2" t="n"/>
      <c r="STB44" s="2" t="n"/>
      <c r="STC44" s="2" t="n"/>
      <c r="STD44" s="2" t="n"/>
      <c r="STE44" s="2" t="n"/>
      <c r="STF44" s="2" t="n"/>
      <c r="STG44" s="2" t="n"/>
      <c r="STH44" s="2" t="n"/>
      <c r="STI44" s="2" t="n"/>
      <c r="STJ44" s="2" t="n"/>
      <c r="STK44" s="2" t="n"/>
      <c r="STL44" s="2" t="n"/>
      <c r="STM44" s="2" t="n"/>
      <c r="STN44" s="2" t="n"/>
      <c r="STO44" s="2" t="n"/>
      <c r="STP44" s="2" t="n"/>
      <c r="STQ44" s="2" t="n"/>
      <c r="STR44" s="2" t="n"/>
      <c r="STS44" s="2" t="n"/>
      <c r="STT44" s="2" t="n"/>
      <c r="STU44" s="2" t="n"/>
      <c r="STV44" s="2" t="n"/>
      <c r="STW44" s="2" t="n"/>
      <c r="STX44" s="2" t="n"/>
      <c r="STY44" s="2" t="n"/>
      <c r="STZ44" s="2" t="n"/>
      <c r="SUA44" s="2" t="n"/>
      <c r="SUB44" s="2" t="n"/>
      <c r="SUC44" s="2" t="n"/>
      <c r="SUD44" s="2" t="n"/>
      <c r="SUE44" s="2" t="n"/>
      <c r="SUF44" s="2" t="n"/>
      <c r="SUG44" s="2" t="n"/>
      <c r="SUH44" s="2" t="n"/>
      <c r="SUI44" s="2" t="n"/>
      <c r="SUJ44" s="2" t="n"/>
      <c r="SUK44" s="2" t="n"/>
      <c r="SUL44" s="2" t="n"/>
      <c r="SUM44" s="2" t="n"/>
      <c r="SUN44" s="2" t="n"/>
      <c r="SUO44" s="2" t="n"/>
      <c r="SUP44" s="2" t="n"/>
      <c r="SUQ44" s="2" t="n"/>
      <c r="SUR44" s="2" t="n"/>
      <c r="SUS44" s="2" t="n"/>
      <c r="SUT44" s="2" t="n"/>
      <c r="SUU44" s="2" t="n"/>
      <c r="SUV44" s="2" t="n"/>
      <c r="SUW44" s="2" t="n"/>
      <c r="SUX44" s="2" t="n"/>
      <c r="SUY44" s="2" t="n"/>
      <c r="SUZ44" s="2" t="n"/>
      <c r="SVA44" s="2" t="n"/>
      <c r="SVB44" s="2" t="n"/>
      <c r="SVC44" s="2" t="n"/>
      <c r="SVD44" s="2" t="n"/>
      <c r="SVE44" s="2" t="n"/>
      <c r="SVF44" s="2" t="n"/>
      <c r="SVG44" s="2" t="n"/>
      <c r="SVH44" s="2" t="n"/>
      <c r="SVI44" s="2" t="n"/>
      <c r="SVJ44" s="2" t="n"/>
      <c r="SVK44" s="2" t="n"/>
      <c r="SVL44" s="2" t="n"/>
      <c r="SVM44" s="2" t="n"/>
      <c r="SVN44" s="2" t="n"/>
      <c r="SVO44" s="2" t="n"/>
      <c r="SVP44" s="2" t="n"/>
      <c r="SVQ44" s="2" t="n"/>
      <c r="SVR44" s="2" t="n"/>
      <c r="SVS44" s="2" t="n"/>
      <c r="SVT44" s="2" t="n"/>
      <c r="SVU44" s="2" t="n"/>
      <c r="SVV44" s="2" t="n"/>
      <c r="SVW44" s="2" t="n"/>
      <c r="SVX44" s="2" t="n"/>
      <c r="SVY44" s="2" t="n"/>
      <c r="SVZ44" s="2" t="n"/>
      <c r="SWA44" s="2" t="n"/>
      <c r="SWB44" s="2" t="n"/>
      <c r="SWC44" s="2" t="n"/>
      <c r="SWD44" s="2" t="n"/>
      <c r="SWE44" s="2" t="n"/>
      <c r="SWF44" s="2" t="n"/>
      <c r="SWG44" s="2" t="n"/>
      <c r="SWH44" s="2" t="n"/>
      <c r="SWI44" s="2" t="n"/>
      <c r="SWJ44" s="2" t="n"/>
      <c r="SWK44" s="2" t="n"/>
      <c r="SWL44" s="2" t="n"/>
      <c r="SWM44" s="2" t="n"/>
      <c r="SWN44" s="2" t="n"/>
      <c r="SWO44" s="2" t="n"/>
      <c r="SWP44" s="2" t="n"/>
      <c r="SWQ44" s="2" t="n"/>
      <c r="SWR44" s="2" t="n"/>
      <c r="SWS44" s="2" t="n"/>
      <c r="SWT44" s="2" t="n"/>
      <c r="SWU44" s="2" t="n"/>
      <c r="SWV44" s="2" t="n"/>
      <c r="SWW44" s="2" t="n"/>
      <c r="SWX44" s="2" t="n"/>
      <c r="SWY44" s="2" t="n"/>
      <c r="SWZ44" s="2" t="n"/>
      <c r="SXA44" s="2" t="n"/>
      <c r="SXB44" s="2" t="n"/>
      <c r="SXC44" s="2" t="n"/>
      <c r="SXD44" s="2" t="n"/>
      <c r="SXE44" s="2" t="n"/>
      <c r="SXF44" s="2" t="n"/>
      <c r="SXG44" s="2" t="n"/>
      <c r="SXH44" s="2" t="n"/>
      <c r="SXI44" s="2" t="n"/>
      <c r="SXJ44" s="2" t="n"/>
      <c r="SXK44" s="2" t="n"/>
      <c r="SXL44" s="2" t="n"/>
      <c r="SXM44" s="2" t="n"/>
      <c r="SXN44" s="2" t="n"/>
      <c r="SXO44" s="2" t="n"/>
      <c r="SXP44" s="2" t="n"/>
      <c r="SXQ44" s="2" t="n"/>
      <c r="SXR44" s="2" t="n"/>
      <c r="SXS44" s="2" t="n"/>
      <c r="SXT44" s="2" t="n"/>
      <c r="SXU44" s="2" t="n"/>
      <c r="SXV44" s="2" t="n"/>
      <c r="SXW44" s="2" t="n"/>
      <c r="SXX44" s="2" t="n"/>
      <c r="SXY44" s="2" t="n"/>
      <c r="SXZ44" s="2" t="n"/>
      <c r="SYA44" s="2" t="n"/>
      <c r="SYB44" s="2" t="n"/>
      <c r="SYC44" s="2" t="n"/>
      <c r="SYD44" s="2" t="n"/>
      <c r="SYE44" s="2" t="n"/>
      <c r="SYF44" s="2" t="n"/>
      <c r="SYG44" s="2" t="n"/>
      <c r="SYH44" s="2" t="n"/>
      <c r="SYI44" s="2" t="n"/>
      <c r="SYJ44" s="2" t="n"/>
      <c r="SYK44" s="2" t="n"/>
      <c r="SYL44" s="2" t="n"/>
      <c r="SYM44" s="2" t="n"/>
      <c r="SYN44" s="2" t="n"/>
      <c r="SYO44" s="2" t="n"/>
      <c r="SYP44" s="2" t="n"/>
      <c r="SYQ44" s="2" t="n"/>
      <c r="SYR44" s="2" t="n"/>
      <c r="SYS44" s="2" t="n"/>
      <c r="SYT44" s="2" t="n"/>
      <c r="SYU44" s="2" t="n"/>
      <c r="SYV44" s="2" t="n"/>
      <c r="SYW44" s="2" t="n"/>
      <c r="SYX44" s="2" t="n"/>
      <c r="SYY44" s="2" t="n"/>
      <c r="SYZ44" s="2" t="n"/>
      <c r="SZA44" s="2" t="n"/>
      <c r="SZB44" s="2" t="n"/>
      <c r="SZC44" s="2" t="n"/>
      <c r="SZD44" s="2" t="n"/>
      <c r="SZE44" s="2" t="n"/>
      <c r="SZF44" s="2" t="n"/>
      <c r="SZG44" s="2" t="n"/>
      <c r="SZH44" s="2" t="n"/>
      <c r="SZI44" s="2" t="n"/>
      <c r="SZJ44" s="2" t="n"/>
      <c r="SZK44" s="2" t="n"/>
      <c r="SZL44" s="2" t="n"/>
      <c r="SZM44" s="2" t="n"/>
      <c r="SZN44" s="2" t="n"/>
      <c r="SZO44" s="2" t="n"/>
      <c r="SZP44" s="2" t="n"/>
      <c r="SZQ44" s="2" t="n"/>
      <c r="SZR44" s="2" t="n"/>
      <c r="SZS44" s="2" t="n"/>
      <c r="SZT44" s="2" t="n"/>
      <c r="SZU44" s="2" t="n"/>
      <c r="SZV44" s="2" t="n"/>
      <c r="SZW44" s="2" t="n"/>
      <c r="SZX44" s="2" t="n"/>
      <c r="SZY44" s="2" t="n"/>
      <c r="SZZ44" s="2" t="n"/>
      <c r="TAA44" s="2" t="n"/>
      <c r="TAB44" s="2" t="n"/>
      <c r="TAC44" s="2" t="n"/>
      <c r="TAD44" s="2" t="n"/>
      <c r="TAE44" s="2" t="n"/>
      <c r="TAF44" s="2" t="n"/>
      <c r="TAG44" s="2" t="n"/>
      <c r="TAH44" s="2" t="n"/>
      <c r="TAI44" s="2" t="n"/>
      <c r="TAJ44" s="2" t="n"/>
      <c r="TAK44" s="2" t="n"/>
      <c r="TAL44" s="2" t="n"/>
      <c r="TAM44" s="2" t="n"/>
      <c r="TAN44" s="2" t="n"/>
      <c r="TAO44" s="2" t="n"/>
      <c r="TAP44" s="2" t="n"/>
      <c r="TAQ44" s="2" t="n"/>
      <c r="TAR44" s="2" t="n"/>
      <c r="TAS44" s="2" t="n"/>
      <c r="TAT44" s="2" t="n"/>
      <c r="TAU44" s="2" t="n"/>
      <c r="TAV44" s="2" t="n"/>
      <c r="TAW44" s="2" t="n"/>
      <c r="TAX44" s="2" t="n"/>
      <c r="TAY44" s="2" t="n"/>
      <c r="TAZ44" s="2" t="n"/>
      <c r="TBA44" s="2" t="n"/>
      <c r="TBB44" s="2" t="n"/>
      <c r="TBC44" s="2" t="n"/>
      <c r="TBD44" s="2" t="n"/>
      <c r="TBE44" s="2" t="n"/>
      <c r="TBF44" s="2" t="n"/>
      <c r="TBG44" s="2" t="n"/>
      <c r="TBH44" s="2" t="n"/>
      <c r="TBI44" s="2" t="n"/>
      <c r="TBJ44" s="2" t="n"/>
      <c r="TBK44" s="2" t="n"/>
      <c r="TBL44" s="2" t="n"/>
      <c r="TBM44" s="2" t="n"/>
      <c r="TBN44" s="2" t="n"/>
      <c r="TBO44" s="2" t="n"/>
      <c r="TBP44" s="2" t="n"/>
      <c r="TBQ44" s="2" t="n"/>
      <c r="TBR44" s="2" t="n"/>
      <c r="TBS44" s="2" t="n"/>
      <c r="TBT44" s="2" t="n"/>
      <c r="TBU44" s="2" t="n"/>
      <c r="TBV44" s="2" t="n"/>
      <c r="TBW44" s="2" t="n"/>
      <c r="TBX44" s="2" t="n"/>
      <c r="TBY44" s="2" t="n"/>
      <c r="TBZ44" s="2" t="n"/>
      <c r="TCA44" s="2" t="n"/>
      <c r="TCB44" s="2" t="n"/>
      <c r="TCC44" s="2" t="n"/>
      <c r="TCD44" s="2" t="n"/>
      <c r="TCE44" s="2" t="n"/>
      <c r="TCF44" s="2" t="n"/>
      <c r="TCG44" s="2" t="n"/>
      <c r="TCH44" s="2" t="n"/>
      <c r="TCI44" s="2" t="n"/>
      <c r="TCJ44" s="2" t="n"/>
      <c r="TCK44" s="2" t="n"/>
      <c r="TCL44" s="2" t="n"/>
      <c r="TCM44" s="2" t="n"/>
      <c r="TCN44" s="2" t="n"/>
      <c r="TCO44" s="2" t="n"/>
      <c r="TCP44" s="2" t="n"/>
      <c r="TCQ44" s="2" t="n"/>
      <c r="TCR44" s="2" t="n"/>
      <c r="TCS44" s="2" t="n"/>
      <c r="TCT44" s="2" t="n"/>
      <c r="TCU44" s="2" t="n"/>
      <c r="TCV44" s="2" t="n"/>
      <c r="TCW44" s="2" t="n"/>
      <c r="TCX44" s="2" t="n"/>
      <c r="TCY44" s="2" t="n"/>
      <c r="TCZ44" s="2" t="n"/>
      <c r="TDA44" s="2" t="n"/>
      <c r="TDB44" s="2" t="n"/>
      <c r="TDC44" s="2" t="n"/>
      <c r="TDD44" s="2" t="n"/>
      <c r="TDE44" s="2" t="n"/>
      <c r="TDF44" s="2" t="n"/>
      <c r="TDG44" s="2" t="n"/>
      <c r="TDH44" s="2" t="n"/>
      <c r="TDI44" s="2" t="n"/>
      <c r="TDJ44" s="2" t="n"/>
      <c r="TDK44" s="2" t="n"/>
      <c r="TDL44" s="2" t="n"/>
      <c r="TDM44" s="2" t="n"/>
      <c r="TDN44" s="2" t="n"/>
      <c r="TDO44" s="2" t="n"/>
      <c r="TDP44" s="2" t="n"/>
      <c r="TDQ44" s="2" t="n"/>
      <c r="TDR44" s="2" t="n"/>
      <c r="TDS44" s="2" t="n"/>
      <c r="TDT44" s="2" t="n"/>
      <c r="TDU44" s="2" t="n"/>
      <c r="TDV44" s="2" t="n"/>
      <c r="TDW44" s="2" t="n"/>
      <c r="TDX44" s="2" t="n"/>
      <c r="TDY44" s="2" t="n"/>
      <c r="TDZ44" s="2" t="n"/>
      <c r="TEA44" s="2" t="n"/>
      <c r="TEB44" s="2" t="n"/>
      <c r="TEC44" s="2" t="n"/>
      <c r="TED44" s="2" t="n"/>
      <c r="TEE44" s="2" t="n"/>
      <c r="TEF44" s="2" t="n"/>
      <c r="TEG44" s="2" t="n"/>
      <c r="TEH44" s="2" t="n"/>
      <c r="TEI44" s="2" t="n"/>
      <c r="TEJ44" s="2" t="n"/>
      <c r="TEK44" s="2" t="n"/>
      <c r="TEL44" s="2" t="n"/>
      <c r="TEM44" s="2" t="n"/>
      <c r="TEN44" s="2" t="n"/>
      <c r="TEO44" s="2" t="n"/>
      <c r="TEP44" s="2" t="n"/>
      <c r="TEQ44" s="2" t="n"/>
      <c r="TER44" s="2" t="n"/>
      <c r="TES44" s="2" t="n"/>
      <c r="TET44" s="2" t="n"/>
      <c r="TEU44" s="2" t="n"/>
      <c r="TEV44" s="2" t="n"/>
      <c r="TEW44" s="2" t="n"/>
      <c r="TEX44" s="2" t="n"/>
      <c r="TEY44" s="2" t="n"/>
      <c r="TEZ44" s="2" t="n"/>
      <c r="TFA44" s="2" t="n"/>
      <c r="TFB44" s="2" t="n"/>
      <c r="TFC44" s="2" t="n"/>
      <c r="TFD44" s="2" t="n"/>
      <c r="TFE44" s="2" t="n"/>
      <c r="TFF44" s="2" t="n"/>
      <c r="TFG44" s="2" t="n"/>
      <c r="TFH44" s="2" t="n"/>
      <c r="TFI44" s="2" t="n"/>
      <c r="TFJ44" s="2" t="n"/>
      <c r="TFK44" s="2" t="n"/>
      <c r="TFL44" s="2" t="n"/>
      <c r="TFM44" s="2" t="n"/>
      <c r="TFN44" s="2" t="n"/>
      <c r="TFO44" s="2" t="n"/>
      <c r="TFP44" s="2" t="n"/>
      <c r="TFQ44" s="2" t="n"/>
      <c r="TFR44" s="2" t="n"/>
      <c r="TFS44" s="2" t="n"/>
      <c r="TFT44" s="2" t="n"/>
      <c r="TFU44" s="2" t="n"/>
      <c r="TFV44" s="2" t="n"/>
      <c r="TFW44" s="2" t="n"/>
      <c r="TFX44" s="2" t="n"/>
      <c r="TFY44" s="2" t="n"/>
      <c r="TFZ44" s="2" t="n"/>
      <c r="TGA44" s="2" t="n"/>
      <c r="TGB44" s="2" t="n"/>
      <c r="TGC44" s="2" t="n"/>
      <c r="TGD44" s="2" t="n"/>
      <c r="TGE44" s="2" t="n"/>
      <c r="TGF44" s="2" t="n"/>
      <c r="TGG44" s="2" t="n"/>
      <c r="TGH44" s="2" t="n"/>
      <c r="TGI44" s="2" t="n"/>
      <c r="TGJ44" s="2" t="n"/>
      <c r="TGK44" s="2" t="n"/>
      <c r="TGL44" s="2" t="n"/>
      <c r="TGM44" s="2" t="n"/>
      <c r="TGN44" s="2" t="n"/>
      <c r="TGO44" s="2" t="n"/>
      <c r="TGP44" s="2" t="n"/>
      <c r="TGQ44" s="2" t="n"/>
      <c r="TGR44" s="2" t="n"/>
      <c r="TGS44" s="2" t="n"/>
      <c r="TGT44" s="2" t="n"/>
      <c r="TGU44" s="2" t="n"/>
      <c r="TGV44" s="2" t="n"/>
      <c r="TGW44" s="2" t="n"/>
      <c r="TGX44" s="2" t="n"/>
      <c r="TGY44" s="2" t="n"/>
      <c r="TGZ44" s="2" t="n"/>
      <c r="THA44" s="2" t="n"/>
      <c r="THB44" s="2" t="n"/>
      <c r="THC44" s="2" t="n"/>
      <c r="THD44" s="2" t="n"/>
      <c r="THE44" s="2" t="n"/>
      <c r="THF44" s="2" t="n"/>
      <c r="THG44" s="2" t="n"/>
      <c r="THH44" s="2" t="n"/>
      <c r="THI44" s="2" t="n"/>
      <c r="THJ44" s="2" t="n"/>
      <c r="THK44" s="2" t="n"/>
      <c r="THL44" s="2" t="n"/>
      <c r="THM44" s="2" t="n"/>
      <c r="THN44" s="2" t="n"/>
      <c r="THO44" s="2" t="n"/>
      <c r="THP44" s="2" t="n"/>
      <c r="THQ44" s="2" t="n"/>
      <c r="THR44" s="2" t="n"/>
      <c r="THS44" s="2" t="n"/>
      <c r="THT44" s="2" t="n"/>
      <c r="THU44" s="2" t="n"/>
      <c r="THV44" s="2" t="n"/>
      <c r="THW44" s="2" t="n"/>
      <c r="THX44" s="2" t="n"/>
      <c r="THY44" s="2" t="n"/>
      <c r="THZ44" s="2" t="n"/>
      <c r="TIA44" s="2" t="n"/>
      <c r="TIB44" s="2" t="n"/>
      <c r="TIC44" s="2" t="n"/>
      <c r="TID44" s="2" t="n"/>
      <c r="TIE44" s="2" t="n"/>
      <c r="TIF44" s="2" t="n"/>
      <c r="TIG44" s="2" t="n"/>
      <c r="TIH44" s="2" t="n"/>
      <c r="TII44" s="2" t="n"/>
      <c r="TIJ44" s="2" t="n"/>
      <c r="TIK44" s="2" t="n"/>
      <c r="TIL44" s="2" t="n"/>
      <c r="TIM44" s="2" t="n"/>
      <c r="TIN44" s="2" t="n"/>
      <c r="TIO44" s="2" t="n"/>
      <c r="TIP44" s="2" t="n"/>
      <c r="TIQ44" s="2" t="n"/>
      <c r="TIR44" s="2" t="n"/>
      <c r="TIS44" s="2" t="n"/>
      <c r="TIT44" s="2" t="n"/>
      <c r="TIU44" s="2" t="n"/>
      <c r="TIV44" s="2" t="n"/>
      <c r="TIW44" s="2" t="n"/>
      <c r="TIX44" s="2" t="n"/>
      <c r="TIY44" s="2" t="n"/>
      <c r="TIZ44" s="2" t="n"/>
      <c r="TJA44" s="2" t="n"/>
      <c r="TJB44" s="2" t="n"/>
      <c r="TJC44" s="2" t="n"/>
      <c r="TJD44" s="2" t="n"/>
      <c r="TJE44" s="2" t="n"/>
      <c r="TJF44" s="2" t="n"/>
      <c r="TJG44" s="2" t="n"/>
      <c r="TJH44" s="2" t="n"/>
      <c r="TJI44" s="2" t="n"/>
      <c r="TJJ44" s="2" t="n"/>
      <c r="TJK44" s="2" t="n"/>
      <c r="TJL44" s="2" t="n"/>
      <c r="TJM44" s="2" t="n"/>
      <c r="TJN44" s="2" t="n"/>
      <c r="TJO44" s="2" t="n"/>
      <c r="TJP44" s="2" t="n"/>
      <c r="TJQ44" s="2" t="n"/>
      <c r="TJR44" s="2" t="n"/>
      <c r="TJS44" s="2" t="n"/>
      <c r="TJT44" s="2" t="n"/>
      <c r="TJU44" s="2" t="n"/>
      <c r="TJV44" s="2" t="n"/>
      <c r="TJW44" s="2" t="n"/>
      <c r="TJX44" s="2" t="n"/>
      <c r="TJY44" s="2" t="n"/>
      <c r="TJZ44" s="2" t="n"/>
      <c r="TKA44" s="2" t="n"/>
      <c r="TKB44" s="2" t="n"/>
      <c r="TKC44" s="2" t="n"/>
      <c r="TKD44" s="2" t="n"/>
      <c r="TKE44" s="2" t="n"/>
      <c r="TKF44" s="2" t="n"/>
      <c r="TKG44" s="2" t="n"/>
      <c r="TKH44" s="2" t="n"/>
      <c r="TKI44" s="2" t="n"/>
      <c r="TKJ44" s="2" t="n"/>
      <c r="TKK44" s="2" t="n"/>
      <c r="TKL44" s="2" t="n"/>
      <c r="TKM44" s="2" t="n"/>
      <c r="TKN44" s="2" t="n"/>
      <c r="TKO44" s="2" t="n"/>
      <c r="TKP44" s="2" t="n"/>
      <c r="TKQ44" s="2" t="n"/>
      <c r="TKR44" s="2" t="n"/>
      <c r="TKS44" s="2" t="n"/>
      <c r="TKT44" s="2" t="n"/>
      <c r="TKU44" s="2" t="n"/>
      <c r="TKV44" s="2" t="n"/>
      <c r="TKW44" s="2" t="n"/>
      <c r="TKX44" s="2" t="n"/>
      <c r="TKY44" s="2" t="n"/>
      <c r="TKZ44" s="2" t="n"/>
      <c r="TLA44" s="2" t="n"/>
      <c r="TLB44" s="2" t="n"/>
      <c r="TLC44" s="2" t="n"/>
      <c r="TLD44" s="2" t="n"/>
      <c r="TLE44" s="2" t="n"/>
      <c r="TLF44" s="2" t="n"/>
      <c r="TLG44" s="2" t="n"/>
      <c r="TLH44" s="2" t="n"/>
      <c r="TLI44" s="2" t="n"/>
      <c r="TLJ44" s="2" t="n"/>
      <c r="TLK44" s="2" t="n"/>
      <c r="TLL44" s="2" t="n"/>
      <c r="TLM44" s="2" t="n"/>
      <c r="TLN44" s="2" t="n"/>
      <c r="TLO44" s="2" t="n"/>
      <c r="TLP44" s="2" t="n"/>
      <c r="TLQ44" s="2" t="n"/>
      <c r="TLR44" s="2" t="n"/>
      <c r="TLS44" s="2" t="n"/>
      <c r="TLT44" s="2" t="n"/>
      <c r="TLU44" s="2" t="n"/>
      <c r="TLV44" s="2" t="n"/>
      <c r="TLW44" s="2" t="n"/>
      <c r="TLX44" s="2" t="n"/>
      <c r="TLY44" s="2" t="n"/>
      <c r="TLZ44" s="2" t="n"/>
      <c r="TMA44" s="2" t="n"/>
      <c r="TMB44" s="2" t="n"/>
      <c r="TMC44" s="2" t="n"/>
      <c r="TMD44" s="2" t="n"/>
      <c r="TME44" s="2" t="n"/>
      <c r="TMF44" s="2" t="n"/>
      <c r="TMG44" s="2" t="n"/>
      <c r="TMH44" s="2" t="n"/>
      <c r="TMI44" s="2" t="n"/>
      <c r="TMJ44" s="2" t="n"/>
      <c r="TMK44" s="2" t="n"/>
      <c r="TML44" s="2" t="n"/>
      <c r="TMM44" s="2" t="n"/>
      <c r="TMN44" s="2" t="n"/>
      <c r="TMO44" s="2" t="n"/>
      <c r="TMP44" s="2" t="n"/>
      <c r="TMQ44" s="2" t="n"/>
      <c r="TMR44" s="2" t="n"/>
      <c r="TMS44" s="2" t="n"/>
      <c r="TMT44" s="2" t="n"/>
      <c r="TMU44" s="2" t="n"/>
      <c r="TMV44" s="2" t="n"/>
      <c r="TMW44" s="2" t="n"/>
      <c r="TMX44" s="2" t="n"/>
      <c r="TMY44" s="2" t="n"/>
      <c r="TMZ44" s="2" t="n"/>
      <c r="TNA44" s="2" t="n"/>
      <c r="TNB44" s="2" t="n"/>
      <c r="TNC44" s="2" t="n"/>
      <c r="TND44" s="2" t="n"/>
      <c r="TNE44" s="2" t="n"/>
      <c r="TNF44" s="2" t="n"/>
      <c r="TNG44" s="2" t="n"/>
      <c r="TNH44" s="2" t="n"/>
      <c r="TNI44" s="2" t="n"/>
      <c r="TNJ44" s="2" t="n"/>
      <c r="TNK44" s="2" t="n"/>
      <c r="TNL44" s="2" t="n"/>
      <c r="TNM44" s="2" t="n"/>
      <c r="TNN44" s="2" t="n"/>
      <c r="TNO44" s="2" t="n"/>
      <c r="TNP44" s="2" t="n"/>
      <c r="TNQ44" s="2" t="n"/>
      <c r="TNR44" s="2" t="n"/>
      <c r="TNS44" s="2" t="n"/>
      <c r="TNT44" s="2" t="n"/>
      <c r="TNU44" s="2" t="n"/>
      <c r="TNV44" s="2" t="n"/>
      <c r="TNW44" s="2" t="n"/>
      <c r="TNX44" s="2" t="n"/>
      <c r="TNY44" s="2" t="n"/>
      <c r="TNZ44" s="2" t="n"/>
      <c r="TOA44" s="2" t="n"/>
      <c r="TOB44" s="2" t="n"/>
      <c r="TOC44" s="2" t="n"/>
      <c r="TOD44" s="2" t="n"/>
      <c r="TOE44" s="2" t="n"/>
      <c r="TOF44" s="2" t="n"/>
      <c r="TOG44" s="2" t="n"/>
      <c r="TOH44" s="2" t="n"/>
      <c r="TOI44" s="2" t="n"/>
      <c r="TOJ44" s="2" t="n"/>
      <c r="TOK44" s="2" t="n"/>
      <c r="TOL44" s="2" t="n"/>
      <c r="TOM44" s="2" t="n"/>
      <c r="TON44" s="2" t="n"/>
      <c r="TOO44" s="2" t="n"/>
      <c r="TOP44" s="2" t="n"/>
      <c r="TOQ44" s="2" t="n"/>
      <c r="TOR44" s="2" t="n"/>
      <c r="TOS44" s="2" t="n"/>
      <c r="TOT44" s="2" t="n"/>
      <c r="TOU44" s="2" t="n"/>
      <c r="TOV44" s="2" t="n"/>
      <c r="TOW44" s="2" t="n"/>
      <c r="TOX44" s="2" t="n"/>
      <c r="TOY44" s="2" t="n"/>
      <c r="TOZ44" s="2" t="n"/>
      <c r="TPA44" s="2" t="n"/>
      <c r="TPB44" s="2" t="n"/>
      <c r="TPC44" s="2" t="n"/>
      <c r="TPD44" s="2" t="n"/>
      <c r="TPE44" s="2" t="n"/>
      <c r="TPF44" s="2" t="n"/>
      <c r="TPG44" s="2" t="n"/>
      <c r="TPH44" s="2" t="n"/>
      <c r="TPI44" s="2" t="n"/>
      <c r="TPJ44" s="2" t="n"/>
      <c r="TPK44" s="2" t="n"/>
      <c r="TPL44" s="2" t="n"/>
      <c r="TPM44" s="2" t="n"/>
      <c r="TPN44" s="2" t="n"/>
      <c r="TPO44" s="2" t="n"/>
      <c r="TPP44" s="2" t="n"/>
      <c r="TPQ44" s="2" t="n"/>
      <c r="TPR44" s="2" t="n"/>
      <c r="TPS44" s="2" t="n"/>
      <c r="TPT44" s="2" t="n"/>
      <c r="TPU44" s="2" t="n"/>
      <c r="TPV44" s="2" t="n"/>
      <c r="TPW44" s="2" t="n"/>
      <c r="TPX44" s="2" t="n"/>
      <c r="TPY44" s="2" t="n"/>
      <c r="TPZ44" s="2" t="n"/>
      <c r="TQA44" s="2" t="n"/>
      <c r="TQB44" s="2" t="n"/>
      <c r="TQC44" s="2" t="n"/>
      <c r="TQD44" s="2" t="n"/>
      <c r="TQE44" s="2" t="n"/>
      <c r="TQF44" s="2" t="n"/>
      <c r="TQG44" s="2" t="n"/>
      <c r="TQH44" s="2" t="n"/>
      <c r="TQI44" s="2" t="n"/>
      <c r="TQJ44" s="2" t="n"/>
      <c r="TQK44" s="2" t="n"/>
      <c r="TQL44" s="2" t="n"/>
      <c r="TQM44" s="2" t="n"/>
      <c r="TQN44" s="2" t="n"/>
      <c r="TQO44" s="2" t="n"/>
      <c r="TQP44" s="2" t="n"/>
      <c r="TQQ44" s="2" t="n"/>
      <c r="TQR44" s="2" t="n"/>
      <c r="TQS44" s="2" t="n"/>
      <c r="TQT44" s="2" t="n"/>
      <c r="TQU44" s="2" t="n"/>
      <c r="TQV44" s="2" t="n"/>
      <c r="TQW44" s="2" t="n"/>
      <c r="TQX44" s="2" t="n"/>
      <c r="TQY44" s="2" t="n"/>
      <c r="TQZ44" s="2" t="n"/>
      <c r="TRA44" s="2" t="n"/>
      <c r="TRB44" s="2" t="n"/>
      <c r="TRC44" s="2" t="n"/>
      <c r="TRD44" s="2" t="n"/>
      <c r="TRE44" s="2" t="n"/>
      <c r="TRF44" s="2" t="n"/>
      <c r="TRG44" s="2" t="n"/>
      <c r="TRH44" s="2" t="n"/>
      <c r="TRI44" s="2" t="n"/>
      <c r="TRJ44" s="2" t="n"/>
      <c r="TRK44" s="2" t="n"/>
      <c r="TRL44" s="2" t="n"/>
      <c r="TRM44" s="2" t="n"/>
      <c r="TRN44" s="2" t="n"/>
      <c r="TRO44" s="2" t="n"/>
      <c r="TRP44" s="2" t="n"/>
      <c r="TRQ44" s="2" t="n"/>
      <c r="TRR44" s="2" t="n"/>
      <c r="TRS44" s="2" t="n"/>
      <c r="TRT44" s="2" t="n"/>
      <c r="TRU44" s="2" t="n"/>
      <c r="TRV44" s="2" t="n"/>
      <c r="TRW44" s="2" t="n"/>
      <c r="TRX44" s="2" t="n"/>
      <c r="TRY44" s="2" t="n"/>
      <c r="TRZ44" s="2" t="n"/>
      <c r="TSA44" s="2" t="n"/>
      <c r="TSB44" s="2" t="n"/>
      <c r="TSC44" s="2" t="n"/>
      <c r="TSD44" s="2" t="n"/>
      <c r="TSE44" s="2" t="n"/>
      <c r="TSF44" s="2" t="n"/>
      <c r="TSG44" s="2" t="n"/>
      <c r="TSH44" s="2" t="n"/>
      <c r="TSI44" s="2" t="n"/>
      <c r="TSJ44" s="2" t="n"/>
      <c r="TSK44" s="2" t="n"/>
      <c r="TSL44" s="2" t="n"/>
      <c r="TSM44" s="2" t="n"/>
      <c r="TSN44" s="2" t="n"/>
      <c r="TSO44" s="2" t="n"/>
      <c r="TSP44" s="2" t="n"/>
      <c r="TSQ44" s="2" t="n"/>
      <c r="TSR44" s="2" t="n"/>
      <c r="TSS44" s="2" t="n"/>
      <c r="TST44" s="2" t="n"/>
      <c r="TSU44" s="2" t="n"/>
      <c r="TSV44" s="2" t="n"/>
      <c r="TSW44" s="2" t="n"/>
      <c r="TSX44" s="2" t="n"/>
      <c r="TSY44" s="2" t="n"/>
      <c r="TSZ44" s="2" t="n"/>
      <c r="TTA44" s="2" t="n"/>
      <c r="TTB44" s="2" t="n"/>
      <c r="TTC44" s="2" t="n"/>
      <c r="TTD44" s="2" t="n"/>
      <c r="TTE44" s="2" t="n"/>
      <c r="TTF44" s="2" t="n"/>
      <c r="TTG44" s="2" t="n"/>
      <c r="TTH44" s="2" t="n"/>
      <c r="TTI44" s="2" t="n"/>
      <c r="TTJ44" s="2" t="n"/>
      <c r="TTK44" s="2" t="n"/>
      <c r="TTL44" s="2" t="n"/>
      <c r="TTM44" s="2" t="n"/>
      <c r="TTN44" s="2" t="n"/>
      <c r="TTO44" s="2" t="n"/>
      <c r="TTP44" s="2" t="n"/>
      <c r="TTQ44" s="2" t="n"/>
      <c r="TTR44" s="2" t="n"/>
      <c r="TTS44" s="2" t="n"/>
      <c r="TTT44" s="2" t="n"/>
      <c r="TTU44" s="2" t="n"/>
      <c r="TTV44" s="2" t="n"/>
      <c r="TTW44" s="2" t="n"/>
      <c r="TTX44" s="2" t="n"/>
      <c r="TTY44" s="2" t="n"/>
      <c r="TTZ44" s="2" t="n"/>
      <c r="TUA44" s="2" t="n"/>
      <c r="TUB44" s="2" t="n"/>
      <c r="TUC44" s="2" t="n"/>
      <c r="TUD44" s="2" t="n"/>
      <c r="TUE44" s="2" t="n"/>
      <c r="TUF44" s="2" t="n"/>
      <c r="TUG44" s="2" t="n"/>
      <c r="TUH44" s="2" t="n"/>
      <c r="TUI44" s="2" t="n"/>
      <c r="TUJ44" s="2" t="n"/>
      <c r="TUK44" s="2" t="n"/>
      <c r="TUL44" s="2" t="n"/>
      <c r="TUM44" s="2" t="n"/>
      <c r="TUN44" s="2" t="n"/>
      <c r="TUO44" s="2" t="n"/>
      <c r="TUP44" s="2" t="n"/>
      <c r="TUQ44" s="2" t="n"/>
      <c r="TUR44" s="2" t="n"/>
      <c r="TUS44" s="2" t="n"/>
      <c r="TUT44" s="2" t="n"/>
      <c r="TUU44" s="2" t="n"/>
      <c r="TUV44" s="2" t="n"/>
      <c r="TUW44" s="2" t="n"/>
      <c r="TUX44" s="2" t="n"/>
      <c r="TUY44" s="2" t="n"/>
      <c r="TUZ44" s="2" t="n"/>
      <c r="TVA44" s="2" t="n"/>
      <c r="TVB44" s="2" t="n"/>
      <c r="TVC44" s="2" t="n"/>
      <c r="TVD44" s="2" t="n"/>
      <c r="TVE44" s="2" t="n"/>
      <c r="TVF44" s="2" t="n"/>
      <c r="TVG44" s="2" t="n"/>
      <c r="TVH44" s="2" t="n"/>
      <c r="TVI44" s="2" t="n"/>
      <c r="TVJ44" s="2" t="n"/>
      <c r="TVK44" s="2" t="n"/>
      <c r="TVL44" s="2" t="n"/>
      <c r="TVM44" s="2" t="n"/>
      <c r="TVN44" s="2" t="n"/>
      <c r="TVO44" s="2" t="n"/>
      <c r="TVP44" s="2" t="n"/>
      <c r="TVQ44" s="2" t="n"/>
      <c r="TVR44" s="2" t="n"/>
      <c r="TVS44" s="2" t="n"/>
      <c r="TVT44" s="2" t="n"/>
      <c r="TVU44" s="2" t="n"/>
      <c r="TVV44" s="2" t="n"/>
      <c r="TVW44" s="2" t="n"/>
      <c r="TVX44" s="2" t="n"/>
      <c r="TVY44" s="2" t="n"/>
      <c r="TVZ44" s="2" t="n"/>
      <c r="TWA44" s="2" t="n"/>
      <c r="TWB44" s="2" t="n"/>
      <c r="TWC44" s="2" t="n"/>
      <c r="TWD44" s="2" t="n"/>
      <c r="TWE44" s="2" t="n"/>
      <c r="TWF44" s="2" t="n"/>
      <c r="TWG44" s="2" t="n"/>
      <c r="TWH44" s="2" t="n"/>
      <c r="TWI44" s="2" t="n"/>
      <c r="TWJ44" s="2" t="n"/>
      <c r="TWK44" s="2" t="n"/>
      <c r="TWL44" s="2" t="n"/>
      <c r="TWM44" s="2" t="n"/>
      <c r="TWN44" s="2" t="n"/>
      <c r="TWO44" s="2" t="n"/>
      <c r="TWP44" s="2" t="n"/>
      <c r="TWQ44" s="2" t="n"/>
      <c r="TWR44" s="2" t="n"/>
      <c r="TWS44" s="2" t="n"/>
      <c r="TWT44" s="2" t="n"/>
      <c r="TWU44" s="2" t="n"/>
      <c r="TWV44" s="2" t="n"/>
      <c r="TWW44" s="2" t="n"/>
      <c r="TWX44" s="2" t="n"/>
      <c r="TWY44" s="2" t="n"/>
      <c r="TWZ44" s="2" t="n"/>
      <c r="TXA44" s="2" t="n"/>
      <c r="TXB44" s="2" t="n"/>
      <c r="TXC44" s="2" t="n"/>
      <c r="TXD44" s="2" t="n"/>
      <c r="TXE44" s="2" t="n"/>
      <c r="TXF44" s="2" t="n"/>
      <c r="TXG44" s="2" t="n"/>
      <c r="TXH44" s="2" t="n"/>
      <c r="TXI44" s="2" t="n"/>
      <c r="TXJ44" s="2" t="n"/>
      <c r="TXK44" s="2" t="n"/>
      <c r="TXL44" s="2" t="n"/>
      <c r="TXM44" s="2" t="n"/>
      <c r="TXN44" s="2" t="n"/>
      <c r="TXO44" s="2" t="n"/>
      <c r="TXP44" s="2" t="n"/>
      <c r="TXQ44" s="2" t="n"/>
      <c r="TXR44" s="2" t="n"/>
      <c r="TXS44" s="2" t="n"/>
      <c r="TXT44" s="2" t="n"/>
      <c r="TXU44" s="2" t="n"/>
      <c r="TXV44" s="2" t="n"/>
      <c r="TXW44" s="2" t="n"/>
      <c r="TXX44" s="2" t="n"/>
      <c r="TXY44" s="2" t="n"/>
      <c r="TXZ44" s="2" t="n"/>
      <c r="TYA44" s="2" t="n"/>
      <c r="TYB44" s="2" t="n"/>
      <c r="TYC44" s="2" t="n"/>
      <c r="TYD44" s="2" t="n"/>
      <c r="TYE44" s="2" t="n"/>
      <c r="TYF44" s="2" t="n"/>
      <c r="TYG44" s="2" t="n"/>
      <c r="TYH44" s="2" t="n"/>
      <c r="TYI44" s="2" t="n"/>
      <c r="TYJ44" s="2" t="n"/>
      <c r="TYK44" s="2" t="n"/>
      <c r="TYL44" s="2" t="n"/>
      <c r="TYM44" s="2" t="n"/>
      <c r="TYN44" s="2" t="n"/>
      <c r="TYO44" s="2" t="n"/>
      <c r="TYP44" s="2" t="n"/>
      <c r="TYQ44" s="2" t="n"/>
      <c r="TYR44" s="2" t="n"/>
      <c r="TYS44" s="2" t="n"/>
      <c r="TYT44" s="2" t="n"/>
      <c r="TYU44" s="2" t="n"/>
      <c r="TYV44" s="2" t="n"/>
      <c r="TYW44" s="2" t="n"/>
      <c r="TYX44" s="2" t="n"/>
      <c r="TYY44" s="2" t="n"/>
      <c r="TYZ44" s="2" t="n"/>
      <c r="TZA44" s="2" t="n"/>
      <c r="TZB44" s="2" t="n"/>
      <c r="TZC44" s="2" t="n"/>
      <c r="TZD44" s="2" t="n"/>
      <c r="TZE44" s="2" t="n"/>
      <c r="TZF44" s="2" t="n"/>
      <c r="TZG44" s="2" t="n"/>
      <c r="TZH44" s="2" t="n"/>
      <c r="TZI44" s="2" t="n"/>
      <c r="TZJ44" s="2" t="n"/>
      <c r="TZK44" s="2" t="n"/>
      <c r="TZL44" s="2" t="n"/>
      <c r="TZM44" s="2" t="n"/>
      <c r="TZN44" s="2" t="n"/>
      <c r="TZO44" s="2" t="n"/>
      <c r="TZP44" s="2" t="n"/>
      <c r="TZQ44" s="2" t="n"/>
      <c r="TZR44" s="2" t="n"/>
      <c r="TZS44" s="2" t="n"/>
      <c r="TZT44" s="2" t="n"/>
      <c r="TZU44" s="2" t="n"/>
      <c r="TZV44" s="2" t="n"/>
      <c r="TZW44" s="2" t="n"/>
      <c r="TZX44" s="2" t="n"/>
      <c r="TZY44" s="2" t="n"/>
      <c r="TZZ44" s="2" t="n"/>
      <c r="UAA44" s="2" t="n"/>
      <c r="UAB44" s="2" t="n"/>
      <c r="UAC44" s="2" t="n"/>
      <c r="UAD44" s="2" t="n"/>
      <c r="UAE44" s="2" t="n"/>
      <c r="UAF44" s="2" t="n"/>
      <c r="UAG44" s="2" t="n"/>
      <c r="UAH44" s="2" t="n"/>
      <c r="UAI44" s="2" t="n"/>
      <c r="UAJ44" s="2" t="n"/>
      <c r="UAK44" s="2" t="n"/>
      <c r="UAL44" s="2" t="n"/>
      <c r="UAM44" s="2" t="n"/>
      <c r="UAN44" s="2" t="n"/>
      <c r="UAO44" s="2" t="n"/>
      <c r="UAP44" s="2" t="n"/>
      <c r="UAQ44" s="2" t="n"/>
      <c r="UAR44" s="2" t="n"/>
      <c r="UAS44" s="2" t="n"/>
      <c r="UAT44" s="2" t="n"/>
      <c r="UAU44" s="2" t="n"/>
      <c r="UAV44" s="2" t="n"/>
      <c r="UAW44" s="2" t="n"/>
      <c r="UAX44" s="2" t="n"/>
      <c r="UAY44" s="2" t="n"/>
      <c r="UAZ44" s="2" t="n"/>
      <c r="UBA44" s="2" t="n"/>
      <c r="UBB44" s="2" t="n"/>
      <c r="UBC44" s="2" t="n"/>
      <c r="UBD44" s="2" t="n"/>
      <c r="UBE44" s="2" t="n"/>
      <c r="UBF44" s="2" t="n"/>
      <c r="UBG44" s="2" t="n"/>
      <c r="UBH44" s="2" t="n"/>
      <c r="UBI44" s="2" t="n"/>
      <c r="UBJ44" s="2" t="n"/>
      <c r="UBK44" s="2" t="n"/>
      <c r="UBL44" s="2" t="n"/>
      <c r="UBM44" s="2" t="n"/>
      <c r="UBN44" s="2" t="n"/>
      <c r="UBO44" s="2" t="n"/>
      <c r="UBP44" s="2" t="n"/>
      <c r="UBQ44" s="2" t="n"/>
      <c r="UBR44" s="2" t="n"/>
      <c r="UBS44" s="2" t="n"/>
      <c r="UBT44" s="2" t="n"/>
      <c r="UBU44" s="2" t="n"/>
      <c r="UBV44" s="2" t="n"/>
      <c r="UBW44" s="2" t="n"/>
      <c r="UBX44" s="2" t="n"/>
      <c r="UBY44" s="2" t="n"/>
      <c r="UBZ44" s="2" t="n"/>
      <c r="UCA44" s="2" t="n"/>
      <c r="UCB44" s="2" t="n"/>
      <c r="UCC44" s="2" t="n"/>
      <c r="UCD44" s="2" t="n"/>
      <c r="UCE44" s="2" t="n"/>
      <c r="UCF44" s="2" t="n"/>
      <c r="UCG44" s="2" t="n"/>
      <c r="UCH44" s="2" t="n"/>
      <c r="UCI44" s="2" t="n"/>
      <c r="UCJ44" s="2" t="n"/>
      <c r="UCK44" s="2" t="n"/>
      <c r="UCL44" s="2" t="n"/>
      <c r="UCM44" s="2" t="n"/>
      <c r="UCN44" s="2" t="n"/>
      <c r="UCO44" s="2" t="n"/>
      <c r="UCP44" s="2" t="n"/>
      <c r="UCQ44" s="2" t="n"/>
      <c r="UCR44" s="2" t="n"/>
      <c r="UCS44" s="2" t="n"/>
      <c r="UCT44" s="2" t="n"/>
      <c r="UCU44" s="2" t="n"/>
      <c r="UCV44" s="2" t="n"/>
      <c r="UCW44" s="2" t="n"/>
      <c r="UCX44" s="2" t="n"/>
      <c r="UCY44" s="2" t="n"/>
      <c r="UCZ44" s="2" t="n"/>
      <c r="UDA44" s="2" t="n"/>
      <c r="UDB44" s="2" t="n"/>
      <c r="UDC44" s="2" t="n"/>
      <c r="UDD44" s="2" t="n"/>
      <c r="UDE44" s="2" t="n"/>
      <c r="UDF44" s="2" t="n"/>
      <c r="UDG44" s="2" t="n"/>
      <c r="UDH44" s="2" t="n"/>
      <c r="UDI44" s="2" t="n"/>
      <c r="UDJ44" s="2" t="n"/>
      <c r="UDK44" s="2" t="n"/>
      <c r="UDL44" s="2" t="n"/>
      <c r="UDM44" s="2" t="n"/>
      <c r="UDN44" s="2" t="n"/>
      <c r="UDO44" s="2" t="n"/>
      <c r="UDP44" s="2" t="n"/>
      <c r="UDQ44" s="2" t="n"/>
      <c r="UDR44" s="2" t="n"/>
      <c r="UDS44" s="2" t="n"/>
      <c r="UDT44" s="2" t="n"/>
      <c r="UDU44" s="2" t="n"/>
      <c r="UDV44" s="2" t="n"/>
      <c r="UDW44" s="2" t="n"/>
      <c r="UDX44" s="2" t="n"/>
      <c r="UDY44" s="2" t="n"/>
      <c r="UDZ44" s="2" t="n"/>
      <c r="UEA44" s="2" t="n"/>
      <c r="UEB44" s="2" t="n"/>
      <c r="UEC44" s="2" t="n"/>
      <c r="UED44" s="2" t="n"/>
      <c r="UEE44" s="2" t="n"/>
      <c r="UEF44" s="2" t="n"/>
      <c r="UEG44" s="2" t="n"/>
      <c r="UEH44" s="2" t="n"/>
      <c r="UEI44" s="2" t="n"/>
      <c r="UEJ44" s="2" t="n"/>
      <c r="UEK44" s="2" t="n"/>
      <c r="UEL44" s="2" t="n"/>
      <c r="UEM44" s="2" t="n"/>
      <c r="UEN44" s="2" t="n"/>
      <c r="UEO44" s="2" t="n"/>
      <c r="UEP44" s="2" t="n"/>
      <c r="UEQ44" s="2" t="n"/>
      <c r="UER44" s="2" t="n"/>
      <c r="UES44" s="2" t="n"/>
      <c r="UET44" s="2" t="n"/>
      <c r="UEU44" s="2" t="n"/>
      <c r="UEV44" s="2" t="n"/>
      <c r="UEW44" s="2" t="n"/>
      <c r="UEX44" s="2" t="n"/>
      <c r="UEY44" s="2" t="n"/>
      <c r="UEZ44" s="2" t="n"/>
      <c r="UFA44" s="2" t="n"/>
      <c r="UFB44" s="2" t="n"/>
      <c r="UFC44" s="2" t="n"/>
      <c r="UFD44" s="2" t="n"/>
      <c r="UFE44" s="2" t="n"/>
      <c r="UFF44" s="2" t="n"/>
      <c r="UFG44" s="2" t="n"/>
      <c r="UFH44" s="2" t="n"/>
      <c r="UFI44" s="2" t="n"/>
      <c r="UFJ44" s="2" t="n"/>
      <c r="UFK44" s="2" t="n"/>
      <c r="UFL44" s="2" t="n"/>
      <c r="UFM44" s="2" t="n"/>
      <c r="UFN44" s="2" t="n"/>
      <c r="UFO44" s="2" t="n"/>
      <c r="UFP44" s="2" t="n"/>
      <c r="UFQ44" s="2" t="n"/>
      <c r="UFR44" s="2" t="n"/>
      <c r="UFS44" s="2" t="n"/>
      <c r="UFT44" s="2" t="n"/>
      <c r="UFU44" s="2" t="n"/>
      <c r="UFV44" s="2" t="n"/>
      <c r="UFW44" s="2" t="n"/>
      <c r="UFX44" s="2" t="n"/>
      <c r="UFY44" s="2" t="n"/>
      <c r="UFZ44" s="2" t="n"/>
      <c r="UGA44" s="2" t="n"/>
      <c r="UGB44" s="2" t="n"/>
      <c r="UGC44" s="2" t="n"/>
      <c r="UGD44" s="2" t="n"/>
      <c r="UGE44" s="2" t="n"/>
      <c r="UGF44" s="2" t="n"/>
      <c r="UGG44" s="2" t="n"/>
      <c r="UGH44" s="2" t="n"/>
      <c r="UGI44" s="2" t="n"/>
      <c r="UGJ44" s="2" t="n"/>
      <c r="UGK44" s="2" t="n"/>
      <c r="UGL44" s="2" t="n"/>
      <c r="UGM44" s="2" t="n"/>
      <c r="UGN44" s="2" t="n"/>
      <c r="UGO44" s="2" t="n"/>
      <c r="UGP44" s="2" t="n"/>
      <c r="UGQ44" s="2" t="n"/>
      <c r="UGR44" s="2" t="n"/>
      <c r="UGS44" s="2" t="n"/>
      <c r="UGT44" s="2" t="n"/>
      <c r="UGU44" s="2" t="n"/>
      <c r="UGV44" s="2" t="n"/>
      <c r="UGW44" s="2" t="n"/>
      <c r="UGX44" s="2" t="n"/>
      <c r="UGY44" s="2" t="n"/>
      <c r="UGZ44" s="2" t="n"/>
      <c r="UHA44" s="2" t="n"/>
      <c r="UHB44" s="2" t="n"/>
      <c r="UHC44" s="2" t="n"/>
      <c r="UHD44" s="2" t="n"/>
      <c r="UHE44" s="2" t="n"/>
      <c r="UHF44" s="2" t="n"/>
      <c r="UHG44" s="2" t="n"/>
      <c r="UHH44" s="2" t="n"/>
      <c r="UHI44" s="2" t="n"/>
      <c r="UHJ44" s="2" t="n"/>
      <c r="UHK44" s="2" t="n"/>
      <c r="UHL44" s="2" t="n"/>
      <c r="UHM44" s="2" t="n"/>
      <c r="UHN44" s="2" t="n"/>
      <c r="UHO44" s="2" t="n"/>
      <c r="UHP44" s="2" t="n"/>
      <c r="UHQ44" s="2" t="n"/>
      <c r="UHR44" s="2" t="n"/>
      <c r="UHS44" s="2" t="n"/>
      <c r="UHT44" s="2" t="n"/>
      <c r="UHU44" s="2" t="n"/>
      <c r="UHV44" s="2" t="n"/>
      <c r="UHW44" s="2" t="n"/>
      <c r="UHX44" s="2" t="n"/>
      <c r="UHY44" s="2" t="n"/>
      <c r="UHZ44" s="2" t="n"/>
      <c r="UIA44" s="2" t="n"/>
      <c r="UIB44" s="2" t="n"/>
      <c r="UIC44" s="2" t="n"/>
      <c r="UID44" s="2" t="n"/>
      <c r="UIE44" s="2" t="n"/>
      <c r="UIF44" s="2" t="n"/>
      <c r="UIG44" s="2" t="n"/>
      <c r="UIH44" s="2" t="n"/>
      <c r="UII44" s="2" t="n"/>
      <c r="UIJ44" s="2" t="n"/>
      <c r="UIK44" s="2" t="n"/>
      <c r="UIL44" s="2" t="n"/>
      <c r="UIM44" s="2" t="n"/>
      <c r="UIN44" s="2" t="n"/>
      <c r="UIO44" s="2" t="n"/>
      <c r="UIP44" s="2" t="n"/>
      <c r="UIQ44" s="2" t="n"/>
      <c r="UIR44" s="2" t="n"/>
      <c r="UIS44" s="2" t="n"/>
      <c r="UIT44" s="2" t="n"/>
      <c r="UIU44" s="2" t="n"/>
      <c r="UIV44" s="2" t="n"/>
      <c r="UIW44" s="2" t="n"/>
      <c r="UIX44" s="2" t="n"/>
      <c r="UIY44" s="2" t="n"/>
      <c r="UIZ44" s="2" t="n"/>
      <c r="UJA44" s="2" t="n"/>
      <c r="UJB44" s="2" t="n"/>
      <c r="UJC44" s="2" t="n"/>
      <c r="UJD44" s="2" t="n"/>
      <c r="UJE44" s="2" t="n"/>
      <c r="UJF44" s="2" t="n"/>
      <c r="UJG44" s="2" t="n"/>
      <c r="UJH44" s="2" t="n"/>
      <c r="UJI44" s="2" t="n"/>
      <c r="UJJ44" s="2" t="n"/>
      <c r="UJK44" s="2" t="n"/>
      <c r="UJL44" s="2" t="n"/>
      <c r="UJM44" s="2" t="n"/>
      <c r="UJN44" s="2" t="n"/>
      <c r="UJO44" s="2" t="n"/>
      <c r="UJP44" s="2" t="n"/>
      <c r="UJQ44" s="2" t="n"/>
      <c r="UJR44" s="2" t="n"/>
      <c r="UJS44" s="2" t="n"/>
      <c r="UJT44" s="2" t="n"/>
      <c r="UJU44" s="2" t="n"/>
      <c r="UJV44" s="2" t="n"/>
      <c r="UJW44" s="2" t="n"/>
      <c r="UJX44" s="2" t="n"/>
      <c r="UJY44" s="2" t="n"/>
      <c r="UJZ44" s="2" t="n"/>
      <c r="UKA44" s="2" t="n"/>
      <c r="UKB44" s="2" t="n"/>
      <c r="UKC44" s="2" t="n"/>
      <c r="UKD44" s="2" t="n"/>
      <c r="UKE44" s="2" t="n"/>
      <c r="UKF44" s="2" t="n"/>
      <c r="UKG44" s="2" t="n"/>
      <c r="UKH44" s="2" t="n"/>
      <c r="UKI44" s="2" t="n"/>
      <c r="UKJ44" s="2" t="n"/>
      <c r="UKK44" s="2" t="n"/>
      <c r="UKL44" s="2" t="n"/>
      <c r="UKM44" s="2" t="n"/>
      <c r="UKN44" s="2" t="n"/>
      <c r="UKO44" s="2" t="n"/>
      <c r="UKP44" s="2" t="n"/>
      <c r="UKQ44" s="2" t="n"/>
      <c r="UKR44" s="2" t="n"/>
      <c r="UKS44" s="2" t="n"/>
      <c r="UKT44" s="2" t="n"/>
      <c r="UKU44" s="2" t="n"/>
      <c r="UKV44" s="2" t="n"/>
      <c r="UKW44" s="2" t="n"/>
      <c r="UKX44" s="2" t="n"/>
      <c r="UKY44" s="2" t="n"/>
      <c r="UKZ44" s="2" t="n"/>
      <c r="ULA44" s="2" t="n"/>
      <c r="ULB44" s="2" t="n"/>
      <c r="ULC44" s="2" t="n"/>
      <c r="ULD44" s="2" t="n"/>
      <c r="ULE44" s="2" t="n"/>
      <c r="ULF44" s="2" t="n"/>
      <c r="ULG44" s="2" t="n"/>
      <c r="ULH44" s="2" t="n"/>
      <c r="ULI44" s="2" t="n"/>
      <c r="ULJ44" s="2" t="n"/>
      <c r="ULK44" s="2" t="n"/>
      <c r="ULL44" s="2" t="n"/>
      <c r="ULM44" s="2" t="n"/>
      <c r="ULN44" s="2" t="n"/>
      <c r="ULO44" s="2" t="n"/>
      <c r="ULP44" s="2" t="n"/>
      <c r="ULQ44" s="2" t="n"/>
      <c r="ULR44" s="2" t="n"/>
      <c r="ULS44" s="2" t="n"/>
      <c r="ULT44" s="2" t="n"/>
      <c r="ULU44" s="2" t="n"/>
      <c r="ULV44" s="2" t="n"/>
      <c r="ULW44" s="2" t="n"/>
      <c r="ULX44" s="2" t="n"/>
      <c r="ULY44" s="2" t="n"/>
      <c r="ULZ44" s="2" t="n"/>
      <c r="UMA44" s="2" t="n"/>
      <c r="UMB44" s="2" t="n"/>
      <c r="UMC44" s="2" t="n"/>
      <c r="UMD44" s="2" t="n"/>
      <c r="UME44" s="2" t="n"/>
      <c r="UMF44" s="2" t="n"/>
      <c r="UMG44" s="2" t="n"/>
      <c r="UMH44" s="2" t="n"/>
      <c r="UMI44" s="2" t="n"/>
      <c r="UMJ44" s="2" t="n"/>
      <c r="UMK44" s="2" t="n"/>
      <c r="UML44" s="2" t="n"/>
      <c r="UMM44" s="2" t="n"/>
      <c r="UMN44" s="2" t="n"/>
      <c r="UMO44" s="2" t="n"/>
      <c r="UMP44" s="2" t="n"/>
      <c r="UMQ44" s="2" t="n"/>
      <c r="UMR44" s="2" t="n"/>
      <c r="UMS44" s="2" t="n"/>
      <c r="UMT44" s="2" t="n"/>
      <c r="UMU44" s="2" t="n"/>
      <c r="UMV44" s="2" t="n"/>
      <c r="UMW44" s="2" t="n"/>
      <c r="UMX44" s="2" t="n"/>
      <c r="UMY44" s="2" t="n"/>
      <c r="UMZ44" s="2" t="n"/>
      <c r="UNA44" s="2" t="n"/>
      <c r="UNB44" s="2" t="n"/>
      <c r="UNC44" s="2" t="n"/>
      <c r="UND44" s="2" t="n"/>
      <c r="UNE44" s="2" t="n"/>
      <c r="UNF44" s="2" t="n"/>
      <c r="UNG44" s="2" t="n"/>
      <c r="UNH44" s="2" t="n"/>
      <c r="UNI44" s="2" t="n"/>
      <c r="UNJ44" s="2" t="n"/>
      <c r="UNK44" s="2" t="n"/>
      <c r="UNL44" s="2" t="n"/>
      <c r="UNM44" s="2" t="n"/>
      <c r="UNN44" s="2" t="n"/>
      <c r="UNO44" s="2" t="n"/>
      <c r="UNP44" s="2" t="n"/>
      <c r="UNQ44" s="2" t="n"/>
      <c r="UNR44" s="2" t="n"/>
      <c r="UNS44" s="2" t="n"/>
      <c r="UNT44" s="2" t="n"/>
      <c r="UNU44" s="2" t="n"/>
      <c r="UNV44" s="2" t="n"/>
      <c r="UNW44" s="2" t="n"/>
      <c r="UNX44" s="2" t="n"/>
      <c r="UNY44" s="2" t="n"/>
      <c r="UNZ44" s="2" t="n"/>
      <c r="UOA44" s="2" t="n"/>
      <c r="UOB44" s="2" t="n"/>
      <c r="UOC44" s="2" t="n"/>
      <c r="UOD44" s="2" t="n"/>
      <c r="UOE44" s="2" t="n"/>
      <c r="UOF44" s="2" t="n"/>
      <c r="UOG44" s="2" t="n"/>
      <c r="UOH44" s="2" t="n"/>
      <c r="UOI44" s="2" t="n"/>
      <c r="UOJ44" s="2" t="n"/>
      <c r="UOK44" s="2" t="n"/>
      <c r="UOL44" s="2" t="n"/>
      <c r="UOM44" s="2" t="n"/>
      <c r="UON44" s="2" t="n"/>
      <c r="UOO44" s="2" t="n"/>
      <c r="UOP44" s="2" t="n"/>
      <c r="UOQ44" s="2" t="n"/>
      <c r="UOR44" s="2" t="n"/>
      <c r="UOS44" s="2" t="n"/>
      <c r="UOT44" s="2" t="n"/>
      <c r="UOU44" s="2" t="n"/>
      <c r="UOV44" s="2" t="n"/>
      <c r="UOW44" s="2" t="n"/>
      <c r="UOX44" s="2" t="n"/>
      <c r="UOY44" s="2" t="n"/>
      <c r="UOZ44" s="2" t="n"/>
      <c r="UPA44" s="2" t="n"/>
      <c r="UPB44" s="2" t="n"/>
      <c r="UPC44" s="2" t="n"/>
      <c r="UPD44" s="2" t="n"/>
      <c r="UPE44" s="2" t="n"/>
      <c r="UPF44" s="2" t="n"/>
      <c r="UPG44" s="2" t="n"/>
      <c r="UPH44" s="2" t="n"/>
      <c r="UPI44" s="2" t="n"/>
      <c r="UPJ44" s="2" t="n"/>
      <c r="UPK44" s="2" t="n"/>
      <c r="UPL44" s="2" t="n"/>
      <c r="UPM44" s="2" t="n"/>
      <c r="UPN44" s="2" t="n"/>
      <c r="UPO44" s="2" t="n"/>
      <c r="UPP44" s="2" t="n"/>
      <c r="UPQ44" s="2" t="n"/>
      <c r="UPR44" s="2" t="n"/>
      <c r="UPS44" s="2" t="n"/>
      <c r="UPT44" s="2" t="n"/>
      <c r="UPU44" s="2" t="n"/>
      <c r="UPV44" s="2" t="n"/>
      <c r="UPW44" s="2" t="n"/>
      <c r="UPX44" s="2" t="n"/>
      <c r="UPY44" s="2" t="n"/>
      <c r="UPZ44" s="2" t="n"/>
      <c r="UQA44" s="2" t="n"/>
      <c r="UQB44" s="2" t="n"/>
      <c r="UQC44" s="2" t="n"/>
      <c r="UQD44" s="2" t="n"/>
      <c r="UQE44" s="2" t="n"/>
      <c r="UQF44" s="2" t="n"/>
      <c r="UQG44" s="2" t="n"/>
      <c r="UQH44" s="2" t="n"/>
      <c r="UQI44" s="2" t="n"/>
      <c r="UQJ44" s="2" t="n"/>
      <c r="UQK44" s="2" t="n"/>
      <c r="UQL44" s="2" t="n"/>
      <c r="UQM44" s="2" t="n"/>
      <c r="UQN44" s="2" t="n"/>
      <c r="UQO44" s="2" t="n"/>
      <c r="UQP44" s="2" t="n"/>
      <c r="UQQ44" s="2" t="n"/>
      <c r="UQR44" s="2" t="n"/>
      <c r="UQS44" s="2" t="n"/>
      <c r="UQT44" s="2" t="n"/>
      <c r="UQU44" s="2" t="n"/>
      <c r="UQV44" s="2" t="n"/>
      <c r="UQW44" s="2" t="n"/>
      <c r="UQX44" s="2" t="n"/>
      <c r="UQY44" s="2" t="n"/>
      <c r="UQZ44" s="2" t="n"/>
      <c r="URA44" s="2" t="n"/>
      <c r="URB44" s="2" t="n"/>
      <c r="URC44" s="2" t="n"/>
      <c r="URD44" s="2" t="n"/>
      <c r="URE44" s="2" t="n"/>
      <c r="URF44" s="2" t="n"/>
      <c r="URG44" s="2" t="n"/>
      <c r="URH44" s="2" t="n"/>
      <c r="URI44" s="2" t="n"/>
      <c r="URJ44" s="2" t="n"/>
      <c r="URK44" s="2" t="n"/>
      <c r="URL44" s="2" t="n"/>
      <c r="URM44" s="2" t="n"/>
      <c r="URN44" s="2" t="n"/>
      <c r="URO44" s="2" t="n"/>
      <c r="URP44" s="2" t="n"/>
      <c r="URQ44" s="2" t="n"/>
      <c r="URR44" s="2" t="n"/>
      <c r="URS44" s="2" t="n"/>
      <c r="URT44" s="2" t="n"/>
      <c r="URU44" s="2" t="n"/>
      <c r="URV44" s="2" t="n"/>
      <c r="URW44" s="2" t="n"/>
      <c r="URX44" s="2" t="n"/>
      <c r="URY44" s="2" t="n"/>
      <c r="URZ44" s="2" t="n"/>
      <c r="USA44" s="2" t="n"/>
      <c r="USB44" s="2" t="n"/>
      <c r="USC44" s="2" t="n"/>
      <c r="USD44" s="2" t="n"/>
      <c r="USE44" s="2" t="n"/>
      <c r="USF44" s="2" t="n"/>
      <c r="USG44" s="2" t="n"/>
      <c r="USH44" s="2" t="n"/>
      <c r="USI44" s="2" t="n"/>
      <c r="USJ44" s="2" t="n"/>
      <c r="USK44" s="2" t="n"/>
      <c r="USL44" s="2" t="n"/>
      <c r="USM44" s="2" t="n"/>
      <c r="USN44" s="2" t="n"/>
      <c r="USO44" s="2" t="n"/>
      <c r="USP44" s="2" t="n"/>
      <c r="USQ44" s="2" t="n"/>
      <c r="USR44" s="2" t="n"/>
      <c r="USS44" s="2" t="n"/>
      <c r="UST44" s="2" t="n"/>
      <c r="USU44" s="2" t="n"/>
      <c r="USV44" s="2" t="n"/>
      <c r="USW44" s="2" t="n"/>
      <c r="USX44" s="2" t="n"/>
      <c r="USY44" s="2" t="n"/>
      <c r="USZ44" s="2" t="n"/>
      <c r="UTA44" s="2" t="n"/>
      <c r="UTB44" s="2" t="n"/>
      <c r="UTC44" s="2" t="n"/>
      <c r="UTD44" s="2" t="n"/>
      <c r="UTE44" s="2" t="n"/>
      <c r="UTF44" s="2" t="n"/>
      <c r="UTG44" s="2" t="n"/>
      <c r="UTH44" s="2" t="n"/>
      <c r="UTI44" s="2" t="n"/>
      <c r="UTJ44" s="2" t="n"/>
      <c r="UTK44" s="2" t="n"/>
      <c r="UTL44" s="2" t="n"/>
      <c r="UTM44" s="2" t="n"/>
      <c r="UTN44" s="2" t="n"/>
      <c r="UTO44" s="2" t="n"/>
      <c r="UTP44" s="2" t="n"/>
      <c r="UTQ44" s="2" t="n"/>
      <c r="UTR44" s="2" t="n"/>
      <c r="UTS44" s="2" t="n"/>
      <c r="UTT44" s="2" t="n"/>
      <c r="UTU44" s="2" t="n"/>
      <c r="UTV44" s="2" t="n"/>
      <c r="UTW44" s="2" t="n"/>
      <c r="UTX44" s="2" t="n"/>
      <c r="UTY44" s="2" t="n"/>
      <c r="UTZ44" s="2" t="n"/>
      <c r="UUA44" s="2" t="n"/>
      <c r="UUB44" s="2" t="n"/>
      <c r="UUC44" s="2" t="n"/>
      <c r="UUD44" s="2" t="n"/>
      <c r="UUE44" s="2" t="n"/>
      <c r="UUF44" s="2" t="n"/>
      <c r="UUG44" s="2" t="n"/>
      <c r="UUH44" s="2" t="n"/>
      <c r="UUI44" s="2" t="n"/>
      <c r="UUJ44" s="2" t="n"/>
      <c r="UUK44" s="2" t="n"/>
      <c r="UUL44" s="2" t="n"/>
      <c r="UUM44" s="2" t="n"/>
      <c r="UUN44" s="2" t="n"/>
      <c r="UUO44" s="2" t="n"/>
      <c r="UUP44" s="2" t="n"/>
      <c r="UUQ44" s="2" t="n"/>
      <c r="UUR44" s="2" t="n"/>
      <c r="UUS44" s="2" t="n"/>
      <c r="UUT44" s="2" t="n"/>
      <c r="UUU44" s="2" t="n"/>
      <c r="UUV44" s="2" t="n"/>
      <c r="UUW44" s="2" t="n"/>
      <c r="UUX44" s="2" t="n"/>
      <c r="UUY44" s="2" t="n"/>
      <c r="UUZ44" s="2" t="n"/>
      <c r="UVA44" s="2" t="n"/>
      <c r="UVB44" s="2" t="n"/>
      <c r="UVC44" s="2" t="n"/>
      <c r="UVD44" s="2" t="n"/>
      <c r="UVE44" s="2" t="n"/>
      <c r="UVF44" s="2" t="n"/>
      <c r="UVG44" s="2" t="n"/>
      <c r="UVH44" s="2" t="n"/>
      <c r="UVI44" s="2" t="n"/>
      <c r="UVJ44" s="2" t="n"/>
      <c r="UVK44" s="2" t="n"/>
      <c r="UVL44" s="2" t="n"/>
      <c r="UVM44" s="2" t="n"/>
      <c r="UVN44" s="2" t="n"/>
      <c r="UVO44" s="2" t="n"/>
      <c r="UVP44" s="2" t="n"/>
      <c r="UVQ44" s="2" t="n"/>
      <c r="UVR44" s="2" t="n"/>
      <c r="UVS44" s="2" t="n"/>
      <c r="UVT44" s="2" t="n"/>
      <c r="UVU44" s="2" t="n"/>
      <c r="UVV44" s="2" t="n"/>
      <c r="UVW44" s="2" t="n"/>
      <c r="UVX44" s="2" t="n"/>
      <c r="UVY44" s="2" t="n"/>
      <c r="UVZ44" s="2" t="n"/>
      <c r="UWA44" s="2" t="n"/>
      <c r="UWB44" s="2" t="n"/>
      <c r="UWC44" s="2" t="n"/>
      <c r="UWD44" s="2" t="n"/>
      <c r="UWE44" s="2" t="n"/>
      <c r="UWF44" s="2" t="n"/>
      <c r="UWG44" s="2" t="n"/>
      <c r="UWH44" s="2" t="n"/>
      <c r="UWI44" s="2" t="n"/>
      <c r="UWJ44" s="2" t="n"/>
      <c r="UWK44" s="2" t="n"/>
      <c r="UWL44" s="2" t="n"/>
      <c r="UWM44" s="2" t="n"/>
      <c r="UWN44" s="2" t="n"/>
      <c r="UWO44" s="2" t="n"/>
      <c r="UWP44" s="2" t="n"/>
      <c r="UWQ44" s="2" t="n"/>
      <c r="UWR44" s="2" t="n"/>
      <c r="UWS44" s="2" t="n"/>
      <c r="UWT44" s="2" t="n"/>
      <c r="UWU44" s="2" t="n"/>
      <c r="UWV44" s="2" t="n"/>
      <c r="UWW44" s="2" t="n"/>
      <c r="UWX44" s="2" t="n"/>
      <c r="UWY44" s="2" t="n"/>
      <c r="UWZ44" s="2" t="n"/>
      <c r="UXA44" s="2" t="n"/>
      <c r="UXB44" s="2" t="n"/>
      <c r="UXC44" s="2" t="n"/>
      <c r="UXD44" s="2" t="n"/>
      <c r="UXE44" s="2" t="n"/>
      <c r="UXF44" s="2" t="n"/>
      <c r="UXG44" s="2" t="n"/>
      <c r="UXH44" s="2" t="n"/>
      <c r="UXI44" s="2" t="n"/>
      <c r="UXJ44" s="2" t="n"/>
      <c r="UXK44" s="2" t="n"/>
      <c r="UXL44" s="2" t="n"/>
      <c r="UXM44" s="2" t="n"/>
      <c r="UXN44" s="2" t="n"/>
      <c r="UXO44" s="2" t="n"/>
      <c r="UXP44" s="2" t="n"/>
      <c r="UXQ44" s="2" t="n"/>
      <c r="UXR44" s="2" t="n"/>
      <c r="UXS44" s="2" t="n"/>
      <c r="UXT44" s="2" t="n"/>
      <c r="UXU44" s="2" t="n"/>
      <c r="UXV44" s="2" t="n"/>
      <c r="UXW44" s="2" t="n"/>
      <c r="UXX44" s="2" t="n"/>
      <c r="UXY44" s="2" t="n"/>
      <c r="UXZ44" s="2" t="n"/>
      <c r="UYA44" s="2" t="n"/>
      <c r="UYB44" s="2" t="n"/>
      <c r="UYC44" s="2" t="n"/>
      <c r="UYD44" s="2" t="n"/>
      <c r="UYE44" s="2" t="n"/>
      <c r="UYF44" s="2" t="n"/>
      <c r="UYG44" s="2" t="n"/>
      <c r="UYH44" s="2" t="n"/>
      <c r="UYI44" s="2" t="n"/>
      <c r="UYJ44" s="2" t="n"/>
      <c r="UYK44" s="2" t="n"/>
      <c r="UYL44" s="2" t="n"/>
      <c r="UYM44" s="2" t="n"/>
      <c r="UYN44" s="2" t="n"/>
      <c r="UYO44" s="2" t="n"/>
      <c r="UYP44" s="2" t="n"/>
      <c r="UYQ44" s="2" t="n"/>
      <c r="UYR44" s="2" t="n"/>
      <c r="UYS44" s="2" t="n"/>
      <c r="UYT44" s="2" t="n"/>
      <c r="UYU44" s="2" t="n"/>
      <c r="UYV44" s="2" t="n"/>
      <c r="UYW44" s="2" t="n"/>
      <c r="UYX44" s="2" t="n"/>
      <c r="UYY44" s="2" t="n"/>
      <c r="UYZ44" s="2" t="n"/>
      <c r="UZA44" s="2" t="n"/>
      <c r="UZB44" s="2" t="n"/>
      <c r="UZC44" s="2" t="n"/>
      <c r="UZD44" s="2" t="n"/>
      <c r="UZE44" s="2" t="n"/>
      <c r="UZF44" s="2" t="n"/>
      <c r="UZG44" s="2" t="n"/>
      <c r="UZH44" s="2" t="n"/>
      <c r="UZI44" s="2" t="n"/>
      <c r="UZJ44" s="2" t="n"/>
      <c r="UZK44" s="2" t="n"/>
      <c r="UZL44" s="2" t="n"/>
      <c r="UZM44" s="2" t="n"/>
      <c r="UZN44" s="2" t="n"/>
      <c r="UZO44" s="2" t="n"/>
      <c r="UZP44" s="2" t="n"/>
      <c r="UZQ44" s="2" t="n"/>
      <c r="UZR44" s="2" t="n"/>
      <c r="UZS44" s="2" t="n"/>
      <c r="UZT44" s="2" t="n"/>
      <c r="UZU44" s="2" t="n"/>
      <c r="UZV44" s="2" t="n"/>
      <c r="UZW44" s="2" t="n"/>
      <c r="UZX44" s="2" t="n"/>
      <c r="UZY44" s="2" t="n"/>
      <c r="UZZ44" s="2" t="n"/>
      <c r="VAA44" s="2" t="n"/>
      <c r="VAB44" s="2" t="n"/>
      <c r="VAC44" s="2" t="n"/>
      <c r="VAD44" s="2" t="n"/>
      <c r="VAE44" s="2" t="n"/>
      <c r="VAF44" s="2" t="n"/>
      <c r="VAG44" s="2" t="n"/>
      <c r="VAH44" s="2" t="n"/>
      <c r="VAI44" s="2" t="n"/>
      <c r="VAJ44" s="2" t="n"/>
      <c r="VAK44" s="2" t="n"/>
      <c r="VAL44" s="2" t="n"/>
      <c r="VAM44" s="2" t="n"/>
      <c r="VAN44" s="2" t="n"/>
      <c r="VAO44" s="2" t="n"/>
      <c r="VAP44" s="2" t="n"/>
      <c r="VAQ44" s="2" t="n"/>
      <c r="VAR44" s="2" t="n"/>
      <c r="VAS44" s="2" t="n"/>
      <c r="VAT44" s="2" t="n"/>
      <c r="VAU44" s="2" t="n"/>
      <c r="VAV44" s="2" t="n"/>
      <c r="VAW44" s="2" t="n"/>
      <c r="VAX44" s="2" t="n"/>
      <c r="VAY44" s="2" t="n"/>
      <c r="VAZ44" s="2" t="n"/>
      <c r="VBA44" s="2" t="n"/>
      <c r="VBB44" s="2" t="n"/>
      <c r="VBC44" s="2" t="n"/>
      <c r="VBD44" s="2" t="n"/>
      <c r="VBE44" s="2" t="n"/>
      <c r="VBF44" s="2" t="n"/>
      <c r="VBG44" s="2" t="n"/>
      <c r="VBH44" s="2" t="n"/>
      <c r="VBI44" s="2" t="n"/>
      <c r="VBJ44" s="2" t="n"/>
      <c r="VBK44" s="2" t="n"/>
      <c r="VBL44" s="2" t="n"/>
      <c r="VBM44" s="2" t="n"/>
      <c r="VBN44" s="2" t="n"/>
      <c r="VBO44" s="2" t="n"/>
      <c r="VBP44" s="2" t="n"/>
      <c r="VBQ44" s="2" t="n"/>
      <c r="VBR44" s="2" t="n"/>
      <c r="VBS44" s="2" t="n"/>
      <c r="VBT44" s="2" t="n"/>
      <c r="VBU44" s="2" t="n"/>
      <c r="VBV44" s="2" t="n"/>
      <c r="VBW44" s="2" t="n"/>
      <c r="VBX44" s="2" t="n"/>
      <c r="VBY44" s="2" t="n"/>
      <c r="VBZ44" s="2" t="n"/>
      <c r="VCA44" s="2" t="n"/>
      <c r="VCB44" s="2" t="n"/>
      <c r="VCC44" s="2" t="n"/>
      <c r="VCD44" s="2" t="n"/>
      <c r="VCE44" s="2" t="n"/>
      <c r="VCF44" s="2" t="n"/>
      <c r="VCG44" s="2" t="n"/>
      <c r="VCH44" s="2" t="n"/>
      <c r="VCI44" s="2" t="n"/>
      <c r="VCJ44" s="2" t="n"/>
      <c r="VCK44" s="2" t="n"/>
      <c r="VCL44" s="2" t="n"/>
      <c r="VCM44" s="2" t="n"/>
      <c r="VCN44" s="2" t="n"/>
      <c r="VCO44" s="2" t="n"/>
      <c r="VCP44" s="2" t="n"/>
      <c r="VCQ44" s="2" t="n"/>
      <c r="VCR44" s="2" t="n"/>
      <c r="VCS44" s="2" t="n"/>
      <c r="VCT44" s="2" t="n"/>
      <c r="VCU44" s="2" t="n"/>
      <c r="VCV44" s="2" t="n"/>
      <c r="VCW44" s="2" t="n"/>
      <c r="VCX44" s="2" t="n"/>
      <c r="VCY44" s="2" t="n"/>
      <c r="VCZ44" s="2" t="n"/>
      <c r="VDA44" s="2" t="n"/>
      <c r="VDB44" s="2" t="n"/>
      <c r="VDC44" s="2" t="n"/>
      <c r="VDD44" s="2" t="n"/>
      <c r="VDE44" s="2" t="n"/>
      <c r="VDF44" s="2" t="n"/>
      <c r="VDG44" s="2" t="n"/>
      <c r="VDH44" s="2" t="n"/>
      <c r="VDI44" s="2" t="n"/>
      <c r="VDJ44" s="2" t="n"/>
      <c r="VDK44" s="2" t="n"/>
      <c r="VDL44" s="2" t="n"/>
      <c r="VDM44" s="2" t="n"/>
      <c r="VDN44" s="2" t="n"/>
      <c r="VDO44" s="2" t="n"/>
      <c r="VDP44" s="2" t="n"/>
      <c r="VDQ44" s="2" t="n"/>
      <c r="VDR44" s="2" t="n"/>
      <c r="VDS44" s="2" t="n"/>
      <c r="VDT44" s="2" t="n"/>
      <c r="VDU44" s="2" t="n"/>
      <c r="VDV44" s="2" t="n"/>
      <c r="VDW44" s="2" t="n"/>
      <c r="VDX44" s="2" t="n"/>
      <c r="VDY44" s="2" t="n"/>
      <c r="VDZ44" s="2" t="n"/>
      <c r="VEA44" s="2" t="n"/>
      <c r="VEB44" s="2" t="n"/>
      <c r="VEC44" s="2" t="n"/>
      <c r="VED44" s="2" t="n"/>
      <c r="VEE44" s="2" t="n"/>
      <c r="VEF44" s="2" t="n"/>
      <c r="VEG44" s="2" t="n"/>
      <c r="VEH44" s="2" t="n"/>
      <c r="VEI44" s="2" t="n"/>
      <c r="VEJ44" s="2" t="n"/>
      <c r="VEK44" s="2" t="n"/>
      <c r="VEL44" s="2" t="n"/>
      <c r="VEM44" s="2" t="n"/>
      <c r="VEN44" s="2" t="n"/>
      <c r="VEO44" s="2" t="n"/>
      <c r="VEP44" s="2" t="n"/>
      <c r="VEQ44" s="2" t="n"/>
      <c r="VER44" s="2" t="n"/>
      <c r="VES44" s="2" t="n"/>
      <c r="VET44" s="2" t="n"/>
      <c r="VEU44" s="2" t="n"/>
      <c r="VEV44" s="2" t="n"/>
      <c r="VEW44" s="2" t="n"/>
      <c r="VEX44" s="2" t="n"/>
      <c r="VEY44" s="2" t="n"/>
      <c r="VEZ44" s="2" t="n"/>
      <c r="VFA44" s="2" t="n"/>
      <c r="VFB44" s="2" t="n"/>
      <c r="VFC44" s="2" t="n"/>
      <c r="VFD44" s="2" t="n"/>
      <c r="VFE44" s="2" t="n"/>
      <c r="VFF44" s="2" t="n"/>
      <c r="VFG44" s="2" t="n"/>
      <c r="VFH44" s="2" t="n"/>
      <c r="VFI44" s="2" t="n"/>
      <c r="VFJ44" s="2" t="n"/>
      <c r="VFK44" s="2" t="n"/>
      <c r="VFL44" s="2" t="n"/>
      <c r="VFM44" s="2" t="n"/>
      <c r="VFN44" s="2" t="n"/>
      <c r="VFO44" s="2" t="n"/>
      <c r="VFP44" s="2" t="n"/>
      <c r="VFQ44" s="2" t="n"/>
      <c r="VFR44" s="2" t="n"/>
      <c r="VFS44" s="2" t="n"/>
      <c r="VFT44" s="2" t="n"/>
      <c r="VFU44" s="2" t="n"/>
      <c r="VFV44" s="2" t="n"/>
      <c r="VFW44" s="2" t="n"/>
      <c r="VFX44" s="2" t="n"/>
      <c r="VFY44" s="2" t="n"/>
      <c r="VFZ44" s="2" t="n"/>
      <c r="VGA44" s="2" t="n"/>
      <c r="VGB44" s="2" t="n"/>
      <c r="VGC44" s="2" t="n"/>
      <c r="VGD44" s="2" t="n"/>
      <c r="VGE44" s="2" t="n"/>
      <c r="VGF44" s="2" t="n"/>
      <c r="VGG44" s="2" t="n"/>
      <c r="VGH44" s="2" t="n"/>
      <c r="VGI44" s="2" t="n"/>
      <c r="VGJ44" s="2" t="n"/>
      <c r="VGK44" s="2" t="n"/>
      <c r="VGL44" s="2" t="n"/>
      <c r="VGM44" s="2" t="n"/>
      <c r="VGN44" s="2" t="n"/>
      <c r="VGO44" s="2" t="n"/>
      <c r="VGP44" s="2" t="n"/>
      <c r="VGQ44" s="2" t="n"/>
      <c r="VGR44" s="2" t="n"/>
      <c r="VGS44" s="2" t="n"/>
      <c r="VGT44" s="2" t="n"/>
      <c r="VGU44" s="2" t="n"/>
      <c r="VGV44" s="2" t="n"/>
      <c r="VGW44" s="2" t="n"/>
      <c r="VGX44" s="2" t="n"/>
      <c r="VGY44" s="2" t="n"/>
      <c r="VGZ44" s="2" t="n"/>
      <c r="VHA44" s="2" t="n"/>
      <c r="VHB44" s="2" t="n"/>
      <c r="VHC44" s="2" t="n"/>
      <c r="VHD44" s="2" t="n"/>
      <c r="VHE44" s="2" t="n"/>
      <c r="VHF44" s="2" t="n"/>
      <c r="VHG44" s="2" t="n"/>
      <c r="VHH44" s="2" t="n"/>
      <c r="VHI44" s="2" t="n"/>
      <c r="VHJ44" s="2" t="n"/>
      <c r="VHK44" s="2" t="n"/>
      <c r="VHL44" s="2" t="n"/>
      <c r="VHM44" s="2" t="n"/>
      <c r="VHN44" s="2" t="n"/>
      <c r="VHO44" s="2" t="n"/>
      <c r="VHP44" s="2" t="n"/>
      <c r="VHQ44" s="2" t="n"/>
      <c r="VHR44" s="2" t="n"/>
      <c r="VHS44" s="2" t="n"/>
      <c r="VHT44" s="2" t="n"/>
      <c r="VHU44" s="2" t="n"/>
      <c r="VHV44" s="2" t="n"/>
      <c r="VHW44" s="2" t="n"/>
      <c r="VHX44" s="2" t="n"/>
      <c r="VHY44" s="2" t="n"/>
      <c r="VHZ44" s="2" t="n"/>
      <c r="VIA44" s="2" t="n"/>
      <c r="VIB44" s="2" t="n"/>
      <c r="VIC44" s="2" t="n"/>
      <c r="VID44" s="2" t="n"/>
      <c r="VIE44" s="2" t="n"/>
      <c r="VIF44" s="2" t="n"/>
      <c r="VIG44" s="2" t="n"/>
      <c r="VIH44" s="2" t="n"/>
      <c r="VII44" s="2" t="n"/>
      <c r="VIJ44" s="2" t="n"/>
      <c r="VIK44" s="2" t="n"/>
      <c r="VIL44" s="2" t="n"/>
      <c r="VIM44" s="2" t="n"/>
      <c r="VIN44" s="2" t="n"/>
      <c r="VIO44" s="2" t="n"/>
      <c r="VIP44" s="2" t="n"/>
      <c r="VIQ44" s="2" t="n"/>
      <c r="VIR44" s="2" t="n"/>
      <c r="VIS44" s="2" t="n"/>
      <c r="VIT44" s="2" t="n"/>
      <c r="VIU44" s="2" t="n"/>
      <c r="VIV44" s="2" t="n"/>
      <c r="VIW44" s="2" t="n"/>
      <c r="VIX44" s="2" t="n"/>
      <c r="VIY44" s="2" t="n"/>
      <c r="VIZ44" s="2" t="n"/>
      <c r="VJA44" s="2" t="n"/>
      <c r="VJB44" s="2" t="n"/>
      <c r="VJC44" s="2" t="n"/>
      <c r="VJD44" s="2" t="n"/>
      <c r="VJE44" s="2" t="n"/>
      <c r="VJF44" s="2" t="n"/>
      <c r="VJG44" s="2" t="n"/>
      <c r="VJH44" s="2" t="n"/>
      <c r="VJI44" s="2" t="n"/>
      <c r="VJJ44" s="2" t="n"/>
      <c r="VJK44" s="2" t="n"/>
      <c r="VJL44" s="2" t="n"/>
      <c r="VJM44" s="2" t="n"/>
      <c r="VJN44" s="2" t="n"/>
      <c r="VJO44" s="2" t="n"/>
      <c r="VJP44" s="2" t="n"/>
      <c r="VJQ44" s="2" t="n"/>
      <c r="VJR44" s="2" t="n"/>
      <c r="VJS44" s="2" t="n"/>
      <c r="VJT44" s="2" t="n"/>
      <c r="VJU44" s="2" t="n"/>
      <c r="VJV44" s="2" t="n"/>
      <c r="VJW44" s="2" t="n"/>
      <c r="VJX44" s="2" t="n"/>
      <c r="VJY44" s="2" t="n"/>
      <c r="VJZ44" s="2" t="n"/>
      <c r="VKA44" s="2" t="n"/>
      <c r="VKB44" s="2" t="n"/>
      <c r="VKC44" s="2" t="n"/>
      <c r="VKD44" s="2" t="n"/>
      <c r="VKE44" s="2" t="n"/>
      <c r="VKF44" s="2" t="n"/>
      <c r="VKG44" s="2" t="n"/>
      <c r="VKH44" s="2" t="n"/>
      <c r="VKI44" s="2" t="n"/>
      <c r="VKJ44" s="2" t="n"/>
      <c r="VKK44" s="2" t="n"/>
      <c r="VKL44" s="2" t="n"/>
      <c r="VKM44" s="2" t="n"/>
      <c r="VKN44" s="2" t="n"/>
      <c r="VKO44" s="2" t="n"/>
      <c r="VKP44" s="2" t="n"/>
      <c r="VKQ44" s="2" t="n"/>
      <c r="VKR44" s="2" t="n"/>
      <c r="VKS44" s="2" t="n"/>
      <c r="VKT44" s="2" t="n"/>
      <c r="VKU44" s="2" t="n"/>
      <c r="VKV44" s="2" t="n"/>
      <c r="VKW44" s="2" t="n"/>
      <c r="VKX44" s="2" t="n"/>
      <c r="VKY44" s="2" t="n"/>
      <c r="VKZ44" s="2" t="n"/>
      <c r="VLA44" s="2" t="n"/>
      <c r="VLB44" s="2" t="n"/>
      <c r="VLC44" s="2" t="n"/>
      <c r="VLD44" s="2" t="n"/>
      <c r="VLE44" s="2" t="n"/>
      <c r="VLF44" s="2" t="n"/>
      <c r="VLG44" s="2" t="n"/>
      <c r="VLH44" s="2" t="n"/>
      <c r="VLI44" s="2" t="n"/>
      <c r="VLJ44" s="2" t="n"/>
      <c r="VLK44" s="2" t="n"/>
      <c r="VLL44" s="2" t="n"/>
      <c r="VLM44" s="2" t="n"/>
      <c r="VLN44" s="2" t="n"/>
      <c r="VLO44" s="2" t="n"/>
      <c r="VLP44" s="2" t="n"/>
      <c r="VLQ44" s="2" t="n"/>
      <c r="VLR44" s="2" t="n"/>
      <c r="VLS44" s="2" t="n"/>
      <c r="VLT44" s="2" t="n"/>
      <c r="VLU44" s="2" t="n"/>
      <c r="VLV44" s="2" t="n"/>
      <c r="VLW44" s="2" t="n"/>
      <c r="VLX44" s="2" t="n"/>
      <c r="VLY44" s="2" t="n"/>
      <c r="VLZ44" s="2" t="n"/>
      <c r="VMA44" s="2" t="n"/>
      <c r="VMB44" s="2" t="n"/>
      <c r="VMC44" s="2" t="n"/>
      <c r="VMD44" s="2" t="n"/>
      <c r="VME44" s="2" t="n"/>
      <c r="VMF44" s="2" t="n"/>
      <c r="VMG44" s="2" t="n"/>
      <c r="VMH44" s="2" t="n"/>
      <c r="VMI44" s="2" t="n"/>
      <c r="VMJ44" s="2" t="n"/>
      <c r="VMK44" s="2" t="n"/>
      <c r="VML44" s="2" t="n"/>
      <c r="VMM44" s="2" t="n"/>
      <c r="VMN44" s="2" t="n"/>
      <c r="VMO44" s="2" t="n"/>
      <c r="VMP44" s="2" t="n"/>
      <c r="VMQ44" s="2" t="n"/>
      <c r="VMR44" s="2" t="n"/>
      <c r="VMS44" s="2" t="n"/>
      <c r="VMT44" s="2" t="n"/>
      <c r="VMU44" s="2" t="n"/>
      <c r="VMV44" s="2" t="n"/>
      <c r="VMW44" s="2" t="n"/>
      <c r="VMX44" s="2" t="n"/>
      <c r="VMY44" s="2" t="n"/>
      <c r="VMZ44" s="2" t="n"/>
      <c r="VNA44" s="2" t="n"/>
      <c r="VNB44" s="2" t="n"/>
      <c r="VNC44" s="2" t="n"/>
      <c r="VND44" s="2" t="n"/>
      <c r="VNE44" s="2" t="n"/>
      <c r="VNF44" s="2" t="n"/>
      <c r="VNG44" s="2" t="n"/>
      <c r="VNH44" s="2" t="n"/>
      <c r="VNI44" s="2" t="n"/>
      <c r="VNJ44" s="2" t="n"/>
      <c r="VNK44" s="2" t="n"/>
      <c r="VNL44" s="2" t="n"/>
      <c r="VNM44" s="2" t="n"/>
      <c r="VNN44" s="2" t="n"/>
      <c r="VNO44" s="2" t="n"/>
      <c r="VNP44" s="2" t="n"/>
      <c r="VNQ44" s="2" t="n"/>
      <c r="VNR44" s="2" t="n"/>
      <c r="VNS44" s="2" t="n"/>
      <c r="VNT44" s="2" t="n"/>
      <c r="VNU44" s="2" t="n"/>
      <c r="VNV44" s="2" t="n"/>
      <c r="VNW44" s="2" t="n"/>
      <c r="VNX44" s="2" t="n"/>
      <c r="VNY44" s="2" t="n"/>
      <c r="VNZ44" s="2" t="n"/>
      <c r="VOA44" s="2" t="n"/>
      <c r="VOB44" s="2" t="n"/>
      <c r="VOC44" s="2" t="n"/>
      <c r="VOD44" s="2" t="n"/>
      <c r="VOE44" s="2" t="n"/>
      <c r="VOF44" s="2" t="n"/>
      <c r="VOG44" s="2" t="n"/>
      <c r="VOH44" s="2" t="n"/>
      <c r="VOI44" s="2" t="n"/>
      <c r="VOJ44" s="2" t="n"/>
      <c r="VOK44" s="2" t="n"/>
      <c r="VOL44" s="2" t="n"/>
      <c r="VOM44" s="2" t="n"/>
      <c r="VON44" s="2" t="n"/>
      <c r="VOO44" s="2" t="n"/>
      <c r="VOP44" s="2" t="n"/>
      <c r="VOQ44" s="2" t="n"/>
      <c r="VOR44" s="2" t="n"/>
      <c r="VOS44" s="2" t="n"/>
      <c r="VOT44" s="2" t="n"/>
      <c r="VOU44" s="2" t="n"/>
      <c r="VOV44" s="2" t="n"/>
      <c r="VOW44" s="2" t="n"/>
      <c r="VOX44" s="2" t="n"/>
      <c r="VOY44" s="2" t="n"/>
      <c r="VOZ44" s="2" t="n"/>
      <c r="VPA44" s="2" t="n"/>
      <c r="VPB44" s="2" t="n"/>
      <c r="VPC44" s="2" t="n"/>
      <c r="VPD44" s="2" t="n"/>
      <c r="VPE44" s="2" t="n"/>
      <c r="VPF44" s="2" t="n"/>
      <c r="VPG44" s="2" t="n"/>
      <c r="VPH44" s="2" t="n"/>
      <c r="VPI44" s="2" t="n"/>
      <c r="VPJ44" s="2" t="n"/>
      <c r="VPK44" s="2" t="n"/>
      <c r="VPL44" s="2" t="n"/>
      <c r="VPM44" s="2" t="n"/>
      <c r="VPN44" s="2" t="n"/>
      <c r="VPO44" s="2" t="n"/>
      <c r="VPP44" s="2" t="n"/>
      <c r="VPQ44" s="2" t="n"/>
      <c r="VPR44" s="2" t="n"/>
      <c r="VPS44" s="2" t="n"/>
      <c r="VPT44" s="2" t="n"/>
      <c r="VPU44" s="2" t="n"/>
      <c r="VPV44" s="2" t="n"/>
      <c r="VPW44" s="2" t="n"/>
      <c r="VPX44" s="2" t="n"/>
      <c r="VPY44" s="2" t="n"/>
      <c r="VPZ44" s="2" t="n"/>
      <c r="VQA44" s="2" t="n"/>
      <c r="VQB44" s="2" t="n"/>
      <c r="VQC44" s="2" t="n"/>
      <c r="VQD44" s="2" t="n"/>
      <c r="VQE44" s="2" t="n"/>
      <c r="VQF44" s="2" t="n"/>
      <c r="VQG44" s="2" t="n"/>
      <c r="VQH44" s="2" t="n"/>
      <c r="VQI44" s="2" t="n"/>
      <c r="VQJ44" s="2" t="n"/>
      <c r="VQK44" s="2" t="n"/>
      <c r="VQL44" s="2" t="n"/>
      <c r="VQM44" s="2" t="n"/>
      <c r="VQN44" s="2" t="n"/>
      <c r="VQO44" s="2" t="n"/>
      <c r="VQP44" s="2" t="n"/>
      <c r="VQQ44" s="2" t="n"/>
      <c r="VQR44" s="2" t="n"/>
      <c r="VQS44" s="2" t="n"/>
      <c r="VQT44" s="2" t="n"/>
      <c r="VQU44" s="2" t="n"/>
      <c r="VQV44" s="2" t="n"/>
      <c r="VQW44" s="2" t="n"/>
      <c r="VQX44" s="2" t="n"/>
      <c r="VQY44" s="2" t="n"/>
      <c r="VQZ44" s="2" t="n"/>
      <c r="VRA44" s="2" t="n"/>
      <c r="VRB44" s="2" t="n"/>
      <c r="VRC44" s="2" t="n"/>
      <c r="VRD44" s="2" t="n"/>
      <c r="VRE44" s="2" t="n"/>
      <c r="VRF44" s="2" t="n"/>
      <c r="VRG44" s="2" t="n"/>
      <c r="VRH44" s="2" t="n"/>
      <c r="VRI44" s="2" t="n"/>
      <c r="VRJ44" s="2" t="n"/>
      <c r="VRK44" s="2" t="n"/>
      <c r="VRL44" s="2" t="n"/>
      <c r="VRM44" s="2" t="n"/>
      <c r="VRN44" s="2" t="n"/>
      <c r="VRO44" s="2" t="n"/>
      <c r="VRP44" s="2" t="n"/>
      <c r="VRQ44" s="2" t="n"/>
      <c r="VRR44" s="2" t="n"/>
      <c r="VRS44" s="2" t="n"/>
      <c r="VRT44" s="2" t="n"/>
      <c r="VRU44" s="2" t="n"/>
      <c r="VRV44" s="2" t="n"/>
      <c r="VRW44" s="2" t="n"/>
      <c r="VRX44" s="2" t="n"/>
      <c r="VRY44" s="2" t="n"/>
      <c r="VRZ44" s="2" t="n"/>
      <c r="VSA44" s="2" t="n"/>
      <c r="VSB44" s="2" t="n"/>
      <c r="VSC44" s="2" t="n"/>
      <c r="VSD44" s="2" t="n"/>
      <c r="VSE44" s="2" t="n"/>
      <c r="VSF44" s="2" t="n"/>
      <c r="VSG44" s="2" t="n"/>
      <c r="VSH44" s="2" t="n"/>
      <c r="VSI44" s="2" t="n"/>
      <c r="VSJ44" s="2" t="n"/>
      <c r="VSK44" s="2" t="n"/>
      <c r="VSL44" s="2" t="n"/>
      <c r="VSM44" s="2" t="n"/>
      <c r="VSN44" s="2" t="n"/>
      <c r="VSO44" s="2" t="n"/>
      <c r="VSP44" s="2" t="n"/>
      <c r="VSQ44" s="2" t="n"/>
      <c r="VSR44" s="2" t="n"/>
      <c r="VSS44" s="2" t="n"/>
      <c r="VST44" s="2" t="n"/>
      <c r="VSU44" s="2" t="n"/>
      <c r="VSV44" s="2" t="n"/>
      <c r="VSW44" s="2" t="n"/>
      <c r="VSX44" s="2" t="n"/>
      <c r="VSY44" s="2" t="n"/>
      <c r="VSZ44" s="2" t="n"/>
      <c r="VTA44" s="2" t="n"/>
      <c r="VTB44" s="2" t="n"/>
      <c r="VTC44" s="2" t="n"/>
      <c r="VTD44" s="2" t="n"/>
      <c r="VTE44" s="2" t="n"/>
      <c r="VTF44" s="2" t="n"/>
      <c r="VTG44" s="2" t="n"/>
      <c r="VTH44" s="2" t="n"/>
      <c r="VTI44" s="2" t="n"/>
      <c r="VTJ44" s="2" t="n"/>
      <c r="VTK44" s="2" t="n"/>
      <c r="VTL44" s="2" t="n"/>
      <c r="VTM44" s="2" t="n"/>
      <c r="VTN44" s="2" t="n"/>
      <c r="VTO44" s="2" t="n"/>
      <c r="VTP44" s="2" t="n"/>
      <c r="VTQ44" s="2" t="n"/>
      <c r="VTR44" s="2" t="n"/>
      <c r="VTS44" s="2" t="n"/>
      <c r="VTT44" s="2" t="n"/>
      <c r="VTU44" s="2" t="n"/>
      <c r="VTV44" s="2" t="n"/>
      <c r="VTW44" s="2" t="n"/>
      <c r="VTX44" s="2" t="n"/>
      <c r="VTY44" s="2" t="n"/>
      <c r="VTZ44" s="2" t="n"/>
      <c r="VUA44" s="2" t="n"/>
      <c r="VUB44" s="2" t="n"/>
      <c r="VUC44" s="2" t="n"/>
      <c r="VUD44" s="2" t="n"/>
      <c r="VUE44" s="2" t="n"/>
      <c r="VUF44" s="2" t="n"/>
      <c r="VUG44" s="2" t="n"/>
      <c r="VUH44" s="2" t="n"/>
      <c r="VUI44" s="2" t="n"/>
      <c r="VUJ44" s="2" t="n"/>
      <c r="VUK44" s="2" t="n"/>
      <c r="VUL44" s="2" t="n"/>
      <c r="VUM44" s="2" t="n"/>
      <c r="VUN44" s="2" t="n"/>
      <c r="VUO44" s="2" t="n"/>
      <c r="VUP44" s="2" t="n"/>
      <c r="VUQ44" s="2" t="n"/>
      <c r="VUR44" s="2" t="n"/>
      <c r="VUS44" s="2" t="n"/>
      <c r="VUT44" s="2" t="n"/>
      <c r="VUU44" s="2" t="n"/>
      <c r="VUV44" s="2" t="n"/>
      <c r="VUW44" s="2" t="n"/>
      <c r="VUX44" s="2" t="n"/>
      <c r="VUY44" s="2" t="n"/>
      <c r="VUZ44" s="2" t="n"/>
      <c r="VVA44" s="2" t="n"/>
      <c r="VVB44" s="2" t="n"/>
      <c r="VVC44" s="2" t="n"/>
      <c r="VVD44" s="2" t="n"/>
      <c r="VVE44" s="2" t="n"/>
      <c r="VVF44" s="2" t="n"/>
      <c r="VVG44" s="2" t="n"/>
      <c r="VVH44" s="2" t="n"/>
      <c r="VVI44" s="2" t="n"/>
      <c r="VVJ44" s="2" t="n"/>
      <c r="VVK44" s="2" t="n"/>
      <c r="VVL44" s="2" t="n"/>
      <c r="VVM44" s="2" t="n"/>
      <c r="VVN44" s="2" t="n"/>
      <c r="VVO44" s="2" t="n"/>
      <c r="VVP44" s="2" t="n"/>
      <c r="VVQ44" s="2" t="n"/>
      <c r="VVR44" s="2" t="n"/>
      <c r="VVS44" s="2" t="n"/>
      <c r="VVT44" s="2" t="n"/>
      <c r="VVU44" s="2" t="n"/>
      <c r="VVV44" s="2" t="n"/>
      <c r="VVW44" s="2" t="n"/>
      <c r="VVX44" s="2" t="n"/>
      <c r="VVY44" s="2" t="n"/>
      <c r="VVZ44" s="2" t="n"/>
      <c r="VWA44" s="2" t="n"/>
      <c r="VWB44" s="2" t="n"/>
      <c r="VWC44" s="2" t="n"/>
      <c r="VWD44" s="2" t="n"/>
      <c r="VWE44" s="2" t="n"/>
      <c r="VWF44" s="2" t="n"/>
      <c r="VWG44" s="2" t="n"/>
      <c r="VWH44" s="2" t="n"/>
      <c r="VWI44" s="2" t="n"/>
      <c r="VWJ44" s="2" t="n"/>
      <c r="VWK44" s="2" t="n"/>
      <c r="VWL44" s="2" t="n"/>
      <c r="VWM44" s="2" t="n"/>
      <c r="VWN44" s="2" t="n"/>
      <c r="VWO44" s="2" t="n"/>
      <c r="VWP44" s="2" t="n"/>
      <c r="VWQ44" s="2" t="n"/>
      <c r="VWR44" s="2" t="n"/>
      <c r="VWS44" s="2" t="n"/>
      <c r="VWT44" s="2" t="n"/>
      <c r="VWU44" s="2" t="n"/>
      <c r="VWV44" s="2" t="n"/>
      <c r="VWW44" s="2" t="n"/>
      <c r="VWX44" s="2" t="n"/>
      <c r="VWY44" s="2" t="n"/>
      <c r="VWZ44" s="2" t="n"/>
      <c r="VXA44" s="2" t="n"/>
      <c r="VXB44" s="2" t="n"/>
      <c r="VXC44" s="2" t="n"/>
      <c r="VXD44" s="2" t="n"/>
      <c r="VXE44" s="2" t="n"/>
      <c r="VXF44" s="2" t="n"/>
      <c r="VXG44" s="2" t="n"/>
      <c r="VXH44" s="2" t="n"/>
      <c r="VXI44" s="2" t="n"/>
      <c r="VXJ44" s="2" t="n"/>
      <c r="VXK44" s="2" t="n"/>
      <c r="VXL44" s="2" t="n"/>
      <c r="VXM44" s="2" t="n"/>
      <c r="VXN44" s="2" t="n"/>
      <c r="VXO44" s="2" t="n"/>
      <c r="VXP44" s="2" t="n"/>
      <c r="VXQ44" s="2" t="n"/>
      <c r="VXR44" s="2" t="n"/>
      <c r="VXS44" s="2" t="n"/>
      <c r="VXT44" s="2" t="n"/>
      <c r="VXU44" s="2" t="n"/>
      <c r="VXV44" s="2" t="n"/>
      <c r="VXW44" s="2" t="n"/>
      <c r="VXX44" s="2" t="n"/>
      <c r="VXY44" s="2" t="n"/>
      <c r="VXZ44" s="2" t="n"/>
      <c r="VYA44" s="2" t="n"/>
      <c r="VYB44" s="2" t="n"/>
      <c r="VYC44" s="2" t="n"/>
      <c r="VYD44" s="2" t="n"/>
      <c r="VYE44" s="2" t="n"/>
      <c r="VYF44" s="2" t="n"/>
      <c r="VYG44" s="2" t="n"/>
      <c r="VYH44" s="2" t="n"/>
      <c r="VYI44" s="2" t="n"/>
      <c r="VYJ44" s="2" t="n"/>
      <c r="VYK44" s="2" t="n"/>
      <c r="VYL44" s="2" t="n"/>
      <c r="VYM44" s="2" t="n"/>
      <c r="VYN44" s="2" t="n"/>
      <c r="VYO44" s="2" t="n"/>
      <c r="VYP44" s="2" t="n"/>
      <c r="VYQ44" s="2" t="n"/>
      <c r="VYR44" s="2" t="n"/>
      <c r="VYS44" s="2" t="n"/>
      <c r="VYT44" s="2" t="n"/>
      <c r="VYU44" s="2" t="n"/>
      <c r="VYV44" s="2" t="n"/>
      <c r="VYW44" s="2" t="n"/>
      <c r="VYX44" s="2" t="n"/>
      <c r="VYY44" s="2" t="n"/>
      <c r="VYZ44" s="2" t="n"/>
      <c r="VZA44" s="2" t="n"/>
      <c r="VZB44" s="2" t="n"/>
      <c r="VZC44" s="2" t="n"/>
      <c r="VZD44" s="2" t="n"/>
      <c r="VZE44" s="2" t="n"/>
      <c r="VZF44" s="2" t="n"/>
      <c r="VZG44" s="2" t="n"/>
      <c r="VZH44" s="2" t="n"/>
      <c r="VZI44" s="2" t="n"/>
      <c r="VZJ44" s="2" t="n"/>
      <c r="VZK44" s="2" t="n"/>
      <c r="VZL44" s="2" t="n"/>
      <c r="VZM44" s="2" t="n"/>
      <c r="VZN44" s="2" t="n"/>
      <c r="VZO44" s="2" t="n"/>
      <c r="VZP44" s="2" t="n"/>
      <c r="VZQ44" s="2" t="n"/>
      <c r="VZR44" s="2" t="n"/>
      <c r="VZS44" s="2" t="n"/>
      <c r="VZT44" s="2" t="n"/>
      <c r="VZU44" s="2" t="n"/>
      <c r="VZV44" s="2" t="n"/>
      <c r="VZW44" s="2" t="n"/>
      <c r="VZX44" s="2" t="n"/>
      <c r="VZY44" s="2" t="n"/>
      <c r="VZZ44" s="2" t="n"/>
      <c r="WAA44" s="2" t="n"/>
      <c r="WAB44" s="2" t="n"/>
      <c r="WAC44" s="2" t="n"/>
      <c r="WAD44" s="2" t="n"/>
      <c r="WAE44" s="2" t="n"/>
      <c r="WAF44" s="2" t="n"/>
      <c r="WAG44" s="2" t="n"/>
      <c r="WAH44" s="2" t="n"/>
      <c r="WAI44" s="2" t="n"/>
      <c r="WAJ44" s="2" t="n"/>
      <c r="WAK44" s="2" t="n"/>
      <c r="WAL44" s="2" t="n"/>
      <c r="WAM44" s="2" t="n"/>
      <c r="WAN44" s="2" t="n"/>
      <c r="WAO44" s="2" t="n"/>
      <c r="WAP44" s="2" t="n"/>
      <c r="WAQ44" s="2" t="n"/>
      <c r="WAR44" s="2" t="n"/>
      <c r="WAS44" s="2" t="n"/>
      <c r="WAT44" s="2" t="n"/>
      <c r="WAU44" s="2" t="n"/>
      <c r="WAV44" s="2" t="n"/>
      <c r="WAW44" s="2" t="n"/>
      <c r="WAX44" s="2" t="n"/>
      <c r="WAY44" s="2" t="n"/>
      <c r="WAZ44" s="2" t="n"/>
      <c r="WBA44" s="2" t="n"/>
      <c r="WBB44" s="2" t="n"/>
      <c r="WBC44" s="2" t="n"/>
      <c r="WBD44" s="2" t="n"/>
      <c r="WBE44" s="2" t="n"/>
      <c r="WBF44" s="2" t="n"/>
      <c r="WBG44" s="2" t="n"/>
      <c r="WBH44" s="2" t="n"/>
      <c r="WBI44" s="2" t="n"/>
      <c r="WBJ44" s="2" t="n"/>
      <c r="WBK44" s="2" t="n"/>
      <c r="WBL44" s="2" t="n"/>
      <c r="WBM44" s="2" t="n"/>
      <c r="WBN44" s="2" t="n"/>
      <c r="WBO44" s="2" t="n"/>
      <c r="WBP44" s="2" t="n"/>
      <c r="WBQ44" s="2" t="n"/>
      <c r="WBR44" s="2" t="n"/>
      <c r="WBS44" s="2" t="n"/>
      <c r="WBT44" s="2" t="n"/>
      <c r="WBU44" s="2" t="n"/>
      <c r="WBV44" s="2" t="n"/>
      <c r="WBW44" s="2" t="n"/>
      <c r="WBX44" s="2" t="n"/>
      <c r="WBY44" s="2" t="n"/>
      <c r="WBZ44" s="2" t="n"/>
      <c r="WCA44" s="2" t="n"/>
      <c r="WCB44" s="2" t="n"/>
      <c r="WCC44" s="2" t="n"/>
      <c r="WCD44" s="2" t="n"/>
      <c r="WCE44" s="2" t="n"/>
      <c r="WCF44" s="2" t="n"/>
      <c r="WCG44" s="2" t="n"/>
      <c r="WCH44" s="2" t="n"/>
      <c r="WCI44" s="2" t="n"/>
      <c r="WCJ44" s="2" t="n"/>
      <c r="WCK44" s="2" t="n"/>
      <c r="WCL44" s="2" t="n"/>
      <c r="WCM44" s="2" t="n"/>
      <c r="WCN44" s="2" t="n"/>
      <c r="WCO44" s="2" t="n"/>
      <c r="WCP44" s="2" t="n"/>
      <c r="WCQ44" s="2" t="n"/>
      <c r="WCR44" s="2" t="n"/>
      <c r="WCS44" s="2" t="n"/>
      <c r="WCT44" s="2" t="n"/>
      <c r="WCU44" s="2" t="n"/>
      <c r="WCV44" s="2" t="n"/>
      <c r="WCW44" s="2" t="n"/>
      <c r="WCX44" s="2" t="n"/>
      <c r="WCY44" s="2" t="n"/>
      <c r="WCZ44" s="2" t="n"/>
      <c r="WDA44" s="2" t="n"/>
      <c r="WDB44" s="2" t="n"/>
      <c r="WDC44" s="2" t="n"/>
      <c r="WDD44" s="2" t="n"/>
      <c r="WDE44" s="2" t="n"/>
      <c r="WDF44" s="2" t="n"/>
      <c r="WDG44" s="2" t="n"/>
      <c r="WDH44" s="2" t="n"/>
      <c r="WDI44" s="2" t="n"/>
      <c r="WDJ44" s="2" t="n"/>
      <c r="WDK44" s="2" t="n"/>
      <c r="WDL44" s="2" t="n"/>
      <c r="WDM44" s="2" t="n"/>
      <c r="WDN44" s="2" t="n"/>
      <c r="WDO44" s="2" t="n"/>
      <c r="WDP44" s="2" t="n"/>
      <c r="WDQ44" s="2" t="n"/>
      <c r="WDR44" s="2" t="n"/>
      <c r="WDS44" s="2" t="n"/>
      <c r="WDT44" s="2" t="n"/>
      <c r="WDU44" s="2" t="n"/>
      <c r="WDV44" s="2" t="n"/>
      <c r="WDW44" s="2" t="n"/>
      <c r="WDX44" s="2" t="n"/>
      <c r="WDY44" s="2" t="n"/>
      <c r="WDZ44" s="2" t="n"/>
      <c r="WEA44" s="2" t="n"/>
      <c r="WEB44" s="2" t="n"/>
      <c r="WEC44" s="2" t="n"/>
      <c r="WED44" s="2" t="n"/>
      <c r="WEE44" s="2" t="n"/>
      <c r="WEF44" s="2" t="n"/>
      <c r="WEG44" s="2" t="n"/>
      <c r="WEH44" s="2" t="n"/>
      <c r="WEI44" s="2" t="n"/>
      <c r="WEJ44" s="2" t="n"/>
      <c r="WEK44" s="2" t="n"/>
      <c r="WEL44" s="2" t="n"/>
      <c r="WEM44" s="2" t="n"/>
      <c r="WEN44" s="2" t="n"/>
      <c r="WEO44" s="2" t="n"/>
      <c r="WEP44" s="2" t="n"/>
      <c r="WEQ44" s="2" t="n"/>
      <c r="WER44" s="2" t="n"/>
      <c r="WES44" s="2" t="n"/>
      <c r="WET44" s="2" t="n"/>
      <c r="WEU44" s="2" t="n"/>
      <c r="WEV44" s="2" t="n"/>
      <c r="WEW44" s="2" t="n"/>
      <c r="WEX44" s="2" t="n"/>
      <c r="WEY44" s="2" t="n"/>
      <c r="WEZ44" s="2" t="n"/>
      <c r="WFA44" s="2" t="n"/>
      <c r="WFB44" s="2" t="n"/>
      <c r="WFC44" s="2" t="n"/>
      <c r="WFD44" s="2" t="n"/>
      <c r="WFE44" s="2" t="n"/>
      <c r="WFF44" s="2" t="n"/>
      <c r="WFG44" s="2" t="n"/>
      <c r="WFH44" s="2" t="n"/>
      <c r="WFI44" s="2" t="n"/>
      <c r="WFJ44" s="2" t="n"/>
      <c r="WFK44" s="2" t="n"/>
      <c r="WFL44" s="2" t="n"/>
      <c r="WFM44" s="2" t="n"/>
      <c r="WFN44" s="2" t="n"/>
      <c r="WFO44" s="2" t="n"/>
      <c r="WFP44" s="2" t="n"/>
      <c r="WFQ44" s="2" t="n"/>
      <c r="WFR44" s="2" t="n"/>
      <c r="WFS44" s="2" t="n"/>
      <c r="WFT44" s="2" t="n"/>
      <c r="WFU44" s="2" t="n"/>
      <c r="WFV44" s="2" t="n"/>
      <c r="WFW44" s="2" t="n"/>
      <c r="WFX44" s="2" t="n"/>
      <c r="WFY44" s="2" t="n"/>
      <c r="WFZ44" s="2" t="n"/>
      <c r="WGA44" s="2" t="n"/>
      <c r="WGB44" s="2" t="n"/>
      <c r="WGC44" s="2" t="n"/>
      <c r="WGD44" s="2" t="n"/>
      <c r="WGE44" s="2" t="n"/>
      <c r="WGF44" s="2" t="n"/>
      <c r="WGG44" s="2" t="n"/>
      <c r="WGH44" s="2" t="n"/>
      <c r="WGI44" s="2" t="n"/>
      <c r="WGJ44" s="2" t="n"/>
      <c r="WGK44" s="2" t="n"/>
      <c r="WGL44" s="2" t="n"/>
      <c r="WGM44" s="2" t="n"/>
      <c r="WGN44" s="2" t="n"/>
      <c r="WGO44" s="2" t="n"/>
      <c r="WGP44" s="2" t="n"/>
      <c r="WGQ44" s="2" t="n"/>
      <c r="WGR44" s="2" t="n"/>
      <c r="WGS44" s="2" t="n"/>
      <c r="WGT44" s="2" t="n"/>
      <c r="WGU44" s="2" t="n"/>
      <c r="WGV44" s="2" t="n"/>
      <c r="WGW44" s="2" t="n"/>
      <c r="WGX44" s="2" t="n"/>
      <c r="WGY44" s="2" t="n"/>
      <c r="WGZ44" s="2" t="n"/>
      <c r="WHA44" s="2" t="n"/>
      <c r="WHB44" s="2" t="n"/>
      <c r="WHC44" s="2" t="n"/>
      <c r="WHD44" s="2" t="n"/>
      <c r="WHE44" s="2" t="n"/>
      <c r="WHF44" s="2" t="n"/>
      <c r="WHG44" s="2" t="n"/>
      <c r="WHH44" s="2" t="n"/>
      <c r="WHI44" s="2" t="n"/>
      <c r="WHJ44" s="2" t="n"/>
      <c r="WHK44" s="2" t="n"/>
      <c r="WHL44" s="2" t="n"/>
      <c r="WHM44" s="2" t="n"/>
      <c r="WHN44" s="2" t="n"/>
      <c r="WHO44" s="2" t="n"/>
      <c r="WHP44" s="2" t="n"/>
      <c r="WHQ44" s="2" t="n"/>
      <c r="WHR44" s="2" t="n"/>
      <c r="WHS44" s="2" t="n"/>
      <c r="WHT44" s="2" t="n"/>
      <c r="WHU44" s="2" t="n"/>
      <c r="WHV44" s="2" t="n"/>
      <c r="WHW44" s="2" t="n"/>
      <c r="WHX44" s="2" t="n"/>
      <c r="WHY44" s="2" t="n"/>
      <c r="WHZ44" s="2" t="n"/>
      <c r="WIA44" s="2" t="n"/>
      <c r="WIB44" s="2" t="n"/>
      <c r="WIC44" s="2" t="n"/>
      <c r="WID44" s="2" t="n"/>
      <c r="WIE44" s="2" t="n"/>
      <c r="WIF44" s="2" t="n"/>
      <c r="WIG44" s="2" t="n"/>
      <c r="WIH44" s="2" t="n"/>
      <c r="WII44" s="2" t="n"/>
      <c r="WIJ44" s="2" t="n"/>
      <c r="WIK44" s="2" t="n"/>
      <c r="WIL44" s="2" t="n"/>
      <c r="WIM44" s="2" t="n"/>
      <c r="WIN44" s="2" t="n"/>
      <c r="WIO44" s="2" t="n"/>
      <c r="WIP44" s="2" t="n"/>
      <c r="WIQ44" s="2" t="n"/>
      <c r="WIR44" s="2" t="n"/>
      <c r="WIS44" s="2" t="n"/>
      <c r="WIT44" s="2" t="n"/>
      <c r="WIU44" s="2" t="n"/>
      <c r="WIV44" s="2" t="n"/>
      <c r="WIW44" s="2" t="n"/>
      <c r="WIX44" s="2" t="n"/>
      <c r="WIY44" s="2" t="n"/>
      <c r="WIZ44" s="2" t="n"/>
      <c r="WJA44" s="2" t="n"/>
      <c r="WJB44" s="2" t="n"/>
      <c r="WJC44" s="2" t="n"/>
      <c r="WJD44" s="2" t="n"/>
      <c r="WJE44" s="2" t="n"/>
      <c r="WJF44" s="2" t="n"/>
      <c r="WJG44" s="2" t="n"/>
      <c r="WJH44" s="2" t="n"/>
      <c r="WJI44" s="2" t="n"/>
      <c r="WJJ44" s="2" t="n"/>
      <c r="WJK44" s="2" t="n"/>
      <c r="WJL44" s="2" t="n"/>
      <c r="WJM44" s="2" t="n"/>
      <c r="WJN44" s="2" t="n"/>
      <c r="WJO44" s="2" t="n"/>
      <c r="WJP44" s="2" t="n"/>
      <c r="WJQ44" s="2" t="n"/>
      <c r="WJR44" s="2" t="n"/>
      <c r="WJS44" s="2" t="n"/>
      <c r="WJT44" s="2" t="n"/>
      <c r="WJU44" s="2" t="n"/>
      <c r="WJV44" s="2" t="n"/>
      <c r="WJW44" s="2" t="n"/>
      <c r="WJX44" s="2" t="n"/>
      <c r="WJY44" s="2" t="n"/>
      <c r="WJZ44" s="2" t="n"/>
      <c r="WKA44" s="2" t="n"/>
      <c r="WKB44" s="2" t="n"/>
      <c r="WKC44" s="2" t="n"/>
      <c r="WKD44" s="2" t="n"/>
      <c r="WKE44" s="2" t="n"/>
      <c r="WKF44" s="2" t="n"/>
      <c r="WKG44" s="2" t="n"/>
      <c r="WKH44" s="2" t="n"/>
      <c r="WKI44" s="2" t="n"/>
      <c r="WKJ44" s="2" t="n"/>
      <c r="WKK44" s="2" t="n"/>
      <c r="WKL44" s="2" t="n"/>
      <c r="WKM44" s="2" t="n"/>
      <c r="WKN44" s="2" t="n"/>
      <c r="WKO44" s="2" t="n"/>
      <c r="WKP44" s="2" t="n"/>
      <c r="WKQ44" s="2" t="n"/>
      <c r="WKR44" s="2" t="n"/>
      <c r="WKS44" s="2" t="n"/>
      <c r="WKT44" s="2" t="n"/>
      <c r="WKU44" s="2" t="n"/>
      <c r="WKV44" s="2" t="n"/>
      <c r="WKW44" s="2" t="n"/>
      <c r="WKX44" s="2" t="n"/>
      <c r="WKY44" s="2" t="n"/>
      <c r="WKZ44" s="2" t="n"/>
      <c r="WLA44" s="2" t="n"/>
      <c r="WLB44" s="2" t="n"/>
      <c r="WLC44" s="2" t="n"/>
      <c r="WLD44" s="2" t="n"/>
      <c r="WLE44" s="2" t="n"/>
      <c r="WLF44" s="2" t="n"/>
      <c r="WLG44" s="2" t="n"/>
      <c r="WLH44" s="2" t="n"/>
      <c r="WLI44" s="2" t="n"/>
      <c r="WLJ44" s="2" t="n"/>
      <c r="WLK44" s="2" t="n"/>
      <c r="WLL44" s="2" t="n"/>
      <c r="WLM44" s="2" t="n"/>
      <c r="WLN44" s="2" t="n"/>
      <c r="WLO44" s="2" t="n"/>
      <c r="WLP44" s="2" t="n"/>
      <c r="WLQ44" s="2" t="n"/>
      <c r="WLR44" s="2" t="n"/>
      <c r="WLS44" s="2" t="n"/>
      <c r="WLT44" s="2" t="n"/>
      <c r="WLU44" s="2" t="n"/>
      <c r="WLV44" s="2" t="n"/>
      <c r="WLW44" s="2" t="n"/>
      <c r="WLX44" s="2" t="n"/>
      <c r="WLY44" s="2" t="n"/>
      <c r="WLZ44" s="2" t="n"/>
      <c r="WMA44" s="2" t="n"/>
      <c r="WMB44" s="2" t="n"/>
      <c r="WMC44" s="2" t="n"/>
      <c r="WMD44" s="2" t="n"/>
      <c r="WME44" s="2" t="n"/>
      <c r="WMF44" s="2" t="n"/>
      <c r="WMG44" s="2" t="n"/>
      <c r="WMH44" s="2" t="n"/>
      <c r="WMI44" s="2" t="n"/>
      <c r="WMJ44" s="2" t="n"/>
      <c r="WMK44" s="2" t="n"/>
      <c r="WML44" s="2" t="n"/>
      <c r="WMM44" s="2" t="n"/>
      <c r="WMN44" s="2" t="n"/>
      <c r="WMO44" s="2" t="n"/>
      <c r="WMP44" s="2" t="n"/>
      <c r="WMQ44" s="2" t="n"/>
      <c r="WMR44" s="2" t="n"/>
      <c r="WMS44" s="2" t="n"/>
      <c r="WMT44" s="2" t="n"/>
      <c r="WMU44" s="2" t="n"/>
      <c r="WMV44" s="2" t="n"/>
      <c r="WMW44" s="2" t="n"/>
      <c r="WMX44" s="2" t="n"/>
      <c r="WMY44" s="2" t="n"/>
      <c r="WMZ44" s="2" t="n"/>
      <c r="WNA44" s="2" t="n"/>
      <c r="WNB44" s="2" t="n"/>
      <c r="WNC44" s="2" t="n"/>
      <c r="WND44" s="2" t="n"/>
      <c r="WNE44" s="2" t="n"/>
      <c r="WNF44" s="2" t="n"/>
      <c r="WNG44" s="2" t="n"/>
      <c r="WNH44" s="2" t="n"/>
      <c r="WNI44" s="2" t="n"/>
      <c r="WNJ44" s="2" t="n"/>
      <c r="WNK44" s="2" t="n"/>
      <c r="WNL44" s="2" t="n"/>
      <c r="WNM44" s="2" t="n"/>
      <c r="WNN44" s="2" t="n"/>
      <c r="WNO44" s="2" t="n"/>
      <c r="WNP44" s="2" t="n"/>
      <c r="WNQ44" s="2" t="n"/>
      <c r="WNR44" s="2" t="n"/>
      <c r="WNS44" s="2" t="n"/>
      <c r="WNT44" s="2" t="n"/>
      <c r="WNU44" s="2" t="n"/>
      <c r="WNV44" s="2" t="n"/>
      <c r="WNW44" s="2" t="n"/>
      <c r="WNX44" s="2" t="n"/>
      <c r="WNY44" s="2" t="n"/>
      <c r="WNZ44" s="2" t="n"/>
      <c r="WOA44" s="2" t="n"/>
      <c r="WOB44" s="2" t="n"/>
      <c r="WOC44" s="2" t="n"/>
      <c r="WOD44" s="2" t="n"/>
      <c r="WOE44" s="2" t="n"/>
      <c r="WOF44" s="2" t="n"/>
      <c r="WOG44" s="2" t="n"/>
      <c r="WOH44" s="2" t="n"/>
      <c r="WOI44" s="2" t="n"/>
      <c r="WOJ44" s="2" t="n"/>
      <c r="WOK44" s="2" t="n"/>
      <c r="WOL44" s="2" t="n"/>
      <c r="WOM44" s="2" t="n"/>
      <c r="WON44" s="2" t="n"/>
      <c r="WOO44" s="2" t="n"/>
      <c r="WOP44" s="2" t="n"/>
      <c r="WOQ44" s="2" t="n"/>
      <c r="WOR44" s="2" t="n"/>
      <c r="WOS44" s="2" t="n"/>
      <c r="WOT44" s="2" t="n"/>
      <c r="WOU44" s="2" t="n"/>
      <c r="WOV44" s="2" t="n"/>
      <c r="WOW44" s="2" t="n"/>
      <c r="WOX44" s="2" t="n"/>
      <c r="WOY44" s="2" t="n"/>
      <c r="WOZ44" s="2" t="n"/>
      <c r="WPA44" s="2" t="n"/>
      <c r="WPB44" s="2" t="n"/>
      <c r="WPC44" s="2" t="n"/>
      <c r="WPD44" s="2" t="n"/>
      <c r="WPE44" s="2" t="n"/>
      <c r="WPF44" s="2" t="n"/>
      <c r="WPG44" s="2" t="n"/>
      <c r="WPH44" s="2" t="n"/>
      <c r="WPI44" s="2" t="n"/>
      <c r="WPJ44" s="2" t="n"/>
      <c r="WPK44" s="2" t="n"/>
      <c r="WPL44" s="2" t="n"/>
      <c r="WPM44" s="2" t="n"/>
      <c r="WPN44" s="2" t="n"/>
      <c r="WPO44" s="2" t="n"/>
      <c r="WPP44" s="2" t="n"/>
      <c r="WPQ44" s="2" t="n"/>
      <c r="WPR44" s="2" t="n"/>
      <c r="WPS44" s="2" t="n"/>
      <c r="WPT44" s="2" t="n"/>
      <c r="WPU44" s="2" t="n"/>
      <c r="WPV44" s="2" t="n"/>
      <c r="WPW44" s="2" t="n"/>
      <c r="WPX44" s="2" t="n"/>
      <c r="WPY44" s="2" t="n"/>
      <c r="WPZ44" s="2" t="n"/>
      <c r="WQA44" s="2" t="n"/>
      <c r="WQB44" s="2" t="n"/>
      <c r="WQC44" s="2" t="n"/>
      <c r="WQD44" s="2" t="n"/>
      <c r="WQE44" s="2" t="n"/>
      <c r="WQF44" s="2" t="n"/>
      <c r="WQG44" s="2" t="n"/>
      <c r="WQH44" s="2" t="n"/>
      <c r="WQI44" s="2" t="n"/>
      <c r="WQJ44" s="2" t="n"/>
      <c r="WQK44" s="2" t="n"/>
      <c r="WQL44" s="2" t="n"/>
      <c r="WQM44" s="2" t="n"/>
      <c r="WQN44" s="2" t="n"/>
      <c r="WQO44" s="2" t="n"/>
      <c r="WQP44" s="2" t="n"/>
      <c r="WQQ44" s="2" t="n"/>
      <c r="WQR44" s="2" t="n"/>
      <c r="WQS44" s="2" t="n"/>
      <c r="WQT44" s="2" t="n"/>
      <c r="WQU44" s="2" t="n"/>
      <c r="WQV44" s="2" t="n"/>
      <c r="WQW44" s="2" t="n"/>
      <c r="WQX44" s="2" t="n"/>
      <c r="WQY44" s="2" t="n"/>
      <c r="WQZ44" s="2" t="n"/>
      <c r="WRA44" s="2" t="n"/>
      <c r="WRB44" s="2" t="n"/>
      <c r="WRC44" s="2" t="n"/>
      <c r="WRD44" s="2" t="n"/>
      <c r="WRE44" s="2" t="n"/>
      <c r="WRF44" s="2" t="n"/>
      <c r="WRG44" s="2" t="n"/>
      <c r="WRH44" s="2" t="n"/>
      <c r="WRI44" s="2" t="n"/>
      <c r="WRJ44" s="2" t="n"/>
      <c r="WRK44" s="2" t="n"/>
      <c r="WRL44" s="2" t="n"/>
      <c r="WRM44" s="2" t="n"/>
      <c r="WRN44" s="2" t="n"/>
      <c r="WRO44" s="2" t="n"/>
      <c r="WRP44" s="2" t="n"/>
      <c r="WRQ44" s="2" t="n"/>
      <c r="WRR44" s="2" t="n"/>
      <c r="WRS44" s="2" t="n"/>
      <c r="WRT44" s="2" t="n"/>
      <c r="WRU44" s="2" t="n"/>
      <c r="WRV44" s="2" t="n"/>
      <c r="WRW44" s="2" t="n"/>
      <c r="WRX44" s="2" t="n"/>
      <c r="WRY44" s="2" t="n"/>
      <c r="WRZ44" s="2" t="n"/>
      <c r="WSA44" s="2" t="n"/>
      <c r="WSB44" s="2" t="n"/>
      <c r="WSC44" s="2" t="n"/>
      <c r="WSD44" s="2" t="n"/>
      <c r="WSE44" s="2" t="n"/>
      <c r="WSF44" s="2" t="n"/>
      <c r="WSG44" s="2" t="n"/>
      <c r="WSH44" s="2" t="n"/>
      <c r="WSI44" s="2" t="n"/>
      <c r="WSJ44" s="2" t="n"/>
      <c r="WSK44" s="2" t="n"/>
      <c r="WSL44" s="2" t="n"/>
      <c r="WSM44" s="2" t="n"/>
      <c r="WSN44" s="2" t="n"/>
      <c r="WSO44" s="2" t="n"/>
      <c r="WSP44" s="2" t="n"/>
      <c r="WSQ44" s="2" t="n"/>
      <c r="WSR44" s="2" t="n"/>
      <c r="WSS44" s="2" t="n"/>
      <c r="WST44" s="2" t="n"/>
      <c r="WSU44" s="2" t="n"/>
      <c r="WSV44" s="2" t="n"/>
      <c r="WSW44" s="2" t="n"/>
      <c r="WSX44" s="2" t="n"/>
      <c r="WSY44" s="2" t="n"/>
      <c r="WSZ44" s="2" t="n"/>
      <c r="WTA44" s="2" t="n"/>
      <c r="WTB44" s="2" t="n"/>
      <c r="WTC44" s="2" t="n"/>
      <c r="WTD44" s="2" t="n"/>
      <c r="WTE44" s="2" t="n"/>
      <c r="WTF44" s="2" t="n"/>
      <c r="WTG44" s="2" t="n"/>
      <c r="WTH44" s="2" t="n"/>
      <c r="WTI44" s="2" t="n"/>
      <c r="WTJ44" s="2" t="n"/>
      <c r="WTK44" s="2" t="n"/>
      <c r="WTL44" s="2" t="n"/>
      <c r="WTM44" s="2" t="n"/>
      <c r="WTN44" s="2" t="n"/>
      <c r="WTO44" s="2" t="n"/>
      <c r="WTP44" s="2" t="n"/>
      <c r="WTQ44" s="2" t="n"/>
      <c r="WTR44" s="2" t="n"/>
      <c r="WTS44" s="2" t="n"/>
      <c r="WTT44" s="2" t="n"/>
      <c r="WTU44" s="2" t="n"/>
      <c r="WTV44" s="2" t="n"/>
      <c r="WTW44" s="2" t="n"/>
      <c r="WTX44" s="2" t="n"/>
      <c r="WTY44" s="2" t="n"/>
      <c r="WTZ44" s="2" t="n"/>
      <c r="WUA44" s="2" t="n"/>
      <c r="WUB44" s="2" t="n"/>
      <c r="WUC44" s="2" t="n"/>
      <c r="WUD44" s="2" t="n"/>
      <c r="WUE44" s="2" t="n"/>
      <c r="WUF44" s="2" t="n"/>
      <c r="WUG44" s="2" t="n"/>
      <c r="WUH44" s="2" t="n"/>
      <c r="WUI44" s="2" t="n"/>
      <c r="WUJ44" s="2" t="n"/>
      <c r="WUK44" s="2" t="n"/>
      <c r="WUL44" s="2" t="n"/>
      <c r="WUM44" s="2" t="n"/>
      <c r="WUN44" s="2" t="n"/>
      <c r="WUO44" s="2" t="n"/>
      <c r="WUP44" s="2" t="n"/>
      <c r="WUQ44" s="2" t="n"/>
      <c r="WUR44" s="2" t="n"/>
      <c r="WUS44" s="2" t="n"/>
      <c r="WUT44" s="2" t="n"/>
      <c r="WUU44" s="2" t="n"/>
      <c r="WUV44" s="2" t="n"/>
      <c r="WUW44" s="2" t="n"/>
      <c r="WUX44" s="2" t="n"/>
      <c r="WUY44" s="2" t="n"/>
      <c r="WUZ44" s="2" t="n"/>
      <c r="WVA44" s="2" t="n"/>
      <c r="WVB44" s="2" t="n"/>
      <c r="WVC44" s="2" t="n"/>
      <c r="WVD44" s="2" t="n"/>
      <c r="WVE44" s="2" t="n"/>
      <c r="WVF44" s="2" t="n"/>
      <c r="WVG44" s="2" t="n"/>
      <c r="WVH44" s="2" t="n"/>
      <c r="WVI44" s="2" t="n"/>
      <c r="WVJ44" s="2" t="n"/>
      <c r="WVK44" s="2" t="n"/>
      <c r="WVL44" s="2" t="n"/>
      <c r="WVM44" s="2" t="n"/>
      <c r="WVN44" s="2" t="n"/>
      <c r="WVO44" s="2" t="n"/>
      <c r="WVP44" s="2" t="n"/>
      <c r="WVQ44" s="2" t="n"/>
      <c r="WVR44" s="2" t="n"/>
      <c r="WVS44" s="2" t="n"/>
      <c r="WVT44" s="2" t="n"/>
      <c r="WVU44" s="2" t="n"/>
      <c r="WVV44" s="2" t="n"/>
      <c r="WVW44" s="2" t="n"/>
      <c r="WVX44" s="2" t="n"/>
      <c r="WVY44" s="2" t="n"/>
      <c r="WVZ44" s="2" t="n"/>
      <c r="WWA44" s="2" t="n"/>
      <c r="WWB44" s="2" t="n"/>
      <c r="WWC44" s="2" t="n"/>
      <c r="WWD44" s="2" t="n"/>
      <c r="WWE44" s="2" t="n"/>
      <c r="WWF44" s="2" t="n"/>
      <c r="WWG44" s="2" t="n"/>
      <c r="WWH44" s="2" t="n"/>
      <c r="WWI44" s="2" t="n"/>
      <c r="WWJ44" s="2" t="n"/>
      <c r="WWK44" s="2" t="n"/>
      <c r="WWL44" s="2" t="n"/>
      <c r="WWM44" s="2" t="n"/>
      <c r="WWN44" s="2" t="n"/>
      <c r="WWO44" s="2" t="n"/>
      <c r="WWP44" s="2" t="n"/>
      <c r="WWQ44" s="2" t="n"/>
      <c r="WWR44" s="2" t="n"/>
      <c r="WWS44" s="2" t="n"/>
      <c r="WWT44" s="2" t="n"/>
      <c r="WWU44" s="2" t="n"/>
      <c r="WWV44" s="2" t="n"/>
      <c r="WWW44" s="2" t="n"/>
      <c r="WWX44" s="2" t="n"/>
      <c r="WWY44" s="2" t="n"/>
      <c r="WWZ44" s="2" t="n"/>
      <c r="WXA44" s="2" t="n"/>
      <c r="WXB44" s="2" t="n"/>
      <c r="WXC44" s="2" t="n"/>
      <c r="WXD44" s="2" t="n"/>
      <c r="WXE44" s="2" t="n"/>
      <c r="WXF44" s="2" t="n"/>
      <c r="WXG44" s="2" t="n"/>
      <c r="WXH44" s="2" t="n"/>
      <c r="WXI44" s="2" t="n"/>
      <c r="WXJ44" s="2" t="n"/>
      <c r="WXK44" s="2" t="n"/>
      <c r="WXL44" s="2" t="n"/>
      <c r="WXM44" s="2" t="n"/>
      <c r="WXN44" s="2" t="n"/>
      <c r="WXO44" s="2" t="n"/>
      <c r="WXP44" s="2" t="n"/>
      <c r="WXQ44" s="2" t="n"/>
      <c r="WXR44" s="2" t="n"/>
      <c r="WXS44" s="2" t="n"/>
      <c r="WXT44" s="2" t="n"/>
      <c r="WXU44" s="2" t="n"/>
      <c r="WXV44" s="2" t="n"/>
      <c r="WXW44" s="2" t="n"/>
      <c r="WXX44" s="2" t="n"/>
      <c r="WXY44" s="2" t="n"/>
      <c r="WXZ44" s="2" t="n"/>
      <c r="WYA44" s="2" t="n"/>
      <c r="WYB44" s="2" t="n"/>
      <c r="WYC44" s="2" t="n"/>
      <c r="WYD44" s="2" t="n"/>
      <c r="WYE44" s="2" t="n"/>
      <c r="WYF44" s="2" t="n"/>
      <c r="WYG44" s="2" t="n"/>
      <c r="WYH44" s="2" t="n"/>
      <c r="WYI44" s="2" t="n"/>
      <c r="WYJ44" s="2" t="n"/>
      <c r="WYK44" s="2" t="n"/>
      <c r="WYL44" s="2" t="n"/>
      <c r="WYM44" s="2" t="n"/>
      <c r="WYN44" s="2" t="n"/>
      <c r="WYO44" s="2" t="n"/>
      <c r="WYP44" s="2" t="n"/>
      <c r="WYQ44" s="2" t="n"/>
      <c r="WYR44" s="2" t="n"/>
      <c r="WYS44" s="2" t="n"/>
      <c r="WYT44" s="2" t="n"/>
      <c r="WYU44" s="2" t="n"/>
      <c r="WYV44" s="2" t="n"/>
      <c r="WYW44" s="2" t="n"/>
      <c r="WYX44" s="2" t="n"/>
      <c r="WYY44" s="2" t="n"/>
      <c r="WYZ44" s="2" t="n"/>
      <c r="WZA44" s="2" t="n"/>
      <c r="WZB44" s="2" t="n"/>
      <c r="WZC44" s="2" t="n"/>
      <c r="WZD44" s="2" t="n"/>
      <c r="WZE44" s="2" t="n"/>
      <c r="WZF44" s="2" t="n"/>
      <c r="WZG44" s="2" t="n"/>
      <c r="WZH44" s="2" t="n"/>
      <c r="WZI44" s="2" t="n"/>
      <c r="WZJ44" s="2" t="n"/>
      <c r="WZK44" s="2" t="n"/>
      <c r="WZL44" s="2" t="n"/>
      <c r="WZM44" s="2" t="n"/>
      <c r="WZN44" s="2" t="n"/>
      <c r="WZO44" s="2" t="n"/>
      <c r="WZP44" s="2" t="n"/>
      <c r="WZQ44" s="2" t="n"/>
      <c r="WZR44" s="2" t="n"/>
      <c r="WZS44" s="2" t="n"/>
      <c r="WZT44" s="2" t="n"/>
      <c r="WZU44" s="2" t="n"/>
      <c r="WZV44" s="2" t="n"/>
      <c r="WZW44" s="2" t="n"/>
      <c r="WZX44" s="2" t="n"/>
      <c r="WZY44" s="2" t="n"/>
      <c r="WZZ44" s="2" t="n"/>
      <c r="XAA44" s="2" t="n"/>
      <c r="XAB44" s="2" t="n"/>
      <c r="XAC44" s="2" t="n"/>
      <c r="XAD44" s="2" t="n"/>
      <c r="XAE44" s="2" t="n"/>
      <c r="XAF44" s="2" t="n"/>
      <c r="XAG44" s="2" t="n"/>
      <c r="XAH44" s="2" t="n"/>
      <c r="XAI44" s="2" t="n"/>
      <c r="XAJ44" s="2" t="n"/>
      <c r="XAK44" s="2" t="n"/>
      <c r="XAL44" s="2" t="n"/>
      <c r="XAM44" s="2" t="n"/>
      <c r="XAN44" s="2" t="n"/>
      <c r="XAO44" s="2" t="n"/>
      <c r="XAP44" s="2" t="n"/>
      <c r="XAQ44" s="2" t="n"/>
      <c r="XAR44" s="2" t="n"/>
      <c r="XAS44" s="2" t="n"/>
      <c r="XAT44" s="2" t="n"/>
      <c r="XAU44" s="2" t="n"/>
      <c r="XAV44" s="2" t="n"/>
      <c r="XAW44" s="2" t="n"/>
      <c r="XAX44" s="2" t="n"/>
      <c r="XAY44" s="2" t="n"/>
      <c r="XAZ44" s="2" t="n"/>
      <c r="XBA44" s="2" t="n"/>
      <c r="XBB44" s="2" t="n"/>
      <c r="XBC44" s="2" t="n"/>
      <c r="XBD44" s="2" t="n"/>
      <c r="XBE44" s="2" t="n"/>
      <c r="XBF44" s="2" t="n"/>
      <c r="XBG44" s="2" t="n"/>
      <c r="XBH44" s="2" t="n"/>
      <c r="XBI44" s="2" t="n"/>
      <c r="XBJ44" s="2" t="n"/>
      <c r="XBK44" s="2" t="n"/>
      <c r="XBL44" s="2" t="n"/>
      <c r="XBM44" s="2" t="n"/>
      <c r="XBN44" s="2" t="n"/>
      <c r="XBO44" s="2" t="n"/>
      <c r="XBP44" s="2" t="n"/>
      <c r="XBQ44" s="2" t="n"/>
      <c r="XBR44" s="2" t="n"/>
      <c r="XBS44" s="2" t="n"/>
      <c r="XBT44" s="2" t="n"/>
      <c r="XBU44" s="2" t="n"/>
      <c r="XBV44" s="2" t="n"/>
      <c r="XBW44" s="2" t="n"/>
      <c r="XBX44" s="2" t="n"/>
      <c r="XBY44" s="2" t="n"/>
      <c r="XBZ44" s="2" t="n"/>
      <c r="XCA44" s="2" t="n"/>
      <c r="XCB44" s="2" t="n"/>
      <c r="XCC44" s="2" t="n"/>
      <c r="XCD44" s="2" t="n"/>
      <c r="XCE44" s="2" t="n"/>
      <c r="XCF44" s="2" t="n"/>
      <c r="XCG44" s="2" t="n"/>
      <c r="XCH44" s="2" t="n"/>
      <c r="XCI44" s="2" t="n"/>
      <c r="XCJ44" s="2" t="n"/>
      <c r="XCK44" s="2" t="n"/>
      <c r="XCL44" s="2" t="n"/>
      <c r="XCM44" s="2" t="n"/>
      <c r="XCN44" s="2" t="n"/>
      <c r="XCO44" s="2" t="n"/>
      <c r="XCP44" s="2" t="n"/>
      <c r="XCQ44" s="2" t="n"/>
      <c r="XCR44" s="2" t="n"/>
      <c r="XCS44" s="2" t="n"/>
      <c r="XCT44" s="2" t="n"/>
      <c r="XCU44" s="2" t="n"/>
      <c r="XCV44" s="2" t="n"/>
      <c r="XCW44" s="2" t="n"/>
      <c r="XCX44" s="2" t="n"/>
      <c r="XCY44" s="2" t="n"/>
      <c r="XCZ44" s="2" t="n"/>
      <c r="XDA44" s="2" t="n"/>
      <c r="XDB44" s="2" t="n"/>
      <c r="XDC44" s="2" t="n"/>
      <c r="XDD44" s="2" t="n"/>
      <c r="XDE44" s="2" t="n"/>
      <c r="XDF44" s="2" t="n"/>
      <c r="XDG44" s="2" t="n"/>
      <c r="XDH44" s="2" t="n"/>
      <c r="XDI44" s="2" t="n"/>
      <c r="XDJ44" s="2" t="n"/>
      <c r="XDK44" s="2" t="n"/>
      <c r="XDL44" s="2" t="n"/>
      <c r="XDM44" s="2" t="n"/>
      <c r="XDN44" s="2" t="n"/>
      <c r="XDO44" s="2" t="n"/>
      <c r="XDP44" s="2" t="n"/>
      <c r="XDQ44" s="2" t="n"/>
      <c r="XDR44" s="2" t="n"/>
      <c r="XDS44" s="2" t="n"/>
      <c r="XDT44" s="2" t="n"/>
      <c r="XDU44" s="2" t="n"/>
      <c r="XDV44" s="2" t="n"/>
      <c r="XDW44" s="2" t="n"/>
      <c r="XDX44" s="2" t="n"/>
      <c r="XDY44" s="2" t="n"/>
      <c r="XDZ44" s="2" t="n"/>
      <c r="XEA44" s="2" t="n"/>
      <c r="XEB44" s="2" t="n"/>
      <c r="XEC44" s="2" t="n"/>
      <c r="XED44" s="2" t="n"/>
      <c r="XEE44" s="2" t="n"/>
      <c r="XEF44" s="2" t="n"/>
      <c r="XEG44" s="2" t="n"/>
      <c r="XEH44" s="2" t="n"/>
      <c r="XEI44" s="2" t="n"/>
      <c r="XEJ44" s="2" t="n"/>
      <c r="XEK44" s="2" t="n"/>
      <c r="XEL44" s="2" t="n"/>
      <c r="XEM44" s="2" t="n"/>
      <c r="XEN44" s="2" t="n"/>
      <c r="XEO44" s="2" t="n"/>
      <c r="XEP44" s="2" t="n"/>
      <c r="XEQ44" s="2" t="n"/>
      <c r="XER44" s="2" t="n"/>
      <c r="XES44" s="2" t="n"/>
      <c r="XET44" s="2" t="n"/>
      <c r="XEU44" s="2" t="n"/>
      <c r="XEV44" s="2" t="n"/>
      <c r="XEW44" s="2" t="n"/>
      <c r="XEX44" s="2" t="n"/>
      <c r="XEY44" s="2" t="n"/>
      <c r="XEZ44" s="2" t="n"/>
      <c r="XFA44" s="2" t="n"/>
    </row>
    <row r="45" customFormat="1" s="3">
      <c r="A45" s="4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  <c r="AJ45" s="2" t="n"/>
      <c r="AK45" s="2" t="n"/>
      <c r="AL45" s="2" t="n"/>
      <c r="AM45" s="2" t="n"/>
      <c r="AN45" s="2" t="n"/>
      <c r="AO45" s="2" t="n"/>
      <c r="AP45" s="2" t="n"/>
      <c r="AQ45" s="2" t="n"/>
      <c r="AR45" s="2" t="n"/>
      <c r="AS45" s="2" t="n"/>
      <c r="AT45" s="2" t="n"/>
      <c r="AU45" s="2" t="n"/>
      <c r="AV45" s="2" t="n"/>
      <c r="AW45" s="2" t="n"/>
      <c r="AX45" s="2" t="n"/>
      <c r="AY45" s="2" t="n"/>
      <c r="AZ45" s="2" t="n"/>
      <c r="BA45" s="2" t="n"/>
      <c r="BB45" s="2" t="n"/>
      <c r="BC45" s="2" t="n"/>
      <c r="BD45" s="2" t="n"/>
      <c r="BE45" s="2" t="n"/>
      <c r="BF45" s="2" t="n"/>
      <c r="BG45" s="2" t="n"/>
      <c r="BH45" s="2" t="n"/>
      <c r="BI45" s="2" t="n"/>
      <c r="BJ45" s="2" t="n"/>
      <c r="BK45" s="2" t="n"/>
      <c r="BL45" s="2" t="n"/>
      <c r="BM45" s="2" t="n"/>
      <c r="BN45" s="2" t="n"/>
      <c r="BO45" s="2" t="n"/>
      <c r="BP45" s="2" t="n"/>
      <c r="BQ45" s="2" t="n"/>
      <c r="BR45" s="2" t="n"/>
      <c r="BS45" s="2" t="n"/>
      <c r="BT45" s="2" t="n"/>
      <c r="BU45" s="2" t="n"/>
      <c r="BV45" s="2" t="n"/>
      <c r="BW45" s="2" t="n"/>
      <c r="BX45" s="2" t="n"/>
      <c r="BY45" s="2" t="n"/>
      <c r="BZ45" s="2" t="n"/>
      <c r="CA45" s="2" t="n"/>
      <c r="CB45" s="2" t="n"/>
      <c r="CC45" s="2" t="n"/>
      <c r="CD45" s="2" t="n"/>
      <c r="CE45" s="2" t="n"/>
      <c r="CF45" s="2" t="n"/>
      <c r="CG45" s="2" t="n"/>
      <c r="CH45" s="2" t="n"/>
      <c r="CI45" s="2" t="n"/>
      <c r="CJ45" s="2" t="n"/>
      <c r="CK45" s="2" t="n"/>
      <c r="CL45" s="2" t="n"/>
      <c r="CM45" s="2" t="n"/>
      <c r="CN45" s="2" t="n"/>
      <c r="CO45" s="2" t="n"/>
      <c r="CP45" s="2" t="n"/>
      <c r="CQ45" s="2" t="n"/>
      <c r="CR45" s="2" t="n"/>
      <c r="CS45" s="2" t="n"/>
      <c r="CT45" s="2" t="n"/>
      <c r="CU45" s="2" t="n"/>
      <c r="CV45" s="2" t="n"/>
      <c r="CW45" s="2" t="n"/>
      <c r="CX45" s="2" t="n"/>
      <c r="CY45" s="2" t="n"/>
      <c r="CZ45" s="2" t="n"/>
      <c r="DA45" s="2" t="n"/>
      <c r="DB45" s="2" t="n"/>
      <c r="DC45" s="2" t="n"/>
      <c r="DD45" s="2" t="n"/>
      <c r="DE45" s="2" t="n"/>
      <c r="DF45" s="2" t="n"/>
      <c r="DG45" s="2" t="n"/>
      <c r="DH45" s="2" t="n"/>
      <c r="DI45" s="2" t="n"/>
      <c r="DJ45" s="2" t="n"/>
      <c r="DK45" s="2" t="n"/>
      <c r="DL45" s="2" t="n"/>
      <c r="DM45" s="2" t="n"/>
      <c r="DN45" s="2" t="n"/>
      <c r="DO45" s="2" t="n"/>
      <c r="DP45" s="2" t="n"/>
      <c r="DQ45" s="2" t="n"/>
      <c r="DR45" s="2" t="n"/>
      <c r="DS45" s="2" t="n"/>
      <c r="DT45" s="2" t="n"/>
      <c r="DU45" s="2" t="n"/>
      <c r="DV45" s="2" t="n"/>
      <c r="DW45" s="2" t="n"/>
      <c r="DX45" s="2" t="n"/>
      <c r="DY45" s="2" t="n"/>
      <c r="DZ45" s="2" t="n"/>
      <c r="EA45" s="2" t="n"/>
      <c r="EB45" s="2" t="n"/>
      <c r="EC45" s="2" t="n"/>
      <c r="ED45" s="2" t="n"/>
      <c r="EE45" s="2" t="n"/>
      <c r="EF45" s="2" t="n"/>
      <c r="EG45" s="2" t="n"/>
      <c r="EH45" s="2" t="n"/>
      <c r="EI45" s="2" t="n"/>
      <c r="EJ45" s="2" t="n"/>
      <c r="EK45" s="2" t="n"/>
      <c r="EL45" s="2" t="n"/>
      <c r="EM45" s="2" t="n"/>
      <c r="EN45" s="2" t="n"/>
      <c r="EO45" s="2" t="n"/>
      <c r="EP45" s="2" t="n"/>
      <c r="EQ45" s="2" t="n"/>
      <c r="ER45" s="2" t="n"/>
      <c r="ES45" s="2" t="n"/>
      <c r="ET45" s="2" t="n"/>
      <c r="EU45" s="2" t="n"/>
      <c r="EV45" s="2" t="n"/>
      <c r="EW45" s="2" t="n"/>
      <c r="EX45" s="2" t="n"/>
      <c r="EY45" s="2" t="n"/>
      <c r="EZ45" s="2" t="n"/>
      <c r="FA45" s="2" t="n"/>
      <c r="FB45" s="2" t="n"/>
      <c r="FC45" s="2" t="n"/>
      <c r="FD45" s="2" t="n"/>
      <c r="FE45" s="2" t="n"/>
      <c r="FF45" s="2" t="n"/>
      <c r="FG45" s="2" t="n"/>
      <c r="FH45" s="2" t="n"/>
      <c r="FI45" s="2" t="n"/>
      <c r="FJ45" s="2" t="n"/>
      <c r="FK45" s="2" t="n"/>
      <c r="FL45" s="2" t="n"/>
      <c r="FM45" s="2" t="n"/>
      <c r="FN45" s="2" t="n"/>
      <c r="FO45" s="2" t="n"/>
      <c r="FP45" s="2" t="n"/>
      <c r="FQ45" s="2" t="n"/>
      <c r="FR45" s="2" t="n"/>
      <c r="FS45" s="2" t="n"/>
      <c r="FT45" s="2" t="n"/>
      <c r="FU45" s="2" t="n"/>
      <c r="FV45" s="2" t="n"/>
      <c r="FW45" s="2" t="n"/>
      <c r="FX45" s="2" t="n"/>
      <c r="FY45" s="2" t="n"/>
      <c r="FZ45" s="2" t="n"/>
      <c r="GA45" s="2" t="n"/>
      <c r="GB45" s="2" t="n"/>
      <c r="GC45" s="2" t="n"/>
      <c r="GD45" s="2" t="n"/>
      <c r="GE45" s="2" t="n"/>
      <c r="GF45" s="2" t="n"/>
      <c r="GG45" s="2" t="n"/>
      <c r="GH45" s="2" t="n"/>
      <c r="GI45" s="2" t="n"/>
      <c r="GJ45" s="2" t="n"/>
      <c r="GK45" s="2" t="n"/>
      <c r="GL45" s="2" t="n"/>
      <c r="GM45" s="2" t="n"/>
      <c r="GN45" s="2" t="n"/>
      <c r="GO45" s="2" t="n"/>
      <c r="GP45" s="2" t="n"/>
      <c r="GQ45" s="2" t="n"/>
      <c r="GR45" s="2" t="n"/>
      <c r="GS45" s="2" t="n"/>
      <c r="GT45" s="2" t="n"/>
      <c r="GU45" s="2" t="n"/>
      <c r="GV45" s="2" t="n"/>
      <c r="GW45" s="2" t="n"/>
      <c r="GX45" s="2" t="n"/>
      <c r="GY45" s="2" t="n"/>
      <c r="GZ45" s="2" t="n"/>
      <c r="HA45" s="2" t="n"/>
      <c r="HB45" s="2" t="n"/>
      <c r="HC45" s="2" t="n"/>
      <c r="HD45" s="2" t="n"/>
      <c r="HE45" s="2" t="n"/>
      <c r="HF45" s="2" t="n"/>
      <c r="HG45" s="2" t="n"/>
      <c r="HH45" s="2" t="n"/>
      <c r="HI45" s="2" t="n"/>
      <c r="HJ45" s="2" t="n"/>
      <c r="HK45" s="2" t="n"/>
      <c r="HL45" s="2" t="n"/>
      <c r="HM45" s="2" t="n"/>
      <c r="HN45" s="2" t="n"/>
      <c r="HO45" s="2" t="n"/>
      <c r="HP45" s="2" t="n"/>
      <c r="HQ45" s="2" t="n"/>
      <c r="HR45" s="2" t="n"/>
      <c r="HS45" s="2" t="n"/>
      <c r="HT45" s="2" t="n"/>
      <c r="HU45" s="2" t="n"/>
      <c r="HV45" s="2" t="n"/>
      <c r="HW45" s="2" t="n"/>
      <c r="HX45" s="2" t="n"/>
      <c r="HY45" s="2" t="n"/>
      <c r="HZ45" s="2" t="n"/>
      <c r="IA45" s="2" t="n"/>
      <c r="IB45" s="2" t="n"/>
      <c r="IC45" s="2" t="n"/>
      <c r="ID45" s="2" t="n"/>
      <c r="IE45" s="2" t="n"/>
      <c r="IF45" s="2" t="n"/>
      <c r="IG45" s="2" t="n"/>
      <c r="IH45" s="2" t="n"/>
      <c r="II45" s="2" t="n"/>
      <c r="IJ45" s="2" t="n"/>
      <c r="IK45" s="2" t="n"/>
      <c r="IL45" s="2" t="n"/>
      <c r="IM45" s="2" t="n"/>
      <c r="IN45" s="2" t="n"/>
      <c r="IO45" s="2" t="n"/>
      <c r="IP45" s="2" t="n"/>
      <c r="IQ45" s="2" t="n"/>
      <c r="IR45" s="2" t="n"/>
      <c r="IS45" s="2" t="n"/>
      <c r="IT45" s="2" t="n"/>
      <c r="IU45" s="2" t="n"/>
      <c r="IV45" s="2" t="n"/>
      <c r="IW45" s="2" t="n"/>
      <c r="IX45" s="2" t="n"/>
      <c r="IY45" s="2" t="n"/>
      <c r="IZ45" s="2" t="n"/>
      <c r="JA45" s="2" t="n"/>
      <c r="JB45" s="2" t="n"/>
      <c r="JC45" s="2" t="n"/>
      <c r="JD45" s="2" t="n"/>
      <c r="JE45" s="2" t="n"/>
      <c r="JF45" s="2" t="n"/>
      <c r="JG45" s="2" t="n"/>
      <c r="JH45" s="2" t="n"/>
      <c r="JI45" s="2" t="n"/>
      <c r="JJ45" s="2" t="n"/>
      <c r="JK45" s="2" t="n"/>
      <c r="JL45" s="2" t="n"/>
      <c r="JM45" s="2" t="n"/>
      <c r="JN45" s="2" t="n"/>
      <c r="JO45" s="2" t="n"/>
      <c r="JP45" s="2" t="n"/>
      <c r="JQ45" s="2" t="n"/>
      <c r="JR45" s="2" t="n"/>
      <c r="JS45" s="2" t="n"/>
      <c r="JT45" s="2" t="n"/>
      <c r="JU45" s="2" t="n"/>
      <c r="JV45" s="2" t="n"/>
      <c r="JW45" s="2" t="n"/>
      <c r="JX45" s="2" t="n"/>
      <c r="JY45" s="2" t="n"/>
      <c r="JZ45" s="2" t="n"/>
      <c r="KA45" s="2" t="n"/>
      <c r="KB45" s="2" t="n"/>
      <c r="KC45" s="2" t="n"/>
      <c r="KD45" s="2" t="n"/>
      <c r="KE45" s="2" t="n"/>
      <c r="KF45" s="2" t="n"/>
      <c r="KG45" s="2" t="n"/>
      <c r="KH45" s="2" t="n"/>
      <c r="KI45" s="2" t="n"/>
      <c r="KJ45" s="2" t="n"/>
      <c r="KK45" s="2" t="n"/>
      <c r="KL45" s="2" t="n"/>
      <c r="KM45" s="2" t="n"/>
      <c r="KN45" s="2" t="n"/>
      <c r="KO45" s="2" t="n"/>
      <c r="KP45" s="2" t="n"/>
      <c r="KQ45" s="2" t="n"/>
      <c r="KR45" s="2" t="n"/>
      <c r="KS45" s="2" t="n"/>
      <c r="KT45" s="2" t="n"/>
      <c r="KU45" s="2" t="n"/>
      <c r="KV45" s="2" t="n"/>
      <c r="KW45" s="2" t="n"/>
      <c r="KX45" s="2" t="n"/>
      <c r="KY45" s="2" t="n"/>
      <c r="KZ45" s="2" t="n"/>
      <c r="LA45" s="2" t="n"/>
      <c r="LB45" s="2" t="n"/>
      <c r="LC45" s="2" t="n"/>
      <c r="LD45" s="2" t="n"/>
      <c r="LE45" s="2" t="n"/>
      <c r="LF45" s="2" t="n"/>
      <c r="LG45" s="2" t="n"/>
      <c r="LH45" s="2" t="n"/>
      <c r="LI45" s="2" t="n"/>
      <c r="LJ45" s="2" t="n"/>
      <c r="LK45" s="2" t="n"/>
      <c r="LL45" s="2" t="n"/>
      <c r="LM45" s="2" t="n"/>
      <c r="LN45" s="2" t="n"/>
      <c r="LO45" s="2" t="n"/>
      <c r="LP45" s="2" t="n"/>
      <c r="LQ45" s="2" t="n"/>
      <c r="LR45" s="2" t="n"/>
      <c r="LS45" s="2" t="n"/>
      <c r="LT45" s="2" t="n"/>
      <c r="LU45" s="2" t="n"/>
      <c r="LV45" s="2" t="n"/>
      <c r="LW45" s="2" t="n"/>
      <c r="LX45" s="2" t="n"/>
      <c r="LY45" s="2" t="n"/>
      <c r="LZ45" s="2" t="n"/>
      <c r="MA45" s="2" t="n"/>
      <c r="MB45" s="2" t="n"/>
      <c r="MC45" s="2" t="n"/>
      <c r="MD45" s="2" t="n"/>
      <c r="ME45" s="2" t="n"/>
      <c r="MF45" s="2" t="n"/>
      <c r="MG45" s="2" t="n"/>
      <c r="MH45" s="2" t="n"/>
      <c r="MI45" s="2" t="n"/>
      <c r="MJ45" s="2" t="n"/>
      <c r="MK45" s="2" t="n"/>
      <c r="ML45" s="2" t="n"/>
      <c r="MM45" s="2" t="n"/>
      <c r="MN45" s="2" t="n"/>
      <c r="MO45" s="2" t="n"/>
      <c r="MP45" s="2" t="n"/>
      <c r="MQ45" s="2" t="n"/>
      <c r="MR45" s="2" t="n"/>
      <c r="MS45" s="2" t="n"/>
      <c r="MT45" s="2" t="n"/>
      <c r="MU45" s="2" t="n"/>
      <c r="MV45" s="2" t="n"/>
      <c r="MW45" s="2" t="n"/>
      <c r="MX45" s="2" t="n"/>
      <c r="MY45" s="2" t="n"/>
      <c r="MZ45" s="2" t="n"/>
      <c r="NA45" s="2" t="n"/>
      <c r="NB45" s="2" t="n"/>
      <c r="NC45" s="2" t="n"/>
      <c r="ND45" s="2" t="n"/>
      <c r="NE45" s="2" t="n"/>
      <c r="NF45" s="2" t="n"/>
      <c r="NG45" s="2" t="n"/>
      <c r="NH45" s="2" t="n"/>
      <c r="NI45" s="2" t="n"/>
      <c r="NJ45" s="2" t="n"/>
      <c r="NK45" s="2" t="n"/>
      <c r="NL45" s="2" t="n"/>
      <c r="NM45" s="2" t="n"/>
      <c r="NN45" s="2" t="n"/>
      <c r="NO45" s="2" t="n"/>
      <c r="NP45" s="2" t="n"/>
      <c r="NQ45" s="2" t="n"/>
      <c r="NR45" s="2" t="n"/>
      <c r="NS45" s="2" t="n"/>
      <c r="NT45" s="2" t="n"/>
      <c r="NU45" s="2" t="n"/>
      <c r="NV45" s="2" t="n"/>
      <c r="NW45" s="2" t="n"/>
      <c r="NX45" s="2" t="n"/>
      <c r="NY45" s="2" t="n"/>
      <c r="NZ45" s="2" t="n"/>
      <c r="OA45" s="2" t="n"/>
      <c r="OB45" s="2" t="n"/>
      <c r="OC45" s="2" t="n"/>
      <c r="OD45" s="2" t="n"/>
      <c r="OE45" s="2" t="n"/>
      <c r="OF45" s="2" t="n"/>
      <c r="OG45" s="2" t="n"/>
      <c r="OH45" s="2" t="n"/>
      <c r="OI45" s="2" t="n"/>
      <c r="OJ45" s="2" t="n"/>
      <c r="OK45" s="2" t="n"/>
      <c r="OL45" s="2" t="n"/>
      <c r="OM45" s="2" t="n"/>
      <c r="ON45" s="2" t="n"/>
      <c r="OO45" s="2" t="n"/>
      <c r="OP45" s="2" t="n"/>
      <c r="OQ45" s="2" t="n"/>
      <c r="OR45" s="2" t="n"/>
      <c r="OS45" s="2" t="n"/>
      <c r="OT45" s="2" t="n"/>
      <c r="OU45" s="2" t="n"/>
      <c r="OV45" s="2" t="n"/>
      <c r="OW45" s="2" t="n"/>
      <c r="OX45" s="2" t="n"/>
      <c r="OY45" s="2" t="n"/>
      <c r="OZ45" s="2" t="n"/>
      <c r="PA45" s="2" t="n"/>
      <c r="PB45" s="2" t="n"/>
      <c r="PC45" s="2" t="n"/>
      <c r="PD45" s="2" t="n"/>
      <c r="PE45" s="2" t="n"/>
      <c r="PF45" s="2" t="n"/>
      <c r="PG45" s="2" t="n"/>
      <c r="PH45" s="2" t="n"/>
      <c r="PI45" s="2" t="n"/>
      <c r="PJ45" s="2" t="n"/>
      <c r="PK45" s="2" t="n"/>
      <c r="PL45" s="2" t="n"/>
      <c r="PM45" s="2" t="n"/>
      <c r="PN45" s="2" t="n"/>
      <c r="PO45" s="2" t="n"/>
      <c r="PP45" s="2" t="n"/>
      <c r="PQ45" s="2" t="n"/>
      <c r="PR45" s="2" t="n"/>
      <c r="PS45" s="2" t="n"/>
      <c r="PT45" s="2" t="n"/>
      <c r="PU45" s="2" t="n"/>
      <c r="PV45" s="2" t="n"/>
      <c r="PW45" s="2" t="n"/>
      <c r="PX45" s="2" t="n"/>
      <c r="PY45" s="2" t="n"/>
      <c r="PZ45" s="2" t="n"/>
      <c r="QA45" s="2" t="n"/>
      <c r="QB45" s="2" t="n"/>
      <c r="QC45" s="2" t="n"/>
      <c r="QD45" s="2" t="n"/>
      <c r="QE45" s="2" t="n"/>
      <c r="QF45" s="2" t="n"/>
      <c r="QG45" s="2" t="n"/>
      <c r="QH45" s="2" t="n"/>
      <c r="QI45" s="2" t="n"/>
      <c r="QJ45" s="2" t="n"/>
      <c r="QK45" s="2" t="n"/>
      <c r="QL45" s="2" t="n"/>
      <c r="QM45" s="2" t="n"/>
      <c r="QN45" s="2" t="n"/>
      <c r="QO45" s="2" t="n"/>
      <c r="QP45" s="2" t="n"/>
      <c r="QQ45" s="2" t="n"/>
      <c r="QR45" s="2" t="n"/>
      <c r="QS45" s="2" t="n"/>
      <c r="QT45" s="2" t="n"/>
      <c r="QU45" s="2" t="n"/>
      <c r="QV45" s="2" t="n"/>
      <c r="QW45" s="2" t="n"/>
      <c r="QX45" s="2" t="n"/>
      <c r="QY45" s="2" t="n"/>
      <c r="QZ45" s="2" t="n"/>
      <c r="RA45" s="2" t="n"/>
      <c r="RB45" s="2" t="n"/>
      <c r="RC45" s="2" t="n"/>
      <c r="RD45" s="2" t="n"/>
      <c r="RE45" s="2" t="n"/>
      <c r="RF45" s="2" t="n"/>
      <c r="RG45" s="2" t="n"/>
      <c r="RH45" s="2" t="n"/>
      <c r="RI45" s="2" t="n"/>
      <c r="RJ45" s="2" t="n"/>
      <c r="RK45" s="2" t="n"/>
      <c r="RL45" s="2" t="n"/>
      <c r="RM45" s="2" t="n"/>
      <c r="RN45" s="2" t="n"/>
      <c r="RO45" s="2" t="n"/>
      <c r="RP45" s="2" t="n"/>
      <c r="RQ45" s="2" t="n"/>
      <c r="RR45" s="2" t="n"/>
      <c r="RS45" s="2" t="n"/>
      <c r="RT45" s="2" t="n"/>
      <c r="RU45" s="2" t="n"/>
      <c r="RV45" s="2" t="n"/>
      <c r="RW45" s="2" t="n"/>
      <c r="RX45" s="2" t="n"/>
      <c r="RY45" s="2" t="n"/>
      <c r="RZ45" s="2" t="n"/>
      <c r="SA45" s="2" t="n"/>
      <c r="SB45" s="2" t="n"/>
      <c r="SC45" s="2" t="n"/>
      <c r="SD45" s="2" t="n"/>
      <c r="SE45" s="2" t="n"/>
      <c r="SF45" s="2" t="n"/>
      <c r="SG45" s="2" t="n"/>
      <c r="SH45" s="2" t="n"/>
      <c r="SI45" s="2" t="n"/>
      <c r="SJ45" s="2" t="n"/>
      <c r="SK45" s="2" t="n"/>
      <c r="SL45" s="2" t="n"/>
      <c r="SM45" s="2" t="n"/>
      <c r="SN45" s="2" t="n"/>
      <c r="SO45" s="2" t="n"/>
      <c r="SP45" s="2" t="n"/>
      <c r="SQ45" s="2" t="n"/>
      <c r="SR45" s="2" t="n"/>
      <c r="SS45" s="2" t="n"/>
      <c r="ST45" s="2" t="n"/>
      <c r="SU45" s="2" t="n"/>
      <c r="SV45" s="2" t="n"/>
      <c r="SW45" s="2" t="n"/>
      <c r="SX45" s="2" t="n"/>
      <c r="SY45" s="2" t="n"/>
      <c r="SZ45" s="2" t="n"/>
      <c r="TA45" s="2" t="n"/>
      <c r="TB45" s="2" t="n"/>
      <c r="TC45" s="2" t="n"/>
      <c r="TD45" s="2" t="n"/>
      <c r="TE45" s="2" t="n"/>
      <c r="TF45" s="2" t="n"/>
      <c r="TG45" s="2" t="n"/>
      <c r="TH45" s="2" t="n"/>
      <c r="TI45" s="2" t="n"/>
      <c r="TJ45" s="2" t="n"/>
      <c r="TK45" s="2" t="n"/>
      <c r="TL45" s="2" t="n"/>
      <c r="TM45" s="2" t="n"/>
      <c r="TN45" s="2" t="n"/>
      <c r="TO45" s="2" t="n"/>
      <c r="TP45" s="2" t="n"/>
      <c r="TQ45" s="2" t="n"/>
      <c r="TR45" s="2" t="n"/>
      <c r="TS45" s="2" t="n"/>
      <c r="TT45" s="2" t="n"/>
      <c r="TU45" s="2" t="n"/>
      <c r="TV45" s="2" t="n"/>
      <c r="TW45" s="2" t="n"/>
      <c r="TX45" s="2" t="n"/>
      <c r="TY45" s="2" t="n"/>
      <c r="TZ45" s="2" t="n"/>
      <c r="UA45" s="2" t="n"/>
      <c r="UB45" s="2" t="n"/>
      <c r="UC45" s="2" t="n"/>
      <c r="UD45" s="2" t="n"/>
      <c r="UE45" s="2" t="n"/>
      <c r="UF45" s="2" t="n"/>
      <c r="UG45" s="2" t="n"/>
      <c r="UH45" s="2" t="n"/>
      <c r="UI45" s="2" t="n"/>
      <c r="UJ45" s="2" t="n"/>
      <c r="UK45" s="2" t="n"/>
      <c r="UL45" s="2" t="n"/>
      <c r="UM45" s="2" t="n"/>
      <c r="UN45" s="2" t="n"/>
      <c r="UO45" s="2" t="n"/>
      <c r="UP45" s="2" t="n"/>
      <c r="UQ45" s="2" t="n"/>
      <c r="UR45" s="2" t="n"/>
      <c r="US45" s="2" t="n"/>
      <c r="UT45" s="2" t="n"/>
      <c r="UU45" s="2" t="n"/>
      <c r="UV45" s="2" t="n"/>
      <c r="UW45" s="2" t="n"/>
      <c r="UX45" s="2" t="n"/>
      <c r="UY45" s="2" t="n"/>
      <c r="UZ45" s="2" t="n"/>
      <c r="VA45" s="2" t="n"/>
      <c r="VB45" s="2" t="n"/>
      <c r="VC45" s="2" t="n"/>
      <c r="VD45" s="2" t="n"/>
      <c r="VE45" s="2" t="n"/>
      <c r="VF45" s="2" t="n"/>
      <c r="VG45" s="2" t="n"/>
      <c r="VH45" s="2" t="n"/>
      <c r="VI45" s="2" t="n"/>
      <c r="VJ45" s="2" t="n"/>
      <c r="VK45" s="2" t="n"/>
      <c r="VL45" s="2" t="n"/>
      <c r="VM45" s="2" t="n"/>
      <c r="VN45" s="2" t="n"/>
      <c r="VO45" s="2" t="n"/>
      <c r="VP45" s="2" t="n"/>
      <c r="VQ45" s="2" t="n"/>
      <c r="VR45" s="2" t="n"/>
      <c r="VS45" s="2" t="n"/>
      <c r="VT45" s="2" t="n"/>
      <c r="VU45" s="2" t="n"/>
      <c r="VV45" s="2" t="n"/>
      <c r="VW45" s="2" t="n"/>
      <c r="VX45" s="2" t="n"/>
      <c r="VY45" s="2" t="n"/>
      <c r="VZ45" s="2" t="n"/>
      <c r="WA45" s="2" t="n"/>
      <c r="WB45" s="2" t="n"/>
      <c r="WC45" s="2" t="n"/>
      <c r="WD45" s="2" t="n"/>
      <c r="WE45" s="2" t="n"/>
      <c r="WF45" s="2" t="n"/>
      <c r="WG45" s="2" t="n"/>
      <c r="WH45" s="2" t="n"/>
      <c r="WI45" s="2" t="n"/>
      <c r="WJ45" s="2" t="n"/>
      <c r="WK45" s="2" t="n"/>
      <c r="WL45" s="2" t="n"/>
      <c r="WM45" s="2" t="n"/>
      <c r="WN45" s="2" t="n"/>
      <c r="WO45" s="2" t="n"/>
      <c r="WP45" s="2" t="n"/>
      <c r="WQ45" s="2" t="n"/>
      <c r="WR45" s="2" t="n"/>
      <c r="WS45" s="2" t="n"/>
      <c r="WT45" s="2" t="n"/>
      <c r="WU45" s="2" t="n"/>
      <c r="WV45" s="2" t="n"/>
      <c r="WW45" s="2" t="n"/>
      <c r="WX45" s="2" t="n"/>
      <c r="WY45" s="2" t="n"/>
      <c r="WZ45" s="2" t="n"/>
      <c r="XA45" s="2" t="n"/>
      <c r="XB45" s="2" t="n"/>
      <c r="XC45" s="2" t="n"/>
      <c r="XD45" s="2" t="n"/>
      <c r="XE45" s="2" t="n"/>
      <c r="XF45" s="2" t="n"/>
      <c r="XG45" s="2" t="n"/>
      <c r="XH45" s="2" t="n"/>
      <c r="XI45" s="2" t="n"/>
      <c r="XJ45" s="2" t="n"/>
      <c r="XK45" s="2" t="n"/>
      <c r="XL45" s="2" t="n"/>
      <c r="XM45" s="2" t="n"/>
      <c r="XN45" s="2" t="n"/>
      <c r="XO45" s="2" t="n"/>
      <c r="XP45" s="2" t="n"/>
      <c r="XQ45" s="2" t="n"/>
      <c r="XR45" s="2" t="n"/>
      <c r="XS45" s="2" t="n"/>
      <c r="XT45" s="2" t="n"/>
      <c r="XU45" s="2" t="n"/>
      <c r="XV45" s="2" t="n"/>
      <c r="XW45" s="2" t="n"/>
      <c r="XX45" s="2" t="n"/>
      <c r="XY45" s="2" t="n"/>
      <c r="XZ45" s="2" t="n"/>
      <c r="YA45" s="2" t="n"/>
      <c r="YB45" s="2" t="n"/>
      <c r="YC45" s="2" t="n"/>
      <c r="YD45" s="2" t="n"/>
      <c r="YE45" s="2" t="n"/>
      <c r="YF45" s="2" t="n"/>
      <c r="YG45" s="2" t="n"/>
      <c r="YH45" s="2" t="n"/>
      <c r="YI45" s="2" t="n"/>
      <c r="YJ45" s="2" t="n"/>
      <c r="YK45" s="2" t="n"/>
      <c r="YL45" s="2" t="n"/>
      <c r="YM45" s="2" t="n"/>
      <c r="YN45" s="2" t="n"/>
      <c r="YO45" s="2" t="n"/>
      <c r="YP45" s="2" t="n"/>
      <c r="YQ45" s="2" t="n"/>
      <c r="YR45" s="2" t="n"/>
      <c r="YS45" s="2" t="n"/>
      <c r="YT45" s="2" t="n"/>
      <c r="YU45" s="2" t="n"/>
      <c r="YV45" s="2" t="n"/>
      <c r="YW45" s="2" t="n"/>
      <c r="YX45" s="2" t="n"/>
      <c r="YY45" s="2" t="n"/>
      <c r="YZ45" s="2" t="n"/>
      <c r="ZA45" s="2" t="n"/>
      <c r="ZB45" s="2" t="n"/>
      <c r="ZC45" s="2" t="n"/>
      <c r="ZD45" s="2" t="n"/>
      <c r="ZE45" s="2" t="n"/>
      <c r="ZF45" s="2" t="n"/>
      <c r="ZG45" s="2" t="n"/>
      <c r="ZH45" s="2" t="n"/>
      <c r="ZI45" s="2" t="n"/>
      <c r="ZJ45" s="2" t="n"/>
      <c r="ZK45" s="2" t="n"/>
      <c r="ZL45" s="2" t="n"/>
      <c r="ZM45" s="2" t="n"/>
      <c r="ZN45" s="2" t="n"/>
      <c r="ZO45" s="2" t="n"/>
      <c r="ZP45" s="2" t="n"/>
      <c r="ZQ45" s="2" t="n"/>
      <c r="ZR45" s="2" t="n"/>
      <c r="ZS45" s="2" t="n"/>
      <c r="ZT45" s="2" t="n"/>
      <c r="ZU45" s="2" t="n"/>
      <c r="ZV45" s="2" t="n"/>
      <c r="ZW45" s="2" t="n"/>
      <c r="ZX45" s="2" t="n"/>
      <c r="ZY45" s="2" t="n"/>
      <c r="ZZ45" s="2" t="n"/>
      <c r="AAA45" s="2" t="n"/>
      <c r="AAB45" s="2" t="n"/>
      <c r="AAC45" s="2" t="n"/>
      <c r="AAD45" s="2" t="n"/>
      <c r="AAE45" s="2" t="n"/>
      <c r="AAF45" s="2" t="n"/>
      <c r="AAG45" s="2" t="n"/>
      <c r="AAH45" s="2" t="n"/>
      <c r="AAI45" s="2" t="n"/>
      <c r="AAJ45" s="2" t="n"/>
      <c r="AAK45" s="2" t="n"/>
      <c r="AAL45" s="2" t="n"/>
      <c r="AAM45" s="2" t="n"/>
      <c r="AAN45" s="2" t="n"/>
      <c r="AAO45" s="2" t="n"/>
      <c r="AAP45" s="2" t="n"/>
      <c r="AAQ45" s="2" t="n"/>
      <c r="AAR45" s="2" t="n"/>
      <c r="AAS45" s="2" t="n"/>
      <c r="AAT45" s="2" t="n"/>
      <c r="AAU45" s="2" t="n"/>
      <c r="AAV45" s="2" t="n"/>
      <c r="AAW45" s="2" t="n"/>
      <c r="AAX45" s="2" t="n"/>
      <c r="AAY45" s="2" t="n"/>
      <c r="AAZ45" s="2" t="n"/>
      <c r="ABA45" s="2" t="n"/>
      <c r="ABB45" s="2" t="n"/>
      <c r="ABC45" s="2" t="n"/>
      <c r="ABD45" s="2" t="n"/>
      <c r="ABE45" s="2" t="n"/>
      <c r="ABF45" s="2" t="n"/>
      <c r="ABG45" s="2" t="n"/>
      <c r="ABH45" s="2" t="n"/>
      <c r="ABI45" s="2" t="n"/>
      <c r="ABJ45" s="2" t="n"/>
      <c r="ABK45" s="2" t="n"/>
      <c r="ABL45" s="2" t="n"/>
      <c r="ABM45" s="2" t="n"/>
      <c r="ABN45" s="2" t="n"/>
      <c r="ABO45" s="2" t="n"/>
      <c r="ABP45" s="2" t="n"/>
      <c r="ABQ45" s="2" t="n"/>
      <c r="ABR45" s="2" t="n"/>
      <c r="ABS45" s="2" t="n"/>
      <c r="ABT45" s="2" t="n"/>
      <c r="ABU45" s="2" t="n"/>
      <c r="ABV45" s="2" t="n"/>
      <c r="ABW45" s="2" t="n"/>
      <c r="ABX45" s="2" t="n"/>
      <c r="ABY45" s="2" t="n"/>
      <c r="ABZ45" s="2" t="n"/>
      <c r="ACA45" s="2" t="n"/>
      <c r="ACB45" s="2" t="n"/>
      <c r="ACC45" s="2" t="n"/>
      <c r="ACD45" s="2" t="n"/>
      <c r="ACE45" s="2" t="n"/>
      <c r="ACF45" s="2" t="n"/>
      <c r="ACG45" s="2" t="n"/>
      <c r="ACH45" s="2" t="n"/>
      <c r="ACI45" s="2" t="n"/>
      <c r="ACJ45" s="2" t="n"/>
      <c r="ACK45" s="2" t="n"/>
      <c r="ACL45" s="2" t="n"/>
      <c r="ACM45" s="2" t="n"/>
      <c r="ACN45" s="2" t="n"/>
      <c r="ACO45" s="2" t="n"/>
      <c r="ACP45" s="2" t="n"/>
      <c r="ACQ45" s="2" t="n"/>
      <c r="ACR45" s="2" t="n"/>
      <c r="ACS45" s="2" t="n"/>
      <c r="ACT45" s="2" t="n"/>
      <c r="ACU45" s="2" t="n"/>
      <c r="ACV45" s="2" t="n"/>
      <c r="ACW45" s="2" t="n"/>
      <c r="ACX45" s="2" t="n"/>
      <c r="ACY45" s="2" t="n"/>
      <c r="ACZ45" s="2" t="n"/>
      <c r="ADA45" s="2" t="n"/>
      <c r="ADB45" s="2" t="n"/>
      <c r="ADC45" s="2" t="n"/>
      <c r="ADD45" s="2" t="n"/>
      <c r="ADE45" s="2" t="n"/>
      <c r="ADF45" s="2" t="n"/>
      <c r="ADG45" s="2" t="n"/>
      <c r="ADH45" s="2" t="n"/>
      <c r="ADI45" s="2" t="n"/>
      <c r="ADJ45" s="2" t="n"/>
      <c r="ADK45" s="2" t="n"/>
      <c r="ADL45" s="2" t="n"/>
      <c r="ADM45" s="2" t="n"/>
      <c r="ADN45" s="2" t="n"/>
      <c r="ADO45" s="2" t="n"/>
      <c r="ADP45" s="2" t="n"/>
      <c r="ADQ45" s="2" t="n"/>
      <c r="ADR45" s="2" t="n"/>
      <c r="ADS45" s="2" t="n"/>
      <c r="ADT45" s="2" t="n"/>
      <c r="ADU45" s="2" t="n"/>
      <c r="ADV45" s="2" t="n"/>
      <c r="ADW45" s="2" t="n"/>
      <c r="ADX45" s="2" t="n"/>
      <c r="ADY45" s="2" t="n"/>
      <c r="ADZ45" s="2" t="n"/>
      <c r="AEA45" s="2" t="n"/>
      <c r="AEB45" s="2" t="n"/>
      <c r="AEC45" s="2" t="n"/>
      <c r="AED45" s="2" t="n"/>
      <c r="AEE45" s="2" t="n"/>
      <c r="AEF45" s="2" t="n"/>
      <c r="AEG45" s="2" t="n"/>
      <c r="AEH45" s="2" t="n"/>
      <c r="AEI45" s="2" t="n"/>
      <c r="AEJ45" s="2" t="n"/>
      <c r="AEK45" s="2" t="n"/>
      <c r="AEL45" s="2" t="n"/>
      <c r="AEM45" s="2" t="n"/>
      <c r="AEN45" s="2" t="n"/>
      <c r="AEO45" s="2" t="n"/>
      <c r="AEP45" s="2" t="n"/>
      <c r="AEQ45" s="2" t="n"/>
      <c r="AER45" s="2" t="n"/>
      <c r="AES45" s="2" t="n"/>
      <c r="AET45" s="2" t="n"/>
      <c r="AEU45" s="2" t="n"/>
      <c r="AEV45" s="2" t="n"/>
      <c r="AEW45" s="2" t="n"/>
      <c r="AEX45" s="2" t="n"/>
      <c r="AEY45" s="2" t="n"/>
      <c r="AEZ45" s="2" t="n"/>
      <c r="AFA45" s="2" t="n"/>
      <c r="AFB45" s="2" t="n"/>
      <c r="AFC45" s="2" t="n"/>
      <c r="AFD45" s="2" t="n"/>
      <c r="AFE45" s="2" t="n"/>
      <c r="AFF45" s="2" t="n"/>
      <c r="AFG45" s="2" t="n"/>
      <c r="AFH45" s="2" t="n"/>
      <c r="AFI45" s="2" t="n"/>
      <c r="AFJ45" s="2" t="n"/>
      <c r="AFK45" s="2" t="n"/>
      <c r="AFL45" s="2" t="n"/>
      <c r="AFM45" s="2" t="n"/>
      <c r="AFN45" s="2" t="n"/>
      <c r="AFO45" s="2" t="n"/>
      <c r="AFP45" s="2" t="n"/>
      <c r="AFQ45" s="2" t="n"/>
      <c r="AFR45" s="2" t="n"/>
      <c r="AFS45" s="2" t="n"/>
      <c r="AFT45" s="2" t="n"/>
      <c r="AFU45" s="2" t="n"/>
      <c r="AFV45" s="2" t="n"/>
      <c r="AFW45" s="2" t="n"/>
      <c r="AFX45" s="2" t="n"/>
      <c r="AFY45" s="2" t="n"/>
      <c r="AFZ45" s="2" t="n"/>
      <c r="AGA45" s="2" t="n"/>
      <c r="AGB45" s="2" t="n"/>
      <c r="AGC45" s="2" t="n"/>
      <c r="AGD45" s="2" t="n"/>
      <c r="AGE45" s="2" t="n"/>
      <c r="AGF45" s="2" t="n"/>
      <c r="AGG45" s="2" t="n"/>
      <c r="AGH45" s="2" t="n"/>
      <c r="AGI45" s="2" t="n"/>
      <c r="AGJ45" s="2" t="n"/>
      <c r="AGK45" s="2" t="n"/>
      <c r="AGL45" s="2" t="n"/>
      <c r="AGM45" s="2" t="n"/>
      <c r="AGN45" s="2" t="n"/>
      <c r="AGO45" s="2" t="n"/>
      <c r="AGP45" s="2" t="n"/>
      <c r="AGQ45" s="2" t="n"/>
      <c r="AGR45" s="2" t="n"/>
      <c r="AGS45" s="2" t="n"/>
      <c r="AGT45" s="2" t="n"/>
      <c r="AGU45" s="2" t="n"/>
      <c r="AGV45" s="2" t="n"/>
      <c r="AGW45" s="2" t="n"/>
      <c r="AGX45" s="2" t="n"/>
      <c r="AGY45" s="2" t="n"/>
      <c r="AGZ45" s="2" t="n"/>
      <c r="AHA45" s="2" t="n"/>
      <c r="AHB45" s="2" t="n"/>
      <c r="AHC45" s="2" t="n"/>
      <c r="AHD45" s="2" t="n"/>
      <c r="AHE45" s="2" t="n"/>
      <c r="AHF45" s="2" t="n"/>
      <c r="AHG45" s="2" t="n"/>
      <c r="AHH45" s="2" t="n"/>
      <c r="AHI45" s="2" t="n"/>
      <c r="AHJ45" s="2" t="n"/>
      <c r="AHK45" s="2" t="n"/>
      <c r="AHL45" s="2" t="n"/>
      <c r="AHM45" s="2" t="n"/>
      <c r="AHN45" s="2" t="n"/>
      <c r="AHO45" s="2" t="n"/>
      <c r="AHP45" s="2" t="n"/>
      <c r="AHQ45" s="2" t="n"/>
      <c r="AHR45" s="2" t="n"/>
      <c r="AHS45" s="2" t="n"/>
      <c r="AHT45" s="2" t="n"/>
      <c r="AHU45" s="2" t="n"/>
      <c r="AHV45" s="2" t="n"/>
      <c r="AHW45" s="2" t="n"/>
      <c r="AHX45" s="2" t="n"/>
      <c r="AHY45" s="2" t="n"/>
      <c r="AHZ45" s="2" t="n"/>
      <c r="AIA45" s="2" t="n"/>
      <c r="AIB45" s="2" t="n"/>
      <c r="AIC45" s="2" t="n"/>
      <c r="AID45" s="2" t="n"/>
      <c r="AIE45" s="2" t="n"/>
      <c r="AIF45" s="2" t="n"/>
      <c r="AIG45" s="2" t="n"/>
      <c r="AIH45" s="2" t="n"/>
      <c r="AII45" s="2" t="n"/>
      <c r="AIJ45" s="2" t="n"/>
      <c r="AIK45" s="2" t="n"/>
      <c r="AIL45" s="2" t="n"/>
      <c r="AIM45" s="2" t="n"/>
      <c r="AIN45" s="2" t="n"/>
      <c r="AIO45" s="2" t="n"/>
      <c r="AIP45" s="2" t="n"/>
      <c r="AIQ45" s="2" t="n"/>
      <c r="AIR45" s="2" t="n"/>
      <c r="AIS45" s="2" t="n"/>
      <c r="AIT45" s="2" t="n"/>
      <c r="AIU45" s="2" t="n"/>
      <c r="AIV45" s="2" t="n"/>
      <c r="AIW45" s="2" t="n"/>
      <c r="AIX45" s="2" t="n"/>
      <c r="AIY45" s="2" t="n"/>
      <c r="AIZ45" s="2" t="n"/>
      <c r="AJA45" s="2" t="n"/>
      <c r="AJB45" s="2" t="n"/>
      <c r="AJC45" s="2" t="n"/>
      <c r="AJD45" s="2" t="n"/>
      <c r="AJE45" s="2" t="n"/>
      <c r="AJF45" s="2" t="n"/>
      <c r="AJG45" s="2" t="n"/>
      <c r="AJH45" s="2" t="n"/>
      <c r="AJI45" s="2" t="n"/>
      <c r="AJJ45" s="2" t="n"/>
      <c r="AJK45" s="2" t="n"/>
      <c r="AJL45" s="2" t="n"/>
      <c r="AJM45" s="2" t="n"/>
      <c r="AJN45" s="2" t="n"/>
      <c r="AJO45" s="2" t="n"/>
      <c r="AJP45" s="2" t="n"/>
      <c r="AJQ45" s="2" t="n"/>
      <c r="AJR45" s="2" t="n"/>
      <c r="AJS45" s="2" t="n"/>
      <c r="AJT45" s="2" t="n"/>
      <c r="AJU45" s="2" t="n"/>
      <c r="AJV45" s="2" t="n"/>
      <c r="AJW45" s="2" t="n"/>
      <c r="AJX45" s="2" t="n"/>
      <c r="AJY45" s="2" t="n"/>
      <c r="AJZ45" s="2" t="n"/>
      <c r="AKA45" s="2" t="n"/>
      <c r="AKB45" s="2" t="n"/>
      <c r="AKC45" s="2" t="n"/>
      <c r="AKD45" s="2" t="n"/>
      <c r="AKE45" s="2" t="n"/>
      <c r="AKF45" s="2" t="n"/>
      <c r="AKG45" s="2" t="n"/>
      <c r="AKH45" s="2" t="n"/>
      <c r="AKI45" s="2" t="n"/>
      <c r="AKJ45" s="2" t="n"/>
      <c r="AKK45" s="2" t="n"/>
      <c r="AKL45" s="2" t="n"/>
      <c r="AKM45" s="2" t="n"/>
      <c r="AKN45" s="2" t="n"/>
      <c r="AKO45" s="2" t="n"/>
      <c r="AKP45" s="2" t="n"/>
      <c r="AKQ45" s="2" t="n"/>
      <c r="AKR45" s="2" t="n"/>
      <c r="AKS45" s="2" t="n"/>
      <c r="AKT45" s="2" t="n"/>
      <c r="AKU45" s="2" t="n"/>
      <c r="AKV45" s="2" t="n"/>
      <c r="AKW45" s="2" t="n"/>
      <c r="AKX45" s="2" t="n"/>
      <c r="AKY45" s="2" t="n"/>
      <c r="AKZ45" s="2" t="n"/>
      <c r="ALA45" s="2" t="n"/>
      <c r="ALB45" s="2" t="n"/>
      <c r="ALC45" s="2" t="n"/>
      <c r="ALD45" s="2" t="n"/>
      <c r="ALE45" s="2" t="n"/>
      <c r="ALF45" s="2" t="n"/>
      <c r="ALG45" s="2" t="n"/>
      <c r="ALH45" s="2" t="n"/>
      <c r="ALI45" s="2" t="n"/>
      <c r="ALJ45" s="2" t="n"/>
      <c r="ALK45" s="2" t="n"/>
      <c r="ALL45" s="2" t="n"/>
      <c r="ALM45" s="2" t="n"/>
      <c r="ALN45" s="2" t="n"/>
      <c r="ALO45" s="2" t="n"/>
      <c r="ALP45" s="2" t="n"/>
      <c r="ALQ45" s="2" t="n"/>
      <c r="ALR45" s="2" t="n"/>
      <c r="ALS45" s="2" t="n"/>
      <c r="ALT45" s="2" t="n"/>
      <c r="ALU45" s="2" t="n"/>
      <c r="ALV45" s="2" t="n"/>
      <c r="ALW45" s="2" t="n"/>
      <c r="ALX45" s="2" t="n"/>
      <c r="ALY45" s="2" t="n"/>
      <c r="ALZ45" s="2" t="n"/>
      <c r="AMA45" s="2" t="n"/>
      <c r="AMB45" s="2" t="n"/>
      <c r="AMC45" s="2" t="n"/>
      <c r="AMD45" s="2" t="n"/>
      <c r="AME45" s="2" t="n"/>
      <c r="AMF45" s="2" t="n"/>
      <c r="AMG45" s="2" t="n"/>
      <c r="AMH45" s="2" t="n"/>
      <c r="AMI45" s="2" t="n"/>
      <c r="AMJ45" s="2" t="n"/>
      <c r="AMK45" s="2" t="n"/>
      <c r="AML45" s="2" t="n"/>
      <c r="AMM45" s="2" t="n"/>
      <c r="AMN45" s="2" t="n"/>
      <c r="AMO45" s="2" t="n"/>
      <c r="AMP45" s="2" t="n"/>
      <c r="AMQ45" s="2" t="n"/>
      <c r="AMR45" s="2" t="n"/>
      <c r="AMS45" s="2" t="n"/>
      <c r="AMT45" s="2" t="n"/>
      <c r="AMU45" s="2" t="n"/>
      <c r="AMV45" s="2" t="n"/>
      <c r="AMW45" s="2" t="n"/>
      <c r="AMX45" s="2" t="n"/>
      <c r="AMY45" s="2" t="n"/>
      <c r="AMZ45" s="2" t="n"/>
      <c r="ANA45" s="2" t="n"/>
      <c r="ANB45" s="2" t="n"/>
      <c r="ANC45" s="2" t="n"/>
      <c r="AND45" s="2" t="n"/>
      <c r="ANE45" s="2" t="n"/>
      <c r="ANF45" s="2" t="n"/>
      <c r="ANG45" s="2" t="n"/>
      <c r="ANH45" s="2" t="n"/>
      <c r="ANI45" s="2" t="n"/>
      <c r="ANJ45" s="2" t="n"/>
      <c r="ANK45" s="2" t="n"/>
      <c r="ANL45" s="2" t="n"/>
      <c r="ANM45" s="2" t="n"/>
      <c r="ANN45" s="2" t="n"/>
      <c r="ANO45" s="2" t="n"/>
      <c r="ANP45" s="2" t="n"/>
      <c r="ANQ45" s="2" t="n"/>
      <c r="ANR45" s="2" t="n"/>
      <c r="ANS45" s="2" t="n"/>
      <c r="ANT45" s="2" t="n"/>
      <c r="ANU45" s="2" t="n"/>
      <c r="ANV45" s="2" t="n"/>
      <c r="ANW45" s="2" t="n"/>
      <c r="ANX45" s="2" t="n"/>
      <c r="ANY45" s="2" t="n"/>
      <c r="ANZ45" s="2" t="n"/>
      <c r="AOA45" s="2" t="n"/>
      <c r="AOB45" s="2" t="n"/>
      <c r="AOC45" s="2" t="n"/>
      <c r="AOD45" s="2" t="n"/>
      <c r="AOE45" s="2" t="n"/>
      <c r="AOF45" s="2" t="n"/>
      <c r="AOG45" s="2" t="n"/>
      <c r="AOH45" s="2" t="n"/>
      <c r="AOI45" s="2" t="n"/>
      <c r="AOJ45" s="2" t="n"/>
      <c r="AOK45" s="2" t="n"/>
      <c r="AOL45" s="2" t="n"/>
      <c r="AOM45" s="2" t="n"/>
      <c r="AON45" s="2" t="n"/>
      <c r="AOO45" s="2" t="n"/>
      <c r="AOP45" s="2" t="n"/>
      <c r="AOQ45" s="2" t="n"/>
      <c r="AOR45" s="2" t="n"/>
      <c r="AOS45" s="2" t="n"/>
      <c r="AOT45" s="2" t="n"/>
      <c r="AOU45" s="2" t="n"/>
      <c r="AOV45" s="2" t="n"/>
      <c r="AOW45" s="2" t="n"/>
      <c r="AOX45" s="2" t="n"/>
      <c r="AOY45" s="2" t="n"/>
      <c r="AOZ45" s="2" t="n"/>
      <c r="APA45" s="2" t="n"/>
      <c r="APB45" s="2" t="n"/>
      <c r="APC45" s="2" t="n"/>
      <c r="APD45" s="2" t="n"/>
      <c r="APE45" s="2" t="n"/>
      <c r="APF45" s="2" t="n"/>
      <c r="APG45" s="2" t="n"/>
      <c r="APH45" s="2" t="n"/>
      <c r="API45" s="2" t="n"/>
      <c r="APJ45" s="2" t="n"/>
      <c r="APK45" s="2" t="n"/>
      <c r="APL45" s="2" t="n"/>
      <c r="APM45" s="2" t="n"/>
      <c r="APN45" s="2" t="n"/>
      <c r="APO45" s="2" t="n"/>
      <c r="APP45" s="2" t="n"/>
      <c r="APQ45" s="2" t="n"/>
      <c r="APR45" s="2" t="n"/>
      <c r="APS45" s="2" t="n"/>
      <c r="APT45" s="2" t="n"/>
      <c r="APU45" s="2" t="n"/>
      <c r="APV45" s="2" t="n"/>
      <c r="APW45" s="2" t="n"/>
      <c r="APX45" s="2" t="n"/>
      <c r="APY45" s="2" t="n"/>
      <c r="APZ45" s="2" t="n"/>
      <c r="AQA45" s="2" t="n"/>
      <c r="AQB45" s="2" t="n"/>
      <c r="AQC45" s="2" t="n"/>
      <c r="AQD45" s="2" t="n"/>
      <c r="AQE45" s="2" t="n"/>
      <c r="AQF45" s="2" t="n"/>
      <c r="AQG45" s="2" t="n"/>
      <c r="AQH45" s="2" t="n"/>
      <c r="AQI45" s="2" t="n"/>
      <c r="AQJ45" s="2" t="n"/>
      <c r="AQK45" s="2" t="n"/>
      <c r="AQL45" s="2" t="n"/>
      <c r="AQM45" s="2" t="n"/>
      <c r="AQN45" s="2" t="n"/>
      <c r="AQO45" s="2" t="n"/>
      <c r="AQP45" s="2" t="n"/>
      <c r="AQQ45" s="2" t="n"/>
      <c r="AQR45" s="2" t="n"/>
      <c r="AQS45" s="2" t="n"/>
      <c r="AQT45" s="2" t="n"/>
      <c r="AQU45" s="2" t="n"/>
      <c r="AQV45" s="2" t="n"/>
      <c r="AQW45" s="2" t="n"/>
      <c r="AQX45" s="2" t="n"/>
      <c r="AQY45" s="2" t="n"/>
      <c r="AQZ45" s="2" t="n"/>
      <c r="ARA45" s="2" t="n"/>
      <c r="ARB45" s="2" t="n"/>
      <c r="ARC45" s="2" t="n"/>
      <c r="ARD45" s="2" t="n"/>
      <c r="ARE45" s="2" t="n"/>
      <c r="ARF45" s="2" t="n"/>
      <c r="ARG45" s="2" t="n"/>
      <c r="ARH45" s="2" t="n"/>
      <c r="ARI45" s="2" t="n"/>
      <c r="ARJ45" s="2" t="n"/>
      <c r="ARK45" s="2" t="n"/>
      <c r="ARL45" s="2" t="n"/>
      <c r="ARM45" s="2" t="n"/>
      <c r="ARN45" s="2" t="n"/>
      <c r="ARO45" s="2" t="n"/>
      <c r="ARP45" s="2" t="n"/>
      <c r="ARQ45" s="2" t="n"/>
      <c r="ARR45" s="2" t="n"/>
      <c r="ARS45" s="2" t="n"/>
      <c r="ART45" s="2" t="n"/>
      <c r="ARU45" s="2" t="n"/>
      <c r="ARV45" s="2" t="n"/>
      <c r="ARW45" s="2" t="n"/>
      <c r="ARX45" s="2" t="n"/>
      <c r="ARY45" s="2" t="n"/>
      <c r="ARZ45" s="2" t="n"/>
      <c r="ASA45" s="2" t="n"/>
      <c r="ASB45" s="2" t="n"/>
      <c r="ASC45" s="2" t="n"/>
      <c r="ASD45" s="2" t="n"/>
      <c r="ASE45" s="2" t="n"/>
      <c r="ASF45" s="2" t="n"/>
      <c r="ASG45" s="2" t="n"/>
      <c r="ASH45" s="2" t="n"/>
      <c r="ASI45" s="2" t="n"/>
      <c r="ASJ45" s="2" t="n"/>
      <c r="ASK45" s="2" t="n"/>
      <c r="ASL45" s="2" t="n"/>
      <c r="ASM45" s="2" t="n"/>
      <c r="ASN45" s="2" t="n"/>
      <c r="ASO45" s="2" t="n"/>
      <c r="ASP45" s="2" t="n"/>
      <c r="ASQ45" s="2" t="n"/>
      <c r="ASR45" s="2" t="n"/>
      <c r="ASS45" s="2" t="n"/>
      <c r="AST45" s="2" t="n"/>
      <c r="ASU45" s="2" t="n"/>
      <c r="ASV45" s="2" t="n"/>
      <c r="ASW45" s="2" t="n"/>
      <c r="ASX45" s="2" t="n"/>
      <c r="ASY45" s="2" t="n"/>
      <c r="ASZ45" s="2" t="n"/>
      <c r="ATA45" s="2" t="n"/>
      <c r="ATB45" s="2" t="n"/>
      <c r="ATC45" s="2" t="n"/>
      <c r="ATD45" s="2" t="n"/>
      <c r="ATE45" s="2" t="n"/>
      <c r="ATF45" s="2" t="n"/>
      <c r="ATG45" s="2" t="n"/>
      <c r="ATH45" s="2" t="n"/>
      <c r="ATI45" s="2" t="n"/>
      <c r="ATJ45" s="2" t="n"/>
      <c r="ATK45" s="2" t="n"/>
      <c r="ATL45" s="2" t="n"/>
      <c r="ATM45" s="2" t="n"/>
      <c r="ATN45" s="2" t="n"/>
      <c r="ATO45" s="2" t="n"/>
      <c r="ATP45" s="2" t="n"/>
      <c r="ATQ45" s="2" t="n"/>
      <c r="ATR45" s="2" t="n"/>
      <c r="ATS45" s="2" t="n"/>
      <c r="ATT45" s="2" t="n"/>
      <c r="ATU45" s="2" t="n"/>
      <c r="ATV45" s="2" t="n"/>
      <c r="ATW45" s="2" t="n"/>
      <c r="ATX45" s="2" t="n"/>
      <c r="ATY45" s="2" t="n"/>
      <c r="ATZ45" s="2" t="n"/>
      <c r="AUA45" s="2" t="n"/>
      <c r="AUB45" s="2" t="n"/>
      <c r="AUC45" s="2" t="n"/>
      <c r="AUD45" s="2" t="n"/>
      <c r="AUE45" s="2" t="n"/>
      <c r="AUF45" s="2" t="n"/>
      <c r="AUG45" s="2" t="n"/>
      <c r="AUH45" s="2" t="n"/>
      <c r="AUI45" s="2" t="n"/>
      <c r="AUJ45" s="2" t="n"/>
      <c r="AUK45" s="2" t="n"/>
      <c r="AUL45" s="2" t="n"/>
      <c r="AUM45" s="2" t="n"/>
      <c r="AUN45" s="2" t="n"/>
      <c r="AUO45" s="2" t="n"/>
      <c r="AUP45" s="2" t="n"/>
      <c r="AUQ45" s="2" t="n"/>
      <c r="AUR45" s="2" t="n"/>
      <c r="AUS45" s="2" t="n"/>
      <c r="AUT45" s="2" t="n"/>
      <c r="AUU45" s="2" t="n"/>
      <c r="AUV45" s="2" t="n"/>
      <c r="AUW45" s="2" t="n"/>
      <c r="AUX45" s="2" t="n"/>
      <c r="AUY45" s="2" t="n"/>
      <c r="AUZ45" s="2" t="n"/>
      <c r="AVA45" s="2" t="n"/>
      <c r="AVB45" s="2" t="n"/>
      <c r="AVC45" s="2" t="n"/>
      <c r="AVD45" s="2" t="n"/>
      <c r="AVE45" s="2" t="n"/>
      <c r="AVF45" s="2" t="n"/>
      <c r="AVG45" s="2" t="n"/>
      <c r="AVH45" s="2" t="n"/>
      <c r="AVI45" s="2" t="n"/>
      <c r="AVJ45" s="2" t="n"/>
      <c r="AVK45" s="2" t="n"/>
      <c r="AVL45" s="2" t="n"/>
      <c r="AVM45" s="2" t="n"/>
      <c r="AVN45" s="2" t="n"/>
      <c r="AVO45" s="2" t="n"/>
      <c r="AVP45" s="2" t="n"/>
      <c r="AVQ45" s="2" t="n"/>
      <c r="AVR45" s="2" t="n"/>
      <c r="AVS45" s="2" t="n"/>
      <c r="AVT45" s="2" t="n"/>
      <c r="AVU45" s="2" t="n"/>
      <c r="AVV45" s="2" t="n"/>
      <c r="AVW45" s="2" t="n"/>
      <c r="AVX45" s="2" t="n"/>
      <c r="AVY45" s="2" t="n"/>
      <c r="AVZ45" s="2" t="n"/>
      <c r="AWA45" s="2" t="n"/>
      <c r="AWB45" s="2" t="n"/>
      <c r="AWC45" s="2" t="n"/>
      <c r="AWD45" s="2" t="n"/>
      <c r="AWE45" s="2" t="n"/>
      <c r="AWF45" s="2" t="n"/>
      <c r="AWG45" s="2" t="n"/>
      <c r="AWH45" s="2" t="n"/>
      <c r="AWI45" s="2" t="n"/>
      <c r="AWJ45" s="2" t="n"/>
      <c r="AWK45" s="2" t="n"/>
      <c r="AWL45" s="2" t="n"/>
      <c r="AWM45" s="2" t="n"/>
      <c r="AWN45" s="2" t="n"/>
      <c r="AWO45" s="2" t="n"/>
      <c r="AWP45" s="2" t="n"/>
      <c r="AWQ45" s="2" t="n"/>
      <c r="AWR45" s="2" t="n"/>
      <c r="AWS45" s="2" t="n"/>
      <c r="AWT45" s="2" t="n"/>
      <c r="AWU45" s="2" t="n"/>
      <c r="AWV45" s="2" t="n"/>
      <c r="AWW45" s="2" t="n"/>
      <c r="AWX45" s="2" t="n"/>
      <c r="AWY45" s="2" t="n"/>
      <c r="AWZ45" s="2" t="n"/>
      <c r="AXA45" s="2" t="n"/>
      <c r="AXB45" s="2" t="n"/>
      <c r="AXC45" s="2" t="n"/>
      <c r="AXD45" s="2" t="n"/>
      <c r="AXE45" s="2" t="n"/>
      <c r="AXF45" s="2" t="n"/>
      <c r="AXG45" s="2" t="n"/>
      <c r="AXH45" s="2" t="n"/>
      <c r="AXI45" s="2" t="n"/>
      <c r="AXJ45" s="2" t="n"/>
      <c r="AXK45" s="2" t="n"/>
      <c r="AXL45" s="2" t="n"/>
      <c r="AXM45" s="2" t="n"/>
      <c r="AXN45" s="2" t="n"/>
      <c r="AXO45" s="2" t="n"/>
      <c r="AXP45" s="2" t="n"/>
      <c r="AXQ45" s="2" t="n"/>
      <c r="AXR45" s="2" t="n"/>
      <c r="AXS45" s="2" t="n"/>
      <c r="AXT45" s="2" t="n"/>
      <c r="AXU45" s="2" t="n"/>
      <c r="AXV45" s="2" t="n"/>
      <c r="AXW45" s="2" t="n"/>
      <c r="AXX45" s="2" t="n"/>
      <c r="AXY45" s="2" t="n"/>
      <c r="AXZ45" s="2" t="n"/>
      <c r="AYA45" s="2" t="n"/>
      <c r="AYB45" s="2" t="n"/>
      <c r="AYC45" s="2" t="n"/>
      <c r="AYD45" s="2" t="n"/>
      <c r="AYE45" s="2" t="n"/>
      <c r="AYF45" s="2" t="n"/>
      <c r="AYG45" s="2" t="n"/>
      <c r="AYH45" s="2" t="n"/>
      <c r="AYI45" s="2" t="n"/>
      <c r="AYJ45" s="2" t="n"/>
      <c r="AYK45" s="2" t="n"/>
      <c r="AYL45" s="2" t="n"/>
      <c r="AYM45" s="2" t="n"/>
      <c r="AYN45" s="2" t="n"/>
      <c r="AYO45" s="2" t="n"/>
      <c r="AYP45" s="2" t="n"/>
      <c r="AYQ45" s="2" t="n"/>
      <c r="AYR45" s="2" t="n"/>
      <c r="AYS45" s="2" t="n"/>
      <c r="AYT45" s="2" t="n"/>
      <c r="AYU45" s="2" t="n"/>
      <c r="AYV45" s="2" t="n"/>
      <c r="AYW45" s="2" t="n"/>
      <c r="AYX45" s="2" t="n"/>
      <c r="AYY45" s="2" t="n"/>
      <c r="AYZ45" s="2" t="n"/>
      <c r="AZA45" s="2" t="n"/>
      <c r="AZB45" s="2" t="n"/>
      <c r="AZC45" s="2" t="n"/>
      <c r="AZD45" s="2" t="n"/>
      <c r="AZE45" s="2" t="n"/>
      <c r="AZF45" s="2" t="n"/>
      <c r="AZG45" s="2" t="n"/>
      <c r="AZH45" s="2" t="n"/>
      <c r="AZI45" s="2" t="n"/>
      <c r="AZJ45" s="2" t="n"/>
      <c r="AZK45" s="2" t="n"/>
      <c r="AZL45" s="2" t="n"/>
      <c r="AZM45" s="2" t="n"/>
      <c r="AZN45" s="2" t="n"/>
      <c r="AZO45" s="2" t="n"/>
      <c r="AZP45" s="2" t="n"/>
      <c r="AZQ45" s="2" t="n"/>
      <c r="AZR45" s="2" t="n"/>
      <c r="AZS45" s="2" t="n"/>
      <c r="AZT45" s="2" t="n"/>
      <c r="AZU45" s="2" t="n"/>
      <c r="AZV45" s="2" t="n"/>
      <c r="AZW45" s="2" t="n"/>
      <c r="AZX45" s="2" t="n"/>
      <c r="AZY45" s="2" t="n"/>
      <c r="AZZ45" s="2" t="n"/>
      <c r="BAA45" s="2" t="n"/>
      <c r="BAB45" s="2" t="n"/>
      <c r="BAC45" s="2" t="n"/>
      <c r="BAD45" s="2" t="n"/>
      <c r="BAE45" s="2" t="n"/>
      <c r="BAF45" s="2" t="n"/>
      <c r="BAG45" s="2" t="n"/>
      <c r="BAH45" s="2" t="n"/>
      <c r="BAI45" s="2" t="n"/>
      <c r="BAJ45" s="2" t="n"/>
      <c r="BAK45" s="2" t="n"/>
      <c r="BAL45" s="2" t="n"/>
      <c r="BAM45" s="2" t="n"/>
      <c r="BAN45" s="2" t="n"/>
      <c r="BAO45" s="2" t="n"/>
      <c r="BAP45" s="2" t="n"/>
      <c r="BAQ45" s="2" t="n"/>
      <c r="BAR45" s="2" t="n"/>
      <c r="BAS45" s="2" t="n"/>
      <c r="BAT45" s="2" t="n"/>
      <c r="BAU45" s="2" t="n"/>
      <c r="BAV45" s="2" t="n"/>
      <c r="BAW45" s="2" t="n"/>
      <c r="BAX45" s="2" t="n"/>
      <c r="BAY45" s="2" t="n"/>
      <c r="BAZ45" s="2" t="n"/>
      <c r="BBA45" s="2" t="n"/>
      <c r="BBB45" s="2" t="n"/>
      <c r="BBC45" s="2" t="n"/>
      <c r="BBD45" s="2" t="n"/>
      <c r="BBE45" s="2" t="n"/>
      <c r="BBF45" s="2" t="n"/>
      <c r="BBG45" s="2" t="n"/>
      <c r="BBH45" s="2" t="n"/>
      <c r="BBI45" s="2" t="n"/>
      <c r="BBJ45" s="2" t="n"/>
      <c r="BBK45" s="2" t="n"/>
      <c r="BBL45" s="2" t="n"/>
      <c r="BBM45" s="2" t="n"/>
      <c r="BBN45" s="2" t="n"/>
      <c r="BBO45" s="2" t="n"/>
      <c r="BBP45" s="2" t="n"/>
      <c r="BBQ45" s="2" t="n"/>
      <c r="BBR45" s="2" t="n"/>
      <c r="BBS45" s="2" t="n"/>
      <c r="BBT45" s="2" t="n"/>
      <c r="BBU45" s="2" t="n"/>
      <c r="BBV45" s="2" t="n"/>
      <c r="BBW45" s="2" t="n"/>
      <c r="BBX45" s="2" t="n"/>
      <c r="BBY45" s="2" t="n"/>
      <c r="BBZ45" s="2" t="n"/>
      <c r="BCA45" s="2" t="n"/>
      <c r="BCB45" s="2" t="n"/>
      <c r="BCC45" s="2" t="n"/>
      <c r="BCD45" s="2" t="n"/>
      <c r="BCE45" s="2" t="n"/>
      <c r="BCF45" s="2" t="n"/>
      <c r="BCG45" s="2" t="n"/>
      <c r="BCH45" s="2" t="n"/>
      <c r="BCI45" s="2" t="n"/>
      <c r="BCJ45" s="2" t="n"/>
      <c r="BCK45" s="2" t="n"/>
      <c r="BCL45" s="2" t="n"/>
      <c r="BCM45" s="2" t="n"/>
      <c r="BCN45" s="2" t="n"/>
      <c r="BCO45" s="2" t="n"/>
      <c r="BCP45" s="2" t="n"/>
      <c r="BCQ45" s="2" t="n"/>
      <c r="BCR45" s="2" t="n"/>
      <c r="BCS45" s="2" t="n"/>
      <c r="BCT45" s="2" t="n"/>
      <c r="BCU45" s="2" t="n"/>
      <c r="BCV45" s="2" t="n"/>
      <c r="BCW45" s="2" t="n"/>
      <c r="BCX45" s="2" t="n"/>
      <c r="BCY45" s="2" t="n"/>
      <c r="BCZ45" s="2" t="n"/>
      <c r="BDA45" s="2" t="n"/>
      <c r="BDB45" s="2" t="n"/>
      <c r="BDC45" s="2" t="n"/>
      <c r="BDD45" s="2" t="n"/>
      <c r="BDE45" s="2" t="n"/>
      <c r="BDF45" s="2" t="n"/>
      <c r="BDG45" s="2" t="n"/>
      <c r="BDH45" s="2" t="n"/>
      <c r="BDI45" s="2" t="n"/>
      <c r="BDJ45" s="2" t="n"/>
      <c r="BDK45" s="2" t="n"/>
      <c r="BDL45" s="2" t="n"/>
      <c r="BDM45" s="2" t="n"/>
      <c r="BDN45" s="2" t="n"/>
      <c r="BDO45" s="2" t="n"/>
      <c r="BDP45" s="2" t="n"/>
      <c r="BDQ45" s="2" t="n"/>
      <c r="BDR45" s="2" t="n"/>
      <c r="BDS45" s="2" t="n"/>
      <c r="BDT45" s="2" t="n"/>
      <c r="BDU45" s="2" t="n"/>
      <c r="BDV45" s="2" t="n"/>
      <c r="BDW45" s="2" t="n"/>
      <c r="BDX45" s="2" t="n"/>
      <c r="BDY45" s="2" t="n"/>
      <c r="BDZ45" s="2" t="n"/>
      <c r="BEA45" s="2" t="n"/>
      <c r="BEB45" s="2" t="n"/>
      <c r="BEC45" s="2" t="n"/>
      <c r="BED45" s="2" t="n"/>
      <c r="BEE45" s="2" t="n"/>
      <c r="BEF45" s="2" t="n"/>
      <c r="BEG45" s="2" t="n"/>
      <c r="BEH45" s="2" t="n"/>
      <c r="BEI45" s="2" t="n"/>
      <c r="BEJ45" s="2" t="n"/>
      <c r="BEK45" s="2" t="n"/>
      <c r="BEL45" s="2" t="n"/>
      <c r="BEM45" s="2" t="n"/>
      <c r="BEN45" s="2" t="n"/>
      <c r="BEO45" s="2" t="n"/>
      <c r="BEP45" s="2" t="n"/>
      <c r="BEQ45" s="2" t="n"/>
      <c r="BER45" s="2" t="n"/>
      <c r="BES45" s="2" t="n"/>
      <c r="BET45" s="2" t="n"/>
      <c r="BEU45" s="2" t="n"/>
      <c r="BEV45" s="2" t="n"/>
      <c r="BEW45" s="2" t="n"/>
      <c r="BEX45" s="2" t="n"/>
      <c r="BEY45" s="2" t="n"/>
      <c r="BEZ45" s="2" t="n"/>
      <c r="BFA45" s="2" t="n"/>
      <c r="BFB45" s="2" t="n"/>
      <c r="BFC45" s="2" t="n"/>
      <c r="BFD45" s="2" t="n"/>
      <c r="BFE45" s="2" t="n"/>
      <c r="BFF45" s="2" t="n"/>
      <c r="BFG45" s="2" t="n"/>
      <c r="BFH45" s="2" t="n"/>
      <c r="BFI45" s="2" t="n"/>
      <c r="BFJ45" s="2" t="n"/>
      <c r="BFK45" s="2" t="n"/>
      <c r="BFL45" s="2" t="n"/>
      <c r="BFM45" s="2" t="n"/>
      <c r="BFN45" s="2" t="n"/>
      <c r="BFO45" s="2" t="n"/>
      <c r="BFP45" s="2" t="n"/>
      <c r="BFQ45" s="2" t="n"/>
      <c r="BFR45" s="2" t="n"/>
      <c r="BFS45" s="2" t="n"/>
      <c r="BFT45" s="2" t="n"/>
      <c r="BFU45" s="2" t="n"/>
      <c r="BFV45" s="2" t="n"/>
      <c r="BFW45" s="2" t="n"/>
      <c r="BFX45" s="2" t="n"/>
      <c r="BFY45" s="2" t="n"/>
      <c r="BFZ45" s="2" t="n"/>
      <c r="BGA45" s="2" t="n"/>
      <c r="BGB45" s="2" t="n"/>
      <c r="BGC45" s="2" t="n"/>
      <c r="BGD45" s="2" t="n"/>
      <c r="BGE45" s="2" t="n"/>
      <c r="BGF45" s="2" t="n"/>
      <c r="BGG45" s="2" t="n"/>
      <c r="BGH45" s="2" t="n"/>
      <c r="BGI45" s="2" t="n"/>
      <c r="BGJ45" s="2" t="n"/>
      <c r="BGK45" s="2" t="n"/>
      <c r="BGL45" s="2" t="n"/>
      <c r="BGM45" s="2" t="n"/>
      <c r="BGN45" s="2" t="n"/>
      <c r="BGO45" s="2" t="n"/>
      <c r="BGP45" s="2" t="n"/>
      <c r="BGQ45" s="2" t="n"/>
      <c r="BGR45" s="2" t="n"/>
      <c r="BGS45" s="2" t="n"/>
      <c r="BGT45" s="2" t="n"/>
      <c r="BGU45" s="2" t="n"/>
      <c r="BGV45" s="2" t="n"/>
      <c r="BGW45" s="2" t="n"/>
      <c r="BGX45" s="2" t="n"/>
      <c r="BGY45" s="2" t="n"/>
      <c r="BGZ45" s="2" t="n"/>
      <c r="BHA45" s="2" t="n"/>
      <c r="BHB45" s="2" t="n"/>
      <c r="BHC45" s="2" t="n"/>
      <c r="BHD45" s="2" t="n"/>
      <c r="BHE45" s="2" t="n"/>
      <c r="BHF45" s="2" t="n"/>
      <c r="BHG45" s="2" t="n"/>
      <c r="BHH45" s="2" t="n"/>
      <c r="BHI45" s="2" t="n"/>
      <c r="BHJ45" s="2" t="n"/>
      <c r="BHK45" s="2" t="n"/>
      <c r="BHL45" s="2" t="n"/>
      <c r="BHM45" s="2" t="n"/>
      <c r="BHN45" s="2" t="n"/>
      <c r="BHO45" s="2" t="n"/>
      <c r="BHP45" s="2" t="n"/>
      <c r="BHQ45" s="2" t="n"/>
      <c r="BHR45" s="2" t="n"/>
      <c r="BHS45" s="2" t="n"/>
      <c r="BHT45" s="2" t="n"/>
      <c r="BHU45" s="2" t="n"/>
      <c r="BHV45" s="2" t="n"/>
      <c r="BHW45" s="2" t="n"/>
      <c r="BHX45" s="2" t="n"/>
      <c r="BHY45" s="2" t="n"/>
      <c r="BHZ45" s="2" t="n"/>
      <c r="BIA45" s="2" t="n"/>
      <c r="BIB45" s="2" t="n"/>
      <c r="BIC45" s="2" t="n"/>
      <c r="BID45" s="2" t="n"/>
      <c r="BIE45" s="2" t="n"/>
      <c r="BIF45" s="2" t="n"/>
      <c r="BIG45" s="2" t="n"/>
      <c r="BIH45" s="2" t="n"/>
      <c r="BII45" s="2" t="n"/>
      <c r="BIJ45" s="2" t="n"/>
      <c r="BIK45" s="2" t="n"/>
      <c r="BIL45" s="2" t="n"/>
      <c r="BIM45" s="2" t="n"/>
      <c r="BIN45" s="2" t="n"/>
      <c r="BIO45" s="2" t="n"/>
      <c r="BIP45" s="2" t="n"/>
      <c r="BIQ45" s="2" t="n"/>
      <c r="BIR45" s="2" t="n"/>
      <c r="BIS45" s="2" t="n"/>
      <c r="BIT45" s="2" t="n"/>
      <c r="BIU45" s="2" t="n"/>
      <c r="BIV45" s="2" t="n"/>
      <c r="BIW45" s="2" t="n"/>
      <c r="BIX45" s="2" t="n"/>
      <c r="BIY45" s="2" t="n"/>
      <c r="BIZ45" s="2" t="n"/>
      <c r="BJA45" s="2" t="n"/>
      <c r="BJB45" s="2" t="n"/>
      <c r="BJC45" s="2" t="n"/>
      <c r="BJD45" s="2" t="n"/>
      <c r="BJE45" s="2" t="n"/>
      <c r="BJF45" s="2" t="n"/>
      <c r="BJG45" s="2" t="n"/>
      <c r="BJH45" s="2" t="n"/>
      <c r="BJI45" s="2" t="n"/>
      <c r="BJJ45" s="2" t="n"/>
      <c r="BJK45" s="2" t="n"/>
      <c r="BJL45" s="2" t="n"/>
      <c r="BJM45" s="2" t="n"/>
      <c r="BJN45" s="2" t="n"/>
      <c r="BJO45" s="2" t="n"/>
      <c r="BJP45" s="2" t="n"/>
      <c r="BJQ45" s="2" t="n"/>
      <c r="BJR45" s="2" t="n"/>
      <c r="BJS45" s="2" t="n"/>
      <c r="BJT45" s="2" t="n"/>
      <c r="BJU45" s="2" t="n"/>
      <c r="BJV45" s="2" t="n"/>
      <c r="BJW45" s="2" t="n"/>
      <c r="BJX45" s="2" t="n"/>
      <c r="BJY45" s="2" t="n"/>
      <c r="BJZ45" s="2" t="n"/>
      <c r="BKA45" s="2" t="n"/>
      <c r="BKB45" s="2" t="n"/>
      <c r="BKC45" s="2" t="n"/>
      <c r="BKD45" s="2" t="n"/>
      <c r="BKE45" s="2" t="n"/>
      <c r="BKF45" s="2" t="n"/>
      <c r="BKG45" s="2" t="n"/>
      <c r="BKH45" s="2" t="n"/>
      <c r="BKI45" s="2" t="n"/>
      <c r="BKJ45" s="2" t="n"/>
      <c r="BKK45" s="2" t="n"/>
      <c r="BKL45" s="2" t="n"/>
      <c r="BKM45" s="2" t="n"/>
      <c r="BKN45" s="2" t="n"/>
      <c r="BKO45" s="2" t="n"/>
      <c r="BKP45" s="2" t="n"/>
      <c r="BKQ45" s="2" t="n"/>
      <c r="BKR45" s="2" t="n"/>
      <c r="BKS45" s="2" t="n"/>
      <c r="BKT45" s="2" t="n"/>
      <c r="BKU45" s="2" t="n"/>
      <c r="BKV45" s="2" t="n"/>
      <c r="BKW45" s="2" t="n"/>
      <c r="BKX45" s="2" t="n"/>
      <c r="BKY45" s="2" t="n"/>
      <c r="BKZ45" s="2" t="n"/>
      <c r="BLA45" s="2" t="n"/>
      <c r="BLB45" s="2" t="n"/>
      <c r="BLC45" s="2" t="n"/>
      <c r="BLD45" s="2" t="n"/>
      <c r="BLE45" s="2" t="n"/>
      <c r="BLF45" s="2" t="n"/>
      <c r="BLG45" s="2" t="n"/>
      <c r="BLH45" s="2" t="n"/>
      <c r="BLI45" s="2" t="n"/>
      <c r="BLJ45" s="2" t="n"/>
      <c r="BLK45" s="2" t="n"/>
      <c r="BLL45" s="2" t="n"/>
      <c r="BLM45" s="2" t="n"/>
      <c r="BLN45" s="2" t="n"/>
      <c r="BLO45" s="2" t="n"/>
      <c r="BLP45" s="2" t="n"/>
      <c r="BLQ45" s="2" t="n"/>
      <c r="BLR45" s="2" t="n"/>
      <c r="BLS45" s="2" t="n"/>
      <c r="BLT45" s="2" t="n"/>
      <c r="BLU45" s="2" t="n"/>
      <c r="BLV45" s="2" t="n"/>
      <c r="BLW45" s="2" t="n"/>
      <c r="BLX45" s="2" t="n"/>
      <c r="BLY45" s="2" t="n"/>
      <c r="BLZ45" s="2" t="n"/>
      <c r="BMA45" s="2" t="n"/>
      <c r="BMB45" s="2" t="n"/>
      <c r="BMC45" s="2" t="n"/>
      <c r="BMD45" s="2" t="n"/>
      <c r="BME45" s="2" t="n"/>
      <c r="BMF45" s="2" t="n"/>
      <c r="BMG45" s="2" t="n"/>
      <c r="BMH45" s="2" t="n"/>
      <c r="BMI45" s="2" t="n"/>
      <c r="BMJ45" s="2" t="n"/>
      <c r="BMK45" s="2" t="n"/>
      <c r="BML45" s="2" t="n"/>
      <c r="BMM45" s="2" t="n"/>
      <c r="BMN45" s="2" t="n"/>
      <c r="BMO45" s="2" t="n"/>
      <c r="BMP45" s="2" t="n"/>
      <c r="BMQ45" s="2" t="n"/>
      <c r="BMR45" s="2" t="n"/>
      <c r="BMS45" s="2" t="n"/>
      <c r="BMT45" s="2" t="n"/>
      <c r="BMU45" s="2" t="n"/>
      <c r="BMV45" s="2" t="n"/>
      <c r="BMW45" s="2" t="n"/>
      <c r="BMX45" s="2" t="n"/>
      <c r="BMY45" s="2" t="n"/>
      <c r="BMZ45" s="2" t="n"/>
      <c r="BNA45" s="2" t="n"/>
      <c r="BNB45" s="2" t="n"/>
      <c r="BNC45" s="2" t="n"/>
      <c r="BND45" s="2" t="n"/>
      <c r="BNE45" s="2" t="n"/>
      <c r="BNF45" s="2" t="n"/>
      <c r="BNG45" s="2" t="n"/>
      <c r="BNH45" s="2" t="n"/>
      <c r="BNI45" s="2" t="n"/>
      <c r="BNJ45" s="2" t="n"/>
      <c r="BNK45" s="2" t="n"/>
      <c r="BNL45" s="2" t="n"/>
      <c r="BNM45" s="2" t="n"/>
      <c r="BNN45" s="2" t="n"/>
      <c r="BNO45" s="2" t="n"/>
      <c r="BNP45" s="2" t="n"/>
      <c r="BNQ45" s="2" t="n"/>
      <c r="BNR45" s="2" t="n"/>
      <c r="BNS45" s="2" t="n"/>
      <c r="BNT45" s="2" t="n"/>
      <c r="BNU45" s="2" t="n"/>
      <c r="BNV45" s="2" t="n"/>
      <c r="BNW45" s="2" t="n"/>
      <c r="BNX45" s="2" t="n"/>
      <c r="BNY45" s="2" t="n"/>
      <c r="BNZ45" s="2" t="n"/>
      <c r="BOA45" s="2" t="n"/>
      <c r="BOB45" s="2" t="n"/>
      <c r="BOC45" s="2" t="n"/>
      <c r="BOD45" s="2" t="n"/>
      <c r="BOE45" s="2" t="n"/>
      <c r="BOF45" s="2" t="n"/>
      <c r="BOG45" s="2" t="n"/>
      <c r="BOH45" s="2" t="n"/>
      <c r="BOI45" s="2" t="n"/>
      <c r="BOJ45" s="2" t="n"/>
      <c r="BOK45" s="2" t="n"/>
      <c r="BOL45" s="2" t="n"/>
      <c r="BOM45" s="2" t="n"/>
      <c r="BON45" s="2" t="n"/>
      <c r="BOO45" s="2" t="n"/>
      <c r="BOP45" s="2" t="n"/>
      <c r="BOQ45" s="2" t="n"/>
      <c r="BOR45" s="2" t="n"/>
      <c r="BOS45" s="2" t="n"/>
      <c r="BOT45" s="2" t="n"/>
      <c r="BOU45" s="2" t="n"/>
      <c r="BOV45" s="2" t="n"/>
      <c r="BOW45" s="2" t="n"/>
      <c r="BOX45" s="2" t="n"/>
      <c r="BOY45" s="2" t="n"/>
      <c r="BOZ45" s="2" t="n"/>
      <c r="BPA45" s="2" t="n"/>
      <c r="BPB45" s="2" t="n"/>
      <c r="BPC45" s="2" t="n"/>
      <c r="BPD45" s="2" t="n"/>
      <c r="BPE45" s="2" t="n"/>
      <c r="BPF45" s="2" t="n"/>
      <c r="BPG45" s="2" t="n"/>
      <c r="BPH45" s="2" t="n"/>
      <c r="BPI45" s="2" t="n"/>
      <c r="BPJ45" s="2" t="n"/>
      <c r="BPK45" s="2" t="n"/>
      <c r="BPL45" s="2" t="n"/>
      <c r="BPM45" s="2" t="n"/>
      <c r="BPN45" s="2" t="n"/>
      <c r="BPO45" s="2" t="n"/>
      <c r="BPP45" s="2" t="n"/>
      <c r="BPQ45" s="2" t="n"/>
      <c r="BPR45" s="2" t="n"/>
      <c r="BPS45" s="2" t="n"/>
      <c r="BPT45" s="2" t="n"/>
      <c r="BPU45" s="2" t="n"/>
      <c r="BPV45" s="2" t="n"/>
      <c r="BPW45" s="2" t="n"/>
      <c r="BPX45" s="2" t="n"/>
      <c r="BPY45" s="2" t="n"/>
      <c r="BPZ45" s="2" t="n"/>
      <c r="BQA45" s="2" t="n"/>
      <c r="BQB45" s="2" t="n"/>
      <c r="BQC45" s="2" t="n"/>
      <c r="BQD45" s="2" t="n"/>
      <c r="BQE45" s="2" t="n"/>
      <c r="BQF45" s="2" t="n"/>
      <c r="BQG45" s="2" t="n"/>
      <c r="BQH45" s="2" t="n"/>
      <c r="BQI45" s="2" t="n"/>
      <c r="BQJ45" s="2" t="n"/>
      <c r="BQK45" s="2" t="n"/>
      <c r="BQL45" s="2" t="n"/>
      <c r="BQM45" s="2" t="n"/>
      <c r="BQN45" s="2" t="n"/>
      <c r="BQO45" s="2" t="n"/>
      <c r="BQP45" s="2" t="n"/>
      <c r="BQQ45" s="2" t="n"/>
      <c r="BQR45" s="2" t="n"/>
      <c r="BQS45" s="2" t="n"/>
      <c r="BQT45" s="2" t="n"/>
      <c r="BQU45" s="2" t="n"/>
      <c r="BQV45" s="2" t="n"/>
      <c r="BQW45" s="2" t="n"/>
      <c r="BQX45" s="2" t="n"/>
      <c r="BQY45" s="2" t="n"/>
      <c r="BQZ45" s="2" t="n"/>
      <c r="BRA45" s="2" t="n"/>
      <c r="BRB45" s="2" t="n"/>
      <c r="BRC45" s="2" t="n"/>
      <c r="BRD45" s="2" t="n"/>
      <c r="BRE45" s="2" t="n"/>
      <c r="BRF45" s="2" t="n"/>
      <c r="BRG45" s="2" t="n"/>
      <c r="BRH45" s="2" t="n"/>
      <c r="BRI45" s="2" t="n"/>
      <c r="BRJ45" s="2" t="n"/>
      <c r="BRK45" s="2" t="n"/>
      <c r="BRL45" s="2" t="n"/>
      <c r="BRM45" s="2" t="n"/>
      <c r="BRN45" s="2" t="n"/>
      <c r="BRO45" s="2" t="n"/>
      <c r="BRP45" s="2" t="n"/>
      <c r="BRQ45" s="2" t="n"/>
      <c r="BRR45" s="2" t="n"/>
      <c r="BRS45" s="2" t="n"/>
      <c r="BRT45" s="2" t="n"/>
      <c r="BRU45" s="2" t="n"/>
      <c r="BRV45" s="2" t="n"/>
      <c r="BRW45" s="2" t="n"/>
      <c r="BRX45" s="2" t="n"/>
      <c r="BRY45" s="2" t="n"/>
      <c r="BRZ45" s="2" t="n"/>
      <c r="BSA45" s="2" t="n"/>
      <c r="BSB45" s="2" t="n"/>
      <c r="BSC45" s="2" t="n"/>
      <c r="BSD45" s="2" t="n"/>
      <c r="BSE45" s="2" t="n"/>
      <c r="BSF45" s="2" t="n"/>
      <c r="BSG45" s="2" t="n"/>
      <c r="BSH45" s="2" t="n"/>
      <c r="BSI45" s="2" t="n"/>
      <c r="BSJ45" s="2" t="n"/>
      <c r="BSK45" s="2" t="n"/>
      <c r="BSL45" s="2" t="n"/>
      <c r="BSM45" s="2" t="n"/>
      <c r="BSN45" s="2" t="n"/>
      <c r="BSO45" s="2" t="n"/>
      <c r="BSP45" s="2" t="n"/>
      <c r="BSQ45" s="2" t="n"/>
      <c r="BSR45" s="2" t="n"/>
      <c r="BSS45" s="2" t="n"/>
      <c r="BST45" s="2" t="n"/>
      <c r="BSU45" s="2" t="n"/>
      <c r="BSV45" s="2" t="n"/>
      <c r="BSW45" s="2" t="n"/>
      <c r="BSX45" s="2" t="n"/>
      <c r="BSY45" s="2" t="n"/>
      <c r="BSZ45" s="2" t="n"/>
      <c r="BTA45" s="2" t="n"/>
      <c r="BTB45" s="2" t="n"/>
      <c r="BTC45" s="2" t="n"/>
      <c r="BTD45" s="2" t="n"/>
      <c r="BTE45" s="2" t="n"/>
      <c r="BTF45" s="2" t="n"/>
      <c r="BTG45" s="2" t="n"/>
      <c r="BTH45" s="2" t="n"/>
      <c r="BTI45" s="2" t="n"/>
      <c r="BTJ45" s="2" t="n"/>
      <c r="BTK45" s="2" t="n"/>
      <c r="BTL45" s="2" t="n"/>
      <c r="BTM45" s="2" t="n"/>
      <c r="BTN45" s="2" t="n"/>
      <c r="BTO45" s="2" t="n"/>
      <c r="BTP45" s="2" t="n"/>
      <c r="BTQ45" s="2" t="n"/>
      <c r="BTR45" s="2" t="n"/>
      <c r="BTS45" s="2" t="n"/>
      <c r="BTT45" s="2" t="n"/>
      <c r="BTU45" s="2" t="n"/>
      <c r="BTV45" s="2" t="n"/>
      <c r="BTW45" s="2" t="n"/>
      <c r="BTX45" s="2" t="n"/>
      <c r="BTY45" s="2" t="n"/>
      <c r="BTZ45" s="2" t="n"/>
      <c r="BUA45" s="2" t="n"/>
      <c r="BUB45" s="2" t="n"/>
      <c r="BUC45" s="2" t="n"/>
      <c r="BUD45" s="2" t="n"/>
      <c r="BUE45" s="2" t="n"/>
      <c r="BUF45" s="2" t="n"/>
      <c r="BUG45" s="2" t="n"/>
      <c r="BUH45" s="2" t="n"/>
      <c r="BUI45" s="2" t="n"/>
      <c r="BUJ45" s="2" t="n"/>
      <c r="BUK45" s="2" t="n"/>
      <c r="BUL45" s="2" t="n"/>
      <c r="BUM45" s="2" t="n"/>
      <c r="BUN45" s="2" t="n"/>
      <c r="BUO45" s="2" t="n"/>
      <c r="BUP45" s="2" t="n"/>
      <c r="BUQ45" s="2" t="n"/>
      <c r="BUR45" s="2" t="n"/>
      <c r="BUS45" s="2" t="n"/>
      <c r="BUT45" s="2" t="n"/>
      <c r="BUU45" s="2" t="n"/>
      <c r="BUV45" s="2" t="n"/>
      <c r="BUW45" s="2" t="n"/>
      <c r="BUX45" s="2" t="n"/>
      <c r="BUY45" s="2" t="n"/>
      <c r="BUZ45" s="2" t="n"/>
      <c r="BVA45" s="2" t="n"/>
      <c r="BVB45" s="2" t="n"/>
      <c r="BVC45" s="2" t="n"/>
      <c r="BVD45" s="2" t="n"/>
      <c r="BVE45" s="2" t="n"/>
      <c r="BVF45" s="2" t="n"/>
      <c r="BVG45" s="2" t="n"/>
      <c r="BVH45" s="2" t="n"/>
      <c r="BVI45" s="2" t="n"/>
      <c r="BVJ45" s="2" t="n"/>
      <c r="BVK45" s="2" t="n"/>
      <c r="BVL45" s="2" t="n"/>
      <c r="BVM45" s="2" t="n"/>
      <c r="BVN45" s="2" t="n"/>
      <c r="BVO45" s="2" t="n"/>
      <c r="BVP45" s="2" t="n"/>
      <c r="BVQ45" s="2" t="n"/>
      <c r="BVR45" s="2" t="n"/>
      <c r="BVS45" s="2" t="n"/>
      <c r="BVT45" s="2" t="n"/>
      <c r="BVU45" s="2" t="n"/>
      <c r="BVV45" s="2" t="n"/>
      <c r="BVW45" s="2" t="n"/>
      <c r="BVX45" s="2" t="n"/>
      <c r="BVY45" s="2" t="n"/>
      <c r="BVZ45" s="2" t="n"/>
      <c r="BWA45" s="2" t="n"/>
      <c r="BWB45" s="2" t="n"/>
      <c r="BWC45" s="2" t="n"/>
      <c r="BWD45" s="2" t="n"/>
      <c r="BWE45" s="2" t="n"/>
      <c r="BWF45" s="2" t="n"/>
      <c r="BWG45" s="2" t="n"/>
      <c r="BWH45" s="2" t="n"/>
      <c r="BWI45" s="2" t="n"/>
      <c r="BWJ45" s="2" t="n"/>
      <c r="BWK45" s="2" t="n"/>
      <c r="BWL45" s="2" t="n"/>
      <c r="BWM45" s="2" t="n"/>
      <c r="BWN45" s="2" t="n"/>
      <c r="BWO45" s="2" t="n"/>
      <c r="BWP45" s="2" t="n"/>
      <c r="BWQ45" s="2" t="n"/>
      <c r="BWR45" s="2" t="n"/>
      <c r="BWS45" s="2" t="n"/>
      <c r="BWT45" s="2" t="n"/>
      <c r="BWU45" s="2" t="n"/>
      <c r="BWV45" s="2" t="n"/>
      <c r="BWW45" s="2" t="n"/>
      <c r="BWX45" s="2" t="n"/>
      <c r="BWY45" s="2" t="n"/>
      <c r="BWZ45" s="2" t="n"/>
      <c r="BXA45" s="2" t="n"/>
      <c r="BXB45" s="2" t="n"/>
      <c r="BXC45" s="2" t="n"/>
      <c r="BXD45" s="2" t="n"/>
      <c r="BXE45" s="2" t="n"/>
      <c r="BXF45" s="2" t="n"/>
      <c r="BXG45" s="2" t="n"/>
      <c r="BXH45" s="2" t="n"/>
      <c r="BXI45" s="2" t="n"/>
      <c r="BXJ45" s="2" t="n"/>
      <c r="BXK45" s="2" t="n"/>
      <c r="BXL45" s="2" t="n"/>
      <c r="BXM45" s="2" t="n"/>
      <c r="BXN45" s="2" t="n"/>
      <c r="BXO45" s="2" t="n"/>
      <c r="BXP45" s="2" t="n"/>
      <c r="BXQ45" s="2" t="n"/>
      <c r="BXR45" s="2" t="n"/>
      <c r="BXS45" s="2" t="n"/>
      <c r="BXT45" s="2" t="n"/>
      <c r="BXU45" s="2" t="n"/>
      <c r="BXV45" s="2" t="n"/>
      <c r="BXW45" s="2" t="n"/>
      <c r="BXX45" s="2" t="n"/>
      <c r="BXY45" s="2" t="n"/>
      <c r="BXZ45" s="2" t="n"/>
      <c r="BYA45" s="2" t="n"/>
      <c r="BYB45" s="2" t="n"/>
      <c r="BYC45" s="2" t="n"/>
      <c r="BYD45" s="2" t="n"/>
      <c r="BYE45" s="2" t="n"/>
      <c r="BYF45" s="2" t="n"/>
      <c r="BYG45" s="2" t="n"/>
      <c r="BYH45" s="2" t="n"/>
      <c r="BYI45" s="2" t="n"/>
      <c r="BYJ45" s="2" t="n"/>
      <c r="BYK45" s="2" t="n"/>
      <c r="BYL45" s="2" t="n"/>
      <c r="BYM45" s="2" t="n"/>
      <c r="BYN45" s="2" t="n"/>
      <c r="BYO45" s="2" t="n"/>
      <c r="BYP45" s="2" t="n"/>
      <c r="BYQ45" s="2" t="n"/>
      <c r="BYR45" s="2" t="n"/>
      <c r="BYS45" s="2" t="n"/>
      <c r="BYT45" s="2" t="n"/>
      <c r="BYU45" s="2" t="n"/>
      <c r="BYV45" s="2" t="n"/>
      <c r="BYW45" s="2" t="n"/>
      <c r="BYX45" s="2" t="n"/>
      <c r="BYY45" s="2" t="n"/>
      <c r="BYZ45" s="2" t="n"/>
      <c r="BZA45" s="2" t="n"/>
      <c r="BZB45" s="2" t="n"/>
      <c r="BZC45" s="2" t="n"/>
      <c r="BZD45" s="2" t="n"/>
      <c r="BZE45" s="2" t="n"/>
      <c r="BZF45" s="2" t="n"/>
      <c r="BZG45" s="2" t="n"/>
      <c r="BZH45" s="2" t="n"/>
      <c r="BZI45" s="2" t="n"/>
      <c r="BZJ45" s="2" t="n"/>
      <c r="BZK45" s="2" t="n"/>
      <c r="BZL45" s="2" t="n"/>
      <c r="BZM45" s="2" t="n"/>
      <c r="BZN45" s="2" t="n"/>
      <c r="BZO45" s="2" t="n"/>
      <c r="BZP45" s="2" t="n"/>
      <c r="BZQ45" s="2" t="n"/>
      <c r="BZR45" s="2" t="n"/>
      <c r="BZS45" s="2" t="n"/>
      <c r="BZT45" s="2" t="n"/>
      <c r="BZU45" s="2" t="n"/>
      <c r="BZV45" s="2" t="n"/>
      <c r="BZW45" s="2" t="n"/>
      <c r="BZX45" s="2" t="n"/>
      <c r="BZY45" s="2" t="n"/>
      <c r="BZZ45" s="2" t="n"/>
      <c r="CAA45" s="2" t="n"/>
      <c r="CAB45" s="2" t="n"/>
      <c r="CAC45" s="2" t="n"/>
      <c r="CAD45" s="2" t="n"/>
      <c r="CAE45" s="2" t="n"/>
      <c r="CAF45" s="2" t="n"/>
      <c r="CAG45" s="2" t="n"/>
      <c r="CAH45" s="2" t="n"/>
      <c r="CAI45" s="2" t="n"/>
      <c r="CAJ45" s="2" t="n"/>
      <c r="CAK45" s="2" t="n"/>
      <c r="CAL45" s="2" t="n"/>
      <c r="CAM45" s="2" t="n"/>
      <c r="CAN45" s="2" t="n"/>
      <c r="CAO45" s="2" t="n"/>
      <c r="CAP45" s="2" t="n"/>
      <c r="CAQ45" s="2" t="n"/>
      <c r="CAR45" s="2" t="n"/>
      <c r="CAS45" s="2" t="n"/>
      <c r="CAT45" s="2" t="n"/>
      <c r="CAU45" s="2" t="n"/>
      <c r="CAV45" s="2" t="n"/>
      <c r="CAW45" s="2" t="n"/>
      <c r="CAX45" s="2" t="n"/>
      <c r="CAY45" s="2" t="n"/>
      <c r="CAZ45" s="2" t="n"/>
      <c r="CBA45" s="2" t="n"/>
      <c r="CBB45" s="2" t="n"/>
      <c r="CBC45" s="2" t="n"/>
      <c r="CBD45" s="2" t="n"/>
      <c r="CBE45" s="2" t="n"/>
      <c r="CBF45" s="2" t="n"/>
      <c r="CBG45" s="2" t="n"/>
      <c r="CBH45" s="2" t="n"/>
      <c r="CBI45" s="2" t="n"/>
      <c r="CBJ45" s="2" t="n"/>
      <c r="CBK45" s="2" t="n"/>
      <c r="CBL45" s="2" t="n"/>
      <c r="CBM45" s="2" t="n"/>
      <c r="CBN45" s="2" t="n"/>
      <c r="CBO45" s="2" t="n"/>
      <c r="CBP45" s="2" t="n"/>
      <c r="CBQ45" s="2" t="n"/>
      <c r="CBR45" s="2" t="n"/>
      <c r="CBS45" s="2" t="n"/>
      <c r="CBT45" s="2" t="n"/>
      <c r="CBU45" s="2" t="n"/>
      <c r="CBV45" s="2" t="n"/>
      <c r="CBW45" s="2" t="n"/>
      <c r="CBX45" s="2" t="n"/>
      <c r="CBY45" s="2" t="n"/>
      <c r="CBZ45" s="2" t="n"/>
      <c r="CCA45" s="2" t="n"/>
      <c r="CCB45" s="2" t="n"/>
      <c r="CCC45" s="2" t="n"/>
      <c r="CCD45" s="2" t="n"/>
      <c r="CCE45" s="2" t="n"/>
      <c r="CCF45" s="2" t="n"/>
      <c r="CCG45" s="2" t="n"/>
      <c r="CCH45" s="2" t="n"/>
      <c r="CCI45" s="2" t="n"/>
      <c r="CCJ45" s="2" t="n"/>
      <c r="CCK45" s="2" t="n"/>
      <c r="CCL45" s="2" t="n"/>
      <c r="CCM45" s="2" t="n"/>
      <c r="CCN45" s="2" t="n"/>
      <c r="CCO45" s="2" t="n"/>
      <c r="CCP45" s="2" t="n"/>
      <c r="CCQ45" s="2" t="n"/>
      <c r="CCR45" s="2" t="n"/>
      <c r="CCS45" s="2" t="n"/>
      <c r="CCT45" s="2" t="n"/>
      <c r="CCU45" s="2" t="n"/>
      <c r="CCV45" s="2" t="n"/>
      <c r="CCW45" s="2" t="n"/>
      <c r="CCX45" s="2" t="n"/>
      <c r="CCY45" s="2" t="n"/>
      <c r="CCZ45" s="2" t="n"/>
      <c r="CDA45" s="2" t="n"/>
      <c r="CDB45" s="2" t="n"/>
      <c r="CDC45" s="2" t="n"/>
      <c r="CDD45" s="2" t="n"/>
      <c r="CDE45" s="2" t="n"/>
      <c r="CDF45" s="2" t="n"/>
      <c r="CDG45" s="2" t="n"/>
      <c r="CDH45" s="2" t="n"/>
      <c r="CDI45" s="2" t="n"/>
      <c r="CDJ45" s="2" t="n"/>
      <c r="CDK45" s="2" t="n"/>
      <c r="CDL45" s="2" t="n"/>
      <c r="CDM45" s="2" t="n"/>
      <c r="CDN45" s="2" t="n"/>
      <c r="CDO45" s="2" t="n"/>
      <c r="CDP45" s="2" t="n"/>
      <c r="CDQ45" s="2" t="n"/>
      <c r="CDR45" s="2" t="n"/>
      <c r="CDS45" s="2" t="n"/>
      <c r="CDT45" s="2" t="n"/>
      <c r="CDU45" s="2" t="n"/>
      <c r="CDV45" s="2" t="n"/>
      <c r="CDW45" s="2" t="n"/>
      <c r="CDX45" s="2" t="n"/>
      <c r="CDY45" s="2" t="n"/>
      <c r="CDZ45" s="2" t="n"/>
      <c r="CEA45" s="2" t="n"/>
      <c r="CEB45" s="2" t="n"/>
      <c r="CEC45" s="2" t="n"/>
      <c r="CED45" s="2" t="n"/>
      <c r="CEE45" s="2" t="n"/>
      <c r="CEF45" s="2" t="n"/>
      <c r="CEG45" s="2" t="n"/>
      <c r="CEH45" s="2" t="n"/>
      <c r="CEI45" s="2" t="n"/>
      <c r="CEJ45" s="2" t="n"/>
      <c r="CEK45" s="2" t="n"/>
      <c r="CEL45" s="2" t="n"/>
      <c r="CEM45" s="2" t="n"/>
      <c r="CEN45" s="2" t="n"/>
      <c r="CEO45" s="2" t="n"/>
      <c r="CEP45" s="2" t="n"/>
      <c r="CEQ45" s="2" t="n"/>
      <c r="CER45" s="2" t="n"/>
      <c r="CES45" s="2" t="n"/>
      <c r="CET45" s="2" t="n"/>
      <c r="CEU45" s="2" t="n"/>
      <c r="CEV45" s="2" t="n"/>
      <c r="CEW45" s="2" t="n"/>
      <c r="CEX45" s="2" t="n"/>
      <c r="CEY45" s="2" t="n"/>
      <c r="CEZ45" s="2" t="n"/>
      <c r="CFA45" s="2" t="n"/>
      <c r="CFB45" s="2" t="n"/>
      <c r="CFC45" s="2" t="n"/>
      <c r="CFD45" s="2" t="n"/>
      <c r="CFE45" s="2" t="n"/>
      <c r="CFF45" s="2" t="n"/>
      <c r="CFG45" s="2" t="n"/>
      <c r="CFH45" s="2" t="n"/>
      <c r="CFI45" s="2" t="n"/>
      <c r="CFJ45" s="2" t="n"/>
      <c r="CFK45" s="2" t="n"/>
      <c r="CFL45" s="2" t="n"/>
      <c r="CFM45" s="2" t="n"/>
      <c r="CFN45" s="2" t="n"/>
      <c r="CFO45" s="2" t="n"/>
      <c r="CFP45" s="2" t="n"/>
      <c r="CFQ45" s="2" t="n"/>
      <c r="CFR45" s="2" t="n"/>
      <c r="CFS45" s="2" t="n"/>
      <c r="CFT45" s="2" t="n"/>
      <c r="CFU45" s="2" t="n"/>
      <c r="CFV45" s="2" t="n"/>
      <c r="CFW45" s="2" t="n"/>
      <c r="CFX45" s="2" t="n"/>
      <c r="CFY45" s="2" t="n"/>
      <c r="CFZ45" s="2" t="n"/>
      <c r="CGA45" s="2" t="n"/>
      <c r="CGB45" s="2" t="n"/>
      <c r="CGC45" s="2" t="n"/>
      <c r="CGD45" s="2" t="n"/>
      <c r="CGE45" s="2" t="n"/>
      <c r="CGF45" s="2" t="n"/>
      <c r="CGG45" s="2" t="n"/>
      <c r="CGH45" s="2" t="n"/>
      <c r="CGI45" s="2" t="n"/>
      <c r="CGJ45" s="2" t="n"/>
      <c r="CGK45" s="2" t="n"/>
      <c r="CGL45" s="2" t="n"/>
      <c r="CGM45" s="2" t="n"/>
      <c r="CGN45" s="2" t="n"/>
      <c r="CGO45" s="2" t="n"/>
      <c r="CGP45" s="2" t="n"/>
      <c r="CGQ45" s="2" t="n"/>
      <c r="CGR45" s="2" t="n"/>
      <c r="CGS45" s="2" t="n"/>
      <c r="CGT45" s="2" t="n"/>
      <c r="CGU45" s="2" t="n"/>
      <c r="CGV45" s="2" t="n"/>
      <c r="CGW45" s="2" t="n"/>
      <c r="CGX45" s="2" t="n"/>
      <c r="CGY45" s="2" t="n"/>
      <c r="CGZ45" s="2" t="n"/>
      <c r="CHA45" s="2" t="n"/>
      <c r="CHB45" s="2" t="n"/>
      <c r="CHC45" s="2" t="n"/>
      <c r="CHD45" s="2" t="n"/>
      <c r="CHE45" s="2" t="n"/>
      <c r="CHF45" s="2" t="n"/>
      <c r="CHG45" s="2" t="n"/>
      <c r="CHH45" s="2" t="n"/>
      <c r="CHI45" s="2" t="n"/>
      <c r="CHJ45" s="2" t="n"/>
      <c r="CHK45" s="2" t="n"/>
      <c r="CHL45" s="2" t="n"/>
      <c r="CHM45" s="2" t="n"/>
      <c r="CHN45" s="2" t="n"/>
      <c r="CHO45" s="2" t="n"/>
      <c r="CHP45" s="2" t="n"/>
      <c r="CHQ45" s="2" t="n"/>
      <c r="CHR45" s="2" t="n"/>
      <c r="CHS45" s="2" t="n"/>
      <c r="CHT45" s="2" t="n"/>
      <c r="CHU45" s="2" t="n"/>
      <c r="CHV45" s="2" t="n"/>
      <c r="CHW45" s="2" t="n"/>
      <c r="CHX45" s="2" t="n"/>
      <c r="CHY45" s="2" t="n"/>
      <c r="CHZ45" s="2" t="n"/>
      <c r="CIA45" s="2" t="n"/>
      <c r="CIB45" s="2" t="n"/>
      <c r="CIC45" s="2" t="n"/>
      <c r="CID45" s="2" t="n"/>
      <c r="CIE45" s="2" t="n"/>
      <c r="CIF45" s="2" t="n"/>
      <c r="CIG45" s="2" t="n"/>
      <c r="CIH45" s="2" t="n"/>
      <c r="CII45" s="2" t="n"/>
      <c r="CIJ45" s="2" t="n"/>
      <c r="CIK45" s="2" t="n"/>
      <c r="CIL45" s="2" t="n"/>
      <c r="CIM45" s="2" t="n"/>
      <c r="CIN45" s="2" t="n"/>
      <c r="CIO45" s="2" t="n"/>
      <c r="CIP45" s="2" t="n"/>
      <c r="CIQ45" s="2" t="n"/>
      <c r="CIR45" s="2" t="n"/>
      <c r="CIS45" s="2" t="n"/>
      <c r="CIT45" s="2" t="n"/>
      <c r="CIU45" s="2" t="n"/>
      <c r="CIV45" s="2" t="n"/>
      <c r="CIW45" s="2" t="n"/>
      <c r="CIX45" s="2" t="n"/>
      <c r="CIY45" s="2" t="n"/>
      <c r="CIZ45" s="2" t="n"/>
      <c r="CJA45" s="2" t="n"/>
      <c r="CJB45" s="2" t="n"/>
      <c r="CJC45" s="2" t="n"/>
      <c r="CJD45" s="2" t="n"/>
      <c r="CJE45" s="2" t="n"/>
      <c r="CJF45" s="2" t="n"/>
      <c r="CJG45" s="2" t="n"/>
      <c r="CJH45" s="2" t="n"/>
      <c r="CJI45" s="2" t="n"/>
      <c r="CJJ45" s="2" t="n"/>
      <c r="CJK45" s="2" t="n"/>
      <c r="CJL45" s="2" t="n"/>
      <c r="CJM45" s="2" t="n"/>
      <c r="CJN45" s="2" t="n"/>
      <c r="CJO45" s="2" t="n"/>
      <c r="CJP45" s="2" t="n"/>
      <c r="CJQ45" s="2" t="n"/>
      <c r="CJR45" s="2" t="n"/>
      <c r="CJS45" s="2" t="n"/>
      <c r="CJT45" s="2" t="n"/>
      <c r="CJU45" s="2" t="n"/>
      <c r="CJV45" s="2" t="n"/>
      <c r="CJW45" s="2" t="n"/>
      <c r="CJX45" s="2" t="n"/>
      <c r="CJY45" s="2" t="n"/>
      <c r="CJZ45" s="2" t="n"/>
      <c r="CKA45" s="2" t="n"/>
      <c r="CKB45" s="2" t="n"/>
      <c r="CKC45" s="2" t="n"/>
      <c r="CKD45" s="2" t="n"/>
      <c r="CKE45" s="2" t="n"/>
      <c r="CKF45" s="2" t="n"/>
      <c r="CKG45" s="2" t="n"/>
      <c r="CKH45" s="2" t="n"/>
      <c r="CKI45" s="2" t="n"/>
      <c r="CKJ45" s="2" t="n"/>
      <c r="CKK45" s="2" t="n"/>
      <c r="CKL45" s="2" t="n"/>
      <c r="CKM45" s="2" t="n"/>
      <c r="CKN45" s="2" t="n"/>
      <c r="CKO45" s="2" t="n"/>
      <c r="CKP45" s="2" t="n"/>
      <c r="CKQ45" s="2" t="n"/>
      <c r="CKR45" s="2" t="n"/>
      <c r="CKS45" s="2" t="n"/>
      <c r="CKT45" s="2" t="n"/>
      <c r="CKU45" s="2" t="n"/>
      <c r="CKV45" s="2" t="n"/>
      <c r="CKW45" s="2" t="n"/>
      <c r="CKX45" s="2" t="n"/>
      <c r="CKY45" s="2" t="n"/>
      <c r="CKZ45" s="2" t="n"/>
      <c r="CLA45" s="2" t="n"/>
      <c r="CLB45" s="2" t="n"/>
      <c r="CLC45" s="2" t="n"/>
      <c r="CLD45" s="2" t="n"/>
      <c r="CLE45" s="2" t="n"/>
      <c r="CLF45" s="2" t="n"/>
      <c r="CLG45" s="2" t="n"/>
      <c r="CLH45" s="2" t="n"/>
      <c r="CLI45" s="2" t="n"/>
      <c r="CLJ45" s="2" t="n"/>
      <c r="CLK45" s="2" t="n"/>
      <c r="CLL45" s="2" t="n"/>
      <c r="CLM45" s="2" t="n"/>
      <c r="CLN45" s="2" t="n"/>
      <c r="CLO45" s="2" t="n"/>
      <c r="CLP45" s="2" t="n"/>
      <c r="CLQ45" s="2" t="n"/>
      <c r="CLR45" s="2" t="n"/>
      <c r="CLS45" s="2" t="n"/>
      <c r="CLT45" s="2" t="n"/>
      <c r="CLU45" s="2" t="n"/>
      <c r="CLV45" s="2" t="n"/>
      <c r="CLW45" s="2" t="n"/>
      <c r="CLX45" s="2" t="n"/>
      <c r="CLY45" s="2" t="n"/>
      <c r="CLZ45" s="2" t="n"/>
      <c r="CMA45" s="2" t="n"/>
      <c r="CMB45" s="2" t="n"/>
      <c r="CMC45" s="2" t="n"/>
      <c r="CMD45" s="2" t="n"/>
      <c r="CME45" s="2" t="n"/>
      <c r="CMF45" s="2" t="n"/>
      <c r="CMG45" s="2" t="n"/>
      <c r="CMH45" s="2" t="n"/>
      <c r="CMI45" s="2" t="n"/>
      <c r="CMJ45" s="2" t="n"/>
      <c r="CMK45" s="2" t="n"/>
      <c r="CML45" s="2" t="n"/>
      <c r="CMM45" s="2" t="n"/>
      <c r="CMN45" s="2" t="n"/>
      <c r="CMO45" s="2" t="n"/>
      <c r="CMP45" s="2" t="n"/>
      <c r="CMQ45" s="2" t="n"/>
      <c r="CMR45" s="2" t="n"/>
      <c r="CMS45" s="2" t="n"/>
      <c r="CMT45" s="2" t="n"/>
      <c r="CMU45" s="2" t="n"/>
      <c r="CMV45" s="2" t="n"/>
      <c r="CMW45" s="2" t="n"/>
      <c r="CMX45" s="2" t="n"/>
      <c r="CMY45" s="2" t="n"/>
      <c r="CMZ45" s="2" t="n"/>
      <c r="CNA45" s="2" t="n"/>
      <c r="CNB45" s="2" t="n"/>
      <c r="CNC45" s="2" t="n"/>
      <c r="CND45" s="2" t="n"/>
      <c r="CNE45" s="2" t="n"/>
      <c r="CNF45" s="2" t="n"/>
      <c r="CNG45" s="2" t="n"/>
      <c r="CNH45" s="2" t="n"/>
      <c r="CNI45" s="2" t="n"/>
      <c r="CNJ45" s="2" t="n"/>
      <c r="CNK45" s="2" t="n"/>
      <c r="CNL45" s="2" t="n"/>
      <c r="CNM45" s="2" t="n"/>
      <c r="CNN45" s="2" t="n"/>
      <c r="CNO45" s="2" t="n"/>
      <c r="CNP45" s="2" t="n"/>
      <c r="CNQ45" s="2" t="n"/>
      <c r="CNR45" s="2" t="n"/>
      <c r="CNS45" s="2" t="n"/>
      <c r="CNT45" s="2" t="n"/>
      <c r="CNU45" s="2" t="n"/>
      <c r="CNV45" s="2" t="n"/>
      <c r="CNW45" s="2" t="n"/>
      <c r="CNX45" s="2" t="n"/>
      <c r="CNY45" s="2" t="n"/>
      <c r="CNZ45" s="2" t="n"/>
      <c r="COA45" s="2" t="n"/>
      <c r="COB45" s="2" t="n"/>
      <c r="COC45" s="2" t="n"/>
      <c r="COD45" s="2" t="n"/>
      <c r="COE45" s="2" t="n"/>
      <c r="COF45" s="2" t="n"/>
      <c r="COG45" s="2" t="n"/>
      <c r="COH45" s="2" t="n"/>
      <c r="COI45" s="2" t="n"/>
      <c r="COJ45" s="2" t="n"/>
      <c r="COK45" s="2" t="n"/>
      <c r="COL45" s="2" t="n"/>
      <c r="COM45" s="2" t="n"/>
      <c r="CON45" s="2" t="n"/>
      <c r="COO45" s="2" t="n"/>
      <c r="COP45" s="2" t="n"/>
      <c r="COQ45" s="2" t="n"/>
      <c r="COR45" s="2" t="n"/>
      <c r="COS45" s="2" t="n"/>
      <c r="COT45" s="2" t="n"/>
      <c r="COU45" s="2" t="n"/>
      <c r="COV45" s="2" t="n"/>
      <c r="COW45" s="2" t="n"/>
      <c r="COX45" s="2" t="n"/>
      <c r="COY45" s="2" t="n"/>
      <c r="COZ45" s="2" t="n"/>
      <c r="CPA45" s="2" t="n"/>
      <c r="CPB45" s="2" t="n"/>
      <c r="CPC45" s="2" t="n"/>
      <c r="CPD45" s="2" t="n"/>
      <c r="CPE45" s="2" t="n"/>
      <c r="CPF45" s="2" t="n"/>
      <c r="CPG45" s="2" t="n"/>
      <c r="CPH45" s="2" t="n"/>
      <c r="CPI45" s="2" t="n"/>
      <c r="CPJ45" s="2" t="n"/>
      <c r="CPK45" s="2" t="n"/>
      <c r="CPL45" s="2" t="n"/>
      <c r="CPM45" s="2" t="n"/>
      <c r="CPN45" s="2" t="n"/>
      <c r="CPO45" s="2" t="n"/>
      <c r="CPP45" s="2" t="n"/>
      <c r="CPQ45" s="2" t="n"/>
      <c r="CPR45" s="2" t="n"/>
      <c r="CPS45" s="2" t="n"/>
      <c r="CPT45" s="2" t="n"/>
      <c r="CPU45" s="2" t="n"/>
      <c r="CPV45" s="2" t="n"/>
      <c r="CPW45" s="2" t="n"/>
      <c r="CPX45" s="2" t="n"/>
      <c r="CPY45" s="2" t="n"/>
      <c r="CPZ45" s="2" t="n"/>
      <c r="CQA45" s="2" t="n"/>
      <c r="CQB45" s="2" t="n"/>
      <c r="CQC45" s="2" t="n"/>
      <c r="CQD45" s="2" t="n"/>
      <c r="CQE45" s="2" t="n"/>
      <c r="CQF45" s="2" t="n"/>
      <c r="CQG45" s="2" t="n"/>
      <c r="CQH45" s="2" t="n"/>
      <c r="CQI45" s="2" t="n"/>
      <c r="CQJ45" s="2" t="n"/>
      <c r="CQK45" s="2" t="n"/>
      <c r="CQL45" s="2" t="n"/>
      <c r="CQM45" s="2" t="n"/>
      <c r="CQN45" s="2" t="n"/>
      <c r="CQO45" s="2" t="n"/>
      <c r="CQP45" s="2" t="n"/>
      <c r="CQQ45" s="2" t="n"/>
      <c r="CQR45" s="2" t="n"/>
      <c r="CQS45" s="2" t="n"/>
      <c r="CQT45" s="2" t="n"/>
      <c r="CQU45" s="2" t="n"/>
      <c r="CQV45" s="2" t="n"/>
      <c r="CQW45" s="2" t="n"/>
      <c r="CQX45" s="2" t="n"/>
      <c r="CQY45" s="2" t="n"/>
      <c r="CQZ45" s="2" t="n"/>
      <c r="CRA45" s="2" t="n"/>
      <c r="CRB45" s="2" t="n"/>
      <c r="CRC45" s="2" t="n"/>
      <c r="CRD45" s="2" t="n"/>
      <c r="CRE45" s="2" t="n"/>
      <c r="CRF45" s="2" t="n"/>
      <c r="CRG45" s="2" t="n"/>
      <c r="CRH45" s="2" t="n"/>
      <c r="CRI45" s="2" t="n"/>
      <c r="CRJ45" s="2" t="n"/>
      <c r="CRK45" s="2" t="n"/>
      <c r="CRL45" s="2" t="n"/>
      <c r="CRM45" s="2" t="n"/>
      <c r="CRN45" s="2" t="n"/>
      <c r="CRO45" s="2" t="n"/>
      <c r="CRP45" s="2" t="n"/>
      <c r="CRQ45" s="2" t="n"/>
      <c r="CRR45" s="2" t="n"/>
      <c r="CRS45" s="2" t="n"/>
      <c r="CRT45" s="2" t="n"/>
      <c r="CRU45" s="2" t="n"/>
      <c r="CRV45" s="2" t="n"/>
      <c r="CRW45" s="2" t="n"/>
      <c r="CRX45" s="2" t="n"/>
      <c r="CRY45" s="2" t="n"/>
      <c r="CRZ45" s="2" t="n"/>
      <c r="CSA45" s="2" t="n"/>
      <c r="CSB45" s="2" t="n"/>
      <c r="CSC45" s="2" t="n"/>
      <c r="CSD45" s="2" t="n"/>
      <c r="CSE45" s="2" t="n"/>
      <c r="CSF45" s="2" t="n"/>
      <c r="CSG45" s="2" t="n"/>
      <c r="CSH45" s="2" t="n"/>
      <c r="CSI45" s="2" t="n"/>
      <c r="CSJ45" s="2" t="n"/>
      <c r="CSK45" s="2" t="n"/>
      <c r="CSL45" s="2" t="n"/>
      <c r="CSM45" s="2" t="n"/>
      <c r="CSN45" s="2" t="n"/>
      <c r="CSO45" s="2" t="n"/>
      <c r="CSP45" s="2" t="n"/>
      <c r="CSQ45" s="2" t="n"/>
      <c r="CSR45" s="2" t="n"/>
      <c r="CSS45" s="2" t="n"/>
      <c r="CST45" s="2" t="n"/>
      <c r="CSU45" s="2" t="n"/>
      <c r="CSV45" s="2" t="n"/>
      <c r="CSW45" s="2" t="n"/>
      <c r="CSX45" s="2" t="n"/>
      <c r="CSY45" s="2" t="n"/>
      <c r="CSZ45" s="2" t="n"/>
      <c r="CTA45" s="2" t="n"/>
      <c r="CTB45" s="2" t="n"/>
      <c r="CTC45" s="2" t="n"/>
      <c r="CTD45" s="2" t="n"/>
      <c r="CTE45" s="2" t="n"/>
      <c r="CTF45" s="2" t="n"/>
      <c r="CTG45" s="2" t="n"/>
      <c r="CTH45" s="2" t="n"/>
      <c r="CTI45" s="2" t="n"/>
      <c r="CTJ45" s="2" t="n"/>
      <c r="CTK45" s="2" t="n"/>
      <c r="CTL45" s="2" t="n"/>
      <c r="CTM45" s="2" t="n"/>
      <c r="CTN45" s="2" t="n"/>
      <c r="CTO45" s="2" t="n"/>
      <c r="CTP45" s="2" t="n"/>
      <c r="CTQ45" s="2" t="n"/>
      <c r="CTR45" s="2" t="n"/>
      <c r="CTS45" s="2" t="n"/>
      <c r="CTT45" s="2" t="n"/>
      <c r="CTU45" s="2" t="n"/>
      <c r="CTV45" s="2" t="n"/>
      <c r="CTW45" s="2" t="n"/>
      <c r="CTX45" s="2" t="n"/>
      <c r="CTY45" s="2" t="n"/>
      <c r="CTZ45" s="2" t="n"/>
      <c r="CUA45" s="2" t="n"/>
      <c r="CUB45" s="2" t="n"/>
      <c r="CUC45" s="2" t="n"/>
      <c r="CUD45" s="2" t="n"/>
      <c r="CUE45" s="2" t="n"/>
      <c r="CUF45" s="2" t="n"/>
      <c r="CUG45" s="2" t="n"/>
      <c r="CUH45" s="2" t="n"/>
      <c r="CUI45" s="2" t="n"/>
      <c r="CUJ45" s="2" t="n"/>
      <c r="CUK45" s="2" t="n"/>
      <c r="CUL45" s="2" t="n"/>
      <c r="CUM45" s="2" t="n"/>
      <c r="CUN45" s="2" t="n"/>
      <c r="CUO45" s="2" t="n"/>
      <c r="CUP45" s="2" t="n"/>
      <c r="CUQ45" s="2" t="n"/>
      <c r="CUR45" s="2" t="n"/>
      <c r="CUS45" s="2" t="n"/>
      <c r="CUT45" s="2" t="n"/>
      <c r="CUU45" s="2" t="n"/>
      <c r="CUV45" s="2" t="n"/>
      <c r="CUW45" s="2" t="n"/>
      <c r="CUX45" s="2" t="n"/>
      <c r="CUY45" s="2" t="n"/>
      <c r="CUZ45" s="2" t="n"/>
      <c r="CVA45" s="2" t="n"/>
      <c r="CVB45" s="2" t="n"/>
      <c r="CVC45" s="2" t="n"/>
      <c r="CVD45" s="2" t="n"/>
      <c r="CVE45" s="2" t="n"/>
      <c r="CVF45" s="2" t="n"/>
      <c r="CVG45" s="2" t="n"/>
      <c r="CVH45" s="2" t="n"/>
      <c r="CVI45" s="2" t="n"/>
      <c r="CVJ45" s="2" t="n"/>
      <c r="CVK45" s="2" t="n"/>
      <c r="CVL45" s="2" t="n"/>
      <c r="CVM45" s="2" t="n"/>
      <c r="CVN45" s="2" t="n"/>
      <c r="CVO45" s="2" t="n"/>
      <c r="CVP45" s="2" t="n"/>
      <c r="CVQ45" s="2" t="n"/>
      <c r="CVR45" s="2" t="n"/>
      <c r="CVS45" s="2" t="n"/>
      <c r="CVT45" s="2" t="n"/>
      <c r="CVU45" s="2" t="n"/>
      <c r="CVV45" s="2" t="n"/>
      <c r="CVW45" s="2" t="n"/>
      <c r="CVX45" s="2" t="n"/>
      <c r="CVY45" s="2" t="n"/>
      <c r="CVZ45" s="2" t="n"/>
      <c r="CWA45" s="2" t="n"/>
      <c r="CWB45" s="2" t="n"/>
      <c r="CWC45" s="2" t="n"/>
      <c r="CWD45" s="2" t="n"/>
      <c r="CWE45" s="2" t="n"/>
      <c r="CWF45" s="2" t="n"/>
      <c r="CWG45" s="2" t="n"/>
      <c r="CWH45" s="2" t="n"/>
      <c r="CWI45" s="2" t="n"/>
      <c r="CWJ45" s="2" t="n"/>
      <c r="CWK45" s="2" t="n"/>
      <c r="CWL45" s="2" t="n"/>
      <c r="CWM45" s="2" t="n"/>
      <c r="CWN45" s="2" t="n"/>
      <c r="CWO45" s="2" t="n"/>
      <c r="CWP45" s="2" t="n"/>
      <c r="CWQ45" s="2" t="n"/>
      <c r="CWR45" s="2" t="n"/>
      <c r="CWS45" s="2" t="n"/>
      <c r="CWT45" s="2" t="n"/>
      <c r="CWU45" s="2" t="n"/>
      <c r="CWV45" s="2" t="n"/>
      <c r="CWW45" s="2" t="n"/>
      <c r="CWX45" s="2" t="n"/>
      <c r="CWY45" s="2" t="n"/>
      <c r="CWZ45" s="2" t="n"/>
      <c r="CXA45" s="2" t="n"/>
      <c r="CXB45" s="2" t="n"/>
      <c r="CXC45" s="2" t="n"/>
      <c r="CXD45" s="2" t="n"/>
      <c r="CXE45" s="2" t="n"/>
      <c r="CXF45" s="2" t="n"/>
      <c r="CXG45" s="2" t="n"/>
      <c r="CXH45" s="2" t="n"/>
      <c r="CXI45" s="2" t="n"/>
      <c r="CXJ45" s="2" t="n"/>
      <c r="CXK45" s="2" t="n"/>
      <c r="CXL45" s="2" t="n"/>
      <c r="CXM45" s="2" t="n"/>
      <c r="CXN45" s="2" t="n"/>
      <c r="CXO45" s="2" t="n"/>
      <c r="CXP45" s="2" t="n"/>
      <c r="CXQ45" s="2" t="n"/>
      <c r="CXR45" s="2" t="n"/>
      <c r="CXS45" s="2" t="n"/>
      <c r="CXT45" s="2" t="n"/>
      <c r="CXU45" s="2" t="n"/>
      <c r="CXV45" s="2" t="n"/>
      <c r="CXW45" s="2" t="n"/>
      <c r="CXX45" s="2" t="n"/>
      <c r="CXY45" s="2" t="n"/>
      <c r="CXZ45" s="2" t="n"/>
      <c r="CYA45" s="2" t="n"/>
      <c r="CYB45" s="2" t="n"/>
      <c r="CYC45" s="2" t="n"/>
      <c r="CYD45" s="2" t="n"/>
      <c r="CYE45" s="2" t="n"/>
      <c r="CYF45" s="2" t="n"/>
      <c r="CYG45" s="2" t="n"/>
      <c r="CYH45" s="2" t="n"/>
      <c r="CYI45" s="2" t="n"/>
      <c r="CYJ45" s="2" t="n"/>
      <c r="CYK45" s="2" t="n"/>
      <c r="CYL45" s="2" t="n"/>
      <c r="CYM45" s="2" t="n"/>
      <c r="CYN45" s="2" t="n"/>
      <c r="CYO45" s="2" t="n"/>
      <c r="CYP45" s="2" t="n"/>
      <c r="CYQ45" s="2" t="n"/>
      <c r="CYR45" s="2" t="n"/>
      <c r="CYS45" s="2" t="n"/>
      <c r="CYT45" s="2" t="n"/>
      <c r="CYU45" s="2" t="n"/>
      <c r="CYV45" s="2" t="n"/>
      <c r="CYW45" s="2" t="n"/>
      <c r="CYX45" s="2" t="n"/>
      <c r="CYY45" s="2" t="n"/>
      <c r="CYZ45" s="2" t="n"/>
      <c r="CZA45" s="2" t="n"/>
      <c r="CZB45" s="2" t="n"/>
      <c r="CZC45" s="2" t="n"/>
      <c r="CZD45" s="2" t="n"/>
      <c r="CZE45" s="2" t="n"/>
      <c r="CZF45" s="2" t="n"/>
      <c r="CZG45" s="2" t="n"/>
      <c r="CZH45" s="2" t="n"/>
      <c r="CZI45" s="2" t="n"/>
      <c r="CZJ45" s="2" t="n"/>
      <c r="CZK45" s="2" t="n"/>
      <c r="CZL45" s="2" t="n"/>
      <c r="CZM45" s="2" t="n"/>
      <c r="CZN45" s="2" t="n"/>
      <c r="CZO45" s="2" t="n"/>
      <c r="CZP45" s="2" t="n"/>
      <c r="CZQ45" s="2" t="n"/>
      <c r="CZR45" s="2" t="n"/>
      <c r="CZS45" s="2" t="n"/>
      <c r="CZT45" s="2" t="n"/>
      <c r="CZU45" s="2" t="n"/>
      <c r="CZV45" s="2" t="n"/>
      <c r="CZW45" s="2" t="n"/>
      <c r="CZX45" s="2" t="n"/>
      <c r="CZY45" s="2" t="n"/>
      <c r="CZZ45" s="2" t="n"/>
      <c r="DAA45" s="2" t="n"/>
      <c r="DAB45" s="2" t="n"/>
      <c r="DAC45" s="2" t="n"/>
      <c r="DAD45" s="2" t="n"/>
      <c r="DAE45" s="2" t="n"/>
      <c r="DAF45" s="2" t="n"/>
      <c r="DAG45" s="2" t="n"/>
      <c r="DAH45" s="2" t="n"/>
      <c r="DAI45" s="2" t="n"/>
      <c r="DAJ45" s="2" t="n"/>
      <c r="DAK45" s="2" t="n"/>
      <c r="DAL45" s="2" t="n"/>
      <c r="DAM45" s="2" t="n"/>
      <c r="DAN45" s="2" t="n"/>
      <c r="DAO45" s="2" t="n"/>
      <c r="DAP45" s="2" t="n"/>
      <c r="DAQ45" s="2" t="n"/>
      <c r="DAR45" s="2" t="n"/>
      <c r="DAS45" s="2" t="n"/>
      <c r="DAT45" s="2" t="n"/>
      <c r="DAU45" s="2" t="n"/>
      <c r="DAV45" s="2" t="n"/>
      <c r="DAW45" s="2" t="n"/>
      <c r="DAX45" s="2" t="n"/>
      <c r="DAY45" s="2" t="n"/>
      <c r="DAZ45" s="2" t="n"/>
      <c r="DBA45" s="2" t="n"/>
      <c r="DBB45" s="2" t="n"/>
      <c r="DBC45" s="2" t="n"/>
      <c r="DBD45" s="2" t="n"/>
      <c r="DBE45" s="2" t="n"/>
      <c r="DBF45" s="2" t="n"/>
      <c r="DBG45" s="2" t="n"/>
      <c r="DBH45" s="2" t="n"/>
      <c r="DBI45" s="2" t="n"/>
      <c r="DBJ45" s="2" t="n"/>
      <c r="DBK45" s="2" t="n"/>
      <c r="DBL45" s="2" t="n"/>
      <c r="DBM45" s="2" t="n"/>
      <c r="DBN45" s="2" t="n"/>
      <c r="DBO45" s="2" t="n"/>
      <c r="DBP45" s="2" t="n"/>
      <c r="DBQ45" s="2" t="n"/>
      <c r="DBR45" s="2" t="n"/>
      <c r="DBS45" s="2" t="n"/>
      <c r="DBT45" s="2" t="n"/>
      <c r="DBU45" s="2" t="n"/>
      <c r="DBV45" s="2" t="n"/>
      <c r="DBW45" s="2" t="n"/>
      <c r="DBX45" s="2" t="n"/>
      <c r="DBY45" s="2" t="n"/>
      <c r="DBZ45" s="2" t="n"/>
      <c r="DCA45" s="2" t="n"/>
      <c r="DCB45" s="2" t="n"/>
      <c r="DCC45" s="2" t="n"/>
      <c r="DCD45" s="2" t="n"/>
      <c r="DCE45" s="2" t="n"/>
      <c r="DCF45" s="2" t="n"/>
      <c r="DCG45" s="2" t="n"/>
      <c r="DCH45" s="2" t="n"/>
      <c r="DCI45" s="2" t="n"/>
      <c r="DCJ45" s="2" t="n"/>
      <c r="DCK45" s="2" t="n"/>
      <c r="DCL45" s="2" t="n"/>
      <c r="DCM45" s="2" t="n"/>
      <c r="DCN45" s="2" t="n"/>
      <c r="DCO45" s="2" t="n"/>
      <c r="DCP45" s="2" t="n"/>
      <c r="DCQ45" s="2" t="n"/>
      <c r="DCR45" s="2" t="n"/>
      <c r="DCS45" s="2" t="n"/>
      <c r="DCT45" s="2" t="n"/>
      <c r="DCU45" s="2" t="n"/>
      <c r="DCV45" s="2" t="n"/>
      <c r="DCW45" s="2" t="n"/>
      <c r="DCX45" s="2" t="n"/>
      <c r="DCY45" s="2" t="n"/>
      <c r="DCZ45" s="2" t="n"/>
      <c r="DDA45" s="2" t="n"/>
      <c r="DDB45" s="2" t="n"/>
      <c r="DDC45" s="2" t="n"/>
      <c r="DDD45" s="2" t="n"/>
      <c r="DDE45" s="2" t="n"/>
      <c r="DDF45" s="2" t="n"/>
      <c r="DDG45" s="2" t="n"/>
      <c r="DDH45" s="2" t="n"/>
      <c r="DDI45" s="2" t="n"/>
      <c r="DDJ45" s="2" t="n"/>
      <c r="DDK45" s="2" t="n"/>
      <c r="DDL45" s="2" t="n"/>
      <c r="DDM45" s="2" t="n"/>
      <c r="DDN45" s="2" t="n"/>
      <c r="DDO45" s="2" t="n"/>
      <c r="DDP45" s="2" t="n"/>
      <c r="DDQ45" s="2" t="n"/>
      <c r="DDR45" s="2" t="n"/>
      <c r="DDS45" s="2" t="n"/>
      <c r="DDT45" s="2" t="n"/>
      <c r="DDU45" s="2" t="n"/>
      <c r="DDV45" s="2" t="n"/>
      <c r="DDW45" s="2" t="n"/>
      <c r="DDX45" s="2" t="n"/>
      <c r="DDY45" s="2" t="n"/>
      <c r="DDZ45" s="2" t="n"/>
      <c r="DEA45" s="2" t="n"/>
      <c r="DEB45" s="2" t="n"/>
      <c r="DEC45" s="2" t="n"/>
      <c r="DED45" s="2" t="n"/>
      <c r="DEE45" s="2" t="n"/>
      <c r="DEF45" s="2" t="n"/>
      <c r="DEG45" s="2" t="n"/>
      <c r="DEH45" s="2" t="n"/>
      <c r="DEI45" s="2" t="n"/>
      <c r="DEJ45" s="2" t="n"/>
      <c r="DEK45" s="2" t="n"/>
      <c r="DEL45" s="2" t="n"/>
      <c r="DEM45" s="2" t="n"/>
      <c r="DEN45" s="2" t="n"/>
      <c r="DEO45" s="2" t="n"/>
      <c r="DEP45" s="2" t="n"/>
      <c r="DEQ45" s="2" t="n"/>
      <c r="DER45" s="2" t="n"/>
      <c r="DES45" s="2" t="n"/>
      <c r="DET45" s="2" t="n"/>
      <c r="DEU45" s="2" t="n"/>
      <c r="DEV45" s="2" t="n"/>
      <c r="DEW45" s="2" t="n"/>
      <c r="DEX45" s="2" t="n"/>
      <c r="DEY45" s="2" t="n"/>
      <c r="DEZ45" s="2" t="n"/>
      <c r="DFA45" s="2" t="n"/>
      <c r="DFB45" s="2" t="n"/>
      <c r="DFC45" s="2" t="n"/>
      <c r="DFD45" s="2" t="n"/>
      <c r="DFE45" s="2" t="n"/>
      <c r="DFF45" s="2" t="n"/>
      <c r="DFG45" s="2" t="n"/>
      <c r="DFH45" s="2" t="n"/>
      <c r="DFI45" s="2" t="n"/>
      <c r="DFJ45" s="2" t="n"/>
      <c r="DFK45" s="2" t="n"/>
      <c r="DFL45" s="2" t="n"/>
      <c r="DFM45" s="2" t="n"/>
      <c r="DFN45" s="2" t="n"/>
      <c r="DFO45" s="2" t="n"/>
      <c r="DFP45" s="2" t="n"/>
      <c r="DFQ45" s="2" t="n"/>
      <c r="DFR45" s="2" t="n"/>
      <c r="DFS45" s="2" t="n"/>
      <c r="DFT45" s="2" t="n"/>
      <c r="DFU45" s="2" t="n"/>
      <c r="DFV45" s="2" t="n"/>
      <c r="DFW45" s="2" t="n"/>
      <c r="DFX45" s="2" t="n"/>
      <c r="DFY45" s="2" t="n"/>
      <c r="DFZ45" s="2" t="n"/>
      <c r="DGA45" s="2" t="n"/>
      <c r="DGB45" s="2" t="n"/>
      <c r="DGC45" s="2" t="n"/>
      <c r="DGD45" s="2" t="n"/>
      <c r="DGE45" s="2" t="n"/>
      <c r="DGF45" s="2" t="n"/>
      <c r="DGG45" s="2" t="n"/>
      <c r="DGH45" s="2" t="n"/>
      <c r="DGI45" s="2" t="n"/>
      <c r="DGJ45" s="2" t="n"/>
      <c r="DGK45" s="2" t="n"/>
      <c r="DGL45" s="2" t="n"/>
      <c r="DGM45" s="2" t="n"/>
      <c r="DGN45" s="2" t="n"/>
      <c r="DGO45" s="2" t="n"/>
      <c r="DGP45" s="2" t="n"/>
      <c r="DGQ45" s="2" t="n"/>
      <c r="DGR45" s="2" t="n"/>
      <c r="DGS45" s="2" t="n"/>
      <c r="DGT45" s="2" t="n"/>
      <c r="DGU45" s="2" t="n"/>
      <c r="DGV45" s="2" t="n"/>
      <c r="DGW45" s="2" t="n"/>
      <c r="DGX45" s="2" t="n"/>
      <c r="DGY45" s="2" t="n"/>
      <c r="DGZ45" s="2" t="n"/>
      <c r="DHA45" s="2" t="n"/>
      <c r="DHB45" s="2" t="n"/>
      <c r="DHC45" s="2" t="n"/>
      <c r="DHD45" s="2" t="n"/>
      <c r="DHE45" s="2" t="n"/>
      <c r="DHF45" s="2" t="n"/>
      <c r="DHG45" s="2" t="n"/>
      <c r="DHH45" s="2" t="n"/>
      <c r="DHI45" s="2" t="n"/>
      <c r="DHJ45" s="2" t="n"/>
      <c r="DHK45" s="2" t="n"/>
      <c r="DHL45" s="2" t="n"/>
      <c r="DHM45" s="2" t="n"/>
      <c r="DHN45" s="2" t="n"/>
      <c r="DHO45" s="2" t="n"/>
      <c r="DHP45" s="2" t="n"/>
      <c r="DHQ45" s="2" t="n"/>
      <c r="DHR45" s="2" t="n"/>
      <c r="DHS45" s="2" t="n"/>
      <c r="DHT45" s="2" t="n"/>
      <c r="DHU45" s="2" t="n"/>
      <c r="DHV45" s="2" t="n"/>
      <c r="DHW45" s="2" t="n"/>
      <c r="DHX45" s="2" t="n"/>
      <c r="DHY45" s="2" t="n"/>
      <c r="DHZ45" s="2" t="n"/>
      <c r="DIA45" s="2" t="n"/>
      <c r="DIB45" s="2" t="n"/>
      <c r="DIC45" s="2" t="n"/>
      <c r="DID45" s="2" t="n"/>
      <c r="DIE45" s="2" t="n"/>
      <c r="DIF45" s="2" t="n"/>
      <c r="DIG45" s="2" t="n"/>
      <c r="DIH45" s="2" t="n"/>
      <c r="DII45" s="2" t="n"/>
      <c r="DIJ45" s="2" t="n"/>
      <c r="DIK45" s="2" t="n"/>
      <c r="DIL45" s="2" t="n"/>
      <c r="DIM45" s="2" t="n"/>
      <c r="DIN45" s="2" t="n"/>
      <c r="DIO45" s="2" t="n"/>
      <c r="DIP45" s="2" t="n"/>
      <c r="DIQ45" s="2" t="n"/>
      <c r="DIR45" s="2" t="n"/>
      <c r="DIS45" s="2" t="n"/>
      <c r="DIT45" s="2" t="n"/>
      <c r="DIU45" s="2" t="n"/>
      <c r="DIV45" s="2" t="n"/>
      <c r="DIW45" s="2" t="n"/>
      <c r="DIX45" s="2" t="n"/>
      <c r="DIY45" s="2" t="n"/>
      <c r="DIZ45" s="2" t="n"/>
      <c r="DJA45" s="2" t="n"/>
      <c r="DJB45" s="2" t="n"/>
      <c r="DJC45" s="2" t="n"/>
      <c r="DJD45" s="2" t="n"/>
      <c r="DJE45" s="2" t="n"/>
      <c r="DJF45" s="2" t="n"/>
      <c r="DJG45" s="2" t="n"/>
      <c r="DJH45" s="2" t="n"/>
      <c r="DJI45" s="2" t="n"/>
      <c r="DJJ45" s="2" t="n"/>
      <c r="DJK45" s="2" t="n"/>
      <c r="DJL45" s="2" t="n"/>
      <c r="DJM45" s="2" t="n"/>
      <c r="DJN45" s="2" t="n"/>
      <c r="DJO45" s="2" t="n"/>
      <c r="DJP45" s="2" t="n"/>
      <c r="DJQ45" s="2" t="n"/>
      <c r="DJR45" s="2" t="n"/>
      <c r="DJS45" s="2" t="n"/>
      <c r="DJT45" s="2" t="n"/>
      <c r="DJU45" s="2" t="n"/>
      <c r="DJV45" s="2" t="n"/>
      <c r="DJW45" s="2" t="n"/>
      <c r="DJX45" s="2" t="n"/>
      <c r="DJY45" s="2" t="n"/>
      <c r="DJZ45" s="2" t="n"/>
      <c r="DKA45" s="2" t="n"/>
      <c r="DKB45" s="2" t="n"/>
      <c r="DKC45" s="2" t="n"/>
      <c r="DKD45" s="2" t="n"/>
      <c r="DKE45" s="2" t="n"/>
      <c r="DKF45" s="2" t="n"/>
      <c r="DKG45" s="2" t="n"/>
      <c r="DKH45" s="2" t="n"/>
      <c r="DKI45" s="2" t="n"/>
      <c r="DKJ45" s="2" t="n"/>
      <c r="DKK45" s="2" t="n"/>
      <c r="DKL45" s="2" t="n"/>
      <c r="DKM45" s="2" t="n"/>
      <c r="DKN45" s="2" t="n"/>
      <c r="DKO45" s="2" t="n"/>
      <c r="DKP45" s="2" t="n"/>
      <c r="DKQ45" s="2" t="n"/>
      <c r="DKR45" s="2" t="n"/>
      <c r="DKS45" s="2" t="n"/>
      <c r="DKT45" s="2" t="n"/>
      <c r="DKU45" s="2" t="n"/>
      <c r="DKV45" s="2" t="n"/>
      <c r="DKW45" s="2" t="n"/>
      <c r="DKX45" s="2" t="n"/>
      <c r="DKY45" s="2" t="n"/>
      <c r="DKZ45" s="2" t="n"/>
      <c r="DLA45" s="2" t="n"/>
      <c r="DLB45" s="2" t="n"/>
      <c r="DLC45" s="2" t="n"/>
      <c r="DLD45" s="2" t="n"/>
      <c r="DLE45" s="2" t="n"/>
      <c r="DLF45" s="2" t="n"/>
      <c r="DLG45" s="2" t="n"/>
      <c r="DLH45" s="2" t="n"/>
      <c r="DLI45" s="2" t="n"/>
      <c r="DLJ45" s="2" t="n"/>
      <c r="DLK45" s="2" t="n"/>
      <c r="DLL45" s="2" t="n"/>
      <c r="DLM45" s="2" t="n"/>
      <c r="DLN45" s="2" t="n"/>
      <c r="DLO45" s="2" t="n"/>
      <c r="DLP45" s="2" t="n"/>
      <c r="DLQ45" s="2" t="n"/>
      <c r="DLR45" s="2" t="n"/>
      <c r="DLS45" s="2" t="n"/>
      <c r="DLT45" s="2" t="n"/>
      <c r="DLU45" s="2" t="n"/>
      <c r="DLV45" s="2" t="n"/>
      <c r="DLW45" s="2" t="n"/>
      <c r="DLX45" s="2" t="n"/>
      <c r="DLY45" s="2" t="n"/>
      <c r="DLZ45" s="2" t="n"/>
      <c r="DMA45" s="2" t="n"/>
      <c r="DMB45" s="2" t="n"/>
      <c r="DMC45" s="2" t="n"/>
      <c r="DMD45" s="2" t="n"/>
      <c r="DME45" s="2" t="n"/>
      <c r="DMF45" s="2" t="n"/>
      <c r="DMG45" s="2" t="n"/>
      <c r="DMH45" s="2" t="n"/>
      <c r="DMI45" s="2" t="n"/>
      <c r="DMJ45" s="2" t="n"/>
      <c r="DMK45" s="2" t="n"/>
      <c r="DML45" s="2" t="n"/>
      <c r="DMM45" s="2" t="n"/>
      <c r="DMN45" s="2" t="n"/>
      <c r="DMO45" s="2" t="n"/>
      <c r="DMP45" s="2" t="n"/>
      <c r="DMQ45" s="2" t="n"/>
      <c r="DMR45" s="2" t="n"/>
      <c r="DMS45" s="2" t="n"/>
      <c r="DMT45" s="2" t="n"/>
      <c r="DMU45" s="2" t="n"/>
      <c r="DMV45" s="2" t="n"/>
      <c r="DMW45" s="2" t="n"/>
      <c r="DMX45" s="2" t="n"/>
      <c r="DMY45" s="2" t="n"/>
      <c r="DMZ45" s="2" t="n"/>
      <c r="DNA45" s="2" t="n"/>
      <c r="DNB45" s="2" t="n"/>
      <c r="DNC45" s="2" t="n"/>
      <c r="DND45" s="2" t="n"/>
      <c r="DNE45" s="2" t="n"/>
      <c r="DNF45" s="2" t="n"/>
      <c r="DNG45" s="2" t="n"/>
      <c r="DNH45" s="2" t="n"/>
      <c r="DNI45" s="2" t="n"/>
      <c r="DNJ45" s="2" t="n"/>
      <c r="DNK45" s="2" t="n"/>
      <c r="DNL45" s="2" t="n"/>
      <c r="DNM45" s="2" t="n"/>
      <c r="DNN45" s="2" t="n"/>
      <c r="DNO45" s="2" t="n"/>
      <c r="DNP45" s="2" t="n"/>
      <c r="DNQ45" s="2" t="n"/>
      <c r="DNR45" s="2" t="n"/>
      <c r="DNS45" s="2" t="n"/>
      <c r="DNT45" s="2" t="n"/>
      <c r="DNU45" s="2" t="n"/>
      <c r="DNV45" s="2" t="n"/>
      <c r="DNW45" s="2" t="n"/>
      <c r="DNX45" s="2" t="n"/>
      <c r="DNY45" s="2" t="n"/>
      <c r="DNZ45" s="2" t="n"/>
      <c r="DOA45" s="2" t="n"/>
      <c r="DOB45" s="2" t="n"/>
      <c r="DOC45" s="2" t="n"/>
      <c r="DOD45" s="2" t="n"/>
      <c r="DOE45" s="2" t="n"/>
      <c r="DOF45" s="2" t="n"/>
      <c r="DOG45" s="2" t="n"/>
      <c r="DOH45" s="2" t="n"/>
      <c r="DOI45" s="2" t="n"/>
      <c r="DOJ45" s="2" t="n"/>
      <c r="DOK45" s="2" t="n"/>
      <c r="DOL45" s="2" t="n"/>
      <c r="DOM45" s="2" t="n"/>
      <c r="DON45" s="2" t="n"/>
      <c r="DOO45" s="2" t="n"/>
      <c r="DOP45" s="2" t="n"/>
      <c r="DOQ45" s="2" t="n"/>
      <c r="DOR45" s="2" t="n"/>
      <c r="DOS45" s="2" t="n"/>
      <c r="DOT45" s="2" t="n"/>
      <c r="DOU45" s="2" t="n"/>
      <c r="DOV45" s="2" t="n"/>
      <c r="DOW45" s="2" t="n"/>
      <c r="DOX45" s="2" t="n"/>
      <c r="DOY45" s="2" t="n"/>
      <c r="DOZ45" s="2" t="n"/>
      <c r="DPA45" s="2" t="n"/>
      <c r="DPB45" s="2" t="n"/>
      <c r="DPC45" s="2" t="n"/>
      <c r="DPD45" s="2" t="n"/>
      <c r="DPE45" s="2" t="n"/>
      <c r="DPF45" s="2" t="n"/>
      <c r="DPG45" s="2" t="n"/>
      <c r="DPH45" s="2" t="n"/>
      <c r="DPI45" s="2" t="n"/>
      <c r="DPJ45" s="2" t="n"/>
      <c r="DPK45" s="2" t="n"/>
      <c r="DPL45" s="2" t="n"/>
      <c r="DPM45" s="2" t="n"/>
      <c r="DPN45" s="2" t="n"/>
      <c r="DPO45" s="2" t="n"/>
      <c r="DPP45" s="2" t="n"/>
      <c r="DPQ45" s="2" t="n"/>
      <c r="DPR45" s="2" t="n"/>
      <c r="DPS45" s="2" t="n"/>
      <c r="DPT45" s="2" t="n"/>
      <c r="DPU45" s="2" t="n"/>
      <c r="DPV45" s="2" t="n"/>
      <c r="DPW45" s="2" t="n"/>
      <c r="DPX45" s="2" t="n"/>
      <c r="DPY45" s="2" t="n"/>
      <c r="DPZ45" s="2" t="n"/>
      <c r="DQA45" s="2" t="n"/>
      <c r="DQB45" s="2" t="n"/>
      <c r="DQC45" s="2" t="n"/>
      <c r="DQD45" s="2" t="n"/>
      <c r="DQE45" s="2" t="n"/>
      <c r="DQF45" s="2" t="n"/>
      <c r="DQG45" s="2" t="n"/>
      <c r="DQH45" s="2" t="n"/>
      <c r="DQI45" s="2" t="n"/>
      <c r="DQJ45" s="2" t="n"/>
      <c r="DQK45" s="2" t="n"/>
      <c r="DQL45" s="2" t="n"/>
      <c r="DQM45" s="2" t="n"/>
      <c r="DQN45" s="2" t="n"/>
      <c r="DQO45" s="2" t="n"/>
      <c r="DQP45" s="2" t="n"/>
      <c r="DQQ45" s="2" t="n"/>
      <c r="DQR45" s="2" t="n"/>
      <c r="DQS45" s="2" t="n"/>
      <c r="DQT45" s="2" t="n"/>
      <c r="DQU45" s="2" t="n"/>
      <c r="DQV45" s="2" t="n"/>
      <c r="DQW45" s="2" t="n"/>
      <c r="DQX45" s="2" t="n"/>
      <c r="DQY45" s="2" t="n"/>
      <c r="DQZ45" s="2" t="n"/>
      <c r="DRA45" s="2" t="n"/>
      <c r="DRB45" s="2" t="n"/>
      <c r="DRC45" s="2" t="n"/>
      <c r="DRD45" s="2" t="n"/>
      <c r="DRE45" s="2" t="n"/>
      <c r="DRF45" s="2" t="n"/>
      <c r="DRG45" s="2" t="n"/>
      <c r="DRH45" s="2" t="n"/>
      <c r="DRI45" s="2" t="n"/>
      <c r="DRJ45" s="2" t="n"/>
      <c r="DRK45" s="2" t="n"/>
      <c r="DRL45" s="2" t="n"/>
      <c r="DRM45" s="2" t="n"/>
      <c r="DRN45" s="2" t="n"/>
      <c r="DRO45" s="2" t="n"/>
      <c r="DRP45" s="2" t="n"/>
      <c r="DRQ45" s="2" t="n"/>
      <c r="DRR45" s="2" t="n"/>
      <c r="DRS45" s="2" t="n"/>
      <c r="DRT45" s="2" t="n"/>
      <c r="DRU45" s="2" t="n"/>
      <c r="DRV45" s="2" t="n"/>
      <c r="DRW45" s="2" t="n"/>
      <c r="DRX45" s="2" t="n"/>
      <c r="DRY45" s="2" t="n"/>
      <c r="DRZ45" s="2" t="n"/>
      <c r="DSA45" s="2" t="n"/>
      <c r="DSB45" s="2" t="n"/>
      <c r="DSC45" s="2" t="n"/>
      <c r="DSD45" s="2" t="n"/>
      <c r="DSE45" s="2" t="n"/>
      <c r="DSF45" s="2" t="n"/>
      <c r="DSG45" s="2" t="n"/>
      <c r="DSH45" s="2" t="n"/>
      <c r="DSI45" s="2" t="n"/>
      <c r="DSJ45" s="2" t="n"/>
      <c r="DSK45" s="2" t="n"/>
      <c r="DSL45" s="2" t="n"/>
      <c r="DSM45" s="2" t="n"/>
      <c r="DSN45" s="2" t="n"/>
      <c r="DSO45" s="2" t="n"/>
      <c r="DSP45" s="2" t="n"/>
      <c r="DSQ45" s="2" t="n"/>
      <c r="DSR45" s="2" t="n"/>
      <c r="DSS45" s="2" t="n"/>
      <c r="DST45" s="2" t="n"/>
      <c r="DSU45" s="2" t="n"/>
      <c r="DSV45" s="2" t="n"/>
      <c r="DSW45" s="2" t="n"/>
      <c r="DSX45" s="2" t="n"/>
      <c r="DSY45" s="2" t="n"/>
      <c r="DSZ45" s="2" t="n"/>
      <c r="DTA45" s="2" t="n"/>
      <c r="DTB45" s="2" t="n"/>
      <c r="DTC45" s="2" t="n"/>
      <c r="DTD45" s="2" t="n"/>
      <c r="DTE45" s="2" t="n"/>
      <c r="DTF45" s="2" t="n"/>
      <c r="DTG45" s="2" t="n"/>
      <c r="DTH45" s="2" t="n"/>
      <c r="DTI45" s="2" t="n"/>
      <c r="DTJ45" s="2" t="n"/>
      <c r="DTK45" s="2" t="n"/>
      <c r="DTL45" s="2" t="n"/>
      <c r="DTM45" s="2" t="n"/>
      <c r="DTN45" s="2" t="n"/>
      <c r="DTO45" s="2" t="n"/>
      <c r="DTP45" s="2" t="n"/>
      <c r="DTQ45" s="2" t="n"/>
      <c r="DTR45" s="2" t="n"/>
      <c r="DTS45" s="2" t="n"/>
      <c r="DTT45" s="2" t="n"/>
      <c r="DTU45" s="2" t="n"/>
      <c r="DTV45" s="2" t="n"/>
      <c r="DTW45" s="2" t="n"/>
      <c r="DTX45" s="2" t="n"/>
      <c r="DTY45" s="2" t="n"/>
      <c r="DTZ45" s="2" t="n"/>
      <c r="DUA45" s="2" t="n"/>
      <c r="DUB45" s="2" t="n"/>
      <c r="DUC45" s="2" t="n"/>
      <c r="DUD45" s="2" t="n"/>
      <c r="DUE45" s="2" t="n"/>
      <c r="DUF45" s="2" t="n"/>
      <c r="DUG45" s="2" t="n"/>
      <c r="DUH45" s="2" t="n"/>
      <c r="DUI45" s="2" t="n"/>
      <c r="DUJ45" s="2" t="n"/>
      <c r="DUK45" s="2" t="n"/>
      <c r="DUL45" s="2" t="n"/>
      <c r="DUM45" s="2" t="n"/>
      <c r="DUN45" s="2" t="n"/>
      <c r="DUO45" s="2" t="n"/>
      <c r="DUP45" s="2" t="n"/>
      <c r="DUQ45" s="2" t="n"/>
      <c r="DUR45" s="2" t="n"/>
      <c r="DUS45" s="2" t="n"/>
      <c r="DUT45" s="2" t="n"/>
      <c r="DUU45" s="2" t="n"/>
      <c r="DUV45" s="2" t="n"/>
      <c r="DUW45" s="2" t="n"/>
      <c r="DUX45" s="2" t="n"/>
      <c r="DUY45" s="2" t="n"/>
      <c r="DUZ45" s="2" t="n"/>
      <c r="DVA45" s="2" t="n"/>
      <c r="DVB45" s="2" t="n"/>
      <c r="DVC45" s="2" t="n"/>
      <c r="DVD45" s="2" t="n"/>
      <c r="DVE45" s="2" t="n"/>
      <c r="DVF45" s="2" t="n"/>
      <c r="DVG45" s="2" t="n"/>
      <c r="DVH45" s="2" t="n"/>
      <c r="DVI45" s="2" t="n"/>
      <c r="DVJ45" s="2" t="n"/>
      <c r="DVK45" s="2" t="n"/>
      <c r="DVL45" s="2" t="n"/>
      <c r="DVM45" s="2" t="n"/>
      <c r="DVN45" s="2" t="n"/>
      <c r="DVO45" s="2" t="n"/>
      <c r="DVP45" s="2" t="n"/>
      <c r="DVQ45" s="2" t="n"/>
      <c r="DVR45" s="2" t="n"/>
      <c r="DVS45" s="2" t="n"/>
      <c r="DVT45" s="2" t="n"/>
      <c r="DVU45" s="2" t="n"/>
      <c r="DVV45" s="2" t="n"/>
      <c r="DVW45" s="2" t="n"/>
      <c r="DVX45" s="2" t="n"/>
      <c r="DVY45" s="2" t="n"/>
      <c r="DVZ45" s="2" t="n"/>
      <c r="DWA45" s="2" t="n"/>
      <c r="DWB45" s="2" t="n"/>
      <c r="DWC45" s="2" t="n"/>
      <c r="DWD45" s="2" t="n"/>
      <c r="DWE45" s="2" t="n"/>
      <c r="DWF45" s="2" t="n"/>
      <c r="DWG45" s="2" t="n"/>
      <c r="DWH45" s="2" t="n"/>
      <c r="DWI45" s="2" t="n"/>
      <c r="DWJ45" s="2" t="n"/>
      <c r="DWK45" s="2" t="n"/>
      <c r="DWL45" s="2" t="n"/>
      <c r="DWM45" s="2" t="n"/>
      <c r="DWN45" s="2" t="n"/>
      <c r="DWO45" s="2" t="n"/>
      <c r="DWP45" s="2" t="n"/>
      <c r="DWQ45" s="2" t="n"/>
      <c r="DWR45" s="2" t="n"/>
      <c r="DWS45" s="2" t="n"/>
      <c r="DWT45" s="2" t="n"/>
      <c r="DWU45" s="2" t="n"/>
      <c r="DWV45" s="2" t="n"/>
      <c r="DWW45" s="2" t="n"/>
      <c r="DWX45" s="2" t="n"/>
      <c r="DWY45" s="2" t="n"/>
      <c r="DWZ45" s="2" t="n"/>
      <c r="DXA45" s="2" t="n"/>
      <c r="DXB45" s="2" t="n"/>
      <c r="DXC45" s="2" t="n"/>
      <c r="DXD45" s="2" t="n"/>
      <c r="DXE45" s="2" t="n"/>
      <c r="DXF45" s="2" t="n"/>
      <c r="DXG45" s="2" t="n"/>
      <c r="DXH45" s="2" t="n"/>
      <c r="DXI45" s="2" t="n"/>
      <c r="DXJ45" s="2" t="n"/>
      <c r="DXK45" s="2" t="n"/>
      <c r="DXL45" s="2" t="n"/>
      <c r="DXM45" s="2" t="n"/>
      <c r="DXN45" s="2" t="n"/>
      <c r="DXO45" s="2" t="n"/>
      <c r="DXP45" s="2" t="n"/>
      <c r="DXQ45" s="2" t="n"/>
      <c r="DXR45" s="2" t="n"/>
      <c r="DXS45" s="2" t="n"/>
      <c r="DXT45" s="2" t="n"/>
      <c r="DXU45" s="2" t="n"/>
      <c r="DXV45" s="2" t="n"/>
      <c r="DXW45" s="2" t="n"/>
      <c r="DXX45" s="2" t="n"/>
      <c r="DXY45" s="2" t="n"/>
      <c r="DXZ45" s="2" t="n"/>
      <c r="DYA45" s="2" t="n"/>
      <c r="DYB45" s="2" t="n"/>
      <c r="DYC45" s="2" t="n"/>
      <c r="DYD45" s="2" t="n"/>
      <c r="DYE45" s="2" t="n"/>
      <c r="DYF45" s="2" t="n"/>
      <c r="DYG45" s="2" t="n"/>
      <c r="DYH45" s="2" t="n"/>
      <c r="DYI45" s="2" t="n"/>
      <c r="DYJ45" s="2" t="n"/>
      <c r="DYK45" s="2" t="n"/>
      <c r="DYL45" s="2" t="n"/>
      <c r="DYM45" s="2" t="n"/>
      <c r="DYN45" s="2" t="n"/>
      <c r="DYO45" s="2" t="n"/>
      <c r="DYP45" s="2" t="n"/>
      <c r="DYQ45" s="2" t="n"/>
      <c r="DYR45" s="2" t="n"/>
      <c r="DYS45" s="2" t="n"/>
      <c r="DYT45" s="2" t="n"/>
      <c r="DYU45" s="2" t="n"/>
      <c r="DYV45" s="2" t="n"/>
      <c r="DYW45" s="2" t="n"/>
      <c r="DYX45" s="2" t="n"/>
      <c r="DYY45" s="2" t="n"/>
      <c r="DYZ45" s="2" t="n"/>
      <c r="DZA45" s="2" t="n"/>
      <c r="DZB45" s="2" t="n"/>
      <c r="DZC45" s="2" t="n"/>
      <c r="DZD45" s="2" t="n"/>
      <c r="DZE45" s="2" t="n"/>
      <c r="DZF45" s="2" t="n"/>
      <c r="DZG45" s="2" t="n"/>
      <c r="DZH45" s="2" t="n"/>
      <c r="DZI45" s="2" t="n"/>
      <c r="DZJ45" s="2" t="n"/>
      <c r="DZK45" s="2" t="n"/>
      <c r="DZL45" s="2" t="n"/>
      <c r="DZM45" s="2" t="n"/>
      <c r="DZN45" s="2" t="n"/>
      <c r="DZO45" s="2" t="n"/>
      <c r="DZP45" s="2" t="n"/>
      <c r="DZQ45" s="2" t="n"/>
      <c r="DZR45" s="2" t="n"/>
      <c r="DZS45" s="2" t="n"/>
      <c r="DZT45" s="2" t="n"/>
      <c r="DZU45" s="2" t="n"/>
      <c r="DZV45" s="2" t="n"/>
      <c r="DZW45" s="2" t="n"/>
      <c r="DZX45" s="2" t="n"/>
      <c r="DZY45" s="2" t="n"/>
      <c r="DZZ45" s="2" t="n"/>
      <c r="EAA45" s="2" t="n"/>
      <c r="EAB45" s="2" t="n"/>
      <c r="EAC45" s="2" t="n"/>
      <c r="EAD45" s="2" t="n"/>
      <c r="EAE45" s="2" t="n"/>
      <c r="EAF45" s="2" t="n"/>
      <c r="EAG45" s="2" t="n"/>
      <c r="EAH45" s="2" t="n"/>
      <c r="EAI45" s="2" t="n"/>
      <c r="EAJ45" s="2" t="n"/>
      <c r="EAK45" s="2" t="n"/>
      <c r="EAL45" s="2" t="n"/>
      <c r="EAM45" s="2" t="n"/>
      <c r="EAN45" s="2" t="n"/>
      <c r="EAO45" s="2" t="n"/>
      <c r="EAP45" s="2" t="n"/>
      <c r="EAQ45" s="2" t="n"/>
      <c r="EAR45" s="2" t="n"/>
      <c r="EAS45" s="2" t="n"/>
      <c r="EAT45" s="2" t="n"/>
      <c r="EAU45" s="2" t="n"/>
      <c r="EAV45" s="2" t="n"/>
      <c r="EAW45" s="2" t="n"/>
      <c r="EAX45" s="2" t="n"/>
      <c r="EAY45" s="2" t="n"/>
      <c r="EAZ45" s="2" t="n"/>
      <c r="EBA45" s="2" t="n"/>
      <c r="EBB45" s="2" t="n"/>
      <c r="EBC45" s="2" t="n"/>
      <c r="EBD45" s="2" t="n"/>
      <c r="EBE45" s="2" t="n"/>
      <c r="EBF45" s="2" t="n"/>
      <c r="EBG45" s="2" t="n"/>
      <c r="EBH45" s="2" t="n"/>
      <c r="EBI45" s="2" t="n"/>
      <c r="EBJ45" s="2" t="n"/>
      <c r="EBK45" s="2" t="n"/>
      <c r="EBL45" s="2" t="n"/>
      <c r="EBM45" s="2" t="n"/>
      <c r="EBN45" s="2" t="n"/>
      <c r="EBO45" s="2" t="n"/>
      <c r="EBP45" s="2" t="n"/>
      <c r="EBQ45" s="2" t="n"/>
      <c r="EBR45" s="2" t="n"/>
      <c r="EBS45" s="2" t="n"/>
      <c r="EBT45" s="2" t="n"/>
      <c r="EBU45" s="2" t="n"/>
      <c r="EBV45" s="2" t="n"/>
      <c r="EBW45" s="2" t="n"/>
      <c r="EBX45" s="2" t="n"/>
      <c r="EBY45" s="2" t="n"/>
      <c r="EBZ45" s="2" t="n"/>
      <c r="ECA45" s="2" t="n"/>
      <c r="ECB45" s="2" t="n"/>
      <c r="ECC45" s="2" t="n"/>
      <c r="ECD45" s="2" t="n"/>
      <c r="ECE45" s="2" t="n"/>
      <c r="ECF45" s="2" t="n"/>
      <c r="ECG45" s="2" t="n"/>
      <c r="ECH45" s="2" t="n"/>
      <c r="ECI45" s="2" t="n"/>
      <c r="ECJ45" s="2" t="n"/>
      <c r="ECK45" s="2" t="n"/>
      <c r="ECL45" s="2" t="n"/>
      <c r="ECM45" s="2" t="n"/>
      <c r="ECN45" s="2" t="n"/>
      <c r="ECO45" s="2" t="n"/>
      <c r="ECP45" s="2" t="n"/>
      <c r="ECQ45" s="2" t="n"/>
      <c r="ECR45" s="2" t="n"/>
      <c r="ECS45" s="2" t="n"/>
      <c r="ECT45" s="2" t="n"/>
      <c r="ECU45" s="2" t="n"/>
      <c r="ECV45" s="2" t="n"/>
      <c r="ECW45" s="2" t="n"/>
      <c r="ECX45" s="2" t="n"/>
      <c r="ECY45" s="2" t="n"/>
      <c r="ECZ45" s="2" t="n"/>
      <c r="EDA45" s="2" t="n"/>
      <c r="EDB45" s="2" t="n"/>
      <c r="EDC45" s="2" t="n"/>
      <c r="EDD45" s="2" t="n"/>
      <c r="EDE45" s="2" t="n"/>
      <c r="EDF45" s="2" t="n"/>
      <c r="EDG45" s="2" t="n"/>
      <c r="EDH45" s="2" t="n"/>
      <c r="EDI45" s="2" t="n"/>
      <c r="EDJ45" s="2" t="n"/>
      <c r="EDK45" s="2" t="n"/>
      <c r="EDL45" s="2" t="n"/>
      <c r="EDM45" s="2" t="n"/>
      <c r="EDN45" s="2" t="n"/>
      <c r="EDO45" s="2" t="n"/>
      <c r="EDP45" s="2" t="n"/>
      <c r="EDQ45" s="2" t="n"/>
      <c r="EDR45" s="2" t="n"/>
      <c r="EDS45" s="2" t="n"/>
      <c r="EDT45" s="2" t="n"/>
      <c r="EDU45" s="2" t="n"/>
      <c r="EDV45" s="2" t="n"/>
      <c r="EDW45" s="2" t="n"/>
      <c r="EDX45" s="2" t="n"/>
      <c r="EDY45" s="2" t="n"/>
      <c r="EDZ45" s="2" t="n"/>
      <c r="EEA45" s="2" t="n"/>
      <c r="EEB45" s="2" t="n"/>
      <c r="EEC45" s="2" t="n"/>
      <c r="EED45" s="2" t="n"/>
      <c r="EEE45" s="2" t="n"/>
      <c r="EEF45" s="2" t="n"/>
      <c r="EEG45" s="2" t="n"/>
      <c r="EEH45" s="2" t="n"/>
      <c r="EEI45" s="2" t="n"/>
      <c r="EEJ45" s="2" t="n"/>
      <c r="EEK45" s="2" t="n"/>
      <c r="EEL45" s="2" t="n"/>
      <c r="EEM45" s="2" t="n"/>
      <c r="EEN45" s="2" t="n"/>
      <c r="EEO45" s="2" t="n"/>
      <c r="EEP45" s="2" t="n"/>
      <c r="EEQ45" s="2" t="n"/>
      <c r="EER45" s="2" t="n"/>
      <c r="EES45" s="2" t="n"/>
      <c r="EET45" s="2" t="n"/>
      <c r="EEU45" s="2" t="n"/>
      <c r="EEV45" s="2" t="n"/>
      <c r="EEW45" s="2" t="n"/>
      <c r="EEX45" s="2" t="n"/>
      <c r="EEY45" s="2" t="n"/>
      <c r="EEZ45" s="2" t="n"/>
      <c r="EFA45" s="2" t="n"/>
      <c r="EFB45" s="2" t="n"/>
      <c r="EFC45" s="2" t="n"/>
      <c r="EFD45" s="2" t="n"/>
      <c r="EFE45" s="2" t="n"/>
      <c r="EFF45" s="2" t="n"/>
      <c r="EFG45" s="2" t="n"/>
      <c r="EFH45" s="2" t="n"/>
      <c r="EFI45" s="2" t="n"/>
      <c r="EFJ45" s="2" t="n"/>
      <c r="EFK45" s="2" t="n"/>
      <c r="EFL45" s="2" t="n"/>
      <c r="EFM45" s="2" t="n"/>
      <c r="EFN45" s="2" t="n"/>
      <c r="EFO45" s="2" t="n"/>
      <c r="EFP45" s="2" t="n"/>
      <c r="EFQ45" s="2" t="n"/>
      <c r="EFR45" s="2" t="n"/>
      <c r="EFS45" s="2" t="n"/>
      <c r="EFT45" s="2" t="n"/>
      <c r="EFU45" s="2" t="n"/>
      <c r="EFV45" s="2" t="n"/>
      <c r="EFW45" s="2" t="n"/>
      <c r="EFX45" s="2" t="n"/>
      <c r="EFY45" s="2" t="n"/>
      <c r="EFZ45" s="2" t="n"/>
      <c r="EGA45" s="2" t="n"/>
      <c r="EGB45" s="2" t="n"/>
      <c r="EGC45" s="2" t="n"/>
      <c r="EGD45" s="2" t="n"/>
      <c r="EGE45" s="2" t="n"/>
      <c r="EGF45" s="2" t="n"/>
      <c r="EGG45" s="2" t="n"/>
      <c r="EGH45" s="2" t="n"/>
      <c r="EGI45" s="2" t="n"/>
      <c r="EGJ45" s="2" t="n"/>
      <c r="EGK45" s="2" t="n"/>
      <c r="EGL45" s="2" t="n"/>
      <c r="EGM45" s="2" t="n"/>
      <c r="EGN45" s="2" t="n"/>
      <c r="EGO45" s="2" t="n"/>
      <c r="EGP45" s="2" t="n"/>
      <c r="EGQ45" s="2" t="n"/>
      <c r="EGR45" s="2" t="n"/>
      <c r="EGS45" s="2" t="n"/>
      <c r="EGT45" s="2" t="n"/>
      <c r="EGU45" s="2" t="n"/>
      <c r="EGV45" s="2" t="n"/>
      <c r="EGW45" s="2" t="n"/>
      <c r="EGX45" s="2" t="n"/>
      <c r="EGY45" s="2" t="n"/>
      <c r="EGZ45" s="2" t="n"/>
      <c r="EHA45" s="2" t="n"/>
      <c r="EHB45" s="2" t="n"/>
      <c r="EHC45" s="2" t="n"/>
      <c r="EHD45" s="2" t="n"/>
      <c r="EHE45" s="2" t="n"/>
      <c r="EHF45" s="2" t="n"/>
      <c r="EHG45" s="2" t="n"/>
      <c r="EHH45" s="2" t="n"/>
      <c r="EHI45" s="2" t="n"/>
      <c r="EHJ45" s="2" t="n"/>
      <c r="EHK45" s="2" t="n"/>
      <c r="EHL45" s="2" t="n"/>
      <c r="EHM45" s="2" t="n"/>
      <c r="EHN45" s="2" t="n"/>
      <c r="EHO45" s="2" t="n"/>
      <c r="EHP45" s="2" t="n"/>
      <c r="EHQ45" s="2" t="n"/>
      <c r="EHR45" s="2" t="n"/>
      <c r="EHS45" s="2" t="n"/>
      <c r="EHT45" s="2" t="n"/>
      <c r="EHU45" s="2" t="n"/>
      <c r="EHV45" s="2" t="n"/>
      <c r="EHW45" s="2" t="n"/>
      <c r="EHX45" s="2" t="n"/>
      <c r="EHY45" s="2" t="n"/>
      <c r="EHZ45" s="2" t="n"/>
      <c r="EIA45" s="2" t="n"/>
      <c r="EIB45" s="2" t="n"/>
      <c r="EIC45" s="2" t="n"/>
      <c r="EID45" s="2" t="n"/>
      <c r="EIE45" s="2" t="n"/>
      <c r="EIF45" s="2" t="n"/>
      <c r="EIG45" s="2" t="n"/>
      <c r="EIH45" s="2" t="n"/>
      <c r="EII45" s="2" t="n"/>
      <c r="EIJ45" s="2" t="n"/>
      <c r="EIK45" s="2" t="n"/>
      <c r="EIL45" s="2" t="n"/>
      <c r="EIM45" s="2" t="n"/>
      <c r="EIN45" s="2" t="n"/>
      <c r="EIO45" s="2" t="n"/>
      <c r="EIP45" s="2" t="n"/>
      <c r="EIQ45" s="2" t="n"/>
      <c r="EIR45" s="2" t="n"/>
      <c r="EIS45" s="2" t="n"/>
      <c r="EIT45" s="2" t="n"/>
      <c r="EIU45" s="2" t="n"/>
      <c r="EIV45" s="2" t="n"/>
      <c r="EIW45" s="2" t="n"/>
      <c r="EIX45" s="2" t="n"/>
      <c r="EIY45" s="2" t="n"/>
      <c r="EIZ45" s="2" t="n"/>
      <c r="EJA45" s="2" t="n"/>
      <c r="EJB45" s="2" t="n"/>
      <c r="EJC45" s="2" t="n"/>
      <c r="EJD45" s="2" t="n"/>
      <c r="EJE45" s="2" t="n"/>
      <c r="EJF45" s="2" t="n"/>
      <c r="EJG45" s="2" t="n"/>
      <c r="EJH45" s="2" t="n"/>
      <c r="EJI45" s="2" t="n"/>
      <c r="EJJ45" s="2" t="n"/>
      <c r="EJK45" s="2" t="n"/>
      <c r="EJL45" s="2" t="n"/>
      <c r="EJM45" s="2" t="n"/>
      <c r="EJN45" s="2" t="n"/>
      <c r="EJO45" s="2" t="n"/>
      <c r="EJP45" s="2" t="n"/>
      <c r="EJQ45" s="2" t="n"/>
      <c r="EJR45" s="2" t="n"/>
      <c r="EJS45" s="2" t="n"/>
      <c r="EJT45" s="2" t="n"/>
      <c r="EJU45" s="2" t="n"/>
      <c r="EJV45" s="2" t="n"/>
      <c r="EJW45" s="2" t="n"/>
      <c r="EJX45" s="2" t="n"/>
      <c r="EJY45" s="2" t="n"/>
      <c r="EJZ45" s="2" t="n"/>
      <c r="EKA45" s="2" t="n"/>
      <c r="EKB45" s="2" t="n"/>
      <c r="EKC45" s="2" t="n"/>
      <c r="EKD45" s="2" t="n"/>
      <c r="EKE45" s="2" t="n"/>
      <c r="EKF45" s="2" t="n"/>
      <c r="EKG45" s="2" t="n"/>
      <c r="EKH45" s="2" t="n"/>
      <c r="EKI45" s="2" t="n"/>
      <c r="EKJ45" s="2" t="n"/>
      <c r="EKK45" s="2" t="n"/>
      <c r="EKL45" s="2" t="n"/>
      <c r="EKM45" s="2" t="n"/>
      <c r="EKN45" s="2" t="n"/>
      <c r="EKO45" s="2" t="n"/>
      <c r="EKP45" s="2" t="n"/>
      <c r="EKQ45" s="2" t="n"/>
      <c r="EKR45" s="2" t="n"/>
      <c r="EKS45" s="2" t="n"/>
      <c r="EKT45" s="2" t="n"/>
      <c r="EKU45" s="2" t="n"/>
      <c r="EKV45" s="2" t="n"/>
      <c r="EKW45" s="2" t="n"/>
      <c r="EKX45" s="2" t="n"/>
      <c r="EKY45" s="2" t="n"/>
      <c r="EKZ45" s="2" t="n"/>
      <c r="ELA45" s="2" t="n"/>
      <c r="ELB45" s="2" t="n"/>
      <c r="ELC45" s="2" t="n"/>
      <c r="ELD45" s="2" t="n"/>
      <c r="ELE45" s="2" t="n"/>
      <c r="ELF45" s="2" t="n"/>
      <c r="ELG45" s="2" t="n"/>
      <c r="ELH45" s="2" t="n"/>
      <c r="ELI45" s="2" t="n"/>
      <c r="ELJ45" s="2" t="n"/>
      <c r="ELK45" s="2" t="n"/>
      <c r="ELL45" s="2" t="n"/>
      <c r="ELM45" s="2" t="n"/>
      <c r="ELN45" s="2" t="n"/>
      <c r="ELO45" s="2" t="n"/>
      <c r="ELP45" s="2" t="n"/>
      <c r="ELQ45" s="2" t="n"/>
      <c r="ELR45" s="2" t="n"/>
      <c r="ELS45" s="2" t="n"/>
      <c r="ELT45" s="2" t="n"/>
      <c r="ELU45" s="2" t="n"/>
      <c r="ELV45" s="2" t="n"/>
      <c r="ELW45" s="2" t="n"/>
      <c r="ELX45" s="2" t="n"/>
      <c r="ELY45" s="2" t="n"/>
      <c r="ELZ45" s="2" t="n"/>
      <c r="EMA45" s="2" t="n"/>
      <c r="EMB45" s="2" t="n"/>
      <c r="EMC45" s="2" t="n"/>
      <c r="EMD45" s="2" t="n"/>
      <c r="EME45" s="2" t="n"/>
      <c r="EMF45" s="2" t="n"/>
      <c r="EMG45" s="2" t="n"/>
      <c r="EMH45" s="2" t="n"/>
      <c r="EMI45" s="2" t="n"/>
      <c r="EMJ45" s="2" t="n"/>
      <c r="EMK45" s="2" t="n"/>
      <c r="EML45" s="2" t="n"/>
      <c r="EMM45" s="2" t="n"/>
      <c r="EMN45" s="2" t="n"/>
      <c r="EMO45" s="2" t="n"/>
      <c r="EMP45" s="2" t="n"/>
      <c r="EMQ45" s="2" t="n"/>
      <c r="EMR45" s="2" t="n"/>
      <c r="EMS45" s="2" t="n"/>
      <c r="EMT45" s="2" t="n"/>
      <c r="EMU45" s="2" t="n"/>
      <c r="EMV45" s="2" t="n"/>
      <c r="EMW45" s="2" t="n"/>
      <c r="EMX45" s="2" t="n"/>
      <c r="EMY45" s="2" t="n"/>
      <c r="EMZ45" s="2" t="n"/>
      <c r="ENA45" s="2" t="n"/>
      <c r="ENB45" s="2" t="n"/>
      <c r="ENC45" s="2" t="n"/>
      <c r="END45" s="2" t="n"/>
      <c r="ENE45" s="2" t="n"/>
      <c r="ENF45" s="2" t="n"/>
      <c r="ENG45" s="2" t="n"/>
      <c r="ENH45" s="2" t="n"/>
      <c r="ENI45" s="2" t="n"/>
      <c r="ENJ45" s="2" t="n"/>
      <c r="ENK45" s="2" t="n"/>
      <c r="ENL45" s="2" t="n"/>
      <c r="ENM45" s="2" t="n"/>
      <c r="ENN45" s="2" t="n"/>
      <c r="ENO45" s="2" t="n"/>
      <c r="ENP45" s="2" t="n"/>
      <c r="ENQ45" s="2" t="n"/>
      <c r="ENR45" s="2" t="n"/>
      <c r="ENS45" s="2" t="n"/>
      <c r="ENT45" s="2" t="n"/>
      <c r="ENU45" s="2" t="n"/>
      <c r="ENV45" s="2" t="n"/>
      <c r="ENW45" s="2" t="n"/>
      <c r="ENX45" s="2" t="n"/>
      <c r="ENY45" s="2" t="n"/>
      <c r="ENZ45" s="2" t="n"/>
      <c r="EOA45" s="2" t="n"/>
      <c r="EOB45" s="2" t="n"/>
      <c r="EOC45" s="2" t="n"/>
      <c r="EOD45" s="2" t="n"/>
      <c r="EOE45" s="2" t="n"/>
      <c r="EOF45" s="2" t="n"/>
      <c r="EOG45" s="2" t="n"/>
      <c r="EOH45" s="2" t="n"/>
      <c r="EOI45" s="2" t="n"/>
      <c r="EOJ45" s="2" t="n"/>
      <c r="EOK45" s="2" t="n"/>
      <c r="EOL45" s="2" t="n"/>
      <c r="EOM45" s="2" t="n"/>
      <c r="EON45" s="2" t="n"/>
      <c r="EOO45" s="2" t="n"/>
      <c r="EOP45" s="2" t="n"/>
      <c r="EOQ45" s="2" t="n"/>
      <c r="EOR45" s="2" t="n"/>
      <c r="EOS45" s="2" t="n"/>
      <c r="EOT45" s="2" t="n"/>
      <c r="EOU45" s="2" t="n"/>
      <c r="EOV45" s="2" t="n"/>
      <c r="EOW45" s="2" t="n"/>
      <c r="EOX45" s="2" t="n"/>
      <c r="EOY45" s="2" t="n"/>
      <c r="EOZ45" s="2" t="n"/>
      <c r="EPA45" s="2" t="n"/>
      <c r="EPB45" s="2" t="n"/>
      <c r="EPC45" s="2" t="n"/>
      <c r="EPD45" s="2" t="n"/>
      <c r="EPE45" s="2" t="n"/>
      <c r="EPF45" s="2" t="n"/>
      <c r="EPG45" s="2" t="n"/>
      <c r="EPH45" s="2" t="n"/>
      <c r="EPI45" s="2" t="n"/>
      <c r="EPJ45" s="2" t="n"/>
      <c r="EPK45" s="2" t="n"/>
      <c r="EPL45" s="2" t="n"/>
      <c r="EPM45" s="2" t="n"/>
      <c r="EPN45" s="2" t="n"/>
      <c r="EPO45" s="2" t="n"/>
      <c r="EPP45" s="2" t="n"/>
      <c r="EPQ45" s="2" t="n"/>
      <c r="EPR45" s="2" t="n"/>
      <c r="EPS45" s="2" t="n"/>
      <c r="EPT45" s="2" t="n"/>
      <c r="EPU45" s="2" t="n"/>
      <c r="EPV45" s="2" t="n"/>
      <c r="EPW45" s="2" t="n"/>
      <c r="EPX45" s="2" t="n"/>
      <c r="EPY45" s="2" t="n"/>
      <c r="EPZ45" s="2" t="n"/>
      <c r="EQA45" s="2" t="n"/>
      <c r="EQB45" s="2" t="n"/>
      <c r="EQC45" s="2" t="n"/>
      <c r="EQD45" s="2" t="n"/>
      <c r="EQE45" s="2" t="n"/>
      <c r="EQF45" s="2" t="n"/>
      <c r="EQG45" s="2" t="n"/>
      <c r="EQH45" s="2" t="n"/>
      <c r="EQI45" s="2" t="n"/>
      <c r="EQJ45" s="2" t="n"/>
      <c r="EQK45" s="2" t="n"/>
      <c r="EQL45" s="2" t="n"/>
      <c r="EQM45" s="2" t="n"/>
      <c r="EQN45" s="2" t="n"/>
      <c r="EQO45" s="2" t="n"/>
      <c r="EQP45" s="2" t="n"/>
      <c r="EQQ45" s="2" t="n"/>
      <c r="EQR45" s="2" t="n"/>
      <c r="EQS45" s="2" t="n"/>
      <c r="EQT45" s="2" t="n"/>
      <c r="EQU45" s="2" t="n"/>
      <c r="EQV45" s="2" t="n"/>
      <c r="EQW45" s="2" t="n"/>
      <c r="EQX45" s="2" t="n"/>
      <c r="EQY45" s="2" t="n"/>
      <c r="EQZ45" s="2" t="n"/>
      <c r="ERA45" s="2" t="n"/>
      <c r="ERB45" s="2" t="n"/>
      <c r="ERC45" s="2" t="n"/>
      <c r="ERD45" s="2" t="n"/>
      <c r="ERE45" s="2" t="n"/>
      <c r="ERF45" s="2" t="n"/>
      <c r="ERG45" s="2" t="n"/>
      <c r="ERH45" s="2" t="n"/>
      <c r="ERI45" s="2" t="n"/>
      <c r="ERJ45" s="2" t="n"/>
      <c r="ERK45" s="2" t="n"/>
      <c r="ERL45" s="2" t="n"/>
      <c r="ERM45" s="2" t="n"/>
      <c r="ERN45" s="2" t="n"/>
      <c r="ERO45" s="2" t="n"/>
      <c r="ERP45" s="2" t="n"/>
      <c r="ERQ45" s="2" t="n"/>
      <c r="ERR45" s="2" t="n"/>
      <c r="ERS45" s="2" t="n"/>
      <c r="ERT45" s="2" t="n"/>
      <c r="ERU45" s="2" t="n"/>
      <c r="ERV45" s="2" t="n"/>
      <c r="ERW45" s="2" t="n"/>
      <c r="ERX45" s="2" t="n"/>
      <c r="ERY45" s="2" t="n"/>
      <c r="ERZ45" s="2" t="n"/>
      <c r="ESA45" s="2" t="n"/>
      <c r="ESB45" s="2" t="n"/>
      <c r="ESC45" s="2" t="n"/>
      <c r="ESD45" s="2" t="n"/>
      <c r="ESE45" s="2" t="n"/>
      <c r="ESF45" s="2" t="n"/>
      <c r="ESG45" s="2" t="n"/>
      <c r="ESH45" s="2" t="n"/>
      <c r="ESI45" s="2" t="n"/>
      <c r="ESJ45" s="2" t="n"/>
      <c r="ESK45" s="2" t="n"/>
      <c r="ESL45" s="2" t="n"/>
      <c r="ESM45" s="2" t="n"/>
      <c r="ESN45" s="2" t="n"/>
      <c r="ESO45" s="2" t="n"/>
      <c r="ESP45" s="2" t="n"/>
      <c r="ESQ45" s="2" t="n"/>
      <c r="ESR45" s="2" t="n"/>
      <c r="ESS45" s="2" t="n"/>
      <c r="EST45" s="2" t="n"/>
      <c r="ESU45" s="2" t="n"/>
      <c r="ESV45" s="2" t="n"/>
      <c r="ESW45" s="2" t="n"/>
      <c r="ESX45" s="2" t="n"/>
      <c r="ESY45" s="2" t="n"/>
      <c r="ESZ45" s="2" t="n"/>
      <c r="ETA45" s="2" t="n"/>
      <c r="ETB45" s="2" t="n"/>
      <c r="ETC45" s="2" t="n"/>
      <c r="ETD45" s="2" t="n"/>
      <c r="ETE45" s="2" t="n"/>
      <c r="ETF45" s="2" t="n"/>
      <c r="ETG45" s="2" t="n"/>
      <c r="ETH45" s="2" t="n"/>
      <c r="ETI45" s="2" t="n"/>
      <c r="ETJ45" s="2" t="n"/>
      <c r="ETK45" s="2" t="n"/>
      <c r="ETL45" s="2" t="n"/>
      <c r="ETM45" s="2" t="n"/>
      <c r="ETN45" s="2" t="n"/>
      <c r="ETO45" s="2" t="n"/>
      <c r="ETP45" s="2" t="n"/>
      <c r="ETQ45" s="2" t="n"/>
      <c r="ETR45" s="2" t="n"/>
      <c r="ETS45" s="2" t="n"/>
      <c r="ETT45" s="2" t="n"/>
      <c r="ETU45" s="2" t="n"/>
      <c r="ETV45" s="2" t="n"/>
      <c r="ETW45" s="2" t="n"/>
      <c r="ETX45" s="2" t="n"/>
      <c r="ETY45" s="2" t="n"/>
      <c r="ETZ45" s="2" t="n"/>
      <c r="EUA45" s="2" t="n"/>
      <c r="EUB45" s="2" t="n"/>
      <c r="EUC45" s="2" t="n"/>
      <c r="EUD45" s="2" t="n"/>
      <c r="EUE45" s="2" t="n"/>
      <c r="EUF45" s="2" t="n"/>
      <c r="EUG45" s="2" t="n"/>
      <c r="EUH45" s="2" t="n"/>
      <c r="EUI45" s="2" t="n"/>
      <c r="EUJ45" s="2" t="n"/>
      <c r="EUK45" s="2" t="n"/>
      <c r="EUL45" s="2" t="n"/>
      <c r="EUM45" s="2" t="n"/>
      <c r="EUN45" s="2" t="n"/>
      <c r="EUO45" s="2" t="n"/>
      <c r="EUP45" s="2" t="n"/>
      <c r="EUQ45" s="2" t="n"/>
      <c r="EUR45" s="2" t="n"/>
      <c r="EUS45" s="2" t="n"/>
      <c r="EUT45" s="2" t="n"/>
      <c r="EUU45" s="2" t="n"/>
      <c r="EUV45" s="2" t="n"/>
      <c r="EUW45" s="2" t="n"/>
      <c r="EUX45" s="2" t="n"/>
      <c r="EUY45" s="2" t="n"/>
      <c r="EUZ45" s="2" t="n"/>
      <c r="EVA45" s="2" t="n"/>
      <c r="EVB45" s="2" t="n"/>
      <c r="EVC45" s="2" t="n"/>
      <c r="EVD45" s="2" t="n"/>
      <c r="EVE45" s="2" t="n"/>
      <c r="EVF45" s="2" t="n"/>
      <c r="EVG45" s="2" t="n"/>
      <c r="EVH45" s="2" t="n"/>
      <c r="EVI45" s="2" t="n"/>
      <c r="EVJ45" s="2" t="n"/>
      <c r="EVK45" s="2" t="n"/>
      <c r="EVL45" s="2" t="n"/>
      <c r="EVM45" s="2" t="n"/>
      <c r="EVN45" s="2" t="n"/>
      <c r="EVO45" s="2" t="n"/>
      <c r="EVP45" s="2" t="n"/>
      <c r="EVQ45" s="2" t="n"/>
      <c r="EVR45" s="2" t="n"/>
      <c r="EVS45" s="2" t="n"/>
      <c r="EVT45" s="2" t="n"/>
      <c r="EVU45" s="2" t="n"/>
      <c r="EVV45" s="2" t="n"/>
      <c r="EVW45" s="2" t="n"/>
      <c r="EVX45" s="2" t="n"/>
      <c r="EVY45" s="2" t="n"/>
      <c r="EVZ45" s="2" t="n"/>
      <c r="EWA45" s="2" t="n"/>
      <c r="EWB45" s="2" t="n"/>
      <c r="EWC45" s="2" t="n"/>
      <c r="EWD45" s="2" t="n"/>
      <c r="EWE45" s="2" t="n"/>
      <c r="EWF45" s="2" t="n"/>
      <c r="EWG45" s="2" t="n"/>
      <c r="EWH45" s="2" t="n"/>
      <c r="EWI45" s="2" t="n"/>
      <c r="EWJ45" s="2" t="n"/>
      <c r="EWK45" s="2" t="n"/>
      <c r="EWL45" s="2" t="n"/>
      <c r="EWM45" s="2" t="n"/>
      <c r="EWN45" s="2" t="n"/>
      <c r="EWO45" s="2" t="n"/>
      <c r="EWP45" s="2" t="n"/>
      <c r="EWQ45" s="2" t="n"/>
      <c r="EWR45" s="2" t="n"/>
      <c r="EWS45" s="2" t="n"/>
      <c r="EWT45" s="2" t="n"/>
      <c r="EWU45" s="2" t="n"/>
      <c r="EWV45" s="2" t="n"/>
      <c r="EWW45" s="2" t="n"/>
      <c r="EWX45" s="2" t="n"/>
      <c r="EWY45" s="2" t="n"/>
      <c r="EWZ45" s="2" t="n"/>
      <c r="EXA45" s="2" t="n"/>
      <c r="EXB45" s="2" t="n"/>
      <c r="EXC45" s="2" t="n"/>
      <c r="EXD45" s="2" t="n"/>
      <c r="EXE45" s="2" t="n"/>
      <c r="EXF45" s="2" t="n"/>
      <c r="EXG45" s="2" t="n"/>
      <c r="EXH45" s="2" t="n"/>
      <c r="EXI45" s="2" t="n"/>
      <c r="EXJ45" s="2" t="n"/>
      <c r="EXK45" s="2" t="n"/>
      <c r="EXL45" s="2" t="n"/>
      <c r="EXM45" s="2" t="n"/>
      <c r="EXN45" s="2" t="n"/>
      <c r="EXO45" s="2" t="n"/>
      <c r="EXP45" s="2" t="n"/>
      <c r="EXQ45" s="2" t="n"/>
      <c r="EXR45" s="2" t="n"/>
      <c r="EXS45" s="2" t="n"/>
      <c r="EXT45" s="2" t="n"/>
      <c r="EXU45" s="2" t="n"/>
      <c r="EXV45" s="2" t="n"/>
      <c r="EXW45" s="2" t="n"/>
      <c r="EXX45" s="2" t="n"/>
      <c r="EXY45" s="2" t="n"/>
      <c r="EXZ45" s="2" t="n"/>
      <c r="EYA45" s="2" t="n"/>
      <c r="EYB45" s="2" t="n"/>
      <c r="EYC45" s="2" t="n"/>
      <c r="EYD45" s="2" t="n"/>
      <c r="EYE45" s="2" t="n"/>
      <c r="EYF45" s="2" t="n"/>
      <c r="EYG45" s="2" t="n"/>
      <c r="EYH45" s="2" t="n"/>
      <c r="EYI45" s="2" t="n"/>
      <c r="EYJ45" s="2" t="n"/>
      <c r="EYK45" s="2" t="n"/>
      <c r="EYL45" s="2" t="n"/>
      <c r="EYM45" s="2" t="n"/>
      <c r="EYN45" s="2" t="n"/>
      <c r="EYO45" s="2" t="n"/>
      <c r="EYP45" s="2" t="n"/>
      <c r="EYQ45" s="2" t="n"/>
      <c r="EYR45" s="2" t="n"/>
      <c r="EYS45" s="2" t="n"/>
      <c r="EYT45" s="2" t="n"/>
      <c r="EYU45" s="2" t="n"/>
      <c r="EYV45" s="2" t="n"/>
      <c r="EYW45" s="2" t="n"/>
      <c r="EYX45" s="2" t="n"/>
      <c r="EYY45" s="2" t="n"/>
      <c r="EYZ45" s="2" t="n"/>
      <c r="EZA45" s="2" t="n"/>
      <c r="EZB45" s="2" t="n"/>
      <c r="EZC45" s="2" t="n"/>
      <c r="EZD45" s="2" t="n"/>
      <c r="EZE45" s="2" t="n"/>
      <c r="EZF45" s="2" t="n"/>
      <c r="EZG45" s="2" t="n"/>
      <c r="EZH45" s="2" t="n"/>
      <c r="EZI45" s="2" t="n"/>
      <c r="EZJ45" s="2" t="n"/>
      <c r="EZK45" s="2" t="n"/>
      <c r="EZL45" s="2" t="n"/>
      <c r="EZM45" s="2" t="n"/>
      <c r="EZN45" s="2" t="n"/>
      <c r="EZO45" s="2" t="n"/>
      <c r="EZP45" s="2" t="n"/>
      <c r="EZQ45" s="2" t="n"/>
      <c r="EZR45" s="2" t="n"/>
      <c r="EZS45" s="2" t="n"/>
      <c r="EZT45" s="2" t="n"/>
      <c r="EZU45" s="2" t="n"/>
      <c r="EZV45" s="2" t="n"/>
      <c r="EZW45" s="2" t="n"/>
      <c r="EZX45" s="2" t="n"/>
      <c r="EZY45" s="2" t="n"/>
      <c r="EZZ45" s="2" t="n"/>
      <c r="FAA45" s="2" t="n"/>
      <c r="FAB45" s="2" t="n"/>
      <c r="FAC45" s="2" t="n"/>
      <c r="FAD45" s="2" t="n"/>
      <c r="FAE45" s="2" t="n"/>
      <c r="FAF45" s="2" t="n"/>
      <c r="FAG45" s="2" t="n"/>
      <c r="FAH45" s="2" t="n"/>
      <c r="FAI45" s="2" t="n"/>
      <c r="FAJ45" s="2" t="n"/>
      <c r="FAK45" s="2" t="n"/>
      <c r="FAL45" s="2" t="n"/>
      <c r="FAM45" s="2" t="n"/>
      <c r="FAN45" s="2" t="n"/>
      <c r="FAO45" s="2" t="n"/>
      <c r="FAP45" s="2" t="n"/>
      <c r="FAQ45" s="2" t="n"/>
      <c r="FAR45" s="2" t="n"/>
      <c r="FAS45" s="2" t="n"/>
      <c r="FAT45" s="2" t="n"/>
      <c r="FAU45" s="2" t="n"/>
      <c r="FAV45" s="2" t="n"/>
      <c r="FAW45" s="2" t="n"/>
      <c r="FAX45" s="2" t="n"/>
      <c r="FAY45" s="2" t="n"/>
      <c r="FAZ45" s="2" t="n"/>
      <c r="FBA45" s="2" t="n"/>
      <c r="FBB45" s="2" t="n"/>
      <c r="FBC45" s="2" t="n"/>
      <c r="FBD45" s="2" t="n"/>
      <c r="FBE45" s="2" t="n"/>
      <c r="FBF45" s="2" t="n"/>
      <c r="FBG45" s="2" t="n"/>
      <c r="FBH45" s="2" t="n"/>
      <c r="FBI45" s="2" t="n"/>
      <c r="FBJ45" s="2" t="n"/>
      <c r="FBK45" s="2" t="n"/>
      <c r="FBL45" s="2" t="n"/>
      <c r="FBM45" s="2" t="n"/>
      <c r="FBN45" s="2" t="n"/>
      <c r="FBO45" s="2" t="n"/>
      <c r="FBP45" s="2" t="n"/>
      <c r="FBQ45" s="2" t="n"/>
      <c r="FBR45" s="2" t="n"/>
      <c r="FBS45" s="2" t="n"/>
      <c r="FBT45" s="2" t="n"/>
      <c r="FBU45" s="2" t="n"/>
      <c r="FBV45" s="2" t="n"/>
      <c r="FBW45" s="2" t="n"/>
      <c r="FBX45" s="2" t="n"/>
      <c r="FBY45" s="2" t="n"/>
      <c r="FBZ45" s="2" t="n"/>
      <c r="FCA45" s="2" t="n"/>
      <c r="FCB45" s="2" t="n"/>
      <c r="FCC45" s="2" t="n"/>
      <c r="FCD45" s="2" t="n"/>
      <c r="FCE45" s="2" t="n"/>
      <c r="FCF45" s="2" t="n"/>
      <c r="FCG45" s="2" t="n"/>
      <c r="FCH45" s="2" t="n"/>
      <c r="FCI45" s="2" t="n"/>
      <c r="FCJ45" s="2" t="n"/>
      <c r="FCK45" s="2" t="n"/>
      <c r="FCL45" s="2" t="n"/>
      <c r="FCM45" s="2" t="n"/>
      <c r="FCN45" s="2" t="n"/>
      <c r="FCO45" s="2" t="n"/>
      <c r="FCP45" s="2" t="n"/>
      <c r="FCQ45" s="2" t="n"/>
      <c r="FCR45" s="2" t="n"/>
      <c r="FCS45" s="2" t="n"/>
      <c r="FCT45" s="2" t="n"/>
      <c r="FCU45" s="2" t="n"/>
      <c r="FCV45" s="2" t="n"/>
      <c r="FCW45" s="2" t="n"/>
      <c r="FCX45" s="2" t="n"/>
      <c r="FCY45" s="2" t="n"/>
      <c r="FCZ45" s="2" t="n"/>
      <c r="FDA45" s="2" t="n"/>
      <c r="FDB45" s="2" t="n"/>
      <c r="FDC45" s="2" t="n"/>
      <c r="FDD45" s="2" t="n"/>
      <c r="FDE45" s="2" t="n"/>
      <c r="FDF45" s="2" t="n"/>
      <c r="FDG45" s="2" t="n"/>
      <c r="FDH45" s="2" t="n"/>
      <c r="FDI45" s="2" t="n"/>
      <c r="FDJ45" s="2" t="n"/>
      <c r="FDK45" s="2" t="n"/>
      <c r="FDL45" s="2" t="n"/>
      <c r="FDM45" s="2" t="n"/>
      <c r="FDN45" s="2" t="n"/>
      <c r="FDO45" s="2" t="n"/>
      <c r="FDP45" s="2" t="n"/>
      <c r="FDQ45" s="2" t="n"/>
      <c r="FDR45" s="2" t="n"/>
      <c r="FDS45" s="2" t="n"/>
      <c r="FDT45" s="2" t="n"/>
      <c r="FDU45" s="2" t="n"/>
      <c r="FDV45" s="2" t="n"/>
      <c r="FDW45" s="2" t="n"/>
      <c r="FDX45" s="2" t="n"/>
      <c r="FDY45" s="2" t="n"/>
      <c r="FDZ45" s="2" t="n"/>
      <c r="FEA45" s="2" t="n"/>
      <c r="FEB45" s="2" t="n"/>
      <c r="FEC45" s="2" t="n"/>
      <c r="FED45" s="2" t="n"/>
      <c r="FEE45" s="2" t="n"/>
      <c r="FEF45" s="2" t="n"/>
      <c r="FEG45" s="2" t="n"/>
      <c r="FEH45" s="2" t="n"/>
      <c r="FEI45" s="2" t="n"/>
      <c r="FEJ45" s="2" t="n"/>
      <c r="FEK45" s="2" t="n"/>
      <c r="FEL45" s="2" t="n"/>
      <c r="FEM45" s="2" t="n"/>
      <c r="FEN45" s="2" t="n"/>
      <c r="FEO45" s="2" t="n"/>
      <c r="FEP45" s="2" t="n"/>
      <c r="FEQ45" s="2" t="n"/>
      <c r="FER45" s="2" t="n"/>
      <c r="FES45" s="2" t="n"/>
      <c r="FET45" s="2" t="n"/>
      <c r="FEU45" s="2" t="n"/>
      <c r="FEV45" s="2" t="n"/>
      <c r="FEW45" s="2" t="n"/>
      <c r="FEX45" s="2" t="n"/>
      <c r="FEY45" s="2" t="n"/>
      <c r="FEZ45" s="2" t="n"/>
      <c r="FFA45" s="2" t="n"/>
      <c r="FFB45" s="2" t="n"/>
      <c r="FFC45" s="2" t="n"/>
      <c r="FFD45" s="2" t="n"/>
      <c r="FFE45" s="2" t="n"/>
      <c r="FFF45" s="2" t="n"/>
      <c r="FFG45" s="2" t="n"/>
      <c r="FFH45" s="2" t="n"/>
      <c r="FFI45" s="2" t="n"/>
      <c r="FFJ45" s="2" t="n"/>
      <c r="FFK45" s="2" t="n"/>
      <c r="FFL45" s="2" t="n"/>
      <c r="FFM45" s="2" t="n"/>
      <c r="FFN45" s="2" t="n"/>
      <c r="FFO45" s="2" t="n"/>
      <c r="FFP45" s="2" t="n"/>
      <c r="FFQ45" s="2" t="n"/>
      <c r="FFR45" s="2" t="n"/>
      <c r="FFS45" s="2" t="n"/>
      <c r="FFT45" s="2" t="n"/>
      <c r="FFU45" s="2" t="n"/>
      <c r="FFV45" s="2" t="n"/>
      <c r="FFW45" s="2" t="n"/>
      <c r="FFX45" s="2" t="n"/>
      <c r="FFY45" s="2" t="n"/>
      <c r="FFZ45" s="2" t="n"/>
      <c r="FGA45" s="2" t="n"/>
      <c r="FGB45" s="2" t="n"/>
      <c r="FGC45" s="2" t="n"/>
      <c r="FGD45" s="2" t="n"/>
      <c r="FGE45" s="2" t="n"/>
      <c r="FGF45" s="2" t="n"/>
      <c r="FGG45" s="2" t="n"/>
      <c r="FGH45" s="2" t="n"/>
      <c r="FGI45" s="2" t="n"/>
      <c r="FGJ45" s="2" t="n"/>
      <c r="FGK45" s="2" t="n"/>
      <c r="FGL45" s="2" t="n"/>
      <c r="FGM45" s="2" t="n"/>
      <c r="FGN45" s="2" t="n"/>
      <c r="FGO45" s="2" t="n"/>
      <c r="FGP45" s="2" t="n"/>
      <c r="FGQ45" s="2" t="n"/>
      <c r="FGR45" s="2" t="n"/>
      <c r="FGS45" s="2" t="n"/>
      <c r="FGT45" s="2" t="n"/>
      <c r="FGU45" s="2" t="n"/>
      <c r="FGV45" s="2" t="n"/>
      <c r="FGW45" s="2" t="n"/>
      <c r="FGX45" s="2" t="n"/>
      <c r="FGY45" s="2" t="n"/>
      <c r="FGZ45" s="2" t="n"/>
      <c r="FHA45" s="2" t="n"/>
      <c r="FHB45" s="2" t="n"/>
      <c r="FHC45" s="2" t="n"/>
      <c r="FHD45" s="2" t="n"/>
      <c r="FHE45" s="2" t="n"/>
      <c r="FHF45" s="2" t="n"/>
      <c r="FHG45" s="2" t="n"/>
      <c r="FHH45" s="2" t="n"/>
      <c r="FHI45" s="2" t="n"/>
      <c r="FHJ45" s="2" t="n"/>
      <c r="FHK45" s="2" t="n"/>
      <c r="FHL45" s="2" t="n"/>
      <c r="FHM45" s="2" t="n"/>
      <c r="FHN45" s="2" t="n"/>
      <c r="FHO45" s="2" t="n"/>
      <c r="FHP45" s="2" t="n"/>
      <c r="FHQ45" s="2" t="n"/>
      <c r="FHR45" s="2" t="n"/>
      <c r="FHS45" s="2" t="n"/>
      <c r="FHT45" s="2" t="n"/>
      <c r="FHU45" s="2" t="n"/>
      <c r="FHV45" s="2" t="n"/>
      <c r="FHW45" s="2" t="n"/>
      <c r="FHX45" s="2" t="n"/>
      <c r="FHY45" s="2" t="n"/>
      <c r="FHZ45" s="2" t="n"/>
      <c r="FIA45" s="2" t="n"/>
      <c r="FIB45" s="2" t="n"/>
      <c r="FIC45" s="2" t="n"/>
      <c r="FID45" s="2" t="n"/>
      <c r="FIE45" s="2" t="n"/>
      <c r="FIF45" s="2" t="n"/>
      <c r="FIG45" s="2" t="n"/>
      <c r="FIH45" s="2" t="n"/>
      <c r="FII45" s="2" t="n"/>
      <c r="FIJ45" s="2" t="n"/>
      <c r="FIK45" s="2" t="n"/>
      <c r="FIL45" s="2" t="n"/>
      <c r="FIM45" s="2" t="n"/>
      <c r="FIN45" s="2" t="n"/>
      <c r="FIO45" s="2" t="n"/>
      <c r="FIP45" s="2" t="n"/>
      <c r="FIQ45" s="2" t="n"/>
      <c r="FIR45" s="2" t="n"/>
      <c r="FIS45" s="2" t="n"/>
      <c r="FIT45" s="2" t="n"/>
      <c r="FIU45" s="2" t="n"/>
      <c r="FIV45" s="2" t="n"/>
      <c r="FIW45" s="2" t="n"/>
      <c r="FIX45" s="2" t="n"/>
      <c r="FIY45" s="2" t="n"/>
      <c r="FIZ45" s="2" t="n"/>
      <c r="FJA45" s="2" t="n"/>
      <c r="FJB45" s="2" t="n"/>
      <c r="FJC45" s="2" t="n"/>
      <c r="FJD45" s="2" t="n"/>
      <c r="FJE45" s="2" t="n"/>
      <c r="FJF45" s="2" t="n"/>
      <c r="FJG45" s="2" t="n"/>
      <c r="FJH45" s="2" t="n"/>
      <c r="FJI45" s="2" t="n"/>
      <c r="FJJ45" s="2" t="n"/>
      <c r="FJK45" s="2" t="n"/>
      <c r="FJL45" s="2" t="n"/>
      <c r="FJM45" s="2" t="n"/>
      <c r="FJN45" s="2" t="n"/>
      <c r="FJO45" s="2" t="n"/>
      <c r="FJP45" s="2" t="n"/>
      <c r="FJQ45" s="2" t="n"/>
      <c r="FJR45" s="2" t="n"/>
      <c r="FJS45" s="2" t="n"/>
      <c r="FJT45" s="2" t="n"/>
      <c r="FJU45" s="2" t="n"/>
      <c r="FJV45" s="2" t="n"/>
      <c r="FJW45" s="2" t="n"/>
      <c r="FJX45" s="2" t="n"/>
      <c r="FJY45" s="2" t="n"/>
      <c r="FJZ45" s="2" t="n"/>
      <c r="FKA45" s="2" t="n"/>
      <c r="FKB45" s="2" t="n"/>
      <c r="FKC45" s="2" t="n"/>
      <c r="FKD45" s="2" t="n"/>
      <c r="FKE45" s="2" t="n"/>
      <c r="FKF45" s="2" t="n"/>
      <c r="FKG45" s="2" t="n"/>
      <c r="FKH45" s="2" t="n"/>
      <c r="FKI45" s="2" t="n"/>
      <c r="FKJ45" s="2" t="n"/>
      <c r="FKK45" s="2" t="n"/>
      <c r="FKL45" s="2" t="n"/>
      <c r="FKM45" s="2" t="n"/>
      <c r="FKN45" s="2" t="n"/>
      <c r="FKO45" s="2" t="n"/>
      <c r="FKP45" s="2" t="n"/>
      <c r="FKQ45" s="2" t="n"/>
      <c r="FKR45" s="2" t="n"/>
      <c r="FKS45" s="2" t="n"/>
      <c r="FKT45" s="2" t="n"/>
      <c r="FKU45" s="2" t="n"/>
      <c r="FKV45" s="2" t="n"/>
      <c r="FKW45" s="2" t="n"/>
      <c r="FKX45" s="2" t="n"/>
      <c r="FKY45" s="2" t="n"/>
      <c r="FKZ45" s="2" t="n"/>
      <c r="FLA45" s="2" t="n"/>
      <c r="FLB45" s="2" t="n"/>
      <c r="FLC45" s="2" t="n"/>
      <c r="FLD45" s="2" t="n"/>
      <c r="FLE45" s="2" t="n"/>
      <c r="FLF45" s="2" t="n"/>
      <c r="FLG45" s="2" t="n"/>
      <c r="FLH45" s="2" t="n"/>
      <c r="FLI45" s="2" t="n"/>
      <c r="FLJ45" s="2" t="n"/>
      <c r="FLK45" s="2" t="n"/>
      <c r="FLL45" s="2" t="n"/>
      <c r="FLM45" s="2" t="n"/>
      <c r="FLN45" s="2" t="n"/>
      <c r="FLO45" s="2" t="n"/>
      <c r="FLP45" s="2" t="n"/>
      <c r="FLQ45" s="2" t="n"/>
      <c r="FLR45" s="2" t="n"/>
      <c r="FLS45" s="2" t="n"/>
      <c r="FLT45" s="2" t="n"/>
      <c r="FLU45" s="2" t="n"/>
      <c r="FLV45" s="2" t="n"/>
      <c r="FLW45" s="2" t="n"/>
      <c r="FLX45" s="2" t="n"/>
      <c r="FLY45" s="2" t="n"/>
      <c r="FLZ45" s="2" t="n"/>
      <c r="FMA45" s="2" t="n"/>
      <c r="FMB45" s="2" t="n"/>
      <c r="FMC45" s="2" t="n"/>
      <c r="FMD45" s="2" t="n"/>
      <c r="FME45" s="2" t="n"/>
      <c r="FMF45" s="2" t="n"/>
      <c r="FMG45" s="2" t="n"/>
      <c r="FMH45" s="2" t="n"/>
      <c r="FMI45" s="2" t="n"/>
      <c r="FMJ45" s="2" t="n"/>
      <c r="FMK45" s="2" t="n"/>
      <c r="FML45" s="2" t="n"/>
      <c r="FMM45" s="2" t="n"/>
      <c r="FMN45" s="2" t="n"/>
      <c r="FMO45" s="2" t="n"/>
      <c r="FMP45" s="2" t="n"/>
      <c r="FMQ45" s="2" t="n"/>
      <c r="FMR45" s="2" t="n"/>
      <c r="FMS45" s="2" t="n"/>
      <c r="FMT45" s="2" t="n"/>
      <c r="FMU45" s="2" t="n"/>
      <c r="FMV45" s="2" t="n"/>
      <c r="FMW45" s="2" t="n"/>
      <c r="FMX45" s="2" t="n"/>
      <c r="FMY45" s="2" t="n"/>
      <c r="FMZ45" s="2" t="n"/>
      <c r="FNA45" s="2" t="n"/>
      <c r="FNB45" s="2" t="n"/>
      <c r="FNC45" s="2" t="n"/>
      <c r="FND45" s="2" t="n"/>
      <c r="FNE45" s="2" t="n"/>
      <c r="FNF45" s="2" t="n"/>
      <c r="FNG45" s="2" t="n"/>
      <c r="FNH45" s="2" t="n"/>
      <c r="FNI45" s="2" t="n"/>
      <c r="FNJ45" s="2" t="n"/>
      <c r="FNK45" s="2" t="n"/>
      <c r="FNL45" s="2" t="n"/>
      <c r="FNM45" s="2" t="n"/>
      <c r="FNN45" s="2" t="n"/>
      <c r="FNO45" s="2" t="n"/>
      <c r="FNP45" s="2" t="n"/>
      <c r="FNQ45" s="2" t="n"/>
      <c r="FNR45" s="2" t="n"/>
      <c r="FNS45" s="2" t="n"/>
      <c r="FNT45" s="2" t="n"/>
      <c r="FNU45" s="2" t="n"/>
      <c r="FNV45" s="2" t="n"/>
      <c r="FNW45" s="2" t="n"/>
      <c r="FNX45" s="2" t="n"/>
      <c r="FNY45" s="2" t="n"/>
      <c r="FNZ45" s="2" t="n"/>
      <c r="FOA45" s="2" t="n"/>
      <c r="FOB45" s="2" t="n"/>
      <c r="FOC45" s="2" t="n"/>
      <c r="FOD45" s="2" t="n"/>
      <c r="FOE45" s="2" t="n"/>
      <c r="FOF45" s="2" t="n"/>
      <c r="FOG45" s="2" t="n"/>
      <c r="FOH45" s="2" t="n"/>
      <c r="FOI45" s="2" t="n"/>
      <c r="FOJ45" s="2" t="n"/>
      <c r="FOK45" s="2" t="n"/>
      <c r="FOL45" s="2" t="n"/>
      <c r="FOM45" s="2" t="n"/>
      <c r="FON45" s="2" t="n"/>
      <c r="FOO45" s="2" t="n"/>
      <c r="FOP45" s="2" t="n"/>
      <c r="FOQ45" s="2" t="n"/>
      <c r="FOR45" s="2" t="n"/>
      <c r="FOS45" s="2" t="n"/>
      <c r="FOT45" s="2" t="n"/>
      <c r="FOU45" s="2" t="n"/>
      <c r="FOV45" s="2" t="n"/>
      <c r="FOW45" s="2" t="n"/>
      <c r="FOX45" s="2" t="n"/>
      <c r="FOY45" s="2" t="n"/>
      <c r="FOZ45" s="2" t="n"/>
      <c r="FPA45" s="2" t="n"/>
      <c r="FPB45" s="2" t="n"/>
      <c r="FPC45" s="2" t="n"/>
      <c r="FPD45" s="2" t="n"/>
      <c r="FPE45" s="2" t="n"/>
      <c r="FPF45" s="2" t="n"/>
      <c r="FPG45" s="2" t="n"/>
      <c r="FPH45" s="2" t="n"/>
      <c r="FPI45" s="2" t="n"/>
      <c r="FPJ45" s="2" t="n"/>
      <c r="FPK45" s="2" t="n"/>
      <c r="FPL45" s="2" t="n"/>
      <c r="FPM45" s="2" t="n"/>
      <c r="FPN45" s="2" t="n"/>
      <c r="FPO45" s="2" t="n"/>
      <c r="FPP45" s="2" t="n"/>
      <c r="FPQ45" s="2" t="n"/>
      <c r="FPR45" s="2" t="n"/>
      <c r="FPS45" s="2" t="n"/>
      <c r="FPT45" s="2" t="n"/>
      <c r="FPU45" s="2" t="n"/>
      <c r="FPV45" s="2" t="n"/>
      <c r="FPW45" s="2" t="n"/>
      <c r="FPX45" s="2" t="n"/>
      <c r="FPY45" s="2" t="n"/>
      <c r="FPZ45" s="2" t="n"/>
      <c r="FQA45" s="2" t="n"/>
      <c r="FQB45" s="2" t="n"/>
      <c r="FQC45" s="2" t="n"/>
      <c r="FQD45" s="2" t="n"/>
      <c r="FQE45" s="2" t="n"/>
      <c r="FQF45" s="2" t="n"/>
      <c r="FQG45" s="2" t="n"/>
      <c r="FQH45" s="2" t="n"/>
      <c r="FQI45" s="2" t="n"/>
      <c r="FQJ45" s="2" t="n"/>
      <c r="FQK45" s="2" t="n"/>
      <c r="FQL45" s="2" t="n"/>
      <c r="FQM45" s="2" t="n"/>
      <c r="FQN45" s="2" t="n"/>
      <c r="FQO45" s="2" t="n"/>
      <c r="FQP45" s="2" t="n"/>
      <c r="FQQ45" s="2" t="n"/>
      <c r="FQR45" s="2" t="n"/>
      <c r="FQS45" s="2" t="n"/>
      <c r="FQT45" s="2" t="n"/>
      <c r="FQU45" s="2" t="n"/>
      <c r="FQV45" s="2" t="n"/>
      <c r="FQW45" s="2" t="n"/>
      <c r="FQX45" s="2" t="n"/>
      <c r="FQY45" s="2" t="n"/>
      <c r="FQZ45" s="2" t="n"/>
      <c r="FRA45" s="2" t="n"/>
      <c r="FRB45" s="2" t="n"/>
      <c r="FRC45" s="2" t="n"/>
      <c r="FRD45" s="2" t="n"/>
      <c r="FRE45" s="2" t="n"/>
      <c r="FRF45" s="2" t="n"/>
      <c r="FRG45" s="2" t="n"/>
      <c r="FRH45" s="2" t="n"/>
      <c r="FRI45" s="2" t="n"/>
      <c r="FRJ45" s="2" t="n"/>
      <c r="FRK45" s="2" t="n"/>
      <c r="FRL45" s="2" t="n"/>
      <c r="FRM45" s="2" t="n"/>
      <c r="FRN45" s="2" t="n"/>
      <c r="FRO45" s="2" t="n"/>
      <c r="FRP45" s="2" t="n"/>
      <c r="FRQ45" s="2" t="n"/>
      <c r="FRR45" s="2" t="n"/>
      <c r="FRS45" s="2" t="n"/>
      <c r="FRT45" s="2" t="n"/>
      <c r="FRU45" s="2" t="n"/>
      <c r="FRV45" s="2" t="n"/>
      <c r="FRW45" s="2" t="n"/>
      <c r="FRX45" s="2" t="n"/>
      <c r="FRY45" s="2" t="n"/>
      <c r="FRZ45" s="2" t="n"/>
      <c r="FSA45" s="2" t="n"/>
      <c r="FSB45" s="2" t="n"/>
      <c r="FSC45" s="2" t="n"/>
      <c r="FSD45" s="2" t="n"/>
      <c r="FSE45" s="2" t="n"/>
      <c r="FSF45" s="2" t="n"/>
      <c r="FSG45" s="2" t="n"/>
      <c r="FSH45" s="2" t="n"/>
      <c r="FSI45" s="2" t="n"/>
      <c r="FSJ45" s="2" t="n"/>
      <c r="FSK45" s="2" t="n"/>
      <c r="FSL45" s="2" t="n"/>
      <c r="FSM45" s="2" t="n"/>
      <c r="FSN45" s="2" t="n"/>
      <c r="FSO45" s="2" t="n"/>
      <c r="FSP45" s="2" t="n"/>
      <c r="FSQ45" s="2" t="n"/>
      <c r="FSR45" s="2" t="n"/>
      <c r="FSS45" s="2" t="n"/>
      <c r="FST45" s="2" t="n"/>
      <c r="FSU45" s="2" t="n"/>
      <c r="FSV45" s="2" t="n"/>
      <c r="FSW45" s="2" t="n"/>
      <c r="FSX45" s="2" t="n"/>
      <c r="FSY45" s="2" t="n"/>
      <c r="FSZ45" s="2" t="n"/>
      <c r="FTA45" s="2" t="n"/>
      <c r="FTB45" s="2" t="n"/>
      <c r="FTC45" s="2" t="n"/>
      <c r="FTD45" s="2" t="n"/>
      <c r="FTE45" s="2" t="n"/>
      <c r="FTF45" s="2" t="n"/>
      <c r="FTG45" s="2" t="n"/>
      <c r="FTH45" s="2" t="n"/>
      <c r="FTI45" s="2" t="n"/>
      <c r="FTJ45" s="2" t="n"/>
      <c r="FTK45" s="2" t="n"/>
      <c r="FTL45" s="2" t="n"/>
      <c r="FTM45" s="2" t="n"/>
      <c r="FTN45" s="2" t="n"/>
      <c r="FTO45" s="2" t="n"/>
      <c r="FTP45" s="2" t="n"/>
      <c r="FTQ45" s="2" t="n"/>
      <c r="FTR45" s="2" t="n"/>
      <c r="FTS45" s="2" t="n"/>
      <c r="FTT45" s="2" t="n"/>
      <c r="FTU45" s="2" t="n"/>
      <c r="FTV45" s="2" t="n"/>
      <c r="FTW45" s="2" t="n"/>
      <c r="FTX45" s="2" t="n"/>
      <c r="FTY45" s="2" t="n"/>
      <c r="FTZ45" s="2" t="n"/>
      <c r="FUA45" s="2" t="n"/>
      <c r="FUB45" s="2" t="n"/>
      <c r="FUC45" s="2" t="n"/>
      <c r="FUD45" s="2" t="n"/>
      <c r="FUE45" s="2" t="n"/>
      <c r="FUF45" s="2" t="n"/>
      <c r="FUG45" s="2" t="n"/>
      <c r="FUH45" s="2" t="n"/>
      <c r="FUI45" s="2" t="n"/>
      <c r="FUJ45" s="2" t="n"/>
      <c r="FUK45" s="2" t="n"/>
      <c r="FUL45" s="2" t="n"/>
      <c r="FUM45" s="2" t="n"/>
      <c r="FUN45" s="2" t="n"/>
      <c r="FUO45" s="2" t="n"/>
      <c r="FUP45" s="2" t="n"/>
      <c r="FUQ45" s="2" t="n"/>
      <c r="FUR45" s="2" t="n"/>
      <c r="FUS45" s="2" t="n"/>
      <c r="FUT45" s="2" t="n"/>
      <c r="FUU45" s="2" t="n"/>
      <c r="FUV45" s="2" t="n"/>
      <c r="FUW45" s="2" t="n"/>
      <c r="FUX45" s="2" t="n"/>
      <c r="FUY45" s="2" t="n"/>
      <c r="FUZ45" s="2" t="n"/>
      <c r="FVA45" s="2" t="n"/>
      <c r="FVB45" s="2" t="n"/>
      <c r="FVC45" s="2" t="n"/>
      <c r="FVD45" s="2" t="n"/>
      <c r="FVE45" s="2" t="n"/>
      <c r="FVF45" s="2" t="n"/>
      <c r="FVG45" s="2" t="n"/>
      <c r="FVH45" s="2" t="n"/>
      <c r="FVI45" s="2" t="n"/>
      <c r="FVJ45" s="2" t="n"/>
      <c r="FVK45" s="2" t="n"/>
      <c r="FVL45" s="2" t="n"/>
      <c r="FVM45" s="2" t="n"/>
      <c r="FVN45" s="2" t="n"/>
      <c r="FVO45" s="2" t="n"/>
      <c r="FVP45" s="2" t="n"/>
      <c r="FVQ45" s="2" t="n"/>
      <c r="FVR45" s="2" t="n"/>
      <c r="FVS45" s="2" t="n"/>
      <c r="FVT45" s="2" t="n"/>
      <c r="FVU45" s="2" t="n"/>
      <c r="FVV45" s="2" t="n"/>
      <c r="FVW45" s="2" t="n"/>
      <c r="FVX45" s="2" t="n"/>
      <c r="FVY45" s="2" t="n"/>
      <c r="FVZ45" s="2" t="n"/>
      <c r="FWA45" s="2" t="n"/>
      <c r="FWB45" s="2" t="n"/>
      <c r="FWC45" s="2" t="n"/>
      <c r="FWD45" s="2" t="n"/>
      <c r="FWE45" s="2" t="n"/>
      <c r="FWF45" s="2" t="n"/>
      <c r="FWG45" s="2" t="n"/>
      <c r="FWH45" s="2" t="n"/>
      <c r="FWI45" s="2" t="n"/>
      <c r="FWJ45" s="2" t="n"/>
      <c r="FWK45" s="2" t="n"/>
      <c r="FWL45" s="2" t="n"/>
      <c r="FWM45" s="2" t="n"/>
      <c r="FWN45" s="2" t="n"/>
      <c r="FWO45" s="2" t="n"/>
      <c r="FWP45" s="2" t="n"/>
      <c r="FWQ45" s="2" t="n"/>
      <c r="FWR45" s="2" t="n"/>
      <c r="FWS45" s="2" t="n"/>
      <c r="FWT45" s="2" t="n"/>
      <c r="FWU45" s="2" t="n"/>
      <c r="FWV45" s="2" t="n"/>
      <c r="FWW45" s="2" t="n"/>
      <c r="FWX45" s="2" t="n"/>
      <c r="FWY45" s="2" t="n"/>
      <c r="FWZ45" s="2" t="n"/>
      <c r="FXA45" s="2" t="n"/>
      <c r="FXB45" s="2" t="n"/>
      <c r="FXC45" s="2" t="n"/>
      <c r="FXD45" s="2" t="n"/>
      <c r="FXE45" s="2" t="n"/>
      <c r="FXF45" s="2" t="n"/>
      <c r="FXG45" s="2" t="n"/>
      <c r="FXH45" s="2" t="n"/>
      <c r="FXI45" s="2" t="n"/>
      <c r="FXJ45" s="2" t="n"/>
      <c r="FXK45" s="2" t="n"/>
      <c r="FXL45" s="2" t="n"/>
      <c r="FXM45" s="2" t="n"/>
      <c r="FXN45" s="2" t="n"/>
      <c r="FXO45" s="2" t="n"/>
      <c r="FXP45" s="2" t="n"/>
      <c r="FXQ45" s="2" t="n"/>
      <c r="FXR45" s="2" t="n"/>
      <c r="FXS45" s="2" t="n"/>
      <c r="FXT45" s="2" t="n"/>
      <c r="FXU45" s="2" t="n"/>
      <c r="FXV45" s="2" t="n"/>
      <c r="FXW45" s="2" t="n"/>
      <c r="FXX45" s="2" t="n"/>
      <c r="FXY45" s="2" t="n"/>
      <c r="FXZ45" s="2" t="n"/>
      <c r="FYA45" s="2" t="n"/>
      <c r="FYB45" s="2" t="n"/>
      <c r="FYC45" s="2" t="n"/>
      <c r="FYD45" s="2" t="n"/>
      <c r="FYE45" s="2" t="n"/>
      <c r="FYF45" s="2" t="n"/>
      <c r="FYG45" s="2" t="n"/>
      <c r="FYH45" s="2" t="n"/>
      <c r="FYI45" s="2" t="n"/>
      <c r="FYJ45" s="2" t="n"/>
      <c r="FYK45" s="2" t="n"/>
      <c r="FYL45" s="2" t="n"/>
      <c r="FYM45" s="2" t="n"/>
      <c r="FYN45" s="2" t="n"/>
      <c r="FYO45" s="2" t="n"/>
      <c r="FYP45" s="2" t="n"/>
      <c r="FYQ45" s="2" t="n"/>
      <c r="FYR45" s="2" t="n"/>
      <c r="FYS45" s="2" t="n"/>
      <c r="FYT45" s="2" t="n"/>
      <c r="FYU45" s="2" t="n"/>
      <c r="FYV45" s="2" t="n"/>
      <c r="FYW45" s="2" t="n"/>
      <c r="FYX45" s="2" t="n"/>
      <c r="FYY45" s="2" t="n"/>
      <c r="FYZ45" s="2" t="n"/>
      <c r="FZA45" s="2" t="n"/>
      <c r="FZB45" s="2" t="n"/>
      <c r="FZC45" s="2" t="n"/>
      <c r="FZD45" s="2" t="n"/>
      <c r="FZE45" s="2" t="n"/>
      <c r="FZF45" s="2" t="n"/>
      <c r="FZG45" s="2" t="n"/>
      <c r="FZH45" s="2" t="n"/>
      <c r="FZI45" s="2" t="n"/>
      <c r="FZJ45" s="2" t="n"/>
      <c r="FZK45" s="2" t="n"/>
      <c r="FZL45" s="2" t="n"/>
      <c r="FZM45" s="2" t="n"/>
      <c r="FZN45" s="2" t="n"/>
      <c r="FZO45" s="2" t="n"/>
      <c r="FZP45" s="2" t="n"/>
      <c r="FZQ45" s="2" t="n"/>
      <c r="FZR45" s="2" t="n"/>
      <c r="FZS45" s="2" t="n"/>
      <c r="FZT45" s="2" t="n"/>
      <c r="FZU45" s="2" t="n"/>
      <c r="FZV45" s="2" t="n"/>
      <c r="FZW45" s="2" t="n"/>
      <c r="FZX45" s="2" t="n"/>
      <c r="FZY45" s="2" t="n"/>
      <c r="FZZ45" s="2" t="n"/>
      <c r="GAA45" s="2" t="n"/>
      <c r="GAB45" s="2" t="n"/>
      <c r="GAC45" s="2" t="n"/>
      <c r="GAD45" s="2" t="n"/>
      <c r="GAE45" s="2" t="n"/>
      <c r="GAF45" s="2" t="n"/>
      <c r="GAG45" s="2" t="n"/>
      <c r="GAH45" s="2" t="n"/>
      <c r="GAI45" s="2" t="n"/>
      <c r="GAJ45" s="2" t="n"/>
      <c r="GAK45" s="2" t="n"/>
      <c r="GAL45" s="2" t="n"/>
      <c r="GAM45" s="2" t="n"/>
      <c r="GAN45" s="2" t="n"/>
      <c r="GAO45" s="2" t="n"/>
      <c r="GAP45" s="2" t="n"/>
      <c r="GAQ45" s="2" t="n"/>
      <c r="GAR45" s="2" t="n"/>
      <c r="GAS45" s="2" t="n"/>
      <c r="GAT45" s="2" t="n"/>
      <c r="GAU45" s="2" t="n"/>
      <c r="GAV45" s="2" t="n"/>
      <c r="GAW45" s="2" t="n"/>
      <c r="GAX45" s="2" t="n"/>
      <c r="GAY45" s="2" t="n"/>
      <c r="GAZ45" s="2" t="n"/>
      <c r="GBA45" s="2" t="n"/>
      <c r="GBB45" s="2" t="n"/>
      <c r="GBC45" s="2" t="n"/>
      <c r="GBD45" s="2" t="n"/>
      <c r="GBE45" s="2" t="n"/>
      <c r="GBF45" s="2" t="n"/>
      <c r="GBG45" s="2" t="n"/>
      <c r="GBH45" s="2" t="n"/>
      <c r="GBI45" s="2" t="n"/>
      <c r="GBJ45" s="2" t="n"/>
      <c r="GBK45" s="2" t="n"/>
      <c r="GBL45" s="2" t="n"/>
      <c r="GBM45" s="2" t="n"/>
      <c r="GBN45" s="2" t="n"/>
      <c r="GBO45" s="2" t="n"/>
      <c r="GBP45" s="2" t="n"/>
      <c r="GBQ45" s="2" t="n"/>
      <c r="GBR45" s="2" t="n"/>
      <c r="GBS45" s="2" t="n"/>
      <c r="GBT45" s="2" t="n"/>
      <c r="GBU45" s="2" t="n"/>
      <c r="GBV45" s="2" t="n"/>
      <c r="GBW45" s="2" t="n"/>
      <c r="GBX45" s="2" t="n"/>
      <c r="GBY45" s="2" t="n"/>
      <c r="GBZ45" s="2" t="n"/>
      <c r="GCA45" s="2" t="n"/>
      <c r="GCB45" s="2" t="n"/>
      <c r="GCC45" s="2" t="n"/>
      <c r="GCD45" s="2" t="n"/>
      <c r="GCE45" s="2" t="n"/>
      <c r="GCF45" s="2" t="n"/>
      <c r="GCG45" s="2" t="n"/>
      <c r="GCH45" s="2" t="n"/>
      <c r="GCI45" s="2" t="n"/>
      <c r="GCJ45" s="2" t="n"/>
      <c r="GCK45" s="2" t="n"/>
      <c r="GCL45" s="2" t="n"/>
      <c r="GCM45" s="2" t="n"/>
      <c r="GCN45" s="2" t="n"/>
      <c r="GCO45" s="2" t="n"/>
      <c r="GCP45" s="2" t="n"/>
      <c r="GCQ45" s="2" t="n"/>
      <c r="GCR45" s="2" t="n"/>
      <c r="GCS45" s="2" t="n"/>
      <c r="GCT45" s="2" t="n"/>
      <c r="GCU45" s="2" t="n"/>
      <c r="GCV45" s="2" t="n"/>
      <c r="GCW45" s="2" t="n"/>
      <c r="GCX45" s="2" t="n"/>
      <c r="GCY45" s="2" t="n"/>
      <c r="GCZ45" s="2" t="n"/>
      <c r="GDA45" s="2" t="n"/>
      <c r="GDB45" s="2" t="n"/>
      <c r="GDC45" s="2" t="n"/>
      <c r="GDD45" s="2" t="n"/>
      <c r="GDE45" s="2" t="n"/>
      <c r="GDF45" s="2" t="n"/>
      <c r="GDG45" s="2" t="n"/>
      <c r="GDH45" s="2" t="n"/>
      <c r="GDI45" s="2" t="n"/>
      <c r="GDJ45" s="2" t="n"/>
      <c r="GDK45" s="2" t="n"/>
      <c r="GDL45" s="2" t="n"/>
      <c r="GDM45" s="2" t="n"/>
      <c r="GDN45" s="2" t="n"/>
      <c r="GDO45" s="2" t="n"/>
      <c r="GDP45" s="2" t="n"/>
      <c r="GDQ45" s="2" t="n"/>
      <c r="GDR45" s="2" t="n"/>
      <c r="GDS45" s="2" t="n"/>
      <c r="GDT45" s="2" t="n"/>
      <c r="GDU45" s="2" t="n"/>
      <c r="GDV45" s="2" t="n"/>
      <c r="GDW45" s="2" t="n"/>
      <c r="GDX45" s="2" t="n"/>
      <c r="GDY45" s="2" t="n"/>
      <c r="GDZ45" s="2" t="n"/>
      <c r="GEA45" s="2" t="n"/>
      <c r="GEB45" s="2" t="n"/>
      <c r="GEC45" s="2" t="n"/>
      <c r="GED45" s="2" t="n"/>
      <c r="GEE45" s="2" t="n"/>
      <c r="GEF45" s="2" t="n"/>
      <c r="GEG45" s="2" t="n"/>
      <c r="GEH45" s="2" t="n"/>
      <c r="GEI45" s="2" t="n"/>
      <c r="GEJ45" s="2" t="n"/>
      <c r="GEK45" s="2" t="n"/>
      <c r="GEL45" s="2" t="n"/>
      <c r="GEM45" s="2" t="n"/>
      <c r="GEN45" s="2" t="n"/>
      <c r="GEO45" s="2" t="n"/>
      <c r="GEP45" s="2" t="n"/>
      <c r="GEQ45" s="2" t="n"/>
      <c r="GER45" s="2" t="n"/>
      <c r="GES45" s="2" t="n"/>
      <c r="GET45" s="2" t="n"/>
      <c r="GEU45" s="2" t="n"/>
      <c r="GEV45" s="2" t="n"/>
      <c r="GEW45" s="2" t="n"/>
      <c r="GEX45" s="2" t="n"/>
      <c r="GEY45" s="2" t="n"/>
      <c r="GEZ45" s="2" t="n"/>
      <c r="GFA45" s="2" t="n"/>
      <c r="GFB45" s="2" t="n"/>
      <c r="GFC45" s="2" t="n"/>
      <c r="GFD45" s="2" t="n"/>
      <c r="GFE45" s="2" t="n"/>
      <c r="GFF45" s="2" t="n"/>
      <c r="GFG45" s="2" t="n"/>
      <c r="GFH45" s="2" t="n"/>
      <c r="GFI45" s="2" t="n"/>
      <c r="GFJ45" s="2" t="n"/>
      <c r="GFK45" s="2" t="n"/>
      <c r="GFL45" s="2" t="n"/>
      <c r="GFM45" s="2" t="n"/>
      <c r="GFN45" s="2" t="n"/>
      <c r="GFO45" s="2" t="n"/>
      <c r="GFP45" s="2" t="n"/>
      <c r="GFQ45" s="2" t="n"/>
      <c r="GFR45" s="2" t="n"/>
      <c r="GFS45" s="2" t="n"/>
      <c r="GFT45" s="2" t="n"/>
      <c r="GFU45" s="2" t="n"/>
      <c r="GFV45" s="2" t="n"/>
      <c r="GFW45" s="2" t="n"/>
      <c r="GFX45" s="2" t="n"/>
      <c r="GFY45" s="2" t="n"/>
      <c r="GFZ45" s="2" t="n"/>
      <c r="GGA45" s="2" t="n"/>
      <c r="GGB45" s="2" t="n"/>
      <c r="GGC45" s="2" t="n"/>
      <c r="GGD45" s="2" t="n"/>
      <c r="GGE45" s="2" t="n"/>
      <c r="GGF45" s="2" t="n"/>
      <c r="GGG45" s="2" t="n"/>
      <c r="GGH45" s="2" t="n"/>
      <c r="GGI45" s="2" t="n"/>
      <c r="GGJ45" s="2" t="n"/>
      <c r="GGK45" s="2" t="n"/>
      <c r="GGL45" s="2" t="n"/>
      <c r="GGM45" s="2" t="n"/>
      <c r="GGN45" s="2" t="n"/>
      <c r="GGO45" s="2" t="n"/>
      <c r="GGP45" s="2" t="n"/>
      <c r="GGQ45" s="2" t="n"/>
      <c r="GGR45" s="2" t="n"/>
      <c r="GGS45" s="2" t="n"/>
      <c r="GGT45" s="2" t="n"/>
      <c r="GGU45" s="2" t="n"/>
      <c r="GGV45" s="2" t="n"/>
      <c r="GGW45" s="2" t="n"/>
      <c r="GGX45" s="2" t="n"/>
      <c r="GGY45" s="2" t="n"/>
      <c r="GGZ45" s="2" t="n"/>
      <c r="GHA45" s="2" t="n"/>
      <c r="GHB45" s="2" t="n"/>
      <c r="GHC45" s="2" t="n"/>
      <c r="GHD45" s="2" t="n"/>
      <c r="GHE45" s="2" t="n"/>
      <c r="GHF45" s="2" t="n"/>
      <c r="GHG45" s="2" t="n"/>
      <c r="GHH45" s="2" t="n"/>
      <c r="GHI45" s="2" t="n"/>
      <c r="GHJ45" s="2" t="n"/>
      <c r="GHK45" s="2" t="n"/>
      <c r="GHL45" s="2" t="n"/>
      <c r="GHM45" s="2" t="n"/>
      <c r="GHN45" s="2" t="n"/>
      <c r="GHO45" s="2" t="n"/>
      <c r="GHP45" s="2" t="n"/>
      <c r="GHQ45" s="2" t="n"/>
      <c r="GHR45" s="2" t="n"/>
      <c r="GHS45" s="2" t="n"/>
      <c r="GHT45" s="2" t="n"/>
      <c r="GHU45" s="2" t="n"/>
      <c r="GHV45" s="2" t="n"/>
      <c r="GHW45" s="2" t="n"/>
      <c r="GHX45" s="2" t="n"/>
      <c r="GHY45" s="2" t="n"/>
      <c r="GHZ45" s="2" t="n"/>
      <c r="GIA45" s="2" t="n"/>
      <c r="GIB45" s="2" t="n"/>
      <c r="GIC45" s="2" t="n"/>
      <c r="GID45" s="2" t="n"/>
      <c r="GIE45" s="2" t="n"/>
      <c r="GIF45" s="2" t="n"/>
      <c r="GIG45" s="2" t="n"/>
      <c r="GIH45" s="2" t="n"/>
      <c r="GII45" s="2" t="n"/>
      <c r="GIJ45" s="2" t="n"/>
      <c r="GIK45" s="2" t="n"/>
      <c r="GIL45" s="2" t="n"/>
      <c r="GIM45" s="2" t="n"/>
      <c r="GIN45" s="2" t="n"/>
      <c r="GIO45" s="2" t="n"/>
      <c r="GIP45" s="2" t="n"/>
      <c r="GIQ45" s="2" t="n"/>
      <c r="GIR45" s="2" t="n"/>
      <c r="GIS45" s="2" t="n"/>
      <c r="GIT45" s="2" t="n"/>
      <c r="GIU45" s="2" t="n"/>
      <c r="GIV45" s="2" t="n"/>
      <c r="GIW45" s="2" t="n"/>
      <c r="GIX45" s="2" t="n"/>
      <c r="GIY45" s="2" t="n"/>
      <c r="GIZ45" s="2" t="n"/>
      <c r="GJA45" s="2" t="n"/>
      <c r="GJB45" s="2" t="n"/>
      <c r="GJC45" s="2" t="n"/>
      <c r="GJD45" s="2" t="n"/>
      <c r="GJE45" s="2" t="n"/>
      <c r="GJF45" s="2" t="n"/>
      <c r="GJG45" s="2" t="n"/>
      <c r="GJH45" s="2" t="n"/>
      <c r="GJI45" s="2" t="n"/>
      <c r="GJJ45" s="2" t="n"/>
      <c r="GJK45" s="2" t="n"/>
      <c r="GJL45" s="2" t="n"/>
      <c r="GJM45" s="2" t="n"/>
      <c r="GJN45" s="2" t="n"/>
      <c r="GJO45" s="2" t="n"/>
      <c r="GJP45" s="2" t="n"/>
      <c r="GJQ45" s="2" t="n"/>
      <c r="GJR45" s="2" t="n"/>
      <c r="GJS45" s="2" t="n"/>
      <c r="GJT45" s="2" t="n"/>
      <c r="GJU45" s="2" t="n"/>
      <c r="GJV45" s="2" t="n"/>
      <c r="GJW45" s="2" t="n"/>
      <c r="GJX45" s="2" t="n"/>
      <c r="GJY45" s="2" t="n"/>
      <c r="GJZ45" s="2" t="n"/>
      <c r="GKA45" s="2" t="n"/>
      <c r="GKB45" s="2" t="n"/>
      <c r="GKC45" s="2" t="n"/>
      <c r="GKD45" s="2" t="n"/>
      <c r="GKE45" s="2" t="n"/>
      <c r="GKF45" s="2" t="n"/>
      <c r="GKG45" s="2" t="n"/>
      <c r="GKH45" s="2" t="n"/>
      <c r="GKI45" s="2" t="n"/>
      <c r="GKJ45" s="2" t="n"/>
      <c r="GKK45" s="2" t="n"/>
      <c r="GKL45" s="2" t="n"/>
      <c r="GKM45" s="2" t="n"/>
      <c r="GKN45" s="2" t="n"/>
      <c r="GKO45" s="2" t="n"/>
      <c r="GKP45" s="2" t="n"/>
      <c r="GKQ45" s="2" t="n"/>
      <c r="GKR45" s="2" t="n"/>
      <c r="GKS45" s="2" t="n"/>
      <c r="GKT45" s="2" t="n"/>
      <c r="GKU45" s="2" t="n"/>
      <c r="GKV45" s="2" t="n"/>
      <c r="GKW45" s="2" t="n"/>
      <c r="GKX45" s="2" t="n"/>
      <c r="GKY45" s="2" t="n"/>
      <c r="GKZ45" s="2" t="n"/>
      <c r="GLA45" s="2" t="n"/>
      <c r="GLB45" s="2" t="n"/>
      <c r="GLC45" s="2" t="n"/>
      <c r="GLD45" s="2" t="n"/>
      <c r="GLE45" s="2" t="n"/>
      <c r="GLF45" s="2" t="n"/>
      <c r="GLG45" s="2" t="n"/>
      <c r="GLH45" s="2" t="n"/>
      <c r="GLI45" s="2" t="n"/>
      <c r="GLJ45" s="2" t="n"/>
      <c r="GLK45" s="2" t="n"/>
      <c r="GLL45" s="2" t="n"/>
      <c r="GLM45" s="2" t="n"/>
      <c r="GLN45" s="2" t="n"/>
      <c r="GLO45" s="2" t="n"/>
      <c r="GLP45" s="2" t="n"/>
      <c r="GLQ45" s="2" t="n"/>
      <c r="GLR45" s="2" t="n"/>
      <c r="GLS45" s="2" t="n"/>
      <c r="GLT45" s="2" t="n"/>
      <c r="GLU45" s="2" t="n"/>
      <c r="GLV45" s="2" t="n"/>
      <c r="GLW45" s="2" t="n"/>
      <c r="GLX45" s="2" t="n"/>
      <c r="GLY45" s="2" t="n"/>
      <c r="GLZ45" s="2" t="n"/>
      <c r="GMA45" s="2" t="n"/>
      <c r="GMB45" s="2" t="n"/>
      <c r="GMC45" s="2" t="n"/>
      <c r="GMD45" s="2" t="n"/>
      <c r="GME45" s="2" t="n"/>
      <c r="GMF45" s="2" t="n"/>
      <c r="GMG45" s="2" t="n"/>
      <c r="GMH45" s="2" t="n"/>
      <c r="GMI45" s="2" t="n"/>
      <c r="GMJ45" s="2" t="n"/>
      <c r="GMK45" s="2" t="n"/>
      <c r="GML45" s="2" t="n"/>
      <c r="GMM45" s="2" t="n"/>
      <c r="GMN45" s="2" t="n"/>
      <c r="GMO45" s="2" t="n"/>
      <c r="GMP45" s="2" t="n"/>
      <c r="GMQ45" s="2" t="n"/>
      <c r="GMR45" s="2" t="n"/>
      <c r="GMS45" s="2" t="n"/>
      <c r="GMT45" s="2" t="n"/>
      <c r="GMU45" s="2" t="n"/>
      <c r="GMV45" s="2" t="n"/>
      <c r="GMW45" s="2" t="n"/>
      <c r="GMX45" s="2" t="n"/>
      <c r="GMY45" s="2" t="n"/>
      <c r="GMZ45" s="2" t="n"/>
      <c r="GNA45" s="2" t="n"/>
      <c r="GNB45" s="2" t="n"/>
      <c r="GNC45" s="2" t="n"/>
      <c r="GND45" s="2" t="n"/>
      <c r="GNE45" s="2" t="n"/>
      <c r="GNF45" s="2" t="n"/>
      <c r="GNG45" s="2" t="n"/>
      <c r="GNH45" s="2" t="n"/>
      <c r="GNI45" s="2" t="n"/>
      <c r="GNJ45" s="2" t="n"/>
      <c r="GNK45" s="2" t="n"/>
      <c r="GNL45" s="2" t="n"/>
      <c r="GNM45" s="2" t="n"/>
      <c r="GNN45" s="2" t="n"/>
      <c r="GNO45" s="2" t="n"/>
      <c r="GNP45" s="2" t="n"/>
      <c r="GNQ45" s="2" t="n"/>
      <c r="GNR45" s="2" t="n"/>
      <c r="GNS45" s="2" t="n"/>
      <c r="GNT45" s="2" t="n"/>
      <c r="GNU45" s="2" t="n"/>
      <c r="GNV45" s="2" t="n"/>
      <c r="GNW45" s="2" t="n"/>
      <c r="GNX45" s="2" t="n"/>
      <c r="GNY45" s="2" t="n"/>
      <c r="GNZ45" s="2" t="n"/>
      <c r="GOA45" s="2" t="n"/>
      <c r="GOB45" s="2" t="n"/>
      <c r="GOC45" s="2" t="n"/>
      <c r="GOD45" s="2" t="n"/>
      <c r="GOE45" s="2" t="n"/>
      <c r="GOF45" s="2" t="n"/>
      <c r="GOG45" s="2" t="n"/>
      <c r="GOH45" s="2" t="n"/>
      <c r="GOI45" s="2" t="n"/>
      <c r="GOJ45" s="2" t="n"/>
      <c r="GOK45" s="2" t="n"/>
      <c r="GOL45" s="2" t="n"/>
      <c r="GOM45" s="2" t="n"/>
      <c r="GON45" s="2" t="n"/>
      <c r="GOO45" s="2" t="n"/>
      <c r="GOP45" s="2" t="n"/>
      <c r="GOQ45" s="2" t="n"/>
      <c r="GOR45" s="2" t="n"/>
      <c r="GOS45" s="2" t="n"/>
      <c r="GOT45" s="2" t="n"/>
      <c r="GOU45" s="2" t="n"/>
      <c r="GOV45" s="2" t="n"/>
      <c r="GOW45" s="2" t="n"/>
      <c r="GOX45" s="2" t="n"/>
      <c r="GOY45" s="2" t="n"/>
      <c r="GOZ45" s="2" t="n"/>
      <c r="GPA45" s="2" t="n"/>
      <c r="GPB45" s="2" t="n"/>
      <c r="GPC45" s="2" t="n"/>
      <c r="GPD45" s="2" t="n"/>
      <c r="GPE45" s="2" t="n"/>
      <c r="GPF45" s="2" t="n"/>
      <c r="GPG45" s="2" t="n"/>
      <c r="GPH45" s="2" t="n"/>
      <c r="GPI45" s="2" t="n"/>
      <c r="GPJ45" s="2" t="n"/>
      <c r="GPK45" s="2" t="n"/>
      <c r="GPL45" s="2" t="n"/>
      <c r="GPM45" s="2" t="n"/>
      <c r="GPN45" s="2" t="n"/>
      <c r="GPO45" s="2" t="n"/>
      <c r="GPP45" s="2" t="n"/>
      <c r="GPQ45" s="2" t="n"/>
      <c r="GPR45" s="2" t="n"/>
      <c r="GPS45" s="2" t="n"/>
      <c r="GPT45" s="2" t="n"/>
      <c r="GPU45" s="2" t="n"/>
      <c r="GPV45" s="2" t="n"/>
      <c r="GPW45" s="2" t="n"/>
      <c r="GPX45" s="2" t="n"/>
      <c r="GPY45" s="2" t="n"/>
      <c r="GPZ45" s="2" t="n"/>
      <c r="GQA45" s="2" t="n"/>
      <c r="GQB45" s="2" t="n"/>
      <c r="GQC45" s="2" t="n"/>
      <c r="GQD45" s="2" t="n"/>
      <c r="GQE45" s="2" t="n"/>
      <c r="GQF45" s="2" t="n"/>
      <c r="GQG45" s="2" t="n"/>
      <c r="GQH45" s="2" t="n"/>
      <c r="GQI45" s="2" t="n"/>
      <c r="GQJ45" s="2" t="n"/>
      <c r="GQK45" s="2" t="n"/>
      <c r="GQL45" s="2" t="n"/>
      <c r="GQM45" s="2" t="n"/>
      <c r="GQN45" s="2" t="n"/>
      <c r="GQO45" s="2" t="n"/>
      <c r="GQP45" s="2" t="n"/>
      <c r="GQQ45" s="2" t="n"/>
      <c r="GQR45" s="2" t="n"/>
      <c r="GQS45" s="2" t="n"/>
      <c r="GQT45" s="2" t="n"/>
      <c r="GQU45" s="2" t="n"/>
      <c r="GQV45" s="2" t="n"/>
      <c r="GQW45" s="2" t="n"/>
      <c r="GQX45" s="2" t="n"/>
      <c r="GQY45" s="2" t="n"/>
      <c r="GQZ45" s="2" t="n"/>
      <c r="GRA45" s="2" t="n"/>
      <c r="GRB45" s="2" t="n"/>
      <c r="GRC45" s="2" t="n"/>
      <c r="GRD45" s="2" t="n"/>
      <c r="GRE45" s="2" t="n"/>
      <c r="GRF45" s="2" t="n"/>
      <c r="GRG45" s="2" t="n"/>
      <c r="GRH45" s="2" t="n"/>
      <c r="GRI45" s="2" t="n"/>
      <c r="GRJ45" s="2" t="n"/>
      <c r="GRK45" s="2" t="n"/>
      <c r="GRL45" s="2" t="n"/>
      <c r="GRM45" s="2" t="n"/>
      <c r="GRN45" s="2" t="n"/>
      <c r="GRO45" s="2" t="n"/>
      <c r="GRP45" s="2" t="n"/>
      <c r="GRQ45" s="2" t="n"/>
      <c r="GRR45" s="2" t="n"/>
      <c r="GRS45" s="2" t="n"/>
      <c r="GRT45" s="2" t="n"/>
      <c r="GRU45" s="2" t="n"/>
      <c r="GRV45" s="2" t="n"/>
      <c r="GRW45" s="2" t="n"/>
      <c r="GRX45" s="2" t="n"/>
      <c r="GRY45" s="2" t="n"/>
      <c r="GRZ45" s="2" t="n"/>
      <c r="GSA45" s="2" t="n"/>
      <c r="GSB45" s="2" t="n"/>
      <c r="GSC45" s="2" t="n"/>
      <c r="GSD45" s="2" t="n"/>
      <c r="GSE45" s="2" t="n"/>
      <c r="GSF45" s="2" t="n"/>
      <c r="GSG45" s="2" t="n"/>
      <c r="GSH45" s="2" t="n"/>
      <c r="GSI45" s="2" t="n"/>
      <c r="GSJ45" s="2" t="n"/>
      <c r="GSK45" s="2" t="n"/>
      <c r="GSL45" s="2" t="n"/>
      <c r="GSM45" s="2" t="n"/>
      <c r="GSN45" s="2" t="n"/>
      <c r="GSO45" s="2" t="n"/>
      <c r="GSP45" s="2" t="n"/>
      <c r="GSQ45" s="2" t="n"/>
      <c r="GSR45" s="2" t="n"/>
      <c r="GSS45" s="2" t="n"/>
      <c r="GST45" s="2" t="n"/>
      <c r="GSU45" s="2" t="n"/>
      <c r="GSV45" s="2" t="n"/>
      <c r="GSW45" s="2" t="n"/>
      <c r="GSX45" s="2" t="n"/>
      <c r="GSY45" s="2" t="n"/>
      <c r="GSZ45" s="2" t="n"/>
      <c r="GTA45" s="2" t="n"/>
      <c r="GTB45" s="2" t="n"/>
      <c r="GTC45" s="2" t="n"/>
      <c r="GTD45" s="2" t="n"/>
      <c r="GTE45" s="2" t="n"/>
      <c r="GTF45" s="2" t="n"/>
      <c r="GTG45" s="2" t="n"/>
      <c r="GTH45" s="2" t="n"/>
      <c r="GTI45" s="2" t="n"/>
      <c r="GTJ45" s="2" t="n"/>
      <c r="GTK45" s="2" t="n"/>
      <c r="GTL45" s="2" t="n"/>
      <c r="GTM45" s="2" t="n"/>
      <c r="GTN45" s="2" t="n"/>
      <c r="GTO45" s="2" t="n"/>
      <c r="GTP45" s="2" t="n"/>
      <c r="GTQ45" s="2" t="n"/>
      <c r="GTR45" s="2" t="n"/>
      <c r="GTS45" s="2" t="n"/>
      <c r="GTT45" s="2" t="n"/>
      <c r="GTU45" s="2" t="n"/>
      <c r="GTV45" s="2" t="n"/>
      <c r="GTW45" s="2" t="n"/>
      <c r="GTX45" s="2" t="n"/>
      <c r="GTY45" s="2" t="n"/>
      <c r="GTZ45" s="2" t="n"/>
      <c r="GUA45" s="2" t="n"/>
      <c r="GUB45" s="2" t="n"/>
      <c r="GUC45" s="2" t="n"/>
      <c r="GUD45" s="2" t="n"/>
      <c r="GUE45" s="2" t="n"/>
      <c r="GUF45" s="2" t="n"/>
      <c r="GUG45" s="2" t="n"/>
      <c r="GUH45" s="2" t="n"/>
      <c r="GUI45" s="2" t="n"/>
      <c r="GUJ45" s="2" t="n"/>
      <c r="GUK45" s="2" t="n"/>
      <c r="GUL45" s="2" t="n"/>
      <c r="GUM45" s="2" t="n"/>
      <c r="GUN45" s="2" t="n"/>
      <c r="GUO45" s="2" t="n"/>
      <c r="GUP45" s="2" t="n"/>
      <c r="GUQ45" s="2" t="n"/>
      <c r="GUR45" s="2" t="n"/>
      <c r="GUS45" s="2" t="n"/>
      <c r="GUT45" s="2" t="n"/>
      <c r="GUU45" s="2" t="n"/>
      <c r="GUV45" s="2" t="n"/>
      <c r="GUW45" s="2" t="n"/>
      <c r="GUX45" s="2" t="n"/>
      <c r="GUY45" s="2" t="n"/>
      <c r="GUZ45" s="2" t="n"/>
      <c r="GVA45" s="2" t="n"/>
      <c r="GVB45" s="2" t="n"/>
      <c r="GVC45" s="2" t="n"/>
      <c r="GVD45" s="2" t="n"/>
      <c r="GVE45" s="2" t="n"/>
      <c r="GVF45" s="2" t="n"/>
      <c r="GVG45" s="2" t="n"/>
      <c r="GVH45" s="2" t="n"/>
      <c r="GVI45" s="2" t="n"/>
      <c r="GVJ45" s="2" t="n"/>
      <c r="GVK45" s="2" t="n"/>
      <c r="GVL45" s="2" t="n"/>
      <c r="GVM45" s="2" t="n"/>
      <c r="GVN45" s="2" t="n"/>
      <c r="GVO45" s="2" t="n"/>
      <c r="GVP45" s="2" t="n"/>
      <c r="GVQ45" s="2" t="n"/>
      <c r="GVR45" s="2" t="n"/>
      <c r="GVS45" s="2" t="n"/>
      <c r="GVT45" s="2" t="n"/>
      <c r="GVU45" s="2" t="n"/>
      <c r="GVV45" s="2" t="n"/>
      <c r="GVW45" s="2" t="n"/>
      <c r="GVX45" s="2" t="n"/>
      <c r="GVY45" s="2" t="n"/>
      <c r="GVZ45" s="2" t="n"/>
      <c r="GWA45" s="2" t="n"/>
      <c r="GWB45" s="2" t="n"/>
      <c r="GWC45" s="2" t="n"/>
      <c r="GWD45" s="2" t="n"/>
      <c r="GWE45" s="2" t="n"/>
      <c r="GWF45" s="2" t="n"/>
      <c r="GWG45" s="2" t="n"/>
      <c r="GWH45" s="2" t="n"/>
      <c r="GWI45" s="2" t="n"/>
      <c r="GWJ45" s="2" t="n"/>
      <c r="GWK45" s="2" t="n"/>
      <c r="GWL45" s="2" t="n"/>
      <c r="GWM45" s="2" t="n"/>
      <c r="GWN45" s="2" t="n"/>
      <c r="GWO45" s="2" t="n"/>
      <c r="GWP45" s="2" t="n"/>
      <c r="GWQ45" s="2" t="n"/>
      <c r="GWR45" s="2" t="n"/>
      <c r="GWS45" s="2" t="n"/>
      <c r="GWT45" s="2" t="n"/>
      <c r="GWU45" s="2" t="n"/>
      <c r="GWV45" s="2" t="n"/>
      <c r="GWW45" s="2" t="n"/>
      <c r="GWX45" s="2" t="n"/>
      <c r="GWY45" s="2" t="n"/>
      <c r="GWZ45" s="2" t="n"/>
      <c r="GXA45" s="2" t="n"/>
      <c r="GXB45" s="2" t="n"/>
      <c r="GXC45" s="2" t="n"/>
      <c r="GXD45" s="2" t="n"/>
      <c r="GXE45" s="2" t="n"/>
      <c r="GXF45" s="2" t="n"/>
      <c r="GXG45" s="2" t="n"/>
      <c r="GXH45" s="2" t="n"/>
      <c r="GXI45" s="2" t="n"/>
      <c r="GXJ45" s="2" t="n"/>
      <c r="GXK45" s="2" t="n"/>
      <c r="GXL45" s="2" t="n"/>
      <c r="GXM45" s="2" t="n"/>
      <c r="GXN45" s="2" t="n"/>
      <c r="GXO45" s="2" t="n"/>
      <c r="GXP45" s="2" t="n"/>
      <c r="GXQ45" s="2" t="n"/>
      <c r="GXR45" s="2" t="n"/>
      <c r="GXS45" s="2" t="n"/>
      <c r="GXT45" s="2" t="n"/>
      <c r="GXU45" s="2" t="n"/>
      <c r="GXV45" s="2" t="n"/>
      <c r="GXW45" s="2" t="n"/>
      <c r="GXX45" s="2" t="n"/>
      <c r="GXY45" s="2" t="n"/>
      <c r="GXZ45" s="2" t="n"/>
      <c r="GYA45" s="2" t="n"/>
      <c r="GYB45" s="2" t="n"/>
      <c r="GYC45" s="2" t="n"/>
      <c r="GYD45" s="2" t="n"/>
      <c r="GYE45" s="2" t="n"/>
      <c r="GYF45" s="2" t="n"/>
      <c r="GYG45" s="2" t="n"/>
      <c r="GYH45" s="2" t="n"/>
      <c r="GYI45" s="2" t="n"/>
      <c r="GYJ45" s="2" t="n"/>
      <c r="GYK45" s="2" t="n"/>
      <c r="GYL45" s="2" t="n"/>
      <c r="GYM45" s="2" t="n"/>
      <c r="GYN45" s="2" t="n"/>
      <c r="GYO45" s="2" t="n"/>
      <c r="GYP45" s="2" t="n"/>
      <c r="GYQ45" s="2" t="n"/>
      <c r="GYR45" s="2" t="n"/>
      <c r="GYS45" s="2" t="n"/>
      <c r="GYT45" s="2" t="n"/>
      <c r="GYU45" s="2" t="n"/>
      <c r="GYV45" s="2" t="n"/>
      <c r="GYW45" s="2" t="n"/>
      <c r="GYX45" s="2" t="n"/>
      <c r="GYY45" s="2" t="n"/>
      <c r="GYZ45" s="2" t="n"/>
      <c r="GZA45" s="2" t="n"/>
      <c r="GZB45" s="2" t="n"/>
      <c r="GZC45" s="2" t="n"/>
      <c r="GZD45" s="2" t="n"/>
      <c r="GZE45" s="2" t="n"/>
      <c r="GZF45" s="2" t="n"/>
      <c r="GZG45" s="2" t="n"/>
      <c r="GZH45" s="2" t="n"/>
      <c r="GZI45" s="2" t="n"/>
      <c r="GZJ45" s="2" t="n"/>
      <c r="GZK45" s="2" t="n"/>
      <c r="GZL45" s="2" t="n"/>
      <c r="GZM45" s="2" t="n"/>
      <c r="GZN45" s="2" t="n"/>
      <c r="GZO45" s="2" t="n"/>
      <c r="GZP45" s="2" t="n"/>
      <c r="GZQ45" s="2" t="n"/>
      <c r="GZR45" s="2" t="n"/>
      <c r="GZS45" s="2" t="n"/>
      <c r="GZT45" s="2" t="n"/>
      <c r="GZU45" s="2" t="n"/>
      <c r="GZV45" s="2" t="n"/>
      <c r="GZW45" s="2" t="n"/>
      <c r="GZX45" s="2" t="n"/>
      <c r="GZY45" s="2" t="n"/>
      <c r="GZZ45" s="2" t="n"/>
      <c r="HAA45" s="2" t="n"/>
      <c r="HAB45" s="2" t="n"/>
      <c r="HAC45" s="2" t="n"/>
      <c r="HAD45" s="2" t="n"/>
      <c r="HAE45" s="2" t="n"/>
      <c r="HAF45" s="2" t="n"/>
      <c r="HAG45" s="2" t="n"/>
      <c r="HAH45" s="2" t="n"/>
      <c r="HAI45" s="2" t="n"/>
      <c r="HAJ45" s="2" t="n"/>
      <c r="HAK45" s="2" t="n"/>
      <c r="HAL45" s="2" t="n"/>
      <c r="HAM45" s="2" t="n"/>
      <c r="HAN45" s="2" t="n"/>
      <c r="HAO45" s="2" t="n"/>
      <c r="HAP45" s="2" t="n"/>
      <c r="HAQ45" s="2" t="n"/>
      <c r="HAR45" s="2" t="n"/>
      <c r="HAS45" s="2" t="n"/>
      <c r="HAT45" s="2" t="n"/>
      <c r="HAU45" s="2" t="n"/>
      <c r="HAV45" s="2" t="n"/>
      <c r="HAW45" s="2" t="n"/>
      <c r="HAX45" s="2" t="n"/>
      <c r="HAY45" s="2" t="n"/>
      <c r="HAZ45" s="2" t="n"/>
      <c r="HBA45" s="2" t="n"/>
      <c r="HBB45" s="2" t="n"/>
      <c r="HBC45" s="2" t="n"/>
      <c r="HBD45" s="2" t="n"/>
      <c r="HBE45" s="2" t="n"/>
      <c r="HBF45" s="2" t="n"/>
      <c r="HBG45" s="2" t="n"/>
      <c r="HBH45" s="2" t="n"/>
      <c r="HBI45" s="2" t="n"/>
      <c r="HBJ45" s="2" t="n"/>
      <c r="HBK45" s="2" t="n"/>
      <c r="HBL45" s="2" t="n"/>
      <c r="HBM45" s="2" t="n"/>
      <c r="HBN45" s="2" t="n"/>
      <c r="HBO45" s="2" t="n"/>
      <c r="HBP45" s="2" t="n"/>
      <c r="HBQ45" s="2" t="n"/>
      <c r="HBR45" s="2" t="n"/>
      <c r="HBS45" s="2" t="n"/>
      <c r="HBT45" s="2" t="n"/>
      <c r="HBU45" s="2" t="n"/>
      <c r="HBV45" s="2" t="n"/>
      <c r="HBW45" s="2" t="n"/>
      <c r="HBX45" s="2" t="n"/>
      <c r="HBY45" s="2" t="n"/>
      <c r="HBZ45" s="2" t="n"/>
      <c r="HCA45" s="2" t="n"/>
      <c r="HCB45" s="2" t="n"/>
      <c r="HCC45" s="2" t="n"/>
      <c r="HCD45" s="2" t="n"/>
      <c r="HCE45" s="2" t="n"/>
      <c r="HCF45" s="2" t="n"/>
      <c r="HCG45" s="2" t="n"/>
      <c r="HCH45" s="2" t="n"/>
      <c r="HCI45" s="2" t="n"/>
      <c r="HCJ45" s="2" t="n"/>
      <c r="HCK45" s="2" t="n"/>
      <c r="HCL45" s="2" t="n"/>
      <c r="HCM45" s="2" t="n"/>
      <c r="HCN45" s="2" t="n"/>
      <c r="HCO45" s="2" t="n"/>
      <c r="HCP45" s="2" t="n"/>
      <c r="HCQ45" s="2" t="n"/>
      <c r="HCR45" s="2" t="n"/>
      <c r="HCS45" s="2" t="n"/>
      <c r="HCT45" s="2" t="n"/>
      <c r="HCU45" s="2" t="n"/>
      <c r="HCV45" s="2" t="n"/>
      <c r="HCW45" s="2" t="n"/>
      <c r="HCX45" s="2" t="n"/>
      <c r="HCY45" s="2" t="n"/>
      <c r="HCZ45" s="2" t="n"/>
      <c r="HDA45" s="2" t="n"/>
      <c r="HDB45" s="2" t="n"/>
      <c r="HDC45" s="2" t="n"/>
      <c r="HDD45" s="2" t="n"/>
      <c r="HDE45" s="2" t="n"/>
      <c r="HDF45" s="2" t="n"/>
      <c r="HDG45" s="2" t="n"/>
      <c r="HDH45" s="2" t="n"/>
      <c r="HDI45" s="2" t="n"/>
      <c r="HDJ45" s="2" t="n"/>
      <c r="HDK45" s="2" t="n"/>
      <c r="HDL45" s="2" t="n"/>
      <c r="HDM45" s="2" t="n"/>
      <c r="HDN45" s="2" t="n"/>
      <c r="HDO45" s="2" t="n"/>
      <c r="HDP45" s="2" t="n"/>
      <c r="HDQ45" s="2" t="n"/>
      <c r="HDR45" s="2" t="n"/>
      <c r="HDS45" s="2" t="n"/>
      <c r="HDT45" s="2" t="n"/>
      <c r="HDU45" s="2" t="n"/>
      <c r="HDV45" s="2" t="n"/>
      <c r="HDW45" s="2" t="n"/>
      <c r="HDX45" s="2" t="n"/>
      <c r="HDY45" s="2" t="n"/>
      <c r="HDZ45" s="2" t="n"/>
      <c r="HEA45" s="2" t="n"/>
      <c r="HEB45" s="2" t="n"/>
      <c r="HEC45" s="2" t="n"/>
      <c r="HED45" s="2" t="n"/>
      <c r="HEE45" s="2" t="n"/>
      <c r="HEF45" s="2" t="n"/>
      <c r="HEG45" s="2" t="n"/>
      <c r="HEH45" s="2" t="n"/>
      <c r="HEI45" s="2" t="n"/>
      <c r="HEJ45" s="2" t="n"/>
      <c r="HEK45" s="2" t="n"/>
      <c r="HEL45" s="2" t="n"/>
      <c r="HEM45" s="2" t="n"/>
      <c r="HEN45" s="2" t="n"/>
      <c r="HEO45" s="2" t="n"/>
      <c r="HEP45" s="2" t="n"/>
      <c r="HEQ45" s="2" t="n"/>
      <c r="HER45" s="2" t="n"/>
      <c r="HES45" s="2" t="n"/>
      <c r="HET45" s="2" t="n"/>
      <c r="HEU45" s="2" t="n"/>
      <c r="HEV45" s="2" t="n"/>
      <c r="HEW45" s="2" t="n"/>
      <c r="HEX45" s="2" t="n"/>
      <c r="HEY45" s="2" t="n"/>
      <c r="HEZ45" s="2" t="n"/>
      <c r="HFA45" s="2" t="n"/>
      <c r="HFB45" s="2" t="n"/>
      <c r="HFC45" s="2" t="n"/>
      <c r="HFD45" s="2" t="n"/>
      <c r="HFE45" s="2" t="n"/>
      <c r="HFF45" s="2" t="n"/>
      <c r="HFG45" s="2" t="n"/>
      <c r="HFH45" s="2" t="n"/>
      <c r="HFI45" s="2" t="n"/>
      <c r="HFJ45" s="2" t="n"/>
      <c r="HFK45" s="2" t="n"/>
      <c r="HFL45" s="2" t="n"/>
      <c r="HFM45" s="2" t="n"/>
      <c r="HFN45" s="2" t="n"/>
      <c r="HFO45" s="2" t="n"/>
      <c r="HFP45" s="2" t="n"/>
      <c r="HFQ45" s="2" t="n"/>
      <c r="HFR45" s="2" t="n"/>
      <c r="HFS45" s="2" t="n"/>
      <c r="HFT45" s="2" t="n"/>
      <c r="HFU45" s="2" t="n"/>
      <c r="HFV45" s="2" t="n"/>
      <c r="HFW45" s="2" t="n"/>
      <c r="HFX45" s="2" t="n"/>
      <c r="HFY45" s="2" t="n"/>
      <c r="HFZ45" s="2" t="n"/>
      <c r="HGA45" s="2" t="n"/>
      <c r="HGB45" s="2" t="n"/>
      <c r="HGC45" s="2" t="n"/>
      <c r="HGD45" s="2" t="n"/>
      <c r="HGE45" s="2" t="n"/>
      <c r="HGF45" s="2" t="n"/>
      <c r="HGG45" s="2" t="n"/>
      <c r="HGH45" s="2" t="n"/>
      <c r="HGI45" s="2" t="n"/>
      <c r="HGJ45" s="2" t="n"/>
      <c r="HGK45" s="2" t="n"/>
      <c r="HGL45" s="2" t="n"/>
      <c r="HGM45" s="2" t="n"/>
      <c r="HGN45" s="2" t="n"/>
      <c r="HGO45" s="2" t="n"/>
      <c r="HGP45" s="2" t="n"/>
      <c r="HGQ45" s="2" t="n"/>
      <c r="HGR45" s="2" t="n"/>
      <c r="HGS45" s="2" t="n"/>
      <c r="HGT45" s="2" t="n"/>
      <c r="HGU45" s="2" t="n"/>
      <c r="HGV45" s="2" t="n"/>
      <c r="HGW45" s="2" t="n"/>
      <c r="HGX45" s="2" t="n"/>
      <c r="HGY45" s="2" t="n"/>
      <c r="HGZ45" s="2" t="n"/>
      <c r="HHA45" s="2" t="n"/>
      <c r="HHB45" s="2" t="n"/>
      <c r="HHC45" s="2" t="n"/>
      <c r="HHD45" s="2" t="n"/>
      <c r="HHE45" s="2" t="n"/>
      <c r="HHF45" s="2" t="n"/>
      <c r="HHG45" s="2" t="n"/>
      <c r="HHH45" s="2" t="n"/>
      <c r="HHI45" s="2" t="n"/>
      <c r="HHJ45" s="2" t="n"/>
      <c r="HHK45" s="2" t="n"/>
      <c r="HHL45" s="2" t="n"/>
      <c r="HHM45" s="2" t="n"/>
      <c r="HHN45" s="2" t="n"/>
      <c r="HHO45" s="2" t="n"/>
      <c r="HHP45" s="2" t="n"/>
      <c r="HHQ45" s="2" t="n"/>
      <c r="HHR45" s="2" t="n"/>
      <c r="HHS45" s="2" t="n"/>
      <c r="HHT45" s="2" t="n"/>
      <c r="HHU45" s="2" t="n"/>
      <c r="HHV45" s="2" t="n"/>
      <c r="HHW45" s="2" t="n"/>
      <c r="HHX45" s="2" t="n"/>
      <c r="HHY45" s="2" t="n"/>
      <c r="HHZ45" s="2" t="n"/>
      <c r="HIA45" s="2" t="n"/>
      <c r="HIB45" s="2" t="n"/>
      <c r="HIC45" s="2" t="n"/>
      <c r="HID45" s="2" t="n"/>
      <c r="HIE45" s="2" t="n"/>
      <c r="HIF45" s="2" t="n"/>
      <c r="HIG45" s="2" t="n"/>
      <c r="HIH45" s="2" t="n"/>
      <c r="HII45" s="2" t="n"/>
      <c r="HIJ45" s="2" t="n"/>
      <c r="HIK45" s="2" t="n"/>
      <c r="HIL45" s="2" t="n"/>
      <c r="HIM45" s="2" t="n"/>
      <c r="HIN45" s="2" t="n"/>
      <c r="HIO45" s="2" t="n"/>
      <c r="HIP45" s="2" t="n"/>
      <c r="HIQ45" s="2" t="n"/>
      <c r="HIR45" s="2" t="n"/>
      <c r="HIS45" s="2" t="n"/>
      <c r="HIT45" s="2" t="n"/>
      <c r="HIU45" s="2" t="n"/>
      <c r="HIV45" s="2" t="n"/>
      <c r="HIW45" s="2" t="n"/>
      <c r="HIX45" s="2" t="n"/>
      <c r="HIY45" s="2" t="n"/>
      <c r="HIZ45" s="2" t="n"/>
      <c r="HJA45" s="2" t="n"/>
      <c r="HJB45" s="2" t="n"/>
      <c r="HJC45" s="2" t="n"/>
      <c r="HJD45" s="2" t="n"/>
      <c r="HJE45" s="2" t="n"/>
      <c r="HJF45" s="2" t="n"/>
      <c r="HJG45" s="2" t="n"/>
      <c r="HJH45" s="2" t="n"/>
      <c r="HJI45" s="2" t="n"/>
      <c r="HJJ45" s="2" t="n"/>
      <c r="HJK45" s="2" t="n"/>
      <c r="HJL45" s="2" t="n"/>
      <c r="HJM45" s="2" t="n"/>
      <c r="HJN45" s="2" t="n"/>
      <c r="HJO45" s="2" t="n"/>
      <c r="HJP45" s="2" t="n"/>
      <c r="HJQ45" s="2" t="n"/>
      <c r="HJR45" s="2" t="n"/>
      <c r="HJS45" s="2" t="n"/>
      <c r="HJT45" s="2" t="n"/>
      <c r="HJU45" s="2" t="n"/>
      <c r="HJV45" s="2" t="n"/>
      <c r="HJW45" s="2" t="n"/>
      <c r="HJX45" s="2" t="n"/>
      <c r="HJY45" s="2" t="n"/>
      <c r="HJZ45" s="2" t="n"/>
      <c r="HKA45" s="2" t="n"/>
      <c r="HKB45" s="2" t="n"/>
      <c r="HKC45" s="2" t="n"/>
      <c r="HKD45" s="2" t="n"/>
      <c r="HKE45" s="2" t="n"/>
      <c r="HKF45" s="2" t="n"/>
      <c r="HKG45" s="2" t="n"/>
      <c r="HKH45" s="2" t="n"/>
      <c r="HKI45" s="2" t="n"/>
      <c r="HKJ45" s="2" t="n"/>
      <c r="HKK45" s="2" t="n"/>
      <c r="HKL45" s="2" t="n"/>
      <c r="HKM45" s="2" t="n"/>
      <c r="HKN45" s="2" t="n"/>
      <c r="HKO45" s="2" t="n"/>
      <c r="HKP45" s="2" t="n"/>
      <c r="HKQ45" s="2" t="n"/>
      <c r="HKR45" s="2" t="n"/>
      <c r="HKS45" s="2" t="n"/>
      <c r="HKT45" s="2" t="n"/>
      <c r="HKU45" s="2" t="n"/>
      <c r="HKV45" s="2" t="n"/>
      <c r="HKW45" s="2" t="n"/>
      <c r="HKX45" s="2" t="n"/>
      <c r="HKY45" s="2" t="n"/>
      <c r="HKZ45" s="2" t="n"/>
      <c r="HLA45" s="2" t="n"/>
      <c r="HLB45" s="2" t="n"/>
      <c r="HLC45" s="2" t="n"/>
      <c r="HLD45" s="2" t="n"/>
      <c r="HLE45" s="2" t="n"/>
      <c r="HLF45" s="2" t="n"/>
      <c r="HLG45" s="2" t="n"/>
      <c r="HLH45" s="2" t="n"/>
      <c r="HLI45" s="2" t="n"/>
      <c r="HLJ45" s="2" t="n"/>
      <c r="HLK45" s="2" t="n"/>
      <c r="HLL45" s="2" t="n"/>
      <c r="HLM45" s="2" t="n"/>
      <c r="HLN45" s="2" t="n"/>
      <c r="HLO45" s="2" t="n"/>
      <c r="HLP45" s="2" t="n"/>
      <c r="HLQ45" s="2" t="n"/>
      <c r="HLR45" s="2" t="n"/>
      <c r="HLS45" s="2" t="n"/>
      <c r="HLT45" s="2" t="n"/>
      <c r="HLU45" s="2" t="n"/>
      <c r="HLV45" s="2" t="n"/>
      <c r="HLW45" s="2" t="n"/>
      <c r="HLX45" s="2" t="n"/>
      <c r="HLY45" s="2" t="n"/>
      <c r="HLZ45" s="2" t="n"/>
      <c r="HMA45" s="2" t="n"/>
      <c r="HMB45" s="2" t="n"/>
      <c r="HMC45" s="2" t="n"/>
      <c r="HMD45" s="2" t="n"/>
      <c r="HME45" s="2" t="n"/>
      <c r="HMF45" s="2" t="n"/>
      <c r="HMG45" s="2" t="n"/>
      <c r="HMH45" s="2" t="n"/>
      <c r="HMI45" s="2" t="n"/>
      <c r="HMJ45" s="2" t="n"/>
      <c r="HMK45" s="2" t="n"/>
      <c r="HML45" s="2" t="n"/>
      <c r="HMM45" s="2" t="n"/>
      <c r="HMN45" s="2" t="n"/>
      <c r="HMO45" s="2" t="n"/>
      <c r="HMP45" s="2" t="n"/>
      <c r="HMQ45" s="2" t="n"/>
      <c r="HMR45" s="2" t="n"/>
      <c r="HMS45" s="2" t="n"/>
      <c r="HMT45" s="2" t="n"/>
      <c r="HMU45" s="2" t="n"/>
      <c r="HMV45" s="2" t="n"/>
      <c r="HMW45" s="2" t="n"/>
      <c r="HMX45" s="2" t="n"/>
      <c r="HMY45" s="2" t="n"/>
      <c r="HMZ45" s="2" t="n"/>
      <c r="HNA45" s="2" t="n"/>
      <c r="HNB45" s="2" t="n"/>
      <c r="HNC45" s="2" t="n"/>
      <c r="HND45" s="2" t="n"/>
      <c r="HNE45" s="2" t="n"/>
      <c r="HNF45" s="2" t="n"/>
      <c r="HNG45" s="2" t="n"/>
      <c r="HNH45" s="2" t="n"/>
      <c r="HNI45" s="2" t="n"/>
      <c r="HNJ45" s="2" t="n"/>
      <c r="HNK45" s="2" t="n"/>
      <c r="HNL45" s="2" t="n"/>
      <c r="HNM45" s="2" t="n"/>
      <c r="HNN45" s="2" t="n"/>
      <c r="HNO45" s="2" t="n"/>
      <c r="HNP45" s="2" t="n"/>
      <c r="HNQ45" s="2" t="n"/>
      <c r="HNR45" s="2" t="n"/>
      <c r="HNS45" s="2" t="n"/>
      <c r="HNT45" s="2" t="n"/>
      <c r="HNU45" s="2" t="n"/>
      <c r="HNV45" s="2" t="n"/>
      <c r="HNW45" s="2" t="n"/>
      <c r="HNX45" s="2" t="n"/>
      <c r="HNY45" s="2" t="n"/>
      <c r="HNZ45" s="2" t="n"/>
      <c r="HOA45" s="2" t="n"/>
      <c r="HOB45" s="2" t="n"/>
      <c r="HOC45" s="2" t="n"/>
      <c r="HOD45" s="2" t="n"/>
      <c r="HOE45" s="2" t="n"/>
      <c r="HOF45" s="2" t="n"/>
      <c r="HOG45" s="2" t="n"/>
      <c r="HOH45" s="2" t="n"/>
      <c r="HOI45" s="2" t="n"/>
      <c r="HOJ45" s="2" t="n"/>
      <c r="HOK45" s="2" t="n"/>
      <c r="HOL45" s="2" t="n"/>
      <c r="HOM45" s="2" t="n"/>
      <c r="HON45" s="2" t="n"/>
      <c r="HOO45" s="2" t="n"/>
      <c r="HOP45" s="2" t="n"/>
      <c r="HOQ45" s="2" t="n"/>
      <c r="HOR45" s="2" t="n"/>
      <c r="HOS45" s="2" t="n"/>
      <c r="HOT45" s="2" t="n"/>
      <c r="HOU45" s="2" t="n"/>
      <c r="HOV45" s="2" t="n"/>
      <c r="HOW45" s="2" t="n"/>
      <c r="HOX45" s="2" t="n"/>
      <c r="HOY45" s="2" t="n"/>
      <c r="HOZ45" s="2" t="n"/>
      <c r="HPA45" s="2" t="n"/>
      <c r="HPB45" s="2" t="n"/>
      <c r="HPC45" s="2" t="n"/>
      <c r="HPD45" s="2" t="n"/>
      <c r="HPE45" s="2" t="n"/>
      <c r="HPF45" s="2" t="n"/>
      <c r="HPG45" s="2" t="n"/>
      <c r="HPH45" s="2" t="n"/>
      <c r="HPI45" s="2" t="n"/>
      <c r="HPJ45" s="2" t="n"/>
      <c r="HPK45" s="2" t="n"/>
      <c r="HPL45" s="2" t="n"/>
      <c r="HPM45" s="2" t="n"/>
      <c r="HPN45" s="2" t="n"/>
      <c r="HPO45" s="2" t="n"/>
      <c r="HPP45" s="2" t="n"/>
      <c r="HPQ45" s="2" t="n"/>
      <c r="HPR45" s="2" t="n"/>
      <c r="HPS45" s="2" t="n"/>
      <c r="HPT45" s="2" t="n"/>
      <c r="HPU45" s="2" t="n"/>
      <c r="HPV45" s="2" t="n"/>
      <c r="HPW45" s="2" t="n"/>
      <c r="HPX45" s="2" t="n"/>
      <c r="HPY45" s="2" t="n"/>
      <c r="HPZ45" s="2" t="n"/>
      <c r="HQA45" s="2" t="n"/>
      <c r="HQB45" s="2" t="n"/>
      <c r="HQC45" s="2" t="n"/>
      <c r="HQD45" s="2" t="n"/>
      <c r="HQE45" s="2" t="n"/>
      <c r="HQF45" s="2" t="n"/>
      <c r="HQG45" s="2" t="n"/>
      <c r="HQH45" s="2" t="n"/>
      <c r="HQI45" s="2" t="n"/>
      <c r="HQJ45" s="2" t="n"/>
      <c r="HQK45" s="2" t="n"/>
      <c r="HQL45" s="2" t="n"/>
      <c r="HQM45" s="2" t="n"/>
      <c r="HQN45" s="2" t="n"/>
      <c r="HQO45" s="2" t="n"/>
      <c r="HQP45" s="2" t="n"/>
      <c r="HQQ45" s="2" t="n"/>
      <c r="HQR45" s="2" t="n"/>
      <c r="HQS45" s="2" t="n"/>
      <c r="HQT45" s="2" t="n"/>
      <c r="HQU45" s="2" t="n"/>
      <c r="HQV45" s="2" t="n"/>
      <c r="HQW45" s="2" t="n"/>
      <c r="HQX45" s="2" t="n"/>
      <c r="HQY45" s="2" t="n"/>
      <c r="HQZ45" s="2" t="n"/>
      <c r="HRA45" s="2" t="n"/>
      <c r="HRB45" s="2" t="n"/>
      <c r="HRC45" s="2" t="n"/>
      <c r="HRD45" s="2" t="n"/>
      <c r="HRE45" s="2" t="n"/>
      <c r="HRF45" s="2" t="n"/>
      <c r="HRG45" s="2" t="n"/>
      <c r="HRH45" s="2" t="n"/>
      <c r="HRI45" s="2" t="n"/>
      <c r="HRJ45" s="2" t="n"/>
      <c r="HRK45" s="2" t="n"/>
      <c r="HRL45" s="2" t="n"/>
      <c r="HRM45" s="2" t="n"/>
      <c r="HRN45" s="2" t="n"/>
      <c r="HRO45" s="2" t="n"/>
      <c r="HRP45" s="2" t="n"/>
      <c r="HRQ45" s="2" t="n"/>
      <c r="HRR45" s="2" t="n"/>
      <c r="HRS45" s="2" t="n"/>
      <c r="HRT45" s="2" t="n"/>
      <c r="HRU45" s="2" t="n"/>
      <c r="HRV45" s="2" t="n"/>
      <c r="HRW45" s="2" t="n"/>
      <c r="HRX45" s="2" t="n"/>
      <c r="HRY45" s="2" t="n"/>
      <c r="HRZ45" s="2" t="n"/>
      <c r="HSA45" s="2" t="n"/>
      <c r="HSB45" s="2" t="n"/>
      <c r="HSC45" s="2" t="n"/>
      <c r="HSD45" s="2" t="n"/>
      <c r="HSE45" s="2" t="n"/>
      <c r="HSF45" s="2" t="n"/>
      <c r="HSG45" s="2" t="n"/>
      <c r="HSH45" s="2" t="n"/>
      <c r="HSI45" s="2" t="n"/>
      <c r="HSJ45" s="2" t="n"/>
      <c r="HSK45" s="2" t="n"/>
      <c r="HSL45" s="2" t="n"/>
      <c r="HSM45" s="2" t="n"/>
      <c r="HSN45" s="2" t="n"/>
      <c r="HSO45" s="2" t="n"/>
      <c r="HSP45" s="2" t="n"/>
      <c r="HSQ45" s="2" t="n"/>
      <c r="HSR45" s="2" t="n"/>
      <c r="HSS45" s="2" t="n"/>
      <c r="HST45" s="2" t="n"/>
      <c r="HSU45" s="2" t="n"/>
      <c r="HSV45" s="2" t="n"/>
      <c r="HSW45" s="2" t="n"/>
      <c r="HSX45" s="2" t="n"/>
      <c r="HSY45" s="2" t="n"/>
      <c r="HSZ45" s="2" t="n"/>
      <c r="HTA45" s="2" t="n"/>
      <c r="HTB45" s="2" t="n"/>
      <c r="HTC45" s="2" t="n"/>
      <c r="HTD45" s="2" t="n"/>
      <c r="HTE45" s="2" t="n"/>
      <c r="HTF45" s="2" t="n"/>
      <c r="HTG45" s="2" t="n"/>
      <c r="HTH45" s="2" t="n"/>
      <c r="HTI45" s="2" t="n"/>
      <c r="HTJ45" s="2" t="n"/>
      <c r="HTK45" s="2" t="n"/>
      <c r="HTL45" s="2" t="n"/>
      <c r="HTM45" s="2" t="n"/>
      <c r="HTN45" s="2" t="n"/>
      <c r="HTO45" s="2" t="n"/>
      <c r="HTP45" s="2" t="n"/>
      <c r="HTQ45" s="2" t="n"/>
      <c r="HTR45" s="2" t="n"/>
      <c r="HTS45" s="2" t="n"/>
      <c r="HTT45" s="2" t="n"/>
      <c r="HTU45" s="2" t="n"/>
      <c r="HTV45" s="2" t="n"/>
      <c r="HTW45" s="2" t="n"/>
      <c r="HTX45" s="2" t="n"/>
      <c r="HTY45" s="2" t="n"/>
      <c r="HTZ45" s="2" t="n"/>
      <c r="HUA45" s="2" t="n"/>
      <c r="HUB45" s="2" t="n"/>
      <c r="HUC45" s="2" t="n"/>
      <c r="HUD45" s="2" t="n"/>
      <c r="HUE45" s="2" t="n"/>
      <c r="HUF45" s="2" t="n"/>
      <c r="HUG45" s="2" t="n"/>
      <c r="HUH45" s="2" t="n"/>
      <c r="HUI45" s="2" t="n"/>
      <c r="HUJ45" s="2" t="n"/>
      <c r="HUK45" s="2" t="n"/>
      <c r="HUL45" s="2" t="n"/>
      <c r="HUM45" s="2" t="n"/>
      <c r="HUN45" s="2" t="n"/>
      <c r="HUO45" s="2" t="n"/>
      <c r="HUP45" s="2" t="n"/>
      <c r="HUQ45" s="2" t="n"/>
      <c r="HUR45" s="2" t="n"/>
      <c r="HUS45" s="2" t="n"/>
      <c r="HUT45" s="2" t="n"/>
      <c r="HUU45" s="2" t="n"/>
      <c r="HUV45" s="2" t="n"/>
      <c r="HUW45" s="2" t="n"/>
      <c r="HUX45" s="2" t="n"/>
      <c r="HUY45" s="2" t="n"/>
      <c r="HUZ45" s="2" t="n"/>
      <c r="HVA45" s="2" t="n"/>
      <c r="HVB45" s="2" t="n"/>
      <c r="HVC45" s="2" t="n"/>
      <c r="HVD45" s="2" t="n"/>
      <c r="HVE45" s="2" t="n"/>
      <c r="HVF45" s="2" t="n"/>
      <c r="HVG45" s="2" t="n"/>
      <c r="HVH45" s="2" t="n"/>
      <c r="HVI45" s="2" t="n"/>
      <c r="HVJ45" s="2" t="n"/>
      <c r="HVK45" s="2" t="n"/>
      <c r="HVL45" s="2" t="n"/>
      <c r="HVM45" s="2" t="n"/>
      <c r="HVN45" s="2" t="n"/>
      <c r="HVO45" s="2" t="n"/>
      <c r="HVP45" s="2" t="n"/>
      <c r="HVQ45" s="2" t="n"/>
      <c r="HVR45" s="2" t="n"/>
      <c r="HVS45" s="2" t="n"/>
      <c r="HVT45" s="2" t="n"/>
      <c r="HVU45" s="2" t="n"/>
      <c r="HVV45" s="2" t="n"/>
      <c r="HVW45" s="2" t="n"/>
      <c r="HVX45" s="2" t="n"/>
      <c r="HVY45" s="2" t="n"/>
      <c r="HVZ45" s="2" t="n"/>
      <c r="HWA45" s="2" t="n"/>
      <c r="HWB45" s="2" t="n"/>
      <c r="HWC45" s="2" t="n"/>
      <c r="HWD45" s="2" t="n"/>
      <c r="HWE45" s="2" t="n"/>
      <c r="HWF45" s="2" t="n"/>
      <c r="HWG45" s="2" t="n"/>
      <c r="HWH45" s="2" t="n"/>
      <c r="HWI45" s="2" t="n"/>
      <c r="HWJ45" s="2" t="n"/>
      <c r="HWK45" s="2" t="n"/>
      <c r="HWL45" s="2" t="n"/>
      <c r="HWM45" s="2" t="n"/>
      <c r="HWN45" s="2" t="n"/>
      <c r="HWO45" s="2" t="n"/>
      <c r="HWP45" s="2" t="n"/>
      <c r="HWQ45" s="2" t="n"/>
      <c r="HWR45" s="2" t="n"/>
      <c r="HWS45" s="2" t="n"/>
      <c r="HWT45" s="2" t="n"/>
      <c r="HWU45" s="2" t="n"/>
      <c r="HWV45" s="2" t="n"/>
      <c r="HWW45" s="2" t="n"/>
      <c r="HWX45" s="2" t="n"/>
      <c r="HWY45" s="2" t="n"/>
      <c r="HWZ45" s="2" t="n"/>
      <c r="HXA45" s="2" t="n"/>
      <c r="HXB45" s="2" t="n"/>
      <c r="HXC45" s="2" t="n"/>
      <c r="HXD45" s="2" t="n"/>
      <c r="HXE45" s="2" t="n"/>
      <c r="HXF45" s="2" t="n"/>
      <c r="HXG45" s="2" t="n"/>
      <c r="HXH45" s="2" t="n"/>
      <c r="HXI45" s="2" t="n"/>
      <c r="HXJ45" s="2" t="n"/>
      <c r="HXK45" s="2" t="n"/>
      <c r="HXL45" s="2" t="n"/>
      <c r="HXM45" s="2" t="n"/>
      <c r="HXN45" s="2" t="n"/>
      <c r="HXO45" s="2" t="n"/>
      <c r="HXP45" s="2" t="n"/>
      <c r="HXQ45" s="2" t="n"/>
      <c r="HXR45" s="2" t="n"/>
      <c r="HXS45" s="2" t="n"/>
      <c r="HXT45" s="2" t="n"/>
      <c r="HXU45" s="2" t="n"/>
      <c r="HXV45" s="2" t="n"/>
      <c r="HXW45" s="2" t="n"/>
      <c r="HXX45" s="2" t="n"/>
      <c r="HXY45" s="2" t="n"/>
      <c r="HXZ45" s="2" t="n"/>
      <c r="HYA45" s="2" t="n"/>
      <c r="HYB45" s="2" t="n"/>
      <c r="HYC45" s="2" t="n"/>
      <c r="HYD45" s="2" t="n"/>
      <c r="HYE45" s="2" t="n"/>
      <c r="HYF45" s="2" t="n"/>
      <c r="HYG45" s="2" t="n"/>
      <c r="HYH45" s="2" t="n"/>
      <c r="HYI45" s="2" t="n"/>
      <c r="HYJ45" s="2" t="n"/>
      <c r="HYK45" s="2" t="n"/>
      <c r="HYL45" s="2" t="n"/>
      <c r="HYM45" s="2" t="n"/>
      <c r="HYN45" s="2" t="n"/>
      <c r="HYO45" s="2" t="n"/>
      <c r="HYP45" s="2" t="n"/>
      <c r="HYQ45" s="2" t="n"/>
      <c r="HYR45" s="2" t="n"/>
      <c r="HYS45" s="2" t="n"/>
      <c r="HYT45" s="2" t="n"/>
      <c r="HYU45" s="2" t="n"/>
      <c r="HYV45" s="2" t="n"/>
      <c r="HYW45" s="2" t="n"/>
      <c r="HYX45" s="2" t="n"/>
      <c r="HYY45" s="2" t="n"/>
      <c r="HYZ45" s="2" t="n"/>
      <c r="HZA45" s="2" t="n"/>
      <c r="HZB45" s="2" t="n"/>
      <c r="HZC45" s="2" t="n"/>
      <c r="HZD45" s="2" t="n"/>
      <c r="HZE45" s="2" t="n"/>
      <c r="HZF45" s="2" t="n"/>
      <c r="HZG45" s="2" t="n"/>
      <c r="HZH45" s="2" t="n"/>
      <c r="HZI45" s="2" t="n"/>
      <c r="HZJ45" s="2" t="n"/>
      <c r="HZK45" s="2" t="n"/>
      <c r="HZL45" s="2" t="n"/>
      <c r="HZM45" s="2" t="n"/>
      <c r="HZN45" s="2" t="n"/>
      <c r="HZO45" s="2" t="n"/>
      <c r="HZP45" s="2" t="n"/>
      <c r="HZQ45" s="2" t="n"/>
      <c r="HZR45" s="2" t="n"/>
      <c r="HZS45" s="2" t="n"/>
      <c r="HZT45" s="2" t="n"/>
      <c r="HZU45" s="2" t="n"/>
      <c r="HZV45" s="2" t="n"/>
      <c r="HZW45" s="2" t="n"/>
      <c r="HZX45" s="2" t="n"/>
      <c r="HZY45" s="2" t="n"/>
      <c r="HZZ45" s="2" t="n"/>
      <c r="IAA45" s="2" t="n"/>
      <c r="IAB45" s="2" t="n"/>
      <c r="IAC45" s="2" t="n"/>
      <c r="IAD45" s="2" t="n"/>
      <c r="IAE45" s="2" t="n"/>
      <c r="IAF45" s="2" t="n"/>
      <c r="IAG45" s="2" t="n"/>
      <c r="IAH45" s="2" t="n"/>
      <c r="IAI45" s="2" t="n"/>
      <c r="IAJ45" s="2" t="n"/>
      <c r="IAK45" s="2" t="n"/>
      <c r="IAL45" s="2" t="n"/>
      <c r="IAM45" s="2" t="n"/>
      <c r="IAN45" s="2" t="n"/>
      <c r="IAO45" s="2" t="n"/>
      <c r="IAP45" s="2" t="n"/>
      <c r="IAQ45" s="2" t="n"/>
      <c r="IAR45" s="2" t="n"/>
      <c r="IAS45" s="2" t="n"/>
      <c r="IAT45" s="2" t="n"/>
      <c r="IAU45" s="2" t="n"/>
      <c r="IAV45" s="2" t="n"/>
      <c r="IAW45" s="2" t="n"/>
      <c r="IAX45" s="2" t="n"/>
      <c r="IAY45" s="2" t="n"/>
      <c r="IAZ45" s="2" t="n"/>
      <c r="IBA45" s="2" t="n"/>
      <c r="IBB45" s="2" t="n"/>
      <c r="IBC45" s="2" t="n"/>
      <c r="IBD45" s="2" t="n"/>
      <c r="IBE45" s="2" t="n"/>
      <c r="IBF45" s="2" t="n"/>
      <c r="IBG45" s="2" t="n"/>
      <c r="IBH45" s="2" t="n"/>
      <c r="IBI45" s="2" t="n"/>
      <c r="IBJ45" s="2" t="n"/>
      <c r="IBK45" s="2" t="n"/>
      <c r="IBL45" s="2" t="n"/>
      <c r="IBM45" s="2" t="n"/>
      <c r="IBN45" s="2" t="n"/>
      <c r="IBO45" s="2" t="n"/>
      <c r="IBP45" s="2" t="n"/>
      <c r="IBQ45" s="2" t="n"/>
      <c r="IBR45" s="2" t="n"/>
      <c r="IBS45" s="2" t="n"/>
      <c r="IBT45" s="2" t="n"/>
      <c r="IBU45" s="2" t="n"/>
      <c r="IBV45" s="2" t="n"/>
      <c r="IBW45" s="2" t="n"/>
      <c r="IBX45" s="2" t="n"/>
      <c r="IBY45" s="2" t="n"/>
      <c r="IBZ45" s="2" t="n"/>
      <c r="ICA45" s="2" t="n"/>
      <c r="ICB45" s="2" t="n"/>
      <c r="ICC45" s="2" t="n"/>
      <c r="ICD45" s="2" t="n"/>
      <c r="ICE45" s="2" t="n"/>
      <c r="ICF45" s="2" t="n"/>
      <c r="ICG45" s="2" t="n"/>
      <c r="ICH45" s="2" t="n"/>
      <c r="ICI45" s="2" t="n"/>
      <c r="ICJ45" s="2" t="n"/>
      <c r="ICK45" s="2" t="n"/>
      <c r="ICL45" s="2" t="n"/>
      <c r="ICM45" s="2" t="n"/>
      <c r="ICN45" s="2" t="n"/>
      <c r="ICO45" s="2" t="n"/>
      <c r="ICP45" s="2" t="n"/>
      <c r="ICQ45" s="2" t="n"/>
      <c r="ICR45" s="2" t="n"/>
      <c r="ICS45" s="2" t="n"/>
      <c r="ICT45" s="2" t="n"/>
      <c r="ICU45" s="2" t="n"/>
      <c r="ICV45" s="2" t="n"/>
      <c r="ICW45" s="2" t="n"/>
      <c r="ICX45" s="2" t="n"/>
      <c r="ICY45" s="2" t="n"/>
      <c r="ICZ45" s="2" t="n"/>
      <c r="IDA45" s="2" t="n"/>
      <c r="IDB45" s="2" t="n"/>
      <c r="IDC45" s="2" t="n"/>
      <c r="IDD45" s="2" t="n"/>
      <c r="IDE45" s="2" t="n"/>
      <c r="IDF45" s="2" t="n"/>
      <c r="IDG45" s="2" t="n"/>
      <c r="IDH45" s="2" t="n"/>
      <c r="IDI45" s="2" t="n"/>
      <c r="IDJ45" s="2" t="n"/>
      <c r="IDK45" s="2" t="n"/>
      <c r="IDL45" s="2" t="n"/>
      <c r="IDM45" s="2" t="n"/>
      <c r="IDN45" s="2" t="n"/>
      <c r="IDO45" s="2" t="n"/>
      <c r="IDP45" s="2" t="n"/>
      <c r="IDQ45" s="2" t="n"/>
      <c r="IDR45" s="2" t="n"/>
      <c r="IDS45" s="2" t="n"/>
      <c r="IDT45" s="2" t="n"/>
      <c r="IDU45" s="2" t="n"/>
      <c r="IDV45" s="2" t="n"/>
      <c r="IDW45" s="2" t="n"/>
      <c r="IDX45" s="2" t="n"/>
      <c r="IDY45" s="2" t="n"/>
      <c r="IDZ45" s="2" t="n"/>
      <c r="IEA45" s="2" t="n"/>
      <c r="IEB45" s="2" t="n"/>
      <c r="IEC45" s="2" t="n"/>
      <c r="IED45" s="2" t="n"/>
      <c r="IEE45" s="2" t="n"/>
      <c r="IEF45" s="2" t="n"/>
      <c r="IEG45" s="2" t="n"/>
      <c r="IEH45" s="2" t="n"/>
      <c r="IEI45" s="2" t="n"/>
      <c r="IEJ45" s="2" t="n"/>
      <c r="IEK45" s="2" t="n"/>
      <c r="IEL45" s="2" t="n"/>
      <c r="IEM45" s="2" t="n"/>
      <c r="IEN45" s="2" t="n"/>
      <c r="IEO45" s="2" t="n"/>
      <c r="IEP45" s="2" t="n"/>
      <c r="IEQ45" s="2" t="n"/>
      <c r="IER45" s="2" t="n"/>
      <c r="IES45" s="2" t="n"/>
      <c r="IET45" s="2" t="n"/>
      <c r="IEU45" s="2" t="n"/>
      <c r="IEV45" s="2" t="n"/>
      <c r="IEW45" s="2" t="n"/>
      <c r="IEX45" s="2" t="n"/>
      <c r="IEY45" s="2" t="n"/>
      <c r="IEZ45" s="2" t="n"/>
      <c r="IFA45" s="2" t="n"/>
      <c r="IFB45" s="2" t="n"/>
      <c r="IFC45" s="2" t="n"/>
      <c r="IFD45" s="2" t="n"/>
      <c r="IFE45" s="2" t="n"/>
      <c r="IFF45" s="2" t="n"/>
      <c r="IFG45" s="2" t="n"/>
      <c r="IFH45" s="2" t="n"/>
      <c r="IFI45" s="2" t="n"/>
      <c r="IFJ45" s="2" t="n"/>
      <c r="IFK45" s="2" t="n"/>
      <c r="IFL45" s="2" t="n"/>
      <c r="IFM45" s="2" t="n"/>
      <c r="IFN45" s="2" t="n"/>
      <c r="IFO45" s="2" t="n"/>
      <c r="IFP45" s="2" t="n"/>
      <c r="IFQ45" s="2" t="n"/>
      <c r="IFR45" s="2" t="n"/>
      <c r="IFS45" s="2" t="n"/>
      <c r="IFT45" s="2" t="n"/>
      <c r="IFU45" s="2" t="n"/>
      <c r="IFV45" s="2" t="n"/>
      <c r="IFW45" s="2" t="n"/>
      <c r="IFX45" s="2" t="n"/>
      <c r="IFY45" s="2" t="n"/>
      <c r="IFZ45" s="2" t="n"/>
      <c r="IGA45" s="2" t="n"/>
      <c r="IGB45" s="2" t="n"/>
      <c r="IGC45" s="2" t="n"/>
      <c r="IGD45" s="2" t="n"/>
      <c r="IGE45" s="2" t="n"/>
      <c r="IGF45" s="2" t="n"/>
      <c r="IGG45" s="2" t="n"/>
      <c r="IGH45" s="2" t="n"/>
      <c r="IGI45" s="2" t="n"/>
      <c r="IGJ45" s="2" t="n"/>
      <c r="IGK45" s="2" t="n"/>
      <c r="IGL45" s="2" t="n"/>
      <c r="IGM45" s="2" t="n"/>
      <c r="IGN45" s="2" t="n"/>
      <c r="IGO45" s="2" t="n"/>
      <c r="IGP45" s="2" t="n"/>
      <c r="IGQ45" s="2" t="n"/>
      <c r="IGR45" s="2" t="n"/>
      <c r="IGS45" s="2" t="n"/>
      <c r="IGT45" s="2" t="n"/>
      <c r="IGU45" s="2" t="n"/>
      <c r="IGV45" s="2" t="n"/>
      <c r="IGW45" s="2" t="n"/>
      <c r="IGX45" s="2" t="n"/>
      <c r="IGY45" s="2" t="n"/>
      <c r="IGZ45" s="2" t="n"/>
      <c r="IHA45" s="2" t="n"/>
      <c r="IHB45" s="2" t="n"/>
      <c r="IHC45" s="2" t="n"/>
      <c r="IHD45" s="2" t="n"/>
      <c r="IHE45" s="2" t="n"/>
      <c r="IHF45" s="2" t="n"/>
      <c r="IHG45" s="2" t="n"/>
      <c r="IHH45" s="2" t="n"/>
      <c r="IHI45" s="2" t="n"/>
      <c r="IHJ45" s="2" t="n"/>
      <c r="IHK45" s="2" t="n"/>
      <c r="IHL45" s="2" t="n"/>
      <c r="IHM45" s="2" t="n"/>
      <c r="IHN45" s="2" t="n"/>
      <c r="IHO45" s="2" t="n"/>
      <c r="IHP45" s="2" t="n"/>
      <c r="IHQ45" s="2" t="n"/>
      <c r="IHR45" s="2" t="n"/>
      <c r="IHS45" s="2" t="n"/>
      <c r="IHT45" s="2" t="n"/>
      <c r="IHU45" s="2" t="n"/>
      <c r="IHV45" s="2" t="n"/>
      <c r="IHW45" s="2" t="n"/>
      <c r="IHX45" s="2" t="n"/>
      <c r="IHY45" s="2" t="n"/>
      <c r="IHZ45" s="2" t="n"/>
      <c r="IIA45" s="2" t="n"/>
      <c r="IIB45" s="2" t="n"/>
      <c r="IIC45" s="2" t="n"/>
      <c r="IID45" s="2" t="n"/>
      <c r="IIE45" s="2" t="n"/>
      <c r="IIF45" s="2" t="n"/>
      <c r="IIG45" s="2" t="n"/>
      <c r="IIH45" s="2" t="n"/>
      <c r="III45" s="2" t="n"/>
      <c r="IIJ45" s="2" t="n"/>
      <c r="IIK45" s="2" t="n"/>
      <c r="IIL45" s="2" t="n"/>
      <c r="IIM45" s="2" t="n"/>
      <c r="IIN45" s="2" t="n"/>
      <c r="IIO45" s="2" t="n"/>
      <c r="IIP45" s="2" t="n"/>
      <c r="IIQ45" s="2" t="n"/>
      <c r="IIR45" s="2" t="n"/>
      <c r="IIS45" s="2" t="n"/>
      <c r="IIT45" s="2" t="n"/>
      <c r="IIU45" s="2" t="n"/>
      <c r="IIV45" s="2" t="n"/>
      <c r="IIW45" s="2" t="n"/>
      <c r="IIX45" s="2" t="n"/>
      <c r="IIY45" s="2" t="n"/>
      <c r="IIZ45" s="2" t="n"/>
      <c r="IJA45" s="2" t="n"/>
      <c r="IJB45" s="2" t="n"/>
      <c r="IJC45" s="2" t="n"/>
      <c r="IJD45" s="2" t="n"/>
      <c r="IJE45" s="2" t="n"/>
      <c r="IJF45" s="2" t="n"/>
      <c r="IJG45" s="2" t="n"/>
      <c r="IJH45" s="2" t="n"/>
      <c r="IJI45" s="2" t="n"/>
      <c r="IJJ45" s="2" t="n"/>
      <c r="IJK45" s="2" t="n"/>
      <c r="IJL45" s="2" t="n"/>
      <c r="IJM45" s="2" t="n"/>
      <c r="IJN45" s="2" t="n"/>
      <c r="IJO45" s="2" t="n"/>
      <c r="IJP45" s="2" t="n"/>
      <c r="IJQ45" s="2" t="n"/>
      <c r="IJR45" s="2" t="n"/>
      <c r="IJS45" s="2" t="n"/>
      <c r="IJT45" s="2" t="n"/>
      <c r="IJU45" s="2" t="n"/>
      <c r="IJV45" s="2" t="n"/>
      <c r="IJW45" s="2" t="n"/>
      <c r="IJX45" s="2" t="n"/>
      <c r="IJY45" s="2" t="n"/>
      <c r="IJZ45" s="2" t="n"/>
      <c r="IKA45" s="2" t="n"/>
      <c r="IKB45" s="2" t="n"/>
      <c r="IKC45" s="2" t="n"/>
      <c r="IKD45" s="2" t="n"/>
      <c r="IKE45" s="2" t="n"/>
      <c r="IKF45" s="2" t="n"/>
      <c r="IKG45" s="2" t="n"/>
      <c r="IKH45" s="2" t="n"/>
      <c r="IKI45" s="2" t="n"/>
      <c r="IKJ45" s="2" t="n"/>
      <c r="IKK45" s="2" t="n"/>
      <c r="IKL45" s="2" t="n"/>
      <c r="IKM45" s="2" t="n"/>
      <c r="IKN45" s="2" t="n"/>
      <c r="IKO45" s="2" t="n"/>
      <c r="IKP45" s="2" t="n"/>
      <c r="IKQ45" s="2" t="n"/>
      <c r="IKR45" s="2" t="n"/>
      <c r="IKS45" s="2" t="n"/>
      <c r="IKT45" s="2" t="n"/>
      <c r="IKU45" s="2" t="n"/>
      <c r="IKV45" s="2" t="n"/>
      <c r="IKW45" s="2" t="n"/>
      <c r="IKX45" s="2" t="n"/>
      <c r="IKY45" s="2" t="n"/>
      <c r="IKZ45" s="2" t="n"/>
      <c r="ILA45" s="2" t="n"/>
      <c r="ILB45" s="2" t="n"/>
      <c r="ILC45" s="2" t="n"/>
      <c r="ILD45" s="2" t="n"/>
      <c r="ILE45" s="2" t="n"/>
      <c r="ILF45" s="2" t="n"/>
      <c r="ILG45" s="2" t="n"/>
      <c r="ILH45" s="2" t="n"/>
      <c r="ILI45" s="2" t="n"/>
      <c r="ILJ45" s="2" t="n"/>
      <c r="ILK45" s="2" t="n"/>
      <c r="ILL45" s="2" t="n"/>
      <c r="ILM45" s="2" t="n"/>
      <c r="ILN45" s="2" t="n"/>
      <c r="ILO45" s="2" t="n"/>
      <c r="ILP45" s="2" t="n"/>
      <c r="ILQ45" s="2" t="n"/>
      <c r="ILR45" s="2" t="n"/>
      <c r="ILS45" s="2" t="n"/>
      <c r="ILT45" s="2" t="n"/>
      <c r="ILU45" s="2" t="n"/>
      <c r="ILV45" s="2" t="n"/>
      <c r="ILW45" s="2" t="n"/>
      <c r="ILX45" s="2" t="n"/>
      <c r="ILY45" s="2" t="n"/>
      <c r="ILZ45" s="2" t="n"/>
      <c r="IMA45" s="2" t="n"/>
      <c r="IMB45" s="2" t="n"/>
      <c r="IMC45" s="2" t="n"/>
      <c r="IMD45" s="2" t="n"/>
      <c r="IME45" s="2" t="n"/>
      <c r="IMF45" s="2" t="n"/>
      <c r="IMG45" s="2" t="n"/>
      <c r="IMH45" s="2" t="n"/>
      <c r="IMI45" s="2" t="n"/>
      <c r="IMJ45" s="2" t="n"/>
      <c r="IMK45" s="2" t="n"/>
      <c r="IML45" s="2" t="n"/>
      <c r="IMM45" s="2" t="n"/>
      <c r="IMN45" s="2" t="n"/>
      <c r="IMO45" s="2" t="n"/>
      <c r="IMP45" s="2" t="n"/>
      <c r="IMQ45" s="2" t="n"/>
      <c r="IMR45" s="2" t="n"/>
      <c r="IMS45" s="2" t="n"/>
      <c r="IMT45" s="2" t="n"/>
      <c r="IMU45" s="2" t="n"/>
      <c r="IMV45" s="2" t="n"/>
      <c r="IMW45" s="2" t="n"/>
      <c r="IMX45" s="2" t="n"/>
      <c r="IMY45" s="2" t="n"/>
      <c r="IMZ45" s="2" t="n"/>
      <c r="INA45" s="2" t="n"/>
      <c r="INB45" s="2" t="n"/>
      <c r="INC45" s="2" t="n"/>
      <c r="IND45" s="2" t="n"/>
      <c r="INE45" s="2" t="n"/>
      <c r="INF45" s="2" t="n"/>
      <c r="ING45" s="2" t="n"/>
      <c r="INH45" s="2" t="n"/>
      <c r="INI45" s="2" t="n"/>
      <c r="INJ45" s="2" t="n"/>
      <c r="INK45" s="2" t="n"/>
      <c r="INL45" s="2" t="n"/>
      <c r="INM45" s="2" t="n"/>
      <c r="INN45" s="2" t="n"/>
      <c r="INO45" s="2" t="n"/>
      <c r="INP45" s="2" t="n"/>
      <c r="INQ45" s="2" t="n"/>
      <c r="INR45" s="2" t="n"/>
      <c r="INS45" s="2" t="n"/>
      <c r="INT45" s="2" t="n"/>
      <c r="INU45" s="2" t="n"/>
      <c r="INV45" s="2" t="n"/>
      <c r="INW45" s="2" t="n"/>
      <c r="INX45" s="2" t="n"/>
      <c r="INY45" s="2" t="n"/>
      <c r="INZ45" s="2" t="n"/>
      <c r="IOA45" s="2" t="n"/>
      <c r="IOB45" s="2" t="n"/>
      <c r="IOC45" s="2" t="n"/>
      <c r="IOD45" s="2" t="n"/>
      <c r="IOE45" s="2" t="n"/>
      <c r="IOF45" s="2" t="n"/>
      <c r="IOG45" s="2" t="n"/>
      <c r="IOH45" s="2" t="n"/>
      <c r="IOI45" s="2" t="n"/>
      <c r="IOJ45" s="2" t="n"/>
      <c r="IOK45" s="2" t="n"/>
      <c r="IOL45" s="2" t="n"/>
      <c r="IOM45" s="2" t="n"/>
      <c r="ION45" s="2" t="n"/>
      <c r="IOO45" s="2" t="n"/>
      <c r="IOP45" s="2" t="n"/>
      <c r="IOQ45" s="2" t="n"/>
      <c r="IOR45" s="2" t="n"/>
      <c r="IOS45" s="2" t="n"/>
      <c r="IOT45" s="2" t="n"/>
      <c r="IOU45" s="2" t="n"/>
      <c r="IOV45" s="2" t="n"/>
      <c r="IOW45" s="2" t="n"/>
      <c r="IOX45" s="2" t="n"/>
      <c r="IOY45" s="2" t="n"/>
      <c r="IOZ45" s="2" t="n"/>
      <c r="IPA45" s="2" t="n"/>
      <c r="IPB45" s="2" t="n"/>
      <c r="IPC45" s="2" t="n"/>
      <c r="IPD45" s="2" t="n"/>
      <c r="IPE45" s="2" t="n"/>
      <c r="IPF45" s="2" t="n"/>
      <c r="IPG45" s="2" t="n"/>
      <c r="IPH45" s="2" t="n"/>
      <c r="IPI45" s="2" t="n"/>
      <c r="IPJ45" s="2" t="n"/>
      <c r="IPK45" s="2" t="n"/>
      <c r="IPL45" s="2" t="n"/>
      <c r="IPM45" s="2" t="n"/>
      <c r="IPN45" s="2" t="n"/>
      <c r="IPO45" s="2" t="n"/>
      <c r="IPP45" s="2" t="n"/>
      <c r="IPQ45" s="2" t="n"/>
      <c r="IPR45" s="2" t="n"/>
      <c r="IPS45" s="2" t="n"/>
      <c r="IPT45" s="2" t="n"/>
      <c r="IPU45" s="2" t="n"/>
      <c r="IPV45" s="2" t="n"/>
      <c r="IPW45" s="2" t="n"/>
      <c r="IPX45" s="2" t="n"/>
      <c r="IPY45" s="2" t="n"/>
      <c r="IPZ45" s="2" t="n"/>
      <c r="IQA45" s="2" t="n"/>
      <c r="IQB45" s="2" t="n"/>
      <c r="IQC45" s="2" t="n"/>
      <c r="IQD45" s="2" t="n"/>
      <c r="IQE45" s="2" t="n"/>
      <c r="IQF45" s="2" t="n"/>
      <c r="IQG45" s="2" t="n"/>
      <c r="IQH45" s="2" t="n"/>
      <c r="IQI45" s="2" t="n"/>
      <c r="IQJ45" s="2" t="n"/>
      <c r="IQK45" s="2" t="n"/>
      <c r="IQL45" s="2" t="n"/>
      <c r="IQM45" s="2" t="n"/>
      <c r="IQN45" s="2" t="n"/>
      <c r="IQO45" s="2" t="n"/>
      <c r="IQP45" s="2" t="n"/>
      <c r="IQQ45" s="2" t="n"/>
      <c r="IQR45" s="2" t="n"/>
      <c r="IQS45" s="2" t="n"/>
      <c r="IQT45" s="2" t="n"/>
      <c r="IQU45" s="2" t="n"/>
      <c r="IQV45" s="2" t="n"/>
      <c r="IQW45" s="2" t="n"/>
      <c r="IQX45" s="2" t="n"/>
      <c r="IQY45" s="2" t="n"/>
      <c r="IQZ45" s="2" t="n"/>
      <c r="IRA45" s="2" t="n"/>
      <c r="IRB45" s="2" t="n"/>
      <c r="IRC45" s="2" t="n"/>
      <c r="IRD45" s="2" t="n"/>
      <c r="IRE45" s="2" t="n"/>
      <c r="IRF45" s="2" t="n"/>
      <c r="IRG45" s="2" t="n"/>
      <c r="IRH45" s="2" t="n"/>
      <c r="IRI45" s="2" t="n"/>
      <c r="IRJ45" s="2" t="n"/>
      <c r="IRK45" s="2" t="n"/>
      <c r="IRL45" s="2" t="n"/>
      <c r="IRM45" s="2" t="n"/>
      <c r="IRN45" s="2" t="n"/>
      <c r="IRO45" s="2" t="n"/>
      <c r="IRP45" s="2" t="n"/>
      <c r="IRQ45" s="2" t="n"/>
      <c r="IRR45" s="2" t="n"/>
      <c r="IRS45" s="2" t="n"/>
      <c r="IRT45" s="2" t="n"/>
      <c r="IRU45" s="2" t="n"/>
      <c r="IRV45" s="2" t="n"/>
      <c r="IRW45" s="2" t="n"/>
      <c r="IRX45" s="2" t="n"/>
      <c r="IRY45" s="2" t="n"/>
      <c r="IRZ45" s="2" t="n"/>
      <c r="ISA45" s="2" t="n"/>
      <c r="ISB45" s="2" t="n"/>
      <c r="ISC45" s="2" t="n"/>
      <c r="ISD45" s="2" t="n"/>
      <c r="ISE45" s="2" t="n"/>
      <c r="ISF45" s="2" t="n"/>
      <c r="ISG45" s="2" t="n"/>
      <c r="ISH45" s="2" t="n"/>
      <c r="ISI45" s="2" t="n"/>
      <c r="ISJ45" s="2" t="n"/>
      <c r="ISK45" s="2" t="n"/>
      <c r="ISL45" s="2" t="n"/>
      <c r="ISM45" s="2" t="n"/>
      <c r="ISN45" s="2" t="n"/>
      <c r="ISO45" s="2" t="n"/>
      <c r="ISP45" s="2" t="n"/>
      <c r="ISQ45" s="2" t="n"/>
      <c r="ISR45" s="2" t="n"/>
      <c r="ISS45" s="2" t="n"/>
      <c r="IST45" s="2" t="n"/>
      <c r="ISU45" s="2" t="n"/>
      <c r="ISV45" s="2" t="n"/>
      <c r="ISW45" s="2" t="n"/>
      <c r="ISX45" s="2" t="n"/>
      <c r="ISY45" s="2" t="n"/>
      <c r="ISZ45" s="2" t="n"/>
      <c r="ITA45" s="2" t="n"/>
      <c r="ITB45" s="2" t="n"/>
      <c r="ITC45" s="2" t="n"/>
      <c r="ITD45" s="2" t="n"/>
      <c r="ITE45" s="2" t="n"/>
      <c r="ITF45" s="2" t="n"/>
      <c r="ITG45" s="2" t="n"/>
      <c r="ITH45" s="2" t="n"/>
      <c r="ITI45" s="2" t="n"/>
      <c r="ITJ45" s="2" t="n"/>
      <c r="ITK45" s="2" t="n"/>
      <c r="ITL45" s="2" t="n"/>
      <c r="ITM45" s="2" t="n"/>
      <c r="ITN45" s="2" t="n"/>
      <c r="ITO45" s="2" t="n"/>
      <c r="ITP45" s="2" t="n"/>
      <c r="ITQ45" s="2" t="n"/>
      <c r="ITR45" s="2" t="n"/>
      <c r="ITS45" s="2" t="n"/>
      <c r="ITT45" s="2" t="n"/>
      <c r="ITU45" s="2" t="n"/>
      <c r="ITV45" s="2" t="n"/>
      <c r="ITW45" s="2" t="n"/>
      <c r="ITX45" s="2" t="n"/>
      <c r="ITY45" s="2" t="n"/>
      <c r="ITZ45" s="2" t="n"/>
      <c r="IUA45" s="2" t="n"/>
      <c r="IUB45" s="2" t="n"/>
      <c r="IUC45" s="2" t="n"/>
      <c r="IUD45" s="2" t="n"/>
      <c r="IUE45" s="2" t="n"/>
      <c r="IUF45" s="2" t="n"/>
      <c r="IUG45" s="2" t="n"/>
      <c r="IUH45" s="2" t="n"/>
      <c r="IUI45" s="2" t="n"/>
      <c r="IUJ45" s="2" t="n"/>
      <c r="IUK45" s="2" t="n"/>
      <c r="IUL45" s="2" t="n"/>
      <c r="IUM45" s="2" t="n"/>
      <c r="IUN45" s="2" t="n"/>
      <c r="IUO45" s="2" t="n"/>
      <c r="IUP45" s="2" t="n"/>
      <c r="IUQ45" s="2" t="n"/>
      <c r="IUR45" s="2" t="n"/>
      <c r="IUS45" s="2" t="n"/>
      <c r="IUT45" s="2" t="n"/>
      <c r="IUU45" s="2" t="n"/>
      <c r="IUV45" s="2" t="n"/>
      <c r="IUW45" s="2" t="n"/>
      <c r="IUX45" s="2" t="n"/>
      <c r="IUY45" s="2" t="n"/>
      <c r="IUZ45" s="2" t="n"/>
      <c r="IVA45" s="2" t="n"/>
      <c r="IVB45" s="2" t="n"/>
      <c r="IVC45" s="2" t="n"/>
      <c r="IVD45" s="2" t="n"/>
      <c r="IVE45" s="2" t="n"/>
      <c r="IVF45" s="2" t="n"/>
      <c r="IVG45" s="2" t="n"/>
      <c r="IVH45" s="2" t="n"/>
      <c r="IVI45" s="2" t="n"/>
      <c r="IVJ45" s="2" t="n"/>
      <c r="IVK45" s="2" t="n"/>
      <c r="IVL45" s="2" t="n"/>
      <c r="IVM45" s="2" t="n"/>
      <c r="IVN45" s="2" t="n"/>
      <c r="IVO45" s="2" t="n"/>
      <c r="IVP45" s="2" t="n"/>
      <c r="IVQ45" s="2" t="n"/>
      <c r="IVR45" s="2" t="n"/>
      <c r="IVS45" s="2" t="n"/>
      <c r="IVT45" s="2" t="n"/>
      <c r="IVU45" s="2" t="n"/>
      <c r="IVV45" s="2" t="n"/>
      <c r="IVW45" s="2" t="n"/>
      <c r="IVX45" s="2" t="n"/>
      <c r="IVY45" s="2" t="n"/>
      <c r="IVZ45" s="2" t="n"/>
      <c r="IWA45" s="2" t="n"/>
      <c r="IWB45" s="2" t="n"/>
      <c r="IWC45" s="2" t="n"/>
      <c r="IWD45" s="2" t="n"/>
      <c r="IWE45" s="2" t="n"/>
      <c r="IWF45" s="2" t="n"/>
      <c r="IWG45" s="2" t="n"/>
      <c r="IWH45" s="2" t="n"/>
      <c r="IWI45" s="2" t="n"/>
      <c r="IWJ45" s="2" t="n"/>
      <c r="IWK45" s="2" t="n"/>
      <c r="IWL45" s="2" t="n"/>
      <c r="IWM45" s="2" t="n"/>
      <c r="IWN45" s="2" t="n"/>
      <c r="IWO45" s="2" t="n"/>
      <c r="IWP45" s="2" t="n"/>
      <c r="IWQ45" s="2" t="n"/>
      <c r="IWR45" s="2" t="n"/>
      <c r="IWS45" s="2" t="n"/>
      <c r="IWT45" s="2" t="n"/>
      <c r="IWU45" s="2" t="n"/>
      <c r="IWV45" s="2" t="n"/>
      <c r="IWW45" s="2" t="n"/>
      <c r="IWX45" s="2" t="n"/>
      <c r="IWY45" s="2" t="n"/>
      <c r="IWZ45" s="2" t="n"/>
      <c r="IXA45" s="2" t="n"/>
      <c r="IXB45" s="2" t="n"/>
      <c r="IXC45" s="2" t="n"/>
      <c r="IXD45" s="2" t="n"/>
      <c r="IXE45" s="2" t="n"/>
      <c r="IXF45" s="2" t="n"/>
      <c r="IXG45" s="2" t="n"/>
      <c r="IXH45" s="2" t="n"/>
      <c r="IXI45" s="2" t="n"/>
      <c r="IXJ45" s="2" t="n"/>
      <c r="IXK45" s="2" t="n"/>
      <c r="IXL45" s="2" t="n"/>
      <c r="IXM45" s="2" t="n"/>
      <c r="IXN45" s="2" t="n"/>
      <c r="IXO45" s="2" t="n"/>
      <c r="IXP45" s="2" t="n"/>
      <c r="IXQ45" s="2" t="n"/>
      <c r="IXR45" s="2" t="n"/>
      <c r="IXS45" s="2" t="n"/>
      <c r="IXT45" s="2" t="n"/>
      <c r="IXU45" s="2" t="n"/>
      <c r="IXV45" s="2" t="n"/>
      <c r="IXW45" s="2" t="n"/>
      <c r="IXX45" s="2" t="n"/>
      <c r="IXY45" s="2" t="n"/>
      <c r="IXZ45" s="2" t="n"/>
      <c r="IYA45" s="2" t="n"/>
      <c r="IYB45" s="2" t="n"/>
      <c r="IYC45" s="2" t="n"/>
      <c r="IYD45" s="2" t="n"/>
      <c r="IYE45" s="2" t="n"/>
      <c r="IYF45" s="2" t="n"/>
      <c r="IYG45" s="2" t="n"/>
      <c r="IYH45" s="2" t="n"/>
      <c r="IYI45" s="2" t="n"/>
      <c r="IYJ45" s="2" t="n"/>
      <c r="IYK45" s="2" t="n"/>
      <c r="IYL45" s="2" t="n"/>
      <c r="IYM45" s="2" t="n"/>
      <c r="IYN45" s="2" t="n"/>
      <c r="IYO45" s="2" t="n"/>
      <c r="IYP45" s="2" t="n"/>
      <c r="IYQ45" s="2" t="n"/>
      <c r="IYR45" s="2" t="n"/>
      <c r="IYS45" s="2" t="n"/>
      <c r="IYT45" s="2" t="n"/>
      <c r="IYU45" s="2" t="n"/>
      <c r="IYV45" s="2" t="n"/>
      <c r="IYW45" s="2" t="n"/>
      <c r="IYX45" s="2" t="n"/>
      <c r="IYY45" s="2" t="n"/>
      <c r="IYZ45" s="2" t="n"/>
      <c r="IZA45" s="2" t="n"/>
      <c r="IZB45" s="2" t="n"/>
      <c r="IZC45" s="2" t="n"/>
      <c r="IZD45" s="2" t="n"/>
      <c r="IZE45" s="2" t="n"/>
      <c r="IZF45" s="2" t="n"/>
      <c r="IZG45" s="2" t="n"/>
      <c r="IZH45" s="2" t="n"/>
      <c r="IZI45" s="2" t="n"/>
      <c r="IZJ45" s="2" t="n"/>
      <c r="IZK45" s="2" t="n"/>
      <c r="IZL45" s="2" t="n"/>
      <c r="IZM45" s="2" t="n"/>
      <c r="IZN45" s="2" t="n"/>
      <c r="IZO45" s="2" t="n"/>
      <c r="IZP45" s="2" t="n"/>
      <c r="IZQ45" s="2" t="n"/>
      <c r="IZR45" s="2" t="n"/>
      <c r="IZS45" s="2" t="n"/>
      <c r="IZT45" s="2" t="n"/>
      <c r="IZU45" s="2" t="n"/>
      <c r="IZV45" s="2" t="n"/>
      <c r="IZW45" s="2" t="n"/>
      <c r="IZX45" s="2" t="n"/>
      <c r="IZY45" s="2" t="n"/>
      <c r="IZZ45" s="2" t="n"/>
      <c r="JAA45" s="2" t="n"/>
      <c r="JAB45" s="2" t="n"/>
      <c r="JAC45" s="2" t="n"/>
      <c r="JAD45" s="2" t="n"/>
      <c r="JAE45" s="2" t="n"/>
      <c r="JAF45" s="2" t="n"/>
      <c r="JAG45" s="2" t="n"/>
      <c r="JAH45" s="2" t="n"/>
      <c r="JAI45" s="2" t="n"/>
      <c r="JAJ45" s="2" t="n"/>
      <c r="JAK45" s="2" t="n"/>
      <c r="JAL45" s="2" t="n"/>
      <c r="JAM45" s="2" t="n"/>
      <c r="JAN45" s="2" t="n"/>
      <c r="JAO45" s="2" t="n"/>
      <c r="JAP45" s="2" t="n"/>
      <c r="JAQ45" s="2" t="n"/>
      <c r="JAR45" s="2" t="n"/>
      <c r="JAS45" s="2" t="n"/>
      <c r="JAT45" s="2" t="n"/>
      <c r="JAU45" s="2" t="n"/>
      <c r="JAV45" s="2" t="n"/>
      <c r="JAW45" s="2" t="n"/>
      <c r="JAX45" s="2" t="n"/>
      <c r="JAY45" s="2" t="n"/>
      <c r="JAZ45" s="2" t="n"/>
      <c r="JBA45" s="2" t="n"/>
      <c r="JBB45" s="2" t="n"/>
      <c r="JBC45" s="2" t="n"/>
      <c r="JBD45" s="2" t="n"/>
      <c r="JBE45" s="2" t="n"/>
      <c r="JBF45" s="2" t="n"/>
      <c r="JBG45" s="2" t="n"/>
      <c r="JBH45" s="2" t="n"/>
      <c r="JBI45" s="2" t="n"/>
      <c r="JBJ45" s="2" t="n"/>
      <c r="JBK45" s="2" t="n"/>
      <c r="JBL45" s="2" t="n"/>
      <c r="JBM45" s="2" t="n"/>
      <c r="JBN45" s="2" t="n"/>
      <c r="JBO45" s="2" t="n"/>
      <c r="JBP45" s="2" t="n"/>
      <c r="JBQ45" s="2" t="n"/>
      <c r="JBR45" s="2" t="n"/>
      <c r="JBS45" s="2" t="n"/>
      <c r="JBT45" s="2" t="n"/>
      <c r="JBU45" s="2" t="n"/>
      <c r="JBV45" s="2" t="n"/>
      <c r="JBW45" s="2" t="n"/>
      <c r="JBX45" s="2" t="n"/>
      <c r="JBY45" s="2" t="n"/>
      <c r="JBZ45" s="2" t="n"/>
      <c r="JCA45" s="2" t="n"/>
      <c r="JCB45" s="2" t="n"/>
      <c r="JCC45" s="2" t="n"/>
      <c r="JCD45" s="2" t="n"/>
      <c r="JCE45" s="2" t="n"/>
      <c r="JCF45" s="2" t="n"/>
      <c r="JCG45" s="2" t="n"/>
      <c r="JCH45" s="2" t="n"/>
      <c r="JCI45" s="2" t="n"/>
      <c r="JCJ45" s="2" t="n"/>
      <c r="JCK45" s="2" t="n"/>
      <c r="JCL45" s="2" t="n"/>
      <c r="JCM45" s="2" t="n"/>
      <c r="JCN45" s="2" t="n"/>
      <c r="JCO45" s="2" t="n"/>
      <c r="JCP45" s="2" t="n"/>
      <c r="JCQ45" s="2" t="n"/>
      <c r="JCR45" s="2" t="n"/>
      <c r="JCS45" s="2" t="n"/>
      <c r="JCT45" s="2" t="n"/>
      <c r="JCU45" s="2" t="n"/>
      <c r="JCV45" s="2" t="n"/>
      <c r="JCW45" s="2" t="n"/>
      <c r="JCX45" s="2" t="n"/>
      <c r="JCY45" s="2" t="n"/>
      <c r="JCZ45" s="2" t="n"/>
      <c r="JDA45" s="2" t="n"/>
      <c r="JDB45" s="2" t="n"/>
      <c r="JDC45" s="2" t="n"/>
      <c r="JDD45" s="2" t="n"/>
      <c r="JDE45" s="2" t="n"/>
      <c r="JDF45" s="2" t="n"/>
      <c r="JDG45" s="2" t="n"/>
      <c r="JDH45" s="2" t="n"/>
      <c r="JDI45" s="2" t="n"/>
      <c r="JDJ45" s="2" t="n"/>
      <c r="JDK45" s="2" t="n"/>
      <c r="JDL45" s="2" t="n"/>
      <c r="JDM45" s="2" t="n"/>
      <c r="JDN45" s="2" t="n"/>
      <c r="JDO45" s="2" t="n"/>
      <c r="JDP45" s="2" t="n"/>
      <c r="JDQ45" s="2" t="n"/>
      <c r="JDR45" s="2" t="n"/>
      <c r="JDS45" s="2" t="n"/>
      <c r="JDT45" s="2" t="n"/>
      <c r="JDU45" s="2" t="n"/>
      <c r="JDV45" s="2" t="n"/>
      <c r="JDW45" s="2" t="n"/>
      <c r="JDX45" s="2" t="n"/>
      <c r="JDY45" s="2" t="n"/>
      <c r="JDZ45" s="2" t="n"/>
      <c r="JEA45" s="2" t="n"/>
      <c r="JEB45" s="2" t="n"/>
      <c r="JEC45" s="2" t="n"/>
      <c r="JED45" s="2" t="n"/>
      <c r="JEE45" s="2" t="n"/>
      <c r="JEF45" s="2" t="n"/>
      <c r="JEG45" s="2" t="n"/>
      <c r="JEH45" s="2" t="n"/>
      <c r="JEI45" s="2" t="n"/>
      <c r="JEJ45" s="2" t="n"/>
      <c r="JEK45" s="2" t="n"/>
      <c r="JEL45" s="2" t="n"/>
      <c r="JEM45" s="2" t="n"/>
      <c r="JEN45" s="2" t="n"/>
      <c r="JEO45" s="2" t="n"/>
      <c r="JEP45" s="2" t="n"/>
      <c r="JEQ45" s="2" t="n"/>
      <c r="JER45" s="2" t="n"/>
      <c r="JES45" s="2" t="n"/>
      <c r="JET45" s="2" t="n"/>
      <c r="JEU45" s="2" t="n"/>
      <c r="JEV45" s="2" t="n"/>
      <c r="JEW45" s="2" t="n"/>
      <c r="JEX45" s="2" t="n"/>
      <c r="JEY45" s="2" t="n"/>
      <c r="JEZ45" s="2" t="n"/>
      <c r="JFA45" s="2" t="n"/>
      <c r="JFB45" s="2" t="n"/>
      <c r="JFC45" s="2" t="n"/>
      <c r="JFD45" s="2" t="n"/>
      <c r="JFE45" s="2" t="n"/>
      <c r="JFF45" s="2" t="n"/>
      <c r="JFG45" s="2" t="n"/>
      <c r="JFH45" s="2" t="n"/>
      <c r="JFI45" s="2" t="n"/>
      <c r="JFJ45" s="2" t="n"/>
      <c r="JFK45" s="2" t="n"/>
      <c r="JFL45" s="2" t="n"/>
      <c r="JFM45" s="2" t="n"/>
      <c r="JFN45" s="2" t="n"/>
      <c r="JFO45" s="2" t="n"/>
      <c r="JFP45" s="2" t="n"/>
      <c r="JFQ45" s="2" t="n"/>
      <c r="JFR45" s="2" t="n"/>
      <c r="JFS45" s="2" t="n"/>
      <c r="JFT45" s="2" t="n"/>
      <c r="JFU45" s="2" t="n"/>
      <c r="JFV45" s="2" t="n"/>
      <c r="JFW45" s="2" t="n"/>
      <c r="JFX45" s="2" t="n"/>
      <c r="JFY45" s="2" t="n"/>
      <c r="JFZ45" s="2" t="n"/>
      <c r="JGA45" s="2" t="n"/>
      <c r="JGB45" s="2" t="n"/>
      <c r="JGC45" s="2" t="n"/>
      <c r="JGD45" s="2" t="n"/>
      <c r="JGE45" s="2" t="n"/>
      <c r="JGF45" s="2" t="n"/>
      <c r="JGG45" s="2" t="n"/>
      <c r="JGH45" s="2" t="n"/>
      <c r="JGI45" s="2" t="n"/>
      <c r="JGJ45" s="2" t="n"/>
      <c r="JGK45" s="2" t="n"/>
      <c r="JGL45" s="2" t="n"/>
      <c r="JGM45" s="2" t="n"/>
      <c r="JGN45" s="2" t="n"/>
      <c r="JGO45" s="2" t="n"/>
      <c r="JGP45" s="2" t="n"/>
      <c r="JGQ45" s="2" t="n"/>
      <c r="JGR45" s="2" t="n"/>
      <c r="JGS45" s="2" t="n"/>
      <c r="JGT45" s="2" t="n"/>
      <c r="JGU45" s="2" t="n"/>
      <c r="JGV45" s="2" t="n"/>
      <c r="JGW45" s="2" t="n"/>
      <c r="JGX45" s="2" t="n"/>
      <c r="JGY45" s="2" t="n"/>
      <c r="JGZ45" s="2" t="n"/>
      <c r="JHA45" s="2" t="n"/>
      <c r="JHB45" s="2" t="n"/>
      <c r="JHC45" s="2" t="n"/>
      <c r="JHD45" s="2" t="n"/>
      <c r="JHE45" s="2" t="n"/>
      <c r="JHF45" s="2" t="n"/>
      <c r="JHG45" s="2" t="n"/>
      <c r="JHH45" s="2" t="n"/>
      <c r="JHI45" s="2" t="n"/>
      <c r="JHJ45" s="2" t="n"/>
      <c r="JHK45" s="2" t="n"/>
      <c r="JHL45" s="2" t="n"/>
      <c r="JHM45" s="2" t="n"/>
      <c r="JHN45" s="2" t="n"/>
      <c r="JHO45" s="2" t="n"/>
      <c r="JHP45" s="2" t="n"/>
      <c r="JHQ45" s="2" t="n"/>
      <c r="JHR45" s="2" t="n"/>
      <c r="JHS45" s="2" t="n"/>
      <c r="JHT45" s="2" t="n"/>
      <c r="JHU45" s="2" t="n"/>
      <c r="JHV45" s="2" t="n"/>
      <c r="JHW45" s="2" t="n"/>
      <c r="JHX45" s="2" t="n"/>
      <c r="JHY45" s="2" t="n"/>
      <c r="JHZ45" s="2" t="n"/>
      <c r="JIA45" s="2" t="n"/>
      <c r="JIB45" s="2" t="n"/>
      <c r="JIC45" s="2" t="n"/>
      <c r="JID45" s="2" t="n"/>
      <c r="JIE45" s="2" t="n"/>
      <c r="JIF45" s="2" t="n"/>
      <c r="JIG45" s="2" t="n"/>
      <c r="JIH45" s="2" t="n"/>
      <c r="JII45" s="2" t="n"/>
      <c r="JIJ45" s="2" t="n"/>
      <c r="JIK45" s="2" t="n"/>
      <c r="JIL45" s="2" t="n"/>
      <c r="JIM45" s="2" t="n"/>
      <c r="JIN45" s="2" t="n"/>
      <c r="JIO45" s="2" t="n"/>
      <c r="JIP45" s="2" t="n"/>
      <c r="JIQ45" s="2" t="n"/>
      <c r="JIR45" s="2" t="n"/>
      <c r="JIS45" s="2" t="n"/>
      <c r="JIT45" s="2" t="n"/>
      <c r="JIU45" s="2" t="n"/>
      <c r="JIV45" s="2" t="n"/>
      <c r="JIW45" s="2" t="n"/>
      <c r="JIX45" s="2" t="n"/>
      <c r="JIY45" s="2" t="n"/>
      <c r="JIZ45" s="2" t="n"/>
      <c r="JJA45" s="2" t="n"/>
      <c r="JJB45" s="2" t="n"/>
      <c r="JJC45" s="2" t="n"/>
      <c r="JJD45" s="2" t="n"/>
      <c r="JJE45" s="2" t="n"/>
      <c r="JJF45" s="2" t="n"/>
      <c r="JJG45" s="2" t="n"/>
      <c r="JJH45" s="2" t="n"/>
      <c r="JJI45" s="2" t="n"/>
      <c r="JJJ45" s="2" t="n"/>
      <c r="JJK45" s="2" t="n"/>
      <c r="JJL45" s="2" t="n"/>
      <c r="JJM45" s="2" t="n"/>
      <c r="JJN45" s="2" t="n"/>
      <c r="JJO45" s="2" t="n"/>
      <c r="JJP45" s="2" t="n"/>
      <c r="JJQ45" s="2" t="n"/>
      <c r="JJR45" s="2" t="n"/>
      <c r="JJS45" s="2" t="n"/>
      <c r="JJT45" s="2" t="n"/>
      <c r="JJU45" s="2" t="n"/>
      <c r="JJV45" s="2" t="n"/>
      <c r="JJW45" s="2" t="n"/>
      <c r="JJX45" s="2" t="n"/>
      <c r="JJY45" s="2" t="n"/>
      <c r="JJZ45" s="2" t="n"/>
      <c r="JKA45" s="2" t="n"/>
      <c r="JKB45" s="2" t="n"/>
      <c r="JKC45" s="2" t="n"/>
      <c r="JKD45" s="2" t="n"/>
      <c r="JKE45" s="2" t="n"/>
      <c r="JKF45" s="2" t="n"/>
      <c r="JKG45" s="2" t="n"/>
      <c r="JKH45" s="2" t="n"/>
      <c r="JKI45" s="2" t="n"/>
      <c r="JKJ45" s="2" t="n"/>
      <c r="JKK45" s="2" t="n"/>
      <c r="JKL45" s="2" t="n"/>
      <c r="JKM45" s="2" t="n"/>
      <c r="JKN45" s="2" t="n"/>
      <c r="JKO45" s="2" t="n"/>
      <c r="JKP45" s="2" t="n"/>
      <c r="JKQ45" s="2" t="n"/>
      <c r="JKR45" s="2" t="n"/>
      <c r="JKS45" s="2" t="n"/>
      <c r="JKT45" s="2" t="n"/>
      <c r="JKU45" s="2" t="n"/>
      <c r="JKV45" s="2" t="n"/>
      <c r="JKW45" s="2" t="n"/>
      <c r="JKX45" s="2" t="n"/>
      <c r="JKY45" s="2" t="n"/>
      <c r="JKZ45" s="2" t="n"/>
      <c r="JLA45" s="2" t="n"/>
      <c r="JLB45" s="2" t="n"/>
      <c r="JLC45" s="2" t="n"/>
      <c r="JLD45" s="2" t="n"/>
      <c r="JLE45" s="2" t="n"/>
      <c r="JLF45" s="2" t="n"/>
      <c r="JLG45" s="2" t="n"/>
      <c r="JLH45" s="2" t="n"/>
      <c r="JLI45" s="2" t="n"/>
      <c r="JLJ45" s="2" t="n"/>
      <c r="JLK45" s="2" t="n"/>
      <c r="JLL45" s="2" t="n"/>
      <c r="JLM45" s="2" t="n"/>
      <c r="JLN45" s="2" t="n"/>
      <c r="JLO45" s="2" t="n"/>
      <c r="JLP45" s="2" t="n"/>
      <c r="JLQ45" s="2" t="n"/>
      <c r="JLR45" s="2" t="n"/>
      <c r="JLS45" s="2" t="n"/>
      <c r="JLT45" s="2" t="n"/>
      <c r="JLU45" s="2" t="n"/>
      <c r="JLV45" s="2" t="n"/>
      <c r="JLW45" s="2" t="n"/>
      <c r="JLX45" s="2" t="n"/>
      <c r="JLY45" s="2" t="n"/>
      <c r="JLZ45" s="2" t="n"/>
      <c r="JMA45" s="2" t="n"/>
      <c r="JMB45" s="2" t="n"/>
      <c r="JMC45" s="2" t="n"/>
      <c r="JMD45" s="2" t="n"/>
      <c r="JME45" s="2" t="n"/>
      <c r="JMF45" s="2" t="n"/>
      <c r="JMG45" s="2" t="n"/>
      <c r="JMH45" s="2" t="n"/>
      <c r="JMI45" s="2" t="n"/>
      <c r="JMJ45" s="2" t="n"/>
      <c r="JMK45" s="2" t="n"/>
      <c r="JML45" s="2" t="n"/>
      <c r="JMM45" s="2" t="n"/>
      <c r="JMN45" s="2" t="n"/>
      <c r="JMO45" s="2" t="n"/>
      <c r="JMP45" s="2" t="n"/>
      <c r="JMQ45" s="2" t="n"/>
      <c r="JMR45" s="2" t="n"/>
      <c r="JMS45" s="2" t="n"/>
      <c r="JMT45" s="2" t="n"/>
      <c r="JMU45" s="2" t="n"/>
      <c r="JMV45" s="2" t="n"/>
      <c r="JMW45" s="2" t="n"/>
      <c r="JMX45" s="2" t="n"/>
      <c r="JMY45" s="2" t="n"/>
      <c r="JMZ45" s="2" t="n"/>
      <c r="JNA45" s="2" t="n"/>
      <c r="JNB45" s="2" t="n"/>
      <c r="JNC45" s="2" t="n"/>
      <c r="JND45" s="2" t="n"/>
      <c r="JNE45" s="2" t="n"/>
      <c r="JNF45" s="2" t="n"/>
      <c r="JNG45" s="2" t="n"/>
      <c r="JNH45" s="2" t="n"/>
      <c r="JNI45" s="2" t="n"/>
      <c r="JNJ45" s="2" t="n"/>
      <c r="JNK45" s="2" t="n"/>
      <c r="JNL45" s="2" t="n"/>
      <c r="JNM45" s="2" t="n"/>
      <c r="JNN45" s="2" t="n"/>
      <c r="JNO45" s="2" t="n"/>
      <c r="JNP45" s="2" t="n"/>
      <c r="JNQ45" s="2" t="n"/>
      <c r="JNR45" s="2" t="n"/>
      <c r="JNS45" s="2" t="n"/>
      <c r="JNT45" s="2" t="n"/>
      <c r="JNU45" s="2" t="n"/>
      <c r="JNV45" s="2" t="n"/>
      <c r="JNW45" s="2" t="n"/>
      <c r="JNX45" s="2" t="n"/>
      <c r="JNY45" s="2" t="n"/>
      <c r="JNZ45" s="2" t="n"/>
      <c r="JOA45" s="2" t="n"/>
      <c r="JOB45" s="2" t="n"/>
      <c r="JOC45" s="2" t="n"/>
      <c r="JOD45" s="2" t="n"/>
      <c r="JOE45" s="2" t="n"/>
      <c r="JOF45" s="2" t="n"/>
      <c r="JOG45" s="2" t="n"/>
      <c r="JOH45" s="2" t="n"/>
      <c r="JOI45" s="2" t="n"/>
      <c r="JOJ45" s="2" t="n"/>
      <c r="JOK45" s="2" t="n"/>
      <c r="JOL45" s="2" t="n"/>
      <c r="JOM45" s="2" t="n"/>
      <c r="JON45" s="2" t="n"/>
      <c r="JOO45" s="2" t="n"/>
      <c r="JOP45" s="2" t="n"/>
      <c r="JOQ45" s="2" t="n"/>
      <c r="JOR45" s="2" t="n"/>
      <c r="JOS45" s="2" t="n"/>
      <c r="JOT45" s="2" t="n"/>
      <c r="JOU45" s="2" t="n"/>
      <c r="JOV45" s="2" t="n"/>
      <c r="JOW45" s="2" t="n"/>
      <c r="JOX45" s="2" t="n"/>
      <c r="JOY45" s="2" t="n"/>
      <c r="JOZ45" s="2" t="n"/>
      <c r="JPA45" s="2" t="n"/>
      <c r="JPB45" s="2" t="n"/>
      <c r="JPC45" s="2" t="n"/>
      <c r="JPD45" s="2" t="n"/>
      <c r="JPE45" s="2" t="n"/>
      <c r="JPF45" s="2" t="n"/>
      <c r="JPG45" s="2" t="n"/>
      <c r="JPH45" s="2" t="n"/>
      <c r="JPI45" s="2" t="n"/>
      <c r="JPJ45" s="2" t="n"/>
      <c r="JPK45" s="2" t="n"/>
      <c r="JPL45" s="2" t="n"/>
      <c r="JPM45" s="2" t="n"/>
      <c r="JPN45" s="2" t="n"/>
      <c r="JPO45" s="2" t="n"/>
      <c r="JPP45" s="2" t="n"/>
      <c r="JPQ45" s="2" t="n"/>
      <c r="JPR45" s="2" t="n"/>
      <c r="JPS45" s="2" t="n"/>
      <c r="JPT45" s="2" t="n"/>
      <c r="JPU45" s="2" t="n"/>
      <c r="JPV45" s="2" t="n"/>
      <c r="JPW45" s="2" t="n"/>
      <c r="JPX45" s="2" t="n"/>
      <c r="JPY45" s="2" t="n"/>
      <c r="JPZ45" s="2" t="n"/>
      <c r="JQA45" s="2" t="n"/>
      <c r="JQB45" s="2" t="n"/>
      <c r="JQC45" s="2" t="n"/>
      <c r="JQD45" s="2" t="n"/>
      <c r="JQE45" s="2" t="n"/>
      <c r="JQF45" s="2" t="n"/>
      <c r="JQG45" s="2" t="n"/>
      <c r="JQH45" s="2" t="n"/>
      <c r="JQI45" s="2" t="n"/>
      <c r="JQJ45" s="2" t="n"/>
      <c r="JQK45" s="2" t="n"/>
      <c r="JQL45" s="2" t="n"/>
      <c r="JQM45" s="2" t="n"/>
      <c r="JQN45" s="2" t="n"/>
      <c r="JQO45" s="2" t="n"/>
      <c r="JQP45" s="2" t="n"/>
      <c r="JQQ45" s="2" t="n"/>
      <c r="JQR45" s="2" t="n"/>
      <c r="JQS45" s="2" t="n"/>
      <c r="JQT45" s="2" t="n"/>
      <c r="JQU45" s="2" t="n"/>
      <c r="JQV45" s="2" t="n"/>
      <c r="JQW45" s="2" t="n"/>
      <c r="JQX45" s="2" t="n"/>
      <c r="JQY45" s="2" t="n"/>
      <c r="JQZ45" s="2" t="n"/>
      <c r="JRA45" s="2" t="n"/>
      <c r="JRB45" s="2" t="n"/>
      <c r="JRC45" s="2" t="n"/>
      <c r="JRD45" s="2" t="n"/>
      <c r="JRE45" s="2" t="n"/>
      <c r="JRF45" s="2" t="n"/>
      <c r="JRG45" s="2" t="n"/>
      <c r="JRH45" s="2" t="n"/>
      <c r="JRI45" s="2" t="n"/>
      <c r="JRJ45" s="2" t="n"/>
      <c r="JRK45" s="2" t="n"/>
      <c r="JRL45" s="2" t="n"/>
      <c r="JRM45" s="2" t="n"/>
      <c r="JRN45" s="2" t="n"/>
      <c r="JRO45" s="2" t="n"/>
      <c r="JRP45" s="2" t="n"/>
      <c r="JRQ45" s="2" t="n"/>
      <c r="JRR45" s="2" t="n"/>
      <c r="JRS45" s="2" t="n"/>
      <c r="JRT45" s="2" t="n"/>
      <c r="JRU45" s="2" t="n"/>
      <c r="JRV45" s="2" t="n"/>
      <c r="JRW45" s="2" t="n"/>
      <c r="JRX45" s="2" t="n"/>
      <c r="JRY45" s="2" t="n"/>
      <c r="JRZ45" s="2" t="n"/>
      <c r="JSA45" s="2" t="n"/>
      <c r="JSB45" s="2" t="n"/>
      <c r="JSC45" s="2" t="n"/>
      <c r="JSD45" s="2" t="n"/>
      <c r="JSE45" s="2" t="n"/>
      <c r="JSF45" s="2" t="n"/>
      <c r="JSG45" s="2" t="n"/>
      <c r="JSH45" s="2" t="n"/>
      <c r="JSI45" s="2" t="n"/>
      <c r="JSJ45" s="2" t="n"/>
      <c r="JSK45" s="2" t="n"/>
      <c r="JSL45" s="2" t="n"/>
      <c r="JSM45" s="2" t="n"/>
      <c r="JSN45" s="2" t="n"/>
      <c r="JSO45" s="2" t="n"/>
      <c r="JSP45" s="2" t="n"/>
      <c r="JSQ45" s="2" t="n"/>
      <c r="JSR45" s="2" t="n"/>
      <c r="JSS45" s="2" t="n"/>
      <c r="JST45" s="2" t="n"/>
      <c r="JSU45" s="2" t="n"/>
      <c r="JSV45" s="2" t="n"/>
      <c r="JSW45" s="2" t="n"/>
      <c r="JSX45" s="2" t="n"/>
      <c r="JSY45" s="2" t="n"/>
      <c r="JSZ45" s="2" t="n"/>
      <c r="JTA45" s="2" t="n"/>
      <c r="JTB45" s="2" t="n"/>
      <c r="JTC45" s="2" t="n"/>
      <c r="JTD45" s="2" t="n"/>
      <c r="JTE45" s="2" t="n"/>
      <c r="JTF45" s="2" t="n"/>
      <c r="JTG45" s="2" t="n"/>
      <c r="JTH45" s="2" t="n"/>
      <c r="JTI45" s="2" t="n"/>
      <c r="JTJ45" s="2" t="n"/>
      <c r="JTK45" s="2" t="n"/>
      <c r="JTL45" s="2" t="n"/>
      <c r="JTM45" s="2" t="n"/>
      <c r="JTN45" s="2" t="n"/>
      <c r="JTO45" s="2" t="n"/>
      <c r="JTP45" s="2" t="n"/>
      <c r="JTQ45" s="2" t="n"/>
      <c r="JTR45" s="2" t="n"/>
      <c r="JTS45" s="2" t="n"/>
      <c r="JTT45" s="2" t="n"/>
      <c r="JTU45" s="2" t="n"/>
      <c r="JTV45" s="2" t="n"/>
      <c r="JTW45" s="2" t="n"/>
      <c r="JTX45" s="2" t="n"/>
      <c r="JTY45" s="2" t="n"/>
      <c r="JTZ45" s="2" t="n"/>
      <c r="JUA45" s="2" t="n"/>
      <c r="JUB45" s="2" t="n"/>
      <c r="JUC45" s="2" t="n"/>
      <c r="JUD45" s="2" t="n"/>
      <c r="JUE45" s="2" t="n"/>
      <c r="JUF45" s="2" t="n"/>
      <c r="JUG45" s="2" t="n"/>
      <c r="JUH45" s="2" t="n"/>
      <c r="JUI45" s="2" t="n"/>
      <c r="JUJ45" s="2" t="n"/>
      <c r="JUK45" s="2" t="n"/>
      <c r="JUL45" s="2" t="n"/>
      <c r="JUM45" s="2" t="n"/>
      <c r="JUN45" s="2" t="n"/>
      <c r="JUO45" s="2" t="n"/>
      <c r="JUP45" s="2" t="n"/>
      <c r="JUQ45" s="2" t="n"/>
      <c r="JUR45" s="2" t="n"/>
      <c r="JUS45" s="2" t="n"/>
      <c r="JUT45" s="2" t="n"/>
      <c r="JUU45" s="2" t="n"/>
      <c r="JUV45" s="2" t="n"/>
      <c r="JUW45" s="2" t="n"/>
      <c r="JUX45" s="2" t="n"/>
      <c r="JUY45" s="2" t="n"/>
      <c r="JUZ45" s="2" t="n"/>
      <c r="JVA45" s="2" t="n"/>
      <c r="JVB45" s="2" t="n"/>
      <c r="JVC45" s="2" t="n"/>
      <c r="JVD45" s="2" t="n"/>
      <c r="JVE45" s="2" t="n"/>
      <c r="JVF45" s="2" t="n"/>
      <c r="JVG45" s="2" t="n"/>
      <c r="JVH45" s="2" t="n"/>
      <c r="JVI45" s="2" t="n"/>
      <c r="JVJ45" s="2" t="n"/>
      <c r="JVK45" s="2" t="n"/>
      <c r="JVL45" s="2" t="n"/>
      <c r="JVM45" s="2" t="n"/>
      <c r="JVN45" s="2" t="n"/>
      <c r="JVO45" s="2" t="n"/>
      <c r="JVP45" s="2" t="n"/>
      <c r="JVQ45" s="2" t="n"/>
      <c r="JVR45" s="2" t="n"/>
      <c r="JVS45" s="2" t="n"/>
      <c r="JVT45" s="2" t="n"/>
      <c r="JVU45" s="2" t="n"/>
      <c r="JVV45" s="2" t="n"/>
      <c r="JVW45" s="2" t="n"/>
      <c r="JVX45" s="2" t="n"/>
      <c r="JVY45" s="2" t="n"/>
      <c r="JVZ45" s="2" t="n"/>
      <c r="JWA45" s="2" t="n"/>
      <c r="JWB45" s="2" t="n"/>
      <c r="JWC45" s="2" t="n"/>
      <c r="JWD45" s="2" t="n"/>
      <c r="JWE45" s="2" t="n"/>
      <c r="JWF45" s="2" t="n"/>
      <c r="JWG45" s="2" t="n"/>
      <c r="JWH45" s="2" t="n"/>
      <c r="JWI45" s="2" t="n"/>
      <c r="JWJ45" s="2" t="n"/>
      <c r="JWK45" s="2" t="n"/>
      <c r="JWL45" s="2" t="n"/>
      <c r="JWM45" s="2" t="n"/>
      <c r="JWN45" s="2" t="n"/>
      <c r="JWO45" s="2" t="n"/>
      <c r="JWP45" s="2" t="n"/>
      <c r="JWQ45" s="2" t="n"/>
      <c r="JWR45" s="2" t="n"/>
      <c r="JWS45" s="2" t="n"/>
      <c r="JWT45" s="2" t="n"/>
      <c r="JWU45" s="2" t="n"/>
      <c r="JWV45" s="2" t="n"/>
      <c r="JWW45" s="2" t="n"/>
      <c r="JWX45" s="2" t="n"/>
      <c r="JWY45" s="2" t="n"/>
      <c r="JWZ45" s="2" t="n"/>
      <c r="JXA45" s="2" t="n"/>
      <c r="JXB45" s="2" t="n"/>
      <c r="JXC45" s="2" t="n"/>
      <c r="JXD45" s="2" t="n"/>
      <c r="JXE45" s="2" t="n"/>
      <c r="JXF45" s="2" t="n"/>
      <c r="JXG45" s="2" t="n"/>
      <c r="JXH45" s="2" t="n"/>
      <c r="JXI45" s="2" t="n"/>
      <c r="JXJ45" s="2" t="n"/>
      <c r="JXK45" s="2" t="n"/>
      <c r="JXL45" s="2" t="n"/>
      <c r="JXM45" s="2" t="n"/>
      <c r="JXN45" s="2" t="n"/>
      <c r="JXO45" s="2" t="n"/>
      <c r="JXP45" s="2" t="n"/>
      <c r="JXQ45" s="2" t="n"/>
      <c r="JXR45" s="2" t="n"/>
      <c r="JXS45" s="2" t="n"/>
      <c r="JXT45" s="2" t="n"/>
      <c r="JXU45" s="2" t="n"/>
      <c r="JXV45" s="2" t="n"/>
      <c r="JXW45" s="2" t="n"/>
      <c r="JXX45" s="2" t="n"/>
      <c r="JXY45" s="2" t="n"/>
      <c r="JXZ45" s="2" t="n"/>
      <c r="JYA45" s="2" t="n"/>
      <c r="JYB45" s="2" t="n"/>
      <c r="JYC45" s="2" t="n"/>
      <c r="JYD45" s="2" t="n"/>
      <c r="JYE45" s="2" t="n"/>
      <c r="JYF45" s="2" t="n"/>
      <c r="JYG45" s="2" t="n"/>
      <c r="JYH45" s="2" t="n"/>
      <c r="JYI45" s="2" t="n"/>
      <c r="JYJ45" s="2" t="n"/>
      <c r="JYK45" s="2" t="n"/>
      <c r="JYL45" s="2" t="n"/>
      <c r="JYM45" s="2" t="n"/>
      <c r="JYN45" s="2" t="n"/>
      <c r="JYO45" s="2" t="n"/>
      <c r="JYP45" s="2" t="n"/>
      <c r="JYQ45" s="2" t="n"/>
      <c r="JYR45" s="2" t="n"/>
      <c r="JYS45" s="2" t="n"/>
      <c r="JYT45" s="2" t="n"/>
      <c r="JYU45" s="2" t="n"/>
      <c r="JYV45" s="2" t="n"/>
      <c r="JYW45" s="2" t="n"/>
      <c r="JYX45" s="2" t="n"/>
      <c r="JYY45" s="2" t="n"/>
      <c r="JYZ45" s="2" t="n"/>
      <c r="JZA45" s="2" t="n"/>
      <c r="JZB45" s="2" t="n"/>
      <c r="JZC45" s="2" t="n"/>
      <c r="JZD45" s="2" t="n"/>
      <c r="JZE45" s="2" t="n"/>
      <c r="JZF45" s="2" t="n"/>
      <c r="JZG45" s="2" t="n"/>
      <c r="JZH45" s="2" t="n"/>
      <c r="JZI45" s="2" t="n"/>
      <c r="JZJ45" s="2" t="n"/>
      <c r="JZK45" s="2" t="n"/>
      <c r="JZL45" s="2" t="n"/>
      <c r="JZM45" s="2" t="n"/>
      <c r="JZN45" s="2" t="n"/>
      <c r="JZO45" s="2" t="n"/>
      <c r="JZP45" s="2" t="n"/>
      <c r="JZQ45" s="2" t="n"/>
      <c r="JZR45" s="2" t="n"/>
      <c r="JZS45" s="2" t="n"/>
      <c r="JZT45" s="2" t="n"/>
      <c r="JZU45" s="2" t="n"/>
      <c r="JZV45" s="2" t="n"/>
      <c r="JZW45" s="2" t="n"/>
      <c r="JZX45" s="2" t="n"/>
      <c r="JZY45" s="2" t="n"/>
      <c r="JZZ45" s="2" t="n"/>
      <c r="KAA45" s="2" t="n"/>
      <c r="KAB45" s="2" t="n"/>
      <c r="KAC45" s="2" t="n"/>
      <c r="KAD45" s="2" t="n"/>
      <c r="KAE45" s="2" t="n"/>
      <c r="KAF45" s="2" t="n"/>
      <c r="KAG45" s="2" t="n"/>
      <c r="KAH45" s="2" t="n"/>
      <c r="KAI45" s="2" t="n"/>
      <c r="KAJ45" s="2" t="n"/>
      <c r="KAK45" s="2" t="n"/>
      <c r="KAL45" s="2" t="n"/>
      <c r="KAM45" s="2" t="n"/>
      <c r="KAN45" s="2" t="n"/>
      <c r="KAO45" s="2" t="n"/>
      <c r="KAP45" s="2" t="n"/>
      <c r="KAQ45" s="2" t="n"/>
      <c r="KAR45" s="2" t="n"/>
      <c r="KAS45" s="2" t="n"/>
      <c r="KAT45" s="2" t="n"/>
      <c r="KAU45" s="2" t="n"/>
      <c r="KAV45" s="2" t="n"/>
      <c r="KAW45" s="2" t="n"/>
      <c r="KAX45" s="2" t="n"/>
      <c r="KAY45" s="2" t="n"/>
      <c r="KAZ45" s="2" t="n"/>
      <c r="KBA45" s="2" t="n"/>
      <c r="KBB45" s="2" t="n"/>
      <c r="KBC45" s="2" t="n"/>
      <c r="KBD45" s="2" t="n"/>
      <c r="KBE45" s="2" t="n"/>
      <c r="KBF45" s="2" t="n"/>
      <c r="KBG45" s="2" t="n"/>
      <c r="KBH45" s="2" t="n"/>
      <c r="KBI45" s="2" t="n"/>
      <c r="KBJ45" s="2" t="n"/>
      <c r="KBK45" s="2" t="n"/>
      <c r="KBL45" s="2" t="n"/>
      <c r="KBM45" s="2" t="n"/>
      <c r="KBN45" s="2" t="n"/>
      <c r="KBO45" s="2" t="n"/>
      <c r="KBP45" s="2" t="n"/>
      <c r="KBQ45" s="2" t="n"/>
      <c r="KBR45" s="2" t="n"/>
      <c r="KBS45" s="2" t="n"/>
      <c r="KBT45" s="2" t="n"/>
      <c r="KBU45" s="2" t="n"/>
      <c r="KBV45" s="2" t="n"/>
      <c r="KBW45" s="2" t="n"/>
      <c r="KBX45" s="2" t="n"/>
      <c r="KBY45" s="2" t="n"/>
      <c r="KBZ45" s="2" t="n"/>
      <c r="KCA45" s="2" t="n"/>
      <c r="KCB45" s="2" t="n"/>
      <c r="KCC45" s="2" t="n"/>
      <c r="KCD45" s="2" t="n"/>
      <c r="KCE45" s="2" t="n"/>
      <c r="KCF45" s="2" t="n"/>
      <c r="KCG45" s="2" t="n"/>
      <c r="KCH45" s="2" t="n"/>
      <c r="KCI45" s="2" t="n"/>
      <c r="KCJ45" s="2" t="n"/>
      <c r="KCK45" s="2" t="n"/>
      <c r="KCL45" s="2" t="n"/>
      <c r="KCM45" s="2" t="n"/>
      <c r="KCN45" s="2" t="n"/>
      <c r="KCO45" s="2" t="n"/>
      <c r="KCP45" s="2" t="n"/>
      <c r="KCQ45" s="2" t="n"/>
      <c r="KCR45" s="2" t="n"/>
      <c r="KCS45" s="2" t="n"/>
      <c r="KCT45" s="2" t="n"/>
      <c r="KCU45" s="2" t="n"/>
      <c r="KCV45" s="2" t="n"/>
      <c r="KCW45" s="2" t="n"/>
      <c r="KCX45" s="2" t="n"/>
      <c r="KCY45" s="2" t="n"/>
      <c r="KCZ45" s="2" t="n"/>
      <c r="KDA45" s="2" t="n"/>
      <c r="KDB45" s="2" t="n"/>
      <c r="KDC45" s="2" t="n"/>
      <c r="KDD45" s="2" t="n"/>
      <c r="KDE45" s="2" t="n"/>
      <c r="KDF45" s="2" t="n"/>
      <c r="KDG45" s="2" t="n"/>
      <c r="KDH45" s="2" t="n"/>
      <c r="KDI45" s="2" t="n"/>
      <c r="KDJ45" s="2" t="n"/>
      <c r="KDK45" s="2" t="n"/>
      <c r="KDL45" s="2" t="n"/>
      <c r="KDM45" s="2" t="n"/>
      <c r="KDN45" s="2" t="n"/>
      <c r="KDO45" s="2" t="n"/>
      <c r="KDP45" s="2" t="n"/>
      <c r="KDQ45" s="2" t="n"/>
      <c r="KDR45" s="2" t="n"/>
      <c r="KDS45" s="2" t="n"/>
      <c r="KDT45" s="2" t="n"/>
      <c r="KDU45" s="2" t="n"/>
      <c r="KDV45" s="2" t="n"/>
      <c r="KDW45" s="2" t="n"/>
      <c r="KDX45" s="2" t="n"/>
      <c r="KDY45" s="2" t="n"/>
      <c r="KDZ45" s="2" t="n"/>
      <c r="KEA45" s="2" t="n"/>
      <c r="KEB45" s="2" t="n"/>
      <c r="KEC45" s="2" t="n"/>
      <c r="KED45" s="2" t="n"/>
      <c r="KEE45" s="2" t="n"/>
      <c r="KEF45" s="2" t="n"/>
      <c r="KEG45" s="2" t="n"/>
      <c r="KEH45" s="2" t="n"/>
      <c r="KEI45" s="2" t="n"/>
      <c r="KEJ45" s="2" t="n"/>
      <c r="KEK45" s="2" t="n"/>
      <c r="KEL45" s="2" t="n"/>
      <c r="KEM45" s="2" t="n"/>
      <c r="KEN45" s="2" t="n"/>
      <c r="KEO45" s="2" t="n"/>
      <c r="KEP45" s="2" t="n"/>
      <c r="KEQ45" s="2" t="n"/>
      <c r="KER45" s="2" t="n"/>
      <c r="KES45" s="2" t="n"/>
      <c r="KET45" s="2" t="n"/>
      <c r="KEU45" s="2" t="n"/>
      <c r="KEV45" s="2" t="n"/>
      <c r="KEW45" s="2" t="n"/>
      <c r="KEX45" s="2" t="n"/>
      <c r="KEY45" s="2" t="n"/>
      <c r="KEZ45" s="2" t="n"/>
      <c r="KFA45" s="2" t="n"/>
      <c r="KFB45" s="2" t="n"/>
      <c r="KFC45" s="2" t="n"/>
      <c r="KFD45" s="2" t="n"/>
      <c r="KFE45" s="2" t="n"/>
      <c r="KFF45" s="2" t="n"/>
      <c r="KFG45" s="2" t="n"/>
      <c r="KFH45" s="2" t="n"/>
      <c r="KFI45" s="2" t="n"/>
      <c r="KFJ45" s="2" t="n"/>
      <c r="KFK45" s="2" t="n"/>
      <c r="KFL45" s="2" t="n"/>
      <c r="KFM45" s="2" t="n"/>
      <c r="KFN45" s="2" t="n"/>
      <c r="KFO45" s="2" t="n"/>
      <c r="KFP45" s="2" t="n"/>
      <c r="KFQ45" s="2" t="n"/>
      <c r="KFR45" s="2" t="n"/>
      <c r="KFS45" s="2" t="n"/>
      <c r="KFT45" s="2" t="n"/>
      <c r="KFU45" s="2" t="n"/>
      <c r="KFV45" s="2" t="n"/>
      <c r="KFW45" s="2" t="n"/>
      <c r="KFX45" s="2" t="n"/>
      <c r="KFY45" s="2" t="n"/>
      <c r="KFZ45" s="2" t="n"/>
      <c r="KGA45" s="2" t="n"/>
      <c r="KGB45" s="2" t="n"/>
      <c r="KGC45" s="2" t="n"/>
      <c r="KGD45" s="2" t="n"/>
      <c r="KGE45" s="2" t="n"/>
      <c r="KGF45" s="2" t="n"/>
      <c r="KGG45" s="2" t="n"/>
      <c r="KGH45" s="2" t="n"/>
      <c r="KGI45" s="2" t="n"/>
      <c r="KGJ45" s="2" t="n"/>
      <c r="KGK45" s="2" t="n"/>
      <c r="KGL45" s="2" t="n"/>
      <c r="KGM45" s="2" t="n"/>
      <c r="KGN45" s="2" t="n"/>
      <c r="KGO45" s="2" t="n"/>
      <c r="KGP45" s="2" t="n"/>
      <c r="KGQ45" s="2" t="n"/>
      <c r="KGR45" s="2" t="n"/>
      <c r="KGS45" s="2" t="n"/>
      <c r="KGT45" s="2" t="n"/>
      <c r="KGU45" s="2" t="n"/>
      <c r="KGV45" s="2" t="n"/>
      <c r="KGW45" s="2" t="n"/>
      <c r="KGX45" s="2" t="n"/>
      <c r="KGY45" s="2" t="n"/>
      <c r="KGZ45" s="2" t="n"/>
      <c r="KHA45" s="2" t="n"/>
      <c r="KHB45" s="2" t="n"/>
      <c r="KHC45" s="2" t="n"/>
      <c r="KHD45" s="2" t="n"/>
      <c r="KHE45" s="2" t="n"/>
      <c r="KHF45" s="2" t="n"/>
      <c r="KHG45" s="2" t="n"/>
      <c r="KHH45" s="2" t="n"/>
      <c r="KHI45" s="2" t="n"/>
      <c r="KHJ45" s="2" t="n"/>
      <c r="KHK45" s="2" t="n"/>
      <c r="KHL45" s="2" t="n"/>
      <c r="KHM45" s="2" t="n"/>
      <c r="KHN45" s="2" t="n"/>
      <c r="KHO45" s="2" t="n"/>
      <c r="KHP45" s="2" t="n"/>
      <c r="KHQ45" s="2" t="n"/>
      <c r="KHR45" s="2" t="n"/>
      <c r="KHS45" s="2" t="n"/>
      <c r="KHT45" s="2" t="n"/>
      <c r="KHU45" s="2" t="n"/>
      <c r="KHV45" s="2" t="n"/>
      <c r="KHW45" s="2" t="n"/>
      <c r="KHX45" s="2" t="n"/>
      <c r="KHY45" s="2" t="n"/>
      <c r="KHZ45" s="2" t="n"/>
      <c r="KIA45" s="2" t="n"/>
      <c r="KIB45" s="2" t="n"/>
      <c r="KIC45" s="2" t="n"/>
      <c r="KID45" s="2" t="n"/>
      <c r="KIE45" s="2" t="n"/>
      <c r="KIF45" s="2" t="n"/>
      <c r="KIG45" s="2" t="n"/>
      <c r="KIH45" s="2" t="n"/>
      <c r="KII45" s="2" t="n"/>
      <c r="KIJ45" s="2" t="n"/>
      <c r="KIK45" s="2" t="n"/>
      <c r="KIL45" s="2" t="n"/>
      <c r="KIM45" s="2" t="n"/>
      <c r="KIN45" s="2" t="n"/>
      <c r="KIO45" s="2" t="n"/>
      <c r="KIP45" s="2" t="n"/>
      <c r="KIQ45" s="2" t="n"/>
      <c r="KIR45" s="2" t="n"/>
      <c r="KIS45" s="2" t="n"/>
      <c r="KIT45" s="2" t="n"/>
      <c r="KIU45" s="2" t="n"/>
      <c r="KIV45" s="2" t="n"/>
      <c r="KIW45" s="2" t="n"/>
      <c r="KIX45" s="2" t="n"/>
      <c r="KIY45" s="2" t="n"/>
      <c r="KIZ45" s="2" t="n"/>
      <c r="KJA45" s="2" t="n"/>
      <c r="KJB45" s="2" t="n"/>
      <c r="KJC45" s="2" t="n"/>
      <c r="KJD45" s="2" t="n"/>
      <c r="KJE45" s="2" t="n"/>
      <c r="KJF45" s="2" t="n"/>
      <c r="KJG45" s="2" t="n"/>
      <c r="KJH45" s="2" t="n"/>
      <c r="KJI45" s="2" t="n"/>
      <c r="KJJ45" s="2" t="n"/>
      <c r="KJK45" s="2" t="n"/>
      <c r="KJL45" s="2" t="n"/>
      <c r="KJM45" s="2" t="n"/>
      <c r="KJN45" s="2" t="n"/>
      <c r="KJO45" s="2" t="n"/>
      <c r="KJP45" s="2" t="n"/>
      <c r="KJQ45" s="2" t="n"/>
      <c r="KJR45" s="2" t="n"/>
      <c r="KJS45" s="2" t="n"/>
      <c r="KJT45" s="2" t="n"/>
      <c r="KJU45" s="2" t="n"/>
      <c r="KJV45" s="2" t="n"/>
      <c r="KJW45" s="2" t="n"/>
      <c r="KJX45" s="2" t="n"/>
      <c r="KJY45" s="2" t="n"/>
      <c r="KJZ45" s="2" t="n"/>
      <c r="KKA45" s="2" t="n"/>
      <c r="KKB45" s="2" t="n"/>
      <c r="KKC45" s="2" t="n"/>
      <c r="KKD45" s="2" t="n"/>
      <c r="KKE45" s="2" t="n"/>
      <c r="KKF45" s="2" t="n"/>
      <c r="KKG45" s="2" t="n"/>
      <c r="KKH45" s="2" t="n"/>
      <c r="KKI45" s="2" t="n"/>
      <c r="KKJ45" s="2" t="n"/>
      <c r="KKK45" s="2" t="n"/>
      <c r="KKL45" s="2" t="n"/>
      <c r="KKM45" s="2" t="n"/>
      <c r="KKN45" s="2" t="n"/>
      <c r="KKO45" s="2" t="n"/>
      <c r="KKP45" s="2" t="n"/>
      <c r="KKQ45" s="2" t="n"/>
      <c r="KKR45" s="2" t="n"/>
      <c r="KKS45" s="2" t="n"/>
      <c r="KKT45" s="2" t="n"/>
      <c r="KKU45" s="2" t="n"/>
      <c r="KKV45" s="2" t="n"/>
      <c r="KKW45" s="2" t="n"/>
      <c r="KKX45" s="2" t="n"/>
      <c r="KKY45" s="2" t="n"/>
      <c r="KKZ45" s="2" t="n"/>
      <c r="KLA45" s="2" t="n"/>
      <c r="KLB45" s="2" t="n"/>
      <c r="KLC45" s="2" t="n"/>
      <c r="KLD45" s="2" t="n"/>
      <c r="KLE45" s="2" t="n"/>
      <c r="KLF45" s="2" t="n"/>
      <c r="KLG45" s="2" t="n"/>
      <c r="KLH45" s="2" t="n"/>
      <c r="KLI45" s="2" t="n"/>
      <c r="KLJ45" s="2" t="n"/>
      <c r="KLK45" s="2" t="n"/>
      <c r="KLL45" s="2" t="n"/>
      <c r="KLM45" s="2" t="n"/>
      <c r="KLN45" s="2" t="n"/>
      <c r="KLO45" s="2" t="n"/>
      <c r="KLP45" s="2" t="n"/>
      <c r="KLQ45" s="2" t="n"/>
      <c r="KLR45" s="2" t="n"/>
      <c r="KLS45" s="2" t="n"/>
      <c r="KLT45" s="2" t="n"/>
      <c r="KLU45" s="2" t="n"/>
      <c r="KLV45" s="2" t="n"/>
      <c r="KLW45" s="2" t="n"/>
      <c r="KLX45" s="2" t="n"/>
      <c r="KLY45" s="2" t="n"/>
      <c r="KLZ45" s="2" t="n"/>
      <c r="KMA45" s="2" t="n"/>
      <c r="KMB45" s="2" t="n"/>
      <c r="KMC45" s="2" t="n"/>
      <c r="KMD45" s="2" t="n"/>
      <c r="KME45" s="2" t="n"/>
      <c r="KMF45" s="2" t="n"/>
      <c r="KMG45" s="2" t="n"/>
      <c r="KMH45" s="2" t="n"/>
      <c r="KMI45" s="2" t="n"/>
      <c r="KMJ45" s="2" t="n"/>
      <c r="KMK45" s="2" t="n"/>
      <c r="KML45" s="2" t="n"/>
      <c r="KMM45" s="2" t="n"/>
      <c r="KMN45" s="2" t="n"/>
      <c r="KMO45" s="2" t="n"/>
      <c r="KMP45" s="2" t="n"/>
      <c r="KMQ45" s="2" t="n"/>
      <c r="KMR45" s="2" t="n"/>
      <c r="KMS45" s="2" t="n"/>
      <c r="KMT45" s="2" t="n"/>
      <c r="KMU45" s="2" t="n"/>
      <c r="KMV45" s="2" t="n"/>
      <c r="KMW45" s="2" t="n"/>
      <c r="KMX45" s="2" t="n"/>
      <c r="KMY45" s="2" t="n"/>
      <c r="KMZ45" s="2" t="n"/>
      <c r="KNA45" s="2" t="n"/>
      <c r="KNB45" s="2" t="n"/>
      <c r="KNC45" s="2" t="n"/>
      <c r="KND45" s="2" t="n"/>
      <c r="KNE45" s="2" t="n"/>
      <c r="KNF45" s="2" t="n"/>
      <c r="KNG45" s="2" t="n"/>
      <c r="KNH45" s="2" t="n"/>
      <c r="KNI45" s="2" t="n"/>
      <c r="KNJ45" s="2" t="n"/>
      <c r="KNK45" s="2" t="n"/>
      <c r="KNL45" s="2" t="n"/>
      <c r="KNM45" s="2" t="n"/>
      <c r="KNN45" s="2" t="n"/>
      <c r="KNO45" s="2" t="n"/>
      <c r="KNP45" s="2" t="n"/>
      <c r="KNQ45" s="2" t="n"/>
      <c r="KNR45" s="2" t="n"/>
      <c r="KNS45" s="2" t="n"/>
      <c r="KNT45" s="2" t="n"/>
      <c r="KNU45" s="2" t="n"/>
      <c r="KNV45" s="2" t="n"/>
      <c r="KNW45" s="2" t="n"/>
      <c r="KNX45" s="2" t="n"/>
      <c r="KNY45" s="2" t="n"/>
      <c r="KNZ45" s="2" t="n"/>
      <c r="KOA45" s="2" t="n"/>
      <c r="KOB45" s="2" t="n"/>
      <c r="KOC45" s="2" t="n"/>
      <c r="KOD45" s="2" t="n"/>
      <c r="KOE45" s="2" t="n"/>
      <c r="KOF45" s="2" t="n"/>
      <c r="KOG45" s="2" t="n"/>
      <c r="KOH45" s="2" t="n"/>
      <c r="KOI45" s="2" t="n"/>
      <c r="KOJ45" s="2" t="n"/>
      <c r="KOK45" s="2" t="n"/>
      <c r="KOL45" s="2" t="n"/>
      <c r="KOM45" s="2" t="n"/>
      <c r="KON45" s="2" t="n"/>
      <c r="KOO45" s="2" t="n"/>
      <c r="KOP45" s="2" t="n"/>
      <c r="KOQ45" s="2" t="n"/>
      <c r="KOR45" s="2" t="n"/>
      <c r="KOS45" s="2" t="n"/>
      <c r="KOT45" s="2" t="n"/>
      <c r="KOU45" s="2" t="n"/>
      <c r="KOV45" s="2" t="n"/>
      <c r="KOW45" s="2" t="n"/>
      <c r="KOX45" s="2" t="n"/>
      <c r="KOY45" s="2" t="n"/>
      <c r="KOZ45" s="2" t="n"/>
      <c r="KPA45" s="2" t="n"/>
      <c r="KPB45" s="2" t="n"/>
      <c r="KPC45" s="2" t="n"/>
      <c r="KPD45" s="2" t="n"/>
      <c r="KPE45" s="2" t="n"/>
      <c r="KPF45" s="2" t="n"/>
      <c r="KPG45" s="2" t="n"/>
      <c r="KPH45" s="2" t="n"/>
      <c r="KPI45" s="2" t="n"/>
      <c r="KPJ45" s="2" t="n"/>
      <c r="KPK45" s="2" t="n"/>
      <c r="KPL45" s="2" t="n"/>
      <c r="KPM45" s="2" t="n"/>
      <c r="KPN45" s="2" t="n"/>
      <c r="KPO45" s="2" t="n"/>
      <c r="KPP45" s="2" t="n"/>
      <c r="KPQ45" s="2" t="n"/>
      <c r="KPR45" s="2" t="n"/>
      <c r="KPS45" s="2" t="n"/>
      <c r="KPT45" s="2" t="n"/>
      <c r="KPU45" s="2" t="n"/>
      <c r="KPV45" s="2" t="n"/>
      <c r="KPW45" s="2" t="n"/>
      <c r="KPX45" s="2" t="n"/>
      <c r="KPY45" s="2" t="n"/>
      <c r="KPZ45" s="2" t="n"/>
      <c r="KQA45" s="2" t="n"/>
      <c r="KQB45" s="2" t="n"/>
      <c r="KQC45" s="2" t="n"/>
      <c r="KQD45" s="2" t="n"/>
      <c r="KQE45" s="2" t="n"/>
      <c r="KQF45" s="2" t="n"/>
      <c r="KQG45" s="2" t="n"/>
      <c r="KQH45" s="2" t="n"/>
      <c r="KQI45" s="2" t="n"/>
      <c r="KQJ45" s="2" t="n"/>
      <c r="KQK45" s="2" t="n"/>
      <c r="KQL45" s="2" t="n"/>
      <c r="KQM45" s="2" t="n"/>
      <c r="KQN45" s="2" t="n"/>
      <c r="KQO45" s="2" t="n"/>
      <c r="KQP45" s="2" t="n"/>
      <c r="KQQ45" s="2" t="n"/>
      <c r="KQR45" s="2" t="n"/>
      <c r="KQS45" s="2" t="n"/>
      <c r="KQT45" s="2" t="n"/>
      <c r="KQU45" s="2" t="n"/>
      <c r="KQV45" s="2" t="n"/>
      <c r="KQW45" s="2" t="n"/>
      <c r="KQX45" s="2" t="n"/>
      <c r="KQY45" s="2" t="n"/>
      <c r="KQZ45" s="2" t="n"/>
      <c r="KRA45" s="2" t="n"/>
      <c r="KRB45" s="2" t="n"/>
      <c r="KRC45" s="2" t="n"/>
      <c r="KRD45" s="2" t="n"/>
      <c r="KRE45" s="2" t="n"/>
      <c r="KRF45" s="2" t="n"/>
      <c r="KRG45" s="2" t="n"/>
      <c r="KRH45" s="2" t="n"/>
      <c r="KRI45" s="2" t="n"/>
      <c r="KRJ45" s="2" t="n"/>
      <c r="KRK45" s="2" t="n"/>
      <c r="KRL45" s="2" t="n"/>
      <c r="KRM45" s="2" t="n"/>
      <c r="KRN45" s="2" t="n"/>
      <c r="KRO45" s="2" t="n"/>
      <c r="KRP45" s="2" t="n"/>
      <c r="KRQ45" s="2" t="n"/>
      <c r="KRR45" s="2" t="n"/>
      <c r="KRS45" s="2" t="n"/>
      <c r="KRT45" s="2" t="n"/>
      <c r="KRU45" s="2" t="n"/>
      <c r="KRV45" s="2" t="n"/>
      <c r="KRW45" s="2" t="n"/>
      <c r="KRX45" s="2" t="n"/>
      <c r="KRY45" s="2" t="n"/>
      <c r="KRZ45" s="2" t="n"/>
      <c r="KSA45" s="2" t="n"/>
      <c r="KSB45" s="2" t="n"/>
      <c r="KSC45" s="2" t="n"/>
      <c r="KSD45" s="2" t="n"/>
      <c r="KSE45" s="2" t="n"/>
      <c r="KSF45" s="2" t="n"/>
      <c r="KSG45" s="2" t="n"/>
      <c r="KSH45" s="2" t="n"/>
      <c r="KSI45" s="2" t="n"/>
      <c r="KSJ45" s="2" t="n"/>
      <c r="KSK45" s="2" t="n"/>
      <c r="KSL45" s="2" t="n"/>
      <c r="KSM45" s="2" t="n"/>
      <c r="KSN45" s="2" t="n"/>
      <c r="KSO45" s="2" t="n"/>
      <c r="KSP45" s="2" t="n"/>
      <c r="KSQ45" s="2" t="n"/>
      <c r="KSR45" s="2" t="n"/>
      <c r="KSS45" s="2" t="n"/>
      <c r="KST45" s="2" t="n"/>
      <c r="KSU45" s="2" t="n"/>
      <c r="KSV45" s="2" t="n"/>
      <c r="KSW45" s="2" t="n"/>
      <c r="KSX45" s="2" t="n"/>
      <c r="KSY45" s="2" t="n"/>
      <c r="KSZ45" s="2" t="n"/>
      <c r="KTA45" s="2" t="n"/>
      <c r="KTB45" s="2" t="n"/>
      <c r="KTC45" s="2" t="n"/>
      <c r="KTD45" s="2" t="n"/>
      <c r="KTE45" s="2" t="n"/>
      <c r="KTF45" s="2" t="n"/>
      <c r="KTG45" s="2" t="n"/>
      <c r="KTH45" s="2" t="n"/>
      <c r="KTI45" s="2" t="n"/>
      <c r="KTJ45" s="2" t="n"/>
      <c r="KTK45" s="2" t="n"/>
      <c r="KTL45" s="2" t="n"/>
      <c r="KTM45" s="2" t="n"/>
      <c r="KTN45" s="2" t="n"/>
      <c r="KTO45" s="2" t="n"/>
      <c r="KTP45" s="2" t="n"/>
      <c r="KTQ45" s="2" t="n"/>
      <c r="KTR45" s="2" t="n"/>
      <c r="KTS45" s="2" t="n"/>
      <c r="KTT45" s="2" t="n"/>
      <c r="KTU45" s="2" t="n"/>
      <c r="KTV45" s="2" t="n"/>
      <c r="KTW45" s="2" t="n"/>
      <c r="KTX45" s="2" t="n"/>
      <c r="KTY45" s="2" t="n"/>
      <c r="KTZ45" s="2" t="n"/>
      <c r="KUA45" s="2" t="n"/>
      <c r="KUB45" s="2" t="n"/>
      <c r="KUC45" s="2" t="n"/>
      <c r="KUD45" s="2" t="n"/>
      <c r="KUE45" s="2" t="n"/>
      <c r="KUF45" s="2" t="n"/>
      <c r="KUG45" s="2" t="n"/>
      <c r="KUH45" s="2" t="n"/>
      <c r="KUI45" s="2" t="n"/>
      <c r="KUJ45" s="2" t="n"/>
      <c r="KUK45" s="2" t="n"/>
      <c r="KUL45" s="2" t="n"/>
      <c r="KUM45" s="2" t="n"/>
      <c r="KUN45" s="2" t="n"/>
      <c r="KUO45" s="2" t="n"/>
      <c r="KUP45" s="2" t="n"/>
      <c r="KUQ45" s="2" t="n"/>
      <c r="KUR45" s="2" t="n"/>
      <c r="KUS45" s="2" t="n"/>
      <c r="KUT45" s="2" t="n"/>
      <c r="KUU45" s="2" t="n"/>
      <c r="KUV45" s="2" t="n"/>
      <c r="KUW45" s="2" t="n"/>
      <c r="KUX45" s="2" t="n"/>
      <c r="KUY45" s="2" t="n"/>
      <c r="KUZ45" s="2" t="n"/>
      <c r="KVA45" s="2" t="n"/>
      <c r="KVB45" s="2" t="n"/>
      <c r="KVC45" s="2" t="n"/>
      <c r="KVD45" s="2" t="n"/>
      <c r="KVE45" s="2" t="n"/>
      <c r="KVF45" s="2" t="n"/>
      <c r="KVG45" s="2" t="n"/>
      <c r="KVH45" s="2" t="n"/>
      <c r="KVI45" s="2" t="n"/>
      <c r="KVJ45" s="2" t="n"/>
      <c r="KVK45" s="2" t="n"/>
      <c r="KVL45" s="2" t="n"/>
      <c r="KVM45" s="2" t="n"/>
      <c r="KVN45" s="2" t="n"/>
      <c r="KVO45" s="2" t="n"/>
      <c r="KVP45" s="2" t="n"/>
      <c r="KVQ45" s="2" t="n"/>
      <c r="KVR45" s="2" t="n"/>
      <c r="KVS45" s="2" t="n"/>
      <c r="KVT45" s="2" t="n"/>
      <c r="KVU45" s="2" t="n"/>
      <c r="KVV45" s="2" t="n"/>
      <c r="KVW45" s="2" t="n"/>
      <c r="KVX45" s="2" t="n"/>
      <c r="KVY45" s="2" t="n"/>
      <c r="KVZ45" s="2" t="n"/>
      <c r="KWA45" s="2" t="n"/>
      <c r="KWB45" s="2" t="n"/>
      <c r="KWC45" s="2" t="n"/>
      <c r="KWD45" s="2" t="n"/>
      <c r="KWE45" s="2" t="n"/>
      <c r="KWF45" s="2" t="n"/>
      <c r="KWG45" s="2" t="n"/>
      <c r="KWH45" s="2" t="n"/>
      <c r="KWI45" s="2" t="n"/>
      <c r="KWJ45" s="2" t="n"/>
      <c r="KWK45" s="2" t="n"/>
      <c r="KWL45" s="2" t="n"/>
      <c r="KWM45" s="2" t="n"/>
      <c r="KWN45" s="2" t="n"/>
      <c r="KWO45" s="2" t="n"/>
      <c r="KWP45" s="2" t="n"/>
      <c r="KWQ45" s="2" t="n"/>
      <c r="KWR45" s="2" t="n"/>
      <c r="KWS45" s="2" t="n"/>
      <c r="KWT45" s="2" t="n"/>
      <c r="KWU45" s="2" t="n"/>
      <c r="KWV45" s="2" t="n"/>
      <c r="KWW45" s="2" t="n"/>
      <c r="KWX45" s="2" t="n"/>
      <c r="KWY45" s="2" t="n"/>
      <c r="KWZ45" s="2" t="n"/>
      <c r="KXA45" s="2" t="n"/>
      <c r="KXB45" s="2" t="n"/>
      <c r="KXC45" s="2" t="n"/>
      <c r="KXD45" s="2" t="n"/>
      <c r="KXE45" s="2" t="n"/>
      <c r="KXF45" s="2" t="n"/>
      <c r="KXG45" s="2" t="n"/>
      <c r="KXH45" s="2" t="n"/>
      <c r="KXI45" s="2" t="n"/>
      <c r="KXJ45" s="2" t="n"/>
      <c r="KXK45" s="2" t="n"/>
      <c r="KXL45" s="2" t="n"/>
      <c r="KXM45" s="2" t="n"/>
      <c r="KXN45" s="2" t="n"/>
      <c r="KXO45" s="2" t="n"/>
      <c r="KXP45" s="2" t="n"/>
      <c r="KXQ45" s="2" t="n"/>
      <c r="KXR45" s="2" t="n"/>
      <c r="KXS45" s="2" t="n"/>
      <c r="KXT45" s="2" t="n"/>
      <c r="KXU45" s="2" t="n"/>
      <c r="KXV45" s="2" t="n"/>
      <c r="KXW45" s="2" t="n"/>
      <c r="KXX45" s="2" t="n"/>
      <c r="KXY45" s="2" t="n"/>
      <c r="KXZ45" s="2" t="n"/>
      <c r="KYA45" s="2" t="n"/>
      <c r="KYB45" s="2" t="n"/>
      <c r="KYC45" s="2" t="n"/>
      <c r="KYD45" s="2" t="n"/>
      <c r="KYE45" s="2" t="n"/>
      <c r="KYF45" s="2" t="n"/>
      <c r="KYG45" s="2" t="n"/>
      <c r="KYH45" s="2" t="n"/>
      <c r="KYI45" s="2" t="n"/>
      <c r="KYJ45" s="2" t="n"/>
      <c r="KYK45" s="2" t="n"/>
      <c r="KYL45" s="2" t="n"/>
      <c r="KYM45" s="2" t="n"/>
      <c r="KYN45" s="2" t="n"/>
      <c r="KYO45" s="2" t="n"/>
      <c r="KYP45" s="2" t="n"/>
      <c r="KYQ45" s="2" t="n"/>
      <c r="KYR45" s="2" t="n"/>
      <c r="KYS45" s="2" t="n"/>
      <c r="KYT45" s="2" t="n"/>
      <c r="KYU45" s="2" t="n"/>
      <c r="KYV45" s="2" t="n"/>
      <c r="KYW45" s="2" t="n"/>
      <c r="KYX45" s="2" t="n"/>
      <c r="KYY45" s="2" t="n"/>
      <c r="KYZ45" s="2" t="n"/>
      <c r="KZA45" s="2" t="n"/>
      <c r="KZB45" s="2" t="n"/>
      <c r="KZC45" s="2" t="n"/>
      <c r="KZD45" s="2" t="n"/>
      <c r="KZE45" s="2" t="n"/>
      <c r="KZF45" s="2" t="n"/>
      <c r="KZG45" s="2" t="n"/>
      <c r="KZH45" s="2" t="n"/>
      <c r="KZI45" s="2" t="n"/>
      <c r="KZJ45" s="2" t="n"/>
      <c r="KZK45" s="2" t="n"/>
      <c r="KZL45" s="2" t="n"/>
      <c r="KZM45" s="2" t="n"/>
      <c r="KZN45" s="2" t="n"/>
      <c r="KZO45" s="2" t="n"/>
      <c r="KZP45" s="2" t="n"/>
      <c r="KZQ45" s="2" t="n"/>
      <c r="KZR45" s="2" t="n"/>
      <c r="KZS45" s="2" t="n"/>
      <c r="KZT45" s="2" t="n"/>
      <c r="KZU45" s="2" t="n"/>
      <c r="KZV45" s="2" t="n"/>
      <c r="KZW45" s="2" t="n"/>
      <c r="KZX45" s="2" t="n"/>
      <c r="KZY45" s="2" t="n"/>
      <c r="KZZ45" s="2" t="n"/>
      <c r="LAA45" s="2" t="n"/>
      <c r="LAB45" s="2" t="n"/>
      <c r="LAC45" s="2" t="n"/>
      <c r="LAD45" s="2" t="n"/>
      <c r="LAE45" s="2" t="n"/>
      <c r="LAF45" s="2" t="n"/>
      <c r="LAG45" s="2" t="n"/>
      <c r="LAH45" s="2" t="n"/>
      <c r="LAI45" s="2" t="n"/>
      <c r="LAJ45" s="2" t="n"/>
      <c r="LAK45" s="2" t="n"/>
      <c r="LAL45" s="2" t="n"/>
      <c r="LAM45" s="2" t="n"/>
      <c r="LAN45" s="2" t="n"/>
      <c r="LAO45" s="2" t="n"/>
      <c r="LAP45" s="2" t="n"/>
      <c r="LAQ45" s="2" t="n"/>
      <c r="LAR45" s="2" t="n"/>
      <c r="LAS45" s="2" t="n"/>
      <c r="LAT45" s="2" t="n"/>
      <c r="LAU45" s="2" t="n"/>
      <c r="LAV45" s="2" t="n"/>
      <c r="LAW45" s="2" t="n"/>
      <c r="LAX45" s="2" t="n"/>
      <c r="LAY45" s="2" t="n"/>
      <c r="LAZ45" s="2" t="n"/>
      <c r="LBA45" s="2" t="n"/>
      <c r="LBB45" s="2" t="n"/>
      <c r="LBC45" s="2" t="n"/>
      <c r="LBD45" s="2" t="n"/>
      <c r="LBE45" s="2" t="n"/>
      <c r="LBF45" s="2" t="n"/>
      <c r="LBG45" s="2" t="n"/>
      <c r="LBH45" s="2" t="n"/>
      <c r="LBI45" s="2" t="n"/>
      <c r="LBJ45" s="2" t="n"/>
      <c r="LBK45" s="2" t="n"/>
      <c r="LBL45" s="2" t="n"/>
      <c r="LBM45" s="2" t="n"/>
      <c r="LBN45" s="2" t="n"/>
      <c r="LBO45" s="2" t="n"/>
      <c r="LBP45" s="2" t="n"/>
      <c r="LBQ45" s="2" t="n"/>
      <c r="LBR45" s="2" t="n"/>
      <c r="LBS45" s="2" t="n"/>
      <c r="LBT45" s="2" t="n"/>
      <c r="LBU45" s="2" t="n"/>
      <c r="LBV45" s="2" t="n"/>
      <c r="LBW45" s="2" t="n"/>
      <c r="LBX45" s="2" t="n"/>
      <c r="LBY45" s="2" t="n"/>
      <c r="LBZ45" s="2" t="n"/>
      <c r="LCA45" s="2" t="n"/>
      <c r="LCB45" s="2" t="n"/>
      <c r="LCC45" s="2" t="n"/>
      <c r="LCD45" s="2" t="n"/>
      <c r="LCE45" s="2" t="n"/>
      <c r="LCF45" s="2" t="n"/>
      <c r="LCG45" s="2" t="n"/>
      <c r="LCH45" s="2" t="n"/>
      <c r="LCI45" s="2" t="n"/>
      <c r="LCJ45" s="2" t="n"/>
      <c r="LCK45" s="2" t="n"/>
      <c r="LCL45" s="2" t="n"/>
      <c r="LCM45" s="2" t="n"/>
      <c r="LCN45" s="2" t="n"/>
      <c r="LCO45" s="2" t="n"/>
      <c r="LCP45" s="2" t="n"/>
      <c r="LCQ45" s="2" t="n"/>
      <c r="LCR45" s="2" t="n"/>
      <c r="LCS45" s="2" t="n"/>
      <c r="LCT45" s="2" t="n"/>
      <c r="LCU45" s="2" t="n"/>
      <c r="LCV45" s="2" t="n"/>
      <c r="LCW45" s="2" t="n"/>
      <c r="LCX45" s="2" t="n"/>
      <c r="LCY45" s="2" t="n"/>
      <c r="LCZ45" s="2" t="n"/>
      <c r="LDA45" s="2" t="n"/>
      <c r="LDB45" s="2" t="n"/>
      <c r="LDC45" s="2" t="n"/>
      <c r="LDD45" s="2" t="n"/>
      <c r="LDE45" s="2" t="n"/>
      <c r="LDF45" s="2" t="n"/>
      <c r="LDG45" s="2" t="n"/>
      <c r="LDH45" s="2" t="n"/>
      <c r="LDI45" s="2" t="n"/>
      <c r="LDJ45" s="2" t="n"/>
      <c r="LDK45" s="2" t="n"/>
      <c r="LDL45" s="2" t="n"/>
      <c r="LDM45" s="2" t="n"/>
      <c r="LDN45" s="2" t="n"/>
      <c r="LDO45" s="2" t="n"/>
      <c r="LDP45" s="2" t="n"/>
      <c r="LDQ45" s="2" t="n"/>
      <c r="LDR45" s="2" t="n"/>
      <c r="LDS45" s="2" t="n"/>
      <c r="LDT45" s="2" t="n"/>
      <c r="LDU45" s="2" t="n"/>
      <c r="LDV45" s="2" t="n"/>
      <c r="LDW45" s="2" t="n"/>
      <c r="LDX45" s="2" t="n"/>
      <c r="LDY45" s="2" t="n"/>
      <c r="LDZ45" s="2" t="n"/>
      <c r="LEA45" s="2" t="n"/>
      <c r="LEB45" s="2" t="n"/>
      <c r="LEC45" s="2" t="n"/>
      <c r="LED45" s="2" t="n"/>
      <c r="LEE45" s="2" t="n"/>
      <c r="LEF45" s="2" t="n"/>
      <c r="LEG45" s="2" t="n"/>
      <c r="LEH45" s="2" t="n"/>
      <c r="LEI45" s="2" t="n"/>
      <c r="LEJ45" s="2" t="n"/>
      <c r="LEK45" s="2" t="n"/>
      <c r="LEL45" s="2" t="n"/>
      <c r="LEM45" s="2" t="n"/>
      <c r="LEN45" s="2" t="n"/>
      <c r="LEO45" s="2" t="n"/>
      <c r="LEP45" s="2" t="n"/>
      <c r="LEQ45" s="2" t="n"/>
      <c r="LER45" s="2" t="n"/>
      <c r="LES45" s="2" t="n"/>
      <c r="LET45" s="2" t="n"/>
      <c r="LEU45" s="2" t="n"/>
      <c r="LEV45" s="2" t="n"/>
      <c r="LEW45" s="2" t="n"/>
      <c r="LEX45" s="2" t="n"/>
      <c r="LEY45" s="2" t="n"/>
      <c r="LEZ45" s="2" t="n"/>
      <c r="LFA45" s="2" t="n"/>
      <c r="LFB45" s="2" t="n"/>
      <c r="LFC45" s="2" t="n"/>
      <c r="LFD45" s="2" t="n"/>
      <c r="LFE45" s="2" t="n"/>
      <c r="LFF45" s="2" t="n"/>
      <c r="LFG45" s="2" t="n"/>
      <c r="LFH45" s="2" t="n"/>
      <c r="LFI45" s="2" t="n"/>
      <c r="LFJ45" s="2" t="n"/>
      <c r="LFK45" s="2" t="n"/>
      <c r="LFL45" s="2" t="n"/>
      <c r="LFM45" s="2" t="n"/>
      <c r="LFN45" s="2" t="n"/>
      <c r="LFO45" s="2" t="n"/>
      <c r="LFP45" s="2" t="n"/>
      <c r="LFQ45" s="2" t="n"/>
      <c r="LFR45" s="2" t="n"/>
      <c r="LFS45" s="2" t="n"/>
      <c r="LFT45" s="2" t="n"/>
      <c r="LFU45" s="2" t="n"/>
      <c r="LFV45" s="2" t="n"/>
      <c r="LFW45" s="2" t="n"/>
      <c r="LFX45" s="2" t="n"/>
      <c r="LFY45" s="2" t="n"/>
      <c r="LFZ45" s="2" t="n"/>
      <c r="LGA45" s="2" t="n"/>
      <c r="LGB45" s="2" t="n"/>
      <c r="LGC45" s="2" t="n"/>
      <c r="LGD45" s="2" t="n"/>
      <c r="LGE45" s="2" t="n"/>
      <c r="LGF45" s="2" t="n"/>
      <c r="LGG45" s="2" t="n"/>
      <c r="LGH45" s="2" t="n"/>
      <c r="LGI45" s="2" t="n"/>
      <c r="LGJ45" s="2" t="n"/>
      <c r="LGK45" s="2" t="n"/>
      <c r="LGL45" s="2" t="n"/>
      <c r="LGM45" s="2" t="n"/>
      <c r="LGN45" s="2" t="n"/>
      <c r="LGO45" s="2" t="n"/>
      <c r="LGP45" s="2" t="n"/>
      <c r="LGQ45" s="2" t="n"/>
      <c r="LGR45" s="2" t="n"/>
      <c r="LGS45" s="2" t="n"/>
      <c r="LGT45" s="2" t="n"/>
      <c r="LGU45" s="2" t="n"/>
      <c r="LGV45" s="2" t="n"/>
      <c r="LGW45" s="2" t="n"/>
      <c r="LGX45" s="2" t="n"/>
      <c r="LGY45" s="2" t="n"/>
      <c r="LGZ45" s="2" t="n"/>
      <c r="LHA45" s="2" t="n"/>
      <c r="LHB45" s="2" t="n"/>
      <c r="LHC45" s="2" t="n"/>
      <c r="LHD45" s="2" t="n"/>
      <c r="LHE45" s="2" t="n"/>
      <c r="LHF45" s="2" t="n"/>
      <c r="LHG45" s="2" t="n"/>
      <c r="LHH45" s="2" t="n"/>
      <c r="LHI45" s="2" t="n"/>
      <c r="LHJ45" s="2" t="n"/>
      <c r="LHK45" s="2" t="n"/>
      <c r="LHL45" s="2" t="n"/>
      <c r="LHM45" s="2" t="n"/>
      <c r="LHN45" s="2" t="n"/>
      <c r="LHO45" s="2" t="n"/>
      <c r="LHP45" s="2" t="n"/>
      <c r="LHQ45" s="2" t="n"/>
      <c r="LHR45" s="2" t="n"/>
      <c r="LHS45" s="2" t="n"/>
      <c r="LHT45" s="2" t="n"/>
      <c r="LHU45" s="2" t="n"/>
      <c r="LHV45" s="2" t="n"/>
      <c r="LHW45" s="2" t="n"/>
      <c r="LHX45" s="2" t="n"/>
      <c r="LHY45" s="2" t="n"/>
      <c r="LHZ45" s="2" t="n"/>
      <c r="LIA45" s="2" t="n"/>
      <c r="LIB45" s="2" t="n"/>
      <c r="LIC45" s="2" t="n"/>
      <c r="LID45" s="2" t="n"/>
      <c r="LIE45" s="2" t="n"/>
      <c r="LIF45" s="2" t="n"/>
      <c r="LIG45" s="2" t="n"/>
      <c r="LIH45" s="2" t="n"/>
      <c r="LII45" s="2" t="n"/>
      <c r="LIJ45" s="2" t="n"/>
      <c r="LIK45" s="2" t="n"/>
      <c r="LIL45" s="2" t="n"/>
      <c r="LIM45" s="2" t="n"/>
      <c r="LIN45" s="2" t="n"/>
      <c r="LIO45" s="2" t="n"/>
      <c r="LIP45" s="2" t="n"/>
      <c r="LIQ45" s="2" t="n"/>
      <c r="LIR45" s="2" t="n"/>
      <c r="LIS45" s="2" t="n"/>
      <c r="LIT45" s="2" t="n"/>
      <c r="LIU45" s="2" t="n"/>
      <c r="LIV45" s="2" t="n"/>
      <c r="LIW45" s="2" t="n"/>
      <c r="LIX45" s="2" t="n"/>
      <c r="LIY45" s="2" t="n"/>
      <c r="LIZ45" s="2" t="n"/>
      <c r="LJA45" s="2" t="n"/>
      <c r="LJB45" s="2" t="n"/>
      <c r="LJC45" s="2" t="n"/>
      <c r="LJD45" s="2" t="n"/>
      <c r="LJE45" s="2" t="n"/>
      <c r="LJF45" s="2" t="n"/>
      <c r="LJG45" s="2" t="n"/>
      <c r="LJH45" s="2" t="n"/>
      <c r="LJI45" s="2" t="n"/>
      <c r="LJJ45" s="2" t="n"/>
      <c r="LJK45" s="2" t="n"/>
      <c r="LJL45" s="2" t="n"/>
      <c r="LJM45" s="2" t="n"/>
      <c r="LJN45" s="2" t="n"/>
      <c r="LJO45" s="2" t="n"/>
      <c r="LJP45" s="2" t="n"/>
      <c r="LJQ45" s="2" t="n"/>
      <c r="LJR45" s="2" t="n"/>
      <c r="LJS45" s="2" t="n"/>
      <c r="LJT45" s="2" t="n"/>
      <c r="LJU45" s="2" t="n"/>
      <c r="LJV45" s="2" t="n"/>
      <c r="LJW45" s="2" t="n"/>
      <c r="LJX45" s="2" t="n"/>
      <c r="LJY45" s="2" t="n"/>
      <c r="LJZ45" s="2" t="n"/>
      <c r="LKA45" s="2" t="n"/>
      <c r="LKB45" s="2" t="n"/>
      <c r="LKC45" s="2" t="n"/>
      <c r="LKD45" s="2" t="n"/>
      <c r="LKE45" s="2" t="n"/>
      <c r="LKF45" s="2" t="n"/>
      <c r="LKG45" s="2" t="n"/>
      <c r="LKH45" s="2" t="n"/>
      <c r="LKI45" s="2" t="n"/>
      <c r="LKJ45" s="2" t="n"/>
      <c r="LKK45" s="2" t="n"/>
      <c r="LKL45" s="2" t="n"/>
      <c r="LKM45" s="2" t="n"/>
      <c r="LKN45" s="2" t="n"/>
      <c r="LKO45" s="2" t="n"/>
      <c r="LKP45" s="2" t="n"/>
      <c r="LKQ45" s="2" t="n"/>
      <c r="LKR45" s="2" t="n"/>
      <c r="LKS45" s="2" t="n"/>
      <c r="LKT45" s="2" t="n"/>
      <c r="LKU45" s="2" t="n"/>
      <c r="LKV45" s="2" t="n"/>
      <c r="LKW45" s="2" t="n"/>
      <c r="LKX45" s="2" t="n"/>
      <c r="LKY45" s="2" t="n"/>
      <c r="LKZ45" s="2" t="n"/>
      <c r="LLA45" s="2" t="n"/>
      <c r="LLB45" s="2" t="n"/>
      <c r="LLC45" s="2" t="n"/>
      <c r="LLD45" s="2" t="n"/>
      <c r="LLE45" s="2" t="n"/>
      <c r="LLF45" s="2" t="n"/>
      <c r="LLG45" s="2" t="n"/>
      <c r="LLH45" s="2" t="n"/>
      <c r="LLI45" s="2" t="n"/>
      <c r="LLJ45" s="2" t="n"/>
      <c r="LLK45" s="2" t="n"/>
      <c r="LLL45" s="2" t="n"/>
      <c r="LLM45" s="2" t="n"/>
      <c r="LLN45" s="2" t="n"/>
      <c r="LLO45" s="2" t="n"/>
      <c r="LLP45" s="2" t="n"/>
      <c r="LLQ45" s="2" t="n"/>
      <c r="LLR45" s="2" t="n"/>
      <c r="LLS45" s="2" t="n"/>
      <c r="LLT45" s="2" t="n"/>
      <c r="LLU45" s="2" t="n"/>
      <c r="LLV45" s="2" t="n"/>
      <c r="LLW45" s="2" t="n"/>
      <c r="LLX45" s="2" t="n"/>
      <c r="LLY45" s="2" t="n"/>
      <c r="LLZ45" s="2" t="n"/>
      <c r="LMA45" s="2" t="n"/>
      <c r="LMB45" s="2" t="n"/>
      <c r="LMC45" s="2" t="n"/>
      <c r="LMD45" s="2" t="n"/>
      <c r="LME45" s="2" t="n"/>
      <c r="LMF45" s="2" t="n"/>
      <c r="LMG45" s="2" t="n"/>
      <c r="LMH45" s="2" t="n"/>
      <c r="LMI45" s="2" t="n"/>
      <c r="LMJ45" s="2" t="n"/>
      <c r="LMK45" s="2" t="n"/>
      <c r="LML45" s="2" t="n"/>
      <c r="LMM45" s="2" t="n"/>
      <c r="LMN45" s="2" t="n"/>
      <c r="LMO45" s="2" t="n"/>
      <c r="LMP45" s="2" t="n"/>
      <c r="LMQ45" s="2" t="n"/>
      <c r="LMR45" s="2" t="n"/>
      <c r="LMS45" s="2" t="n"/>
      <c r="LMT45" s="2" t="n"/>
      <c r="LMU45" s="2" t="n"/>
      <c r="LMV45" s="2" t="n"/>
      <c r="LMW45" s="2" t="n"/>
      <c r="LMX45" s="2" t="n"/>
      <c r="LMY45" s="2" t="n"/>
      <c r="LMZ45" s="2" t="n"/>
      <c r="LNA45" s="2" t="n"/>
      <c r="LNB45" s="2" t="n"/>
      <c r="LNC45" s="2" t="n"/>
      <c r="LND45" s="2" t="n"/>
      <c r="LNE45" s="2" t="n"/>
      <c r="LNF45" s="2" t="n"/>
      <c r="LNG45" s="2" t="n"/>
      <c r="LNH45" s="2" t="n"/>
      <c r="LNI45" s="2" t="n"/>
      <c r="LNJ45" s="2" t="n"/>
      <c r="LNK45" s="2" t="n"/>
      <c r="LNL45" s="2" t="n"/>
      <c r="LNM45" s="2" t="n"/>
      <c r="LNN45" s="2" t="n"/>
      <c r="LNO45" s="2" t="n"/>
      <c r="LNP45" s="2" t="n"/>
      <c r="LNQ45" s="2" t="n"/>
      <c r="LNR45" s="2" t="n"/>
      <c r="LNS45" s="2" t="n"/>
      <c r="LNT45" s="2" t="n"/>
      <c r="LNU45" s="2" t="n"/>
      <c r="LNV45" s="2" t="n"/>
      <c r="LNW45" s="2" t="n"/>
      <c r="LNX45" s="2" t="n"/>
      <c r="LNY45" s="2" t="n"/>
      <c r="LNZ45" s="2" t="n"/>
      <c r="LOA45" s="2" t="n"/>
      <c r="LOB45" s="2" t="n"/>
      <c r="LOC45" s="2" t="n"/>
      <c r="LOD45" s="2" t="n"/>
      <c r="LOE45" s="2" t="n"/>
      <c r="LOF45" s="2" t="n"/>
      <c r="LOG45" s="2" t="n"/>
      <c r="LOH45" s="2" t="n"/>
      <c r="LOI45" s="2" t="n"/>
      <c r="LOJ45" s="2" t="n"/>
      <c r="LOK45" s="2" t="n"/>
      <c r="LOL45" s="2" t="n"/>
      <c r="LOM45" s="2" t="n"/>
      <c r="LON45" s="2" t="n"/>
      <c r="LOO45" s="2" t="n"/>
      <c r="LOP45" s="2" t="n"/>
      <c r="LOQ45" s="2" t="n"/>
      <c r="LOR45" s="2" t="n"/>
      <c r="LOS45" s="2" t="n"/>
      <c r="LOT45" s="2" t="n"/>
      <c r="LOU45" s="2" t="n"/>
      <c r="LOV45" s="2" t="n"/>
      <c r="LOW45" s="2" t="n"/>
      <c r="LOX45" s="2" t="n"/>
      <c r="LOY45" s="2" t="n"/>
      <c r="LOZ45" s="2" t="n"/>
      <c r="LPA45" s="2" t="n"/>
      <c r="LPB45" s="2" t="n"/>
      <c r="LPC45" s="2" t="n"/>
      <c r="LPD45" s="2" t="n"/>
      <c r="LPE45" s="2" t="n"/>
      <c r="LPF45" s="2" t="n"/>
      <c r="LPG45" s="2" t="n"/>
      <c r="LPH45" s="2" t="n"/>
      <c r="LPI45" s="2" t="n"/>
      <c r="LPJ45" s="2" t="n"/>
      <c r="LPK45" s="2" t="n"/>
      <c r="LPL45" s="2" t="n"/>
      <c r="LPM45" s="2" t="n"/>
      <c r="LPN45" s="2" t="n"/>
      <c r="LPO45" s="2" t="n"/>
      <c r="LPP45" s="2" t="n"/>
      <c r="LPQ45" s="2" t="n"/>
      <c r="LPR45" s="2" t="n"/>
      <c r="LPS45" s="2" t="n"/>
      <c r="LPT45" s="2" t="n"/>
      <c r="LPU45" s="2" t="n"/>
      <c r="LPV45" s="2" t="n"/>
      <c r="LPW45" s="2" t="n"/>
      <c r="LPX45" s="2" t="n"/>
      <c r="LPY45" s="2" t="n"/>
      <c r="LPZ45" s="2" t="n"/>
      <c r="LQA45" s="2" t="n"/>
      <c r="LQB45" s="2" t="n"/>
      <c r="LQC45" s="2" t="n"/>
      <c r="LQD45" s="2" t="n"/>
      <c r="LQE45" s="2" t="n"/>
      <c r="LQF45" s="2" t="n"/>
      <c r="LQG45" s="2" t="n"/>
      <c r="LQH45" s="2" t="n"/>
      <c r="LQI45" s="2" t="n"/>
      <c r="LQJ45" s="2" t="n"/>
      <c r="LQK45" s="2" t="n"/>
      <c r="LQL45" s="2" t="n"/>
      <c r="LQM45" s="2" t="n"/>
      <c r="LQN45" s="2" t="n"/>
      <c r="LQO45" s="2" t="n"/>
      <c r="LQP45" s="2" t="n"/>
      <c r="LQQ45" s="2" t="n"/>
      <c r="LQR45" s="2" t="n"/>
      <c r="LQS45" s="2" t="n"/>
      <c r="LQT45" s="2" t="n"/>
      <c r="LQU45" s="2" t="n"/>
      <c r="LQV45" s="2" t="n"/>
      <c r="LQW45" s="2" t="n"/>
      <c r="LQX45" s="2" t="n"/>
      <c r="LQY45" s="2" t="n"/>
      <c r="LQZ45" s="2" t="n"/>
      <c r="LRA45" s="2" t="n"/>
      <c r="LRB45" s="2" t="n"/>
      <c r="LRC45" s="2" t="n"/>
      <c r="LRD45" s="2" t="n"/>
      <c r="LRE45" s="2" t="n"/>
      <c r="LRF45" s="2" t="n"/>
      <c r="LRG45" s="2" t="n"/>
      <c r="LRH45" s="2" t="n"/>
      <c r="LRI45" s="2" t="n"/>
      <c r="LRJ45" s="2" t="n"/>
      <c r="LRK45" s="2" t="n"/>
      <c r="LRL45" s="2" t="n"/>
      <c r="LRM45" s="2" t="n"/>
      <c r="LRN45" s="2" t="n"/>
      <c r="LRO45" s="2" t="n"/>
      <c r="LRP45" s="2" t="n"/>
      <c r="LRQ45" s="2" t="n"/>
      <c r="LRR45" s="2" t="n"/>
      <c r="LRS45" s="2" t="n"/>
      <c r="LRT45" s="2" t="n"/>
      <c r="LRU45" s="2" t="n"/>
      <c r="LRV45" s="2" t="n"/>
      <c r="LRW45" s="2" t="n"/>
      <c r="LRX45" s="2" t="n"/>
      <c r="LRY45" s="2" t="n"/>
      <c r="LRZ45" s="2" t="n"/>
      <c r="LSA45" s="2" t="n"/>
      <c r="LSB45" s="2" t="n"/>
      <c r="LSC45" s="2" t="n"/>
      <c r="LSD45" s="2" t="n"/>
      <c r="LSE45" s="2" t="n"/>
      <c r="LSF45" s="2" t="n"/>
      <c r="LSG45" s="2" t="n"/>
      <c r="LSH45" s="2" t="n"/>
      <c r="LSI45" s="2" t="n"/>
      <c r="LSJ45" s="2" t="n"/>
      <c r="LSK45" s="2" t="n"/>
      <c r="LSL45" s="2" t="n"/>
      <c r="LSM45" s="2" t="n"/>
      <c r="LSN45" s="2" t="n"/>
      <c r="LSO45" s="2" t="n"/>
      <c r="LSP45" s="2" t="n"/>
      <c r="LSQ45" s="2" t="n"/>
      <c r="LSR45" s="2" t="n"/>
      <c r="LSS45" s="2" t="n"/>
      <c r="LST45" s="2" t="n"/>
      <c r="LSU45" s="2" t="n"/>
      <c r="LSV45" s="2" t="n"/>
      <c r="LSW45" s="2" t="n"/>
      <c r="LSX45" s="2" t="n"/>
      <c r="LSY45" s="2" t="n"/>
      <c r="LSZ45" s="2" t="n"/>
      <c r="LTA45" s="2" t="n"/>
      <c r="LTB45" s="2" t="n"/>
      <c r="LTC45" s="2" t="n"/>
      <c r="LTD45" s="2" t="n"/>
      <c r="LTE45" s="2" t="n"/>
      <c r="LTF45" s="2" t="n"/>
      <c r="LTG45" s="2" t="n"/>
      <c r="LTH45" s="2" t="n"/>
      <c r="LTI45" s="2" t="n"/>
      <c r="LTJ45" s="2" t="n"/>
      <c r="LTK45" s="2" t="n"/>
      <c r="LTL45" s="2" t="n"/>
      <c r="LTM45" s="2" t="n"/>
      <c r="LTN45" s="2" t="n"/>
      <c r="LTO45" s="2" t="n"/>
      <c r="LTP45" s="2" t="n"/>
      <c r="LTQ45" s="2" t="n"/>
      <c r="LTR45" s="2" t="n"/>
      <c r="LTS45" s="2" t="n"/>
      <c r="LTT45" s="2" t="n"/>
      <c r="LTU45" s="2" t="n"/>
      <c r="LTV45" s="2" t="n"/>
      <c r="LTW45" s="2" t="n"/>
      <c r="LTX45" s="2" t="n"/>
      <c r="LTY45" s="2" t="n"/>
      <c r="LTZ45" s="2" t="n"/>
      <c r="LUA45" s="2" t="n"/>
      <c r="LUB45" s="2" t="n"/>
      <c r="LUC45" s="2" t="n"/>
      <c r="LUD45" s="2" t="n"/>
      <c r="LUE45" s="2" t="n"/>
      <c r="LUF45" s="2" t="n"/>
      <c r="LUG45" s="2" t="n"/>
      <c r="LUH45" s="2" t="n"/>
      <c r="LUI45" s="2" t="n"/>
      <c r="LUJ45" s="2" t="n"/>
      <c r="LUK45" s="2" t="n"/>
      <c r="LUL45" s="2" t="n"/>
      <c r="LUM45" s="2" t="n"/>
      <c r="LUN45" s="2" t="n"/>
      <c r="LUO45" s="2" t="n"/>
      <c r="LUP45" s="2" t="n"/>
      <c r="LUQ45" s="2" t="n"/>
      <c r="LUR45" s="2" t="n"/>
      <c r="LUS45" s="2" t="n"/>
      <c r="LUT45" s="2" t="n"/>
      <c r="LUU45" s="2" t="n"/>
      <c r="LUV45" s="2" t="n"/>
      <c r="LUW45" s="2" t="n"/>
      <c r="LUX45" s="2" t="n"/>
      <c r="LUY45" s="2" t="n"/>
      <c r="LUZ45" s="2" t="n"/>
      <c r="LVA45" s="2" t="n"/>
      <c r="LVB45" s="2" t="n"/>
      <c r="LVC45" s="2" t="n"/>
      <c r="LVD45" s="2" t="n"/>
      <c r="LVE45" s="2" t="n"/>
      <c r="LVF45" s="2" t="n"/>
      <c r="LVG45" s="2" t="n"/>
      <c r="LVH45" s="2" t="n"/>
      <c r="LVI45" s="2" t="n"/>
      <c r="LVJ45" s="2" t="n"/>
      <c r="LVK45" s="2" t="n"/>
      <c r="LVL45" s="2" t="n"/>
      <c r="LVM45" s="2" t="n"/>
      <c r="LVN45" s="2" t="n"/>
      <c r="LVO45" s="2" t="n"/>
      <c r="LVP45" s="2" t="n"/>
      <c r="LVQ45" s="2" t="n"/>
      <c r="LVR45" s="2" t="n"/>
      <c r="LVS45" s="2" t="n"/>
      <c r="LVT45" s="2" t="n"/>
      <c r="LVU45" s="2" t="n"/>
      <c r="LVV45" s="2" t="n"/>
      <c r="LVW45" s="2" t="n"/>
      <c r="LVX45" s="2" t="n"/>
      <c r="LVY45" s="2" t="n"/>
      <c r="LVZ45" s="2" t="n"/>
      <c r="LWA45" s="2" t="n"/>
      <c r="LWB45" s="2" t="n"/>
      <c r="LWC45" s="2" t="n"/>
      <c r="LWD45" s="2" t="n"/>
      <c r="LWE45" s="2" t="n"/>
      <c r="LWF45" s="2" t="n"/>
      <c r="LWG45" s="2" t="n"/>
      <c r="LWH45" s="2" t="n"/>
      <c r="LWI45" s="2" t="n"/>
      <c r="LWJ45" s="2" t="n"/>
      <c r="LWK45" s="2" t="n"/>
      <c r="LWL45" s="2" t="n"/>
      <c r="LWM45" s="2" t="n"/>
      <c r="LWN45" s="2" t="n"/>
      <c r="LWO45" s="2" t="n"/>
      <c r="LWP45" s="2" t="n"/>
      <c r="LWQ45" s="2" t="n"/>
      <c r="LWR45" s="2" t="n"/>
      <c r="LWS45" s="2" t="n"/>
      <c r="LWT45" s="2" t="n"/>
      <c r="LWU45" s="2" t="n"/>
      <c r="LWV45" s="2" t="n"/>
      <c r="LWW45" s="2" t="n"/>
      <c r="LWX45" s="2" t="n"/>
      <c r="LWY45" s="2" t="n"/>
      <c r="LWZ45" s="2" t="n"/>
      <c r="LXA45" s="2" t="n"/>
      <c r="LXB45" s="2" t="n"/>
      <c r="LXC45" s="2" t="n"/>
      <c r="LXD45" s="2" t="n"/>
      <c r="LXE45" s="2" t="n"/>
      <c r="LXF45" s="2" t="n"/>
      <c r="LXG45" s="2" t="n"/>
      <c r="LXH45" s="2" t="n"/>
      <c r="LXI45" s="2" t="n"/>
      <c r="LXJ45" s="2" t="n"/>
      <c r="LXK45" s="2" t="n"/>
      <c r="LXL45" s="2" t="n"/>
      <c r="LXM45" s="2" t="n"/>
      <c r="LXN45" s="2" t="n"/>
      <c r="LXO45" s="2" t="n"/>
      <c r="LXP45" s="2" t="n"/>
      <c r="LXQ45" s="2" t="n"/>
      <c r="LXR45" s="2" t="n"/>
      <c r="LXS45" s="2" t="n"/>
      <c r="LXT45" s="2" t="n"/>
      <c r="LXU45" s="2" t="n"/>
      <c r="LXV45" s="2" t="n"/>
      <c r="LXW45" s="2" t="n"/>
      <c r="LXX45" s="2" t="n"/>
      <c r="LXY45" s="2" t="n"/>
      <c r="LXZ45" s="2" t="n"/>
      <c r="LYA45" s="2" t="n"/>
      <c r="LYB45" s="2" t="n"/>
      <c r="LYC45" s="2" t="n"/>
      <c r="LYD45" s="2" t="n"/>
      <c r="LYE45" s="2" t="n"/>
      <c r="LYF45" s="2" t="n"/>
      <c r="LYG45" s="2" t="n"/>
      <c r="LYH45" s="2" t="n"/>
      <c r="LYI45" s="2" t="n"/>
      <c r="LYJ45" s="2" t="n"/>
      <c r="LYK45" s="2" t="n"/>
      <c r="LYL45" s="2" t="n"/>
      <c r="LYM45" s="2" t="n"/>
      <c r="LYN45" s="2" t="n"/>
      <c r="LYO45" s="2" t="n"/>
      <c r="LYP45" s="2" t="n"/>
      <c r="LYQ45" s="2" t="n"/>
      <c r="LYR45" s="2" t="n"/>
      <c r="LYS45" s="2" t="n"/>
      <c r="LYT45" s="2" t="n"/>
      <c r="LYU45" s="2" t="n"/>
      <c r="LYV45" s="2" t="n"/>
      <c r="LYW45" s="2" t="n"/>
      <c r="LYX45" s="2" t="n"/>
      <c r="LYY45" s="2" t="n"/>
      <c r="LYZ45" s="2" t="n"/>
      <c r="LZA45" s="2" t="n"/>
      <c r="LZB45" s="2" t="n"/>
      <c r="LZC45" s="2" t="n"/>
      <c r="LZD45" s="2" t="n"/>
      <c r="LZE45" s="2" t="n"/>
      <c r="LZF45" s="2" t="n"/>
      <c r="LZG45" s="2" t="n"/>
      <c r="LZH45" s="2" t="n"/>
      <c r="LZI45" s="2" t="n"/>
      <c r="LZJ45" s="2" t="n"/>
      <c r="LZK45" s="2" t="n"/>
      <c r="LZL45" s="2" t="n"/>
      <c r="LZM45" s="2" t="n"/>
      <c r="LZN45" s="2" t="n"/>
      <c r="LZO45" s="2" t="n"/>
      <c r="LZP45" s="2" t="n"/>
      <c r="LZQ45" s="2" t="n"/>
      <c r="LZR45" s="2" t="n"/>
      <c r="LZS45" s="2" t="n"/>
      <c r="LZT45" s="2" t="n"/>
      <c r="LZU45" s="2" t="n"/>
      <c r="LZV45" s="2" t="n"/>
      <c r="LZW45" s="2" t="n"/>
      <c r="LZX45" s="2" t="n"/>
      <c r="LZY45" s="2" t="n"/>
      <c r="LZZ45" s="2" t="n"/>
      <c r="MAA45" s="2" t="n"/>
      <c r="MAB45" s="2" t="n"/>
      <c r="MAC45" s="2" t="n"/>
      <c r="MAD45" s="2" t="n"/>
      <c r="MAE45" s="2" t="n"/>
      <c r="MAF45" s="2" t="n"/>
      <c r="MAG45" s="2" t="n"/>
      <c r="MAH45" s="2" t="n"/>
      <c r="MAI45" s="2" t="n"/>
      <c r="MAJ45" s="2" t="n"/>
      <c r="MAK45" s="2" t="n"/>
      <c r="MAL45" s="2" t="n"/>
      <c r="MAM45" s="2" t="n"/>
      <c r="MAN45" s="2" t="n"/>
      <c r="MAO45" s="2" t="n"/>
      <c r="MAP45" s="2" t="n"/>
      <c r="MAQ45" s="2" t="n"/>
      <c r="MAR45" s="2" t="n"/>
      <c r="MAS45" s="2" t="n"/>
      <c r="MAT45" s="2" t="n"/>
      <c r="MAU45" s="2" t="n"/>
      <c r="MAV45" s="2" t="n"/>
      <c r="MAW45" s="2" t="n"/>
      <c r="MAX45" s="2" t="n"/>
      <c r="MAY45" s="2" t="n"/>
      <c r="MAZ45" s="2" t="n"/>
      <c r="MBA45" s="2" t="n"/>
      <c r="MBB45" s="2" t="n"/>
      <c r="MBC45" s="2" t="n"/>
      <c r="MBD45" s="2" t="n"/>
      <c r="MBE45" s="2" t="n"/>
      <c r="MBF45" s="2" t="n"/>
      <c r="MBG45" s="2" t="n"/>
      <c r="MBH45" s="2" t="n"/>
      <c r="MBI45" s="2" t="n"/>
      <c r="MBJ45" s="2" t="n"/>
      <c r="MBK45" s="2" t="n"/>
      <c r="MBL45" s="2" t="n"/>
      <c r="MBM45" s="2" t="n"/>
      <c r="MBN45" s="2" t="n"/>
      <c r="MBO45" s="2" t="n"/>
      <c r="MBP45" s="2" t="n"/>
      <c r="MBQ45" s="2" t="n"/>
      <c r="MBR45" s="2" t="n"/>
      <c r="MBS45" s="2" t="n"/>
      <c r="MBT45" s="2" t="n"/>
      <c r="MBU45" s="2" t="n"/>
      <c r="MBV45" s="2" t="n"/>
      <c r="MBW45" s="2" t="n"/>
      <c r="MBX45" s="2" t="n"/>
      <c r="MBY45" s="2" t="n"/>
      <c r="MBZ45" s="2" t="n"/>
      <c r="MCA45" s="2" t="n"/>
      <c r="MCB45" s="2" t="n"/>
      <c r="MCC45" s="2" t="n"/>
      <c r="MCD45" s="2" t="n"/>
      <c r="MCE45" s="2" t="n"/>
      <c r="MCF45" s="2" t="n"/>
      <c r="MCG45" s="2" t="n"/>
      <c r="MCH45" s="2" t="n"/>
      <c r="MCI45" s="2" t="n"/>
      <c r="MCJ45" s="2" t="n"/>
      <c r="MCK45" s="2" t="n"/>
      <c r="MCL45" s="2" t="n"/>
      <c r="MCM45" s="2" t="n"/>
      <c r="MCN45" s="2" t="n"/>
      <c r="MCO45" s="2" t="n"/>
      <c r="MCP45" s="2" t="n"/>
      <c r="MCQ45" s="2" t="n"/>
      <c r="MCR45" s="2" t="n"/>
      <c r="MCS45" s="2" t="n"/>
      <c r="MCT45" s="2" t="n"/>
      <c r="MCU45" s="2" t="n"/>
      <c r="MCV45" s="2" t="n"/>
      <c r="MCW45" s="2" t="n"/>
      <c r="MCX45" s="2" t="n"/>
      <c r="MCY45" s="2" t="n"/>
      <c r="MCZ45" s="2" t="n"/>
      <c r="MDA45" s="2" t="n"/>
      <c r="MDB45" s="2" t="n"/>
      <c r="MDC45" s="2" t="n"/>
      <c r="MDD45" s="2" t="n"/>
      <c r="MDE45" s="2" t="n"/>
      <c r="MDF45" s="2" t="n"/>
      <c r="MDG45" s="2" t="n"/>
      <c r="MDH45" s="2" t="n"/>
      <c r="MDI45" s="2" t="n"/>
      <c r="MDJ45" s="2" t="n"/>
      <c r="MDK45" s="2" t="n"/>
      <c r="MDL45" s="2" t="n"/>
      <c r="MDM45" s="2" t="n"/>
      <c r="MDN45" s="2" t="n"/>
      <c r="MDO45" s="2" t="n"/>
      <c r="MDP45" s="2" t="n"/>
      <c r="MDQ45" s="2" t="n"/>
      <c r="MDR45" s="2" t="n"/>
      <c r="MDS45" s="2" t="n"/>
      <c r="MDT45" s="2" t="n"/>
      <c r="MDU45" s="2" t="n"/>
      <c r="MDV45" s="2" t="n"/>
      <c r="MDW45" s="2" t="n"/>
      <c r="MDX45" s="2" t="n"/>
      <c r="MDY45" s="2" t="n"/>
      <c r="MDZ45" s="2" t="n"/>
      <c r="MEA45" s="2" t="n"/>
      <c r="MEB45" s="2" t="n"/>
      <c r="MEC45" s="2" t="n"/>
      <c r="MED45" s="2" t="n"/>
      <c r="MEE45" s="2" t="n"/>
      <c r="MEF45" s="2" t="n"/>
      <c r="MEG45" s="2" t="n"/>
      <c r="MEH45" s="2" t="n"/>
      <c r="MEI45" s="2" t="n"/>
      <c r="MEJ45" s="2" t="n"/>
      <c r="MEK45" s="2" t="n"/>
      <c r="MEL45" s="2" t="n"/>
      <c r="MEM45" s="2" t="n"/>
      <c r="MEN45" s="2" t="n"/>
      <c r="MEO45" s="2" t="n"/>
      <c r="MEP45" s="2" t="n"/>
      <c r="MEQ45" s="2" t="n"/>
      <c r="MER45" s="2" t="n"/>
      <c r="MES45" s="2" t="n"/>
      <c r="MET45" s="2" t="n"/>
      <c r="MEU45" s="2" t="n"/>
      <c r="MEV45" s="2" t="n"/>
      <c r="MEW45" s="2" t="n"/>
      <c r="MEX45" s="2" t="n"/>
      <c r="MEY45" s="2" t="n"/>
      <c r="MEZ45" s="2" t="n"/>
      <c r="MFA45" s="2" t="n"/>
      <c r="MFB45" s="2" t="n"/>
      <c r="MFC45" s="2" t="n"/>
      <c r="MFD45" s="2" t="n"/>
      <c r="MFE45" s="2" t="n"/>
      <c r="MFF45" s="2" t="n"/>
      <c r="MFG45" s="2" t="n"/>
      <c r="MFH45" s="2" t="n"/>
      <c r="MFI45" s="2" t="n"/>
      <c r="MFJ45" s="2" t="n"/>
      <c r="MFK45" s="2" t="n"/>
      <c r="MFL45" s="2" t="n"/>
      <c r="MFM45" s="2" t="n"/>
      <c r="MFN45" s="2" t="n"/>
      <c r="MFO45" s="2" t="n"/>
      <c r="MFP45" s="2" t="n"/>
      <c r="MFQ45" s="2" t="n"/>
      <c r="MFR45" s="2" t="n"/>
      <c r="MFS45" s="2" t="n"/>
      <c r="MFT45" s="2" t="n"/>
      <c r="MFU45" s="2" t="n"/>
      <c r="MFV45" s="2" t="n"/>
      <c r="MFW45" s="2" t="n"/>
      <c r="MFX45" s="2" t="n"/>
      <c r="MFY45" s="2" t="n"/>
      <c r="MFZ45" s="2" t="n"/>
      <c r="MGA45" s="2" t="n"/>
      <c r="MGB45" s="2" t="n"/>
      <c r="MGC45" s="2" t="n"/>
      <c r="MGD45" s="2" t="n"/>
      <c r="MGE45" s="2" t="n"/>
      <c r="MGF45" s="2" t="n"/>
      <c r="MGG45" s="2" t="n"/>
      <c r="MGH45" s="2" t="n"/>
      <c r="MGI45" s="2" t="n"/>
      <c r="MGJ45" s="2" t="n"/>
      <c r="MGK45" s="2" t="n"/>
      <c r="MGL45" s="2" t="n"/>
      <c r="MGM45" s="2" t="n"/>
      <c r="MGN45" s="2" t="n"/>
      <c r="MGO45" s="2" t="n"/>
      <c r="MGP45" s="2" t="n"/>
      <c r="MGQ45" s="2" t="n"/>
      <c r="MGR45" s="2" t="n"/>
      <c r="MGS45" s="2" t="n"/>
      <c r="MGT45" s="2" t="n"/>
      <c r="MGU45" s="2" t="n"/>
      <c r="MGV45" s="2" t="n"/>
      <c r="MGW45" s="2" t="n"/>
      <c r="MGX45" s="2" t="n"/>
      <c r="MGY45" s="2" t="n"/>
      <c r="MGZ45" s="2" t="n"/>
      <c r="MHA45" s="2" t="n"/>
      <c r="MHB45" s="2" t="n"/>
      <c r="MHC45" s="2" t="n"/>
      <c r="MHD45" s="2" t="n"/>
      <c r="MHE45" s="2" t="n"/>
      <c r="MHF45" s="2" t="n"/>
      <c r="MHG45" s="2" t="n"/>
      <c r="MHH45" s="2" t="n"/>
      <c r="MHI45" s="2" t="n"/>
      <c r="MHJ45" s="2" t="n"/>
      <c r="MHK45" s="2" t="n"/>
      <c r="MHL45" s="2" t="n"/>
      <c r="MHM45" s="2" t="n"/>
      <c r="MHN45" s="2" t="n"/>
      <c r="MHO45" s="2" t="n"/>
      <c r="MHP45" s="2" t="n"/>
      <c r="MHQ45" s="2" t="n"/>
      <c r="MHR45" s="2" t="n"/>
      <c r="MHS45" s="2" t="n"/>
      <c r="MHT45" s="2" t="n"/>
      <c r="MHU45" s="2" t="n"/>
      <c r="MHV45" s="2" t="n"/>
      <c r="MHW45" s="2" t="n"/>
      <c r="MHX45" s="2" t="n"/>
      <c r="MHY45" s="2" t="n"/>
      <c r="MHZ45" s="2" t="n"/>
      <c r="MIA45" s="2" t="n"/>
      <c r="MIB45" s="2" t="n"/>
      <c r="MIC45" s="2" t="n"/>
      <c r="MID45" s="2" t="n"/>
      <c r="MIE45" s="2" t="n"/>
      <c r="MIF45" s="2" t="n"/>
      <c r="MIG45" s="2" t="n"/>
      <c r="MIH45" s="2" t="n"/>
      <c r="MII45" s="2" t="n"/>
      <c r="MIJ45" s="2" t="n"/>
      <c r="MIK45" s="2" t="n"/>
      <c r="MIL45" s="2" t="n"/>
      <c r="MIM45" s="2" t="n"/>
      <c r="MIN45" s="2" t="n"/>
      <c r="MIO45" s="2" t="n"/>
      <c r="MIP45" s="2" t="n"/>
      <c r="MIQ45" s="2" t="n"/>
      <c r="MIR45" s="2" t="n"/>
      <c r="MIS45" s="2" t="n"/>
      <c r="MIT45" s="2" t="n"/>
      <c r="MIU45" s="2" t="n"/>
      <c r="MIV45" s="2" t="n"/>
      <c r="MIW45" s="2" t="n"/>
      <c r="MIX45" s="2" t="n"/>
      <c r="MIY45" s="2" t="n"/>
      <c r="MIZ45" s="2" t="n"/>
      <c r="MJA45" s="2" t="n"/>
      <c r="MJB45" s="2" t="n"/>
      <c r="MJC45" s="2" t="n"/>
      <c r="MJD45" s="2" t="n"/>
      <c r="MJE45" s="2" t="n"/>
      <c r="MJF45" s="2" t="n"/>
      <c r="MJG45" s="2" t="n"/>
      <c r="MJH45" s="2" t="n"/>
      <c r="MJI45" s="2" t="n"/>
      <c r="MJJ45" s="2" t="n"/>
      <c r="MJK45" s="2" t="n"/>
      <c r="MJL45" s="2" t="n"/>
      <c r="MJM45" s="2" t="n"/>
      <c r="MJN45" s="2" t="n"/>
      <c r="MJO45" s="2" t="n"/>
      <c r="MJP45" s="2" t="n"/>
      <c r="MJQ45" s="2" t="n"/>
      <c r="MJR45" s="2" t="n"/>
      <c r="MJS45" s="2" t="n"/>
      <c r="MJT45" s="2" t="n"/>
      <c r="MJU45" s="2" t="n"/>
      <c r="MJV45" s="2" t="n"/>
      <c r="MJW45" s="2" t="n"/>
      <c r="MJX45" s="2" t="n"/>
      <c r="MJY45" s="2" t="n"/>
      <c r="MJZ45" s="2" t="n"/>
      <c r="MKA45" s="2" t="n"/>
      <c r="MKB45" s="2" t="n"/>
      <c r="MKC45" s="2" t="n"/>
      <c r="MKD45" s="2" t="n"/>
      <c r="MKE45" s="2" t="n"/>
      <c r="MKF45" s="2" t="n"/>
      <c r="MKG45" s="2" t="n"/>
      <c r="MKH45" s="2" t="n"/>
      <c r="MKI45" s="2" t="n"/>
      <c r="MKJ45" s="2" t="n"/>
      <c r="MKK45" s="2" t="n"/>
      <c r="MKL45" s="2" t="n"/>
      <c r="MKM45" s="2" t="n"/>
      <c r="MKN45" s="2" t="n"/>
      <c r="MKO45" s="2" t="n"/>
      <c r="MKP45" s="2" t="n"/>
      <c r="MKQ45" s="2" t="n"/>
      <c r="MKR45" s="2" t="n"/>
      <c r="MKS45" s="2" t="n"/>
      <c r="MKT45" s="2" t="n"/>
      <c r="MKU45" s="2" t="n"/>
      <c r="MKV45" s="2" t="n"/>
      <c r="MKW45" s="2" t="n"/>
      <c r="MKX45" s="2" t="n"/>
      <c r="MKY45" s="2" t="n"/>
      <c r="MKZ45" s="2" t="n"/>
      <c r="MLA45" s="2" t="n"/>
      <c r="MLB45" s="2" t="n"/>
      <c r="MLC45" s="2" t="n"/>
      <c r="MLD45" s="2" t="n"/>
      <c r="MLE45" s="2" t="n"/>
      <c r="MLF45" s="2" t="n"/>
      <c r="MLG45" s="2" t="n"/>
      <c r="MLH45" s="2" t="n"/>
      <c r="MLI45" s="2" t="n"/>
      <c r="MLJ45" s="2" t="n"/>
      <c r="MLK45" s="2" t="n"/>
      <c r="MLL45" s="2" t="n"/>
      <c r="MLM45" s="2" t="n"/>
      <c r="MLN45" s="2" t="n"/>
      <c r="MLO45" s="2" t="n"/>
      <c r="MLP45" s="2" t="n"/>
      <c r="MLQ45" s="2" t="n"/>
      <c r="MLR45" s="2" t="n"/>
      <c r="MLS45" s="2" t="n"/>
      <c r="MLT45" s="2" t="n"/>
      <c r="MLU45" s="2" t="n"/>
      <c r="MLV45" s="2" t="n"/>
      <c r="MLW45" s="2" t="n"/>
      <c r="MLX45" s="2" t="n"/>
      <c r="MLY45" s="2" t="n"/>
      <c r="MLZ45" s="2" t="n"/>
      <c r="MMA45" s="2" t="n"/>
      <c r="MMB45" s="2" t="n"/>
      <c r="MMC45" s="2" t="n"/>
      <c r="MMD45" s="2" t="n"/>
      <c r="MME45" s="2" t="n"/>
      <c r="MMF45" s="2" t="n"/>
      <c r="MMG45" s="2" t="n"/>
      <c r="MMH45" s="2" t="n"/>
      <c r="MMI45" s="2" t="n"/>
      <c r="MMJ45" s="2" t="n"/>
      <c r="MMK45" s="2" t="n"/>
      <c r="MML45" s="2" t="n"/>
      <c r="MMM45" s="2" t="n"/>
      <c r="MMN45" s="2" t="n"/>
      <c r="MMO45" s="2" t="n"/>
      <c r="MMP45" s="2" t="n"/>
      <c r="MMQ45" s="2" t="n"/>
      <c r="MMR45" s="2" t="n"/>
      <c r="MMS45" s="2" t="n"/>
      <c r="MMT45" s="2" t="n"/>
      <c r="MMU45" s="2" t="n"/>
      <c r="MMV45" s="2" t="n"/>
      <c r="MMW45" s="2" t="n"/>
      <c r="MMX45" s="2" t="n"/>
      <c r="MMY45" s="2" t="n"/>
      <c r="MMZ45" s="2" t="n"/>
      <c r="MNA45" s="2" t="n"/>
      <c r="MNB45" s="2" t="n"/>
      <c r="MNC45" s="2" t="n"/>
      <c r="MND45" s="2" t="n"/>
      <c r="MNE45" s="2" t="n"/>
      <c r="MNF45" s="2" t="n"/>
      <c r="MNG45" s="2" t="n"/>
      <c r="MNH45" s="2" t="n"/>
      <c r="MNI45" s="2" t="n"/>
      <c r="MNJ45" s="2" t="n"/>
      <c r="MNK45" s="2" t="n"/>
      <c r="MNL45" s="2" t="n"/>
      <c r="MNM45" s="2" t="n"/>
      <c r="MNN45" s="2" t="n"/>
      <c r="MNO45" s="2" t="n"/>
      <c r="MNP45" s="2" t="n"/>
      <c r="MNQ45" s="2" t="n"/>
      <c r="MNR45" s="2" t="n"/>
      <c r="MNS45" s="2" t="n"/>
      <c r="MNT45" s="2" t="n"/>
      <c r="MNU45" s="2" t="n"/>
      <c r="MNV45" s="2" t="n"/>
      <c r="MNW45" s="2" t="n"/>
      <c r="MNX45" s="2" t="n"/>
      <c r="MNY45" s="2" t="n"/>
      <c r="MNZ45" s="2" t="n"/>
      <c r="MOA45" s="2" t="n"/>
      <c r="MOB45" s="2" t="n"/>
      <c r="MOC45" s="2" t="n"/>
      <c r="MOD45" s="2" t="n"/>
      <c r="MOE45" s="2" t="n"/>
      <c r="MOF45" s="2" t="n"/>
      <c r="MOG45" s="2" t="n"/>
      <c r="MOH45" s="2" t="n"/>
      <c r="MOI45" s="2" t="n"/>
      <c r="MOJ45" s="2" t="n"/>
      <c r="MOK45" s="2" t="n"/>
      <c r="MOL45" s="2" t="n"/>
      <c r="MOM45" s="2" t="n"/>
      <c r="MON45" s="2" t="n"/>
      <c r="MOO45" s="2" t="n"/>
      <c r="MOP45" s="2" t="n"/>
      <c r="MOQ45" s="2" t="n"/>
      <c r="MOR45" s="2" t="n"/>
      <c r="MOS45" s="2" t="n"/>
      <c r="MOT45" s="2" t="n"/>
      <c r="MOU45" s="2" t="n"/>
      <c r="MOV45" s="2" t="n"/>
      <c r="MOW45" s="2" t="n"/>
      <c r="MOX45" s="2" t="n"/>
      <c r="MOY45" s="2" t="n"/>
      <c r="MOZ45" s="2" t="n"/>
      <c r="MPA45" s="2" t="n"/>
      <c r="MPB45" s="2" t="n"/>
      <c r="MPC45" s="2" t="n"/>
      <c r="MPD45" s="2" t="n"/>
      <c r="MPE45" s="2" t="n"/>
      <c r="MPF45" s="2" t="n"/>
      <c r="MPG45" s="2" t="n"/>
      <c r="MPH45" s="2" t="n"/>
      <c r="MPI45" s="2" t="n"/>
      <c r="MPJ45" s="2" t="n"/>
      <c r="MPK45" s="2" t="n"/>
      <c r="MPL45" s="2" t="n"/>
      <c r="MPM45" s="2" t="n"/>
      <c r="MPN45" s="2" t="n"/>
      <c r="MPO45" s="2" t="n"/>
      <c r="MPP45" s="2" t="n"/>
      <c r="MPQ45" s="2" t="n"/>
      <c r="MPR45" s="2" t="n"/>
      <c r="MPS45" s="2" t="n"/>
      <c r="MPT45" s="2" t="n"/>
      <c r="MPU45" s="2" t="n"/>
      <c r="MPV45" s="2" t="n"/>
      <c r="MPW45" s="2" t="n"/>
      <c r="MPX45" s="2" t="n"/>
      <c r="MPY45" s="2" t="n"/>
      <c r="MPZ45" s="2" t="n"/>
      <c r="MQA45" s="2" t="n"/>
      <c r="MQB45" s="2" t="n"/>
      <c r="MQC45" s="2" t="n"/>
      <c r="MQD45" s="2" t="n"/>
      <c r="MQE45" s="2" t="n"/>
      <c r="MQF45" s="2" t="n"/>
      <c r="MQG45" s="2" t="n"/>
      <c r="MQH45" s="2" t="n"/>
      <c r="MQI45" s="2" t="n"/>
      <c r="MQJ45" s="2" t="n"/>
      <c r="MQK45" s="2" t="n"/>
      <c r="MQL45" s="2" t="n"/>
      <c r="MQM45" s="2" t="n"/>
      <c r="MQN45" s="2" t="n"/>
      <c r="MQO45" s="2" t="n"/>
      <c r="MQP45" s="2" t="n"/>
      <c r="MQQ45" s="2" t="n"/>
      <c r="MQR45" s="2" t="n"/>
      <c r="MQS45" s="2" t="n"/>
      <c r="MQT45" s="2" t="n"/>
      <c r="MQU45" s="2" t="n"/>
      <c r="MQV45" s="2" t="n"/>
      <c r="MQW45" s="2" t="n"/>
      <c r="MQX45" s="2" t="n"/>
      <c r="MQY45" s="2" t="n"/>
      <c r="MQZ45" s="2" t="n"/>
      <c r="MRA45" s="2" t="n"/>
      <c r="MRB45" s="2" t="n"/>
      <c r="MRC45" s="2" t="n"/>
      <c r="MRD45" s="2" t="n"/>
      <c r="MRE45" s="2" t="n"/>
      <c r="MRF45" s="2" t="n"/>
      <c r="MRG45" s="2" t="n"/>
      <c r="MRH45" s="2" t="n"/>
      <c r="MRI45" s="2" t="n"/>
      <c r="MRJ45" s="2" t="n"/>
      <c r="MRK45" s="2" t="n"/>
      <c r="MRL45" s="2" t="n"/>
      <c r="MRM45" s="2" t="n"/>
      <c r="MRN45" s="2" t="n"/>
      <c r="MRO45" s="2" t="n"/>
      <c r="MRP45" s="2" t="n"/>
      <c r="MRQ45" s="2" t="n"/>
      <c r="MRR45" s="2" t="n"/>
      <c r="MRS45" s="2" t="n"/>
      <c r="MRT45" s="2" t="n"/>
      <c r="MRU45" s="2" t="n"/>
      <c r="MRV45" s="2" t="n"/>
      <c r="MRW45" s="2" t="n"/>
      <c r="MRX45" s="2" t="n"/>
      <c r="MRY45" s="2" t="n"/>
      <c r="MRZ45" s="2" t="n"/>
      <c r="MSA45" s="2" t="n"/>
      <c r="MSB45" s="2" t="n"/>
      <c r="MSC45" s="2" t="n"/>
      <c r="MSD45" s="2" t="n"/>
      <c r="MSE45" s="2" t="n"/>
      <c r="MSF45" s="2" t="n"/>
      <c r="MSG45" s="2" t="n"/>
      <c r="MSH45" s="2" t="n"/>
      <c r="MSI45" s="2" t="n"/>
      <c r="MSJ45" s="2" t="n"/>
      <c r="MSK45" s="2" t="n"/>
      <c r="MSL45" s="2" t="n"/>
      <c r="MSM45" s="2" t="n"/>
      <c r="MSN45" s="2" t="n"/>
      <c r="MSO45" s="2" t="n"/>
      <c r="MSP45" s="2" t="n"/>
      <c r="MSQ45" s="2" t="n"/>
      <c r="MSR45" s="2" t="n"/>
      <c r="MSS45" s="2" t="n"/>
      <c r="MST45" s="2" t="n"/>
      <c r="MSU45" s="2" t="n"/>
      <c r="MSV45" s="2" t="n"/>
      <c r="MSW45" s="2" t="n"/>
      <c r="MSX45" s="2" t="n"/>
      <c r="MSY45" s="2" t="n"/>
      <c r="MSZ45" s="2" t="n"/>
      <c r="MTA45" s="2" t="n"/>
      <c r="MTB45" s="2" t="n"/>
      <c r="MTC45" s="2" t="n"/>
      <c r="MTD45" s="2" t="n"/>
      <c r="MTE45" s="2" t="n"/>
      <c r="MTF45" s="2" t="n"/>
      <c r="MTG45" s="2" t="n"/>
      <c r="MTH45" s="2" t="n"/>
      <c r="MTI45" s="2" t="n"/>
      <c r="MTJ45" s="2" t="n"/>
      <c r="MTK45" s="2" t="n"/>
      <c r="MTL45" s="2" t="n"/>
      <c r="MTM45" s="2" t="n"/>
      <c r="MTN45" s="2" t="n"/>
      <c r="MTO45" s="2" t="n"/>
      <c r="MTP45" s="2" t="n"/>
      <c r="MTQ45" s="2" t="n"/>
      <c r="MTR45" s="2" t="n"/>
      <c r="MTS45" s="2" t="n"/>
      <c r="MTT45" s="2" t="n"/>
      <c r="MTU45" s="2" t="n"/>
      <c r="MTV45" s="2" t="n"/>
      <c r="MTW45" s="2" t="n"/>
      <c r="MTX45" s="2" t="n"/>
      <c r="MTY45" s="2" t="n"/>
      <c r="MTZ45" s="2" t="n"/>
      <c r="MUA45" s="2" t="n"/>
      <c r="MUB45" s="2" t="n"/>
      <c r="MUC45" s="2" t="n"/>
      <c r="MUD45" s="2" t="n"/>
      <c r="MUE45" s="2" t="n"/>
      <c r="MUF45" s="2" t="n"/>
      <c r="MUG45" s="2" t="n"/>
      <c r="MUH45" s="2" t="n"/>
      <c r="MUI45" s="2" t="n"/>
      <c r="MUJ45" s="2" t="n"/>
      <c r="MUK45" s="2" t="n"/>
      <c r="MUL45" s="2" t="n"/>
      <c r="MUM45" s="2" t="n"/>
      <c r="MUN45" s="2" t="n"/>
      <c r="MUO45" s="2" t="n"/>
      <c r="MUP45" s="2" t="n"/>
      <c r="MUQ45" s="2" t="n"/>
      <c r="MUR45" s="2" t="n"/>
      <c r="MUS45" s="2" t="n"/>
      <c r="MUT45" s="2" t="n"/>
      <c r="MUU45" s="2" t="n"/>
      <c r="MUV45" s="2" t="n"/>
      <c r="MUW45" s="2" t="n"/>
      <c r="MUX45" s="2" t="n"/>
      <c r="MUY45" s="2" t="n"/>
      <c r="MUZ45" s="2" t="n"/>
      <c r="MVA45" s="2" t="n"/>
      <c r="MVB45" s="2" t="n"/>
      <c r="MVC45" s="2" t="n"/>
      <c r="MVD45" s="2" t="n"/>
      <c r="MVE45" s="2" t="n"/>
      <c r="MVF45" s="2" t="n"/>
      <c r="MVG45" s="2" t="n"/>
      <c r="MVH45" s="2" t="n"/>
      <c r="MVI45" s="2" t="n"/>
      <c r="MVJ45" s="2" t="n"/>
      <c r="MVK45" s="2" t="n"/>
      <c r="MVL45" s="2" t="n"/>
      <c r="MVM45" s="2" t="n"/>
      <c r="MVN45" s="2" t="n"/>
      <c r="MVO45" s="2" t="n"/>
      <c r="MVP45" s="2" t="n"/>
      <c r="MVQ45" s="2" t="n"/>
      <c r="MVR45" s="2" t="n"/>
      <c r="MVS45" s="2" t="n"/>
      <c r="MVT45" s="2" t="n"/>
      <c r="MVU45" s="2" t="n"/>
      <c r="MVV45" s="2" t="n"/>
      <c r="MVW45" s="2" t="n"/>
      <c r="MVX45" s="2" t="n"/>
      <c r="MVY45" s="2" t="n"/>
      <c r="MVZ45" s="2" t="n"/>
      <c r="MWA45" s="2" t="n"/>
      <c r="MWB45" s="2" t="n"/>
      <c r="MWC45" s="2" t="n"/>
      <c r="MWD45" s="2" t="n"/>
      <c r="MWE45" s="2" t="n"/>
      <c r="MWF45" s="2" t="n"/>
      <c r="MWG45" s="2" t="n"/>
      <c r="MWH45" s="2" t="n"/>
      <c r="MWI45" s="2" t="n"/>
      <c r="MWJ45" s="2" t="n"/>
      <c r="MWK45" s="2" t="n"/>
      <c r="MWL45" s="2" t="n"/>
      <c r="MWM45" s="2" t="n"/>
      <c r="MWN45" s="2" t="n"/>
      <c r="MWO45" s="2" t="n"/>
      <c r="MWP45" s="2" t="n"/>
      <c r="MWQ45" s="2" t="n"/>
      <c r="MWR45" s="2" t="n"/>
      <c r="MWS45" s="2" t="n"/>
      <c r="MWT45" s="2" t="n"/>
      <c r="MWU45" s="2" t="n"/>
      <c r="MWV45" s="2" t="n"/>
      <c r="MWW45" s="2" t="n"/>
      <c r="MWX45" s="2" t="n"/>
      <c r="MWY45" s="2" t="n"/>
      <c r="MWZ45" s="2" t="n"/>
      <c r="MXA45" s="2" t="n"/>
      <c r="MXB45" s="2" t="n"/>
      <c r="MXC45" s="2" t="n"/>
      <c r="MXD45" s="2" t="n"/>
      <c r="MXE45" s="2" t="n"/>
      <c r="MXF45" s="2" t="n"/>
      <c r="MXG45" s="2" t="n"/>
      <c r="MXH45" s="2" t="n"/>
      <c r="MXI45" s="2" t="n"/>
      <c r="MXJ45" s="2" t="n"/>
      <c r="MXK45" s="2" t="n"/>
      <c r="MXL45" s="2" t="n"/>
      <c r="MXM45" s="2" t="n"/>
      <c r="MXN45" s="2" t="n"/>
      <c r="MXO45" s="2" t="n"/>
      <c r="MXP45" s="2" t="n"/>
      <c r="MXQ45" s="2" t="n"/>
      <c r="MXR45" s="2" t="n"/>
      <c r="MXS45" s="2" t="n"/>
      <c r="MXT45" s="2" t="n"/>
      <c r="MXU45" s="2" t="n"/>
      <c r="MXV45" s="2" t="n"/>
      <c r="MXW45" s="2" t="n"/>
      <c r="MXX45" s="2" t="n"/>
      <c r="MXY45" s="2" t="n"/>
      <c r="MXZ45" s="2" t="n"/>
      <c r="MYA45" s="2" t="n"/>
      <c r="MYB45" s="2" t="n"/>
      <c r="MYC45" s="2" t="n"/>
      <c r="MYD45" s="2" t="n"/>
      <c r="MYE45" s="2" t="n"/>
      <c r="MYF45" s="2" t="n"/>
      <c r="MYG45" s="2" t="n"/>
      <c r="MYH45" s="2" t="n"/>
      <c r="MYI45" s="2" t="n"/>
      <c r="MYJ45" s="2" t="n"/>
      <c r="MYK45" s="2" t="n"/>
      <c r="MYL45" s="2" t="n"/>
      <c r="MYM45" s="2" t="n"/>
      <c r="MYN45" s="2" t="n"/>
      <c r="MYO45" s="2" t="n"/>
      <c r="MYP45" s="2" t="n"/>
      <c r="MYQ45" s="2" t="n"/>
      <c r="MYR45" s="2" t="n"/>
      <c r="MYS45" s="2" t="n"/>
      <c r="MYT45" s="2" t="n"/>
      <c r="MYU45" s="2" t="n"/>
      <c r="MYV45" s="2" t="n"/>
      <c r="MYW45" s="2" t="n"/>
      <c r="MYX45" s="2" t="n"/>
      <c r="MYY45" s="2" t="n"/>
      <c r="MYZ45" s="2" t="n"/>
      <c r="MZA45" s="2" t="n"/>
      <c r="MZB45" s="2" t="n"/>
      <c r="MZC45" s="2" t="n"/>
      <c r="MZD45" s="2" t="n"/>
      <c r="MZE45" s="2" t="n"/>
      <c r="MZF45" s="2" t="n"/>
      <c r="MZG45" s="2" t="n"/>
      <c r="MZH45" s="2" t="n"/>
      <c r="MZI45" s="2" t="n"/>
      <c r="MZJ45" s="2" t="n"/>
      <c r="MZK45" s="2" t="n"/>
      <c r="MZL45" s="2" t="n"/>
      <c r="MZM45" s="2" t="n"/>
      <c r="MZN45" s="2" t="n"/>
      <c r="MZO45" s="2" t="n"/>
      <c r="MZP45" s="2" t="n"/>
      <c r="MZQ45" s="2" t="n"/>
      <c r="MZR45" s="2" t="n"/>
      <c r="MZS45" s="2" t="n"/>
      <c r="MZT45" s="2" t="n"/>
      <c r="MZU45" s="2" t="n"/>
      <c r="MZV45" s="2" t="n"/>
      <c r="MZW45" s="2" t="n"/>
      <c r="MZX45" s="2" t="n"/>
      <c r="MZY45" s="2" t="n"/>
      <c r="MZZ45" s="2" t="n"/>
      <c r="NAA45" s="2" t="n"/>
      <c r="NAB45" s="2" t="n"/>
      <c r="NAC45" s="2" t="n"/>
      <c r="NAD45" s="2" t="n"/>
      <c r="NAE45" s="2" t="n"/>
      <c r="NAF45" s="2" t="n"/>
      <c r="NAG45" s="2" t="n"/>
      <c r="NAH45" s="2" t="n"/>
      <c r="NAI45" s="2" t="n"/>
      <c r="NAJ45" s="2" t="n"/>
      <c r="NAK45" s="2" t="n"/>
      <c r="NAL45" s="2" t="n"/>
      <c r="NAM45" s="2" t="n"/>
      <c r="NAN45" s="2" t="n"/>
      <c r="NAO45" s="2" t="n"/>
      <c r="NAP45" s="2" t="n"/>
      <c r="NAQ45" s="2" t="n"/>
      <c r="NAR45" s="2" t="n"/>
      <c r="NAS45" s="2" t="n"/>
      <c r="NAT45" s="2" t="n"/>
      <c r="NAU45" s="2" t="n"/>
      <c r="NAV45" s="2" t="n"/>
      <c r="NAW45" s="2" t="n"/>
      <c r="NAX45" s="2" t="n"/>
      <c r="NAY45" s="2" t="n"/>
      <c r="NAZ45" s="2" t="n"/>
      <c r="NBA45" s="2" t="n"/>
      <c r="NBB45" s="2" t="n"/>
      <c r="NBC45" s="2" t="n"/>
      <c r="NBD45" s="2" t="n"/>
      <c r="NBE45" s="2" t="n"/>
      <c r="NBF45" s="2" t="n"/>
      <c r="NBG45" s="2" t="n"/>
      <c r="NBH45" s="2" t="n"/>
      <c r="NBI45" s="2" t="n"/>
      <c r="NBJ45" s="2" t="n"/>
      <c r="NBK45" s="2" t="n"/>
      <c r="NBL45" s="2" t="n"/>
      <c r="NBM45" s="2" t="n"/>
      <c r="NBN45" s="2" t="n"/>
      <c r="NBO45" s="2" t="n"/>
      <c r="NBP45" s="2" t="n"/>
      <c r="NBQ45" s="2" t="n"/>
      <c r="NBR45" s="2" t="n"/>
      <c r="NBS45" s="2" t="n"/>
      <c r="NBT45" s="2" t="n"/>
      <c r="NBU45" s="2" t="n"/>
      <c r="NBV45" s="2" t="n"/>
      <c r="NBW45" s="2" t="n"/>
      <c r="NBX45" s="2" t="n"/>
      <c r="NBY45" s="2" t="n"/>
      <c r="NBZ45" s="2" t="n"/>
      <c r="NCA45" s="2" t="n"/>
      <c r="NCB45" s="2" t="n"/>
      <c r="NCC45" s="2" t="n"/>
      <c r="NCD45" s="2" t="n"/>
      <c r="NCE45" s="2" t="n"/>
      <c r="NCF45" s="2" t="n"/>
      <c r="NCG45" s="2" t="n"/>
      <c r="NCH45" s="2" t="n"/>
      <c r="NCI45" s="2" t="n"/>
      <c r="NCJ45" s="2" t="n"/>
      <c r="NCK45" s="2" t="n"/>
      <c r="NCL45" s="2" t="n"/>
      <c r="NCM45" s="2" t="n"/>
      <c r="NCN45" s="2" t="n"/>
      <c r="NCO45" s="2" t="n"/>
      <c r="NCP45" s="2" t="n"/>
      <c r="NCQ45" s="2" t="n"/>
      <c r="NCR45" s="2" t="n"/>
      <c r="NCS45" s="2" t="n"/>
      <c r="NCT45" s="2" t="n"/>
      <c r="NCU45" s="2" t="n"/>
      <c r="NCV45" s="2" t="n"/>
      <c r="NCW45" s="2" t="n"/>
      <c r="NCX45" s="2" t="n"/>
      <c r="NCY45" s="2" t="n"/>
      <c r="NCZ45" s="2" t="n"/>
      <c r="NDA45" s="2" t="n"/>
      <c r="NDB45" s="2" t="n"/>
      <c r="NDC45" s="2" t="n"/>
      <c r="NDD45" s="2" t="n"/>
      <c r="NDE45" s="2" t="n"/>
      <c r="NDF45" s="2" t="n"/>
      <c r="NDG45" s="2" t="n"/>
      <c r="NDH45" s="2" t="n"/>
      <c r="NDI45" s="2" t="n"/>
      <c r="NDJ45" s="2" t="n"/>
      <c r="NDK45" s="2" t="n"/>
      <c r="NDL45" s="2" t="n"/>
      <c r="NDM45" s="2" t="n"/>
      <c r="NDN45" s="2" t="n"/>
      <c r="NDO45" s="2" t="n"/>
      <c r="NDP45" s="2" t="n"/>
      <c r="NDQ45" s="2" t="n"/>
      <c r="NDR45" s="2" t="n"/>
      <c r="NDS45" s="2" t="n"/>
      <c r="NDT45" s="2" t="n"/>
      <c r="NDU45" s="2" t="n"/>
      <c r="NDV45" s="2" t="n"/>
      <c r="NDW45" s="2" t="n"/>
      <c r="NDX45" s="2" t="n"/>
      <c r="NDY45" s="2" t="n"/>
      <c r="NDZ45" s="2" t="n"/>
      <c r="NEA45" s="2" t="n"/>
      <c r="NEB45" s="2" t="n"/>
      <c r="NEC45" s="2" t="n"/>
      <c r="NED45" s="2" t="n"/>
      <c r="NEE45" s="2" t="n"/>
      <c r="NEF45" s="2" t="n"/>
      <c r="NEG45" s="2" t="n"/>
      <c r="NEH45" s="2" t="n"/>
      <c r="NEI45" s="2" t="n"/>
      <c r="NEJ45" s="2" t="n"/>
      <c r="NEK45" s="2" t="n"/>
      <c r="NEL45" s="2" t="n"/>
      <c r="NEM45" s="2" t="n"/>
      <c r="NEN45" s="2" t="n"/>
      <c r="NEO45" s="2" t="n"/>
      <c r="NEP45" s="2" t="n"/>
      <c r="NEQ45" s="2" t="n"/>
      <c r="NER45" s="2" t="n"/>
      <c r="NES45" s="2" t="n"/>
      <c r="NET45" s="2" t="n"/>
      <c r="NEU45" s="2" t="n"/>
      <c r="NEV45" s="2" t="n"/>
      <c r="NEW45" s="2" t="n"/>
      <c r="NEX45" s="2" t="n"/>
      <c r="NEY45" s="2" t="n"/>
      <c r="NEZ45" s="2" t="n"/>
      <c r="NFA45" s="2" t="n"/>
      <c r="NFB45" s="2" t="n"/>
      <c r="NFC45" s="2" t="n"/>
      <c r="NFD45" s="2" t="n"/>
      <c r="NFE45" s="2" t="n"/>
      <c r="NFF45" s="2" t="n"/>
      <c r="NFG45" s="2" t="n"/>
      <c r="NFH45" s="2" t="n"/>
      <c r="NFI45" s="2" t="n"/>
      <c r="NFJ45" s="2" t="n"/>
      <c r="NFK45" s="2" t="n"/>
      <c r="NFL45" s="2" t="n"/>
      <c r="NFM45" s="2" t="n"/>
      <c r="NFN45" s="2" t="n"/>
      <c r="NFO45" s="2" t="n"/>
      <c r="NFP45" s="2" t="n"/>
      <c r="NFQ45" s="2" t="n"/>
      <c r="NFR45" s="2" t="n"/>
      <c r="NFS45" s="2" t="n"/>
      <c r="NFT45" s="2" t="n"/>
      <c r="NFU45" s="2" t="n"/>
      <c r="NFV45" s="2" t="n"/>
      <c r="NFW45" s="2" t="n"/>
      <c r="NFX45" s="2" t="n"/>
      <c r="NFY45" s="2" t="n"/>
      <c r="NFZ45" s="2" t="n"/>
      <c r="NGA45" s="2" t="n"/>
      <c r="NGB45" s="2" t="n"/>
      <c r="NGC45" s="2" t="n"/>
      <c r="NGD45" s="2" t="n"/>
      <c r="NGE45" s="2" t="n"/>
      <c r="NGF45" s="2" t="n"/>
      <c r="NGG45" s="2" t="n"/>
      <c r="NGH45" s="2" t="n"/>
      <c r="NGI45" s="2" t="n"/>
      <c r="NGJ45" s="2" t="n"/>
      <c r="NGK45" s="2" t="n"/>
      <c r="NGL45" s="2" t="n"/>
      <c r="NGM45" s="2" t="n"/>
      <c r="NGN45" s="2" t="n"/>
      <c r="NGO45" s="2" t="n"/>
      <c r="NGP45" s="2" t="n"/>
      <c r="NGQ45" s="2" t="n"/>
      <c r="NGR45" s="2" t="n"/>
      <c r="NGS45" s="2" t="n"/>
      <c r="NGT45" s="2" t="n"/>
      <c r="NGU45" s="2" t="n"/>
      <c r="NGV45" s="2" t="n"/>
      <c r="NGW45" s="2" t="n"/>
      <c r="NGX45" s="2" t="n"/>
      <c r="NGY45" s="2" t="n"/>
      <c r="NGZ45" s="2" t="n"/>
      <c r="NHA45" s="2" t="n"/>
      <c r="NHB45" s="2" t="n"/>
      <c r="NHC45" s="2" t="n"/>
      <c r="NHD45" s="2" t="n"/>
      <c r="NHE45" s="2" t="n"/>
      <c r="NHF45" s="2" t="n"/>
      <c r="NHG45" s="2" t="n"/>
      <c r="NHH45" s="2" t="n"/>
      <c r="NHI45" s="2" t="n"/>
      <c r="NHJ45" s="2" t="n"/>
      <c r="NHK45" s="2" t="n"/>
      <c r="NHL45" s="2" t="n"/>
      <c r="NHM45" s="2" t="n"/>
      <c r="NHN45" s="2" t="n"/>
      <c r="NHO45" s="2" t="n"/>
      <c r="NHP45" s="2" t="n"/>
      <c r="NHQ45" s="2" t="n"/>
      <c r="NHR45" s="2" t="n"/>
      <c r="NHS45" s="2" t="n"/>
      <c r="NHT45" s="2" t="n"/>
      <c r="NHU45" s="2" t="n"/>
      <c r="NHV45" s="2" t="n"/>
      <c r="NHW45" s="2" t="n"/>
      <c r="NHX45" s="2" t="n"/>
      <c r="NHY45" s="2" t="n"/>
      <c r="NHZ45" s="2" t="n"/>
      <c r="NIA45" s="2" t="n"/>
      <c r="NIB45" s="2" t="n"/>
      <c r="NIC45" s="2" t="n"/>
      <c r="NID45" s="2" t="n"/>
      <c r="NIE45" s="2" t="n"/>
      <c r="NIF45" s="2" t="n"/>
      <c r="NIG45" s="2" t="n"/>
      <c r="NIH45" s="2" t="n"/>
      <c r="NII45" s="2" t="n"/>
      <c r="NIJ45" s="2" t="n"/>
      <c r="NIK45" s="2" t="n"/>
      <c r="NIL45" s="2" t="n"/>
      <c r="NIM45" s="2" t="n"/>
      <c r="NIN45" s="2" t="n"/>
      <c r="NIO45" s="2" t="n"/>
      <c r="NIP45" s="2" t="n"/>
      <c r="NIQ45" s="2" t="n"/>
      <c r="NIR45" s="2" t="n"/>
      <c r="NIS45" s="2" t="n"/>
      <c r="NIT45" s="2" t="n"/>
      <c r="NIU45" s="2" t="n"/>
      <c r="NIV45" s="2" t="n"/>
      <c r="NIW45" s="2" t="n"/>
      <c r="NIX45" s="2" t="n"/>
      <c r="NIY45" s="2" t="n"/>
      <c r="NIZ45" s="2" t="n"/>
      <c r="NJA45" s="2" t="n"/>
      <c r="NJB45" s="2" t="n"/>
      <c r="NJC45" s="2" t="n"/>
      <c r="NJD45" s="2" t="n"/>
      <c r="NJE45" s="2" t="n"/>
      <c r="NJF45" s="2" t="n"/>
      <c r="NJG45" s="2" t="n"/>
      <c r="NJH45" s="2" t="n"/>
      <c r="NJI45" s="2" t="n"/>
      <c r="NJJ45" s="2" t="n"/>
      <c r="NJK45" s="2" t="n"/>
      <c r="NJL45" s="2" t="n"/>
      <c r="NJM45" s="2" t="n"/>
      <c r="NJN45" s="2" t="n"/>
      <c r="NJO45" s="2" t="n"/>
      <c r="NJP45" s="2" t="n"/>
      <c r="NJQ45" s="2" t="n"/>
      <c r="NJR45" s="2" t="n"/>
      <c r="NJS45" s="2" t="n"/>
      <c r="NJT45" s="2" t="n"/>
      <c r="NJU45" s="2" t="n"/>
      <c r="NJV45" s="2" t="n"/>
      <c r="NJW45" s="2" t="n"/>
      <c r="NJX45" s="2" t="n"/>
      <c r="NJY45" s="2" t="n"/>
      <c r="NJZ45" s="2" t="n"/>
      <c r="NKA45" s="2" t="n"/>
      <c r="NKB45" s="2" t="n"/>
      <c r="NKC45" s="2" t="n"/>
      <c r="NKD45" s="2" t="n"/>
      <c r="NKE45" s="2" t="n"/>
      <c r="NKF45" s="2" t="n"/>
      <c r="NKG45" s="2" t="n"/>
      <c r="NKH45" s="2" t="n"/>
      <c r="NKI45" s="2" t="n"/>
      <c r="NKJ45" s="2" t="n"/>
      <c r="NKK45" s="2" t="n"/>
      <c r="NKL45" s="2" t="n"/>
      <c r="NKM45" s="2" t="n"/>
      <c r="NKN45" s="2" t="n"/>
      <c r="NKO45" s="2" t="n"/>
      <c r="NKP45" s="2" t="n"/>
      <c r="NKQ45" s="2" t="n"/>
      <c r="NKR45" s="2" t="n"/>
      <c r="NKS45" s="2" t="n"/>
      <c r="NKT45" s="2" t="n"/>
      <c r="NKU45" s="2" t="n"/>
      <c r="NKV45" s="2" t="n"/>
      <c r="NKW45" s="2" t="n"/>
      <c r="NKX45" s="2" t="n"/>
      <c r="NKY45" s="2" t="n"/>
      <c r="NKZ45" s="2" t="n"/>
      <c r="NLA45" s="2" t="n"/>
      <c r="NLB45" s="2" t="n"/>
      <c r="NLC45" s="2" t="n"/>
      <c r="NLD45" s="2" t="n"/>
      <c r="NLE45" s="2" t="n"/>
      <c r="NLF45" s="2" t="n"/>
      <c r="NLG45" s="2" t="n"/>
      <c r="NLH45" s="2" t="n"/>
      <c r="NLI45" s="2" t="n"/>
      <c r="NLJ45" s="2" t="n"/>
      <c r="NLK45" s="2" t="n"/>
      <c r="NLL45" s="2" t="n"/>
      <c r="NLM45" s="2" t="n"/>
      <c r="NLN45" s="2" t="n"/>
      <c r="NLO45" s="2" t="n"/>
      <c r="NLP45" s="2" t="n"/>
      <c r="NLQ45" s="2" t="n"/>
      <c r="NLR45" s="2" t="n"/>
      <c r="NLS45" s="2" t="n"/>
      <c r="NLT45" s="2" t="n"/>
      <c r="NLU45" s="2" t="n"/>
      <c r="NLV45" s="2" t="n"/>
      <c r="NLW45" s="2" t="n"/>
      <c r="NLX45" s="2" t="n"/>
      <c r="NLY45" s="2" t="n"/>
      <c r="NLZ45" s="2" t="n"/>
      <c r="NMA45" s="2" t="n"/>
      <c r="NMB45" s="2" t="n"/>
      <c r="NMC45" s="2" t="n"/>
      <c r="NMD45" s="2" t="n"/>
      <c r="NME45" s="2" t="n"/>
      <c r="NMF45" s="2" t="n"/>
      <c r="NMG45" s="2" t="n"/>
      <c r="NMH45" s="2" t="n"/>
      <c r="NMI45" s="2" t="n"/>
      <c r="NMJ45" s="2" t="n"/>
      <c r="NMK45" s="2" t="n"/>
      <c r="NML45" s="2" t="n"/>
      <c r="NMM45" s="2" t="n"/>
      <c r="NMN45" s="2" t="n"/>
      <c r="NMO45" s="2" t="n"/>
      <c r="NMP45" s="2" t="n"/>
      <c r="NMQ45" s="2" t="n"/>
      <c r="NMR45" s="2" t="n"/>
      <c r="NMS45" s="2" t="n"/>
      <c r="NMT45" s="2" t="n"/>
      <c r="NMU45" s="2" t="n"/>
      <c r="NMV45" s="2" t="n"/>
      <c r="NMW45" s="2" t="n"/>
      <c r="NMX45" s="2" t="n"/>
      <c r="NMY45" s="2" t="n"/>
      <c r="NMZ45" s="2" t="n"/>
      <c r="NNA45" s="2" t="n"/>
      <c r="NNB45" s="2" t="n"/>
      <c r="NNC45" s="2" t="n"/>
      <c r="NND45" s="2" t="n"/>
      <c r="NNE45" s="2" t="n"/>
      <c r="NNF45" s="2" t="n"/>
      <c r="NNG45" s="2" t="n"/>
      <c r="NNH45" s="2" t="n"/>
      <c r="NNI45" s="2" t="n"/>
      <c r="NNJ45" s="2" t="n"/>
      <c r="NNK45" s="2" t="n"/>
      <c r="NNL45" s="2" t="n"/>
      <c r="NNM45" s="2" t="n"/>
      <c r="NNN45" s="2" t="n"/>
      <c r="NNO45" s="2" t="n"/>
      <c r="NNP45" s="2" t="n"/>
      <c r="NNQ45" s="2" t="n"/>
      <c r="NNR45" s="2" t="n"/>
      <c r="NNS45" s="2" t="n"/>
      <c r="NNT45" s="2" t="n"/>
      <c r="NNU45" s="2" t="n"/>
      <c r="NNV45" s="2" t="n"/>
      <c r="NNW45" s="2" t="n"/>
      <c r="NNX45" s="2" t="n"/>
      <c r="NNY45" s="2" t="n"/>
      <c r="NNZ45" s="2" t="n"/>
      <c r="NOA45" s="2" t="n"/>
      <c r="NOB45" s="2" t="n"/>
      <c r="NOC45" s="2" t="n"/>
      <c r="NOD45" s="2" t="n"/>
      <c r="NOE45" s="2" t="n"/>
      <c r="NOF45" s="2" t="n"/>
      <c r="NOG45" s="2" t="n"/>
      <c r="NOH45" s="2" t="n"/>
      <c r="NOI45" s="2" t="n"/>
      <c r="NOJ45" s="2" t="n"/>
      <c r="NOK45" s="2" t="n"/>
      <c r="NOL45" s="2" t="n"/>
      <c r="NOM45" s="2" t="n"/>
      <c r="NON45" s="2" t="n"/>
      <c r="NOO45" s="2" t="n"/>
      <c r="NOP45" s="2" t="n"/>
      <c r="NOQ45" s="2" t="n"/>
      <c r="NOR45" s="2" t="n"/>
      <c r="NOS45" s="2" t="n"/>
      <c r="NOT45" s="2" t="n"/>
      <c r="NOU45" s="2" t="n"/>
      <c r="NOV45" s="2" t="n"/>
      <c r="NOW45" s="2" t="n"/>
      <c r="NOX45" s="2" t="n"/>
      <c r="NOY45" s="2" t="n"/>
      <c r="NOZ45" s="2" t="n"/>
      <c r="NPA45" s="2" t="n"/>
      <c r="NPB45" s="2" t="n"/>
      <c r="NPC45" s="2" t="n"/>
      <c r="NPD45" s="2" t="n"/>
      <c r="NPE45" s="2" t="n"/>
      <c r="NPF45" s="2" t="n"/>
      <c r="NPG45" s="2" t="n"/>
      <c r="NPH45" s="2" t="n"/>
      <c r="NPI45" s="2" t="n"/>
      <c r="NPJ45" s="2" t="n"/>
      <c r="NPK45" s="2" t="n"/>
      <c r="NPL45" s="2" t="n"/>
      <c r="NPM45" s="2" t="n"/>
      <c r="NPN45" s="2" t="n"/>
      <c r="NPO45" s="2" t="n"/>
      <c r="NPP45" s="2" t="n"/>
      <c r="NPQ45" s="2" t="n"/>
      <c r="NPR45" s="2" t="n"/>
      <c r="NPS45" s="2" t="n"/>
      <c r="NPT45" s="2" t="n"/>
      <c r="NPU45" s="2" t="n"/>
      <c r="NPV45" s="2" t="n"/>
      <c r="NPW45" s="2" t="n"/>
      <c r="NPX45" s="2" t="n"/>
      <c r="NPY45" s="2" t="n"/>
      <c r="NPZ45" s="2" t="n"/>
      <c r="NQA45" s="2" t="n"/>
      <c r="NQB45" s="2" t="n"/>
      <c r="NQC45" s="2" t="n"/>
      <c r="NQD45" s="2" t="n"/>
      <c r="NQE45" s="2" t="n"/>
      <c r="NQF45" s="2" t="n"/>
      <c r="NQG45" s="2" t="n"/>
      <c r="NQH45" s="2" t="n"/>
      <c r="NQI45" s="2" t="n"/>
      <c r="NQJ45" s="2" t="n"/>
      <c r="NQK45" s="2" t="n"/>
      <c r="NQL45" s="2" t="n"/>
      <c r="NQM45" s="2" t="n"/>
      <c r="NQN45" s="2" t="n"/>
      <c r="NQO45" s="2" t="n"/>
      <c r="NQP45" s="2" t="n"/>
      <c r="NQQ45" s="2" t="n"/>
      <c r="NQR45" s="2" t="n"/>
      <c r="NQS45" s="2" t="n"/>
      <c r="NQT45" s="2" t="n"/>
      <c r="NQU45" s="2" t="n"/>
      <c r="NQV45" s="2" t="n"/>
      <c r="NQW45" s="2" t="n"/>
      <c r="NQX45" s="2" t="n"/>
      <c r="NQY45" s="2" t="n"/>
      <c r="NQZ45" s="2" t="n"/>
      <c r="NRA45" s="2" t="n"/>
      <c r="NRB45" s="2" t="n"/>
      <c r="NRC45" s="2" t="n"/>
      <c r="NRD45" s="2" t="n"/>
      <c r="NRE45" s="2" t="n"/>
      <c r="NRF45" s="2" t="n"/>
      <c r="NRG45" s="2" t="n"/>
      <c r="NRH45" s="2" t="n"/>
      <c r="NRI45" s="2" t="n"/>
      <c r="NRJ45" s="2" t="n"/>
      <c r="NRK45" s="2" t="n"/>
      <c r="NRL45" s="2" t="n"/>
      <c r="NRM45" s="2" t="n"/>
      <c r="NRN45" s="2" t="n"/>
      <c r="NRO45" s="2" t="n"/>
      <c r="NRP45" s="2" t="n"/>
      <c r="NRQ45" s="2" t="n"/>
      <c r="NRR45" s="2" t="n"/>
      <c r="NRS45" s="2" t="n"/>
      <c r="NRT45" s="2" t="n"/>
      <c r="NRU45" s="2" t="n"/>
      <c r="NRV45" s="2" t="n"/>
      <c r="NRW45" s="2" t="n"/>
      <c r="NRX45" s="2" t="n"/>
      <c r="NRY45" s="2" t="n"/>
      <c r="NRZ45" s="2" t="n"/>
      <c r="NSA45" s="2" t="n"/>
      <c r="NSB45" s="2" t="n"/>
      <c r="NSC45" s="2" t="n"/>
      <c r="NSD45" s="2" t="n"/>
      <c r="NSE45" s="2" t="n"/>
      <c r="NSF45" s="2" t="n"/>
      <c r="NSG45" s="2" t="n"/>
      <c r="NSH45" s="2" t="n"/>
      <c r="NSI45" s="2" t="n"/>
      <c r="NSJ45" s="2" t="n"/>
      <c r="NSK45" s="2" t="n"/>
      <c r="NSL45" s="2" t="n"/>
      <c r="NSM45" s="2" t="n"/>
      <c r="NSN45" s="2" t="n"/>
      <c r="NSO45" s="2" t="n"/>
      <c r="NSP45" s="2" t="n"/>
      <c r="NSQ45" s="2" t="n"/>
      <c r="NSR45" s="2" t="n"/>
      <c r="NSS45" s="2" t="n"/>
      <c r="NST45" s="2" t="n"/>
      <c r="NSU45" s="2" t="n"/>
      <c r="NSV45" s="2" t="n"/>
      <c r="NSW45" s="2" t="n"/>
      <c r="NSX45" s="2" t="n"/>
      <c r="NSY45" s="2" t="n"/>
      <c r="NSZ45" s="2" t="n"/>
      <c r="NTA45" s="2" t="n"/>
      <c r="NTB45" s="2" t="n"/>
      <c r="NTC45" s="2" t="n"/>
      <c r="NTD45" s="2" t="n"/>
      <c r="NTE45" s="2" t="n"/>
      <c r="NTF45" s="2" t="n"/>
      <c r="NTG45" s="2" t="n"/>
      <c r="NTH45" s="2" t="n"/>
      <c r="NTI45" s="2" t="n"/>
      <c r="NTJ45" s="2" t="n"/>
      <c r="NTK45" s="2" t="n"/>
      <c r="NTL45" s="2" t="n"/>
      <c r="NTM45" s="2" t="n"/>
      <c r="NTN45" s="2" t="n"/>
      <c r="NTO45" s="2" t="n"/>
      <c r="NTP45" s="2" t="n"/>
      <c r="NTQ45" s="2" t="n"/>
      <c r="NTR45" s="2" t="n"/>
      <c r="NTS45" s="2" t="n"/>
      <c r="NTT45" s="2" t="n"/>
      <c r="NTU45" s="2" t="n"/>
      <c r="NTV45" s="2" t="n"/>
      <c r="NTW45" s="2" t="n"/>
      <c r="NTX45" s="2" t="n"/>
      <c r="NTY45" s="2" t="n"/>
      <c r="NTZ45" s="2" t="n"/>
      <c r="NUA45" s="2" t="n"/>
      <c r="NUB45" s="2" t="n"/>
      <c r="NUC45" s="2" t="n"/>
      <c r="NUD45" s="2" t="n"/>
      <c r="NUE45" s="2" t="n"/>
      <c r="NUF45" s="2" t="n"/>
      <c r="NUG45" s="2" t="n"/>
      <c r="NUH45" s="2" t="n"/>
      <c r="NUI45" s="2" t="n"/>
      <c r="NUJ45" s="2" t="n"/>
      <c r="NUK45" s="2" t="n"/>
      <c r="NUL45" s="2" t="n"/>
      <c r="NUM45" s="2" t="n"/>
      <c r="NUN45" s="2" t="n"/>
      <c r="NUO45" s="2" t="n"/>
      <c r="NUP45" s="2" t="n"/>
      <c r="NUQ45" s="2" t="n"/>
      <c r="NUR45" s="2" t="n"/>
      <c r="NUS45" s="2" t="n"/>
      <c r="NUT45" s="2" t="n"/>
      <c r="NUU45" s="2" t="n"/>
      <c r="NUV45" s="2" t="n"/>
      <c r="NUW45" s="2" t="n"/>
      <c r="NUX45" s="2" t="n"/>
      <c r="NUY45" s="2" t="n"/>
      <c r="NUZ45" s="2" t="n"/>
      <c r="NVA45" s="2" t="n"/>
      <c r="NVB45" s="2" t="n"/>
      <c r="NVC45" s="2" t="n"/>
      <c r="NVD45" s="2" t="n"/>
      <c r="NVE45" s="2" t="n"/>
      <c r="NVF45" s="2" t="n"/>
      <c r="NVG45" s="2" t="n"/>
      <c r="NVH45" s="2" t="n"/>
      <c r="NVI45" s="2" t="n"/>
      <c r="NVJ45" s="2" t="n"/>
      <c r="NVK45" s="2" t="n"/>
      <c r="NVL45" s="2" t="n"/>
      <c r="NVM45" s="2" t="n"/>
      <c r="NVN45" s="2" t="n"/>
      <c r="NVO45" s="2" t="n"/>
      <c r="NVP45" s="2" t="n"/>
      <c r="NVQ45" s="2" t="n"/>
      <c r="NVR45" s="2" t="n"/>
      <c r="NVS45" s="2" t="n"/>
      <c r="NVT45" s="2" t="n"/>
      <c r="NVU45" s="2" t="n"/>
      <c r="NVV45" s="2" t="n"/>
      <c r="NVW45" s="2" t="n"/>
      <c r="NVX45" s="2" t="n"/>
      <c r="NVY45" s="2" t="n"/>
      <c r="NVZ45" s="2" t="n"/>
      <c r="NWA45" s="2" t="n"/>
      <c r="NWB45" s="2" t="n"/>
      <c r="NWC45" s="2" t="n"/>
      <c r="NWD45" s="2" t="n"/>
      <c r="NWE45" s="2" t="n"/>
      <c r="NWF45" s="2" t="n"/>
      <c r="NWG45" s="2" t="n"/>
      <c r="NWH45" s="2" t="n"/>
      <c r="NWI45" s="2" t="n"/>
      <c r="NWJ45" s="2" t="n"/>
      <c r="NWK45" s="2" t="n"/>
      <c r="NWL45" s="2" t="n"/>
      <c r="NWM45" s="2" t="n"/>
      <c r="NWN45" s="2" t="n"/>
      <c r="NWO45" s="2" t="n"/>
      <c r="NWP45" s="2" t="n"/>
      <c r="NWQ45" s="2" t="n"/>
      <c r="NWR45" s="2" t="n"/>
      <c r="NWS45" s="2" t="n"/>
      <c r="NWT45" s="2" t="n"/>
      <c r="NWU45" s="2" t="n"/>
      <c r="NWV45" s="2" t="n"/>
      <c r="NWW45" s="2" t="n"/>
      <c r="NWX45" s="2" t="n"/>
      <c r="NWY45" s="2" t="n"/>
      <c r="NWZ45" s="2" t="n"/>
      <c r="NXA45" s="2" t="n"/>
      <c r="NXB45" s="2" t="n"/>
      <c r="NXC45" s="2" t="n"/>
      <c r="NXD45" s="2" t="n"/>
      <c r="NXE45" s="2" t="n"/>
      <c r="NXF45" s="2" t="n"/>
      <c r="NXG45" s="2" t="n"/>
      <c r="NXH45" s="2" t="n"/>
      <c r="NXI45" s="2" t="n"/>
      <c r="NXJ45" s="2" t="n"/>
      <c r="NXK45" s="2" t="n"/>
      <c r="NXL45" s="2" t="n"/>
      <c r="NXM45" s="2" t="n"/>
      <c r="NXN45" s="2" t="n"/>
      <c r="NXO45" s="2" t="n"/>
      <c r="NXP45" s="2" t="n"/>
      <c r="NXQ45" s="2" t="n"/>
      <c r="NXR45" s="2" t="n"/>
      <c r="NXS45" s="2" t="n"/>
      <c r="NXT45" s="2" t="n"/>
      <c r="NXU45" s="2" t="n"/>
      <c r="NXV45" s="2" t="n"/>
      <c r="NXW45" s="2" t="n"/>
      <c r="NXX45" s="2" t="n"/>
      <c r="NXY45" s="2" t="n"/>
      <c r="NXZ45" s="2" t="n"/>
      <c r="NYA45" s="2" t="n"/>
      <c r="NYB45" s="2" t="n"/>
      <c r="NYC45" s="2" t="n"/>
      <c r="NYD45" s="2" t="n"/>
      <c r="NYE45" s="2" t="n"/>
      <c r="NYF45" s="2" t="n"/>
      <c r="NYG45" s="2" t="n"/>
      <c r="NYH45" s="2" t="n"/>
      <c r="NYI45" s="2" t="n"/>
      <c r="NYJ45" s="2" t="n"/>
      <c r="NYK45" s="2" t="n"/>
      <c r="NYL45" s="2" t="n"/>
      <c r="NYM45" s="2" t="n"/>
      <c r="NYN45" s="2" t="n"/>
      <c r="NYO45" s="2" t="n"/>
      <c r="NYP45" s="2" t="n"/>
      <c r="NYQ45" s="2" t="n"/>
      <c r="NYR45" s="2" t="n"/>
      <c r="NYS45" s="2" t="n"/>
      <c r="NYT45" s="2" t="n"/>
      <c r="NYU45" s="2" t="n"/>
      <c r="NYV45" s="2" t="n"/>
      <c r="NYW45" s="2" t="n"/>
      <c r="NYX45" s="2" t="n"/>
      <c r="NYY45" s="2" t="n"/>
      <c r="NYZ45" s="2" t="n"/>
      <c r="NZA45" s="2" t="n"/>
      <c r="NZB45" s="2" t="n"/>
      <c r="NZC45" s="2" t="n"/>
      <c r="NZD45" s="2" t="n"/>
      <c r="NZE45" s="2" t="n"/>
      <c r="NZF45" s="2" t="n"/>
      <c r="NZG45" s="2" t="n"/>
      <c r="NZH45" s="2" t="n"/>
      <c r="NZI45" s="2" t="n"/>
      <c r="NZJ45" s="2" t="n"/>
      <c r="NZK45" s="2" t="n"/>
      <c r="NZL45" s="2" t="n"/>
      <c r="NZM45" s="2" t="n"/>
      <c r="NZN45" s="2" t="n"/>
      <c r="NZO45" s="2" t="n"/>
      <c r="NZP45" s="2" t="n"/>
      <c r="NZQ45" s="2" t="n"/>
      <c r="NZR45" s="2" t="n"/>
      <c r="NZS45" s="2" t="n"/>
      <c r="NZT45" s="2" t="n"/>
      <c r="NZU45" s="2" t="n"/>
      <c r="NZV45" s="2" t="n"/>
      <c r="NZW45" s="2" t="n"/>
      <c r="NZX45" s="2" t="n"/>
      <c r="NZY45" s="2" t="n"/>
      <c r="NZZ45" s="2" t="n"/>
      <c r="OAA45" s="2" t="n"/>
      <c r="OAB45" s="2" t="n"/>
      <c r="OAC45" s="2" t="n"/>
      <c r="OAD45" s="2" t="n"/>
      <c r="OAE45" s="2" t="n"/>
      <c r="OAF45" s="2" t="n"/>
      <c r="OAG45" s="2" t="n"/>
      <c r="OAH45" s="2" t="n"/>
      <c r="OAI45" s="2" t="n"/>
      <c r="OAJ45" s="2" t="n"/>
      <c r="OAK45" s="2" t="n"/>
      <c r="OAL45" s="2" t="n"/>
      <c r="OAM45" s="2" t="n"/>
      <c r="OAN45" s="2" t="n"/>
      <c r="OAO45" s="2" t="n"/>
      <c r="OAP45" s="2" t="n"/>
      <c r="OAQ45" s="2" t="n"/>
      <c r="OAR45" s="2" t="n"/>
      <c r="OAS45" s="2" t="n"/>
      <c r="OAT45" s="2" t="n"/>
      <c r="OAU45" s="2" t="n"/>
      <c r="OAV45" s="2" t="n"/>
      <c r="OAW45" s="2" t="n"/>
      <c r="OAX45" s="2" t="n"/>
      <c r="OAY45" s="2" t="n"/>
      <c r="OAZ45" s="2" t="n"/>
      <c r="OBA45" s="2" t="n"/>
      <c r="OBB45" s="2" t="n"/>
      <c r="OBC45" s="2" t="n"/>
      <c r="OBD45" s="2" t="n"/>
      <c r="OBE45" s="2" t="n"/>
      <c r="OBF45" s="2" t="n"/>
      <c r="OBG45" s="2" t="n"/>
      <c r="OBH45" s="2" t="n"/>
      <c r="OBI45" s="2" t="n"/>
      <c r="OBJ45" s="2" t="n"/>
      <c r="OBK45" s="2" t="n"/>
      <c r="OBL45" s="2" t="n"/>
      <c r="OBM45" s="2" t="n"/>
      <c r="OBN45" s="2" t="n"/>
      <c r="OBO45" s="2" t="n"/>
      <c r="OBP45" s="2" t="n"/>
      <c r="OBQ45" s="2" t="n"/>
      <c r="OBR45" s="2" t="n"/>
      <c r="OBS45" s="2" t="n"/>
      <c r="OBT45" s="2" t="n"/>
      <c r="OBU45" s="2" t="n"/>
      <c r="OBV45" s="2" t="n"/>
      <c r="OBW45" s="2" t="n"/>
      <c r="OBX45" s="2" t="n"/>
      <c r="OBY45" s="2" t="n"/>
      <c r="OBZ45" s="2" t="n"/>
      <c r="OCA45" s="2" t="n"/>
      <c r="OCB45" s="2" t="n"/>
      <c r="OCC45" s="2" t="n"/>
      <c r="OCD45" s="2" t="n"/>
      <c r="OCE45" s="2" t="n"/>
      <c r="OCF45" s="2" t="n"/>
      <c r="OCG45" s="2" t="n"/>
      <c r="OCH45" s="2" t="n"/>
      <c r="OCI45" s="2" t="n"/>
      <c r="OCJ45" s="2" t="n"/>
      <c r="OCK45" s="2" t="n"/>
      <c r="OCL45" s="2" t="n"/>
      <c r="OCM45" s="2" t="n"/>
      <c r="OCN45" s="2" t="n"/>
      <c r="OCO45" s="2" t="n"/>
      <c r="OCP45" s="2" t="n"/>
      <c r="OCQ45" s="2" t="n"/>
      <c r="OCR45" s="2" t="n"/>
      <c r="OCS45" s="2" t="n"/>
      <c r="OCT45" s="2" t="n"/>
      <c r="OCU45" s="2" t="n"/>
      <c r="OCV45" s="2" t="n"/>
      <c r="OCW45" s="2" t="n"/>
      <c r="OCX45" s="2" t="n"/>
      <c r="OCY45" s="2" t="n"/>
      <c r="OCZ45" s="2" t="n"/>
      <c r="ODA45" s="2" t="n"/>
      <c r="ODB45" s="2" t="n"/>
      <c r="ODC45" s="2" t="n"/>
      <c r="ODD45" s="2" t="n"/>
      <c r="ODE45" s="2" t="n"/>
      <c r="ODF45" s="2" t="n"/>
      <c r="ODG45" s="2" t="n"/>
      <c r="ODH45" s="2" t="n"/>
      <c r="ODI45" s="2" t="n"/>
      <c r="ODJ45" s="2" t="n"/>
      <c r="ODK45" s="2" t="n"/>
      <c r="ODL45" s="2" t="n"/>
      <c r="ODM45" s="2" t="n"/>
      <c r="ODN45" s="2" t="n"/>
      <c r="ODO45" s="2" t="n"/>
      <c r="ODP45" s="2" t="n"/>
      <c r="ODQ45" s="2" t="n"/>
      <c r="ODR45" s="2" t="n"/>
      <c r="ODS45" s="2" t="n"/>
      <c r="ODT45" s="2" t="n"/>
      <c r="ODU45" s="2" t="n"/>
      <c r="ODV45" s="2" t="n"/>
      <c r="ODW45" s="2" t="n"/>
      <c r="ODX45" s="2" t="n"/>
      <c r="ODY45" s="2" t="n"/>
      <c r="ODZ45" s="2" t="n"/>
      <c r="OEA45" s="2" t="n"/>
      <c r="OEB45" s="2" t="n"/>
      <c r="OEC45" s="2" t="n"/>
      <c r="OED45" s="2" t="n"/>
      <c r="OEE45" s="2" t="n"/>
      <c r="OEF45" s="2" t="n"/>
      <c r="OEG45" s="2" t="n"/>
      <c r="OEH45" s="2" t="n"/>
      <c r="OEI45" s="2" t="n"/>
      <c r="OEJ45" s="2" t="n"/>
      <c r="OEK45" s="2" t="n"/>
      <c r="OEL45" s="2" t="n"/>
      <c r="OEM45" s="2" t="n"/>
      <c r="OEN45" s="2" t="n"/>
      <c r="OEO45" s="2" t="n"/>
      <c r="OEP45" s="2" t="n"/>
      <c r="OEQ45" s="2" t="n"/>
      <c r="OER45" s="2" t="n"/>
      <c r="OES45" s="2" t="n"/>
      <c r="OET45" s="2" t="n"/>
      <c r="OEU45" s="2" t="n"/>
      <c r="OEV45" s="2" t="n"/>
      <c r="OEW45" s="2" t="n"/>
      <c r="OEX45" s="2" t="n"/>
      <c r="OEY45" s="2" t="n"/>
      <c r="OEZ45" s="2" t="n"/>
      <c r="OFA45" s="2" t="n"/>
      <c r="OFB45" s="2" t="n"/>
      <c r="OFC45" s="2" t="n"/>
      <c r="OFD45" s="2" t="n"/>
      <c r="OFE45" s="2" t="n"/>
      <c r="OFF45" s="2" t="n"/>
      <c r="OFG45" s="2" t="n"/>
      <c r="OFH45" s="2" t="n"/>
      <c r="OFI45" s="2" t="n"/>
      <c r="OFJ45" s="2" t="n"/>
      <c r="OFK45" s="2" t="n"/>
      <c r="OFL45" s="2" t="n"/>
      <c r="OFM45" s="2" t="n"/>
      <c r="OFN45" s="2" t="n"/>
      <c r="OFO45" s="2" t="n"/>
      <c r="OFP45" s="2" t="n"/>
      <c r="OFQ45" s="2" t="n"/>
      <c r="OFR45" s="2" t="n"/>
      <c r="OFS45" s="2" t="n"/>
      <c r="OFT45" s="2" t="n"/>
      <c r="OFU45" s="2" t="n"/>
      <c r="OFV45" s="2" t="n"/>
      <c r="OFW45" s="2" t="n"/>
      <c r="OFX45" s="2" t="n"/>
      <c r="OFY45" s="2" t="n"/>
      <c r="OFZ45" s="2" t="n"/>
      <c r="OGA45" s="2" t="n"/>
      <c r="OGB45" s="2" t="n"/>
      <c r="OGC45" s="2" t="n"/>
      <c r="OGD45" s="2" t="n"/>
      <c r="OGE45" s="2" t="n"/>
      <c r="OGF45" s="2" t="n"/>
      <c r="OGG45" s="2" t="n"/>
      <c r="OGH45" s="2" t="n"/>
      <c r="OGI45" s="2" t="n"/>
      <c r="OGJ45" s="2" t="n"/>
      <c r="OGK45" s="2" t="n"/>
      <c r="OGL45" s="2" t="n"/>
      <c r="OGM45" s="2" t="n"/>
      <c r="OGN45" s="2" t="n"/>
      <c r="OGO45" s="2" t="n"/>
      <c r="OGP45" s="2" t="n"/>
      <c r="OGQ45" s="2" t="n"/>
      <c r="OGR45" s="2" t="n"/>
      <c r="OGS45" s="2" t="n"/>
      <c r="OGT45" s="2" t="n"/>
      <c r="OGU45" s="2" t="n"/>
      <c r="OGV45" s="2" t="n"/>
      <c r="OGW45" s="2" t="n"/>
      <c r="OGX45" s="2" t="n"/>
      <c r="OGY45" s="2" t="n"/>
      <c r="OGZ45" s="2" t="n"/>
      <c r="OHA45" s="2" t="n"/>
      <c r="OHB45" s="2" t="n"/>
      <c r="OHC45" s="2" t="n"/>
      <c r="OHD45" s="2" t="n"/>
      <c r="OHE45" s="2" t="n"/>
      <c r="OHF45" s="2" t="n"/>
      <c r="OHG45" s="2" t="n"/>
      <c r="OHH45" s="2" t="n"/>
      <c r="OHI45" s="2" t="n"/>
      <c r="OHJ45" s="2" t="n"/>
      <c r="OHK45" s="2" t="n"/>
      <c r="OHL45" s="2" t="n"/>
      <c r="OHM45" s="2" t="n"/>
      <c r="OHN45" s="2" t="n"/>
      <c r="OHO45" s="2" t="n"/>
      <c r="OHP45" s="2" t="n"/>
      <c r="OHQ45" s="2" t="n"/>
      <c r="OHR45" s="2" t="n"/>
      <c r="OHS45" s="2" t="n"/>
      <c r="OHT45" s="2" t="n"/>
      <c r="OHU45" s="2" t="n"/>
      <c r="OHV45" s="2" t="n"/>
      <c r="OHW45" s="2" t="n"/>
      <c r="OHX45" s="2" t="n"/>
      <c r="OHY45" s="2" t="n"/>
      <c r="OHZ45" s="2" t="n"/>
      <c r="OIA45" s="2" t="n"/>
      <c r="OIB45" s="2" t="n"/>
      <c r="OIC45" s="2" t="n"/>
      <c r="OID45" s="2" t="n"/>
      <c r="OIE45" s="2" t="n"/>
      <c r="OIF45" s="2" t="n"/>
      <c r="OIG45" s="2" t="n"/>
      <c r="OIH45" s="2" t="n"/>
      <c r="OII45" s="2" t="n"/>
      <c r="OIJ45" s="2" t="n"/>
      <c r="OIK45" s="2" t="n"/>
      <c r="OIL45" s="2" t="n"/>
      <c r="OIM45" s="2" t="n"/>
      <c r="OIN45" s="2" t="n"/>
      <c r="OIO45" s="2" t="n"/>
      <c r="OIP45" s="2" t="n"/>
      <c r="OIQ45" s="2" t="n"/>
      <c r="OIR45" s="2" t="n"/>
      <c r="OIS45" s="2" t="n"/>
      <c r="OIT45" s="2" t="n"/>
      <c r="OIU45" s="2" t="n"/>
      <c r="OIV45" s="2" t="n"/>
      <c r="OIW45" s="2" t="n"/>
      <c r="OIX45" s="2" t="n"/>
      <c r="OIY45" s="2" t="n"/>
      <c r="OIZ45" s="2" t="n"/>
      <c r="OJA45" s="2" t="n"/>
      <c r="OJB45" s="2" t="n"/>
      <c r="OJC45" s="2" t="n"/>
      <c r="OJD45" s="2" t="n"/>
      <c r="OJE45" s="2" t="n"/>
      <c r="OJF45" s="2" t="n"/>
      <c r="OJG45" s="2" t="n"/>
      <c r="OJH45" s="2" t="n"/>
      <c r="OJI45" s="2" t="n"/>
      <c r="OJJ45" s="2" t="n"/>
      <c r="OJK45" s="2" t="n"/>
      <c r="OJL45" s="2" t="n"/>
      <c r="OJM45" s="2" t="n"/>
      <c r="OJN45" s="2" t="n"/>
      <c r="OJO45" s="2" t="n"/>
      <c r="OJP45" s="2" t="n"/>
      <c r="OJQ45" s="2" t="n"/>
      <c r="OJR45" s="2" t="n"/>
      <c r="OJS45" s="2" t="n"/>
      <c r="OJT45" s="2" t="n"/>
      <c r="OJU45" s="2" t="n"/>
      <c r="OJV45" s="2" t="n"/>
      <c r="OJW45" s="2" t="n"/>
      <c r="OJX45" s="2" t="n"/>
      <c r="OJY45" s="2" t="n"/>
      <c r="OJZ45" s="2" t="n"/>
      <c r="OKA45" s="2" t="n"/>
      <c r="OKB45" s="2" t="n"/>
      <c r="OKC45" s="2" t="n"/>
      <c r="OKD45" s="2" t="n"/>
      <c r="OKE45" s="2" t="n"/>
      <c r="OKF45" s="2" t="n"/>
      <c r="OKG45" s="2" t="n"/>
      <c r="OKH45" s="2" t="n"/>
      <c r="OKI45" s="2" t="n"/>
      <c r="OKJ45" s="2" t="n"/>
      <c r="OKK45" s="2" t="n"/>
      <c r="OKL45" s="2" t="n"/>
      <c r="OKM45" s="2" t="n"/>
      <c r="OKN45" s="2" t="n"/>
      <c r="OKO45" s="2" t="n"/>
      <c r="OKP45" s="2" t="n"/>
      <c r="OKQ45" s="2" t="n"/>
      <c r="OKR45" s="2" t="n"/>
      <c r="OKS45" s="2" t="n"/>
      <c r="OKT45" s="2" t="n"/>
      <c r="OKU45" s="2" t="n"/>
      <c r="OKV45" s="2" t="n"/>
      <c r="OKW45" s="2" t="n"/>
      <c r="OKX45" s="2" t="n"/>
      <c r="OKY45" s="2" t="n"/>
      <c r="OKZ45" s="2" t="n"/>
      <c r="OLA45" s="2" t="n"/>
      <c r="OLB45" s="2" t="n"/>
      <c r="OLC45" s="2" t="n"/>
      <c r="OLD45" s="2" t="n"/>
      <c r="OLE45" s="2" t="n"/>
      <c r="OLF45" s="2" t="n"/>
      <c r="OLG45" s="2" t="n"/>
      <c r="OLH45" s="2" t="n"/>
      <c r="OLI45" s="2" t="n"/>
      <c r="OLJ45" s="2" t="n"/>
      <c r="OLK45" s="2" t="n"/>
      <c r="OLL45" s="2" t="n"/>
      <c r="OLM45" s="2" t="n"/>
      <c r="OLN45" s="2" t="n"/>
      <c r="OLO45" s="2" t="n"/>
      <c r="OLP45" s="2" t="n"/>
      <c r="OLQ45" s="2" t="n"/>
      <c r="OLR45" s="2" t="n"/>
      <c r="OLS45" s="2" t="n"/>
      <c r="OLT45" s="2" t="n"/>
      <c r="OLU45" s="2" t="n"/>
      <c r="OLV45" s="2" t="n"/>
      <c r="OLW45" s="2" t="n"/>
      <c r="OLX45" s="2" t="n"/>
      <c r="OLY45" s="2" t="n"/>
      <c r="OLZ45" s="2" t="n"/>
      <c r="OMA45" s="2" t="n"/>
      <c r="OMB45" s="2" t="n"/>
      <c r="OMC45" s="2" t="n"/>
      <c r="OMD45" s="2" t="n"/>
      <c r="OME45" s="2" t="n"/>
      <c r="OMF45" s="2" t="n"/>
      <c r="OMG45" s="2" t="n"/>
      <c r="OMH45" s="2" t="n"/>
      <c r="OMI45" s="2" t="n"/>
      <c r="OMJ45" s="2" t="n"/>
      <c r="OMK45" s="2" t="n"/>
      <c r="OML45" s="2" t="n"/>
      <c r="OMM45" s="2" t="n"/>
      <c r="OMN45" s="2" t="n"/>
      <c r="OMO45" s="2" t="n"/>
      <c r="OMP45" s="2" t="n"/>
      <c r="OMQ45" s="2" t="n"/>
      <c r="OMR45" s="2" t="n"/>
      <c r="OMS45" s="2" t="n"/>
      <c r="OMT45" s="2" t="n"/>
      <c r="OMU45" s="2" t="n"/>
      <c r="OMV45" s="2" t="n"/>
      <c r="OMW45" s="2" t="n"/>
      <c r="OMX45" s="2" t="n"/>
      <c r="OMY45" s="2" t="n"/>
      <c r="OMZ45" s="2" t="n"/>
      <c r="ONA45" s="2" t="n"/>
      <c r="ONB45" s="2" t="n"/>
      <c r="ONC45" s="2" t="n"/>
      <c r="OND45" s="2" t="n"/>
      <c r="ONE45" s="2" t="n"/>
      <c r="ONF45" s="2" t="n"/>
      <c r="ONG45" s="2" t="n"/>
      <c r="ONH45" s="2" t="n"/>
      <c r="ONI45" s="2" t="n"/>
      <c r="ONJ45" s="2" t="n"/>
      <c r="ONK45" s="2" t="n"/>
      <c r="ONL45" s="2" t="n"/>
      <c r="ONM45" s="2" t="n"/>
      <c r="ONN45" s="2" t="n"/>
      <c r="ONO45" s="2" t="n"/>
      <c r="ONP45" s="2" t="n"/>
      <c r="ONQ45" s="2" t="n"/>
      <c r="ONR45" s="2" t="n"/>
      <c r="ONS45" s="2" t="n"/>
      <c r="ONT45" s="2" t="n"/>
      <c r="ONU45" s="2" t="n"/>
      <c r="ONV45" s="2" t="n"/>
      <c r="ONW45" s="2" t="n"/>
      <c r="ONX45" s="2" t="n"/>
      <c r="ONY45" s="2" t="n"/>
      <c r="ONZ45" s="2" t="n"/>
      <c r="OOA45" s="2" t="n"/>
      <c r="OOB45" s="2" t="n"/>
      <c r="OOC45" s="2" t="n"/>
      <c r="OOD45" s="2" t="n"/>
      <c r="OOE45" s="2" t="n"/>
      <c r="OOF45" s="2" t="n"/>
      <c r="OOG45" s="2" t="n"/>
      <c r="OOH45" s="2" t="n"/>
      <c r="OOI45" s="2" t="n"/>
      <c r="OOJ45" s="2" t="n"/>
      <c r="OOK45" s="2" t="n"/>
      <c r="OOL45" s="2" t="n"/>
      <c r="OOM45" s="2" t="n"/>
      <c r="OON45" s="2" t="n"/>
      <c r="OOO45" s="2" t="n"/>
      <c r="OOP45" s="2" t="n"/>
      <c r="OOQ45" s="2" t="n"/>
      <c r="OOR45" s="2" t="n"/>
      <c r="OOS45" s="2" t="n"/>
      <c r="OOT45" s="2" t="n"/>
      <c r="OOU45" s="2" t="n"/>
      <c r="OOV45" s="2" t="n"/>
      <c r="OOW45" s="2" t="n"/>
      <c r="OOX45" s="2" t="n"/>
      <c r="OOY45" s="2" t="n"/>
      <c r="OOZ45" s="2" t="n"/>
      <c r="OPA45" s="2" t="n"/>
      <c r="OPB45" s="2" t="n"/>
      <c r="OPC45" s="2" t="n"/>
      <c r="OPD45" s="2" t="n"/>
      <c r="OPE45" s="2" t="n"/>
      <c r="OPF45" s="2" t="n"/>
      <c r="OPG45" s="2" t="n"/>
      <c r="OPH45" s="2" t="n"/>
      <c r="OPI45" s="2" t="n"/>
      <c r="OPJ45" s="2" t="n"/>
      <c r="OPK45" s="2" t="n"/>
      <c r="OPL45" s="2" t="n"/>
      <c r="OPM45" s="2" t="n"/>
      <c r="OPN45" s="2" t="n"/>
      <c r="OPO45" s="2" t="n"/>
      <c r="OPP45" s="2" t="n"/>
      <c r="OPQ45" s="2" t="n"/>
      <c r="OPR45" s="2" t="n"/>
      <c r="OPS45" s="2" t="n"/>
      <c r="OPT45" s="2" t="n"/>
      <c r="OPU45" s="2" t="n"/>
      <c r="OPV45" s="2" t="n"/>
      <c r="OPW45" s="2" t="n"/>
      <c r="OPX45" s="2" t="n"/>
      <c r="OPY45" s="2" t="n"/>
      <c r="OPZ45" s="2" t="n"/>
      <c r="OQA45" s="2" t="n"/>
      <c r="OQB45" s="2" t="n"/>
      <c r="OQC45" s="2" t="n"/>
      <c r="OQD45" s="2" t="n"/>
      <c r="OQE45" s="2" t="n"/>
      <c r="OQF45" s="2" t="n"/>
      <c r="OQG45" s="2" t="n"/>
      <c r="OQH45" s="2" t="n"/>
      <c r="OQI45" s="2" t="n"/>
      <c r="OQJ45" s="2" t="n"/>
      <c r="OQK45" s="2" t="n"/>
      <c r="OQL45" s="2" t="n"/>
      <c r="OQM45" s="2" t="n"/>
      <c r="OQN45" s="2" t="n"/>
      <c r="OQO45" s="2" t="n"/>
      <c r="OQP45" s="2" t="n"/>
      <c r="OQQ45" s="2" t="n"/>
      <c r="OQR45" s="2" t="n"/>
      <c r="OQS45" s="2" t="n"/>
      <c r="OQT45" s="2" t="n"/>
      <c r="OQU45" s="2" t="n"/>
      <c r="OQV45" s="2" t="n"/>
      <c r="OQW45" s="2" t="n"/>
      <c r="OQX45" s="2" t="n"/>
      <c r="OQY45" s="2" t="n"/>
      <c r="OQZ45" s="2" t="n"/>
      <c r="ORA45" s="2" t="n"/>
      <c r="ORB45" s="2" t="n"/>
      <c r="ORC45" s="2" t="n"/>
      <c r="ORD45" s="2" t="n"/>
      <c r="ORE45" s="2" t="n"/>
      <c r="ORF45" s="2" t="n"/>
      <c r="ORG45" s="2" t="n"/>
      <c r="ORH45" s="2" t="n"/>
      <c r="ORI45" s="2" t="n"/>
      <c r="ORJ45" s="2" t="n"/>
      <c r="ORK45" s="2" t="n"/>
      <c r="ORL45" s="2" t="n"/>
      <c r="ORM45" s="2" t="n"/>
      <c r="ORN45" s="2" t="n"/>
      <c r="ORO45" s="2" t="n"/>
      <c r="ORP45" s="2" t="n"/>
      <c r="ORQ45" s="2" t="n"/>
      <c r="ORR45" s="2" t="n"/>
      <c r="ORS45" s="2" t="n"/>
      <c r="ORT45" s="2" t="n"/>
      <c r="ORU45" s="2" t="n"/>
      <c r="ORV45" s="2" t="n"/>
      <c r="ORW45" s="2" t="n"/>
      <c r="ORX45" s="2" t="n"/>
      <c r="ORY45" s="2" t="n"/>
      <c r="ORZ45" s="2" t="n"/>
      <c r="OSA45" s="2" t="n"/>
      <c r="OSB45" s="2" t="n"/>
      <c r="OSC45" s="2" t="n"/>
      <c r="OSD45" s="2" t="n"/>
      <c r="OSE45" s="2" t="n"/>
      <c r="OSF45" s="2" t="n"/>
      <c r="OSG45" s="2" t="n"/>
      <c r="OSH45" s="2" t="n"/>
      <c r="OSI45" s="2" t="n"/>
      <c r="OSJ45" s="2" t="n"/>
      <c r="OSK45" s="2" t="n"/>
      <c r="OSL45" s="2" t="n"/>
      <c r="OSM45" s="2" t="n"/>
      <c r="OSN45" s="2" t="n"/>
      <c r="OSO45" s="2" t="n"/>
      <c r="OSP45" s="2" t="n"/>
      <c r="OSQ45" s="2" t="n"/>
      <c r="OSR45" s="2" t="n"/>
      <c r="OSS45" s="2" t="n"/>
      <c r="OST45" s="2" t="n"/>
      <c r="OSU45" s="2" t="n"/>
      <c r="OSV45" s="2" t="n"/>
      <c r="OSW45" s="2" t="n"/>
      <c r="OSX45" s="2" t="n"/>
      <c r="OSY45" s="2" t="n"/>
      <c r="OSZ45" s="2" t="n"/>
      <c r="OTA45" s="2" t="n"/>
      <c r="OTB45" s="2" t="n"/>
      <c r="OTC45" s="2" t="n"/>
      <c r="OTD45" s="2" t="n"/>
      <c r="OTE45" s="2" t="n"/>
      <c r="OTF45" s="2" t="n"/>
      <c r="OTG45" s="2" t="n"/>
      <c r="OTH45" s="2" t="n"/>
      <c r="OTI45" s="2" t="n"/>
      <c r="OTJ45" s="2" t="n"/>
      <c r="OTK45" s="2" t="n"/>
      <c r="OTL45" s="2" t="n"/>
      <c r="OTM45" s="2" t="n"/>
      <c r="OTN45" s="2" t="n"/>
      <c r="OTO45" s="2" t="n"/>
      <c r="OTP45" s="2" t="n"/>
      <c r="OTQ45" s="2" t="n"/>
      <c r="OTR45" s="2" t="n"/>
      <c r="OTS45" s="2" t="n"/>
      <c r="OTT45" s="2" t="n"/>
      <c r="OTU45" s="2" t="n"/>
      <c r="OTV45" s="2" t="n"/>
      <c r="OTW45" s="2" t="n"/>
      <c r="OTX45" s="2" t="n"/>
      <c r="OTY45" s="2" t="n"/>
      <c r="OTZ45" s="2" t="n"/>
      <c r="OUA45" s="2" t="n"/>
      <c r="OUB45" s="2" t="n"/>
      <c r="OUC45" s="2" t="n"/>
      <c r="OUD45" s="2" t="n"/>
      <c r="OUE45" s="2" t="n"/>
      <c r="OUF45" s="2" t="n"/>
      <c r="OUG45" s="2" t="n"/>
      <c r="OUH45" s="2" t="n"/>
      <c r="OUI45" s="2" t="n"/>
      <c r="OUJ45" s="2" t="n"/>
      <c r="OUK45" s="2" t="n"/>
      <c r="OUL45" s="2" t="n"/>
      <c r="OUM45" s="2" t="n"/>
      <c r="OUN45" s="2" t="n"/>
      <c r="OUO45" s="2" t="n"/>
      <c r="OUP45" s="2" t="n"/>
      <c r="OUQ45" s="2" t="n"/>
      <c r="OUR45" s="2" t="n"/>
      <c r="OUS45" s="2" t="n"/>
      <c r="OUT45" s="2" t="n"/>
      <c r="OUU45" s="2" t="n"/>
      <c r="OUV45" s="2" t="n"/>
      <c r="OUW45" s="2" t="n"/>
      <c r="OUX45" s="2" t="n"/>
      <c r="OUY45" s="2" t="n"/>
      <c r="OUZ45" s="2" t="n"/>
      <c r="OVA45" s="2" t="n"/>
      <c r="OVB45" s="2" t="n"/>
      <c r="OVC45" s="2" t="n"/>
      <c r="OVD45" s="2" t="n"/>
      <c r="OVE45" s="2" t="n"/>
      <c r="OVF45" s="2" t="n"/>
      <c r="OVG45" s="2" t="n"/>
      <c r="OVH45" s="2" t="n"/>
      <c r="OVI45" s="2" t="n"/>
      <c r="OVJ45" s="2" t="n"/>
      <c r="OVK45" s="2" t="n"/>
      <c r="OVL45" s="2" t="n"/>
      <c r="OVM45" s="2" t="n"/>
      <c r="OVN45" s="2" t="n"/>
      <c r="OVO45" s="2" t="n"/>
      <c r="OVP45" s="2" t="n"/>
      <c r="OVQ45" s="2" t="n"/>
      <c r="OVR45" s="2" t="n"/>
      <c r="OVS45" s="2" t="n"/>
      <c r="OVT45" s="2" t="n"/>
      <c r="OVU45" s="2" t="n"/>
      <c r="OVV45" s="2" t="n"/>
      <c r="OVW45" s="2" t="n"/>
      <c r="OVX45" s="2" t="n"/>
      <c r="OVY45" s="2" t="n"/>
      <c r="OVZ45" s="2" t="n"/>
      <c r="OWA45" s="2" t="n"/>
      <c r="OWB45" s="2" t="n"/>
      <c r="OWC45" s="2" t="n"/>
      <c r="OWD45" s="2" t="n"/>
      <c r="OWE45" s="2" t="n"/>
      <c r="OWF45" s="2" t="n"/>
      <c r="OWG45" s="2" t="n"/>
      <c r="OWH45" s="2" t="n"/>
      <c r="OWI45" s="2" t="n"/>
      <c r="OWJ45" s="2" t="n"/>
      <c r="OWK45" s="2" t="n"/>
      <c r="OWL45" s="2" t="n"/>
      <c r="OWM45" s="2" t="n"/>
      <c r="OWN45" s="2" t="n"/>
      <c r="OWO45" s="2" t="n"/>
      <c r="OWP45" s="2" t="n"/>
      <c r="OWQ45" s="2" t="n"/>
      <c r="OWR45" s="2" t="n"/>
      <c r="OWS45" s="2" t="n"/>
      <c r="OWT45" s="2" t="n"/>
      <c r="OWU45" s="2" t="n"/>
      <c r="OWV45" s="2" t="n"/>
      <c r="OWW45" s="2" t="n"/>
      <c r="OWX45" s="2" t="n"/>
      <c r="OWY45" s="2" t="n"/>
      <c r="OWZ45" s="2" t="n"/>
      <c r="OXA45" s="2" t="n"/>
      <c r="OXB45" s="2" t="n"/>
      <c r="OXC45" s="2" t="n"/>
      <c r="OXD45" s="2" t="n"/>
      <c r="OXE45" s="2" t="n"/>
      <c r="OXF45" s="2" t="n"/>
      <c r="OXG45" s="2" t="n"/>
      <c r="OXH45" s="2" t="n"/>
      <c r="OXI45" s="2" t="n"/>
      <c r="OXJ45" s="2" t="n"/>
      <c r="OXK45" s="2" t="n"/>
      <c r="OXL45" s="2" t="n"/>
      <c r="OXM45" s="2" t="n"/>
      <c r="OXN45" s="2" t="n"/>
      <c r="OXO45" s="2" t="n"/>
      <c r="OXP45" s="2" t="n"/>
      <c r="OXQ45" s="2" t="n"/>
      <c r="OXR45" s="2" t="n"/>
      <c r="OXS45" s="2" t="n"/>
      <c r="OXT45" s="2" t="n"/>
      <c r="OXU45" s="2" t="n"/>
      <c r="OXV45" s="2" t="n"/>
      <c r="OXW45" s="2" t="n"/>
      <c r="OXX45" s="2" t="n"/>
      <c r="OXY45" s="2" t="n"/>
      <c r="OXZ45" s="2" t="n"/>
      <c r="OYA45" s="2" t="n"/>
      <c r="OYB45" s="2" t="n"/>
      <c r="OYC45" s="2" t="n"/>
      <c r="OYD45" s="2" t="n"/>
      <c r="OYE45" s="2" t="n"/>
      <c r="OYF45" s="2" t="n"/>
      <c r="OYG45" s="2" t="n"/>
      <c r="OYH45" s="2" t="n"/>
      <c r="OYI45" s="2" t="n"/>
      <c r="OYJ45" s="2" t="n"/>
      <c r="OYK45" s="2" t="n"/>
      <c r="OYL45" s="2" t="n"/>
      <c r="OYM45" s="2" t="n"/>
      <c r="OYN45" s="2" t="n"/>
      <c r="OYO45" s="2" t="n"/>
      <c r="OYP45" s="2" t="n"/>
      <c r="OYQ45" s="2" t="n"/>
      <c r="OYR45" s="2" t="n"/>
      <c r="OYS45" s="2" t="n"/>
      <c r="OYT45" s="2" t="n"/>
      <c r="OYU45" s="2" t="n"/>
      <c r="OYV45" s="2" t="n"/>
      <c r="OYW45" s="2" t="n"/>
      <c r="OYX45" s="2" t="n"/>
      <c r="OYY45" s="2" t="n"/>
      <c r="OYZ45" s="2" t="n"/>
      <c r="OZA45" s="2" t="n"/>
      <c r="OZB45" s="2" t="n"/>
      <c r="OZC45" s="2" t="n"/>
      <c r="OZD45" s="2" t="n"/>
      <c r="OZE45" s="2" t="n"/>
      <c r="OZF45" s="2" t="n"/>
      <c r="OZG45" s="2" t="n"/>
      <c r="OZH45" s="2" t="n"/>
      <c r="OZI45" s="2" t="n"/>
      <c r="OZJ45" s="2" t="n"/>
      <c r="OZK45" s="2" t="n"/>
      <c r="OZL45" s="2" t="n"/>
      <c r="OZM45" s="2" t="n"/>
      <c r="OZN45" s="2" t="n"/>
      <c r="OZO45" s="2" t="n"/>
      <c r="OZP45" s="2" t="n"/>
      <c r="OZQ45" s="2" t="n"/>
      <c r="OZR45" s="2" t="n"/>
      <c r="OZS45" s="2" t="n"/>
      <c r="OZT45" s="2" t="n"/>
      <c r="OZU45" s="2" t="n"/>
      <c r="OZV45" s="2" t="n"/>
      <c r="OZW45" s="2" t="n"/>
      <c r="OZX45" s="2" t="n"/>
      <c r="OZY45" s="2" t="n"/>
      <c r="OZZ45" s="2" t="n"/>
      <c r="PAA45" s="2" t="n"/>
      <c r="PAB45" s="2" t="n"/>
      <c r="PAC45" s="2" t="n"/>
      <c r="PAD45" s="2" t="n"/>
      <c r="PAE45" s="2" t="n"/>
      <c r="PAF45" s="2" t="n"/>
      <c r="PAG45" s="2" t="n"/>
      <c r="PAH45" s="2" t="n"/>
      <c r="PAI45" s="2" t="n"/>
      <c r="PAJ45" s="2" t="n"/>
      <c r="PAK45" s="2" t="n"/>
      <c r="PAL45" s="2" t="n"/>
      <c r="PAM45" s="2" t="n"/>
      <c r="PAN45" s="2" t="n"/>
      <c r="PAO45" s="2" t="n"/>
      <c r="PAP45" s="2" t="n"/>
      <c r="PAQ45" s="2" t="n"/>
      <c r="PAR45" s="2" t="n"/>
      <c r="PAS45" s="2" t="n"/>
      <c r="PAT45" s="2" t="n"/>
      <c r="PAU45" s="2" t="n"/>
      <c r="PAV45" s="2" t="n"/>
      <c r="PAW45" s="2" t="n"/>
      <c r="PAX45" s="2" t="n"/>
      <c r="PAY45" s="2" t="n"/>
      <c r="PAZ45" s="2" t="n"/>
      <c r="PBA45" s="2" t="n"/>
      <c r="PBB45" s="2" t="n"/>
      <c r="PBC45" s="2" t="n"/>
      <c r="PBD45" s="2" t="n"/>
      <c r="PBE45" s="2" t="n"/>
      <c r="PBF45" s="2" t="n"/>
      <c r="PBG45" s="2" t="n"/>
      <c r="PBH45" s="2" t="n"/>
      <c r="PBI45" s="2" t="n"/>
      <c r="PBJ45" s="2" t="n"/>
      <c r="PBK45" s="2" t="n"/>
      <c r="PBL45" s="2" t="n"/>
      <c r="PBM45" s="2" t="n"/>
      <c r="PBN45" s="2" t="n"/>
      <c r="PBO45" s="2" t="n"/>
      <c r="PBP45" s="2" t="n"/>
      <c r="PBQ45" s="2" t="n"/>
      <c r="PBR45" s="2" t="n"/>
      <c r="PBS45" s="2" t="n"/>
      <c r="PBT45" s="2" t="n"/>
      <c r="PBU45" s="2" t="n"/>
      <c r="PBV45" s="2" t="n"/>
      <c r="PBW45" s="2" t="n"/>
      <c r="PBX45" s="2" t="n"/>
      <c r="PBY45" s="2" t="n"/>
      <c r="PBZ45" s="2" t="n"/>
      <c r="PCA45" s="2" t="n"/>
      <c r="PCB45" s="2" t="n"/>
      <c r="PCC45" s="2" t="n"/>
      <c r="PCD45" s="2" t="n"/>
      <c r="PCE45" s="2" t="n"/>
      <c r="PCF45" s="2" t="n"/>
      <c r="PCG45" s="2" t="n"/>
      <c r="PCH45" s="2" t="n"/>
      <c r="PCI45" s="2" t="n"/>
      <c r="PCJ45" s="2" t="n"/>
      <c r="PCK45" s="2" t="n"/>
      <c r="PCL45" s="2" t="n"/>
      <c r="PCM45" s="2" t="n"/>
      <c r="PCN45" s="2" t="n"/>
      <c r="PCO45" s="2" t="n"/>
      <c r="PCP45" s="2" t="n"/>
      <c r="PCQ45" s="2" t="n"/>
      <c r="PCR45" s="2" t="n"/>
      <c r="PCS45" s="2" t="n"/>
      <c r="PCT45" s="2" t="n"/>
      <c r="PCU45" s="2" t="n"/>
      <c r="PCV45" s="2" t="n"/>
      <c r="PCW45" s="2" t="n"/>
      <c r="PCX45" s="2" t="n"/>
      <c r="PCY45" s="2" t="n"/>
      <c r="PCZ45" s="2" t="n"/>
      <c r="PDA45" s="2" t="n"/>
      <c r="PDB45" s="2" t="n"/>
      <c r="PDC45" s="2" t="n"/>
      <c r="PDD45" s="2" t="n"/>
      <c r="PDE45" s="2" t="n"/>
      <c r="PDF45" s="2" t="n"/>
      <c r="PDG45" s="2" t="n"/>
      <c r="PDH45" s="2" t="n"/>
      <c r="PDI45" s="2" t="n"/>
      <c r="PDJ45" s="2" t="n"/>
      <c r="PDK45" s="2" t="n"/>
      <c r="PDL45" s="2" t="n"/>
      <c r="PDM45" s="2" t="n"/>
      <c r="PDN45" s="2" t="n"/>
      <c r="PDO45" s="2" t="n"/>
      <c r="PDP45" s="2" t="n"/>
      <c r="PDQ45" s="2" t="n"/>
      <c r="PDR45" s="2" t="n"/>
      <c r="PDS45" s="2" t="n"/>
      <c r="PDT45" s="2" t="n"/>
      <c r="PDU45" s="2" t="n"/>
      <c r="PDV45" s="2" t="n"/>
      <c r="PDW45" s="2" t="n"/>
      <c r="PDX45" s="2" t="n"/>
      <c r="PDY45" s="2" t="n"/>
      <c r="PDZ45" s="2" t="n"/>
      <c r="PEA45" s="2" t="n"/>
      <c r="PEB45" s="2" t="n"/>
      <c r="PEC45" s="2" t="n"/>
      <c r="PED45" s="2" t="n"/>
      <c r="PEE45" s="2" t="n"/>
      <c r="PEF45" s="2" t="n"/>
      <c r="PEG45" s="2" t="n"/>
      <c r="PEH45" s="2" t="n"/>
      <c r="PEI45" s="2" t="n"/>
      <c r="PEJ45" s="2" t="n"/>
      <c r="PEK45" s="2" t="n"/>
      <c r="PEL45" s="2" t="n"/>
      <c r="PEM45" s="2" t="n"/>
      <c r="PEN45" s="2" t="n"/>
      <c r="PEO45" s="2" t="n"/>
      <c r="PEP45" s="2" t="n"/>
      <c r="PEQ45" s="2" t="n"/>
      <c r="PER45" s="2" t="n"/>
      <c r="PES45" s="2" t="n"/>
      <c r="PET45" s="2" t="n"/>
      <c r="PEU45" s="2" t="n"/>
      <c r="PEV45" s="2" t="n"/>
      <c r="PEW45" s="2" t="n"/>
      <c r="PEX45" s="2" t="n"/>
      <c r="PEY45" s="2" t="n"/>
      <c r="PEZ45" s="2" t="n"/>
      <c r="PFA45" s="2" t="n"/>
      <c r="PFB45" s="2" t="n"/>
      <c r="PFC45" s="2" t="n"/>
      <c r="PFD45" s="2" t="n"/>
      <c r="PFE45" s="2" t="n"/>
      <c r="PFF45" s="2" t="n"/>
      <c r="PFG45" s="2" t="n"/>
      <c r="PFH45" s="2" t="n"/>
      <c r="PFI45" s="2" t="n"/>
      <c r="PFJ45" s="2" t="n"/>
      <c r="PFK45" s="2" t="n"/>
      <c r="PFL45" s="2" t="n"/>
      <c r="PFM45" s="2" t="n"/>
      <c r="PFN45" s="2" t="n"/>
      <c r="PFO45" s="2" t="n"/>
      <c r="PFP45" s="2" t="n"/>
      <c r="PFQ45" s="2" t="n"/>
      <c r="PFR45" s="2" t="n"/>
      <c r="PFS45" s="2" t="n"/>
      <c r="PFT45" s="2" t="n"/>
      <c r="PFU45" s="2" t="n"/>
      <c r="PFV45" s="2" t="n"/>
      <c r="PFW45" s="2" t="n"/>
      <c r="PFX45" s="2" t="n"/>
      <c r="PFY45" s="2" t="n"/>
      <c r="PFZ45" s="2" t="n"/>
      <c r="PGA45" s="2" t="n"/>
      <c r="PGB45" s="2" t="n"/>
      <c r="PGC45" s="2" t="n"/>
      <c r="PGD45" s="2" t="n"/>
      <c r="PGE45" s="2" t="n"/>
      <c r="PGF45" s="2" t="n"/>
      <c r="PGG45" s="2" t="n"/>
      <c r="PGH45" s="2" t="n"/>
      <c r="PGI45" s="2" t="n"/>
      <c r="PGJ45" s="2" t="n"/>
      <c r="PGK45" s="2" t="n"/>
      <c r="PGL45" s="2" t="n"/>
      <c r="PGM45" s="2" t="n"/>
      <c r="PGN45" s="2" t="n"/>
      <c r="PGO45" s="2" t="n"/>
      <c r="PGP45" s="2" t="n"/>
      <c r="PGQ45" s="2" t="n"/>
      <c r="PGR45" s="2" t="n"/>
      <c r="PGS45" s="2" t="n"/>
      <c r="PGT45" s="2" t="n"/>
      <c r="PGU45" s="2" t="n"/>
      <c r="PGV45" s="2" t="n"/>
      <c r="PGW45" s="2" t="n"/>
      <c r="PGX45" s="2" t="n"/>
      <c r="PGY45" s="2" t="n"/>
      <c r="PGZ45" s="2" t="n"/>
      <c r="PHA45" s="2" t="n"/>
      <c r="PHB45" s="2" t="n"/>
      <c r="PHC45" s="2" t="n"/>
      <c r="PHD45" s="2" t="n"/>
      <c r="PHE45" s="2" t="n"/>
      <c r="PHF45" s="2" t="n"/>
      <c r="PHG45" s="2" t="n"/>
      <c r="PHH45" s="2" t="n"/>
      <c r="PHI45" s="2" t="n"/>
      <c r="PHJ45" s="2" t="n"/>
      <c r="PHK45" s="2" t="n"/>
      <c r="PHL45" s="2" t="n"/>
      <c r="PHM45" s="2" t="n"/>
      <c r="PHN45" s="2" t="n"/>
      <c r="PHO45" s="2" t="n"/>
      <c r="PHP45" s="2" t="n"/>
      <c r="PHQ45" s="2" t="n"/>
      <c r="PHR45" s="2" t="n"/>
      <c r="PHS45" s="2" t="n"/>
      <c r="PHT45" s="2" t="n"/>
      <c r="PHU45" s="2" t="n"/>
      <c r="PHV45" s="2" t="n"/>
      <c r="PHW45" s="2" t="n"/>
      <c r="PHX45" s="2" t="n"/>
      <c r="PHY45" s="2" t="n"/>
      <c r="PHZ45" s="2" t="n"/>
      <c r="PIA45" s="2" t="n"/>
      <c r="PIB45" s="2" t="n"/>
      <c r="PIC45" s="2" t="n"/>
      <c r="PID45" s="2" t="n"/>
      <c r="PIE45" s="2" t="n"/>
      <c r="PIF45" s="2" t="n"/>
      <c r="PIG45" s="2" t="n"/>
      <c r="PIH45" s="2" t="n"/>
      <c r="PII45" s="2" t="n"/>
      <c r="PIJ45" s="2" t="n"/>
      <c r="PIK45" s="2" t="n"/>
      <c r="PIL45" s="2" t="n"/>
      <c r="PIM45" s="2" t="n"/>
      <c r="PIN45" s="2" t="n"/>
      <c r="PIO45" s="2" t="n"/>
      <c r="PIP45" s="2" t="n"/>
      <c r="PIQ45" s="2" t="n"/>
      <c r="PIR45" s="2" t="n"/>
      <c r="PIS45" s="2" t="n"/>
      <c r="PIT45" s="2" t="n"/>
      <c r="PIU45" s="2" t="n"/>
      <c r="PIV45" s="2" t="n"/>
      <c r="PIW45" s="2" t="n"/>
      <c r="PIX45" s="2" t="n"/>
      <c r="PIY45" s="2" t="n"/>
      <c r="PIZ45" s="2" t="n"/>
      <c r="PJA45" s="2" t="n"/>
      <c r="PJB45" s="2" t="n"/>
      <c r="PJC45" s="2" t="n"/>
      <c r="PJD45" s="2" t="n"/>
      <c r="PJE45" s="2" t="n"/>
      <c r="PJF45" s="2" t="n"/>
      <c r="PJG45" s="2" t="n"/>
      <c r="PJH45" s="2" t="n"/>
      <c r="PJI45" s="2" t="n"/>
      <c r="PJJ45" s="2" t="n"/>
      <c r="PJK45" s="2" t="n"/>
      <c r="PJL45" s="2" t="n"/>
      <c r="PJM45" s="2" t="n"/>
      <c r="PJN45" s="2" t="n"/>
      <c r="PJO45" s="2" t="n"/>
      <c r="PJP45" s="2" t="n"/>
      <c r="PJQ45" s="2" t="n"/>
      <c r="PJR45" s="2" t="n"/>
      <c r="PJS45" s="2" t="n"/>
      <c r="PJT45" s="2" t="n"/>
      <c r="PJU45" s="2" t="n"/>
      <c r="PJV45" s="2" t="n"/>
      <c r="PJW45" s="2" t="n"/>
      <c r="PJX45" s="2" t="n"/>
      <c r="PJY45" s="2" t="n"/>
      <c r="PJZ45" s="2" t="n"/>
      <c r="PKA45" s="2" t="n"/>
      <c r="PKB45" s="2" t="n"/>
      <c r="PKC45" s="2" t="n"/>
      <c r="PKD45" s="2" t="n"/>
      <c r="PKE45" s="2" t="n"/>
      <c r="PKF45" s="2" t="n"/>
      <c r="PKG45" s="2" t="n"/>
      <c r="PKH45" s="2" t="n"/>
      <c r="PKI45" s="2" t="n"/>
      <c r="PKJ45" s="2" t="n"/>
      <c r="PKK45" s="2" t="n"/>
      <c r="PKL45" s="2" t="n"/>
      <c r="PKM45" s="2" t="n"/>
      <c r="PKN45" s="2" t="n"/>
      <c r="PKO45" s="2" t="n"/>
      <c r="PKP45" s="2" t="n"/>
      <c r="PKQ45" s="2" t="n"/>
      <c r="PKR45" s="2" t="n"/>
      <c r="PKS45" s="2" t="n"/>
      <c r="PKT45" s="2" t="n"/>
      <c r="PKU45" s="2" t="n"/>
      <c r="PKV45" s="2" t="n"/>
      <c r="PKW45" s="2" t="n"/>
      <c r="PKX45" s="2" t="n"/>
      <c r="PKY45" s="2" t="n"/>
      <c r="PKZ45" s="2" t="n"/>
      <c r="PLA45" s="2" t="n"/>
      <c r="PLB45" s="2" t="n"/>
      <c r="PLC45" s="2" t="n"/>
      <c r="PLD45" s="2" t="n"/>
      <c r="PLE45" s="2" t="n"/>
      <c r="PLF45" s="2" t="n"/>
      <c r="PLG45" s="2" t="n"/>
      <c r="PLH45" s="2" t="n"/>
      <c r="PLI45" s="2" t="n"/>
      <c r="PLJ45" s="2" t="n"/>
      <c r="PLK45" s="2" t="n"/>
      <c r="PLL45" s="2" t="n"/>
      <c r="PLM45" s="2" t="n"/>
      <c r="PLN45" s="2" t="n"/>
      <c r="PLO45" s="2" t="n"/>
      <c r="PLP45" s="2" t="n"/>
      <c r="PLQ45" s="2" t="n"/>
      <c r="PLR45" s="2" t="n"/>
      <c r="PLS45" s="2" t="n"/>
      <c r="PLT45" s="2" t="n"/>
      <c r="PLU45" s="2" t="n"/>
      <c r="PLV45" s="2" t="n"/>
      <c r="PLW45" s="2" t="n"/>
      <c r="PLX45" s="2" t="n"/>
      <c r="PLY45" s="2" t="n"/>
      <c r="PLZ45" s="2" t="n"/>
      <c r="PMA45" s="2" t="n"/>
      <c r="PMB45" s="2" t="n"/>
      <c r="PMC45" s="2" t="n"/>
      <c r="PMD45" s="2" t="n"/>
      <c r="PME45" s="2" t="n"/>
      <c r="PMF45" s="2" t="n"/>
      <c r="PMG45" s="2" t="n"/>
      <c r="PMH45" s="2" t="n"/>
      <c r="PMI45" s="2" t="n"/>
      <c r="PMJ45" s="2" t="n"/>
      <c r="PMK45" s="2" t="n"/>
      <c r="PML45" s="2" t="n"/>
      <c r="PMM45" s="2" t="n"/>
      <c r="PMN45" s="2" t="n"/>
      <c r="PMO45" s="2" t="n"/>
      <c r="PMP45" s="2" t="n"/>
      <c r="PMQ45" s="2" t="n"/>
      <c r="PMR45" s="2" t="n"/>
      <c r="PMS45" s="2" t="n"/>
      <c r="PMT45" s="2" t="n"/>
      <c r="PMU45" s="2" t="n"/>
      <c r="PMV45" s="2" t="n"/>
      <c r="PMW45" s="2" t="n"/>
      <c r="PMX45" s="2" t="n"/>
      <c r="PMY45" s="2" t="n"/>
      <c r="PMZ45" s="2" t="n"/>
      <c r="PNA45" s="2" t="n"/>
      <c r="PNB45" s="2" t="n"/>
      <c r="PNC45" s="2" t="n"/>
      <c r="PND45" s="2" t="n"/>
      <c r="PNE45" s="2" t="n"/>
      <c r="PNF45" s="2" t="n"/>
      <c r="PNG45" s="2" t="n"/>
      <c r="PNH45" s="2" t="n"/>
      <c r="PNI45" s="2" t="n"/>
      <c r="PNJ45" s="2" t="n"/>
      <c r="PNK45" s="2" t="n"/>
      <c r="PNL45" s="2" t="n"/>
      <c r="PNM45" s="2" t="n"/>
      <c r="PNN45" s="2" t="n"/>
      <c r="PNO45" s="2" t="n"/>
      <c r="PNP45" s="2" t="n"/>
      <c r="PNQ45" s="2" t="n"/>
      <c r="PNR45" s="2" t="n"/>
      <c r="PNS45" s="2" t="n"/>
      <c r="PNT45" s="2" t="n"/>
      <c r="PNU45" s="2" t="n"/>
      <c r="PNV45" s="2" t="n"/>
      <c r="PNW45" s="2" t="n"/>
      <c r="PNX45" s="2" t="n"/>
      <c r="PNY45" s="2" t="n"/>
      <c r="PNZ45" s="2" t="n"/>
      <c r="POA45" s="2" t="n"/>
      <c r="POB45" s="2" t="n"/>
      <c r="POC45" s="2" t="n"/>
      <c r="POD45" s="2" t="n"/>
      <c r="POE45" s="2" t="n"/>
      <c r="POF45" s="2" t="n"/>
      <c r="POG45" s="2" t="n"/>
      <c r="POH45" s="2" t="n"/>
      <c r="POI45" s="2" t="n"/>
      <c r="POJ45" s="2" t="n"/>
      <c r="POK45" s="2" t="n"/>
      <c r="POL45" s="2" t="n"/>
      <c r="POM45" s="2" t="n"/>
      <c r="PON45" s="2" t="n"/>
      <c r="POO45" s="2" t="n"/>
      <c r="POP45" s="2" t="n"/>
      <c r="POQ45" s="2" t="n"/>
      <c r="POR45" s="2" t="n"/>
      <c r="POS45" s="2" t="n"/>
      <c r="POT45" s="2" t="n"/>
      <c r="POU45" s="2" t="n"/>
      <c r="POV45" s="2" t="n"/>
      <c r="POW45" s="2" t="n"/>
      <c r="POX45" s="2" t="n"/>
      <c r="POY45" s="2" t="n"/>
      <c r="POZ45" s="2" t="n"/>
      <c r="PPA45" s="2" t="n"/>
      <c r="PPB45" s="2" t="n"/>
      <c r="PPC45" s="2" t="n"/>
      <c r="PPD45" s="2" t="n"/>
      <c r="PPE45" s="2" t="n"/>
      <c r="PPF45" s="2" t="n"/>
      <c r="PPG45" s="2" t="n"/>
      <c r="PPH45" s="2" t="n"/>
      <c r="PPI45" s="2" t="n"/>
      <c r="PPJ45" s="2" t="n"/>
      <c r="PPK45" s="2" t="n"/>
      <c r="PPL45" s="2" t="n"/>
      <c r="PPM45" s="2" t="n"/>
      <c r="PPN45" s="2" t="n"/>
      <c r="PPO45" s="2" t="n"/>
      <c r="PPP45" s="2" t="n"/>
      <c r="PPQ45" s="2" t="n"/>
      <c r="PPR45" s="2" t="n"/>
      <c r="PPS45" s="2" t="n"/>
      <c r="PPT45" s="2" t="n"/>
      <c r="PPU45" s="2" t="n"/>
      <c r="PPV45" s="2" t="n"/>
      <c r="PPW45" s="2" t="n"/>
      <c r="PPX45" s="2" t="n"/>
      <c r="PPY45" s="2" t="n"/>
      <c r="PPZ45" s="2" t="n"/>
      <c r="PQA45" s="2" t="n"/>
      <c r="PQB45" s="2" t="n"/>
      <c r="PQC45" s="2" t="n"/>
      <c r="PQD45" s="2" t="n"/>
      <c r="PQE45" s="2" t="n"/>
      <c r="PQF45" s="2" t="n"/>
      <c r="PQG45" s="2" t="n"/>
      <c r="PQH45" s="2" t="n"/>
      <c r="PQI45" s="2" t="n"/>
      <c r="PQJ45" s="2" t="n"/>
      <c r="PQK45" s="2" t="n"/>
      <c r="PQL45" s="2" t="n"/>
      <c r="PQM45" s="2" t="n"/>
      <c r="PQN45" s="2" t="n"/>
      <c r="PQO45" s="2" t="n"/>
      <c r="PQP45" s="2" t="n"/>
      <c r="PQQ45" s="2" t="n"/>
      <c r="PQR45" s="2" t="n"/>
      <c r="PQS45" s="2" t="n"/>
      <c r="PQT45" s="2" t="n"/>
      <c r="PQU45" s="2" t="n"/>
      <c r="PQV45" s="2" t="n"/>
      <c r="PQW45" s="2" t="n"/>
      <c r="PQX45" s="2" t="n"/>
      <c r="PQY45" s="2" t="n"/>
      <c r="PQZ45" s="2" t="n"/>
      <c r="PRA45" s="2" t="n"/>
      <c r="PRB45" s="2" t="n"/>
      <c r="PRC45" s="2" t="n"/>
      <c r="PRD45" s="2" t="n"/>
      <c r="PRE45" s="2" t="n"/>
      <c r="PRF45" s="2" t="n"/>
      <c r="PRG45" s="2" t="n"/>
      <c r="PRH45" s="2" t="n"/>
      <c r="PRI45" s="2" t="n"/>
      <c r="PRJ45" s="2" t="n"/>
      <c r="PRK45" s="2" t="n"/>
      <c r="PRL45" s="2" t="n"/>
      <c r="PRM45" s="2" t="n"/>
      <c r="PRN45" s="2" t="n"/>
      <c r="PRO45" s="2" t="n"/>
      <c r="PRP45" s="2" t="n"/>
      <c r="PRQ45" s="2" t="n"/>
      <c r="PRR45" s="2" t="n"/>
      <c r="PRS45" s="2" t="n"/>
      <c r="PRT45" s="2" t="n"/>
      <c r="PRU45" s="2" t="n"/>
      <c r="PRV45" s="2" t="n"/>
      <c r="PRW45" s="2" t="n"/>
      <c r="PRX45" s="2" t="n"/>
      <c r="PRY45" s="2" t="n"/>
      <c r="PRZ45" s="2" t="n"/>
      <c r="PSA45" s="2" t="n"/>
      <c r="PSB45" s="2" t="n"/>
      <c r="PSC45" s="2" t="n"/>
      <c r="PSD45" s="2" t="n"/>
      <c r="PSE45" s="2" t="n"/>
      <c r="PSF45" s="2" t="n"/>
      <c r="PSG45" s="2" t="n"/>
      <c r="PSH45" s="2" t="n"/>
      <c r="PSI45" s="2" t="n"/>
      <c r="PSJ45" s="2" t="n"/>
      <c r="PSK45" s="2" t="n"/>
      <c r="PSL45" s="2" t="n"/>
      <c r="PSM45" s="2" t="n"/>
      <c r="PSN45" s="2" t="n"/>
      <c r="PSO45" s="2" t="n"/>
      <c r="PSP45" s="2" t="n"/>
      <c r="PSQ45" s="2" t="n"/>
      <c r="PSR45" s="2" t="n"/>
      <c r="PSS45" s="2" t="n"/>
      <c r="PST45" s="2" t="n"/>
      <c r="PSU45" s="2" t="n"/>
      <c r="PSV45" s="2" t="n"/>
      <c r="PSW45" s="2" t="n"/>
      <c r="PSX45" s="2" t="n"/>
      <c r="PSY45" s="2" t="n"/>
      <c r="PSZ45" s="2" t="n"/>
      <c r="PTA45" s="2" t="n"/>
      <c r="PTB45" s="2" t="n"/>
      <c r="PTC45" s="2" t="n"/>
      <c r="PTD45" s="2" t="n"/>
      <c r="PTE45" s="2" t="n"/>
      <c r="PTF45" s="2" t="n"/>
      <c r="PTG45" s="2" t="n"/>
      <c r="PTH45" s="2" t="n"/>
      <c r="PTI45" s="2" t="n"/>
      <c r="PTJ45" s="2" t="n"/>
      <c r="PTK45" s="2" t="n"/>
      <c r="PTL45" s="2" t="n"/>
      <c r="PTM45" s="2" t="n"/>
      <c r="PTN45" s="2" t="n"/>
      <c r="PTO45" s="2" t="n"/>
      <c r="PTP45" s="2" t="n"/>
      <c r="PTQ45" s="2" t="n"/>
      <c r="PTR45" s="2" t="n"/>
      <c r="PTS45" s="2" t="n"/>
      <c r="PTT45" s="2" t="n"/>
      <c r="PTU45" s="2" t="n"/>
      <c r="PTV45" s="2" t="n"/>
      <c r="PTW45" s="2" t="n"/>
      <c r="PTX45" s="2" t="n"/>
      <c r="PTY45" s="2" t="n"/>
      <c r="PTZ45" s="2" t="n"/>
      <c r="PUA45" s="2" t="n"/>
      <c r="PUB45" s="2" t="n"/>
      <c r="PUC45" s="2" t="n"/>
      <c r="PUD45" s="2" t="n"/>
      <c r="PUE45" s="2" t="n"/>
      <c r="PUF45" s="2" t="n"/>
      <c r="PUG45" s="2" t="n"/>
      <c r="PUH45" s="2" t="n"/>
      <c r="PUI45" s="2" t="n"/>
      <c r="PUJ45" s="2" t="n"/>
      <c r="PUK45" s="2" t="n"/>
      <c r="PUL45" s="2" t="n"/>
      <c r="PUM45" s="2" t="n"/>
      <c r="PUN45" s="2" t="n"/>
      <c r="PUO45" s="2" t="n"/>
      <c r="PUP45" s="2" t="n"/>
      <c r="PUQ45" s="2" t="n"/>
      <c r="PUR45" s="2" t="n"/>
      <c r="PUS45" s="2" t="n"/>
      <c r="PUT45" s="2" t="n"/>
      <c r="PUU45" s="2" t="n"/>
      <c r="PUV45" s="2" t="n"/>
      <c r="PUW45" s="2" t="n"/>
      <c r="PUX45" s="2" t="n"/>
      <c r="PUY45" s="2" t="n"/>
      <c r="PUZ45" s="2" t="n"/>
      <c r="PVA45" s="2" t="n"/>
      <c r="PVB45" s="2" t="n"/>
      <c r="PVC45" s="2" t="n"/>
      <c r="PVD45" s="2" t="n"/>
      <c r="PVE45" s="2" t="n"/>
      <c r="PVF45" s="2" t="n"/>
      <c r="PVG45" s="2" t="n"/>
      <c r="PVH45" s="2" t="n"/>
      <c r="PVI45" s="2" t="n"/>
      <c r="PVJ45" s="2" t="n"/>
      <c r="PVK45" s="2" t="n"/>
      <c r="PVL45" s="2" t="n"/>
      <c r="PVM45" s="2" t="n"/>
      <c r="PVN45" s="2" t="n"/>
      <c r="PVO45" s="2" t="n"/>
      <c r="PVP45" s="2" t="n"/>
      <c r="PVQ45" s="2" t="n"/>
      <c r="PVR45" s="2" t="n"/>
      <c r="PVS45" s="2" t="n"/>
      <c r="PVT45" s="2" t="n"/>
      <c r="PVU45" s="2" t="n"/>
      <c r="PVV45" s="2" t="n"/>
      <c r="PVW45" s="2" t="n"/>
      <c r="PVX45" s="2" t="n"/>
      <c r="PVY45" s="2" t="n"/>
      <c r="PVZ45" s="2" t="n"/>
      <c r="PWA45" s="2" t="n"/>
      <c r="PWB45" s="2" t="n"/>
      <c r="PWC45" s="2" t="n"/>
      <c r="PWD45" s="2" t="n"/>
      <c r="PWE45" s="2" t="n"/>
      <c r="PWF45" s="2" t="n"/>
      <c r="PWG45" s="2" t="n"/>
      <c r="PWH45" s="2" t="n"/>
      <c r="PWI45" s="2" t="n"/>
      <c r="PWJ45" s="2" t="n"/>
      <c r="PWK45" s="2" t="n"/>
      <c r="PWL45" s="2" t="n"/>
      <c r="PWM45" s="2" t="n"/>
      <c r="PWN45" s="2" t="n"/>
      <c r="PWO45" s="2" t="n"/>
      <c r="PWP45" s="2" t="n"/>
      <c r="PWQ45" s="2" t="n"/>
      <c r="PWR45" s="2" t="n"/>
      <c r="PWS45" s="2" t="n"/>
      <c r="PWT45" s="2" t="n"/>
      <c r="PWU45" s="2" t="n"/>
      <c r="PWV45" s="2" t="n"/>
      <c r="PWW45" s="2" t="n"/>
      <c r="PWX45" s="2" t="n"/>
      <c r="PWY45" s="2" t="n"/>
      <c r="PWZ45" s="2" t="n"/>
      <c r="PXA45" s="2" t="n"/>
      <c r="PXB45" s="2" t="n"/>
      <c r="PXC45" s="2" t="n"/>
      <c r="PXD45" s="2" t="n"/>
      <c r="PXE45" s="2" t="n"/>
      <c r="PXF45" s="2" t="n"/>
      <c r="PXG45" s="2" t="n"/>
      <c r="PXH45" s="2" t="n"/>
      <c r="PXI45" s="2" t="n"/>
      <c r="PXJ45" s="2" t="n"/>
      <c r="PXK45" s="2" t="n"/>
      <c r="PXL45" s="2" t="n"/>
      <c r="PXM45" s="2" t="n"/>
      <c r="PXN45" s="2" t="n"/>
      <c r="PXO45" s="2" t="n"/>
      <c r="PXP45" s="2" t="n"/>
      <c r="PXQ45" s="2" t="n"/>
      <c r="PXR45" s="2" t="n"/>
      <c r="PXS45" s="2" t="n"/>
      <c r="PXT45" s="2" t="n"/>
      <c r="PXU45" s="2" t="n"/>
      <c r="PXV45" s="2" t="n"/>
      <c r="PXW45" s="2" t="n"/>
      <c r="PXX45" s="2" t="n"/>
      <c r="PXY45" s="2" t="n"/>
      <c r="PXZ45" s="2" t="n"/>
      <c r="PYA45" s="2" t="n"/>
      <c r="PYB45" s="2" t="n"/>
      <c r="PYC45" s="2" t="n"/>
      <c r="PYD45" s="2" t="n"/>
      <c r="PYE45" s="2" t="n"/>
      <c r="PYF45" s="2" t="n"/>
      <c r="PYG45" s="2" t="n"/>
      <c r="PYH45" s="2" t="n"/>
      <c r="PYI45" s="2" t="n"/>
      <c r="PYJ45" s="2" t="n"/>
      <c r="PYK45" s="2" t="n"/>
      <c r="PYL45" s="2" t="n"/>
      <c r="PYM45" s="2" t="n"/>
      <c r="PYN45" s="2" t="n"/>
      <c r="PYO45" s="2" t="n"/>
      <c r="PYP45" s="2" t="n"/>
      <c r="PYQ45" s="2" t="n"/>
      <c r="PYR45" s="2" t="n"/>
      <c r="PYS45" s="2" t="n"/>
      <c r="PYT45" s="2" t="n"/>
      <c r="PYU45" s="2" t="n"/>
      <c r="PYV45" s="2" t="n"/>
      <c r="PYW45" s="2" t="n"/>
      <c r="PYX45" s="2" t="n"/>
      <c r="PYY45" s="2" t="n"/>
      <c r="PYZ45" s="2" t="n"/>
      <c r="PZA45" s="2" t="n"/>
      <c r="PZB45" s="2" t="n"/>
      <c r="PZC45" s="2" t="n"/>
      <c r="PZD45" s="2" t="n"/>
      <c r="PZE45" s="2" t="n"/>
      <c r="PZF45" s="2" t="n"/>
      <c r="PZG45" s="2" t="n"/>
      <c r="PZH45" s="2" t="n"/>
      <c r="PZI45" s="2" t="n"/>
      <c r="PZJ45" s="2" t="n"/>
      <c r="PZK45" s="2" t="n"/>
      <c r="PZL45" s="2" t="n"/>
      <c r="PZM45" s="2" t="n"/>
      <c r="PZN45" s="2" t="n"/>
      <c r="PZO45" s="2" t="n"/>
      <c r="PZP45" s="2" t="n"/>
      <c r="PZQ45" s="2" t="n"/>
      <c r="PZR45" s="2" t="n"/>
      <c r="PZS45" s="2" t="n"/>
      <c r="PZT45" s="2" t="n"/>
      <c r="PZU45" s="2" t="n"/>
      <c r="PZV45" s="2" t="n"/>
      <c r="PZW45" s="2" t="n"/>
      <c r="PZX45" s="2" t="n"/>
      <c r="PZY45" s="2" t="n"/>
      <c r="PZZ45" s="2" t="n"/>
      <c r="QAA45" s="2" t="n"/>
      <c r="QAB45" s="2" t="n"/>
      <c r="QAC45" s="2" t="n"/>
      <c r="QAD45" s="2" t="n"/>
      <c r="QAE45" s="2" t="n"/>
      <c r="QAF45" s="2" t="n"/>
      <c r="QAG45" s="2" t="n"/>
      <c r="QAH45" s="2" t="n"/>
      <c r="QAI45" s="2" t="n"/>
      <c r="QAJ45" s="2" t="n"/>
      <c r="QAK45" s="2" t="n"/>
      <c r="QAL45" s="2" t="n"/>
      <c r="QAM45" s="2" t="n"/>
      <c r="QAN45" s="2" t="n"/>
      <c r="QAO45" s="2" t="n"/>
      <c r="QAP45" s="2" t="n"/>
      <c r="QAQ45" s="2" t="n"/>
      <c r="QAR45" s="2" t="n"/>
      <c r="QAS45" s="2" t="n"/>
      <c r="QAT45" s="2" t="n"/>
      <c r="QAU45" s="2" t="n"/>
      <c r="QAV45" s="2" t="n"/>
      <c r="QAW45" s="2" t="n"/>
      <c r="QAX45" s="2" t="n"/>
      <c r="QAY45" s="2" t="n"/>
      <c r="QAZ45" s="2" t="n"/>
      <c r="QBA45" s="2" t="n"/>
      <c r="QBB45" s="2" t="n"/>
      <c r="QBC45" s="2" t="n"/>
      <c r="QBD45" s="2" t="n"/>
      <c r="QBE45" s="2" t="n"/>
      <c r="QBF45" s="2" t="n"/>
      <c r="QBG45" s="2" t="n"/>
      <c r="QBH45" s="2" t="n"/>
      <c r="QBI45" s="2" t="n"/>
      <c r="QBJ45" s="2" t="n"/>
      <c r="QBK45" s="2" t="n"/>
      <c r="QBL45" s="2" t="n"/>
      <c r="QBM45" s="2" t="n"/>
      <c r="QBN45" s="2" t="n"/>
      <c r="QBO45" s="2" t="n"/>
      <c r="QBP45" s="2" t="n"/>
      <c r="QBQ45" s="2" t="n"/>
      <c r="QBR45" s="2" t="n"/>
      <c r="QBS45" s="2" t="n"/>
      <c r="QBT45" s="2" t="n"/>
      <c r="QBU45" s="2" t="n"/>
      <c r="QBV45" s="2" t="n"/>
      <c r="QBW45" s="2" t="n"/>
      <c r="QBX45" s="2" t="n"/>
      <c r="QBY45" s="2" t="n"/>
      <c r="QBZ45" s="2" t="n"/>
      <c r="QCA45" s="2" t="n"/>
      <c r="QCB45" s="2" t="n"/>
      <c r="QCC45" s="2" t="n"/>
      <c r="QCD45" s="2" t="n"/>
      <c r="QCE45" s="2" t="n"/>
      <c r="QCF45" s="2" t="n"/>
      <c r="QCG45" s="2" t="n"/>
      <c r="QCH45" s="2" t="n"/>
      <c r="QCI45" s="2" t="n"/>
      <c r="QCJ45" s="2" t="n"/>
      <c r="QCK45" s="2" t="n"/>
      <c r="QCL45" s="2" t="n"/>
      <c r="QCM45" s="2" t="n"/>
      <c r="QCN45" s="2" t="n"/>
      <c r="QCO45" s="2" t="n"/>
      <c r="QCP45" s="2" t="n"/>
      <c r="QCQ45" s="2" t="n"/>
      <c r="QCR45" s="2" t="n"/>
      <c r="QCS45" s="2" t="n"/>
      <c r="QCT45" s="2" t="n"/>
      <c r="QCU45" s="2" t="n"/>
      <c r="QCV45" s="2" t="n"/>
      <c r="QCW45" s="2" t="n"/>
      <c r="QCX45" s="2" t="n"/>
      <c r="QCY45" s="2" t="n"/>
      <c r="QCZ45" s="2" t="n"/>
      <c r="QDA45" s="2" t="n"/>
      <c r="QDB45" s="2" t="n"/>
      <c r="QDC45" s="2" t="n"/>
      <c r="QDD45" s="2" t="n"/>
      <c r="QDE45" s="2" t="n"/>
      <c r="QDF45" s="2" t="n"/>
      <c r="QDG45" s="2" t="n"/>
      <c r="QDH45" s="2" t="n"/>
      <c r="QDI45" s="2" t="n"/>
      <c r="QDJ45" s="2" t="n"/>
      <c r="QDK45" s="2" t="n"/>
      <c r="QDL45" s="2" t="n"/>
      <c r="QDM45" s="2" t="n"/>
      <c r="QDN45" s="2" t="n"/>
      <c r="QDO45" s="2" t="n"/>
      <c r="QDP45" s="2" t="n"/>
      <c r="QDQ45" s="2" t="n"/>
      <c r="QDR45" s="2" t="n"/>
      <c r="QDS45" s="2" t="n"/>
      <c r="QDT45" s="2" t="n"/>
      <c r="QDU45" s="2" t="n"/>
      <c r="QDV45" s="2" t="n"/>
      <c r="QDW45" s="2" t="n"/>
      <c r="QDX45" s="2" t="n"/>
      <c r="QDY45" s="2" t="n"/>
      <c r="QDZ45" s="2" t="n"/>
      <c r="QEA45" s="2" t="n"/>
      <c r="QEB45" s="2" t="n"/>
      <c r="QEC45" s="2" t="n"/>
      <c r="QED45" s="2" t="n"/>
      <c r="QEE45" s="2" t="n"/>
      <c r="QEF45" s="2" t="n"/>
      <c r="QEG45" s="2" t="n"/>
      <c r="QEH45" s="2" t="n"/>
      <c r="QEI45" s="2" t="n"/>
      <c r="QEJ45" s="2" t="n"/>
      <c r="QEK45" s="2" t="n"/>
      <c r="QEL45" s="2" t="n"/>
      <c r="QEM45" s="2" t="n"/>
      <c r="QEN45" s="2" t="n"/>
      <c r="QEO45" s="2" t="n"/>
      <c r="QEP45" s="2" t="n"/>
      <c r="QEQ45" s="2" t="n"/>
      <c r="QER45" s="2" t="n"/>
      <c r="QES45" s="2" t="n"/>
      <c r="QET45" s="2" t="n"/>
      <c r="QEU45" s="2" t="n"/>
      <c r="QEV45" s="2" t="n"/>
      <c r="QEW45" s="2" t="n"/>
      <c r="QEX45" s="2" t="n"/>
      <c r="QEY45" s="2" t="n"/>
      <c r="QEZ45" s="2" t="n"/>
      <c r="QFA45" s="2" t="n"/>
      <c r="QFB45" s="2" t="n"/>
      <c r="QFC45" s="2" t="n"/>
      <c r="QFD45" s="2" t="n"/>
      <c r="QFE45" s="2" t="n"/>
      <c r="QFF45" s="2" t="n"/>
      <c r="QFG45" s="2" t="n"/>
      <c r="QFH45" s="2" t="n"/>
      <c r="QFI45" s="2" t="n"/>
      <c r="QFJ45" s="2" t="n"/>
      <c r="QFK45" s="2" t="n"/>
      <c r="QFL45" s="2" t="n"/>
      <c r="QFM45" s="2" t="n"/>
      <c r="QFN45" s="2" t="n"/>
      <c r="QFO45" s="2" t="n"/>
      <c r="QFP45" s="2" t="n"/>
      <c r="QFQ45" s="2" t="n"/>
      <c r="QFR45" s="2" t="n"/>
      <c r="QFS45" s="2" t="n"/>
      <c r="QFT45" s="2" t="n"/>
      <c r="QFU45" s="2" t="n"/>
      <c r="QFV45" s="2" t="n"/>
      <c r="QFW45" s="2" t="n"/>
      <c r="QFX45" s="2" t="n"/>
      <c r="QFY45" s="2" t="n"/>
      <c r="QFZ45" s="2" t="n"/>
      <c r="QGA45" s="2" t="n"/>
      <c r="QGB45" s="2" t="n"/>
      <c r="QGC45" s="2" t="n"/>
      <c r="QGD45" s="2" t="n"/>
      <c r="QGE45" s="2" t="n"/>
      <c r="QGF45" s="2" t="n"/>
      <c r="QGG45" s="2" t="n"/>
      <c r="QGH45" s="2" t="n"/>
      <c r="QGI45" s="2" t="n"/>
      <c r="QGJ45" s="2" t="n"/>
      <c r="QGK45" s="2" t="n"/>
      <c r="QGL45" s="2" t="n"/>
      <c r="QGM45" s="2" t="n"/>
      <c r="QGN45" s="2" t="n"/>
      <c r="QGO45" s="2" t="n"/>
      <c r="QGP45" s="2" t="n"/>
      <c r="QGQ45" s="2" t="n"/>
      <c r="QGR45" s="2" t="n"/>
      <c r="QGS45" s="2" t="n"/>
      <c r="QGT45" s="2" t="n"/>
      <c r="QGU45" s="2" t="n"/>
      <c r="QGV45" s="2" t="n"/>
      <c r="QGW45" s="2" t="n"/>
      <c r="QGX45" s="2" t="n"/>
      <c r="QGY45" s="2" t="n"/>
      <c r="QGZ45" s="2" t="n"/>
      <c r="QHA45" s="2" t="n"/>
      <c r="QHB45" s="2" t="n"/>
      <c r="QHC45" s="2" t="n"/>
      <c r="QHD45" s="2" t="n"/>
      <c r="QHE45" s="2" t="n"/>
      <c r="QHF45" s="2" t="n"/>
      <c r="QHG45" s="2" t="n"/>
      <c r="QHH45" s="2" t="n"/>
      <c r="QHI45" s="2" t="n"/>
      <c r="QHJ45" s="2" t="n"/>
      <c r="QHK45" s="2" t="n"/>
      <c r="QHL45" s="2" t="n"/>
      <c r="QHM45" s="2" t="n"/>
      <c r="QHN45" s="2" t="n"/>
      <c r="QHO45" s="2" t="n"/>
      <c r="QHP45" s="2" t="n"/>
      <c r="QHQ45" s="2" t="n"/>
      <c r="QHR45" s="2" t="n"/>
      <c r="QHS45" s="2" t="n"/>
      <c r="QHT45" s="2" t="n"/>
      <c r="QHU45" s="2" t="n"/>
      <c r="QHV45" s="2" t="n"/>
      <c r="QHW45" s="2" t="n"/>
      <c r="QHX45" s="2" t="n"/>
      <c r="QHY45" s="2" t="n"/>
      <c r="QHZ45" s="2" t="n"/>
      <c r="QIA45" s="2" t="n"/>
      <c r="QIB45" s="2" t="n"/>
      <c r="QIC45" s="2" t="n"/>
      <c r="QID45" s="2" t="n"/>
      <c r="QIE45" s="2" t="n"/>
      <c r="QIF45" s="2" t="n"/>
      <c r="QIG45" s="2" t="n"/>
      <c r="QIH45" s="2" t="n"/>
      <c r="QII45" s="2" t="n"/>
      <c r="QIJ45" s="2" t="n"/>
      <c r="QIK45" s="2" t="n"/>
      <c r="QIL45" s="2" t="n"/>
      <c r="QIM45" s="2" t="n"/>
      <c r="QIN45" s="2" t="n"/>
      <c r="QIO45" s="2" t="n"/>
      <c r="QIP45" s="2" t="n"/>
      <c r="QIQ45" s="2" t="n"/>
      <c r="QIR45" s="2" t="n"/>
      <c r="QIS45" s="2" t="n"/>
      <c r="QIT45" s="2" t="n"/>
      <c r="QIU45" s="2" t="n"/>
      <c r="QIV45" s="2" t="n"/>
      <c r="QIW45" s="2" t="n"/>
      <c r="QIX45" s="2" t="n"/>
      <c r="QIY45" s="2" t="n"/>
      <c r="QIZ45" s="2" t="n"/>
      <c r="QJA45" s="2" t="n"/>
      <c r="QJB45" s="2" t="n"/>
      <c r="QJC45" s="2" t="n"/>
      <c r="QJD45" s="2" t="n"/>
      <c r="QJE45" s="2" t="n"/>
      <c r="QJF45" s="2" t="n"/>
      <c r="QJG45" s="2" t="n"/>
      <c r="QJH45" s="2" t="n"/>
      <c r="QJI45" s="2" t="n"/>
      <c r="QJJ45" s="2" t="n"/>
      <c r="QJK45" s="2" t="n"/>
      <c r="QJL45" s="2" t="n"/>
      <c r="QJM45" s="2" t="n"/>
      <c r="QJN45" s="2" t="n"/>
      <c r="QJO45" s="2" t="n"/>
      <c r="QJP45" s="2" t="n"/>
      <c r="QJQ45" s="2" t="n"/>
      <c r="QJR45" s="2" t="n"/>
      <c r="QJS45" s="2" t="n"/>
      <c r="QJT45" s="2" t="n"/>
      <c r="QJU45" s="2" t="n"/>
      <c r="QJV45" s="2" t="n"/>
      <c r="QJW45" s="2" t="n"/>
      <c r="QJX45" s="2" t="n"/>
      <c r="QJY45" s="2" t="n"/>
      <c r="QJZ45" s="2" t="n"/>
      <c r="QKA45" s="2" t="n"/>
      <c r="QKB45" s="2" t="n"/>
      <c r="QKC45" s="2" t="n"/>
      <c r="QKD45" s="2" t="n"/>
      <c r="QKE45" s="2" t="n"/>
      <c r="QKF45" s="2" t="n"/>
      <c r="QKG45" s="2" t="n"/>
      <c r="QKH45" s="2" t="n"/>
      <c r="QKI45" s="2" t="n"/>
      <c r="QKJ45" s="2" t="n"/>
      <c r="QKK45" s="2" t="n"/>
      <c r="QKL45" s="2" t="n"/>
      <c r="QKM45" s="2" t="n"/>
      <c r="QKN45" s="2" t="n"/>
      <c r="QKO45" s="2" t="n"/>
      <c r="QKP45" s="2" t="n"/>
      <c r="QKQ45" s="2" t="n"/>
      <c r="QKR45" s="2" t="n"/>
      <c r="QKS45" s="2" t="n"/>
      <c r="QKT45" s="2" t="n"/>
      <c r="QKU45" s="2" t="n"/>
      <c r="QKV45" s="2" t="n"/>
      <c r="QKW45" s="2" t="n"/>
      <c r="QKX45" s="2" t="n"/>
      <c r="QKY45" s="2" t="n"/>
      <c r="QKZ45" s="2" t="n"/>
      <c r="QLA45" s="2" t="n"/>
      <c r="QLB45" s="2" t="n"/>
      <c r="QLC45" s="2" t="n"/>
      <c r="QLD45" s="2" t="n"/>
      <c r="QLE45" s="2" t="n"/>
      <c r="QLF45" s="2" t="n"/>
      <c r="QLG45" s="2" t="n"/>
      <c r="QLH45" s="2" t="n"/>
      <c r="QLI45" s="2" t="n"/>
      <c r="QLJ45" s="2" t="n"/>
      <c r="QLK45" s="2" t="n"/>
      <c r="QLL45" s="2" t="n"/>
      <c r="QLM45" s="2" t="n"/>
      <c r="QLN45" s="2" t="n"/>
      <c r="QLO45" s="2" t="n"/>
      <c r="QLP45" s="2" t="n"/>
      <c r="QLQ45" s="2" t="n"/>
      <c r="QLR45" s="2" t="n"/>
      <c r="QLS45" s="2" t="n"/>
      <c r="QLT45" s="2" t="n"/>
      <c r="QLU45" s="2" t="n"/>
      <c r="QLV45" s="2" t="n"/>
      <c r="QLW45" s="2" t="n"/>
      <c r="QLX45" s="2" t="n"/>
      <c r="QLY45" s="2" t="n"/>
      <c r="QLZ45" s="2" t="n"/>
      <c r="QMA45" s="2" t="n"/>
      <c r="QMB45" s="2" t="n"/>
      <c r="QMC45" s="2" t="n"/>
      <c r="QMD45" s="2" t="n"/>
      <c r="QME45" s="2" t="n"/>
      <c r="QMF45" s="2" t="n"/>
      <c r="QMG45" s="2" t="n"/>
      <c r="QMH45" s="2" t="n"/>
      <c r="QMI45" s="2" t="n"/>
      <c r="QMJ45" s="2" t="n"/>
      <c r="QMK45" s="2" t="n"/>
      <c r="QML45" s="2" t="n"/>
      <c r="QMM45" s="2" t="n"/>
      <c r="QMN45" s="2" t="n"/>
      <c r="QMO45" s="2" t="n"/>
      <c r="QMP45" s="2" t="n"/>
      <c r="QMQ45" s="2" t="n"/>
      <c r="QMR45" s="2" t="n"/>
      <c r="QMS45" s="2" t="n"/>
      <c r="QMT45" s="2" t="n"/>
      <c r="QMU45" s="2" t="n"/>
      <c r="QMV45" s="2" t="n"/>
      <c r="QMW45" s="2" t="n"/>
      <c r="QMX45" s="2" t="n"/>
      <c r="QMY45" s="2" t="n"/>
      <c r="QMZ45" s="2" t="n"/>
      <c r="QNA45" s="2" t="n"/>
      <c r="QNB45" s="2" t="n"/>
      <c r="QNC45" s="2" t="n"/>
      <c r="QND45" s="2" t="n"/>
      <c r="QNE45" s="2" t="n"/>
      <c r="QNF45" s="2" t="n"/>
      <c r="QNG45" s="2" t="n"/>
      <c r="QNH45" s="2" t="n"/>
      <c r="QNI45" s="2" t="n"/>
      <c r="QNJ45" s="2" t="n"/>
      <c r="QNK45" s="2" t="n"/>
      <c r="QNL45" s="2" t="n"/>
      <c r="QNM45" s="2" t="n"/>
      <c r="QNN45" s="2" t="n"/>
      <c r="QNO45" s="2" t="n"/>
      <c r="QNP45" s="2" t="n"/>
      <c r="QNQ45" s="2" t="n"/>
      <c r="QNR45" s="2" t="n"/>
      <c r="QNS45" s="2" t="n"/>
      <c r="QNT45" s="2" t="n"/>
      <c r="QNU45" s="2" t="n"/>
      <c r="QNV45" s="2" t="n"/>
      <c r="QNW45" s="2" t="n"/>
      <c r="QNX45" s="2" t="n"/>
      <c r="QNY45" s="2" t="n"/>
      <c r="QNZ45" s="2" t="n"/>
      <c r="QOA45" s="2" t="n"/>
      <c r="QOB45" s="2" t="n"/>
      <c r="QOC45" s="2" t="n"/>
      <c r="QOD45" s="2" t="n"/>
      <c r="QOE45" s="2" t="n"/>
      <c r="QOF45" s="2" t="n"/>
      <c r="QOG45" s="2" t="n"/>
      <c r="QOH45" s="2" t="n"/>
      <c r="QOI45" s="2" t="n"/>
      <c r="QOJ45" s="2" t="n"/>
      <c r="QOK45" s="2" t="n"/>
      <c r="QOL45" s="2" t="n"/>
      <c r="QOM45" s="2" t="n"/>
      <c r="QON45" s="2" t="n"/>
      <c r="QOO45" s="2" t="n"/>
      <c r="QOP45" s="2" t="n"/>
      <c r="QOQ45" s="2" t="n"/>
      <c r="QOR45" s="2" t="n"/>
      <c r="QOS45" s="2" t="n"/>
      <c r="QOT45" s="2" t="n"/>
      <c r="QOU45" s="2" t="n"/>
      <c r="QOV45" s="2" t="n"/>
      <c r="QOW45" s="2" t="n"/>
      <c r="QOX45" s="2" t="n"/>
      <c r="QOY45" s="2" t="n"/>
      <c r="QOZ45" s="2" t="n"/>
      <c r="QPA45" s="2" t="n"/>
      <c r="QPB45" s="2" t="n"/>
      <c r="QPC45" s="2" t="n"/>
      <c r="QPD45" s="2" t="n"/>
      <c r="QPE45" s="2" t="n"/>
      <c r="QPF45" s="2" t="n"/>
      <c r="QPG45" s="2" t="n"/>
      <c r="QPH45" s="2" t="n"/>
      <c r="QPI45" s="2" t="n"/>
      <c r="QPJ45" s="2" t="n"/>
      <c r="QPK45" s="2" t="n"/>
      <c r="QPL45" s="2" t="n"/>
      <c r="QPM45" s="2" t="n"/>
      <c r="QPN45" s="2" t="n"/>
      <c r="QPO45" s="2" t="n"/>
      <c r="QPP45" s="2" t="n"/>
      <c r="QPQ45" s="2" t="n"/>
      <c r="QPR45" s="2" t="n"/>
      <c r="QPS45" s="2" t="n"/>
      <c r="QPT45" s="2" t="n"/>
      <c r="QPU45" s="2" t="n"/>
      <c r="QPV45" s="2" t="n"/>
      <c r="QPW45" s="2" t="n"/>
      <c r="QPX45" s="2" t="n"/>
      <c r="QPY45" s="2" t="n"/>
      <c r="QPZ45" s="2" t="n"/>
      <c r="QQA45" s="2" t="n"/>
      <c r="QQB45" s="2" t="n"/>
      <c r="QQC45" s="2" t="n"/>
      <c r="QQD45" s="2" t="n"/>
      <c r="QQE45" s="2" t="n"/>
      <c r="QQF45" s="2" t="n"/>
      <c r="QQG45" s="2" t="n"/>
      <c r="QQH45" s="2" t="n"/>
      <c r="QQI45" s="2" t="n"/>
      <c r="QQJ45" s="2" t="n"/>
      <c r="QQK45" s="2" t="n"/>
      <c r="QQL45" s="2" t="n"/>
      <c r="QQM45" s="2" t="n"/>
      <c r="QQN45" s="2" t="n"/>
      <c r="QQO45" s="2" t="n"/>
      <c r="QQP45" s="2" t="n"/>
      <c r="QQQ45" s="2" t="n"/>
      <c r="QQR45" s="2" t="n"/>
      <c r="QQS45" s="2" t="n"/>
      <c r="QQT45" s="2" t="n"/>
      <c r="QQU45" s="2" t="n"/>
      <c r="QQV45" s="2" t="n"/>
      <c r="QQW45" s="2" t="n"/>
      <c r="QQX45" s="2" t="n"/>
      <c r="QQY45" s="2" t="n"/>
      <c r="QQZ45" s="2" t="n"/>
      <c r="QRA45" s="2" t="n"/>
      <c r="QRB45" s="2" t="n"/>
      <c r="QRC45" s="2" t="n"/>
      <c r="QRD45" s="2" t="n"/>
      <c r="QRE45" s="2" t="n"/>
      <c r="QRF45" s="2" t="n"/>
      <c r="QRG45" s="2" t="n"/>
      <c r="QRH45" s="2" t="n"/>
      <c r="QRI45" s="2" t="n"/>
      <c r="QRJ45" s="2" t="n"/>
      <c r="QRK45" s="2" t="n"/>
      <c r="QRL45" s="2" t="n"/>
      <c r="QRM45" s="2" t="n"/>
      <c r="QRN45" s="2" t="n"/>
      <c r="QRO45" s="2" t="n"/>
      <c r="QRP45" s="2" t="n"/>
      <c r="QRQ45" s="2" t="n"/>
      <c r="QRR45" s="2" t="n"/>
      <c r="QRS45" s="2" t="n"/>
      <c r="QRT45" s="2" t="n"/>
      <c r="QRU45" s="2" t="n"/>
      <c r="QRV45" s="2" t="n"/>
      <c r="QRW45" s="2" t="n"/>
      <c r="QRX45" s="2" t="n"/>
      <c r="QRY45" s="2" t="n"/>
      <c r="QRZ45" s="2" t="n"/>
      <c r="QSA45" s="2" t="n"/>
      <c r="QSB45" s="2" t="n"/>
      <c r="QSC45" s="2" t="n"/>
      <c r="QSD45" s="2" t="n"/>
      <c r="QSE45" s="2" t="n"/>
      <c r="QSF45" s="2" t="n"/>
      <c r="QSG45" s="2" t="n"/>
      <c r="QSH45" s="2" t="n"/>
      <c r="QSI45" s="2" t="n"/>
      <c r="QSJ45" s="2" t="n"/>
      <c r="QSK45" s="2" t="n"/>
      <c r="QSL45" s="2" t="n"/>
      <c r="QSM45" s="2" t="n"/>
      <c r="QSN45" s="2" t="n"/>
      <c r="QSO45" s="2" t="n"/>
      <c r="QSP45" s="2" t="n"/>
      <c r="QSQ45" s="2" t="n"/>
      <c r="QSR45" s="2" t="n"/>
      <c r="QSS45" s="2" t="n"/>
      <c r="QST45" s="2" t="n"/>
      <c r="QSU45" s="2" t="n"/>
      <c r="QSV45" s="2" t="n"/>
      <c r="QSW45" s="2" t="n"/>
      <c r="QSX45" s="2" t="n"/>
      <c r="QSY45" s="2" t="n"/>
      <c r="QSZ45" s="2" t="n"/>
      <c r="QTA45" s="2" t="n"/>
      <c r="QTB45" s="2" t="n"/>
      <c r="QTC45" s="2" t="n"/>
      <c r="QTD45" s="2" t="n"/>
      <c r="QTE45" s="2" t="n"/>
      <c r="QTF45" s="2" t="n"/>
      <c r="QTG45" s="2" t="n"/>
      <c r="QTH45" s="2" t="n"/>
      <c r="QTI45" s="2" t="n"/>
      <c r="QTJ45" s="2" t="n"/>
      <c r="QTK45" s="2" t="n"/>
      <c r="QTL45" s="2" t="n"/>
      <c r="QTM45" s="2" t="n"/>
      <c r="QTN45" s="2" t="n"/>
      <c r="QTO45" s="2" t="n"/>
      <c r="QTP45" s="2" t="n"/>
      <c r="QTQ45" s="2" t="n"/>
      <c r="QTR45" s="2" t="n"/>
      <c r="QTS45" s="2" t="n"/>
      <c r="QTT45" s="2" t="n"/>
      <c r="QTU45" s="2" t="n"/>
      <c r="QTV45" s="2" t="n"/>
      <c r="QTW45" s="2" t="n"/>
      <c r="QTX45" s="2" t="n"/>
      <c r="QTY45" s="2" t="n"/>
      <c r="QTZ45" s="2" t="n"/>
      <c r="QUA45" s="2" t="n"/>
      <c r="QUB45" s="2" t="n"/>
      <c r="QUC45" s="2" t="n"/>
      <c r="QUD45" s="2" t="n"/>
      <c r="QUE45" s="2" t="n"/>
      <c r="QUF45" s="2" t="n"/>
      <c r="QUG45" s="2" t="n"/>
      <c r="QUH45" s="2" t="n"/>
      <c r="QUI45" s="2" t="n"/>
      <c r="QUJ45" s="2" t="n"/>
      <c r="QUK45" s="2" t="n"/>
      <c r="QUL45" s="2" t="n"/>
      <c r="QUM45" s="2" t="n"/>
      <c r="QUN45" s="2" t="n"/>
      <c r="QUO45" s="2" t="n"/>
      <c r="QUP45" s="2" t="n"/>
      <c r="QUQ45" s="2" t="n"/>
      <c r="QUR45" s="2" t="n"/>
      <c r="QUS45" s="2" t="n"/>
      <c r="QUT45" s="2" t="n"/>
      <c r="QUU45" s="2" t="n"/>
      <c r="QUV45" s="2" t="n"/>
      <c r="QUW45" s="2" t="n"/>
      <c r="QUX45" s="2" t="n"/>
      <c r="QUY45" s="2" t="n"/>
      <c r="QUZ45" s="2" t="n"/>
      <c r="QVA45" s="2" t="n"/>
      <c r="QVB45" s="2" t="n"/>
      <c r="QVC45" s="2" t="n"/>
      <c r="QVD45" s="2" t="n"/>
      <c r="QVE45" s="2" t="n"/>
      <c r="QVF45" s="2" t="n"/>
      <c r="QVG45" s="2" t="n"/>
      <c r="QVH45" s="2" t="n"/>
      <c r="QVI45" s="2" t="n"/>
      <c r="QVJ45" s="2" t="n"/>
      <c r="QVK45" s="2" t="n"/>
      <c r="QVL45" s="2" t="n"/>
      <c r="QVM45" s="2" t="n"/>
      <c r="QVN45" s="2" t="n"/>
      <c r="QVO45" s="2" t="n"/>
      <c r="QVP45" s="2" t="n"/>
      <c r="QVQ45" s="2" t="n"/>
      <c r="QVR45" s="2" t="n"/>
      <c r="QVS45" s="2" t="n"/>
      <c r="QVT45" s="2" t="n"/>
      <c r="QVU45" s="2" t="n"/>
      <c r="QVV45" s="2" t="n"/>
      <c r="QVW45" s="2" t="n"/>
      <c r="QVX45" s="2" t="n"/>
      <c r="QVY45" s="2" t="n"/>
      <c r="QVZ45" s="2" t="n"/>
      <c r="QWA45" s="2" t="n"/>
      <c r="QWB45" s="2" t="n"/>
      <c r="QWC45" s="2" t="n"/>
      <c r="QWD45" s="2" t="n"/>
      <c r="QWE45" s="2" t="n"/>
      <c r="QWF45" s="2" t="n"/>
      <c r="QWG45" s="2" t="n"/>
      <c r="QWH45" s="2" t="n"/>
      <c r="QWI45" s="2" t="n"/>
      <c r="QWJ45" s="2" t="n"/>
      <c r="QWK45" s="2" t="n"/>
      <c r="QWL45" s="2" t="n"/>
      <c r="QWM45" s="2" t="n"/>
      <c r="QWN45" s="2" t="n"/>
      <c r="QWO45" s="2" t="n"/>
      <c r="QWP45" s="2" t="n"/>
      <c r="QWQ45" s="2" t="n"/>
      <c r="QWR45" s="2" t="n"/>
      <c r="QWS45" s="2" t="n"/>
      <c r="QWT45" s="2" t="n"/>
      <c r="QWU45" s="2" t="n"/>
      <c r="QWV45" s="2" t="n"/>
      <c r="QWW45" s="2" t="n"/>
      <c r="QWX45" s="2" t="n"/>
      <c r="QWY45" s="2" t="n"/>
      <c r="QWZ45" s="2" t="n"/>
      <c r="QXA45" s="2" t="n"/>
      <c r="QXB45" s="2" t="n"/>
      <c r="QXC45" s="2" t="n"/>
      <c r="QXD45" s="2" t="n"/>
      <c r="QXE45" s="2" t="n"/>
      <c r="QXF45" s="2" t="n"/>
      <c r="QXG45" s="2" t="n"/>
      <c r="QXH45" s="2" t="n"/>
      <c r="QXI45" s="2" t="n"/>
      <c r="QXJ45" s="2" t="n"/>
      <c r="QXK45" s="2" t="n"/>
      <c r="QXL45" s="2" t="n"/>
      <c r="QXM45" s="2" t="n"/>
      <c r="QXN45" s="2" t="n"/>
      <c r="QXO45" s="2" t="n"/>
      <c r="QXP45" s="2" t="n"/>
      <c r="QXQ45" s="2" t="n"/>
      <c r="QXR45" s="2" t="n"/>
      <c r="QXS45" s="2" t="n"/>
      <c r="QXT45" s="2" t="n"/>
      <c r="QXU45" s="2" t="n"/>
      <c r="QXV45" s="2" t="n"/>
      <c r="QXW45" s="2" t="n"/>
      <c r="QXX45" s="2" t="n"/>
      <c r="QXY45" s="2" t="n"/>
      <c r="QXZ45" s="2" t="n"/>
      <c r="QYA45" s="2" t="n"/>
      <c r="QYB45" s="2" t="n"/>
      <c r="QYC45" s="2" t="n"/>
      <c r="QYD45" s="2" t="n"/>
      <c r="QYE45" s="2" t="n"/>
      <c r="QYF45" s="2" t="n"/>
      <c r="QYG45" s="2" t="n"/>
      <c r="QYH45" s="2" t="n"/>
      <c r="QYI45" s="2" t="n"/>
      <c r="QYJ45" s="2" t="n"/>
      <c r="QYK45" s="2" t="n"/>
      <c r="QYL45" s="2" t="n"/>
      <c r="QYM45" s="2" t="n"/>
      <c r="QYN45" s="2" t="n"/>
      <c r="QYO45" s="2" t="n"/>
      <c r="QYP45" s="2" t="n"/>
      <c r="QYQ45" s="2" t="n"/>
      <c r="QYR45" s="2" t="n"/>
      <c r="QYS45" s="2" t="n"/>
      <c r="QYT45" s="2" t="n"/>
      <c r="QYU45" s="2" t="n"/>
      <c r="QYV45" s="2" t="n"/>
      <c r="QYW45" s="2" t="n"/>
      <c r="QYX45" s="2" t="n"/>
      <c r="QYY45" s="2" t="n"/>
      <c r="QYZ45" s="2" t="n"/>
      <c r="QZA45" s="2" t="n"/>
      <c r="QZB45" s="2" t="n"/>
      <c r="QZC45" s="2" t="n"/>
      <c r="QZD45" s="2" t="n"/>
      <c r="QZE45" s="2" t="n"/>
      <c r="QZF45" s="2" t="n"/>
      <c r="QZG45" s="2" t="n"/>
      <c r="QZH45" s="2" t="n"/>
      <c r="QZI45" s="2" t="n"/>
      <c r="QZJ45" s="2" t="n"/>
      <c r="QZK45" s="2" t="n"/>
      <c r="QZL45" s="2" t="n"/>
      <c r="QZM45" s="2" t="n"/>
      <c r="QZN45" s="2" t="n"/>
      <c r="QZO45" s="2" t="n"/>
      <c r="QZP45" s="2" t="n"/>
      <c r="QZQ45" s="2" t="n"/>
      <c r="QZR45" s="2" t="n"/>
      <c r="QZS45" s="2" t="n"/>
      <c r="QZT45" s="2" t="n"/>
      <c r="QZU45" s="2" t="n"/>
      <c r="QZV45" s="2" t="n"/>
      <c r="QZW45" s="2" t="n"/>
      <c r="QZX45" s="2" t="n"/>
      <c r="QZY45" s="2" t="n"/>
      <c r="QZZ45" s="2" t="n"/>
      <c r="RAA45" s="2" t="n"/>
      <c r="RAB45" s="2" t="n"/>
      <c r="RAC45" s="2" t="n"/>
      <c r="RAD45" s="2" t="n"/>
      <c r="RAE45" s="2" t="n"/>
      <c r="RAF45" s="2" t="n"/>
      <c r="RAG45" s="2" t="n"/>
      <c r="RAH45" s="2" t="n"/>
      <c r="RAI45" s="2" t="n"/>
      <c r="RAJ45" s="2" t="n"/>
      <c r="RAK45" s="2" t="n"/>
      <c r="RAL45" s="2" t="n"/>
      <c r="RAM45" s="2" t="n"/>
      <c r="RAN45" s="2" t="n"/>
      <c r="RAO45" s="2" t="n"/>
      <c r="RAP45" s="2" t="n"/>
      <c r="RAQ45" s="2" t="n"/>
      <c r="RAR45" s="2" t="n"/>
      <c r="RAS45" s="2" t="n"/>
      <c r="RAT45" s="2" t="n"/>
      <c r="RAU45" s="2" t="n"/>
      <c r="RAV45" s="2" t="n"/>
      <c r="RAW45" s="2" t="n"/>
      <c r="RAX45" s="2" t="n"/>
      <c r="RAY45" s="2" t="n"/>
      <c r="RAZ45" s="2" t="n"/>
      <c r="RBA45" s="2" t="n"/>
      <c r="RBB45" s="2" t="n"/>
      <c r="RBC45" s="2" t="n"/>
      <c r="RBD45" s="2" t="n"/>
      <c r="RBE45" s="2" t="n"/>
      <c r="RBF45" s="2" t="n"/>
      <c r="RBG45" s="2" t="n"/>
      <c r="RBH45" s="2" t="n"/>
      <c r="RBI45" s="2" t="n"/>
      <c r="RBJ45" s="2" t="n"/>
      <c r="RBK45" s="2" t="n"/>
      <c r="RBL45" s="2" t="n"/>
      <c r="RBM45" s="2" t="n"/>
      <c r="RBN45" s="2" t="n"/>
      <c r="RBO45" s="2" t="n"/>
      <c r="RBP45" s="2" t="n"/>
      <c r="RBQ45" s="2" t="n"/>
      <c r="RBR45" s="2" t="n"/>
      <c r="RBS45" s="2" t="n"/>
      <c r="RBT45" s="2" t="n"/>
      <c r="RBU45" s="2" t="n"/>
      <c r="RBV45" s="2" t="n"/>
      <c r="RBW45" s="2" t="n"/>
      <c r="RBX45" s="2" t="n"/>
      <c r="RBY45" s="2" t="n"/>
      <c r="RBZ45" s="2" t="n"/>
      <c r="RCA45" s="2" t="n"/>
      <c r="RCB45" s="2" t="n"/>
      <c r="RCC45" s="2" t="n"/>
      <c r="RCD45" s="2" t="n"/>
      <c r="RCE45" s="2" t="n"/>
      <c r="RCF45" s="2" t="n"/>
      <c r="RCG45" s="2" t="n"/>
      <c r="RCH45" s="2" t="n"/>
      <c r="RCI45" s="2" t="n"/>
      <c r="RCJ45" s="2" t="n"/>
      <c r="RCK45" s="2" t="n"/>
      <c r="RCL45" s="2" t="n"/>
      <c r="RCM45" s="2" t="n"/>
      <c r="RCN45" s="2" t="n"/>
      <c r="RCO45" s="2" t="n"/>
      <c r="RCP45" s="2" t="n"/>
      <c r="RCQ45" s="2" t="n"/>
      <c r="RCR45" s="2" t="n"/>
      <c r="RCS45" s="2" t="n"/>
      <c r="RCT45" s="2" t="n"/>
      <c r="RCU45" s="2" t="n"/>
      <c r="RCV45" s="2" t="n"/>
      <c r="RCW45" s="2" t="n"/>
      <c r="RCX45" s="2" t="n"/>
      <c r="RCY45" s="2" t="n"/>
      <c r="RCZ45" s="2" t="n"/>
      <c r="RDA45" s="2" t="n"/>
      <c r="RDB45" s="2" t="n"/>
      <c r="RDC45" s="2" t="n"/>
      <c r="RDD45" s="2" t="n"/>
      <c r="RDE45" s="2" t="n"/>
      <c r="RDF45" s="2" t="n"/>
      <c r="RDG45" s="2" t="n"/>
      <c r="RDH45" s="2" t="n"/>
      <c r="RDI45" s="2" t="n"/>
      <c r="RDJ45" s="2" t="n"/>
      <c r="RDK45" s="2" t="n"/>
      <c r="RDL45" s="2" t="n"/>
      <c r="RDM45" s="2" t="n"/>
      <c r="RDN45" s="2" t="n"/>
      <c r="RDO45" s="2" t="n"/>
      <c r="RDP45" s="2" t="n"/>
      <c r="RDQ45" s="2" t="n"/>
      <c r="RDR45" s="2" t="n"/>
      <c r="RDS45" s="2" t="n"/>
      <c r="RDT45" s="2" t="n"/>
      <c r="RDU45" s="2" t="n"/>
      <c r="RDV45" s="2" t="n"/>
      <c r="RDW45" s="2" t="n"/>
      <c r="RDX45" s="2" t="n"/>
      <c r="RDY45" s="2" t="n"/>
      <c r="RDZ45" s="2" t="n"/>
      <c r="REA45" s="2" t="n"/>
      <c r="REB45" s="2" t="n"/>
      <c r="REC45" s="2" t="n"/>
      <c r="RED45" s="2" t="n"/>
      <c r="REE45" s="2" t="n"/>
      <c r="REF45" s="2" t="n"/>
      <c r="REG45" s="2" t="n"/>
      <c r="REH45" s="2" t="n"/>
      <c r="REI45" s="2" t="n"/>
      <c r="REJ45" s="2" t="n"/>
      <c r="REK45" s="2" t="n"/>
      <c r="REL45" s="2" t="n"/>
      <c r="REM45" s="2" t="n"/>
      <c r="REN45" s="2" t="n"/>
      <c r="REO45" s="2" t="n"/>
      <c r="REP45" s="2" t="n"/>
      <c r="REQ45" s="2" t="n"/>
      <c r="RER45" s="2" t="n"/>
      <c r="RES45" s="2" t="n"/>
      <c r="RET45" s="2" t="n"/>
      <c r="REU45" s="2" t="n"/>
      <c r="REV45" s="2" t="n"/>
      <c r="REW45" s="2" t="n"/>
      <c r="REX45" s="2" t="n"/>
      <c r="REY45" s="2" t="n"/>
      <c r="REZ45" s="2" t="n"/>
      <c r="RFA45" s="2" t="n"/>
      <c r="RFB45" s="2" t="n"/>
      <c r="RFC45" s="2" t="n"/>
      <c r="RFD45" s="2" t="n"/>
      <c r="RFE45" s="2" t="n"/>
      <c r="RFF45" s="2" t="n"/>
      <c r="RFG45" s="2" t="n"/>
      <c r="RFH45" s="2" t="n"/>
      <c r="RFI45" s="2" t="n"/>
      <c r="RFJ45" s="2" t="n"/>
      <c r="RFK45" s="2" t="n"/>
      <c r="RFL45" s="2" t="n"/>
      <c r="RFM45" s="2" t="n"/>
      <c r="RFN45" s="2" t="n"/>
      <c r="RFO45" s="2" t="n"/>
      <c r="RFP45" s="2" t="n"/>
      <c r="RFQ45" s="2" t="n"/>
      <c r="RFR45" s="2" t="n"/>
      <c r="RFS45" s="2" t="n"/>
      <c r="RFT45" s="2" t="n"/>
      <c r="RFU45" s="2" t="n"/>
      <c r="RFV45" s="2" t="n"/>
      <c r="RFW45" s="2" t="n"/>
      <c r="RFX45" s="2" t="n"/>
      <c r="RFY45" s="2" t="n"/>
      <c r="RFZ45" s="2" t="n"/>
      <c r="RGA45" s="2" t="n"/>
      <c r="RGB45" s="2" t="n"/>
      <c r="RGC45" s="2" t="n"/>
      <c r="RGD45" s="2" t="n"/>
      <c r="RGE45" s="2" t="n"/>
      <c r="RGF45" s="2" t="n"/>
      <c r="RGG45" s="2" t="n"/>
      <c r="RGH45" s="2" t="n"/>
      <c r="RGI45" s="2" t="n"/>
      <c r="RGJ45" s="2" t="n"/>
      <c r="RGK45" s="2" t="n"/>
      <c r="RGL45" s="2" t="n"/>
      <c r="RGM45" s="2" t="n"/>
      <c r="RGN45" s="2" t="n"/>
      <c r="RGO45" s="2" t="n"/>
      <c r="RGP45" s="2" t="n"/>
      <c r="RGQ45" s="2" t="n"/>
      <c r="RGR45" s="2" t="n"/>
      <c r="RGS45" s="2" t="n"/>
      <c r="RGT45" s="2" t="n"/>
      <c r="RGU45" s="2" t="n"/>
      <c r="RGV45" s="2" t="n"/>
      <c r="RGW45" s="2" t="n"/>
      <c r="RGX45" s="2" t="n"/>
      <c r="RGY45" s="2" t="n"/>
      <c r="RGZ45" s="2" t="n"/>
      <c r="RHA45" s="2" t="n"/>
      <c r="RHB45" s="2" t="n"/>
      <c r="RHC45" s="2" t="n"/>
      <c r="RHD45" s="2" t="n"/>
      <c r="RHE45" s="2" t="n"/>
      <c r="RHF45" s="2" t="n"/>
      <c r="RHG45" s="2" t="n"/>
      <c r="RHH45" s="2" t="n"/>
      <c r="RHI45" s="2" t="n"/>
      <c r="RHJ45" s="2" t="n"/>
      <c r="RHK45" s="2" t="n"/>
      <c r="RHL45" s="2" t="n"/>
      <c r="RHM45" s="2" t="n"/>
      <c r="RHN45" s="2" t="n"/>
      <c r="RHO45" s="2" t="n"/>
      <c r="RHP45" s="2" t="n"/>
      <c r="RHQ45" s="2" t="n"/>
      <c r="RHR45" s="2" t="n"/>
      <c r="RHS45" s="2" t="n"/>
      <c r="RHT45" s="2" t="n"/>
      <c r="RHU45" s="2" t="n"/>
      <c r="RHV45" s="2" t="n"/>
      <c r="RHW45" s="2" t="n"/>
      <c r="RHX45" s="2" t="n"/>
      <c r="RHY45" s="2" t="n"/>
      <c r="RHZ45" s="2" t="n"/>
      <c r="RIA45" s="2" t="n"/>
      <c r="RIB45" s="2" t="n"/>
      <c r="RIC45" s="2" t="n"/>
      <c r="RID45" s="2" t="n"/>
      <c r="RIE45" s="2" t="n"/>
      <c r="RIF45" s="2" t="n"/>
      <c r="RIG45" s="2" t="n"/>
      <c r="RIH45" s="2" t="n"/>
      <c r="RII45" s="2" t="n"/>
      <c r="RIJ45" s="2" t="n"/>
      <c r="RIK45" s="2" t="n"/>
      <c r="RIL45" s="2" t="n"/>
      <c r="RIM45" s="2" t="n"/>
      <c r="RIN45" s="2" t="n"/>
      <c r="RIO45" s="2" t="n"/>
      <c r="RIP45" s="2" t="n"/>
      <c r="RIQ45" s="2" t="n"/>
      <c r="RIR45" s="2" t="n"/>
      <c r="RIS45" s="2" t="n"/>
      <c r="RIT45" s="2" t="n"/>
      <c r="RIU45" s="2" t="n"/>
      <c r="RIV45" s="2" t="n"/>
      <c r="RIW45" s="2" t="n"/>
      <c r="RIX45" s="2" t="n"/>
      <c r="RIY45" s="2" t="n"/>
      <c r="RIZ45" s="2" t="n"/>
      <c r="RJA45" s="2" t="n"/>
      <c r="RJB45" s="2" t="n"/>
      <c r="RJC45" s="2" t="n"/>
      <c r="RJD45" s="2" t="n"/>
      <c r="RJE45" s="2" t="n"/>
      <c r="RJF45" s="2" t="n"/>
      <c r="RJG45" s="2" t="n"/>
      <c r="RJH45" s="2" t="n"/>
      <c r="RJI45" s="2" t="n"/>
      <c r="RJJ45" s="2" t="n"/>
      <c r="RJK45" s="2" t="n"/>
      <c r="RJL45" s="2" t="n"/>
      <c r="RJM45" s="2" t="n"/>
      <c r="RJN45" s="2" t="n"/>
      <c r="RJO45" s="2" t="n"/>
      <c r="RJP45" s="2" t="n"/>
      <c r="RJQ45" s="2" t="n"/>
      <c r="RJR45" s="2" t="n"/>
      <c r="RJS45" s="2" t="n"/>
      <c r="RJT45" s="2" t="n"/>
      <c r="RJU45" s="2" t="n"/>
      <c r="RJV45" s="2" t="n"/>
      <c r="RJW45" s="2" t="n"/>
      <c r="RJX45" s="2" t="n"/>
      <c r="RJY45" s="2" t="n"/>
      <c r="RJZ45" s="2" t="n"/>
      <c r="RKA45" s="2" t="n"/>
      <c r="RKB45" s="2" t="n"/>
      <c r="RKC45" s="2" t="n"/>
      <c r="RKD45" s="2" t="n"/>
      <c r="RKE45" s="2" t="n"/>
      <c r="RKF45" s="2" t="n"/>
      <c r="RKG45" s="2" t="n"/>
      <c r="RKH45" s="2" t="n"/>
      <c r="RKI45" s="2" t="n"/>
      <c r="RKJ45" s="2" t="n"/>
      <c r="RKK45" s="2" t="n"/>
      <c r="RKL45" s="2" t="n"/>
      <c r="RKM45" s="2" t="n"/>
      <c r="RKN45" s="2" t="n"/>
      <c r="RKO45" s="2" t="n"/>
      <c r="RKP45" s="2" t="n"/>
      <c r="RKQ45" s="2" t="n"/>
      <c r="RKR45" s="2" t="n"/>
      <c r="RKS45" s="2" t="n"/>
      <c r="RKT45" s="2" t="n"/>
      <c r="RKU45" s="2" t="n"/>
      <c r="RKV45" s="2" t="n"/>
      <c r="RKW45" s="2" t="n"/>
      <c r="RKX45" s="2" t="n"/>
      <c r="RKY45" s="2" t="n"/>
      <c r="RKZ45" s="2" t="n"/>
      <c r="RLA45" s="2" t="n"/>
      <c r="RLB45" s="2" t="n"/>
      <c r="RLC45" s="2" t="n"/>
      <c r="RLD45" s="2" t="n"/>
      <c r="RLE45" s="2" t="n"/>
      <c r="RLF45" s="2" t="n"/>
      <c r="RLG45" s="2" t="n"/>
      <c r="RLH45" s="2" t="n"/>
      <c r="RLI45" s="2" t="n"/>
      <c r="RLJ45" s="2" t="n"/>
      <c r="RLK45" s="2" t="n"/>
      <c r="RLL45" s="2" t="n"/>
      <c r="RLM45" s="2" t="n"/>
      <c r="RLN45" s="2" t="n"/>
      <c r="RLO45" s="2" t="n"/>
      <c r="RLP45" s="2" t="n"/>
      <c r="RLQ45" s="2" t="n"/>
      <c r="RLR45" s="2" t="n"/>
      <c r="RLS45" s="2" t="n"/>
      <c r="RLT45" s="2" t="n"/>
      <c r="RLU45" s="2" t="n"/>
      <c r="RLV45" s="2" t="n"/>
      <c r="RLW45" s="2" t="n"/>
      <c r="RLX45" s="2" t="n"/>
      <c r="RLY45" s="2" t="n"/>
      <c r="RLZ45" s="2" t="n"/>
      <c r="RMA45" s="2" t="n"/>
      <c r="RMB45" s="2" t="n"/>
      <c r="RMC45" s="2" t="n"/>
      <c r="RMD45" s="2" t="n"/>
      <c r="RME45" s="2" t="n"/>
      <c r="RMF45" s="2" t="n"/>
      <c r="RMG45" s="2" t="n"/>
      <c r="RMH45" s="2" t="n"/>
      <c r="RMI45" s="2" t="n"/>
      <c r="RMJ45" s="2" t="n"/>
      <c r="RMK45" s="2" t="n"/>
      <c r="RML45" s="2" t="n"/>
      <c r="RMM45" s="2" t="n"/>
      <c r="RMN45" s="2" t="n"/>
      <c r="RMO45" s="2" t="n"/>
      <c r="RMP45" s="2" t="n"/>
      <c r="RMQ45" s="2" t="n"/>
      <c r="RMR45" s="2" t="n"/>
      <c r="RMS45" s="2" t="n"/>
      <c r="RMT45" s="2" t="n"/>
      <c r="RMU45" s="2" t="n"/>
      <c r="RMV45" s="2" t="n"/>
      <c r="RMW45" s="2" t="n"/>
      <c r="RMX45" s="2" t="n"/>
      <c r="RMY45" s="2" t="n"/>
      <c r="RMZ45" s="2" t="n"/>
      <c r="RNA45" s="2" t="n"/>
      <c r="RNB45" s="2" t="n"/>
      <c r="RNC45" s="2" t="n"/>
      <c r="RND45" s="2" t="n"/>
      <c r="RNE45" s="2" t="n"/>
      <c r="RNF45" s="2" t="n"/>
      <c r="RNG45" s="2" t="n"/>
      <c r="RNH45" s="2" t="n"/>
      <c r="RNI45" s="2" t="n"/>
      <c r="RNJ45" s="2" t="n"/>
      <c r="RNK45" s="2" t="n"/>
      <c r="RNL45" s="2" t="n"/>
      <c r="RNM45" s="2" t="n"/>
      <c r="RNN45" s="2" t="n"/>
      <c r="RNO45" s="2" t="n"/>
      <c r="RNP45" s="2" t="n"/>
      <c r="RNQ45" s="2" t="n"/>
      <c r="RNR45" s="2" t="n"/>
      <c r="RNS45" s="2" t="n"/>
      <c r="RNT45" s="2" t="n"/>
      <c r="RNU45" s="2" t="n"/>
      <c r="RNV45" s="2" t="n"/>
      <c r="RNW45" s="2" t="n"/>
      <c r="RNX45" s="2" t="n"/>
      <c r="RNY45" s="2" t="n"/>
      <c r="RNZ45" s="2" t="n"/>
      <c r="ROA45" s="2" t="n"/>
      <c r="ROB45" s="2" t="n"/>
      <c r="ROC45" s="2" t="n"/>
      <c r="ROD45" s="2" t="n"/>
      <c r="ROE45" s="2" t="n"/>
      <c r="ROF45" s="2" t="n"/>
      <c r="ROG45" s="2" t="n"/>
      <c r="ROH45" s="2" t="n"/>
      <c r="ROI45" s="2" t="n"/>
      <c r="ROJ45" s="2" t="n"/>
      <c r="ROK45" s="2" t="n"/>
      <c r="ROL45" s="2" t="n"/>
      <c r="ROM45" s="2" t="n"/>
      <c r="RON45" s="2" t="n"/>
      <c r="ROO45" s="2" t="n"/>
      <c r="ROP45" s="2" t="n"/>
      <c r="ROQ45" s="2" t="n"/>
      <c r="ROR45" s="2" t="n"/>
      <c r="ROS45" s="2" t="n"/>
      <c r="ROT45" s="2" t="n"/>
      <c r="ROU45" s="2" t="n"/>
      <c r="ROV45" s="2" t="n"/>
      <c r="ROW45" s="2" t="n"/>
      <c r="ROX45" s="2" t="n"/>
      <c r="ROY45" s="2" t="n"/>
      <c r="ROZ45" s="2" t="n"/>
      <c r="RPA45" s="2" t="n"/>
      <c r="RPB45" s="2" t="n"/>
      <c r="RPC45" s="2" t="n"/>
      <c r="RPD45" s="2" t="n"/>
      <c r="RPE45" s="2" t="n"/>
      <c r="RPF45" s="2" t="n"/>
      <c r="RPG45" s="2" t="n"/>
      <c r="RPH45" s="2" t="n"/>
      <c r="RPI45" s="2" t="n"/>
      <c r="RPJ45" s="2" t="n"/>
      <c r="RPK45" s="2" t="n"/>
      <c r="RPL45" s="2" t="n"/>
      <c r="RPM45" s="2" t="n"/>
      <c r="RPN45" s="2" t="n"/>
      <c r="RPO45" s="2" t="n"/>
      <c r="RPP45" s="2" t="n"/>
      <c r="RPQ45" s="2" t="n"/>
      <c r="RPR45" s="2" t="n"/>
      <c r="RPS45" s="2" t="n"/>
      <c r="RPT45" s="2" t="n"/>
      <c r="RPU45" s="2" t="n"/>
      <c r="RPV45" s="2" t="n"/>
      <c r="RPW45" s="2" t="n"/>
      <c r="RPX45" s="2" t="n"/>
      <c r="RPY45" s="2" t="n"/>
      <c r="RPZ45" s="2" t="n"/>
      <c r="RQA45" s="2" t="n"/>
      <c r="RQB45" s="2" t="n"/>
      <c r="RQC45" s="2" t="n"/>
      <c r="RQD45" s="2" t="n"/>
      <c r="RQE45" s="2" t="n"/>
      <c r="RQF45" s="2" t="n"/>
      <c r="RQG45" s="2" t="n"/>
      <c r="RQH45" s="2" t="n"/>
      <c r="RQI45" s="2" t="n"/>
      <c r="RQJ45" s="2" t="n"/>
      <c r="RQK45" s="2" t="n"/>
      <c r="RQL45" s="2" t="n"/>
      <c r="RQM45" s="2" t="n"/>
      <c r="RQN45" s="2" t="n"/>
      <c r="RQO45" s="2" t="n"/>
      <c r="RQP45" s="2" t="n"/>
      <c r="RQQ45" s="2" t="n"/>
      <c r="RQR45" s="2" t="n"/>
      <c r="RQS45" s="2" t="n"/>
      <c r="RQT45" s="2" t="n"/>
      <c r="RQU45" s="2" t="n"/>
      <c r="RQV45" s="2" t="n"/>
      <c r="RQW45" s="2" t="n"/>
      <c r="RQX45" s="2" t="n"/>
      <c r="RQY45" s="2" t="n"/>
      <c r="RQZ45" s="2" t="n"/>
      <c r="RRA45" s="2" t="n"/>
      <c r="RRB45" s="2" t="n"/>
      <c r="RRC45" s="2" t="n"/>
      <c r="RRD45" s="2" t="n"/>
      <c r="RRE45" s="2" t="n"/>
      <c r="RRF45" s="2" t="n"/>
      <c r="RRG45" s="2" t="n"/>
      <c r="RRH45" s="2" t="n"/>
      <c r="RRI45" s="2" t="n"/>
      <c r="RRJ45" s="2" t="n"/>
      <c r="RRK45" s="2" t="n"/>
      <c r="RRL45" s="2" t="n"/>
      <c r="RRM45" s="2" t="n"/>
      <c r="RRN45" s="2" t="n"/>
      <c r="RRO45" s="2" t="n"/>
      <c r="RRP45" s="2" t="n"/>
      <c r="RRQ45" s="2" t="n"/>
      <c r="RRR45" s="2" t="n"/>
      <c r="RRS45" s="2" t="n"/>
      <c r="RRT45" s="2" t="n"/>
      <c r="RRU45" s="2" t="n"/>
      <c r="RRV45" s="2" t="n"/>
      <c r="RRW45" s="2" t="n"/>
      <c r="RRX45" s="2" t="n"/>
      <c r="RRY45" s="2" t="n"/>
      <c r="RRZ45" s="2" t="n"/>
      <c r="RSA45" s="2" t="n"/>
      <c r="RSB45" s="2" t="n"/>
      <c r="RSC45" s="2" t="n"/>
      <c r="RSD45" s="2" t="n"/>
      <c r="RSE45" s="2" t="n"/>
      <c r="RSF45" s="2" t="n"/>
      <c r="RSG45" s="2" t="n"/>
      <c r="RSH45" s="2" t="n"/>
      <c r="RSI45" s="2" t="n"/>
      <c r="RSJ45" s="2" t="n"/>
      <c r="RSK45" s="2" t="n"/>
      <c r="RSL45" s="2" t="n"/>
      <c r="RSM45" s="2" t="n"/>
      <c r="RSN45" s="2" t="n"/>
      <c r="RSO45" s="2" t="n"/>
      <c r="RSP45" s="2" t="n"/>
      <c r="RSQ45" s="2" t="n"/>
      <c r="RSR45" s="2" t="n"/>
      <c r="RSS45" s="2" t="n"/>
      <c r="RST45" s="2" t="n"/>
      <c r="RSU45" s="2" t="n"/>
      <c r="RSV45" s="2" t="n"/>
      <c r="RSW45" s="2" t="n"/>
      <c r="RSX45" s="2" t="n"/>
      <c r="RSY45" s="2" t="n"/>
      <c r="RSZ45" s="2" t="n"/>
      <c r="RTA45" s="2" t="n"/>
      <c r="RTB45" s="2" t="n"/>
      <c r="RTC45" s="2" t="n"/>
      <c r="RTD45" s="2" t="n"/>
      <c r="RTE45" s="2" t="n"/>
      <c r="RTF45" s="2" t="n"/>
      <c r="RTG45" s="2" t="n"/>
      <c r="RTH45" s="2" t="n"/>
      <c r="RTI45" s="2" t="n"/>
      <c r="RTJ45" s="2" t="n"/>
      <c r="RTK45" s="2" t="n"/>
      <c r="RTL45" s="2" t="n"/>
      <c r="RTM45" s="2" t="n"/>
      <c r="RTN45" s="2" t="n"/>
      <c r="RTO45" s="2" t="n"/>
      <c r="RTP45" s="2" t="n"/>
      <c r="RTQ45" s="2" t="n"/>
      <c r="RTR45" s="2" t="n"/>
      <c r="RTS45" s="2" t="n"/>
      <c r="RTT45" s="2" t="n"/>
      <c r="RTU45" s="2" t="n"/>
      <c r="RTV45" s="2" t="n"/>
      <c r="RTW45" s="2" t="n"/>
      <c r="RTX45" s="2" t="n"/>
      <c r="RTY45" s="2" t="n"/>
      <c r="RTZ45" s="2" t="n"/>
      <c r="RUA45" s="2" t="n"/>
      <c r="RUB45" s="2" t="n"/>
      <c r="RUC45" s="2" t="n"/>
      <c r="RUD45" s="2" t="n"/>
      <c r="RUE45" s="2" t="n"/>
      <c r="RUF45" s="2" t="n"/>
      <c r="RUG45" s="2" t="n"/>
      <c r="RUH45" s="2" t="n"/>
      <c r="RUI45" s="2" t="n"/>
      <c r="RUJ45" s="2" t="n"/>
      <c r="RUK45" s="2" t="n"/>
      <c r="RUL45" s="2" t="n"/>
      <c r="RUM45" s="2" t="n"/>
      <c r="RUN45" s="2" t="n"/>
      <c r="RUO45" s="2" t="n"/>
      <c r="RUP45" s="2" t="n"/>
      <c r="RUQ45" s="2" t="n"/>
      <c r="RUR45" s="2" t="n"/>
      <c r="RUS45" s="2" t="n"/>
      <c r="RUT45" s="2" t="n"/>
      <c r="RUU45" s="2" t="n"/>
      <c r="RUV45" s="2" t="n"/>
      <c r="RUW45" s="2" t="n"/>
      <c r="RUX45" s="2" t="n"/>
      <c r="RUY45" s="2" t="n"/>
      <c r="RUZ45" s="2" t="n"/>
      <c r="RVA45" s="2" t="n"/>
      <c r="RVB45" s="2" t="n"/>
      <c r="RVC45" s="2" t="n"/>
      <c r="RVD45" s="2" t="n"/>
      <c r="RVE45" s="2" t="n"/>
      <c r="RVF45" s="2" t="n"/>
      <c r="RVG45" s="2" t="n"/>
      <c r="RVH45" s="2" t="n"/>
      <c r="RVI45" s="2" t="n"/>
      <c r="RVJ45" s="2" t="n"/>
      <c r="RVK45" s="2" t="n"/>
      <c r="RVL45" s="2" t="n"/>
      <c r="RVM45" s="2" t="n"/>
      <c r="RVN45" s="2" t="n"/>
      <c r="RVO45" s="2" t="n"/>
      <c r="RVP45" s="2" t="n"/>
      <c r="RVQ45" s="2" t="n"/>
      <c r="RVR45" s="2" t="n"/>
      <c r="RVS45" s="2" t="n"/>
      <c r="RVT45" s="2" t="n"/>
      <c r="RVU45" s="2" t="n"/>
      <c r="RVV45" s="2" t="n"/>
      <c r="RVW45" s="2" t="n"/>
      <c r="RVX45" s="2" t="n"/>
      <c r="RVY45" s="2" t="n"/>
      <c r="RVZ45" s="2" t="n"/>
      <c r="RWA45" s="2" t="n"/>
      <c r="RWB45" s="2" t="n"/>
      <c r="RWC45" s="2" t="n"/>
      <c r="RWD45" s="2" t="n"/>
      <c r="RWE45" s="2" t="n"/>
      <c r="RWF45" s="2" t="n"/>
      <c r="RWG45" s="2" t="n"/>
      <c r="RWH45" s="2" t="n"/>
      <c r="RWI45" s="2" t="n"/>
      <c r="RWJ45" s="2" t="n"/>
      <c r="RWK45" s="2" t="n"/>
      <c r="RWL45" s="2" t="n"/>
      <c r="RWM45" s="2" t="n"/>
      <c r="RWN45" s="2" t="n"/>
      <c r="RWO45" s="2" t="n"/>
      <c r="RWP45" s="2" t="n"/>
      <c r="RWQ45" s="2" t="n"/>
      <c r="RWR45" s="2" t="n"/>
      <c r="RWS45" s="2" t="n"/>
      <c r="RWT45" s="2" t="n"/>
      <c r="RWU45" s="2" t="n"/>
      <c r="RWV45" s="2" t="n"/>
      <c r="RWW45" s="2" t="n"/>
      <c r="RWX45" s="2" t="n"/>
      <c r="RWY45" s="2" t="n"/>
      <c r="RWZ45" s="2" t="n"/>
      <c r="RXA45" s="2" t="n"/>
      <c r="RXB45" s="2" t="n"/>
      <c r="RXC45" s="2" t="n"/>
      <c r="RXD45" s="2" t="n"/>
      <c r="RXE45" s="2" t="n"/>
      <c r="RXF45" s="2" t="n"/>
      <c r="RXG45" s="2" t="n"/>
      <c r="RXH45" s="2" t="n"/>
      <c r="RXI45" s="2" t="n"/>
      <c r="RXJ45" s="2" t="n"/>
      <c r="RXK45" s="2" t="n"/>
      <c r="RXL45" s="2" t="n"/>
      <c r="RXM45" s="2" t="n"/>
      <c r="RXN45" s="2" t="n"/>
      <c r="RXO45" s="2" t="n"/>
      <c r="RXP45" s="2" t="n"/>
      <c r="RXQ45" s="2" t="n"/>
      <c r="RXR45" s="2" t="n"/>
      <c r="RXS45" s="2" t="n"/>
      <c r="RXT45" s="2" t="n"/>
      <c r="RXU45" s="2" t="n"/>
      <c r="RXV45" s="2" t="n"/>
      <c r="RXW45" s="2" t="n"/>
      <c r="RXX45" s="2" t="n"/>
      <c r="RXY45" s="2" t="n"/>
      <c r="RXZ45" s="2" t="n"/>
      <c r="RYA45" s="2" t="n"/>
      <c r="RYB45" s="2" t="n"/>
      <c r="RYC45" s="2" t="n"/>
      <c r="RYD45" s="2" t="n"/>
      <c r="RYE45" s="2" t="n"/>
      <c r="RYF45" s="2" t="n"/>
      <c r="RYG45" s="2" t="n"/>
      <c r="RYH45" s="2" t="n"/>
      <c r="RYI45" s="2" t="n"/>
      <c r="RYJ45" s="2" t="n"/>
      <c r="RYK45" s="2" t="n"/>
      <c r="RYL45" s="2" t="n"/>
      <c r="RYM45" s="2" t="n"/>
      <c r="RYN45" s="2" t="n"/>
      <c r="RYO45" s="2" t="n"/>
      <c r="RYP45" s="2" t="n"/>
      <c r="RYQ45" s="2" t="n"/>
      <c r="RYR45" s="2" t="n"/>
      <c r="RYS45" s="2" t="n"/>
      <c r="RYT45" s="2" t="n"/>
      <c r="RYU45" s="2" t="n"/>
      <c r="RYV45" s="2" t="n"/>
      <c r="RYW45" s="2" t="n"/>
      <c r="RYX45" s="2" t="n"/>
      <c r="RYY45" s="2" t="n"/>
      <c r="RYZ45" s="2" t="n"/>
      <c r="RZA45" s="2" t="n"/>
      <c r="RZB45" s="2" t="n"/>
      <c r="RZC45" s="2" t="n"/>
      <c r="RZD45" s="2" t="n"/>
      <c r="RZE45" s="2" t="n"/>
      <c r="RZF45" s="2" t="n"/>
      <c r="RZG45" s="2" t="n"/>
      <c r="RZH45" s="2" t="n"/>
      <c r="RZI45" s="2" t="n"/>
      <c r="RZJ45" s="2" t="n"/>
      <c r="RZK45" s="2" t="n"/>
      <c r="RZL45" s="2" t="n"/>
      <c r="RZM45" s="2" t="n"/>
      <c r="RZN45" s="2" t="n"/>
      <c r="RZO45" s="2" t="n"/>
      <c r="RZP45" s="2" t="n"/>
      <c r="RZQ45" s="2" t="n"/>
      <c r="RZR45" s="2" t="n"/>
      <c r="RZS45" s="2" t="n"/>
      <c r="RZT45" s="2" t="n"/>
      <c r="RZU45" s="2" t="n"/>
      <c r="RZV45" s="2" t="n"/>
      <c r="RZW45" s="2" t="n"/>
      <c r="RZX45" s="2" t="n"/>
      <c r="RZY45" s="2" t="n"/>
      <c r="RZZ45" s="2" t="n"/>
      <c r="SAA45" s="2" t="n"/>
      <c r="SAB45" s="2" t="n"/>
      <c r="SAC45" s="2" t="n"/>
      <c r="SAD45" s="2" t="n"/>
      <c r="SAE45" s="2" t="n"/>
      <c r="SAF45" s="2" t="n"/>
      <c r="SAG45" s="2" t="n"/>
      <c r="SAH45" s="2" t="n"/>
      <c r="SAI45" s="2" t="n"/>
      <c r="SAJ45" s="2" t="n"/>
      <c r="SAK45" s="2" t="n"/>
      <c r="SAL45" s="2" t="n"/>
      <c r="SAM45" s="2" t="n"/>
      <c r="SAN45" s="2" t="n"/>
      <c r="SAO45" s="2" t="n"/>
      <c r="SAP45" s="2" t="n"/>
      <c r="SAQ45" s="2" t="n"/>
      <c r="SAR45" s="2" t="n"/>
      <c r="SAS45" s="2" t="n"/>
      <c r="SAT45" s="2" t="n"/>
      <c r="SAU45" s="2" t="n"/>
      <c r="SAV45" s="2" t="n"/>
      <c r="SAW45" s="2" t="n"/>
      <c r="SAX45" s="2" t="n"/>
      <c r="SAY45" s="2" t="n"/>
      <c r="SAZ45" s="2" t="n"/>
      <c r="SBA45" s="2" t="n"/>
      <c r="SBB45" s="2" t="n"/>
      <c r="SBC45" s="2" t="n"/>
      <c r="SBD45" s="2" t="n"/>
      <c r="SBE45" s="2" t="n"/>
      <c r="SBF45" s="2" t="n"/>
      <c r="SBG45" s="2" t="n"/>
      <c r="SBH45" s="2" t="n"/>
      <c r="SBI45" s="2" t="n"/>
      <c r="SBJ45" s="2" t="n"/>
      <c r="SBK45" s="2" t="n"/>
      <c r="SBL45" s="2" t="n"/>
      <c r="SBM45" s="2" t="n"/>
      <c r="SBN45" s="2" t="n"/>
      <c r="SBO45" s="2" t="n"/>
      <c r="SBP45" s="2" t="n"/>
      <c r="SBQ45" s="2" t="n"/>
      <c r="SBR45" s="2" t="n"/>
      <c r="SBS45" s="2" t="n"/>
      <c r="SBT45" s="2" t="n"/>
      <c r="SBU45" s="2" t="n"/>
      <c r="SBV45" s="2" t="n"/>
      <c r="SBW45" s="2" t="n"/>
      <c r="SBX45" s="2" t="n"/>
      <c r="SBY45" s="2" t="n"/>
      <c r="SBZ45" s="2" t="n"/>
      <c r="SCA45" s="2" t="n"/>
      <c r="SCB45" s="2" t="n"/>
      <c r="SCC45" s="2" t="n"/>
      <c r="SCD45" s="2" t="n"/>
      <c r="SCE45" s="2" t="n"/>
      <c r="SCF45" s="2" t="n"/>
      <c r="SCG45" s="2" t="n"/>
      <c r="SCH45" s="2" t="n"/>
      <c r="SCI45" s="2" t="n"/>
      <c r="SCJ45" s="2" t="n"/>
      <c r="SCK45" s="2" t="n"/>
      <c r="SCL45" s="2" t="n"/>
      <c r="SCM45" s="2" t="n"/>
      <c r="SCN45" s="2" t="n"/>
      <c r="SCO45" s="2" t="n"/>
      <c r="SCP45" s="2" t="n"/>
      <c r="SCQ45" s="2" t="n"/>
      <c r="SCR45" s="2" t="n"/>
      <c r="SCS45" s="2" t="n"/>
      <c r="SCT45" s="2" t="n"/>
      <c r="SCU45" s="2" t="n"/>
      <c r="SCV45" s="2" t="n"/>
      <c r="SCW45" s="2" t="n"/>
      <c r="SCX45" s="2" t="n"/>
      <c r="SCY45" s="2" t="n"/>
      <c r="SCZ45" s="2" t="n"/>
      <c r="SDA45" s="2" t="n"/>
      <c r="SDB45" s="2" t="n"/>
      <c r="SDC45" s="2" t="n"/>
      <c r="SDD45" s="2" t="n"/>
      <c r="SDE45" s="2" t="n"/>
      <c r="SDF45" s="2" t="n"/>
      <c r="SDG45" s="2" t="n"/>
      <c r="SDH45" s="2" t="n"/>
      <c r="SDI45" s="2" t="n"/>
      <c r="SDJ45" s="2" t="n"/>
      <c r="SDK45" s="2" t="n"/>
      <c r="SDL45" s="2" t="n"/>
      <c r="SDM45" s="2" t="n"/>
      <c r="SDN45" s="2" t="n"/>
      <c r="SDO45" s="2" t="n"/>
      <c r="SDP45" s="2" t="n"/>
      <c r="SDQ45" s="2" t="n"/>
      <c r="SDR45" s="2" t="n"/>
      <c r="SDS45" s="2" t="n"/>
      <c r="SDT45" s="2" t="n"/>
      <c r="SDU45" s="2" t="n"/>
      <c r="SDV45" s="2" t="n"/>
      <c r="SDW45" s="2" t="n"/>
      <c r="SDX45" s="2" t="n"/>
      <c r="SDY45" s="2" t="n"/>
      <c r="SDZ45" s="2" t="n"/>
      <c r="SEA45" s="2" t="n"/>
      <c r="SEB45" s="2" t="n"/>
      <c r="SEC45" s="2" t="n"/>
      <c r="SED45" s="2" t="n"/>
      <c r="SEE45" s="2" t="n"/>
      <c r="SEF45" s="2" t="n"/>
      <c r="SEG45" s="2" t="n"/>
      <c r="SEH45" s="2" t="n"/>
      <c r="SEI45" s="2" t="n"/>
      <c r="SEJ45" s="2" t="n"/>
      <c r="SEK45" s="2" t="n"/>
      <c r="SEL45" s="2" t="n"/>
      <c r="SEM45" s="2" t="n"/>
      <c r="SEN45" s="2" t="n"/>
      <c r="SEO45" s="2" t="n"/>
      <c r="SEP45" s="2" t="n"/>
      <c r="SEQ45" s="2" t="n"/>
      <c r="SER45" s="2" t="n"/>
      <c r="SES45" s="2" t="n"/>
      <c r="SET45" s="2" t="n"/>
      <c r="SEU45" s="2" t="n"/>
      <c r="SEV45" s="2" t="n"/>
      <c r="SEW45" s="2" t="n"/>
      <c r="SEX45" s="2" t="n"/>
      <c r="SEY45" s="2" t="n"/>
      <c r="SEZ45" s="2" t="n"/>
      <c r="SFA45" s="2" t="n"/>
      <c r="SFB45" s="2" t="n"/>
      <c r="SFC45" s="2" t="n"/>
      <c r="SFD45" s="2" t="n"/>
      <c r="SFE45" s="2" t="n"/>
      <c r="SFF45" s="2" t="n"/>
      <c r="SFG45" s="2" t="n"/>
      <c r="SFH45" s="2" t="n"/>
      <c r="SFI45" s="2" t="n"/>
      <c r="SFJ45" s="2" t="n"/>
      <c r="SFK45" s="2" t="n"/>
      <c r="SFL45" s="2" t="n"/>
      <c r="SFM45" s="2" t="n"/>
      <c r="SFN45" s="2" t="n"/>
      <c r="SFO45" s="2" t="n"/>
      <c r="SFP45" s="2" t="n"/>
      <c r="SFQ45" s="2" t="n"/>
      <c r="SFR45" s="2" t="n"/>
      <c r="SFS45" s="2" t="n"/>
      <c r="SFT45" s="2" t="n"/>
      <c r="SFU45" s="2" t="n"/>
      <c r="SFV45" s="2" t="n"/>
      <c r="SFW45" s="2" t="n"/>
      <c r="SFX45" s="2" t="n"/>
      <c r="SFY45" s="2" t="n"/>
      <c r="SFZ45" s="2" t="n"/>
      <c r="SGA45" s="2" t="n"/>
      <c r="SGB45" s="2" t="n"/>
      <c r="SGC45" s="2" t="n"/>
      <c r="SGD45" s="2" t="n"/>
      <c r="SGE45" s="2" t="n"/>
      <c r="SGF45" s="2" t="n"/>
      <c r="SGG45" s="2" t="n"/>
      <c r="SGH45" s="2" t="n"/>
      <c r="SGI45" s="2" t="n"/>
      <c r="SGJ45" s="2" t="n"/>
      <c r="SGK45" s="2" t="n"/>
      <c r="SGL45" s="2" t="n"/>
      <c r="SGM45" s="2" t="n"/>
      <c r="SGN45" s="2" t="n"/>
      <c r="SGO45" s="2" t="n"/>
      <c r="SGP45" s="2" t="n"/>
      <c r="SGQ45" s="2" t="n"/>
      <c r="SGR45" s="2" t="n"/>
      <c r="SGS45" s="2" t="n"/>
      <c r="SGT45" s="2" t="n"/>
      <c r="SGU45" s="2" t="n"/>
      <c r="SGV45" s="2" t="n"/>
      <c r="SGW45" s="2" t="n"/>
      <c r="SGX45" s="2" t="n"/>
      <c r="SGY45" s="2" t="n"/>
      <c r="SGZ45" s="2" t="n"/>
      <c r="SHA45" s="2" t="n"/>
      <c r="SHB45" s="2" t="n"/>
      <c r="SHC45" s="2" t="n"/>
      <c r="SHD45" s="2" t="n"/>
      <c r="SHE45" s="2" t="n"/>
      <c r="SHF45" s="2" t="n"/>
      <c r="SHG45" s="2" t="n"/>
      <c r="SHH45" s="2" t="n"/>
      <c r="SHI45" s="2" t="n"/>
      <c r="SHJ45" s="2" t="n"/>
      <c r="SHK45" s="2" t="n"/>
      <c r="SHL45" s="2" t="n"/>
      <c r="SHM45" s="2" t="n"/>
      <c r="SHN45" s="2" t="n"/>
      <c r="SHO45" s="2" t="n"/>
      <c r="SHP45" s="2" t="n"/>
      <c r="SHQ45" s="2" t="n"/>
      <c r="SHR45" s="2" t="n"/>
      <c r="SHS45" s="2" t="n"/>
      <c r="SHT45" s="2" t="n"/>
      <c r="SHU45" s="2" t="n"/>
      <c r="SHV45" s="2" t="n"/>
      <c r="SHW45" s="2" t="n"/>
      <c r="SHX45" s="2" t="n"/>
      <c r="SHY45" s="2" t="n"/>
      <c r="SHZ45" s="2" t="n"/>
      <c r="SIA45" s="2" t="n"/>
      <c r="SIB45" s="2" t="n"/>
      <c r="SIC45" s="2" t="n"/>
      <c r="SID45" s="2" t="n"/>
      <c r="SIE45" s="2" t="n"/>
      <c r="SIF45" s="2" t="n"/>
      <c r="SIG45" s="2" t="n"/>
      <c r="SIH45" s="2" t="n"/>
      <c r="SII45" s="2" t="n"/>
      <c r="SIJ45" s="2" t="n"/>
      <c r="SIK45" s="2" t="n"/>
      <c r="SIL45" s="2" t="n"/>
      <c r="SIM45" s="2" t="n"/>
      <c r="SIN45" s="2" t="n"/>
      <c r="SIO45" s="2" t="n"/>
      <c r="SIP45" s="2" t="n"/>
      <c r="SIQ45" s="2" t="n"/>
      <c r="SIR45" s="2" t="n"/>
      <c r="SIS45" s="2" t="n"/>
      <c r="SIT45" s="2" t="n"/>
      <c r="SIU45" s="2" t="n"/>
      <c r="SIV45" s="2" t="n"/>
      <c r="SIW45" s="2" t="n"/>
      <c r="SIX45" s="2" t="n"/>
      <c r="SIY45" s="2" t="n"/>
      <c r="SIZ45" s="2" t="n"/>
      <c r="SJA45" s="2" t="n"/>
      <c r="SJB45" s="2" t="n"/>
      <c r="SJC45" s="2" t="n"/>
      <c r="SJD45" s="2" t="n"/>
      <c r="SJE45" s="2" t="n"/>
      <c r="SJF45" s="2" t="n"/>
      <c r="SJG45" s="2" t="n"/>
      <c r="SJH45" s="2" t="n"/>
      <c r="SJI45" s="2" t="n"/>
      <c r="SJJ45" s="2" t="n"/>
      <c r="SJK45" s="2" t="n"/>
      <c r="SJL45" s="2" t="n"/>
      <c r="SJM45" s="2" t="n"/>
      <c r="SJN45" s="2" t="n"/>
      <c r="SJO45" s="2" t="n"/>
      <c r="SJP45" s="2" t="n"/>
      <c r="SJQ45" s="2" t="n"/>
      <c r="SJR45" s="2" t="n"/>
      <c r="SJS45" s="2" t="n"/>
      <c r="SJT45" s="2" t="n"/>
      <c r="SJU45" s="2" t="n"/>
      <c r="SJV45" s="2" t="n"/>
      <c r="SJW45" s="2" t="n"/>
      <c r="SJX45" s="2" t="n"/>
      <c r="SJY45" s="2" t="n"/>
      <c r="SJZ45" s="2" t="n"/>
      <c r="SKA45" s="2" t="n"/>
      <c r="SKB45" s="2" t="n"/>
      <c r="SKC45" s="2" t="n"/>
      <c r="SKD45" s="2" t="n"/>
      <c r="SKE45" s="2" t="n"/>
      <c r="SKF45" s="2" t="n"/>
      <c r="SKG45" s="2" t="n"/>
      <c r="SKH45" s="2" t="n"/>
      <c r="SKI45" s="2" t="n"/>
      <c r="SKJ45" s="2" t="n"/>
      <c r="SKK45" s="2" t="n"/>
      <c r="SKL45" s="2" t="n"/>
      <c r="SKM45" s="2" t="n"/>
      <c r="SKN45" s="2" t="n"/>
      <c r="SKO45" s="2" t="n"/>
      <c r="SKP45" s="2" t="n"/>
      <c r="SKQ45" s="2" t="n"/>
      <c r="SKR45" s="2" t="n"/>
      <c r="SKS45" s="2" t="n"/>
      <c r="SKT45" s="2" t="n"/>
      <c r="SKU45" s="2" t="n"/>
      <c r="SKV45" s="2" t="n"/>
      <c r="SKW45" s="2" t="n"/>
      <c r="SKX45" s="2" t="n"/>
      <c r="SKY45" s="2" t="n"/>
      <c r="SKZ45" s="2" t="n"/>
      <c r="SLA45" s="2" t="n"/>
      <c r="SLB45" s="2" t="n"/>
      <c r="SLC45" s="2" t="n"/>
      <c r="SLD45" s="2" t="n"/>
      <c r="SLE45" s="2" t="n"/>
      <c r="SLF45" s="2" t="n"/>
      <c r="SLG45" s="2" t="n"/>
      <c r="SLH45" s="2" t="n"/>
      <c r="SLI45" s="2" t="n"/>
      <c r="SLJ45" s="2" t="n"/>
      <c r="SLK45" s="2" t="n"/>
      <c r="SLL45" s="2" t="n"/>
      <c r="SLM45" s="2" t="n"/>
      <c r="SLN45" s="2" t="n"/>
      <c r="SLO45" s="2" t="n"/>
      <c r="SLP45" s="2" t="n"/>
      <c r="SLQ45" s="2" t="n"/>
      <c r="SLR45" s="2" t="n"/>
      <c r="SLS45" s="2" t="n"/>
      <c r="SLT45" s="2" t="n"/>
      <c r="SLU45" s="2" t="n"/>
      <c r="SLV45" s="2" t="n"/>
      <c r="SLW45" s="2" t="n"/>
      <c r="SLX45" s="2" t="n"/>
      <c r="SLY45" s="2" t="n"/>
      <c r="SLZ45" s="2" t="n"/>
      <c r="SMA45" s="2" t="n"/>
      <c r="SMB45" s="2" t="n"/>
      <c r="SMC45" s="2" t="n"/>
      <c r="SMD45" s="2" t="n"/>
      <c r="SME45" s="2" t="n"/>
      <c r="SMF45" s="2" t="n"/>
      <c r="SMG45" s="2" t="n"/>
      <c r="SMH45" s="2" t="n"/>
      <c r="SMI45" s="2" t="n"/>
      <c r="SMJ45" s="2" t="n"/>
      <c r="SMK45" s="2" t="n"/>
      <c r="SML45" s="2" t="n"/>
      <c r="SMM45" s="2" t="n"/>
      <c r="SMN45" s="2" t="n"/>
      <c r="SMO45" s="2" t="n"/>
      <c r="SMP45" s="2" t="n"/>
      <c r="SMQ45" s="2" t="n"/>
      <c r="SMR45" s="2" t="n"/>
      <c r="SMS45" s="2" t="n"/>
      <c r="SMT45" s="2" t="n"/>
      <c r="SMU45" s="2" t="n"/>
      <c r="SMV45" s="2" t="n"/>
      <c r="SMW45" s="2" t="n"/>
      <c r="SMX45" s="2" t="n"/>
      <c r="SMY45" s="2" t="n"/>
      <c r="SMZ45" s="2" t="n"/>
      <c r="SNA45" s="2" t="n"/>
      <c r="SNB45" s="2" t="n"/>
      <c r="SNC45" s="2" t="n"/>
      <c r="SND45" s="2" t="n"/>
      <c r="SNE45" s="2" t="n"/>
      <c r="SNF45" s="2" t="n"/>
      <c r="SNG45" s="2" t="n"/>
      <c r="SNH45" s="2" t="n"/>
      <c r="SNI45" s="2" t="n"/>
      <c r="SNJ45" s="2" t="n"/>
      <c r="SNK45" s="2" t="n"/>
      <c r="SNL45" s="2" t="n"/>
      <c r="SNM45" s="2" t="n"/>
      <c r="SNN45" s="2" t="n"/>
      <c r="SNO45" s="2" t="n"/>
      <c r="SNP45" s="2" t="n"/>
      <c r="SNQ45" s="2" t="n"/>
      <c r="SNR45" s="2" t="n"/>
      <c r="SNS45" s="2" t="n"/>
      <c r="SNT45" s="2" t="n"/>
      <c r="SNU45" s="2" t="n"/>
      <c r="SNV45" s="2" t="n"/>
      <c r="SNW45" s="2" t="n"/>
      <c r="SNX45" s="2" t="n"/>
      <c r="SNY45" s="2" t="n"/>
      <c r="SNZ45" s="2" t="n"/>
      <c r="SOA45" s="2" t="n"/>
      <c r="SOB45" s="2" t="n"/>
      <c r="SOC45" s="2" t="n"/>
      <c r="SOD45" s="2" t="n"/>
      <c r="SOE45" s="2" t="n"/>
      <c r="SOF45" s="2" t="n"/>
      <c r="SOG45" s="2" t="n"/>
      <c r="SOH45" s="2" t="n"/>
      <c r="SOI45" s="2" t="n"/>
      <c r="SOJ45" s="2" t="n"/>
      <c r="SOK45" s="2" t="n"/>
      <c r="SOL45" s="2" t="n"/>
      <c r="SOM45" s="2" t="n"/>
      <c r="SON45" s="2" t="n"/>
      <c r="SOO45" s="2" t="n"/>
      <c r="SOP45" s="2" t="n"/>
      <c r="SOQ45" s="2" t="n"/>
      <c r="SOR45" s="2" t="n"/>
      <c r="SOS45" s="2" t="n"/>
      <c r="SOT45" s="2" t="n"/>
      <c r="SOU45" s="2" t="n"/>
      <c r="SOV45" s="2" t="n"/>
      <c r="SOW45" s="2" t="n"/>
      <c r="SOX45" s="2" t="n"/>
      <c r="SOY45" s="2" t="n"/>
      <c r="SOZ45" s="2" t="n"/>
      <c r="SPA45" s="2" t="n"/>
      <c r="SPB45" s="2" t="n"/>
      <c r="SPC45" s="2" t="n"/>
      <c r="SPD45" s="2" t="n"/>
      <c r="SPE45" s="2" t="n"/>
      <c r="SPF45" s="2" t="n"/>
      <c r="SPG45" s="2" t="n"/>
      <c r="SPH45" s="2" t="n"/>
      <c r="SPI45" s="2" t="n"/>
      <c r="SPJ45" s="2" t="n"/>
      <c r="SPK45" s="2" t="n"/>
      <c r="SPL45" s="2" t="n"/>
      <c r="SPM45" s="2" t="n"/>
      <c r="SPN45" s="2" t="n"/>
      <c r="SPO45" s="2" t="n"/>
      <c r="SPP45" s="2" t="n"/>
      <c r="SPQ45" s="2" t="n"/>
      <c r="SPR45" s="2" t="n"/>
      <c r="SPS45" s="2" t="n"/>
      <c r="SPT45" s="2" t="n"/>
      <c r="SPU45" s="2" t="n"/>
      <c r="SPV45" s="2" t="n"/>
      <c r="SPW45" s="2" t="n"/>
      <c r="SPX45" s="2" t="n"/>
      <c r="SPY45" s="2" t="n"/>
      <c r="SPZ45" s="2" t="n"/>
      <c r="SQA45" s="2" t="n"/>
      <c r="SQB45" s="2" t="n"/>
      <c r="SQC45" s="2" t="n"/>
      <c r="SQD45" s="2" t="n"/>
      <c r="SQE45" s="2" t="n"/>
      <c r="SQF45" s="2" t="n"/>
      <c r="SQG45" s="2" t="n"/>
      <c r="SQH45" s="2" t="n"/>
      <c r="SQI45" s="2" t="n"/>
      <c r="SQJ45" s="2" t="n"/>
      <c r="SQK45" s="2" t="n"/>
      <c r="SQL45" s="2" t="n"/>
      <c r="SQM45" s="2" t="n"/>
      <c r="SQN45" s="2" t="n"/>
      <c r="SQO45" s="2" t="n"/>
      <c r="SQP45" s="2" t="n"/>
      <c r="SQQ45" s="2" t="n"/>
      <c r="SQR45" s="2" t="n"/>
      <c r="SQS45" s="2" t="n"/>
      <c r="SQT45" s="2" t="n"/>
      <c r="SQU45" s="2" t="n"/>
      <c r="SQV45" s="2" t="n"/>
      <c r="SQW45" s="2" t="n"/>
      <c r="SQX45" s="2" t="n"/>
      <c r="SQY45" s="2" t="n"/>
      <c r="SQZ45" s="2" t="n"/>
      <c r="SRA45" s="2" t="n"/>
      <c r="SRB45" s="2" t="n"/>
      <c r="SRC45" s="2" t="n"/>
      <c r="SRD45" s="2" t="n"/>
      <c r="SRE45" s="2" t="n"/>
      <c r="SRF45" s="2" t="n"/>
      <c r="SRG45" s="2" t="n"/>
      <c r="SRH45" s="2" t="n"/>
      <c r="SRI45" s="2" t="n"/>
      <c r="SRJ45" s="2" t="n"/>
      <c r="SRK45" s="2" t="n"/>
      <c r="SRL45" s="2" t="n"/>
      <c r="SRM45" s="2" t="n"/>
      <c r="SRN45" s="2" t="n"/>
      <c r="SRO45" s="2" t="n"/>
      <c r="SRP45" s="2" t="n"/>
      <c r="SRQ45" s="2" t="n"/>
      <c r="SRR45" s="2" t="n"/>
      <c r="SRS45" s="2" t="n"/>
      <c r="SRT45" s="2" t="n"/>
      <c r="SRU45" s="2" t="n"/>
      <c r="SRV45" s="2" t="n"/>
      <c r="SRW45" s="2" t="n"/>
      <c r="SRX45" s="2" t="n"/>
      <c r="SRY45" s="2" t="n"/>
      <c r="SRZ45" s="2" t="n"/>
      <c r="SSA45" s="2" t="n"/>
      <c r="SSB45" s="2" t="n"/>
      <c r="SSC45" s="2" t="n"/>
      <c r="SSD45" s="2" t="n"/>
      <c r="SSE45" s="2" t="n"/>
      <c r="SSF45" s="2" t="n"/>
      <c r="SSG45" s="2" t="n"/>
      <c r="SSH45" s="2" t="n"/>
      <c r="SSI45" s="2" t="n"/>
      <c r="SSJ45" s="2" t="n"/>
      <c r="SSK45" s="2" t="n"/>
      <c r="SSL45" s="2" t="n"/>
      <c r="SSM45" s="2" t="n"/>
      <c r="SSN45" s="2" t="n"/>
      <c r="SSO45" s="2" t="n"/>
      <c r="SSP45" s="2" t="n"/>
      <c r="SSQ45" s="2" t="n"/>
      <c r="SSR45" s="2" t="n"/>
      <c r="SSS45" s="2" t="n"/>
      <c r="SST45" s="2" t="n"/>
      <c r="SSU45" s="2" t="n"/>
      <c r="SSV45" s="2" t="n"/>
      <c r="SSW45" s="2" t="n"/>
      <c r="SSX45" s="2" t="n"/>
      <c r="SSY45" s="2" t="n"/>
      <c r="SSZ45" s="2" t="n"/>
      <c r="STA45" s="2" t="n"/>
      <c r="STB45" s="2" t="n"/>
      <c r="STC45" s="2" t="n"/>
      <c r="STD45" s="2" t="n"/>
      <c r="STE45" s="2" t="n"/>
      <c r="STF45" s="2" t="n"/>
      <c r="STG45" s="2" t="n"/>
      <c r="STH45" s="2" t="n"/>
      <c r="STI45" s="2" t="n"/>
      <c r="STJ45" s="2" t="n"/>
      <c r="STK45" s="2" t="n"/>
      <c r="STL45" s="2" t="n"/>
      <c r="STM45" s="2" t="n"/>
      <c r="STN45" s="2" t="n"/>
      <c r="STO45" s="2" t="n"/>
      <c r="STP45" s="2" t="n"/>
      <c r="STQ45" s="2" t="n"/>
      <c r="STR45" s="2" t="n"/>
      <c r="STS45" s="2" t="n"/>
      <c r="STT45" s="2" t="n"/>
      <c r="STU45" s="2" t="n"/>
      <c r="STV45" s="2" t="n"/>
      <c r="STW45" s="2" t="n"/>
      <c r="STX45" s="2" t="n"/>
      <c r="STY45" s="2" t="n"/>
      <c r="STZ45" s="2" t="n"/>
      <c r="SUA45" s="2" t="n"/>
      <c r="SUB45" s="2" t="n"/>
      <c r="SUC45" s="2" t="n"/>
      <c r="SUD45" s="2" t="n"/>
      <c r="SUE45" s="2" t="n"/>
      <c r="SUF45" s="2" t="n"/>
      <c r="SUG45" s="2" t="n"/>
      <c r="SUH45" s="2" t="n"/>
      <c r="SUI45" s="2" t="n"/>
      <c r="SUJ45" s="2" t="n"/>
      <c r="SUK45" s="2" t="n"/>
      <c r="SUL45" s="2" t="n"/>
      <c r="SUM45" s="2" t="n"/>
      <c r="SUN45" s="2" t="n"/>
      <c r="SUO45" s="2" t="n"/>
      <c r="SUP45" s="2" t="n"/>
      <c r="SUQ45" s="2" t="n"/>
      <c r="SUR45" s="2" t="n"/>
      <c r="SUS45" s="2" t="n"/>
      <c r="SUT45" s="2" t="n"/>
      <c r="SUU45" s="2" t="n"/>
      <c r="SUV45" s="2" t="n"/>
      <c r="SUW45" s="2" t="n"/>
      <c r="SUX45" s="2" t="n"/>
      <c r="SUY45" s="2" t="n"/>
      <c r="SUZ45" s="2" t="n"/>
      <c r="SVA45" s="2" t="n"/>
      <c r="SVB45" s="2" t="n"/>
      <c r="SVC45" s="2" t="n"/>
      <c r="SVD45" s="2" t="n"/>
      <c r="SVE45" s="2" t="n"/>
      <c r="SVF45" s="2" t="n"/>
      <c r="SVG45" s="2" t="n"/>
      <c r="SVH45" s="2" t="n"/>
      <c r="SVI45" s="2" t="n"/>
      <c r="SVJ45" s="2" t="n"/>
      <c r="SVK45" s="2" t="n"/>
      <c r="SVL45" s="2" t="n"/>
      <c r="SVM45" s="2" t="n"/>
      <c r="SVN45" s="2" t="n"/>
      <c r="SVO45" s="2" t="n"/>
      <c r="SVP45" s="2" t="n"/>
      <c r="SVQ45" s="2" t="n"/>
      <c r="SVR45" s="2" t="n"/>
      <c r="SVS45" s="2" t="n"/>
      <c r="SVT45" s="2" t="n"/>
      <c r="SVU45" s="2" t="n"/>
      <c r="SVV45" s="2" t="n"/>
      <c r="SVW45" s="2" t="n"/>
      <c r="SVX45" s="2" t="n"/>
      <c r="SVY45" s="2" t="n"/>
      <c r="SVZ45" s="2" t="n"/>
      <c r="SWA45" s="2" t="n"/>
      <c r="SWB45" s="2" t="n"/>
      <c r="SWC45" s="2" t="n"/>
      <c r="SWD45" s="2" t="n"/>
      <c r="SWE45" s="2" t="n"/>
      <c r="SWF45" s="2" t="n"/>
      <c r="SWG45" s="2" t="n"/>
      <c r="SWH45" s="2" t="n"/>
      <c r="SWI45" s="2" t="n"/>
      <c r="SWJ45" s="2" t="n"/>
      <c r="SWK45" s="2" t="n"/>
      <c r="SWL45" s="2" t="n"/>
      <c r="SWM45" s="2" t="n"/>
      <c r="SWN45" s="2" t="n"/>
      <c r="SWO45" s="2" t="n"/>
      <c r="SWP45" s="2" t="n"/>
      <c r="SWQ45" s="2" t="n"/>
      <c r="SWR45" s="2" t="n"/>
      <c r="SWS45" s="2" t="n"/>
      <c r="SWT45" s="2" t="n"/>
      <c r="SWU45" s="2" t="n"/>
      <c r="SWV45" s="2" t="n"/>
      <c r="SWW45" s="2" t="n"/>
      <c r="SWX45" s="2" t="n"/>
      <c r="SWY45" s="2" t="n"/>
      <c r="SWZ45" s="2" t="n"/>
      <c r="SXA45" s="2" t="n"/>
      <c r="SXB45" s="2" t="n"/>
      <c r="SXC45" s="2" t="n"/>
      <c r="SXD45" s="2" t="n"/>
      <c r="SXE45" s="2" t="n"/>
      <c r="SXF45" s="2" t="n"/>
      <c r="SXG45" s="2" t="n"/>
      <c r="SXH45" s="2" t="n"/>
      <c r="SXI45" s="2" t="n"/>
      <c r="SXJ45" s="2" t="n"/>
      <c r="SXK45" s="2" t="n"/>
      <c r="SXL45" s="2" t="n"/>
      <c r="SXM45" s="2" t="n"/>
      <c r="SXN45" s="2" t="n"/>
      <c r="SXO45" s="2" t="n"/>
      <c r="SXP45" s="2" t="n"/>
      <c r="SXQ45" s="2" t="n"/>
      <c r="SXR45" s="2" t="n"/>
      <c r="SXS45" s="2" t="n"/>
      <c r="SXT45" s="2" t="n"/>
      <c r="SXU45" s="2" t="n"/>
      <c r="SXV45" s="2" t="n"/>
      <c r="SXW45" s="2" t="n"/>
      <c r="SXX45" s="2" t="n"/>
      <c r="SXY45" s="2" t="n"/>
      <c r="SXZ45" s="2" t="n"/>
      <c r="SYA45" s="2" t="n"/>
      <c r="SYB45" s="2" t="n"/>
      <c r="SYC45" s="2" t="n"/>
      <c r="SYD45" s="2" t="n"/>
      <c r="SYE45" s="2" t="n"/>
      <c r="SYF45" s="2" t="n"/>
      <c r="SYG45" s="2" t="n"/>
      <c r="SYH45" s="2" t="n"/>
      <c r="SYI45" s="2" t="n"/>
      <c r="SYJ45" s="2" t="n"/>
      <c r="SYK45" s="2" t="n"/>
      <c r="SYL45" s="2" t="n"/>
      <c r="SYM45" s="2" t="n"/>
      <c r="SYN45" s="2" t="n"/>
      <c r="SYO45" s="2" t="n"/>
      <c r="SYP45" s="2" t="n"/>
      <c r="SYQ45" s="2" t="n"/>
      <c r="SYR45" s="2" t="n"/>
      <c r="SYS45" s="2" t="n"/>
      <c r="SYT45" s="2" t="n"/>
      <c r="SYU45" s="2" t="n"/>
      <c r="SYV45" s="2" t="n"/>
      <c r="SYW45" s="2" t="n"/>
      <c r="SYX45" s="2" t="n"/>
      <c r="SYY45" s="2" t="n"/>
      <c r="SYZ45" s="2" t="n"/>
      <c r="SZA45" s="2" t="n"/>
      <c r="SZB45" s="2" t="n"/>
      <c r="SZC45" s="2" t="n"/>
      <c r="SZD45" s="2" t="n"/>
      <c r="SZE45" s="2" t="n"/>
      <c r="SZF45" s="2" t="n"/>
      <c r="SZG45" s="2" t="n"/>
      <c r="SZH45" s="2" t="n"/>
      <c r="SZI45" s="2" t="n"/>
      <c r="SZJ45" s="2" t="n"/>
      <c r="SZK45" s="2" t="n"/>
      <c r="SZL45" s="2" t="n"/>
      <c r="SZM45" s="2" t="n"/>
      <c r="SZN45" s="2" t="n"/>
      <c r="SZO45" s="2" t="n"/>
      <c r="SZP45" s="2" t="n"/>
      <c r="SZQ45" s="2" t="n"/>
      <c r="SZR45" s="2" t="n"/>
      <c r="SZS45" s="2" t="n"/>
      <c r="SZT45" s="2" t="n"/>
      <c r="SZU45" s="2" t="n"/>
      <c r="SZV45" s="2" t="n"/>
      <c r="SZW45" s="2" t="n"/>
      <c r="SZX45" s="2" t="n"/>
      <c r="SZY45" s="2" t="n"/>
      <c r="SZZ45" s="2" t="n"/>
      <c r="TAA45" s="2" t="n"/>
      <c r="TAB45" s="2" t="n"/>
      <c r="TAC45" s="2" t="n"/>
      <c r="TAD45" s="2" t="n"/>
      <c r="TAE45" s="2" t="n"/>
      <c r="TAF45" s="2" t="n"/>
      <c r="TAG45" s="2" t="n"/>
      <c r="TAH45" s="2" t="n"/>
      <c r="TAI45" s="2" t="n"/>
      <c r="TAJ45" s="2" t="n"/>
      <c r="TAK45" s="2" t="n"/>
      <c r="TAL45" s="2" t="n"/>
      <c r="TAM45" s="2" t="n"/>
      <c r="TAN45" s="2" t="n"/>
      <c r="TAO45" s="2" t="n"/>
      <c r="TAP45" s="2" t="n"/>
      <c r="TAQ45" s="2" t="n"/>
      <c r="TAR45" s="2" t="n"/>
      <c r="TAS45" s="2" t="n"/>
      <c r="TAT45" s="2" t="n"/>
      <c r="TAU45" s="2" t="n"/>
      <c r="TAV45" s="2" t="n"/>
      <c r="TAW45" s="2" t="n"/>
      <c r="TAX45" s="2" t="n"/>
      <c r="TAY45" s="2" t="n"/>
      <c r="TAZ45" s="2" t="n"/>
      <c r="TBA45" s="2" t="n"/>
      <c r="TBB45" s="2" t="n"/>
      <c r="TBC45" s="2" t="n"/>
      <c r="TBD45" s="2" t="n"/>
      <c r="TBE45" s="2" t="n"/>
      <c r="TBF45" s="2" t="n"/>
      <c r="TBG45" s="2" t="n"/>
      <c r="TBH45" s="2" t="n"/>
      <c r="TBI45" s="2" t="n"/>
      <c r="TBJ45" s="2" t="n"/>
      <c r="TBK45" s="2" t="n"/>
      <c r="TBL45" s="2" t="n"/>
      <c r="TBM45" s="2" t="n"/>
      <c r="TBN45" s="2" t="n"/>
      <c r="TBO45" s="2" t="n"/>
      <c r="TBP45" s="2" t="n"/>
      <c r="TBQ45" s="2" t="n"/>
      <c r="TBR45" s="2" t="n"/>
      <c r="TBS45" s="2" t="n"/>
      <c r="TBT45" s="2" t="n"/>
      <c r="TBU45" s="2" t="n"/>
      <c r="TBV45" s="2" t="n"/>
      <c r="TBW45" s="2" t="n"/>
      <c r="TBX45" s="2" t="n"/>
      <c r="TBY45" s="2" t="n"/>
      <c r="TBZ45" s="2" t="n"/>
      <c r="TCA45" s="2" t="n"/>
      <c r="TCB45" s="2" t="n"/>
      <c r="TCC45" s="2" t="n"/>
      <c r="TCD45" s="2" t="n"/>
      <c r="TCE45" s="2" t="n"/>
      <c r="TCF45" s="2" t="n"/>
      <c r="TCG45" s="2" t="n"/>
      <c r="TCH45" s="2" t="n"/>
      <c r="TCI45" s="2" t="n"/>
      <c r="TCJ45" s="2" t="n"/>
      <c r="TCK45" s="2" t="n"/>
      <c r="TCL45" s="2" t="n"/>
      <c r="TCM45" s="2" t="n"/>
      <c r="TCN45" s="2" t="n"/>
      <c r="TCO45" s="2" t="n"/>
      <c r="TCP45" s="2" t="n"/>
      <c r="TCQ45" s="2" t="n"/>
      <c r="TCR45" s="2" t="n"/>
      <c r="TCS45" s="2" t="n"/>
      <c r="TCT45" s="2" t="n"/>
      <c r="TCU45" s="2" t="n"/>
      <c r="TCV45" s="2" t="n"/>
      <c r="TCW45" s="2" t="n"/>
      <c r="TCX45" s="2" t="n"/>
      <c r="TCY45" s="2" t="n"/>
      <c r="TCZ45" s="2" t="n"/>
      <c r="TDA45" s="2" t="n"/>
      <c r="TDB45" s="2" t="n"/>
      <c r="TDC45" s="2" t="n"/>
      <c r="TDD45" s="2" t="n"/>
      <c r="TDE45" s="2" t="n"/>
      <c r="TDF45" s="2" t="n"/>
      <c r="TDG45" s="2" t="n"/>
      <c r="TDH45" s="2" t="n"/>
      <c r="TDI45" s="2" t="n"/>
      <c r="TDJ45" s="2" t="n"/>
      <c r="TDK45" s="2" t="n"/>
      <c r="TDL45" s="2" t="n"/>
      <c r="TDM45" s="2" t="n"/>
      <c r="TDN45" s="2" t="n"/>
      <c r="TDO45" s="2" t="n"/>
      <c r="TDP45" s="2" t="n"/>
      <c r="TDQ45" s="2" t="n"/>
      <c r="TDR45" s="2" t="n"/>
      <c r="TDS45" s="2" t="n"/>
      <c r="TDT45" s="2" t="n"/>
      <c r="TDU45" s="2" t="n"/>
      <c r="TDV45" s="2" t="n"/>
      <c r="TDW45" s="2" t="n"/>
      <c r="TDX45" s="2" t="n"/>
      <c r="TDY45" s="2" t="n"/>
      <c r="TDZ45" s="2" t="n"/>
      <c r="TEA45" s="2" t="n"/>
      <c r="TEB45" s="2" t="n"/>
      <c r="TEC45" s="2" t="n"/>
      <c r="TED45" s="2" t="n"/>
      <c r="TEE45" s="2" t="n"/>
      <c r="TEF45" s="2" t="n"/>
      <c r="TEG45" s="2" t="n"/>
      <c r="TEH45" s="2" t="n"/>
      <c r="TEI45" s="2" t="n"/>
      <c r="TEJ45" s="2" t="n"/>
      <c r="TEK45" s="2" t="n"/>
      <c r="TEL45" s="2" t="n"/>
      <c r="TEM45" s="2" t="n"/>
      <c r="TEN45" s="2" t="n"/>
      <c r="TEO45" s="2" t="n"/>
      <c r="TEP45" s="2" t="n"/>
      <c r="TEQ45" s="2" t="n"/>
      <c r="TER45" s="2" t="n"/>
      <c r="TES45" s="2" t="n"/>
      <c r="TET45" s="2" t="n"/>
      <c r="TEU45" s="2" t="n"/>
      <c r="TEV45" s="2" t="n"/>
      <c r="TEW45" s="2" t="n"/>
      <c r="TEX45" s="2" t="n"/>
      <c r="TEY45" s="2" t="n"/>
      <c r="TEZ45" s="2" t="n"/>
      <c r="TFA45" s="2" t="n"/>
      <c r="TFB45" s="2" t="n"/>
      <c r="TFC45" s="2" t="n"/>
      <c r="TFD45" s="2" t="n"/>
      <c r="TFE45" s="2" t="n"/>
      <c r="TFF45" s="2" t="n"/>
      <c r="TFG45" s="2" t="n"/>
      <c r="TFH45" s="2" t="n"/>
      <c r="TFI45" s="2" t="n"/>
      <c r="TFJ45" s="2" t="n"/>
      <c r="TFK45" s="2" t="n"/>
      <c r="TFL45" s="2" t="n"/>
      <c r="TFM45" s="2" t="n"/>
      <c r="TFN45" s="2" t="n"/>
      <c r="TFO45" s="2" t="n"/>
      <c r="TFP45" s="2" t="n"/>
      <c r="TFQ45" s="2" t="n"/>
      <c r="TFR45" s="2" t="n"/>
      <c r="TFS45" s="2" t="n"/>
      <c r="TFT45" s="2" t="n"/>
      <c r="TFU45" s="2" t="n"/>
      <c r="TFV45" s="2" t="n"/>
      <c r="TFW45" s="2" t="n"/>
      <c r="TFX45" s="2" t="n"/>
      <c r="TFY45" s="2" t="n"/>
      <c r="TFZ45" s="2" t="n"/>
      <c r="TGA45" s="2" t="n"/>
      <c r="TGB45" s="2" t="n"/>
      <c r="TGC45" s="2" t="n"/>
      <c r="TGD45" s="2" t="n"/>
      <c r="TGE45" s="2" t="n"/>
      <c r="TGF45" s="2" t="n"/>
      <c r="TGG45" s="2" t="n"/>
      <c r="TGH45" s="2" t="n"/>
      <c r="TGI45" s="2" t="n"/>
      <c r="TGJ45" s="2" t="n"/>
      <c r="TGK45" s="2" t="n"/>
      <c r="TGL45" s="2" t="n"/>
      <c r="TGM45" s="2" t="n"/>
      <c r="TGN45" s="2" t="n"/>
      <c r="TGO45" s="2" t="n"/>
      <c r="TGP45" s="2" t="n"/>
      <c r="TGQ45" s="2" t="n"/>
      <c r="TGR45" s="2" t="n"/>
      <c r="TGS45" s="2" t="n"/>
      <c r="TGT45" s="2" t="n"/>
      <c r="TGU45" s="2" t="n"/>
      <c r="TGV45" s="2" t="n"/>
      <c r="TGW45" s="2" t="n"/>
      <c r="TGX45" s="2" t="n"/>
      <c r="TGY45" s="2" t="n"/>
      <c r="TGZ45" s="2" t="n"/>
      <c r="THA45" s="2" t="n"/>
      <c r="THB45" s="2" t="n"/>
      <c r="THC45" s="2" t="n"/>
      <c r="THD45" s="2" t="n"/>
      <c r="THE45" s="2" t="n"/>
      <c r="THF45" s="2" t="n"/>
      <c r="THG45" s="2" t="n"/>
      <c r="THH45" s="2" t="n"/>
      <c r="THI45" s="2" t="n"/>
      <c r="THJ45" s="2" t="n"/>
      <c r="THK45" s="2" t="n"/>
      <c r="THL45" s="2" t="n"/>
      <c r="THM45" s="2" t="n"/>
      <c r="THN45" s="2" t="n"/>
      <c r="THO45" s="2" t="n"/>
      <c r="THP45" s="2" t="n"/>
      <c r="THQ45" s="2" t="n"/>
      <c r="THR45" s="2" t="n"/>
      <c r="THS45" s="2" t="n"/>
      <c r="THT45" s="2" t="n"/>
      <c r="THU45" s="2" t="n"/>
      <c r="THV45" s="2" t="n"/>
      <c r="THW45" s="2" t="n"/>
      <c r="THX45" s="2" t="n"/>
      <c r="THY45" s="2" t="n"/>
      <c r="THZ45" s="2" t="n"/>
      <c r="TIA45" s="2" t="n"/>
      <c r="TIB45" s="2" t="n"/>
      <c r="TIC45" s="2" t="n"/>
      <c r="TID45" s="2" t="n"/>
      <c r="TIE45" s="2" t="n"/>
      <c r="TIF45" s="2" t="n"/>
      <c r="TIG45" s="2" t="n"/>
      <c r="TIH45" s="2" t="n"/>
      <c r="TII45" s="2" t="n"/>
      <c r="TIJ45" s="2" t="n"/>
      <c r="TIK45" s="2" t="n"/>
      <c r="TIL45" s="2" t="n"/>
      <c r="TIM45" s="2" t="n"/>
      <c r="TIN45" s="2" t="n"/>
      <c r="TIO45" s="2" t="n"/>
      <c r="TIP45" s="2" t="n"/>
      <c r="TIQ45" s="2" t="n"/>
      <c r="TIR45" s="2" t="n"/>
      <c r="TIS45" s="2" t="n"/>
      <c r="TIT45" s="2" t="n"/>
      <c r="TIU45" s="2" t="n"/>
      <c r="TIV45" s="2" t="n"/>
      <c r="TIW45" s="2" t="n"/>
      <c r="TIX45" s="2" t="n"/>
      <c r="TIY45" s="2" t="n"/>
      <c r="TIZ45" s="2" t="n"/>
      <c r="TJA45" s="2" t="n"/>
      <c r="TJB45" s="2" t="n"/>
      <c r="TJC45" s="2" t="n"/>
      <c r="TJD45" s="2" t="n"/>
      <c r="TJE45" s="2" t="n"/>
      <c r="TJF45" s="2" t="n"/>
      <c r="TJG45" s="2" t="n"/>
      <c r="TJH45" s="2" t="n"/>
      <c r="TJI45" s="2" t="n"/>
      <c r="TJJ45" s="2" t="n"/>
      <c r="TJK45" s="2" t="n"/>
      <c r="TJL45" s="2" t="n"/>
      <c r="TJM45" s="2" t="n"/>
      <c r="TJN45" s="2" t="n"/>
      <c r="TJO45" s="2" t="n"/>
      <c r="TJP45" s="2" t="n"/>
      <c r="TJQ45" s="2" t="n"/>
      <c r="TJR45" s="2" t="n"/>
      <c r="TJS45" s="2" t="n"/>
      <c r="TJT45" s="2" t="n"/>
      <c r="TJU45" s="2" t="n"/>
      <c r="TJV45" s="2" t="n"/>
      <c r="TJW45" s="2" t="n"/>
      <c r="TJX45" s="2" t="n"/>
      <c r="TJY45" s="2" t="n"/>
      <c r="TJZ45" s="2" t="n"/>
      <c r="TKA45" s="2" t="n"/>
      <c r="TKB45" s="2" t="n"/>
      <c r="TKC45" s="2" t="n"/>
      <c r="TKD45" s="2" t="n"/>
      <c r="TKE45" s="2" t="n"/>
      <c r="TKF45" s="2" t="n"/>
      <c r="TKG45" s="2" t="n"/>
      <c r="TKH45" s="2" t="n"/>
      <c r="TKI45" s="2" t="n"/>
      <c r="TKJ45" s="2" t="n"/>
      <c r="TKK45" s="2" t="n"/>
      <c r="TKL45" s="2" t="n"/>
      <c r="TKM45" s="2" t="n"/>
      <c r="TKN45" s="2" t="n"/>
      <c r="TKO45" s="2" t="n"/>
      <c r="TKP45" s="2" t="n"/>
      <c r="TKQ45" s="2" t="n"/>
      <c r="TKR45" s="2" t="n"/>
      <c r="TKS45" s="2" t="n"/>
      <c r="TKT45" s="2" t="n"/>
      <c r="TKU45" s="2" t="n"/>
      <c r="TKV45" s="2" t="n"/>
      <c r="TKW45" s="2" t="n"/>
      <c r="TKX45" s="2" t="n"/>
      <c r="TKY45" s="2" t="n"/>
      <c r="TKZ45" s="2" t="n"/>
      <c r="TLA45" s="2" t="n"/>
      <c r="TLB45" s="2" t="n"/>
      <c r="TLC45" s="2" t="n"/>
      <c r="TLD45" s="2" t="n"/>
      <c r="TLE45" s="2" t="n"/>
      <c r="TLF45" s="2" t="n"/>
      <c r="TLG45" s="2" t="n"/>
      <c r="TLH45" s="2" t="n"/>
      <c r="TLI45" s="2" t="n"/>
      <c r="TLJ45" s="2" t="n"/>
      <c r="TLK45" s="2" t="n"/>
      <c r="TLL45" s="2" t="n"/>
      <c r="TLM45" s="2" t="n"/>
      <c r="TLN45" s="2" t="n"/>
      <c r="TLO45" s="2" t="n"/>
      <c r="TLP45" s="2" t="n"/>
      <c r="TLQ45" s="2" t="n"/>
      <c r="TLR45" s="2" t="n"/>
      <c r="TLS45" s="2" t="n"/>
      <c r="TLT45" s="2" t="n"/>
      <c r="TLU45" s="2" t="n"/>
      <c r="TLV45" s="2" t="n"/>
      <c r="TLW45" s="2" t="n"/>
      <c r="TLX45" s="2" t="n"/>
      <c r="TLY45" s="2" t="n"/>
      <c r="TLZ45" s="2" t="n"/>
      <c r="TMA45" s="2" t="n"/>
      <c r="TMB45" s="2" t="n"/>
      <c r="TMC45" s="2" t="n"/>
      <c r="TMD45" s="2" t="n"/>
      <c r="TME45" s="2" t="n"/>
      <c r="TMF45" s="2" t="n"/>
      <c r="TMG45" s="2" t="n"/>
      <c r="TMH45" s="2" t="n"/>
      <c r="TMI45" s="2" t="n"/>
      <c r="TMJ45" s="2" t="n"/>
      <c r="TMK45" s="2" t="n"/>
      <c r="TML45" s="2" t="n"/>
      <c r="TMM45" s="2" t="n"/>
      <c r="TMN45" s="2" t="n"/>
      <c r="TMO45" s="2" t="n"/>
      <c r="TMP45" s="2" t="n"/>
      <c r="TMQ45" s="2" t="n"/>
      <c r="TMR45" s="2" t="n"/>
      <c r="TMS45" s="2" t="n"/>
      <c r="TMT45" s="2" t="n"/>
      <c r="TMU45" s="2" t="n"/>
      <c r="TMV45" s="2" t="n"/>
      <c r="TMW45" s="2" t="n"/>
      <c r="TMX45" s="2" t="n"/>
      <c r="TMY45" s="2" t="n"/>
      <c r="TMZ45" s="2" t="n"/>
      <c r="TNA45" s="2" t="n"/>
      <c r="TNB45" s="2" t="n"/>
      <c r="TNC45" s="2" t="n"/>
      <c r="TND45" s="2" t="n"/>
      <c r="TNE45" s="2" t="n"/>
      <c r="TNF45" s="2" t="n"/>
      <c r="TNG45" s="2" t="n"/>
      <c r="TNH45" s="2" t="n"/>
      <c r="TNI45" s="2" t="n"/>
      <c r="TNJ45" s="2" t="n"/>
      <c r="TNK45" s="2" t="n"/>
      <c r="TNL45" s="2" t="n"/>
      <c r="TNM45" s="2" t="n"/>
      <c r="TNN45" s="2" t="n"/>
      <c r="TNO45" s="2" t="n"/>
      <c r="TNP45" s="2" t="n"/>
      <c r="TNQ45" s="2" t="n"/>
      <c r="TNR45" s="2" t="n"/>
      <c r="TNS45" s="2" t="n"/>
      <c r="TNT45" s="2" t="n"/>
      <c r="TNU45" s="2" t="n"/>
      <c r="TNV45" s="2" t="n"/>
      <c r="TNW45" s="2" t="n"/>
      <c r="TNX45" s="2" t="n"/>
      <c r="TNY45" s="2" t="n"/>
      <c r="TNZ45" s="2" t="n"/>
      <c r="TOA45" s="2" t="n"/>
      <c r="TOB45" s="2" t="n"/>
      <c r="TOC45" s="2" t="n"/>
      <c r="TOD45" s="2" t="n"/>
      <c r="TOE45" s="2" t="n"/>
      <c r="TOF45" s="2" t="n"/>
      <c r="TOG45" s="2" t="n"/>
      <c r="TOH45" s="2" t="n"/>
      <c r="TOI45" s="2" t="n"/>
      <c r="TOJ45" s="2" t="n"/>
      <c r="TOK45" s="2" t="n"/>
      <c r="TOL45" s="2" t="n"/>
      <c r="TOM45" s="2" t="n"/>
      <c r="TON45" s="2" t="n"/>
      <c r="TOO45" s="2" t="n"/>
      <c r="TOP45" s="2" t="n"/>
      <c r="TOQ45" s="2" t="n"/>
      <c r="TOR45" s="2" t="n"/>
      <c r="TOS45" s="2" t="n"/>
      <c r="TOT45" s="2" t="n"/>
      <c r="TOU45" s="2" t="n"/>
      <c r="TOV45" s="2" t="n"/>
      <c r="TOW45" s="2" t="n"/>
      <c r="TOX45" s="2" t="n"/>
      <c r="TOY45" s="2" t="n"/>
      <c r="TOZ45" s="2" t="n"/>
      <c r="TPA45" s="2" t="n"/>
      <c r="TPB45" s="2" t="n"/>
      <c r="TPC45" s="2" t="n"/>
      <c r="TPD45" s="2" t="n"/>
      <c r="TPE45" s="2" t="n"/>
      <c r="TPF45" s="2" t="n"/>
      <c r="TPG45" s="2" t="n"/>
      <c r="TPH45" s="2" t="n"/>
      <c r="TPI45" s="2" t="n"/>
      <c r="TPJ45" s="2" t="n"/>
      <c r="TPK45" s="2" t="n"/>
      <c r="TPL45" s="2" t="n"/>
      <c r="TPM45" s="2" t="n"/>
      <c r="TPN45" s="2" t="n"/>
      <c r="TPO45" s="2" t="n"/>
      <c r="TPP45" s="2" t="n"/>
      <c r="TPQ45" s="2" t="n"/>
      <c r="TPR45" s="2" t="n"/>
      <c r="TPS45" s="2" t="n"/>
      <c r="TPT45" s="2" t="n"/>
      <c r="TPU45" s="2" t="n"/>
      <c r="TPV45" s="2" t="n"/>
      <c r="TPW45" s="2" t="n"/>
      <c r="TPX45" s="2" t="n"/>
      <c r="TPY45" s="2" t="n"/>
      <c r="TPZ45" s="2" t="n"/>
      <c r="TQA45" s="2" t="n"/>
      <c r="TQB45" s="2" t="n"/>
      <c r="TQC45" s="2" t="n"/>
      <c r="TQD45" s="2" t="n"/>
      <c r="TQE45" s="2" t="n"/>
      <c r="TQF45" s="2" t="n"/>
      <c r="TQG45" s="2" t="n"/>
      <c r="TQH45" s="2" t="n"/>
      <c r="TQI45" s="2" t="n"/>
      <c r="TQJ45" s="2" t="n"/>
      <c r="TQK45" s="2" t="n"/>
      <c r="TQL45" s="2" t="n"/>
      <c r="TQM45" s="2" t="n"/>
      <c r="TQN45" s="2" t="n"/>
      <c r="TQO45" s="2" t="n"/>
      <c r="TQP45" s="2" t="n"/>
      <c r="TQQ45" s="2" t="n"/>
      <c r="TQR45" s="2" t="n"/>
      <c r="TQS45" s="2" t="n"/>
      <c r="TQT45" s="2" t="n"/>
      <c r="TQU45" s="2" t="n"/>
      <c r="TQV45" s="2" t="n"/>
      <c r="TQW45" s="2" t="n"/>
      <c r="TQX45" s="2" t="n"/>
      <c r="TQY45" s="2" t="n"/>
      <c r="TQZ45" s="2" t="n"/>
      <c r="TRA45" s="2" t="n"/>
      <c r="TRB45" s="2" t="n"/>
      <c r="TRC45" s="2" t="n"/>
      <c r="TRD45" s="2" t="n"/>
      <c r="TRE45" s="2" t="n"/>
      <c r="TRF45" s="2" t="n"/>
      <c r="TRG45" s="2" t="n"/>
      <c r="TRH45" s="2" t="n"/>
      <c r="TRI45" s="2" t="n"/>
      <c r="TRJ45" s="2" t="n"/>
      <c r="TRK45" s="2" t="n"/>
      <c r="TRL45" s="2" t="n"/>
      <c r="TRM45" s="2" t="n"/>
      <c r="TRN45" s="2" t="n"/>
      <c r="TRO45" s="2" t="n"/>
      <c r="TRP45" s="2" t="n"/>
      <c r="TRQ45" s="2" t="n"/>
      <c r="TRR45" s="2" t="n"/>
      <c r="TRS45" s="2" t="n"/>
      <c r="TRT45" s="2" t="n"/>
      <c r="TRU45" s="2" t="n"/>
      <c r="TRV45" s="2" t="n"/>
      <c r="TRW45" s="2" t="n"/>
      <c r="TRX45" s="2" t="n"/>
      <c r="TRY45" s="2" t="n"/>
      <c r="TRZ45" s="2" t="n"/>
      <c r="TSA45" s="2" t="n"/>
      <c r="TSB45" s="2" t="n"/>
      <c r="TSC45" s="2" t="n"/>
      <c r="TSD45" s="2" t="n"/>
      <c r="TSE45" s="2" t="n"/>
      <c r="TSF45" s="2" t="n"/>
      <c r="TSG45" s="2" t="n"/>
      <c r="TSH45" s="2" t="n"/>
      <c r="TSI45" s="2" t="n"/>
      <c r="TSJ45" s="2" t="n"/>
      <c r="TSK45" s="2" t="n"/>
      <c r="TSL45" s="2" t="n"/>
      <c r="TSM45" s="2" t="n"/>
      <c r="TSN45" s="2" t="n"/>
      <c r="TSO45" s="2" t="n"/>
      <c r="TSP45" s="2" t="n"/>
      <c r="TSQ45" s="2" t="n"/>
      <c r="TSR45" s="2" t="n"/>
      <c r="TSS45" s="2" t="n"/>
      <c r="TST45" s="2" t="n"/>
      <c r="TSU45" s="2" t="n"/>
      <c r="TSV45" s="2" t="n"/>
      <c r="TSW45" s="2" t="n"/>
      <c r="TSX45" s="2" t="n"/>
      <c r="TSY45" s="2" t="n"/>
      <c r="TSZ45" s="2" t="n"/>
      <c r="TTA45" s="2" t="n"/>
      <c r="TTB45" s="2" t="n"/>
      <c r="TTC45" s="2" t="n"/>
      <c r="TTD45" s="2" t="n"/>
      <c r="TTE45" s="2" t="n"/>
      <c r="TTF45" s="2" t="n"/>
      <c r="TTG45" s="2" t="n"/>
      <c r="TTH45" s="2" t="n"/>
      <c r="TTI45" s="2" t="n"/>
      <c r="TTJ45" s="2" t="n"/>
      <c r="TTK45" s="2" t="n"/>
      <c r="TTL45" s="2" t="n"/>
      <c r="TTM45" s="2" t="n"/>
      <c r="TTN45" s="2" t="n"/>
      <c r="TTO45" s="2" t="n"/>
      <c r="TTP45" s="2" t="n"/>
      <c r="TTQ45" s="2" t="n"/>
      <c r="TTR45" s="2" t="n"/>
      <c r="TTS45" s="2" t="n"/>
      <c r="TTT45" s="2" t="n"/>
      <c r="TTU45" s="2" t="n"/>
      <c r="TTV45" s="2" t="n"/>
      <c r="TTW45" s="2" t="n"/>
      <c r="TTX45" s="2" t="n"/>
      <c r="TTY45" s="2" t="n"/>
      <c r="TTZ45" s="2" t="n"/>
      <c r="TUA45" s="2" t="n"/>
      <c r="TUB45" s="2" t="n"/>
      <c r="TUC45" s="2" t="n"/>
      <c r="TUD45" s="2" t="n"/>
      <c r="TUE45" s="2" t="n"/>
      <c r="TUF45" s="2" t="n"/>
      <c r="TUG45" s="2" t="n"/>
      <c r="TUH45" s="2" t="n"/>
      <c r="TUI45" s="2" t="n"/>
      <c r="TUJ45" s="2" t="n"/>
      <c r="TUK45" s="2" t="n"/>
      <c r="TUL45" s="2" t="n"/>
      <c r="TUM45" s="2" t="n"/>
      <c r="TUN45" s="2" t="n"/>
      <c r="TUO45" s="2" t="n"/>
      <c r="TUP45" s="2" t="n"/>
      <c r="TUQ45" s="2" t="n"/>
      <c r="TUR45" s="2" t="n"/>
      <c r="TUS45" s="2" t="n"/>
      <c r="TUT45" s="2" t="n"/>
      <c r="TUU45" s="2" t="n"/>
      <c r="TUV45" s="2" t="n"/>
      <c r="TUW45" s="2" t="n"/>
      <c r="TUX45" s="2" t="n"/>
      <c r="TUY45" s="2" t="n"/>
      <c r="TUZ45" s="2" t="n"/>
      <c r="TVA45" s="2" t="n"/>
      <c r="TVB45" s="2" t="n"/>
      <c r="TVC45" s="2" t="n"/>
      <c r="TVD45" s="2" t="n"/>
      <c r="TVE45" s="2" t="n"/>
      <c r="TVF45" s="2" t="n"/>
      <c r="TVG45" s="2" t="n"/>
      <c r="TVH45" s="2" t="n"/>
      <c r="TVI45" s="2" t="n"/>
      <c r="TVJ45" s="2" t="n"/>
      <c r="TVK45" s="2" t="n"/>
      <c r="TVL45" s="2" t="n"/>
      <c r="TVM45" s="2" t="n"/>
      <c r="TVN45" s="2" t="n"/>
      <c r="TVO45" s="2" t="n"/>
      <c r="TVP45" s="2" t="n"/>
      <c r="TVQ45" s="2" t="n"/>
      <c r="TVR45" s="2" t="n"/>
      <c r="TVS45" s="2" t="n"/>
      <c r="TVT45" s="2" t="n"/>
      <c r="TVU45" s="2" t="n"/>
      <c r="TVV45" s="2" t="n"/>
      <c r="TVW45" s="2" t="n"/>
      <c r="TVX45" s="2" t="n"/>
      <c r="TVY45" s="2" t="n"/>
      <c r="TVZ45" s="2" t="n"/>
      <c r="TWA45" s="2" t="n"/>
      <c r="TWB45" s="2" t="n"/>
      <c r="TWC45" s="2" t="n"/>
      <c r="TWD45" s="2" t="n"/>
      <c r="TWE45" s="2" t="n"/>
      <c r="TWF45" s="2" t="n"/>
      <c r="TWG45" s="2" t="n"/>
      <c r="TWH45" s="2" t="n"/>
      <c r="TWI45" s="2" t="n"/>
      <c r="TWJ45" s="2" t="n"/>
      <c r="TWK45" s="2" t="n"/>
      <c r="TWL45" s="2" t="n"/>
      <c r="TWM45" s="2" t="n"/>
      <c r="TWN45" s="2" t="n"/>
      <c r="TWO45" s="2" t="n"/>
      <c r="TWP45" s="2" t="n"/>
      <c r="TWQ45" s="2" t="n"/>
      <c r="TWR45" s="2" t="n"/>
      <c r="TWS45" s="2" t="n"/>
      <c r="TWT45" s="2" t="n"/>
      <c r="TWU45" s="2" t="n"/>
      <c r="TWV45" s="2" t="n"/>
      <c r="TWW45" s="2" t="n"/>
      <c r="TWX45" s="2" t="n"/>
      <c r="TWY45" s="2" t="n"/>
      <c r="TWZ45" s="2" t="n"/>
      <c r="TXA45" s="2" t="n"/>
      <c r="TXB45" s="2" t="n"/>
      <c r="TXC45" s="2" t="n"/>
      <c r="TXD45" s="2" t="n"/>
      <c r="TXE45" s="2" t="n"/>
      <c r="TXF45" s="2" t="n"/>
      <c r="TXG45" s="2" t="n"/>
      <c r="TXH45" s="2" t="n"/>
      <c r="TXI45" s="2" t="n"/>
      <c r="TXJ45" s="2" t="n"/>
      <c r="TXK45" s="2" t="n"/>
      <c r="TXL45" s="2" t="n"/>
      <c r="TXM45" s="2" t="n"/>
      <c r="TXN45" s="2" t="n"/>
      <c r="TXO45" s="2" t="n"/>
      <c r="TXP45" s="2" t="n"/>
      <c r="TXQ45" s="2" t="n"/>
      <c r="TXR45" s="2" t="n"/>
      <c r="TXS45" s="2" t="n"/>
      <c r="TXT45" s="2" t="n"/>
      <c r="TXU45" s="2" t="n"/>
      <c r="TXV45" s="2" t="n"/>
      <c r="TXW45" s="2" t="n"/>
      <c r="TXX45" s="2" t="n"/>
      <c r="TXY45" s="2" t="n"/>
      <c r="TXZ45" s="2" t="n"/>
      <c r="TYA45" s="2" t="n"/>
      <c r="TYB45" s="2" t="n"/>
      <c r="TYC45" s="2" t="n"/>
      <c r="TYD45" s="2" t="n"/>
      <c r="TYE45" s="2" t="n"/>
      <c r="TYF45" s="2" t="n"/>
      <c r="TYG45" s="2" t="n"/>
      <c r="TYH45" s="2" t="n"/>
      <c r="TYI45" s="2" t="n"/>
      <c r="TYJ45" s="2" t="n"/>
      <c r="TYK45" s="2" t="n"/>
      <c r="TYL45" s="2" t="n"/>
      <c r="TYM45" s="2" t="n"/>
      <c r="TYN45" s="2" t="n"/>
      <c r="TYO45" s="2" t="n"/>
      <c r="TYP45" s="2" t="n"/>
      <c r="TYQ45" s="2" t="n"/>
      <c r="TYR45" s="2" t="n"/>
      <c r="TYS45" s="2" t="n"/>
      <c r="TYT45" s="2" t="n"/>
      <c r="TYU45" s="2" t="n"/>
      <c r="TYV45" s="2" t="n"/>
      <c r="TYW45" s="2" t="n"/>
      <c r="TYX45" s="2" t="n"/>
      <c r="TYY45" s="2" t="n"/>
      <c r="TYZ45" s="2" t="n"/>
      <c r="TZA45" s="2" t="n"/>
      <c r="TZB45" s="2" t="n"/>
      <c r="TZC45" s="2" t="n"/>
      <c r="TZD45" s="2" t="n"/>
      <c r="TZE45" s="2" t="n"/>
      <c r="TZF45" s="2" t="n"/>
      <c r="TZG45" s="2" t="n"/>
      <c r="TZH45" s="2" t="n"/>
      <c r="TZI45" s="2" t="n"/>
      <c r="TZJ45" s="2" t="n"/>
      <c r="TZK45" s="2" t="n"/>
      <c r="TZL45" s="2" t="n"/>
      <c r="TZM45" s="2" t="n"/>
      <c r="TZN45" s="2" t="n"/>
      <c r="TZO45" s="2" t="n"/>
      <c r="TZP45" s="2" t="n"/>
      <c r="TZQ45" s="2" t="n"/>
      <c r="TZR45" s="2" t="n"/>
      <c r="TZS45" s="2" t="n"/>
      <c r="TZT45" s="2" t="n"/>
      <c r="TZU45" s="2" t="n"/>
      <c r="TZV45" s="2" t="n"/>
      <c r="TZW45" s="2" t="n"/>
      <c r="TZX45" s="2" t="n"/>
      <c r="TZY45" s="2" t="n"/>
      <c r="TZZ45" s="2" t="n"/>
      <c r="UAA45" s="2" t="n"/>
      <c r="UAB45" s="2" t="n"/>
      <c r="UAC45" s="2" t="n"/>
      <c r="UAD45" s="2" t="n"/>
      <c r="UAE45" s="2" t="n"/>
      <c r="UAF45" s="2" t="n"/>
      <c r="UAG45" s="2" t="n"/>
      <c r="UAH45" s="2" t="n"/>
      <c r="UAI45" s="2" t="n"/>
      <c r="UAJ45" s="2" t="n"/>
      <c r="UAK45" s="2" t="n"/>
      <c r="UAL45" s="2" t="n"/>
      <c r="UAM45" s="2" t="n"/>
      <c r="UAN45" s="2" t="n"/>
      <c r="UAO45" s="2" t="n"/>
      <c r="UAP45" s="2" t="n"/>
      <c r="UAQ45" s="2" t="n"/>
      <c r="UAR45" s="2" t="n"/>
      <c r="UAS45" s="2" t="n"/>
      <c r="UAT45" s="2" t="n"/>
      <c r="UAU45" s="2" t="n"/>
      <c r="UAV45" s="2" t="n"/>
      <c r="UAW45" s="2" t="n"/>
      <c r="UAX45" s="2" t="n"/>
      <c r="UAY45" s="2" t="n"/>
      <c r="UAZ45" s="2" t="n"/>
      <c r="UBA45" s="2" t="n"/>
      <c r="UBB45" s="2" t="n"/>
      <c r="UBC45" s="2" t="n"/>
      <c r="UBD45" s="2" t="n"/>
      <c r="UBE45" s="2" t="n"/>
      <c r="UBF45" s="2" t="n"/>
      <c r="UBG45" s="2" t="n"/>
      <c r="UBH45" s="2" t="n"/>
      <c r="UBI45" s="2" t="n"/>
      <c r="UBJ45" s="2" t="n"/>
      <c r="UBK45" s="2" t="n"/>
      <c r="UBL45" s="2" t="n"/>
      <c r="UBM45" s="2" t="n"/>
      <c r="UBN45" s="2" t="n"/>
      <c r="UBO45" s="2" t="n"/>
      <c r="UBP45" s="2" t="n"/>
      <c r="UBQ45" s="2" t="n"/>
      <c r="UBR45" s="2" t="n"/>
      <c r="UBS45" s="2" t="n"/>
      <c r="UBT45" s="2" t="n"/>
      <c r="UBU45" s="2" t="n"/>
      <c r="UBV45" s="2" t="n"/>
      <c r="UBW45" s="2" t="n"/>
      <c r="UBX45" s="2" t="n"/>
      <c r="UBY45" s="2" t="n"/>
      <c r="UBZ45" s="2" t="n"/>
      <c r="UCA45" s="2" t="n"/>
      <c r="UCB45" s="2" t="n"/>
      <c r="UCC45" s="2" t="n"/>
      <c r="UCD45" s="2" t="n"/>
      <c r="UCE45" s="2" t="n"/>
      <c r="UCF45" s="2" t="n"/>
      <c r="UCG45" s="2" t="n"/>
      <c r="UCH45" s="2" t="n"/>
      <c r="UCI45" s="2" t="n"/>
      <c r="UCJ45" s="2" t="n"/>
      <c r="UCK45" s="2" t="n"/>
      <c r="UCL45" s="2" t="n"/>
      <c r="UCM45" s="2" t="n"/>
      <c r="UCN45" s="2" t="n"/>
      <c r="UCO45" s="2" t="n"/>
      <c r="UCP45" s="2" t="n"/>
      <c r="UCQ45" s="2" t="n"/>
      <c r="UCR45" s="2" t="n"/>
      <c r="UCS45" s="2" t="n"/>
      <c r="UCT45" s="2" t="n"/>
      <c r="UCU45" s="2" t="n"/>
      <c r="UCV45" s="2" t="n"/>
      <c r="UCW45" s="2" t="n"/>
      <c r="UCX45" s="2" t="n"/>
      <c r="UCY45" s="2" t="n"/>
      <c r="UCZ45" s="2" t="n"/>
      <c r="UDA45" s="2" t="n"/>
      <c r="UDB45" s="2" t="n"/>
      <c r="UDC45" s="2" t="n"/>
      <c r="UDD45" s="2" t="n"/>
      <c r="UDE45" s="2" t="n"/>
      <c r="UDF45" s="2" t="n"/>
      <c r="UDG45" s="2" t="n"/>
      <c r="UDH45" s="2" t="n"/>
      <c r="UDI45" s="2" t="n"/>
      <c r="UDJ45" s="2" t="n"/>
      <c r="UDK45" s="2" t="n"/>
      <c r="UDL45" s="2" t="n"/>
      <c r="UDM45" s="2" t="n"/>
      <c r="UDN45" s="2" t="n"/>
      <c r="UDO45" s="2" t="n"/>
      <c r="UDP45" s="2" t="n"/>
      <c r="UDQ45" s="2" t="n"/>
      <c r="UDR45" s="2" t="n"/>
      <c r="UDS45" s="2" t="n"/>
      <c r="UDT45" s="2" t="n"/>
      <c r="UDU45" s="2" t="n"/>
      <c r="UDV45" s="2" t="n"/>
      <c r="UDW45" s="2" t="n"/>
      <c r="UDX45" s="2" t="n"/>
      <c r="UDY45" s="2" t="n"/>
      <c r="UDZ45" s="2" t="n"/>
      <c r="UEA45" s="2" t="n"/>
      <c r="UEB45" s="2" t="n"/>
      <c r="UEC45" s="2" t="n"/>
      <c r="UED45" s="2" t="n"/>
      <c r="UEE45" s="2" t="n"/>
      <c r="UEF45" s="2" t="n"/>
      <c r="UEG45" s="2" t="n"/>
      <c r="UEH45" s="2" t="n"/>
      <c r="UEI45" s="2" t="n"/>
      <c r="UEJ45" s="2" t="n"/>
      <c r="UEK45" s="2" t="n"/>
      <c r="UEL45" s="2" t="n"/>
      <c r="UEM45" s="2" t="n"/>
      <c r="UEN45" s="2" t="n"/>
      <c r="UEO45" s="2" t="n"/>
      <c r="UEP45" s="2" t="n"/>
      <c r="UEQ45" s="2" t="n"/>
      <c r="UER45" s="2" t="n"/>
      <c r="UES45" s="2" t="n"/>
      <c r="UET45" s="2" t="n"/>
      <c r="UEU45" s="2" t="n"/>
      <c r="UEV45" s="2" t="n"/>
      <c r="UEW45" s="2" t="n"/>
      <c r="UEX45" s="2" t="n"/>
      <c r="UEY45" s="2" t="n"/>
      <c r="UEZ45" s="2" t="n"/>
      <c r="UFA45" s="2" t="n"/>
      <c r="UFB45" s="2" t="n"/>
      <c r="UFC45" s="2" t="n"/>
      <c r="UFD45" s="2" t="n"/>
      <c r="UFE45" s="2" t="n"/>
      <c r="UFF45" s="2" t="n"/>
      <c r="UFG45" s="2" t="n"/>
      <c r="UFH45" s="2" t="n"/>
      <c r="UFI45" s="2" t="n"/>
      <c r="UFJ45" s="2" t="n"/>
      <c r="UFK45" s="2" t="n"/>
      <c r="UFL45" s="2" t="n"/>
      <c r="UFM45" s="2" t="n"/>
      <c r="UFN45" s="2" t="n"/>
      <c r="UFO45" s="2" t="n"/>
      <c r="UFP45" s="2" t="n"/>
      <c r="UFQ45" s="2" t="n"/>
      <c r="UFR45" s="2" t="n"/>
      <c r="UFS45" s="2" t="n"/>
      <c r="UFT45" s="2" t="n"/>
      <c r="UFU45" s="2" t="n"/>
      <c r="UFV45" s="2" t="n"/>
      <c r="UFW45" s="2" t="n"/>
      <c r="UFX45" s="2" t="n"/>
      <c r="UFY45" s="2" t="n"/>
      <c r="UFZ45" s="2" t="n"/>
      <c r="UGA45" s="2" t="n"/>
      <c r="UGB45" s="2" t="n"/>
      <c r="UGC45" s="2" t="n"/>
      <c r="UGD45" s="2" t="n"/>
      <c r="UGE45" s="2" t="n"/>
      <c r="UGF45" s="2" t="n"/>
      <c r="UGG45" s="2" t="n"/>
      <c r="UGH45" s="2" t="n"/>
      <c r="UGI45" s="2" t="n"/>
      <c r="UGJ45" s="2" t="n"/>
      <c r="UGK45" s="2" t="n"/>
      <c r="UGL45" s="2" t="n"/>
      <c r="UGM45" s="2" t="n"/>
      <c r="UGN45" s="2" t="n"/>
      <c r="UGO45" s="2" t="n"/>
      <c r="UGP45" s="2" t="n"/>
      <c r="UGQ45" s="2" t="n"/>
      <c r="UGR45" s="2" t="n"/>
      <c r="UGS45" s="2" t="n"/>
      <c r="UGT45" s="2" t="n"/>
      <c r="UGU45" s="2" t="n"/>
      <c r="UGV45" s="2" t="n"/>
      <c r="UGW45" s="2" t="n"/>
      <c r="UGX45" s="2" t="n"/>
      <c r="UGY45" s="2" t="n"/>
      <c r="UGZ45" s="2" t="n"/>
      <c r="UHA45" s="2" t="n"/>
      <c r="UHB45" s="2" t="n"/>
      <c r="UHC45" s="2" t="n"/>
      <c r="UHD45" s="2" t="n"/>
      <c r="UHE45" s="2" t="n"/>
      <c r="UHF45" s="2" t="n"/>
      <c r="UHG45" s="2" t="n"/>
      <c r="UHH45" s="2" t="n"/>
      <c r="UHI45" s="2" t="n"/>
      <c r="UHJ45" s="2" t="n"/>
      <c r="UHK45" s="2" t="n"/>
      <c r="UHL45" s="2" t="n"/>
      <c r="UHM45" s="2" t="n"/>
      <c r="UHN45" s="2" t="n"/>
      <c r="UHO45" s="2" t="n"/>
      <c r="UHP45" s="2" t="n"/>
      <c r="UHQ45" s="2" t="n"/>
      <c r="UHR45" s="2" t="n"/>
      <c r="UHS45" s="2" t="n"/>
      <c r="UHT45" s="2" t="n"/>
      <c r="UHU45" s="2" t="n"/>
      <c r="UHV45" s="2" t="n"/>
      <c r="UHW45" s="2" t="n"/>
      <c r="UHX45" s="2" t="n"/>
      <c r="UHY45" s="2" t="n"/>
      <c r="UHZ45" s="2" t="n"/>
      <c r="UIA45" s="2" t="n"/>
      <c r="UIB45" s="2" t="n"/>
      <c r="UIC45" s="2" t="n"/>
      <c r="UID45" s="2" t="n"/>
      <c r="UIE45" s="2" t="n"/>
      <c r="UIF45" s="2" t="n"/>
      <c r="UIG45" s="2" t="n"/>
      <c r="UIH45" s="2" t="n"/>
      <c r="UII45" s="2" t="n"/>
      <c r="UIJ45" s="2" t="n"/>
      <c r="UIK45" s="2" t="n"/>
      <c r="UIL45" s="2" t="n"/>
      <c r="UIM45" s="2" t="n"/>
      <c r="UIN45" s="2" t="n"/>
      <c r="UIO45" s="2" t="n"/>
      <c r="UIP45" s="2" t="n"/>
      <c r="UIQ45" s="2" t="n"/>
      <c r="UIR45" s="2" t="n"/>
      <c r="UIS45" s="2" t="n"/>
      <c r="UIT45" s="2" t="n"/>
      <c r="UIU45" s="2" t="n"/>
      <c r="UIV45" s="2" t="n"/>
      <c r="UIW45" s="2" t="n"/>
      <c r="UIX45" s="2" t="n"/>
      <c r="UIY45" s="2" t="n"/>
      <c r="UIZ45" s="2" t="n"/>
      <c r="UJA45" s="2" t="n"/>
      <c r="UJB45" s="2" t="n"/>
      <c r="UJC45" s="2" t="n"/>
      <c r="UJD45" s="2" t="n"/>
      <c r="UJE45" s="2" t="n"/>
      <c r="UJF45" s="2" t="n"/>
      <c r="UJG45" s="2" t="n"/>
      <c r="UJH45" s="2" t="n"/>
      <c r="UJI45" s="2" t="n"/>
      <c r="UJJ45" s="2" t="n"/>
      <c r="UJK45" s="2" t="n"/>
      <c r="UJL45" s="2" t="n"/>
      <c r="UJM45" s="2" t="n"/>
      <c r="UJN45" s="2" t="n"/>
      <c r="UJO45" s="2" t="n"/>
      <c r="UJP45" s="2" t="n"/>
      <c r="UJQ45" s="2" t="n"/>
      <c r="UJR45" s="2" t="n"/>
      <c r="UJS45" s="2" t="n"/>
      <c r="UJT45" s="2" t="n"/>
      <c r="UJU45" s="2" t="n"/>
      <c r="UJV45" s="2" t="n"/>
      <c r="UJW45" s="2" t="n"/>
      <c r="UJX45" s="2" t="n"/>
      <c r="UJY45" s="2" t="n"/>
      <c r="UJZ45" s="2" t="n"/>
      <c r="UKA45" s="2" t="n"/>
      <c r="UKB45" s="2" t="n"/>
      <c r="UKC45" s="2" t="n"/>
      <c r="UKD45" s="2" t="n"/>
      <c r="UKE45" s="2" t="n"/>
      <c r="UKF45" s="2" t="n"/>
      <c r="UKG45" s="2" t="n"/>
      <c r="UKH45" s="2" t="n"/>
      <c r="UKI45" s="2" t="n"/>
      <c r="UKJ45" s="2" t="n"/>
      <c r="UKK45" s="2" t="n"/>
      <c r="UKL45" s="2" t="n"/>
      <c r="UKM45" s="2" t="n"/>
      <c r="UKN45" s="2" t="n"/>
      <c r="UKO45" s="2" t="n"/>
      <c r="UKP45" s="2" t="n"/>
      <c r="UKQ45" s="2" t="n"/>
      <c r="UKR45" s="2" t="n"/>
      <c r="UKS45" s="2" t="n"/>
      <c r="UKT45" s="2" t="n"/>
      <c r="UKU45" s="2" t="n"/>
      <c r="UKV45" s="2" t="n"/>
      <c r="UKW45" s="2" t="n"/>
      <c r="UKX45" s="2" t="n"/>
      <c r="UKY45" s="2" t="n"/>
      <c r="UKZ45" s="2" t="n"/>
      <c r="ULA45" s="2" t="n"/>
      <c r="ULB45" s="2" t="n"/>
      <c r="ULC45" s="2" t="n"/>
      <c r="ULD45" s="2" t="n"/>
      <c r="ULE45" s="2" t="n"/>
      <c r="ULF45" s="2" t="n"/>
      <c r="ULG45" s="2" t="n"/>
      <c r="ULH45" s="2" t="n"/>
      <c r="ULI45" s="2" t="n"/>
      <c r="ULJ45" s="2" t="n"/>
      <c r="ULK45" s="2" t="n"/>
      <c r="ULL45" s="2" t="n"/>
      <c r="ULM45" s="2" t="n"/>
      <c r="ULN45" s="2" t="n"/>
      <c r="ULO45" s="2" t="n"/>
      <c r="ULP45" s="2" t="n"/>
      <c r="ULQ45" s="2" t="n"/>
      <c r="ULR45" s="2" t="n"/>
      <c r="ULS45" s="2" t="n"/>
      <c r="ULT45" s="2" t="n"/>
      <c r="ULU45" s="2" t="n"/>
      <c r="ULV45" s="2" t="n"/>
      <c r="ULW45" s="2" t="n"/>
      <c r="ULX45" s="2" t="n"/>
      <c r="ULY45" s="2" t="n"/>
      <c r="ULZ45" s="2" t="n"/>
      <c r="UMA45" s="2" t="n"/>
      <c r="UMB45" s="2" t="n"/>
      <c r="UMC45" s="2" t="n"/>
      <c r="UMD45" s="2" t="n"/>
      <c r="UME45" s="2" t="n"/>
      <c r="UMF45" s="2" t="n"/>
      <c r="UMG45" s="2" t="n"/>
      <c r="UMH45" s="2" t="n"/>
      <c r="UMI45" s="2" t="n"/>
      <c r="UMJ45" s="2" t="n"/>
      <c r="UMK45" s="2" t="n"/>
      <c r="UML45" s="2" t="n"/>
      <c r="UMM45" s="2" t="n"/>
      <c r="UMN45" s="2" t="n"/>
      <c r="UMO45" s="2" t="n"/>
      <c r="UMP45" s="2" t="n"/>
      <c r="UMQ45" s="2" t="n"/>
      <c r="UMR45" s="2" t="n"/>
      <c r="UMS45" s="2" t="n"/>
      <c r="UMT45" s="2" t="n"/>
      <c r="UMU45" s="2" t="n"/>
      <c r="UMV45" s="2" t="n"/>
      <c r="UMW45" s="2" t="n"/>
      <c r="UMX45" s="2" t="n"/>
      <c r="UMY45" s="2" t="n"/>
      <c r="UMZ45" s="2" t="n"/>
      <c r="UNA45" s="2" t="n"/>
      <c r="UNB45" s="2" t="n"/>
      <c r="UNC45" s="2" t="n"/>
      <c r="UND45" s="2" t="n"/>
      <c r="UNE45" s="2" t="n"/>
      <c r="UNF45" s="2" t="n"/>
      <c r="UNG45" s="2" t="n"/>
      <c r="UNH45" s="2" t="n"/>
      <c r="UNI45" s="2" t="n"/>
      <c r="UNJ45" s="2" t="n"/>
      <c r="UNK45" s="2" t="n"/>
      <c r="UNL45" s="2" t="n"/>
      <c r="UNM45" s="2" t="n"/>
      <c r="UNN45" s="2" t="n"/>
      <c r="UNO45" s="2" t="n"/>
      <c r="UNP45" s="2" t="n"/>
      <c r="UNQ45" s="2" t="n"/>
      <c r="UNR45" s="2" t="n"/>
      <c r="UNS45" s="2" t="n"/>
      <c r="UNT45" s="2" t="n"/>
      <c r="UNU45" s="2" t="n"/>
      <c r="UNV45" s="2" t="n"/>
      <c r="UNW45" s="2" t="n"/>
      <c r="UNX45" s="2" t="n"/>
      <c r="UNY45" s="2" t="n"/>
      <c r="UNZ45" s="2" t="n"/>
      <c r="UOA45" s="2" t="n"/>
      <c r="UOB45" s="2" t="n"/>
      <c r="UOC45" s="2" t="n"/>
      <c r="UOD45" s="2" t="n"/>
      <c r="UOE45" s="2" t="n"/>
      <c r="UOF45" s="2" t="n"/>
      <c r="UOG45" s="2" t="n"/>
      <c r="UOH45" s="2" t="n"/>
      <c r="UOI45" s="2" t="n"/>
      <c r="UOJ45" s="2" t="n"/>
      <c r="UOK45" s="2" t="n"/>
      <c r="UOL45" s="2" t="n"/>
      <c r="UOM45" s="2" t="n"/>
      <c r="UON45" s="2" t="n"/>
      <c r="UOO45" s="2" t="n"/>
      <c r="UOP45" s="2" t="n"/>
      <c r="UOQ45" s="2" t="n"/>
      <c r="UOR45" s="2" t="n"/>
      <c r="UOS45" s="2" t="n"/>
      <c r="UOT45" s="2" t="n"/>
      <c r="UOU45" s="2" t="n"/>
      <c r="UOV45" s="2" t="n"/>
      <c r="UOW45" s="2" t="n"/>
      <c r="UOX45" s="2" t="n"/>
      <c r="UOY45" s="2" t="n"/>
      <c r="UOZ45" s="2" t="n"/>
      <c r="UPA45" s="2" t="n"/>
      <c r="UPB45" s="2" t="n"/>
      <c r="UPC45" s="2" t="n"/>
      <c r="UPD45" s="2" t="n"/>
      <c r="UPE45" s="2" t="n"/>
      <c r="UPF45" s="2" t="n"/>
      <c r="UPG45" s="2" t="n"/>
      <c r="UPH45" s="2" t="n"/>
      <c r="UPI45" s="2" t="n"/>
      <c r="UPJ45" s="2" t="n"/>
      <c r="UPK45" s="2" t="n"/>
      <c r="UPL45" s="2" t="n"/>
      <c r="UPM45" s="2" t="n"/>
      <c r="UPN45" s="2" t="n"/>
      <c r="UPO45" s="2" t="n"/>
      <c r="UPP45" s="2" t="n"/>
      <c r="UPQ45" s="2" t="n"/>
      <c r="UPR45" s="2" t="n"/>
      <c r="UPS45" s="2" t="n"/>
      <c r="UPT45" s="2" t="n"/>
      <c r="UPU45" s="2" t="n"/>
      <c r="UPV45" s="2" t="n"/>
      <c r="UPW45" s="2" t="n"/>
      <c r="UPX45" s="2" t="n"/>
      <c r="UPY45" s="2" t="n"/>
      <c r="UPZ45" s="2" t="n"/>
      <c r="UQA45" s="2" t="n"/>
      <c r="UQB45" s="2" t="n"/>
      <c r="UQC45" s="2" t="n"/>
      <c r="UQD45" s="2" t="n"/>
      <c r="UQE45" s="2" t="n"/>
      <c r="UQF45" s="2" t="n"/>
      <c r="UQG45" s="2" t="n"/>
      <c r="UQH45" s="2" t="n"/>
      <c r="UQI45" s="2" t="n"/>
      <c r="UQJ45" s="2" t="n"/>
      <c r="UQK45" s="2" t="n"/>
      <c r="UQL45" s="2" t="n"/>
      <c r="UQM45" s="2" t="n"/>
      <c r="UQN45" s="2" t="n"/>
      <c r="UQO45" s="2" t="n"/>
      <c r="UQP45" s="2" t="n"/>
      <c r="UQQ45" s="2" t="n"/>
      <c r="UQR45" s="2" t="n"/>
      <c r="UQS45" s="2" t="n"/>
      <c r="UQT45" s="2" t="n"/>
      <c r="UQU45" s="2" t="n"/>
      <c r="UQV45" s="2" t="n"/>
      <c r="UQW45" s="2" t="n"/>
      <c r="UQX45" s="2" t="n"/>
      <c r="UQY45" s="2" t="n"/>
      <c r="UQZ45" s="2" t="n"/>
      <c r="URA45" s="2" t="n"/>
      <c r="URB45" s="2" t="n"/>
      <c r="URC45" s="2" t="n"/>
      <c r="URD45" s="2" t="n"/>
      <c r="URE45" s="2" t="n"/>
      <c r="URF45" s="2" t="n"/>
      <c r="URG45" s="2" t="n"/>
      <c r="URH45" s="2" t="n"/>
      <c r="URI45" s="2" t="n"/>
      <c r="URJ45" s="2" t="n"/>
      <c r="URK45" s="2" t="n"/>
      <c r="URL45" s="2" t="n"/>
      <c r="URM45" s="2" t="n"/>
      <c r="URN45" s="2" t="n"/>
      <c r="URO45" s="2" t="n"/>
      <c r="URP45" s="2" t="n"/>
      <c r="URQ45" s="2" t="n"/>
      <c r="URR45" s="2" t="n"/>
      <c r="URS45" s="2" t="n"/>
      <c r="URT45" s="2" t="n"/>
      <c r="URU45" s="2" t="n"/>
      <c r="URV45" s="2" t="n"/>
      <c r="URW45" s="2" t="n"/>
      <c r="URX45" s="2" t="n"/>
      <c r="URY45" s="2" t="n"/>
      <c r="URZ45" s="2" t="n"/>
      <c r="USA45" s="2" t="n"/>
      <c r="USB45" s="2" t="n"/>
      <c r="USC45" s="2" t="n"/>
      <c r="USD45" s="2" t="n"/>
      <c r="USE45" s="2" t="n"/>
      <c r="USF45" s="2" t="n"/>
      <c r="USG45" s="2" t="n"/>
      <c r="USH45" s="2" t="n"/>
      <c r="USI45" s="2" t="n"/>
      <c r="USJ45" s="2" t="n"/>
      <c r="USK45" s="2" t="n"/>
      <c r="USL45" s="2" t="n"/>
      <c r="USM45" s="2" t="n"/>
      <c r="USN45" s="2" t="n"/>
      <c r="USO45" s="2" t="n"/>
      <c r="USP45" s="2" t="n"/>
      <c r="USQ45" s="2" t="n"/>
      <c r="USR45" s="2" t="n"/>
      <c r="USS45" s="2" t="n"/>
      <c r="UST45" s="2" t="n"/>
      <c r="USU45" s="2" t="n"/>
      <c r="USV45" s="2" t="n"/>
      <c r="USW45" s="2" t="n"/>
      <c r="USX45" s="2" t="n"/>
      <c r="USY45" s="2" t="n"/>
      <c r="USZ45" s="2" t="n"/>
      <c r="UTA45" s="2" t="n"/>
      <c r="UTB45" s="2" t="n"/>
      <c r="UTC45" s="2" t="n"/>
      <c r="UTD45" s="2" t="n"/>
      <c r="UTE45" s="2" t="n"/>
      <c r="UTF45" s="2" t="n"/>
      <c r="UTG45" s="2" t="n"/>
      <c r="UTH45" s="2" t="n"/>
      <c r="UTI45" s="2" t="n"/>
      <c r="UTJ45" s="2" t="n"/>
      <c r="UTK45" s="2" t="n"/>
      <c r="UTL45" s="2" t="n"/>
      <c r="UTM45" s="2" t="n"/>
      <c r="UTN45" s="2" t="n"/>
      <c r="UTO45" s="2" t="n"/>
      <c r="UTP45" s="2" t="n"/>
      <c r="UTQ45" s="2" t="n"/>
      <c r="UTR45" s="2" t="n"/>
      <c r="UTS45" s="2" t="n"/>
      <c r="UTT45" s="2" t="n"/>
      <c r="UTU45" s="2" t="n"/>
      <c r="UTV45" s="2" t="n"/>
      <c r="UTW45" s="2" t="n"/>
      <c r="UTX45" s="2" t="n"/>
      <c r="UTY45" s="2" t="n"/>
      <c r="UTZ45" s="2" t="n"/>
      <c r="UUA45" s="2" t="n"/>
      <c r="UUB45" s="2" t="n"/>
      <c r="UUC45" s="2" t="n"/>
      <c r="UUD45" s="2" t="n"/>
      <c r="UUE45" s="2" t="n"/>
      <c r="UUF45" s="2" t="n"/>
      <c r="UUG45" s="2" t="n"/>
      <c r="UUH45" s="2" t="n"/>
      <c r="UUI45" s="2" t="n"/>
      <c r="UUJ45" s="2" t="n"/>
      <c r="UUK45" s="2" t="n"/>
      <c r="UUL45" s="2" t="n"/>
      <c r="UUM45" s="2" t="n"/>
      <c r="UUN45" s="2" t="n"/>
      <c r="UUO45" s="2" t="n"/>
      <c r="UUP45" s="2" t="n"/>
      <c r="UUQ45" s="2" t="n"/>
      <c r="UUR45" s="2" t="n"/>
      <c r="UUS45" s="2" t="n"/>
      <c r="UUT45" s="2" t="n"/>
      <c r="UUU45" s="2" t="n"/>
      <c r="UUV45" s="2" t="n"/>
      <c r="UUW45" s="2" t="n"/>
      <c r="UUX45" s="2" t="n"/>
      <c r="UUY45" s="2" t="n"/>
      <c r="UUZ45" s="2" t="n"/>
      <c r="UVA45" s="2" t="n"/>
      <c r="UVB45" s="2" t="n"/>
      <c r="UVC45" s="2" t="n"/>
      <c r="UVD45" s="2" t="n"/>
      <c r="UVE45" s="2" t="n"/>
      <c r="UVF45" s="2" t="n"/>
      <c r="UVG45" s="2" t="n"/>
      <c r="UVH45" s="2" t="n"/>
      <c r="UVI45" s="2" t="n"/>
      <c r="UVJ45" s="2" t="n"/>
      <c r="UVK45" s="2" t="n"/>
      <c r="UVL45" s="2" t="n"/>
      <c r="UVM45" s="2" t="n"/>
      <c r="UVN45" s="2" t="n"/>
      <c r="UVO45" s="2" t="n"/>
      <c r="UVP45" s="2" t="n"/>
      <c r="UVQ45" s="2" t="n"/>
      <c r="UVR45" s="2" t="n"/>
      <c r="UVS45" s="2" t="n"/>
      <c r="UVT45" s="2" t="n"/>
      <c r="UVU45" s="2" t="n"/>
      <c r="UVV45" s="2" t="n"/>
      <c r="UVW45" s="2" t="n"/>
      <c r="UVX45" s="2" t="n"/>
      <c r="UVY45" s="2" t="n"/>
      <c r="UVZ45" s="2" t="n"/>
      <c r="UWA45" s="2" t="n"/>
      <c r="UWB45" s="2" t="n"/>
      <c r="UWC45" s="2" t="n"/>
      <c r="UWD45" s="2" t="n"/>
      <c r="UWE45" s="2" t="n"/>
      <c r="UWF45" s="2" t="n"/>
      <c r="UWG45" s="2" t="n"/>
      <c r="UWH45" s="2" t="n"/>
      <c r="UWI45" s="2" t="n"/>
      <c r="UWJ45" s="2" t="n"/>
      <c r="UWK45" s="2" t="n"/>
      <c r="UWL45" s="2" t="n"/>
      <c r="UWM45" s="2" t="n"/>
      <c r="UWN45" s="2" t="n"/>
      <c r="UWO45" s="2" t="n"/>
      <c r="UWP45" s="2" t="n"/>
      <c r="UWQ45" s="2" t="n"/>
      <c r="UWR45" s="2" t="n"/>
      <c r="UWS45" s="2" t="n"/>
      <c r="UWT45" s="2" t="n"/>
      <c r="UWU45" s="2" t="n"/>
      <c r="UWV45" s="2" t="n"/>
      <c r="UWW45" s="2" t="n"/>
      <c r="UWX45" s="2" t="n"/>
      <c r="UWY45" s="2" t="n"/>
      <c r="UWZ45" s="2" t="n"/>
      <c r="UXA45" s="2" t="n"/>
      <c r="UXB45" s="2" t="n"/>
      <c r="UXC45" s="2" t="n"/>
      <c r="UXD45" s="2" t="n"/>
      <c r="UXE45" s="2" t="n"/>
      <c r="UXF45" s="2" t="n"/>
      <c r="UXG45" s="2" t="n"/>
      <c r="UXH45" s="2" t="n"/>
      <c r="UXI45" s="2" t="n"/>
      <c r="UXJ45" s="2" t="n"/>
      <c r="UXK45" s="2" t="n"/>
      <c r="UXL45" s="2" t="n"/>
      <c r="UXM45" s="2" t="n"/>
      <c r="UXN45" s="2" t="n"/>
      <c r="UXO45" s="2" t="n"/>
      <c r="UXP45" s="2" t="n"/>
      <c r="UXQ45" s="2" t="n"/>
      <c r="UXR45" s="2" t="n"/>
      <c r="UXS45" s="2" t="n"/>
      <c r="UXT45" s="2" t="n"/>
      <c r="UXU45" s="2" t="n"/>
      <c r="UXV45" s="2" t="n"/>
      <c r="UXW45" s="2" t="n"/>
      <c r="UXX45" s="2" t="n"/>
      <c r="UXY45" s="2" t="n"/>
      <c r="UXZ45" s="2" t="n"/>
      <c r="UYA45" s="2" t="n"/>
      <c r="UYB45" s="2" t="n"/>
      <c r="UYC45" s="2" t="n"/>
      <c r="UYD45" s="2" t="n"/>
      <c r="UYE45" s="2" t="n"/>
      <c r="UYF45" s="2" t="n"/>
      <c r="UYG45" s="2" t="n"/>
      <c r="UYH45" s="2" t="n"/>
      <c r="UYI45" s="2" t="n"/>
      <c r="UYJ45" s="2" t="n"/>
      <c r="UYK45" s="2" t="n"/>
      <c r="UYL45" s="2" t="n"/>
      <c r="UYM45" s="2" t="n"/>
      <c r="UYN45" s="2" t="n"/>
      <c r="UYO45" s="2" t="n"/>
      <c r="UYP45" s="2" t="n"/>
      <c r="UYQ45" s="2" t="n"/>
      <c r="UYR45" s="2" t="n"/>
      <c r="UYS45" s="2" t="n"/>
      <c r="UYT45" s="2" t="n"/>
      <c r="UYU45" s="2" t="n"/>
      <c r="UYV45" s="2" t="n"/>
      <c r="UYW45" s="2" t="n"/>
      <c r="UYX45" s="2" t="n"/>
      <c r="UYY45" s="2" t="n"/>
      <c r="UYZ45" s="2" t="n"/>
      <c r="UZA45" s="2" t="n"/>
      <c r="UZB45" s="2" t="n"/>
      <c r="UZC45" s="2" t="n"/>
      <c r="UZD45" s="2" t="n"/>
      <c r="UZE45" s="2" t="n"/>
      <c r="UZF45" s="2" t="n"/>
      <c r="UZG45" s="2" t="n"/>
      <c r="UZH45" s="2" t="n"/>
      <c r="UZI45" s="2" t="n"/>
      <c r="UZJ45" s="2" t="n"/>
      <c r="UZK45" s="2" t="n"/>
      <c r="UZL45" s="2" t="n"/>
      <c r="UZM45" s="2" t="n"/>
      <c r="UZN45" s="2" t="n"/>
      <c r="UZO45" s="2" t="n"/>
      <c r="UZP45" s="2" t="n"/>
      <c r="UZQ45" s="2" t="n"/>
      <c r="UZR45" s="2" t="n"/>
      <c r="UZS45" s="2" t="n"/>
      <c r="UZT45" s="2" t="n"/>
      <c r="UZU45" s="2" t="n"/>
      <c r="UZV45" s="2" t="n"/>
      <c r="UZW45" s="2" t="n"/>
      <c r="UZX45" s="2" t="n"/>
      <c r="UZY45" s="2" t="n"/>
      <c r="UZZ45" s="2" t="n"/>
      <c r="VAA45" s="2" t="n"/>
      <c r="VAB45" s="2" t="n"/>
      <c r="VAC45" s="2" t="n"/>
      <c r="VAD45" s="2" t="n"/>
      <c r="VAE45" s="2" t="n"/>
      <c r="VAF45" s="2" t="n"/>
      <c r="VAG45" s="2" t="n"/>
      <c r="VAH45" s="2" t="n"/>
      <c r="VAI45" s="2" t="n"/>
      <c r="VAJ45" s="2" t="n"/>
      <c r="VAK45" s="2" t="n"/>
      <c r="VAL45" s="2" t="n"/>
      <c r="VAM45" s="2" t="n"/>
      <c r="VAN45" s="2" t="n"/>
      <c r="VAO45" s="2" t="n"/>
      <c r="VAP45" s="2" t="n"/>
      <c r="VAQ45" s="2" t="n"/>
      <c r="VAR45" s="2" t="n"/>
      <c r="VAS45" s="2" t="n"/>
      <c r="VAT45" s="2" t="n"/>
      <c r="VAU45" s="2" t="n"/>
      <c r="VAV45" s="2" t="n"/>
      <c r="VAW45" s="2" t="n"/>
      <c r="VAX45" s="2" t="n"/>
      <c r="VAY45" s="2" t="n"/>
      <c r="VAZ45" s="2" t="n"/>
      <c r="VBA45" s="2" t="n"/>
      <c r="VBB45" s="2" t="n"/>
      <c r="VBC45" s="2" t="n"/>
      <c r="VBD45" s="2" t="n"/>
      <c r="VBE45" s="2" t="n"/>
      <c r="VBF45" s="2" t="n"/>
      <c r="VBG45" s="2" t="n"/>
      <c r="VBH45" s="2" t="n"/>
      <c r="VBI45" s="2" t="n"/>
      <c r="VBJ45" s="2" t="n"/>
      <c r="VBK45" s="2" t="n"/>
      <c r="VBL45" s="2" t="n"/>
      <c r="VBM45" s="2" t="n"/>
      <c r="VBN45" s="2" t="n"/>
      <c r="VBO45" s="2" t="n"/>
      <c r="VBP45" s="2" t="n"/>
      <c r="VBQ45" s="2" t="n"/>
      <c r="VBR45" s="2" t="n"/>
      <c r="VBS45" s="2" t="n"/>
      <c r="VBT45" s="2" t="n"/>
      <c r="VBU45" s="2" t="n"/>
      <c r="VBV45" s="2" t="n"/>
      <c r="VBW45" s="2" t="n"/>
      <c r="VBX45" s="2" t="n"/>
      <c r="VBY45" s="2" t="n"/>
      <c r="VBZ45" s="2" t="n"/>
      <c r="VCA45" s="2" t="n"/>
      <c r="VCB45" s="2" t="n"/>
      <c r="VCC45" s="2" t="n"/>
      <c r="VCD45" s="2" t="n"/>
      <c r="VCE45" s="2" t="n"/>
      <c r="VCF45" s="2" t="n"/>
      <c r="VCG45" s="2" t="n"/>
      <c r="VCH45" s="2" t="n"/>
      <c r="VCI45" s="2" t="n"/>
      <c r="VCJ45" s="2" t="n"/>
      <c r="VCK45" s="2" t="n"/>
      <c r="VCL45" s="2" t="n"/>
      <c r="VCM45" s="2" t="n"/>
      <c r="VCN45" s="2" t="n"/>
      <c r="VCO45" s="2" t="n"/>
      <c r="VCP45" s="2" t="n"/>
      <c r="VCQ45" s="2" t="n"/>
      <c r="VCR45" s="2" t="n"/>
      <c r="VCS45" s="2" t="n"/>
      <c r="VCT45" s="2" t="n"/>
      <c r="VCU45" s="2" t="n"/>
      <c r="VCV45" s="2" t="n"/>
      <c r="VCW45" s="2" t="n"/>
      <c r="VCX45" s="2" t="n"/>
      <c r="VCY45" s="2" t="n"/>
      <c r="VCZ45" s="2" t="n"/>
      <c r="VDA45" s="2" t="n"/>
      <c r="VDB45" s="2" t="n"/>
      <c r="VDC45" s="2" t="n"/>
      <c r="VDD45" s="2" t="n"/>
      <c r="VDE45" s="2" t="n"/>
      <c r="VDF45" s="2" t="n"/>
      <c r="VDG45" s="2" t="n"/>
      <c r="VDH45" s="2" t="n"/>
      <c r="VDI45" s="2" t="n"/>
      <c r="VDJ45" s="2" t="n"/>
      <c r="VDK45" s="2" t="n"/>
      <c r="VDL45" s="2" t="n"/>
      <c r="VDM45" s="2" t="n"/>
      <c r="VDN45" s="2" t="n"/>
      <c r="VDO45" s="2" t="n"/>
      <c r="VDP45" s="2" t="n"/>
      <c r="VDQ45" s="2" t="n"/>
      <c r="VDR45" s="2" t="n"/>
      <c r="VDS45" s="2" t="n"/>
      <c r="VDT45" s="2" t="n"/>
      <c r="VDU45" s="2" t="n"/>
      <c r="VDV45" s="2" t="n"/>
      <c r="VDW45" s="2" t="n"/>
      <c r="VDX45" s="2" t="n"/>
      <c r="VDY45" s="2" t="n"/>
      <c r="VDZ45" s="2" t="n"/>
      <c r="VEA45" s="2" t="n"/>
      <c r="VEB45" s="2" t="n"/>
      <c r="VEC45" s="2" t="n"/>
      <c r="VED45" s="2" t="n"/>
      <c r="VEE45" s="2" t="n"/>
      <c r="VEF45" s="2" t="n"/>
      <c r="VEG45" s="2" t="n"/>
      <c r="VEH45" s="2" t="n"/>
      <c r="VEI45" s="2" t="n"/>
      <c r="VEJ45" s="2" t="n"/>
      <c r="VEK45" s="2" t="n"/>
      <c r="VEL45" s="2" t="n"/>
      <c r="VEM45" s="2" t="n"/>
      <c r="VEN45" s="2" t="n"/>
      <c r="VEO45" s="2" t="n"/>
      <c r="VEP45" s="2" t="n"/>
      <c r="VEQ45" s="2" t="n"/>
      <c r="VER45" s="2" t="n"/>
      <c r="VES45" s="2" t="n"/>
      <c r="VET45" s="2" t="n"/>
      <c r="VEU45" s="2" t="n"/>
      <c r="VEV45" s="2" t="n"/>
      <c r="VEW45" s="2" t="n"/>
      <c r="VEX45" s="2" t="n"/>
      <c r="VEY45" s="2" t="n"/>
      <c r="VEZ45" s="2" t="n"/>
      <c r="VFA45" s="2" t="n"/>
      <c r="VFB45" s="2" t="n"/>
      <c r="VFC45" s="2" t="n"/>
      <c r="VFD45" s="2" t="n"/>
      <c r="VFE45" s="2" t="n"/>
      <c r="VFF45" s="2" t="n"/>
      <c r="VFG45" s="2" t="n"/>
      <c r="VFH45" s="2" t="n"/>
      <c r="VFI45" s="2" t="n"/>
      <c r="VFJ45" s="2" t="n"/>
      <c r="VFK45" s="2" t="n"/>
      <c r="VFL45" s="2" t="n"/>
      <c r="VFM45" s="2" t="n"/>
      <c r="VFN45" s="2" t="n"/>
      <c r="VFO45" s="2" t="n"/>
      <c r="VFP45" s="2" t="n"/>
      <c r="VFQ45" s="2" t="n"/>
      <c r="VFR45" s="2" t="n"/>
      <c r="VFS45" s="2" t="n"/>
      <c r="VFT45" s="2" t="n"/>
      <c r="VFU45" s="2" t="n"/>
      <c r="VFV45" s="2" t="n"/>
      <c r="VFW45" s="2" t="n"/>
      <c r="VFX45" s="2" t="n"/>
      <c r="VFY45" s="2" t="n"/>
      <c r="VFZ45" s="2" t="n"/>
      <c r="VGA45" s="2" t="n"/>
      <c r="VGB45" s="2" t="n"/>
      <c r="VGC45" s="2" t="n"/>
      <c r="VGD45" s="2" t="n"/>
      <c r="VGE45" s="2" t="n"/>
      <c r="VGF45" s="2" t="n"/>
      <c r="VGG45" s="2" t="n"/>
      <c r="VGH45" s="2" t="n"/>
      <c r="VGI45" s="2" t="n"/>
      <c r="VGJ45" s="2" t="n"/>
      <c r="VGK45" s="2" t="n"/>
      <c r="VGL45" s="2" t="n"/>
      <c r="VGM45" s="2" t="n"/>
      <c r="VGN45" s="2" t="n"/>
      <c r="VGO45" s="2" t="n"/>
      <c r="VGP45" s="2" t="n"/>
      <c r="VGQ45" s="2" t="n"/>
      <c r="VGR45" s="2" t="n"/>
      <c r="VGS45" s="2" t="n"/>
      <c r="VGT45" s="2" t="n"/>
      <c r="VGU45" s="2" t="n"/>
      <c r="VGV45" s="2" t="n"/>
      <c r="VGW45" s="2" t="n"/>
      <c r="VGX45" s="2" t="n"/>
      <c r="VGY45" s="2" t="n"/>
      <c r="VGZ45" s="2" t="n"/>
      <c r="VHA45" s="2" t="n"/>
      <c r="VHB45" s="2" t="n"/>
      <c r="VHC45" s="2" t="n"/>
      <c r="VHD45" s="2" t="n"/>
      <c r="VHE45" s="2" t="n"/>
      <c r="VHF45" s="2" t="n"/>
      <c r="VHG45" s="2" t="n"/>
      <c r="VHH45" s="2" t="n"/>
      <c r="VHI45" s="2" t="n"/>
      <c r="VHJ45" s="2" t="n"/>
      <c r="VHK45" s="2" t="n"/>
      <c r="VHL45" s="2" t="n"/>
      <c r="VHM45" s="2" t="n"/>
      <c r="VHN45" s="2" t="n"/>
      <c r="VHO45" s="2" t="n"/>
      <c r="VHP45" s="2" t="n"/>
      <c r="VHQ45" s="2" t="n"/>
      <c r="VHR45" s="2" t="n"/>
      <c r="VHS45" s="2" t="n"/>
      <c r="VHT45" s="2" t="n"/>
      <c r="VHU45" s="2" t="n"/>
      <c r="VHV45" s="2" t="n"/>
      <c r="VHW45" s="2" t="n"/>
      <c r="VHX45" s="2" t="n"/>
      <c r="VHY45" s="2" t="n"/>
      <c r="VHZ45" s="2" t="n"/>
      <c r="VIA45" s="2" t="n"/>
      <c r="VIB45" s="2" t="n"/>
      <c r="VIC45" s="2" t="n"/>
      <c r="VID45" s="2" t="n"/>
      <c r="VIE45" s="2" t="n"/>
      <c r="VIF45" s="2" t="n"/>
      <c r="VIG45" s="2" t="n"/>
      <c r="VIH45" s="2" t="n"/>
      <c r="VII45" s="2" t="n"/>
      <c r="VIJ45" s="2" t="n"/>
      <c r="VIK45" s="2" t="n"/>
      <c r="VIL45" s="2" t="n"/>
      <c r="VIM45" s="2" t="n"/>
      <c r="VIN45" s="2" t="n"/>
      <c r="VIO45" s="2" t="n"/>
      <c r="VIP45" s="2" t="n"/>
      <c r="VIQ45" s="2" t="n"/>
      <c r="VIR45" s="2" t="n"/>
      <c r="VIS45" s="2" t="n"/>
      <c r="VIT45" s="2" t="n"/>
      <c r="VIU45" s="2" t="n"/>
      <c r="VIV45" s="2" t="n"/>
      <c r="VIW45" s="2" t="n"/>
      <c r="VIX45" s="2" t="n"/>
      <c r="VIY45" s="2" t="n"/>
      <c r="VIZ45" s="2" t="n"/>
      <c r="VJA45" s="2" t="n"/>
      <c r="VJB45" s="2" t="n"/>
      <c r="VJC45" s="2" t="n"/>
      <c r="VJD45" s="2" t="n"/>
      <c r="VJE45" s="2" t="n"/>
      <c r="VJF45" s="2" t="n"/>
      <c r="VJG45" s="2" t="n"/>
      <c r="VJH45" s="2" t="n"/>
      <c r="VJI45" s="2" t="n"/>
      <c r="VJJ45" s="2" t="n"/>
      <c r="VJK45" s="2" t="n"/>
      <c r="VJL45" s="2" t="n"/>
      <c r="VJM45" s="2" t="n"/>
      <c r="VJN45" s="2" t="n"/>
      <c r="VJO45" s="2" t="n"/>
      <c r="VJP45" s="2" t="n"/>
      <c r="VJQ45" s="2" t="n"/>
      <c r="VJR45" s="2" t="n"/>
      <c r="VJS45" s="2" t="n"/>
      <c r="VJT45" s="2" t="n"/>
      <c r="VJU45" s="2" t="n"/>
      <c r="VJV45" s="2" t="n"/>
      <c r="VJW45" s="2" t="n"/>
      <c r="VJX45" s="2" t="n"/>
      <c r="VJY45" s="2" t="n"/>
      <c r="VJZ45" s="2" t="n"/>
      <c r="VKA45" s="2" t="n"/>
      <c r="VKB45" s="2" t="n"/>
      <c r="VKC45" s="2" t="n"/>
      <c r="VKD45" s="2" t="n"/>
      <c r="VKE45" s="2" t="n"/>
      <c r="VKF45" s="2" t="n"/>
      <c r="VKG45" s="2" t="n"/>
      <c r="VKH45" s="2" t="n"/>
      <c r="VKI45" s="2" t="n"/>
      <c r="VKJ45" s="2" t="n"/>
      <c r="VKK45" s="2" t="n"/>
      <c r="VKL45" s="2" t="n"/>
      <c r="VKM45" s="2" t="n"/>
      <c r="VKN45" s="2" t="n"/>
      <c r="VKO45" s="2" t="n"/>
      <c r="VKP45" s="2" t="n"/>
      <c r="VKQ45" s="2" t="n"/>
      <c r="VKR45" s="2" t="n"/>
      <c r="VKS45" s="2" t="n"/>
      <c r="VKT45" s="2" t="n"/>
      <c r="VKU45" s="2" t="n"/>
      <c r="VKV45" s="2" t="n"/>
      <c r="VKW45" s="2" t="n"/>
      <c r="VKX45" s="2" t="n"/>
      <c r="VKY45" s="2" t="n"/>
      <c r="VKZ45" s="2" t="n"/>
      <c r="VLA45" s="2" t="n"/>
      <c r="VLB45" s="2" t="n"/>
      <c r="VLC45" s="2" t="n"/>
      <c r="VLD45" s="2" t="n"/>
      <c r="VLE45" s="2" t="n"/>
      <c r="VLF45" s="2" t="n"/>
      <c r="VLG45" s="2" t="n"/>
      <c r="VLH45" s="2" t="n"/>
      <c r="VLI45" s="2" t="n"/>
      <c r="VLJ45" s="2" t="n"/>
      <c r="VLK45" s="2" t="n"/>
      <c r="VLL45" s="2" t="n"/>
      <c r="VLM45" s="2" t="n"/>
      <c r="VLN45" s="2" t="n"/>
      <c r="VLO45" s="2" t="n"/>
      <c r="VLP45" s="2" t="n"/>
      <c r="VLQ45" s="2" t="n"/>
      <c r="VLR45" s="2" t="n"/>
      <c r="VLS45" s="2" t="n"/>
      <c r="VLT45" s="2" t="n"/>
      <c r="VLU45" s="2" t="n"/>
      <c r="VLV45" s="2" t="n"/>
      <c r="VLW45" s="2" t="n"/>
      <c r="VLX45" s="2" t="n"/>
      <c r="VLY45" s="2" t="n"/>
      <c r="VLZ45" s="2" t="n"/>
      <c r="VMA45" s="2" t="n"/>
      <c r="VMB45" s="2" t="n"/>
      <c r="VMC45" s="2" t="n"/>
      <c r="VMD45" s="2" t="n"/>
      <c r="VME45" s="2" t="n"/>
      <c r="VMF45" s="2" t="n"/>
      <c r="VMG45" s="2" t="n"/>
      <c r="VMH45" s="2" t="n"/>
      <c r="VMI45" s="2" t="n"/>
      <c r="VMJ45" s="2" t="n"/>
      <c r="VMK45" s="2" t="n"/>
      <c r="VML45" s="2" t="n"/>
      <c r="VMM45" s="2" t="n"/>
      <c r="VMN45" s="2" t="n"/>
      <c r="VMO45" s="2" t="n"/>
      <c r="VMP45" s="2" t="n"/>
      <c r="VMQ45" s="2" t="n"/>
      <c r="VMR45" s="2" t="n"/>
      <c r="VMS45" s="2" t="n"/>
      <c r="VMT45" s="2" t="n"/>
      <c r="VMU45" s="2" t="n"/>
      <c r="VMV45" s="2" t="n"/>
      <c r="VMW45" s="2" t="n"/>
      <c r="VMX45" s="2" t="n"/>
      <c r="VMY45" s="2" t="n"/>
      <c r="VMZ45" s="2" t="n"/>
      <c r="VNA45" s="2" t="n"/>
      <c r="VNB45" s="2" t="n"/>
      <c r="VNC45" s="2" t="n"/>
      <c r="VND45" s="2" t="n"/>
      <c r="VNE45" s="2" t="n"/>
      <c r="VNF45" s="2" t="n"/>
      <c r="VNG45" s="2" t="n"/>
      <c r="VNH45" s="2" t="n"/>
      <c r="VNI45" s="2" t="n"/>
      <c r="VNJ45" s="2" t="n"/>
      <c r="VNK45" s="2" t="n"/>
      <c r="VNL45" s="2" t="n"/>
      <c r="VNM45" s="2" t="n"/>
      <c r="VNN45" s="2" t="n"/>
      <c r="VNO45" s="2" t="n"/>
      <c r="VNP45" s="2" t="n"/>
      <c r="VNQ45" s="2" t="n"/>
      <c r="VNR45" s="2" t="n"/>
      <c r="VNS45" s="2" t="n"/>
      <c r="VNT45" s="2" t="n"/>
      <c r="VNU45" s="2" t="n"/>
      <c r="VNV45" s="2" t="n"/>
      <c r="VNW45" s="2" t="n"/>
      <c r="VNX45" s="2" t="n"/>
      <c r="VNY45" s="2" t="n"/>
      <c r="VNZ45" s="2" t="n"/>
      <c r="VOA45" s="2" t="n"/>
      <c r="VOB45" s="2" t="n"/>
      <c r="VOC45" s="2" t="n"/>
      <c r="VOD45" s="2" t="n"/>
      <c r="VOE45" s="2" t="n"/>
      <c r="VOF45" s="2" t="n"/>
      <c r="VOG45" s="2" t="n"/>
      <c r="VOH45" s="2" t="n"/>
      <c r="VOI45" s="2" t="n"/>
      <c r="VOJ45" s="2" t="n"/>
      <c r="VOK45" s="2" t="n"/>
      <c r="VOL45" s="2" t="n"/>
      <c r="VOM45" s="2" t="n"/>
      <c r="VON45" s="2" t="n"/>
      <c r="VOO45" s="2" t="n"/>
      <c r="VOP45" s="2" t="n"/>
      <c r="VOQ45" s="2" t="n"/>
      <c r="VOR45" s="2" t="n"/>
      <c r="VOS45" s="2" t="n"/>
      <c r="VOT45" s="2" t="n"/>
      <c r="VOU45" s="2" t="n"/>
      <c r="VOV45" s="2" t="n"/>
      <c r="VOW45" s="2" t="n"/>
      <c r="VOX45" s="2" t="n"/>
      <c r="VOY45" s="2" t="n"/>
      <c r="VOZ45" s="2" t="n"/>
      <c r="VPA45" s="2" t="n"/>
      <c r="VPB45" s="2" t="n"/>
      <c r="VPC45" s="2" t="n"/>
      <c r="VPD45" s="2" t="n"/>
      <c r="VPE45" s="2" t="n"/>
      <c r="VPF45" s="2" t="n"/>
      <c r="VPG45" s="2" t="n"/>
      <c r="VPH45" s="2" t="n"/>
      <c r="VPI45" s="2" t="n"/>
      <c r="VPJ45" s="2" t="n"/>
      <c r="VPK45" s="2" t="n"/>
      <c r="VPL45" s="2" t="n"/>
      <c r="VPM45" s="2" t="n"/>
      <c r="VPN45" s="2" t="n"/>
      <c r="VPO45" s="2" t="n"/>
      <c r="VPP45" s="2" t="n"/>
      <c r="VPQ45" s="2" t="n"/>
      <c r="VPR45" s="2" t="n"/>
      <c r="VPS45" s="2" t="n"/>
      <c r="VPT45" s="2" t="n"/>
      <c r="VPU45" s="2" t="n"/>
      <c r="VPV45" s="2" t="n"/>
      <c r="VPW45" s="2" t="n"/>
      <c r="VPX45" s="2" t="n"/>
      <c r="VPY45" s="2" t="n"/>
      <c r="VPZ45" s="2" t="n"/>
      <c r="VQA45" s="2" t="n"/>
      <c r="VQB45" s="2" t="n"/>
      <c r="VQC45" s="2" t="n"/>
      <c r="VQD45" s="2" t="n"/>
      <c r="VQE45" s="2" t="n"/>
      <c r="VQF45" s="2" t="n"/>
      <c r="VQG45" s="2" t="n"/>
      <c r="VQH45" s="2" t="n"/>
      <c r="VQI45" s="2" t="n"/>
      <c r="VQJ45" s="2" t="n"/>
      <c r="VQK45" s="2" t="n"/>
      <c r="VQL45" s="2" t="n"/>
      <c r="VQM45" s="2" t="n"/>
      <c r="VQN45" s="2" t="n"/>
      <c r="VQO45" s="2" t="n"/>
      <c r="VQP45" s="2" t="n"/>
      <c r="VQQ45" s="2" t="n"/>
      <c r="VQR45" s="2" t="n"/>
      <c r="VQS45" s="2" t="n"/>
      <c r="VQT45" s="2" t="n"/>
      <c r="VQU45" s="2" t="n"/>
      <c r="VQV45" s="2" t="n"/>
      <c r="VQW45" s="2" t="n"/>
      <c r="VQX45" s="2" t="n"/>
      <c r="VQY45" s="2" t="n"/>
      <c r="VQZ45" s="2" t="n"/>
      <c r="VRA45" s="2" t="n"/>
      <c r="VRB45" s="2" t="n"/>
      <c r="VRC45" s="2" t="n"/>
      <c r="VRD45" s="2" t="n"/>
      <c r="VRE45" s="2" t="n"/>
      <c r="VRF45" s="2" t="n"/>
      <c r="VRG45" s="2" t="n"/>
      <c r="VRH45" s="2" t="n"/>
      <c r="VRI45" s="2" t="n"/>
      <c r="VRJ45" s="2" t="n"/>
      <c r="VRK45" s="2" t="n"/>
      <c r="VRL45" s="2" t="n"/>
      <c r="VRM45" s="2" t="n"/>
      <c r="VRN45" s="2" t="n"/>
      <c r="VRO45" s="2" t="n"/>
      <c r="VRP45" s="2" t="n"/>
      <c r="VRQ45" s="2" t="n"/>
      <c r="VRR45" s="2" t="n"/>
      <c r="VRS45" s="2" t="n"/>
      <c r="VRT45" s="2" t="n"/>
      <c r="VRU45" s="2" t="n"/>
      <c r="VRV45" s="2" t="n"/>
      <c r="VRW45" s="2" t="n"/>
      <c r="VRX45" s="2" t="n"/>
      <c r="VRY45" s="2" t="n"/>
      <c r="VRZ45" s="2" t="n"/>
      <c r="VSA45" s="2" t="n"/>
      <c r="VSB45" s="2" t="n"/>
      <c r="VSC45" s="2" t="n"/>
      <c r="VSD45" s="2" t="n"/>
      <c r="VSE45" s="2" t="n"/>
      <c r="VSF45" s="2" t="n"/>
      <c r="VSG45" s="2" t="n"/>
      <c r="VSH45" s="2" t="n"/>
      <c r="VSI45" s="2" t="n"/>
      <c r="VSJ45" s="2" t="n"/>
      <c r="VSK45" s="2" t="n"/>
      <c r="VSL45" s="2" t="n"/>
      <c r="VSM45" s="2" t="n"/>
      <c r="VSN45" s="2" t="n"/>
      <c r="VSO45" s="2" t="n"/>
      <c r="VSP45" s="2" t="n"/>
      <c r="VSQ45" s="2" t="n"/>
      <c r="VSR45" s="2" t="n"/>
      <c r="VSS45" s="2" t="n"/>
      <c r="VST45" s="2" t="n"/>
      <c r="VSU45" s="2" t="n"/>
      <c r="VSV45" s="2" t="n"/>
      <c r="VSW45" s="2" t="n"/>
      <c r="VSX45" s="2" t="n"/>
      <c r="VSY45" s="2" t="n"/>
      <c r="VSZ45" s="2" t="n"/>
      <c r="VTA45" s="2" t="n"/>
      <c r="VTB45" s="2" t="n"/>
      <c r="VTC45" s="2" t="n"/>
      <c r="VTD45" s="2" t="n"/>
      <c r="VTE45" s="2" t="n"/>
      <c r="VTF45" s="2" t="n"/>
      <c r="VTG45" s="2" t="n"/>
      <c r="VTH45" s="2" t="n"/>
      <c r="VTI45" s="2" t="n"/>
      <c r="VTJ45" s="2" t="n"/>
      <c r="VTK45" s="2" t="n"/>
      <c r="VTL45" s="2" t="n"/>
      <c r="VTM45" s="2" t="n"/>
      <c r="VTN45" s="2" t="n"/>
      <c r="VTO45" s="2" t="n"/>
      <c r="VTP45" s="2" t="n"/>
      <c r="VTQ45" s="2" t="n"/>
      <c r="VTR45" s="2" t="n"/>
      <c r="VTS45" s="2" t="n"/>
      <c r="VTT45" s="2" t="n"/>
      <c r="VTU45" s="2" t="n"/>
      <c r="VTV45" s="2" t="n"/>
      <c r="VTW45" s="2" t="n"/>
      <c r="VTX45" s="2" t="n"/>
      <c r="VTY45" s="2" t="n"/>
      <c r="VTZ45" s="2" t="n"/>
      <c r="VUA45" s="2" t="n"/>
      <c r="VUB45" s="2" t="n"/>
      <c r="VUC45" s="2" t="n"/>
      <c r="VUD45" s="2" t="n"/>
      <c r="VUE45" s="2" t="n"/>
      <c r="VUF45" s="2" t="n"/>
      <c r="VUG45" s="2" t="n"/>
      <c r="VUH45" s="2" t="n"/>
      <c r="VUI45" s="2" t="n"/>
      <c r="VUJ45" s="2" t="n"/>
      <c r="VUK45" s="2" t="n"/>
      <c r="VUL45" s="2" t="n"/>
      <c r="VUM45" s="2" t="n"/>
      <c r="VUN45" s="2" t="n"/>
      <c r="VUO45" s="2" t="n"/>
      <c r="VUP45" s="2" t="n"/>
      <c r="VUQ45" s="2" t="n"/>
      <c r="VUR45" s="2" t="n"/>
      <c r="VUS45" s="2" t="n"/>
      <c r="VUT45" s="2" t="n"/>
      <c r="VUU45" s="2" t="n"/>
      <c r="VUV45" s="2" t="n"/>
      <c r="VUW45" s="2" t="n"/>
      <c r="VUX45" s="2" t="n"/>
      <c r="VUY45" s="2" t="n"/>
      <c r="VUZ45" s="2" t="n"/>
      <c r="VVA45" s="2" t="n"/>
      <c r="VVB45" s="2" t="n"/>
      <c r="VVC45" s="2" t="n"/>
      <c r="VVD45" s="2" t="n"/>
      <c r="VVE45" s="2" t="n"/>
      <c r="VVF45" s="2" t="n"/>
      <c r="VVG45" s="2" t="n"/>
      <c r="VVH45" s="2" t="n"/>
      <c r="VVI45" s="2" t="n"/>
      <c r="VVJ45" s="2" t="n"/>
      <c r="VVK45" s="2" t="n"/>
      <c r="VVL45" s="2" t="n"/>
      <c r="VVM45" s="2" t="n"/>
      <c r="VVN45" s="2" t="n"/>
      <c r="VVO45" s="2" t="n"/>
      <c r="VVP45" s="2" t="n"/>
      <c r="VVQ45" s="2" t="n"/>
      <c r="VVR45" s="2" t="n"/>
      <c r="VVS45" s="2" t="n"/>
      <c r="VVT45" s="2" t="n"/>
      <c r="VVU45" s="2" t="n"/>
      <c r="VVV45" s="2" t="n"/>
      <c r="VVW45" s="2" t="n"/>
      <c r="VVX45" s="2" t="n"/>
      <c r="VVY45" s="2" t="n"/>
      <c r="VVZ45" s="2" t="n"/>
      <c r="VWA45" s="2" t="n"/>
      <c r="VWB45" s="2" t="n"/>
      <c r="VWC45" s="2" t="n"/>
      <c r="VWD45" s="2" t="n"/>
      <c r="VWE45" s="2" t="n"/>
      <c r="VWF45" s="2" t="n"/>
      <c r="VWG45" s="2" t="n"/>
      <c r="VWH45" s="2" t="n"/>
      <c r="VWI45" s="2" t="n"/>
      <c r="VWJ45" s="2" t="n"/>
      <c r="VWK45" s="2" t="n"/>
      <c r="VWL45" s="2" t="n"/>
      <c r="VWM45" s="2" t="n"/>
      <c r="VWN45" s="2" t="n"/>
      <c r="VWO45" s="2" t="n"/>
      <c r="VWP45" s="2" t="n"/>
      <c r="VWQ45" s="2" t="n"/>
      <c r="VWR45" s="2" t="n"/>
      <c r="VWS45" s="2" t="n"/>
      <c r="VWT45" s="2" t="n"/>
      <c r="VWU45" s="2" t="n"/>
      <c r="VWV45" s="2" t="n"/>
      <c r="VWW45" s="2" t="n"/>
      <c r="VWX45" s="2" t="n"/>
      <c r="VWY45" s="2" t="n"/>
      <c r="VWZ45" s="2" t="n"/>
      <c r="VXA45" s="2" t="n"/>
      <c r="VXB45" s="2" t="n"/>
      <c r="VXC45" s="2" t="n"/>
      <c r="VXD45" s="2" t="n"/>
      <c r="VXE45" s="2" t="n"/>
      <c r="VXF45" s="2" t="n"/>
      <c r="VXG45" s="2" t="n"/>
      <c r="VXH45" s="2" t="n"/>
      <c r="VXI45" s="2" t="n"/>
      <c r="VXJ45" s="2" t="n"/>
      <c r="VXK45" s="2" t="n"/>
      <c r="VXL45" s="2" t="n"/>
      <c r="VXM45" s="2" t="n"/>
      <c r="VXN45" s="2" t="n"/>
      <c r="VXO45" s="2" t="n"/>
      <c r="VXP45" s="2" t="n"/>
      <c r="VXQ45" s="2" t="n"/>
      <c r="VXR45" s="2" t="n"/>
      <c r="VXS45" s="2" t="n"/>
      <c r="VXT45" s="2" t="n"/>
      <c r="VXU45" s="2" t="n"/>
      <c r="VXV45" s="2" t="n"/>
      <c r="VXW45" s="2" t="n"/>
      <c r="VXX45" s="2" t="n"/>
      <c r="VXY45" s="2" t="n"/>
      <c r="VXZ45" s="2" t="n"/>
      <c r="VYA45" s="2" t="n"/>
      <c r="VYB45" s="2" t="n"/>
      <c r="VYC45" s="2" t="n"/>
      <c r="VYD45" s="2" t="n"/>
      <c r="VYE45" s="2" t="n"/>
      <c r="VYF45" s="2" t="n"/>
      <c r="VYG45" s="2" t="n"/>
      <c r="VYH45" s="2" t="n"/>
      <c r="VYI45" s="2" t="n"/>
      <c r="VYJ45" s="2" t="n"/>
      <c r="VYK45" s="2" t="n"/>
      <c r="VYL45" s="2" t="n"/>
      <c r="VYM45" s="2" t="n"/>
      <c r="VYN45" s="2" t="n"/>
      <c r="VYO45" s="2" t="n"/>
      <c r="VYP45" s="2" t="n"/>
      <c r="VYQ45" s="2" t="n"/>
      <c r="VYR45" s="2" t="n"/>
      <c r="VYS45" s="2" t="n"/>
      <c r="VYT45" s="2" t="n"/>
      <c r="VYU45" s="2" t="n"/>
      <c r="VYV45" s="2" t="n"/>
      <c r="VYW45" s="2" t="n"/>
      <c r="VYX45" s="2" t="n"/>
      <c r="VYY45" s="2" t="n"/>
      <c r="VYZ45" s="2" t="n"/>
      <c r="VZA45" s="2" t="n"/>
      <c r="VZB45" s="2" t="n"/>
      <c r="VZC45" s="2" t="n"/>
      <c r="VZD45" s="2" t="n"/>
      <c r="VZE45" s="2" t="n"/>
      <c r="VZF45" s="2" t="n"/>
      <c r="VZG45" s="2" t="n"/>
      <c r="VZH45" s="2" t="n"/>
      <c r="VZI45" s="2" t="n"/>
      <c r="VZJ45" s="2" t="n"/>
      <c r="VZK45" s="2" t="n"/>
      <c r="VZL45" s="2" t="n"/>
      <c r="VZM45" s="2" t="n"/>
      <c r="VZN45" s="2" t="n"/>
      <c r="VZO45" s="2" t="n"/>
      <c r="VZP45" s="2" t="n"/>
      <c r="VZQ45" s="2" t="n"/>
      <c r="VZR45" s="2" t="n"/>
      <c r="VZS45" s="2" t="n"/>
      <c r="VZT45" s="2" t="n"/>
      <c r="VZU45" s="2" t="n"/>
      <c r="VZV45" s="2" t="n"/>
      <c r="VZW45" s="2" t="n"/>
      <c r="VZX45" s="2" t="n"/>
      <c r="VZY45" s="2" t="n"/>
      <c r="VZZ45" s="2" t="n"/>
      <c r="WAA45" s="2" t="n"/>
      <c r="WAB45" s="2" t="n"/>
      <c r="WAC45" s="2" t="n"/>
      <c r="WAD45" s="2" t="n"/>
      <c r="WAE45" s="2" t="n"/>
      <c r="WAF45" s="2" t="n"/>
      <c r="WAG45" s="2" t="n"/>
      <c r="WAH45" s="2" t="n"/>
      <c r="WAI45" s="2" t="n"/>
      <c r="WAJ45" s="2" t="n"/>
      <c r="WAK45" s="2" t="n"/>
      <c r="WAL45" s="2" t="n"/>
      <c r="WAM45" s="2" t="n"/>
      <c r="WAN45" s="2" t="n"/>
      <c r="WAO45" s="2" t="n"/>
      <c r="WAP45" s="2" t="n"/>
      <c r="WAQ45" s="2" t="n"/>
      <c r="WAR45" s="2" t="n"/>
      <c r="WAS45" s="2" t="n"/>
      <c r="WAT45" s="2" t="n"/>
      <c r="WAU45" s="2" t="n"/>
      <c r="WAV45" s="2" t="n"/>
      <c r="WAW45" s="2" t="n"/>
      <c r="WAX45" s="2" t="n"/>
      <c r="WAY45" s="2" t="n"/>
      <c r="WAZ45" s="2" t="n"/>
      <c r="WBA45" s="2" t="n"/>
      <c r="WBB45" s="2" t="n"/>
      <c r="WBC45" s="2" t="n"/>
      <c r="WBD45" s="2" t="n"/>
      <c r="WBE45" s="2" t="n"/>
      <c r="WBF45" s="2" t="n"/>
      <c r="WBG45" s="2" t="n"/>
      <c r="WBH45" s="2" t="n"/>
      <c r="WBI45" s="2" t="n"/>
      <c r="WBJ45" s="2" t="n"/>
      <c r="WBK45" s="2" t="n"/>
      <c r="WBL45" s="2" t="n"/>
      <c r="WBM45" s="2" t="n"/>
      <c r="WBN45" s="2" t="n"/>
      <c r="WBO45" s="2" t="n"/>
      <c r="WBP45" s="2" t="n"/>
      <c r="WBQ45" s="2" t="n"/>
      <c r="WBR45" s="2" t="n"/>
      <c r="WBS45" s="2" t="n"/>
      <c r="WBT45" s="2" t="n"/>
      <c r="WBU45" s="2" t="n"/>
      <c r="WBV45" s="2" t="n"/>
      <c r="WBW45" s="2" t="n"/>
      <c r="WBX45" s="2" t="n"/>
      <c r="WBY45" s="2" t="n"/>
      <c r="WBZ45" s="2" t="n"/>
      <c r="WCA45" s="2" t="n"/>
      <c r="WCB45" s="2" t="n"/>
      <c r="WCC45" s="2" t="n"/>
      <c r="WCD45" s="2" t="n"/>
      <c r="WCE45" s="2" t="n"/>
      <c r="WCF45" s="2" t="n"/>
      <c r="WCG45" s="2" t="n"/>
      <c r="WCH45" s="2" t="n"/>
      <c r="WCI45" s="2" t="n"/>
      <c r="WCJ45" s="2" t="n"/>
      <c r="WCK45" s="2" t="n"/>
      <c r="WCL45" s="2" t="n"/>
      <c r="WCM45" s="2" t="n"/>
      <c r="WCN45" s="2" t="n"/>
      <c r="WCO45" s="2" t="n"/>
      <c r="WCP45" s="2" t="n"/>
      <c r="WCQ45" s="2" t="n"/>
      <c r="WCR45" s="2" t="n"/>
      <c r="WCS45" s="2" t="n"/>
      <c r="WCT45" s="2" t="n"/>
      <c r="WCU45" s="2" t="n"/>
      <c r="WCV45" s="2" t="n"/>
      <c r="WCW45" s="2" t="n"/>
      <c r="WCX45" s="2" t="n"/>
      <c r="WCY45" s="2" t="n"/>
      <c r="WCZ45" s="2" t="n"/>
      <c r="WDA45" s="2" t="n"/>
      <c r="WDB45" s="2" t="n"/>
      <c r="WDC45" s="2" t="n"/>
      <c r="WDD45" s="2" t="n"/>
      <c r="WDE45" s="2" t="n"/>
      <c r="WDF45" s="2" t="n"/>
      <c r="WDG45" s="2" t="n"/>
      <c r="WDH45" s="2" t="n"/>
      <c r="WDI45" s="2" t="n"/>
      <c r="WDJ45" s="2" t="n"/>
      <c r="WDK45" s="2" t="n"/>
      <c r="WDL45" s="2" t="n"/>
      <c r="WDM45" s="2" t="n"/>
      <c r="WDN45" s="2" t="n"/>
      <c r="WDO45" s="2" t="n"/>
      <c r="WDP45" s="2" t="n"/>
      <c r="WDQ45" s="2" t="n"/>
      <c r="WDR45" s="2" t="n"/>
      <c r="WDS45" s="2" t="n"/>
      <c r="WDT45" s="2" t="n"/>
      <c r="WDU45" s="2" t="n"/>
      <c r="WDV45" s="2" t="n"/>
      <c r="WDW45" s="2" t="n"/>
      <c r="WDX45" s="2" t="n"/>
      <c r="WDY45" s="2" t="n"/>
      <c r="WDZ45" s="2" t="n"/>
      <c r="WEA45" s="2" t="n"/>
      <c r="WEB45" s="2" t="n"/>
      <c r="WEC45" s="2" t="n"/>
      <c r="WED45" s="2" t="n"/>
      <c r="WEE45" s="2" t="n"/>
      <c r="WEF45" s="2" t="n"/>
      <c r="WEG45" s="2" t="n"/>
      <c r="WEH45" s="2" t="n"/>
      <c r="WEI45" s="2" t="n"/>
      <c r="WEJ45" s="2" t="n"/>
      <c r="WEK45" s="2" t="n"/>
      <c r="WEL45" s="2" t="n"/>
      <c r="WEM45" s="2" t="n"/>
      <c r="WEN45" s="2" t="n"/>
      <c r="WEO45" s="2" t="n"/>
      <c r="WEP45" s="2" t="n"/>
      <c r="WEQ45" s="2" t="n"/>
      <c r="WER45" s="2" t="n"/>
      <c r="WES45" s="2" t="n"/>
      <c r="WET45" s="2" t="n"/>
      <c r="WEU45" s="2" t="n"/>
      <c r="WEV45" s="2" t="n"/>
      <c r="WEW45" s="2" t="n"/>
      <c r="WEX45" s="2" t="n"/>
      <c r="WEY45" s="2" t="n"/>
      <c r="WEZ45" s="2" t="n"/>
      <c r="WFA45" s="2" t="n"/>
      <c r="WFB45" s="2" t="n"/>
      <c r="WFC45" s="2" t="n"/>
      <c r="WFD45" s="2" t="n"/>
      <c r="WFE45" s="2" t="n"/>
      <c r="WFF45" s="2" t="n"/>
      <c r="WFG45" s="2" t="n"/>
      <c r="WFH45" s="2" t="n"/>
      <c r="WFI45" s="2" t="n"/>
      <c r="WFJ45" s="2" t="n"/>
      <c r="WFK45" s="2" t="n"/>
      <c r="WFL45" s="2" t="n"/>
      <c r="WFM45" s="2" t="n"/>
      <c r="WFN45" s="2" t="n"/>
      <c r="WFO45" s="2" t="n"/>
      <c r="WFP45" s="2" t="n"/>
      <c r="WFQ45" s="2" t="n"/>
      <c r="WFR45" s="2" t="n"/>
      <c r="WFS45" s="2" t="n"/>
      <c r="WFT45" s="2" t="n"/>
      <c r="WFU45" s="2" t="n"/>
      <c r="WFV45" s="2" t="n"/>
      <c r="WFW45" s="2" t="n"/>
      <c r="WFX45" s="2" t="n"/>
      <c r="WFY45" s="2" t="n"/>
      <c r="WFZ45" s="2" t="n"/>
      <c r="WGA45" s="2" t="n"/>
      <c r="WGB45" s="2" t="n"/>
      <c r="WGC45" s="2" t="n"/>
      <c r="WGD45" s="2" t="n"/>
      <c r="WGE45" s="2" t="n"/>
      <c r="WGF45" s="2" t="n"/>
      <c r="WGG45" s="2" t="n"/>
      <c r="WGH45" s="2" t="n"/>
      <c r="WGI45" s="2" t="n"/>
      <c r="WGJ45" s="2" t="n"/>
      <c r="WGK45" s="2" t="n"/>
      <c r="WGL45" s="2" t="n"/>
      <c r="WGM45" s="2" t="n"/>
      <c r="WGN45" s="2" t="n"/>
      <c r="WGO45" s="2" t="n"/>
      <c r="WGP45" s="2" t="n"/>
      <c r="WGQ45" s="2" t="n"/>
      <c r="WGR45" s="2" t="n"/>
      <c r="WGS45" s="2" t="n"/>
      <c r="WGT45" s="2" t="n"/>
      <c r="WGU45" s="2" t="n"/>
      <c r="WGV45" s="2" t="n"/>
      <c r="WGW45" s="2" t="n"/>
      <c r="WGX45" s="2" t="n"/>
      <c r="WGY45" s="2" t="n"/>
      <c r="WGZ45" s="2" t="n"/>
      <c r="WHA45" s="2" t="n"/>
      <c r="WHB45" s="2" t="n"/>
      <c r="WHC45" s="2" t="n"/>
      <c r="WHD45" s="2" t="n"/>
      <c r="WHE45" s="2" t="n"/>
      <c r="WHF45" s="2" t="n"/>
      <c r="WHG45" s="2" t="n"/>
      <c r="WHH45" s="2" t="n"/>
      <c r="WHI45" s="2" t="n"/>
      <c r="WHJ45" s="2" t="n"/>
      <c r="WHK45" s="2" t="n"/>
      <c r="WHL45" s="2" t="n"/>
      <c r="WHM45" s="2" t="n"/>
      <c r="WHN45" s="2" t="n"/>
      <c r="WHO45" s="2" t="n"/>
      <c r="WHP45" s="2" t="n"/>
      <c r="WHQ45" s="2" t="n"/>
      <c r="WHR45" s="2" t="n"/>
      <c r="WHS45" s="2" t="n"/>
      <c r="WHT45" s="2" t="n"/>
      <c r="WHU45" s="2" t="n"/>
      <c r="WHV45" s="2" t="n"/>
      <c r="WHW45" s="2" t="n"/>
      <c r="WHX45" s="2" t="n"/>
      <c r="WHY45" s="2" t="n"/>
      <c r="WHZ45" s="2" t="n"/>
      <c r="WIA45" s="2" t="n"/>
      <c r="WIB45" s="2" t="n"/>
      <c r="WIC45" s="2" t="n"/>
      <c r="WID45" s="2" t="n"/>
      <c r="WIE45" s="2" t="n"/>
      <c r="WIF45" s="2" t="n"/>
      <c r="WIG45" s="2" t="n"/>
      <c r="WIH45" s="2" t="n"/>
      <c r="WII45" s="2" t="n"/>
      <c r="WIJ45" s="2" t="n"/>
      <c r="WIK45" s="2" t="n"/>
      <c r="WIL45" s="2" t="n"/>
      <c r="WIM45" s="2" t="n"/>
      <c r="WIN45" s="2" t="n"/>
      <c r="WIO45" s="2" t="n"/>
      <c r="WIP45" s="2" t="n"/>
      <c r="WIQ45" s="2" t="n"/>
      <c r="WIR45" s="2" t="n"/>
      <c r="WIS45" s="2" t="n"/>
      <c r="WIT45" s="2" t="n"/>
      <c r="WIU45" s="2" t="n"/>
      <c r="WIV45" s="2" t="n"/>
      <c r="WIW45" s="2" t="n"/>
      <c r="WIX45" s="2" t="n"/>
      <c r="WIY45" s="2" t="n"/>
      <c r="WIZ45" s="2" t="n"/>
      <c r="WJA45" s="2" t="n"/>
      <c r="WJB45" s="2" t="n"/>
      <c r="WJC45" s="2" t="n"/>
      <c r="WJD45" s="2" t="n"/>
      <c r="WJE45" s="2" t="n"/>
      <c r="WJF45" s="2" t="n"/>
      <c r="WJG45" s="2" t="n"/>
      <c r="WJH45" s="2" t="n"/>
      <c r="WJI45" s="2" t="n"/>
      <c r="WJJ45" s="2" t="n"/>
      <c r="WJK45" s="2" t="n"/>
      <c r="WJL45" s="2" t="n"/>
      <c r="WJM45" s="2" t="n"/>
      <c r="WJN45" s="2" t="n"/>
      <c r="WJO45" s="2" t="n"/>
      <c r="WJP45" s="2" t="n"/>
      <c r="WJQ45" s="2" t="n"/>
      <c r="WJR45" s="2" t="n"/>
      <c r="WJS45" s="2" t="n"/>
      <c r="WJT45" s="2" t="n"/>
      <c r="WJU45" s="2" t="n"/>
      <c r="WJV45" s="2" t="n"/>
      <c r="WJW45" s="2" t="n"/>
      <c r="WJX45" s="2" t="n"/>
      <c r="WJY45" s="2" t="n"/>
      <c r="WJZ45" s="2" t="n"/>
      <c r="WKA45" s="2" t="n"/>
      <c r="WKB45" s="2" t="n"/>
      <c r="WKC45" s="2" t="n"/>
      <c r="WKD45" s="2" t="n"/>
      <c r="WKE45" s="2" t="n"/>
      <c r="WKF45" s="2" t="n"/>
      <c r="WKG45" s="2" t="n"/>
      <c r="WKH45" s="2" t="n"/>
      <c r="WKI45" s="2" t="n"/>
      <c r="WKJ45" s="2" t="n"/>
      <c r="WKK45" s="2" t="n"/>
      <c r="WKL45" s="2" t="n"/>
      <c r="WKM45" s="2" t="n"/>
      <c r="WKN45" s="2" t="n"/>
      <c r="WKO45" s="2" t="n"/>
      <c r="WKP45" s="2" t="n"/>
      <c r="WKQ45" s="2" t="n"/>
      <c r="WKR45" s="2" t="n"/>
      <c r="WKS45" s="2" t="n"/>
      <c r="WKT45" s="2" t="n"/>
      <c r="WKU45" s="2" t="n"/>
      <c r="WKV45" s="2" t="n"/>
      <c r="WKW45" s="2" t="n"/>
      <c r="WKX45" s="2" t="n"/>
      <c r="WKY45" s="2" t="n"/>
      <c r="WKZ45" s="2" t="n"/>
      <c r="WLA45" s="2" t="n"/>
      <c r="WLB45" s="2" t="n"/>
      <c r="WLC45" s="2" t="n"/>
      <c r="WLD45" s="2" t="n"/>
      <c r="WLE45" s="2" t="n"/>
      <c r="WLF45" s="2" t="n"/>
      <c r="WLG45" s="2" t="n"/>
      <c r="WLH45" s="2" t="n"/>
      <c r="WLI45" s="2" t="n"/>
      <c r="WLJ45" s="2" t="n"/>
      <c r="WLK45" s="2" t="n"/>
      <c r="WLL45" s="2" t="n"/>
      <c r="WLM45" s="2" t="n"/>
      <c r="WLN45" s="2" t="n"/>
      <c r="WLO45" s="2" t="n"/>
      <c r="WLP45" s="2" t="n"/>
      <c r="WLQ45" s="2" t="n"/>
      <c r="WLR45" s="2" t="n"/>
      <c r="WLS45" s="2" t="n"/>
      <c r="WLT45" s="2" t="n"/>
      <c r="WLU45" s="2" t="n"/>
      <c r="WLV45" s="2" t="n"/>
      <c r="WLW45" s="2" t="n"/>
      <c r="WLX45" s="2" t="n"/>
      <c r="WLY45" s="2" t="n"/>
      <c r="WLZ45" s="2" t="n"/>
      <c r="WMA45" s="2" t="n"/>
      <c r="WMB45" s="2" t="n"/>
      <c r="WMC45" s="2" t="n"/>
      <c r="WMD45" s="2" t="n"/>
      <c r="WME45" s="2" t="n"/>
      <c r="WMF45" s="2" t="n"/>
      <c r="WMG45" s="2" t="n"/>
      <c r="WMH45" s="2" t="n"/>
      <c r="WMI45" s="2" t="n"/>
      <c r="WMJ45" s="2" t="n"/>
      <c r="WMK45" s="2" t="n"/>
      <c r="WML45" s="2" t="n"/>
      <c r="WMM45" s="2" t="n"/>
      <c r="WMN45" s="2" t="n"/>
      <c r="WMO45" s="2" t="n"/>
      <c r="WMP45" s="2" t="n"/>
      <c r="WMQ45" s="2" t="n"/>
      <c r="WMR45" s="2" t="n"/>
      <c r="WMS45" s="2" t="n"/>
      <c r="WMT45" s="2" t="n"/>
      <c r="WMU45" s="2" t="n"/>
      <c r="WMV45" s="2" t="n"/>
      <c r="WMW45" s="2" t="n"/>
      <c r="WMX45" s="2" t="n"/>
      <c r="WMY45" s="2" t="n"/>
      <c r="WMZ45" s="2" t="n"/>
      <c r="WNA45" s="2" t="n"/>
      <c r="WNB45" s="2" t="n"/>
      <c r="WNC45" s="2" t="n"/>
      <c r="WND45" s="2" t="n"/>
      <c r="WNE45" s="2" t="n"/>
      <c r="WNF45" s="2" t="n"/>
      <c r="WNG45" s="2" t="n"/>
      <c r="WNH45" s="2" t="n"/>
      <c r="WNI45" s="2" t="n"/>
      <c r="WNJ45" s="2" t="n"/>
      <c r="WNK45" s="2" t="n"/>
      <c r="WNL45" s="2" t="n"/>
      <c r="WNM45" s="2" t="n"/>
      <c r="WNN45" s="2" t="n"/>
      <c r="WNO45" s="2" t="n"/>
      <c r="WNP45" s="2" t="n"/>
      <c r="WNQ45" s="2" t="n"/>
      <c r="WNR45" s="2" t="n"/>
      <c r="WNS45" s="2" t="n"/>
      <c r="WNT45" s="2" t="n"/>
      <c r="WNU45" s="2" t="n"/>
      <c r="WNV45" s="2" t="n"/>
      <c r="WNW45" s="2" t="n"/>
      <c r="WNX45" s="2" t="n"/>
      <c r="WNY45" s="2" t="n"/>
      <c r="WNZ45" s="2" t="n"/>
      <c r="WOA45" s="2" t="n"/>
      <c r="WOB45" s="2" t="n"/>
      <c r="WOC45" s="2" t="n"/>
      <c r="WOD45" s="2" t="n"/>
      <c r="WOE45" s="2" t="n"/>
      <c r="WOF45" s="2" t="n"/>
      <c r="WOG45" s="2" t="n"/>
      <c r="WOH45" s="2" t="n"/>
      <c r="WOI45" s="2" t="n"/>
      <c r="WOJ45" s="2" t="n"/>
      <c r="WOK45" s="2" t="n"/>
      <c r="WOL45" s="2" t="n"/>
      <c r="WOM45" s="2" t="n"/>
      <c r="WON45" s="2" t="n"/>
      <c r="WOO45" s="2" t="n"/>
      <c r="WOP45" s="2" t="n"/>
      <c r="WOQ45" s="2" t="n"/>
      <c r="WOR45" s="2" t="n"/>
      <c r="WOS45" s="2" t="n"/>
      <c r="WOT45" s="2" t="n"/>
      <c r="WOU45" s="2" t="n"/>
      <c r="WOV45" s="2" t="n"/>
      <c r="WOW45" s="2" t="n"/>
      <c r="WOX45" s="2" t="n"/>
      <c r="WOY45" s="2" t="n"/>
      <c r="WOZ45" s="2" t="n"/>
      <c r="WPA45" s="2" t="n"/>
      <c r="WPB45" s="2" t="n"/>
      <c r="WPC45" s="2" t="n"/>
      <c r="WPD45" s="2" t="n"/>
      <c r="WPE45" s="2" t="n"/>
      <c r="WPF45" s="2" t="n"/>
      <c r="WPG45" s="2" t="n"/>
      <c r="WPH45" s="2" t="n"/>
      <c r="WPI45" s="2" t="n"/>
      <c r="WPJ45" s="2" t="n"/>
      <c r="WPK45" s="2" t="n"/>
      <c r="WPL45" s="2" t="n"/>
      <c r="WPM45" s="2" t="n"/>
      <c r="WPN45" s="2" t="n"/>
      <c r="WPO45" s="2" t="n"/>
      <c r="WPP45" s="2" t="n"/>
      <c r="WPQ45" s="2" t="n"/>
      <c r="WPR45" s="2" t="n"/>
      <c r="WPS45" s="2" t="n"/>
      <c r="WPT45" s="2" t="n"/>
      <c r="WPU45" s="2" t="n"/>
      <c r="WPV45" s="2" t="n"/>
      <c r="WPW45" s="2" t="n"/>
      <c r="WPX45" s="2" t="n"/>
      <c r="WPY45" s="2" t="n"/>
      <c r="WPZ45" s="2" t="n"/>
      <c r="WQA45" s="2" t="n"/>
      <c r="WQB45" s="2" t="n"/>
      <c r="WQC45" s="2" t="n"/>
      <c r="WQD45" s="2" t="n"/>
      <c r="WQE45" s="2" t="n"/>
      <c r="WQF45" s="2" t="n"/>
      <c r="WQG45" s="2" t="n"/>
      <c r="WQH45" s="2" t="n"/>
      <c r="WQI45" s="2" t="n"/>
      <c r="WQJ45" s="2" t="n"/>
      <c r="WQK45" s="2" t="n"/>
      <c r="WQL45" s="2" t="n"/>
      <c r="WQM45" s="2" t="n"/>
      <c r="WQN45" s="2" t="n"/>
      <c r="WQO45" s="2" t="n"/>
      <c r="WQP45" s="2" t="n"/>
      <c r="WQQ45" s="2" t="n"/>
      <c r="WQR45" s="2" t="n"/>
      <c r="WQS45" s="2" t="n"/>
      <c r="WQT45" s="2" t="n"/>
      <c r="WQU45" s="2" t="n"/>
      <c r="WQV45" s="2" t="n"/>
      <c r="WQW45" s="2" t="n"/>
      <c r="WQX45" s="2" t="n"/>
      <c r="WQY45" s="2" t="n"/>
      <c r="WQZ45" s="2" t="n"/>
      <c r="WRA45" s="2" t="n"/>
      <c r="WRB45" s="2" t="n"/>
      <c r="WRC45" s="2" t="n"/>
      <c r="WRD45" s="2" t="n"/>
      <c r="WRE45" s="2" t="n"/>
      <c r="WRF45" s="2" t="n"/>
      <c r="WRG45" s="2" t="n"/>
      <c r="WRH45" s="2" t="n"/>
      <c r="WRI45" s="2" t="n"/>
      <c r="WRJ45" s="2" t="n"/>
      <c r="WRK45" s="2" t="n"/>
      <c r="WRL45" s="2" t="n"/>
      <c r="WRM45" s="2" t="n"/>
      <c r="WRN45" s="2" t="n"/>
      <c r="WRO45" s="2" t="n"/>
      <c r="WRP45" s="2" t="n"/>
      <c r="WRQ45" s="2" t="n"/>
      <c r="WRR45" s="2" t="n"/>
      <c r="WRS45" s="2" t="n"/>
      <c r="WRT45" s="2" t="n"/>
      <c r="WRU45" s="2" t="n"/>
      <c r="WRV45" s="2" t="n"/>
      <c r="WRW45" s="2" t="n"/>
      <c r="WRX45" s="2" t="n"/>
      <c r="WRY45" s="2" t="n"/>
      <c r="WRZ45" s="2" t="n"/>
      <c r="WSA45" s="2" t="n"/>
      <c r="WSB45" s="2" t="n"/>
      <c r="WSC45" s="2" t="n"/>
      <c r="WSD45" s="2" t="n"/>
      <c r="WSE45" s="2" t="n"/>
      <c r="WSF45" s="2" t="n"/>
      <c r="WSG45" s="2" t="n"/>
      <c r="WSH45" s="2" t="n"/>
      <c r="WSI45" s="2" t="n"/>
      <c r="WSJ45" s="2" t="n"/>
      <c r="WSK45" s="2" t="n"/>
      <c r="WSL45" s="2" t="n"/>
      <c r="WSM45" s="2" t="n"/>
      <c r="WSN45" s="2" t="n"/>
      <c r="WSO45" s="2" t="n"/>
      <c r="WSP45" s="2" t="n"/>
      <c r="WSQ45" s="2" t="n"/>
      <c r="WSR45" s="2" t="n"/>
      <c r="WSS45" s="2" t="n"/>
      <c r="WST45" s="2" t="n"/>
      <c r="WSU45" s="2" t="n"/>
      <c r="WSV45" s="2" t="n"/>
      <c r="WSW45" s="2" t="n"/>
      <c r="WSX45" s="2" t="n"/>
      <c r="WSY45" s="2" t="n"/>
      <c r="WSZ45" s="2" t="n"/>
      <c r="WTA45" s="2" t="n"/>
      <c r="WTB45" s="2" t="n"/>
      <c r="WTC45" s="2" t="n"/>
      <c r="WTD45" s="2" t="n"/>
      <c r="WTE45" s="2" t="n"/>
      <c r="WTF45" s="2" t="n"/>
      <c r="WTG45" s="2" t="n"/>
      <c r="WTH45" s="2" t="n"/>
      <c r="WTI45" s="2" t="n"/>
      <c r="WTJ45" s="2" t="n"/>
      <c r="WTK45" s="2" t="n"/>
      <c r="WTL45" s="2" t="n"/>
      <c r="WTM45" s="2" t="n"/>
      <c r="WTN45" s="2" t="n"/>
      <c r="WTO45" s="2" t="n"/>
      <c r="WTP45" s="2" t="n"/>
      <c r="WTQ45" s="2" t="n"/>
      <c r="WTR45" s="2" t="n"/>
      <c r="WTS45" s="2" t="n"/>
      <c r="WTT45" s="2" t="n"/>
      <c r="WTU45" s="2" t="n"/>
      <c r="WTV45" s="2" t="n"/>
      <c r="WTW45" s="2" t="n"/>
      <c r="WTX45" s="2" t="n"/>
      <c r="WTY45" s="2" t="n"/>
      <c r="WTZ45" s="2" t="n"/>
      <c r="WUA45" s="2" t="n"/>
      <c r="WUB45" s="2" t="n"/>
      <c r="WUC45" s="2" t="n"/>
      <c r="WUD45" s="2" t="n"/>
      <c r="WUE45" s="2" t="n"/>
      <c r="WUF45" s="2" t="n"/>
      <c r="WUG45" s="2" t="n"/>
      <c r="WUH45" s="2" t="n"/>
      <c r="WUI45" s="2" t="n"/>
      <c r="WUJ45" s="2" t="n"/>
      <c r="WUK45" s="2" t="n"/>
      <c r="WUL45" s="2" t="n"/>
      <c r="WUM45" s="2" t="n"/>
      <c r="WUN45" s="2" t="n"/>
      <c r="WUO45" s="2" t="n"/>
      <c r="WUP45" s="2" t="n"/>
      <c r="WUQ45" s="2" t="n"/>
      <c r="WUR45" s="2" t="n"/>
      <c r="WUS45" s="2" t="n"/>
      <c r="WUT45" s="2" t="n"/>
      <c r="WUU45" s="2" t="n"/>
      <c r="WUV45" s="2" t="n"/>
      <c r="WUW45" s="2" t="n"/>
      <c r="WUX45" s="2" t="n"/>
      <c r="WUY45" s="2" t="n"/>
      <c r="WUZ45" s="2" t="n"/>
      <c r="WVA45" s="2" t="n"/>
      <c r="WVB45" s="2" t="n"/>
      <c r="WVC45" s="2" t="n"/>
      <c r="WVD45" s="2" t="n"/>
      <c r="WVE45" s="2" t="n"/>
      <c r="WVF45" s="2" t="n"/>
      <c r="WVG45" s="2" t="n"/>
      <c r="WVH45" s="2" t="n"/>
      <c r="WVI45" s="2" t="n"/>
      <c r="WVJ45" s="2" t="n"/>
      <c r="WVK45" s="2" t="n"/>
      <c r="WVL45" s="2" t="n"/>
      <c r="WVM45" s="2" t="n"/>
      <c r="WVN45" s="2" t="n"/>
      <c r="WVO45" s="2" t="n"/>
      <c r="WVP45" s="2" t="n"/>
      <c r="WVQ45" s="2" t="n"/>
      <c r="WVR45" s="2" t="n"/>
      <c r="WVS45" s="2" t="n"/>
      <c r="WVT45" s="2" t="n"/>
      <c r="WVU45" s="2" t="n"/>
      <c r="WVV45" s="2" t="n"/>
      <c r="WVW45" s="2" t="n"/>
      <c r="WVX45" s="2" t="n"/>
      <c r="WVY45" s="2" t="n"/>
      <c r="WVZ45" s="2" t="n"/>
      <c r="WWA45" s="2" t="n"/>
      <c r="WWB45" s="2" t="n"/>
      <c r="WWC45" s="2" t="n"/>
      <c r="WWD45" s="2" t="n"/>
      <c r="WWE45" s="2" t="n"/>
      <c r="WWF45" s="2" t="n"/>
      <c r="WWG45" s="2" t="n"/>
      <c r="WWH45" s="2" t="n"/>
      <c r="WWI45" s="2" t="n"/>
      <c r="WWJ45" s="2" t="n"/>
      <c r="WWK45" s="2" t="n"/>
      <c r="WWL45" s="2" t="n"/>
      <c r="WWM45" s="2" t="n"/>
      <c r="WWN45" s="2" t="n"/>
      <c r="WWO45" s="2" t="n"/>
      <c r="WWP45" s="2" t="n"/>
      <c r="WWQ45" s="2" t="n"/>
      <c r="WWR45" s="2" t="n"/>
      <c r="WWS45" s="2" t="n"/>
      <c r="WWT45" s="2" t="n"/>
      <c r="WWU45" s="2" t="n"/>
      <c r="WWV45" s="2" t="n"/>
      <c r="WWW45" s="2" t="n"/>
      <c r="WWX45" s="2" t="n"/>
      <c r="WWY45" s="2" t="n"/>
      <c r="WWZ45" s="2" t="n"/>
      <c r="WXA45" s="2" t="n"/>
      <c r="WXB45" s="2" t="n"/>
      <c r="WXC45" s="2" t="n"/>
      <c r="WXD45" s="2" t="n"/>
      <c r="WXE45" s="2" t="n"/>
      <c r="WXF45" s="2" t="n"/>
      <c r="WXG45" s="2" t="n"/>
      <c r="WXH45" s="2" t="n"/>
      <c r="WXI45" s="2" t="n"/>
      <c r="WXJ45" s="2" t="n"/>
      <c r="WXK45" s="2" t="n"/>
      <c r="WXL45" s="2" t="n"/>
      <c r="WXM45" s="2" t="n"/>
      <c r="WXN45" s="2" t="n"/>
      <c r="WXO45" s="2" t="n"/>
      <c r="WXP45" s="2" t="n"/>
      <c r="WXQ45" s="2" t="n"/>
      <c r="WXR45" s="2" t="n"/>
      <c r="WXS45" s="2" t="n"/>
      <c r="WXT45" s="2" t="n"/>
      <c r="WXU45" s="2" t="n"/>
      <c r="WXV45" s="2" t="n"/>
      <c r="WXW45" s="2" t="n"/>
      <c r="WXX45" s="2" t="n"/>
      <c r="WXY45" s="2" t="n"/>
      <c r="WXZ45" s="2" t="n"/>
      <c r="WYA45" s="2" t="n"/>
      <c r="WYB45" s="2" t="n"/>
      <c r="WYC45" s="2" t="n"/>
      <c r="WYD45" s="2" t="n"/>
      <c r="WYE45" s="2" t="n"/>
      <c r="WYF45" s="2" t="n"/>
      <c r="WYG45" s="2" t="n"/>
      <c r="WYH45" s="2" t="n"/>
      <c r="WYI45" s="2" t="n"/>
      <c r="WYJ45" s="2" t="n"/>
      <c r="WYK45" s="2" t="n"/>
      <c r="WYL45" s="2" t="n"/>
      <c r="WYM45" s="2" t="n"/>
      <c r="WYN45" s="2" t="n"/>
      <c r="WYO45" s="2" t="n"/>
      <c r="WYP45" s="2" t="n"/>
      <c r="WYQ45" s="2" t="n"/>
      <c r="WYR45" s="2" t="n"/>
      <c r="WYS45" s="2" t="n"/>
      <c r="WYT45" s="2" t="n"/>
      <c r="WYU45" s="2" t="n"/>
      <c r="WYV45" s="2" t="n"/>
      <c r="WYW45" s="2" t="n"/>
      <c r="WYX45" s="2" t="n"/>
      <c r="WYY45" s="2" t="n"/>
      <c r="WYZ45" s="2" t="n"/>
      <c r="WZA45" s="2" t="n"/>
      <c r="WZB45" s="2" t="n"/>
      <c r="WZC45" s="2" t="n"/>
      <c r="WZD45" s="2" t="n"/>
      <c r="WZE45" s="2" t="n"/>
      <c r="WZF45" s="2" t="n"/>
      <c r="WZG45" s="2" t="n"/>
      <c r="WZH45" s="2" t="n"/>
      <c r="WZI45" s="2" t="n"/>
      <c r="WZJ45" s="2" t="n"/>
      <c r="WZK45" s="2" t="n"/>
      <c r="WZL45" s="2" t="n"/>
      <c r="WZM45" s="2" t="n"/>
      <c r="WZN45" s="2" t="n"/>
      <c r="WZO45" s="2" t="n"/>
      <c r="WZP45" s="2" t="n"/>
      <c r="WZQ45" s="2" t="n"/>
      <c r="WZR45" s="2" t="n"/>
      <c r="WZS45" s="2" t="n"/>
      <c r="WZT45" s="2" t="n"/>
      <c r="WZU45" s="2" t="n"/>
      <c r="WZV45" s="2" t="n"/>
      <c r="WZW45" s="2" t="n"/>
      <c r="WZX45" s="2" t="n"/>
      <c r="WZY45" s="2" t="n"/>
      <c r="WZZ45" s="2" t="n"/>
      <c r="XAA45" s="2" t="n"/>
      <c r="XAB45" s="2" t="n"/>
      <c r="XAC45" s="2" t="n"/>
      <c r="XAD45" s="2" t="n"/>
      <c r="XAE45" s="2" t="n"/>
      <c r="XAF45" s="2" t="n"/>
      <c r="XAG45" s="2" t="n"/>
      <c r="XAH45" s="2" t="n"/>
      <c r="XAI45" s="2" t="n"/>
      <c r="XAJ45" s="2" t="n"/>
      <c r="XAK45" s="2" t="n"/>
      <c r="XAL45" s="2" t="n"/>
      <c r="XAM45" s="2" t="n"/>
      <c r="XAN45" s="2" t="n"/>
      <c r="XAO45" s="2" t="n"/>
      <c r="XAP45" s="2" t="n"/>
      <c r="XAQ45" s="2" t="n"/>
      <c r="XAR45" s="2" t="n"/>
      <c r="XAS45" s="2" t="n"/>
      <c r="XAT45" s="2" t="n"/>
      <c r="XAU45" s="2" t="n"/>
      <c r="XAV45" s="2" t="n"/>
      <c r="XAW45" s="2" t="n"/>
      <c r="XAX45" s="2" t="n"/>
      <c r="XAY45" s="2" t="n"/>
      <c r="XAZ45" s="2" t="n"/>
      <c r="XBA45" s="2" t="n"/>
      <c r="XBB45" s="2" t="n"/>
      <c r="XBC45" s="2" t="n"/>
      <c r="XBD45" s="2" t="n"/>
      <c r="XBE45" s="2" t="n"/>
      <c r="XBF45" s="2" t="n"/>
      <c r="XBG45" s="2" t="n"/>
      <c r="XBH45" s="2" t="n"/>
      <c r="XBI45" s="2" t="n"/>
      <c r="XBJ45" s="2" t="n"/>
      <c r="XBK45" s="2" t="n"/>
      <c r="XBL45" s="2" t="n"/>
      <c r="XBM45" s="2" t="n"/>
      <c r="XBN45" s="2" t="n"/>
      <c r="XBO45" s="2" t="n"/>
      <c r="XBP45" s="2" t="n"/>
      <c r="XBQ45" s="2" t="n"/>
      <c r="XBR45" s="2" t="n"/>
      <c r="XBS45" s="2" t="n"/>
      <c r="XBT45" s="2" t="n"/>
      <c r="XBU45" s="2" t="n"/>
      <c r="XBV45" s="2" t="n"/>
      <c r="XBW45" s="2" t="n"/>
      <c r="XBX45" s="2" t="n"/>
      <c r="XBY45" s="2" t="n"/>
      <c r="XBZ45" s="2" t="n"/>
      <c r="XCA45" s="2" t="n"/>
      <c r="XCB45" s="2" t="n"/>
      <c r="XCC45" s="2" t="n"/>
      <c r="XCD45" s="2" t="n"/>
      <c r="XCE45" s="2" t="n"/>
      <c r="XCF45" s="2" t="n"/>
      <c r="XCG45" s="2" t="n"/>
      <c r="XCH45" s="2" t="n"/>
      <c r="XCI45" s="2" t="n"/>
      <c r="XCJ45" s="2" t="n"/>
      <c r="XCK45" s="2" t="n"/>
      <c r="XCL45" s="2" t="n"/>
      <c r="XCM45" s="2" t="n"/>
      <c r="XCN45" s="2" t="n"/>
      <c r="XCO45" s="2" t="n"/>
      <c r="XCP45" s="2" t="n"/>
      <c r="XCQ45" s="2" t="n"/>
      <c r="XCR45" s="2" t="n"/>
      <c r="XCS45" s="2" t="n"/>
      <c r="XCT45" s="2" t="n"/>
      <c r="XCU45" s="2" t="n"/>
      <c r="XCV45" s="2" t="n"/>
      <c r="XCW45" s="2" t="n"/>
      <c r="XCX45" s="2" t="n"/>
      <c r="XCY45" s="2" t="n"/>
      <c r="XCZ45" s="2" t="n"/>
      <c r="XDA45" s="2" t="n"/>
      <c r="XDB45" s="2" t="n"/>
      <c r="XDC45" s="2" t="n"/>
      <c r="XDD45" s="2" t="n"/>
      <c r="XDE45" s="2" t="n"/>
      <c r="XDF45" s="2" t="n"/>
      <c r="XDG45" s="2" t="n"/>
      <c r="XDH45" s="2" t="n"/>
      <c r="XDI45" s="2" t="n"/>
      <c r="XDJ45" s="2" t="n"/>
      <c r="XDK45" s="2" t="n"/>
      <c r="XDL45" s="2" t="n"/>
      <c r="XDM45" s="2" t="n"/>
      <c r="XDN45" s="2" t="n"/>
      <c r="XDO45" s="2" t="n"/>
      <c r="XDP45" s="2" t="n"/>
      <c r="XDQ45" s="2" t="n"/>
      <c r="XDR45" s="2" t="n"/>
      <c r="XDS45" s="2" t="n"/>
      <c r="XDT45" s="2" t="n"/>
      <c r="XDU45" s="2" t="n"/>
      <c r="XDV45" s="2" t="n"/>
      <c r="XDW45" s="2" t="n"/>
      <c r="XDX45" s="2" t="n"/>
      <c r="XDY45" s="2" t="n"/>
      <c r="XDZ45" s="2" t="n"/>
      <c r="XEA45" s="2" t="n"/>
      <c r="XEB45" s="2" t="n"/>
      <c r="XEC45" s="2" t="n"/>
      <c r="XED45" s="2" t="n"/>
      <c r="XEE45" s="2" t="n"/>
      <c r="XEF45" s="2" t="n"/>
      <c r="XEG45" s="2" t="n"/>
      <c r="XEH45" s="2" t="n"/>
      <c r="XEI45" s="2" t="n"/>
      <c r="XEJ45" s="2" t="n"/>
      <c r="XEK45" s="2" t="n"/>
      <c r="XEL45" s="2" t="n"/>
      <c r="XEM45" s="2" t="n"/>
      <c r="XEN45" s="2" t="n"/>
      <c r="XEO45" s="2" t="n"/>
      <c r="XEP45" s="2" t="n"/>
      <c r="XEQ45" s="2" t="n"/>
      <c r="XER45" s="2" t="n"/>
      <c r="XES45" s="2" t="n"/>
      <c r="XET45" s="2" t="n"/>
      <c r="XEU45" s="2" t="n"/>
      <c r="XEV45" s="2" t="n"/>
      <c r="XEW45" s="2" t="n"/>
      <c r="XEX45" s="2" t="n"/>
      <c r="XEY45" s="2" t="n"/>
      <c r="XEZ45" s="2" t="n"/>
      <c r="XFA45" s="2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19" right="0.118055555555556" top="0.07847222222222219" bottom="0.0388888888888889" header="0.5" footer="0.5"/>
  <pageSetup orientation="landscape" paperSize="9" scale="64"/>
</worksheet>
</file>

<file path=xl/worksheets/sheet222.xml><?xml version="1.0" encoding="utf-8"?>
<worksheet xmlns="http://schemas.openxmlformats.org/spreadsheetml/2006/main">
  <sheetPr codeName="Sheet230">
    <tabColor theme="1" tint="0.499984740745262"/>
    <outlinePr summaryBelow="1" summaryRight="1"/>
    <pageSetUpPr/>
  </sheetPr>
  <dimension ref="A1:XFD35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225" customWidth="1" style="120" min="1" max="1"/>
    <col width="9.891666666666669" customWidth="1" style="119" min="2" max="2"/>
    <col width="12.3333333333333" customWidth="1" style="119" min="3" max="3"/>
    <col width="14.4416666666667" customWidth="1" style="119" min="4" max="4"/>
    <col width="13.225" customWidth="1" style="119" min="5" max="5"/>
    <col width="11.225" customWidth="1" style="119" min="6" max="6"/>
    <col width="11.4416666666667" customWidth="1" style="119" min="7" max="7"/>
    <col width="12.225" customWidth="1" style="119" min="8" max="8"/>
    <col width="14.225" customWidth="1" style="119" min="9" max="9"/>
    <col width="13.6666666666667" customWidth="1" style="119" min="10" max="10"/>
    <col width="11.4416666666667" customWidth="1" style="119" min="11" max="11"/>
    <col width="13.775" customWidth="1" style="119" min="12" max="12"/>
    <col width="14.6666666666667" customWidth="1" style="119" min="13" max="13"/>
    <col width="11.3333333333333" customWidth="1" style="119" min="14" max="14"/>
    <col width="9.891666666666669" customWidth="1" style="119" min="15" max="15"/>
    <col width="11.8916666666667" customWidth="1" style="119" min="16" max="17"/>
    <col width="12.225" customWidth="1" style="119" min="18" max="18"/>
    <col width="10.4416666666667" customWidth="1" style="119" min="19" max="19"/>
    <col width="12.1083333333333" customWidth="1" style="119" min="20" max="20"/>
    <col width="9" customWidth="1" style="119" min="21" max="16381"/>
    <col width="9" customWidth="1" style="121" min="16382" max="16384"/>
  </cols>
  <sheetData>
    <row r="1" customFormat="1" s="118">
      <c r="A1" s="122" t="inlineStr">
        <is>
          <t xml:space="preserve">    拉萨天芮商贸有限公司-往来对账单</t>
        </is>
      </c>
    </row>
    <row r="2" customFormat="1" s="119">
      <c r="A2" s="120" t="inlineStr">
        <is>
          <t>供应商名称：</t>
        </is>
      </c>
      <c r="B2" s="119" t="inlineStr">
        <is>
          <t>贵阳百瑞百商贸有限公司</t>
        </is>
      </c>
      <c r="C2" s="123" t="n"/>
      <c r="D2" s="120" t="n"/>
      <c r="E2" s="124" t="inlineStr">
        <is>
          <t>返回</t>
        </is>
      </c>
      <c r="N2" s="119" t="inlineStr">
        <is>
          <t>对账单日期</t>
        </is>
      </c>
      <c r="O2" s="33">
        <f>'本月发生（护肤）'!D1</f>
        <v/>
      </c>
      <c r="Q2" s="155" t="n"/>
    </row>
    <row r="3" ht="25.05" customFormat="1" customHeight="1" s="119">
      <c r="A3" s="125" t="inlineStr">
        <is>
          <t>日期</t>
        </is>
      </c>
      <c r="B3" s="126" t="inlineStr">
        <is>
          <t>摘要</t>
        </is>
      </c>
      <c r="C3" s="127" t="inlineStr">
        <is>
          <t>收款</t>
        </is>
      </c>
      <c r="D3" s="351" t="n"/>
      <c r="E3" s="352" t="n"/>
      <c r="F3" s="128" t="inlineStr">
        <is>
          <t>其他</t>
        </is>
      </c>
      <c r="G3" s="391" t="n"/>
      <c r="H3" s="391" t="n"/>
      <c r="I3" s="224" t="inlineStr">
        <is>
          <t>核销</t>
        </is>
      </c>
      <c r="J3" s="352" t="n"/>
      <c r="K3" s="143" t="inlineStr">
        <is>
          <t>出库</t>
        </is>
      </c>
      <c r="L3" s="351" t="n"/>
      <c r="M3" s="351" t="n"/>
      <c r="N3" s="351" t="n"/>
      <c r="O3" s="126" t="inlineStr">
        <is>
          <t>冻结款</t>
        </is>
      </c>
      <c r="P3" s="156" t="inlineStr">
        <is>
          <t>可用额度</t>
        </is>
      </c>
      <c r="Q3" s="351" t="n"/>
      <c r="R3" s="351" t="n"/>
      <c r="S3" s="351" t="n"/>
      <c r="T3" s="352" t="n"/>
    </row>
    <row r="4" customFormat="1" s="119">
      <c r="A4" s="353" t="n"/>
      <c r="B4" s="353" t="n"/>
      <c r="C4" s="126" t="inlineStr">
        <is>
          <t>保证金</t>
        </is>
      </c>
      <c r="D4" s="126" t="inlineStr">
        <is>
          <t>工行</t>
        </is>
      </c>
      <c r="E4" s="126" t="inlineStr">
        <is>
          <t>招行</t>
        </is>
      </c>
      <c r="F4" s="132" t="inlineStr">
        <is>
          <t>订单结案</t>
        </is>
      </c>
      <c r="G4" s="391" t="n"/>
      <c r="H4" s="392" t="n"/>
      <c r="I4" s="132" t="inlineStr">
        <is>
          <t>现金核销</t>
        </is>
      </c>
      <c r="J4" s="132" t="inlineStr">
        <is>
          <t>非现金核销</t>
        </is>
      </c>
      <c r="K4" s="145" t="inlineStr">
        <is>
          <t>现金核销</t>
        </is>
      </c>
      <c r="L4" s="145" t="inlineStr">
        <is>
          <t>非现金核销</t>
        </is>
      </c>
      <c r="M4" s="126" t="inlineStr">
        <is>
          <t>现金</t>
        </is>
      </c>
      <c r="N4" s="420" t="inlineStr">
        <is>
          <t>调换货</t>
        </is>
      </c>
      <c r="O4" s="353" t="n"/>
      <c r="P4" s="421" t="inlineStr">
        <is>
          <t>非现金核销</t>
        </is>
      </c>
      <c r="Q4" s="126" t="inlineStr">
        <is>
          <t>现金</t>
        </is>
      </c>
      <c r="R4" s="126" t="inlineStr">
        <is>
          <t>现金核销</t>
        </is>
      </c>
      <c r="S4" s="145" t="inlineStr">
        <is>
          <t>调换货</t>
        </is>
      </c>
      <c r="T4" s="145" t="inlineStr">
        <is>
          <t>合计</t>
        </is>
      </c>
    </row>
    <row r="5" customFormat="1" s="119">
      <c r="A5" s="354" t="n"/>
      <c r="B5" s="354" t="n"/>
      <c r="C5" s="354" t="n"/>
      <c r="D5" s="354" t="n"/>
      <c r="E5" s="354" t="n"/>
      <c r="F5" s="132" t="inlineStr">
        <is>
          <t>现金</t>
        </is>
      </c>
      <c r="G5" s="132" t="inlineStr">
        <is>
          <t>现金核销</t>
        </is>
      </c>
      <c r="H5" s="132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119">
      <c r="A6" s="21" t="n">
        <v>45229</v>
      </c>
      <c r="B6" s="22" t="inlineStr">
        <is>
          <t>合计</t>
        </is>
      </c>
      <c r="C6" s="422" t="n">
        <v>0</v>
      </c>
      <c r="D6" s="423" t="n">
        <v>17347061</v>
      </c>
      <c r="E6" s="423" t="n">
        <v>1910680</v>
      </c>
      <c r="F6" s="423" t="n">
        <v>75571.60000000001</v>
      </c>
      <c r="G6" s="423" t="n">
        <v>43370</v>
      </c>
      <c r="H6" s="423" t="n">
        <v>276377.2</v>
      </c>
      <c r="I6" s="424" t="n">
        <v>1108980.52</v>
      </c>
      <c r="J6" s="423" t="n">
        <v>3037362.4766</v>
      </c>
      <c r="K6" s="423" t="n">
        <v>252187.2</v>
      </c>
      <c r="L6" s="423" t="n">
        <v>2284328.4</v>
      </c>
      <c r="M6" s="422" t="n">
        <v>21262744.1</v>
      </c>
      <c r="N6" s="423" t="n">
        <v>1.40000000000146</v>
      </c>
      <c r="O6" s="425" t="n">
        <v>0</v>
      </c>
      <c r="P6" s="423" t="n">
        <v>3.27659999999742</v>
      </c>
      <c r="Q6" s="423" t="n">
        <v>9.720000000001161</v>
      </c>
      <c r="R6" s="425" t="n">
        <v>130.099999999977</v>
      </c>
      <c r="S6" s="423" t="n">
        <v>-1.40000000000146</v>
      </c>
      <c r="T6" s="423" t="n">
        <v>141.696599999814</v>
      </c>
      <c r="XFB6" s="121" t="n"/>
      <c r="XFC6" s="121" t="n"/>
      <c r="XFD6" s="121" t="n"/>
    </row>
    <row r="7" customFormat="1" s="119">
      <c r="A7" s="21" t="n">
        <v>45327.4201388889</v>
      </c>
      <c r="B7" s="22" t="inlineStr">
        <is>
          <t>回款方式核销回款-非现金核销</t>
        </is>
      </c>
      <c r="C7" s="422" t="n"/>
      <c r="D7" s="423" t="n"/>
      <c r="E7" s="423" t="n"/>
      <c r="F7" s="423" t="n"/>
      <c r="G7" s="423" t="n"/>
      <c r="H7" s="423" t="n"/>
      <c r="I7" s="424" t="n"/>
      <c r="J7" s="423" t="n">
        <v>-3.28</v>
      </c>
      <c r="K7" s="423" t="n"/>
      <c r="L7" s="423" t="n"/>
      <c r="M7" s="422" t="n"/>
      <c r="N7" s="423" t="n"/>
      <c r="O7" s="425" t="n"/>
      <c r="P7" s="423" t="n"/>
      <c r="Q7" s="423" t="n"/>
      <c r="R7" s="425" t="n"/>
      <c r="S7" s="423" t="n"/>
      <c r="T7" s="423" t="n"/>
      <c r="XFB7" s="121" t="n"/>
      <c r="XFC7" s="121" t="n"/>
      <c r="XFD7" s="121" t="n"/>
    </row>
    <row r="8" customFormat="1" s="119">
      <c r="A8" s="21" t="n">
        <v>45327.4201388889</v>
      </c>
      <c r="B8" s="22" t="inlineStr">
        <is>
          <t>回款方式核销回款-现金核销</t>
        </is>
      </c>
      <c r="C8" s="422" t="n"/>
      <c r="D8" s="423" t="n"/>
      <c r="E8" s="423" t="n"/>
      <c r="F8" s="423" t="n"/>
      <c r="G8" s="423" t="n"/>
      <c r="H8" s="423" t="n"/>
      <c r="I8" s="424" t="n">
        <v>-130.1</v>
      </c>
      <c r="J8" s="423" t="n"/>
      <c r="K8" s="423" t="n"/>
      <c r="L8" s="423" t="n"/>
      <c r="M8" s="422" t="n"/>
      <c r="N8" s="423" t="n"/>
      <c r="O8" s="425" t="n"/>
      <c r="P8" s="423" t="n"/>
      <c r="Q8" s="423" t="n"/>
      <c r="R8" s="425" t="n"/>
      <c r="S8" s="423" t="n"/>
      <c r="T8" s="423" t="n"/>
      <c r="XFB8" s="121" t="n"/>
      <c r="XFC8" s="121" t="n"/>
      <c r="XFD8" s="121" t="n"/>
    </row>
    <row r="9" customFormat="1" s="119">
      <c r="A9" s="21" t="n">
        <v>45327.4201388889</v>
      </c>
      <c r="B9" s="22" t="inlineStr">
        <is>
          <t>回款方式其他</t>
        </is>
      </c>
      <c r="C9" s="422" t="n"/>
      <c r="D9" s="423" t="n"/>
      <c r="E9" s="423" t="n"/>
      <c r="F9" s="423" t="n">
        <v>-9.720000000000001</v>
      </c>
      <c r="G9" s="423" t="n"/>
      <c r="H9" s="423" t="n"/>
      <c r="I9" s="424" t="n"/>
      <c r="J9" s="423" t="n"/>
      <c r="K9" s="423" t="n"/>
      <c r="L9" s="423" t="n"/>
      <c r="M9" s="422" t="n"/>
      <c r="N9" s="423" t="n"/>
      <c r="O9" s="425" t="n"/>
      <c r="P9" s="423" t="n"/>
      <c r="Q9" s="423" t="n"/>
      <c r="R9" s="425" t="n"/>
      <c r="S9" s="423" t="n"/>
      <c r="T9" s="423" t="n"/>
      <c r="XFB9" s="121" t="n"/>
      <c r="XFC9" s="121" t="n"/>
      <c r="XFD9" s="121" t="n"/>
    </row>
    <row r="10" customFormat="1" s="119">
      <c r="A10" s="21" t="n">
        <v>45327.4229166667</v>
      </c>
      <c r="B10" s="22" t="inlineStr">
        <is>
          <t>退货单</t>
        </is>
      </c>
      <c r="C10" s="422" t="n"/>
      <c r="D10" s="423" t="n"/>
      <c r="E10" s="423" t="n"/>
      <c r="F10" s="423" t="n"/>
      <c r="G10" s="423" t="n"/>
      <c r="H10" s="423" t="n"/>
      <c r="I10" s="424" t="n"/>
      <c r="J10" s="423" t="n"/>
      <c r="K10" s="423" t="n"/>
      <c r="L10" s="423" t="n"/>
      <c r="M10" s="422" t="n"/>
      <c r="N10" s="423" t="n">
        <v>-1.4</v>
      </c>
      <c r="O10" s="425" t="n"/>
      <c r="P10" s="423" t="n"/>
      <c r="Q10" s="423" t="n"/>
      <c r="R10" s="425" t="n"/>
      <c r="S10" s="423" t="n"/>
      <c r="T10" s="423" t="n"/>
      <c r="XFB10" s="121" t="n"/>
      <c r="XFC10" s="121" t="n"/>
      <c r="XFD10" s="121" t="n"/>
    </row>
    <row r="11" customFormat="1" s="119">
      <c r="A11" s="428" t="n"/>
      <c r="B11" s="424" t="n"/>
      <c r="C11" s="422" t="n"/>
      <c r="D11" s="422" t="n"/>
      <c r="E11" s="423" t="n"/>
      <c r="F11" s="423" t="n"/>
      <c r="G11" s="423" t="n"/>
      <c r="H11" s="423" t="n"/>
      <c r="I11" s="422" t="n"/>
      <c r="J11" s="423" t="n"/>
      <c r="K11" s="423" t="n"/>
      <c r="L11" s="423" t="n"/>
      <c r="M11" s="422" t="n"/>
      <c r="N11" s="423" t="n"/>
      <c r="O11" s="425" t="n"/>
      <c r="P11" s="423" t="n"/>
      <c r="Q11" s="423" t="n"/>
      <c r="R11" s="425" t="n"/>
      <c r="S11" s="423" t="n"/>
      <c r="T11" s="423" t="n"/>
      <c r="XFB11" s="121" t="n"/>
      <c r="XFC11" s="121" t="n"/>
      <c r="XFD11" s="121" t="n"/>
    </row>
    <row r="12" customFormat="1" s="119">
      <c r="A12" s="27" t="n"/>
      <c r="B12" s="137" t="n"/>
      <c r="C12" s="422" t="n"/>
      <c r="D12" s="423" t="n"/>
      <c r="E12" s="423" t="n"/>
      <c r="F12" s="423" t="n"/>
      <c r="G12" s="423" t="n"/>
      <c r="H12" s="423" t="n"/>
      <c r="I12" s="424" t="n"/>
      <c r="J12" s="423" t="n"/>
      <c r="K12" s="423" t="n"/>
      <c r="L12" s="422" t="n"/>
      <c r="M12" s="422" t="n"/>
      <c r="N12" s="423" t="n"/>
      <c r="O12" s="425" t="n"/>
      <c r="P12" s="423" t="n"/>
      <c r="Q12" s="423" t="n"/>
      <c r="R12" s="425" t="n"/>
      <c r="S12" s="423" t="n"/>
      <c r="T12" s="423" t="n"/>
      <c r="XFB12" s="121" t="n"/>
      <c r="XFC12" s="121" t="n"/>
      <c r="XFD12" s="121" t="n"/>
    </row>
    <row r="13" customFormat="1" s="119">
      <c r="A13" s="27" t="n"/>
      <c r="B13" s="137" t="n"/>
      <c r="C13" s="422" t="n"/>
      <c r="D13" s="423" t="n"/>
      <c r="E13" s="423" t="n"/>
      <c r="F13" s="423" t="n"/>
      <c r="G13" s="423" t="n"/>
      <c r="H13" s="423" t="n"/>
      <c r="I13" s="424" t="n"/>
      <c r="J13" s="423" t="n"/>
      <c r="K13" s="423" t="n"/>
      <c r="L13" s="422" t="n"/>
      <c r="M13" s="422" t="n"/>
      <c r="N13" s="423" t="n"/>
      <c r="O13" s="425" t="n"/>
      <c r="P13" s="423" t="n"/>
      <c r="Q13" s="423" t="n"/>
      <c r="R13" s="425" t="n"/>
      <c r="S13" s="423" t="n"/>
      <c r="T13" s="423" t="n"/>
      <c r="XFB13" s="121" t="n"/>
      <c r="XFC13" s="121" t="n"/>
      <c r="XFD13" s="121" t="n"/>
    </row>
    <row r="14" customFormat="1" s="119">
      <c r="A14" s="27" t="n"/>
      <c r="B14" s="137" t="n"/>
      <c r="C14" s="422" t="n"/>
      <c r="D14" s="423" t="n"/>
      <c r="E14" s="423" t="n"/>
      <c r="F14" s="423" t="n"/>
      <c r="H14" s="423" t="n"/>
      <c r="I14" s="424" t="n"/>
      <c r="J14" s="423" t="n"/>
      <c r="K14" s="423" t="n"/>
      <c r="L14" s="423" t="n"/>
      <c r="M14" s="422" t="n"/>
      <c r="N14" s="422" t="n"/>
      <c r="O14" s="425" t="n"/>
      <c r="P14" s="423" t="n"/>
      <c r="Q14" s="423" t="n"/>
      <c r="R14" s="425" t="n"/>
      <c r="S14" s="423" t="n"/>
      <c r="T14" s="423" t="n"/>
      <c r="XFB14" s="121" t="n"/>
      <c r="XFC14" s="121" t="n"/>
      <c r="XFD14" s="121" t="n"/>
    </row>
    <row r="15" customFormat="1" s="119">
      <c r="A15" s="27" t="n"/>
      <c r="B15" s="137" t="n"/>
      <c r="C15" s="422" t="n"/>
      <c r="D15" s="423" t="n"/>
      <c r="E15" s="423" t="n"/>
      <c r="F15" s="423" t="n"/>
      <c r="G15" s="423" t="n"/>
      <c r="H15" s="423" t="n"/>
      <c r="I15" s="424" t="n"/>
      <c r="J15" s="423" t="n"/>
      <c r="K15" s="423" t="n"/>
      <c r="L15" s="423" t="n"/>
      <c r="M15" s="422" t="n"/>
      <c r="N15" s="422" t="n"/>
      <c r="O15" s="425" t="n"/>
      <c r="P15" s="423" t="n"/>
      <c r="Q15" s="423" t="n"/>
      <c r="R15" s="425" t="n"/>
      <c r="S15" s="423" t="n"/>
      <c r="T15" s="423" t="n"/>
      <c r="XFB15" s="121" t="n"/>
      <c r="XFC15" s="121" t="n"/>
      <c r="XFD15" s="121" t="n"/>
    </row>
    <row r="16" customFormat="1" s="119">
      <c r="A16" s="27" t="n"/>
      <c r="B16" s="137" t="n"/>
      <c r="C16" s="422" t="n"/>
      <c r="D16" s="423" t="n"/>
      <c r="E16" s="423" t="n"/>
      <c r="F16" s="423" t="n"/>
      <c r="G16" s="423" t="n"/>
      <c r="H16" s="423" t="n"/>
      <c r="I16" s="424" t="n"/>
      <c r="J16" s="423" t="n"/>
      <c r="K16" s="423" t="n"/>
      <c r="L16" s="422" t="n"/>
      <c r="M16" s="422" t="n"/>
      <c r="N16" s="423" t="n"/>
      <c r="O16" s="425" t="n"/>
      <c r="P16" s="423" t="n"/>
      <c r="Q16" s="423" t="n"/>
      <c r="R16" s="425" t="n"/>
      <c r="S16" s="423" t="n"/>
      <c r="T16" s="423" t="n"/>
      <c r="XFB16" s="121" t="n"/>
      <c r="XFC16" s="121" t="n"/>
      <c r="XFD16" s="121" t="n"/>
    </row>
    <row r="17" customFormat="1" s="119">
      <c r="A17" s="27" t="n"/>
      <c r="B17" s="137" t="n"/>
      <c r="C17" s="422" t="n"/>
      <c r="D17" s="423" t="n"/>
      <c r="E17" s="423" t="n"/>
      <c r="F17" s="423" t="n"/>
      <c r="G17" s="423" t="n"/>
      <c r="H17" s="423" t="n"/>
      <c r="I17" s="423" t="n"/>
      <c r="J17" s="423" t="n"/>
      <c r="K17" s="423" t="n"/>
      <c r="L17" s="423" t="n"/>
      <c r="M17" s="422" t="n"/>
      <c r="N17" s="423" t="n"/>
      <c r="O17" s="425" t="n"/>
      <c r="P17" s="423" t="n"/>
      <c r="Q17" s="423" t="n"/>
      <c r="R17" s="425" t="n"/>
      <c r="S17" s="423" t="n"/>
      <c r="T17" s="423" t="n"/>
      <c r="XFB17" s="121" t="n"/>
      <c r="XFC17" s="121" t="n"/>
      <c r="XFD17" s="121" t="n"/>
    </row>
    <row r="18" customFormat="1" s="119">
      <c r="A18" s="27" t="n"/>
      <c r="B18" s="137" t="n"/>
      <c r="C18" s="422" t="n"/>
      <c r="D18" s="423" t="n"/>
      <c r="E18" s="423" t="n"/>
      <c r="F18" s="428" t="n"/>
      <c r="G18" s="423" t="n"/>
      <c r="H18" s="423" t="n"/>
      <c r="I18" s="424" t="n"/>
      <c r="J18" s="423" t="n"/>
      <c r="K18" s="423" t="n"/>
      <c r="L18" s="423" t="n"/>
      <c r="M18" s="422" t="n"/>
      <c r="N18" s="422" t="n"/>
      <c r="O18" s="425" t="n"/>
      <c r="P18" s="423" t="n"/>
      <c r="Q18" s="423" t="n"/>
      <c r="R18" s="425" t="n"/>
      <c r="S18" s="423" t="n"/>
      <c r="T18" s="423" t="n"/>
      <c r="XFB18" s="121" t="n"/>
      <c r="XFC18" s="121" t="n"/>
      <c r="XFD18" s="121" t="n"/>
    </row>
    <row r="19" customFormat="1" s="119">
      <c r="A19" s="27" t="n"/>
      <c r="B19" s="137" t="n"/>
      <c r="C19" s="422" t="n"/>
      <c r="D19" s="423" t="n"/>
      <c r="E19" s="423" t="n"/>
      <c r="F19" s="428" t="n"/>
      <c r="G19" s="423" t="n"/>
      <c r="H19" s="423" t="n"/>
      <c r="I19" s="424" t="n"/>
      <c r="J19" s="423" t="n"/>
      <c r="K19" s="423" t="n"/>
      <c r="L19" s="423" t="n"/>
      <c r="M19" s="422" t="n"/>
      <c r="N19" s="422" t="n"/>
      <c r="O19" s="425" t="n"/>
      <c r="P19" s="423" t="n"/>
      <c r="Q19" s="423" t="n"/>
      <c r="R19" s="425" t="n"/>
      <c r="S19" s="423" t="n"/>
      <c r="T19" s="423" t="n"/>
      <c r="XFB19" s="121" t="n"/>
      <c r="XFC19" s="121" t="n"/>
      <c r="XFD19" s="121" t="n"/>
    </row>
    <row r="20" customFormat="1" s="119">
      <c r="A20" s="27" t="n"/>
      <c r="B20" s="137" t="n"/>
      <c r="C20" s="422" t="n"/>
      <c r="D20" s="423" t="n"/>
      <c r="E20" s="423" t="n"/>
      <c r="F20" s="428" t="n"/>
      <c r="G20" s="423" t="n"/>
      <c r="H20" s="423" t="n"/>
      <c r="I20" s="424" t="n"/>
      <c r="J20" s="423" t="n"/>
      <c r="K20" s="423" t="n"/>
      <c r="L20" s="423" t="n"/>
      <c r="M20" s="422" t="n"/>
      <c r="N20" s="422" t="n"/>
      <c r="O20" s="425" t="n"/>
      <c r="P20" s="423" t="n"/>
      <c r="Q20" s="423" t="n"/>
      <c r="R20" s="425" t="n"/>
      <c r="S20" s="423" t="n"/>
      <c r="T20" s="423" t="n"/>
      <c r="XFB20" s="121" t="n"/>
      <c r="XFC20" s="121" t="n"/>
      <c r="XFD20" s="121" t="n"/>
    </row>
    <row r="21" customFormat="1" s="119">
      <c r="A21" s="27" t="n"/>
      <c r="B21" s="137" t="n"/>
      <c r="C21" s="422" t="n"/>
      <c r="D21" s="423" t="n"/>
      <c r="E21" s="423" t="n"/>
      <c r="F21" s="428" t="n"/>
      <c r="G21" s="423" t="n"/>
      <c r="H21" s="423" t="n"/>
      <c r="I21" s="424" t="n"/>
      <c r="J21" s="423" t="n"/>
      <c r="K21" s="423" t="n"/>
      <c r="L21" s="423" t="n"/>
      <c r="M21" s="422" t="n"/>
      <c r="N21" s="422" t="n"/>
      <c r="O21" s="425" t="n"/>
      <c r="P21" s="423" t="n"/>
      <c r="Q21" s="423" t="n"/>
      <c r="R21" s="425" t="n"/>
      <c r="S21" s="423" t="n"/>
      <c r="T21" s="423" t="n"/>
      <c r="XFB21" s="121" t="n"/>
      <c r="XFC21" s="121" t="n"/>
      <c r="XFD21" s="121" t="n"/>
    </row>
    <row r="22" customFormat="1" s="119">
      <c r="A22" s="27" t="n"/>
      <c r="B22" s="137" t="n"/>
      <c r="C22" s="422" t="n"/>
      <c r="D22" s="423" t="n"/>
      <c r="E22" s="423" t="n"/>
      <c r="F22" s="423" t="n"/>
      <c r="G22" s="423" t="n"/>
      <c r="H22" s="423" t="n"/>
      <c r="I22" s="424" t="n"/>
      <c r="J22" s="423" t="n"/>
      <c r="K22" s="423" t="n"/>
      <c r="L22" s="423" t="n"/>
      <c r="M22" s="422" t="n"/>
      <c r="N22" s="422" t="n"/>
      <c r="O22" s="425" t="n"/>
      <c r="P22" s="423" t="n"/>
      <c r="Q22" s="423" t="n"/>
      <c r="R22" s="425" t="n"/>
      <c r="S22" s="423" t="n"/>
      <c r="T22" s="423" t="n"/>
      <c r="XFB22" s="121" t="n"/>
      <c r="XFC22" s="121" t="n"/>
      <c r="XFD22" s="121" t="n"/>
    </row>
    <row r="23" customFormat="1" s="119">
      <c r="A23" s="27" t="n"/>
      <c r="B23" s="137" t="n"/>
      <c r="C23" s="422" t="n"/>
      <c r="D23" s="423" t="n"/>
      <c r="E23" s="423" t="n"/>
      <c r="F23" s="423" t="n"/>
      <c r="G23" s="423" t="n"/>
      <c r="H23" s="423" t="n"/>
      <c r="I23" s="424" t="n"/>
      <c r="J23" s="423" t="n"/>
      <c r="K23" s="423" t="n"/>
      <c r="L23" s="423" t="n"/>
      <c r="M23" s="422" t="n"/>
      <c r="N23" s="423" t="n"/>
      <c r="O23" s="425" t="n"/>
      <c r="P23" s="423" t="n"/>
      <c r="Q23" s="423" t="n"/>
      <c r="R23" s="425" t="n"/>
      <c r="S23" s="423" t="n"/>
      <c r="T23" s="423" t="n"/>
      <c r="XFB23" s="121" t="n"/>
      <c r="XFC23" s="121" t="n"/>
      <c r="XFD23" s="121" t="n"/>
    </row>
    <row r="24" customFormat="1" s="119">
      <c r="A24" s="27" t="n"/>
      <c r="B24" s="137" t="n"/>
      <c r="C24" s="422" t="n"/>
      <c r="D24" s="423" t="n"/>
      <c r="E24" s="423" t="n"/>
      <c r="F24" s="423" t="n"/>
      <c r="G24" s="423" t="n"/>
      <c r="H24" s="423" t="n"/>
      <c r="I24" s="424" t="n"/>
      <c r="J24" s="423" t="n"/>
      <c r="K24" s="423" t="n"/>
      <c r="L24" s="423" t="n"/>
      <c r="M24" s="422" t="n"/>
      <c r="N24" s="423" t="n"/>
      <c r="O24" s="425" t="n"/>
      <c r="P24" s="423" t="n"/>
      <c r="Q24" s="423" t="n"/>
      <c r="R24" s="425" t="n"/>
      <c r="S24" s="423" t="n"/>
      <c r="T24" s="423" t="n"/>
      <c r="XFB24" s="121" t="n"/>
      <c r="XFC24" s="121" t="n"/>
      <c r="XFD24" s="121" t="n"/>
    </row>
    <row r="25" customFormat="1" s="119">
      <c r="A25" s="27">
        <f>'本月发生（护肤）'!$D$1</f>
        <v/>
      </c>
      <c r="B25" s="428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423" t="n"/>
      <c r="Q25" s="423" t="n"/>
      <c r="R25" s="423" t="n"/>
      <c r="S25" s="423" t="n"/>
      <c r="T25" s="423" t="n"/>
      <c r="XFB25" s="121" t="n"/>
      <c r="XFC25" s="121" t="n"/>
      <c r="XFD25" s="121" t="n"/>
    </row>
    <row r="26" customFormat="1" s="119">
      <c r="A26" s="27">
        <f>'本月发生（护肤）'!$D$1</f>
        <v/>
      </c>
      <c r="B26" s="428" t="inlineStr">
        <is>
          <t>合计</t>
        </is>
      </c>
      <c r="C26" s="423">
        <f>C6+C25</f>
        <v/>
      </c>
      <c r="D26" s="423">
        <f>D6+D25</f>
        <v/>
      </c>
      <c r="E26" s="423">
        <f>E6+E25</f>
        <v/>
      </c>
      <c r="F26" s="423">
        <f>F6+F25</f>
        <v/>
      </c>
      <c r="G26" s="423">
        <f>G6+G25</f>
        <v/>
      </c>
      <c r="H26" s="423">
        <f>H6+H25</f>
        <v/>
      </c>
      <c r="I26" s="423">
        <f>I6+I25</f>
        <v/>
      </c>
      <c r="J26" s="423">
        <f>J6+J25</f>
        <v/>
      </c>
      <c r="K26" s="423">
        <f>K6+K25</f>
        <v/>
      </c>
      <c r="L26" s="423">
        <f>L6+L25</f>
        <v/>
      </c>
      <c r="M26" s="423">
        <f>M6+M25</f>
        <v/>
      </c>
      <c r="N26" s="423">
        <f>N6+N25</f>
        <v/>
      </c>
      <c r="O26" s="423">
        <f>O6+O25</f>
        <v/>
      </c>
      <c r="P26" s="423">
        <f>P6+H25+J25-L25</f>
        <v/>
      </c>
      <c r="Q26" s="423">
        <f>Q6+D25+E25+F25-M25</f>
        <v/>
      </c>
      <c r="R26" s="423">
        <f>R6+G25+I25-K25</f>
        <v/>
      </c>
      <c r="S26" s="423">
        <f>S6-N25</f>
        <v/>
      </c>
      <c r="T26" s="423">
        <f>D26+E26+F26+G26+H26+I26+J26-K26-L26-M26-N26-O26</f>
        <v/>
      </c>
      <c r="XFB26" s="121" t="n"/>
      <c r="XFC26" s="121" t="n"/>
      <c r="XFD26" s="121" t="n"/>
    </row>
    <row r="27" customFormat="1" s="119">
      <c r="A27" s="121" t="n"/>
      <c r="B27" s="121" t="n"/>
      <c r="R27" s="157" t="n"/>
    </row>
    <row r="28" customFormat="1" s="119">
      <c r="A28" s="121" t="n"/>
      <c r="B28" s="121" t="n"/>
      <c r="N28" s="154" t="n"/>
    </row>
    <row r="29" customFormat="1" s="119"/>
    <row r="30" customFormat="1" s="119">
      <c r="A30" s="138" t="inlineStr">
        <is>
          <t>备注：</t>
        </is>
      </c>
      <c r="C30" s="139" t="n"/>
      <c r="D30" s="139" t="n"/>
      <c r="E30" s="139" t="n"/>
      <c r="F30" s="139" t="n"/>
      <c r="G30" s="139" t="n"/>
      <c r="H30" s="139" t="n"/>
      <c r="I30" s="139" t="n"/>
      <c r="J30" s="139" t="n"/>
    </row>
    <row r="31" customFormat="1" s="119">
      <c r="A31" s="140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119">
      <c r="A32" s="138" t="inlineStr">
        <is>
          <t>已经分解的款项不再进行调整，请知悉！</t>
        </is>
      </c>
    </row>
    <row r="33" customFormat="1" s="119">
      <c r="A33" s="138" t="inlineStr">
        <is>
          <t>如需开具发票，请在当月及时将开票资料和营业执照递交我司，隔月作废！</t>
        </is>
      </c>
    </row>
    <row r="35">
      <c r="A35" s="120" t="inlineStr">
        <is>
          <t>已退场</t>
        </is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19" right="0.07847222222222219" top="0.156944444444444" bottom="0.07847222222222219" header="0.5" footer="0.5"/>
  <pageSetup orientation="landscape" paperSize="9" scale="58"/>
</worksheet>
</file>

<file path=xl/worksheets/sheet223.xml><?xml version="1.0" encoding="utf-8"?>
<worksheet xmlns="http://schemas.openxmlformats.org/spreadsheetml/2006/main">
  <sheetPr codeName="Sheet231">
    <tabColor theme="1" tint="0.499984740745262"/>
    <outlinePr summaryBelow="1" summaryRight="1"/>
    <pageSetUpPr/>
  </sheetPr>
  <dimension ref="A1:XFD38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3333333333333" customWidth="1" style="4" min="1" max="1"/>
    <col width="11.4416666666667" customWidth="1" style="2" min="2" max="3"/>
    <col width="14.225" customWidth="1" style="2" min="4" max="4"/>
    <col width="13.6666666666667" customWidth="1" style="2" min="5" max="6"/>
    <col width="9.891666666666669" customWidth="1" style="2" min="7" max="7"/>
    <col width="10.6666666666667" customWidth="1" style="2" min="8" max="9"/>
    <col width="11" customWidth="1" style="2" min="10" max="10"/>
    <col width="9.891666666666669" customWidth="1" style="2" min="11" max="11"/>
    <col width="11.6666666666667" customWidth="1" style="2" min="12" max="12"/>
    <col width="14.6666666666667" customWidth="1" style="2" min="13" max="13"/>
    <col width="11.4416666666667" customWidth="1" style="2" min="14" max="14"/>
    <col width="9.891666666666669" customWidth="1" style="2" min="15" max="15"/>
    <col width="11.1083333333333" customWidth="1" style="2" min="16" max="16"/>
    <col width="9.44166666666667" customWidth="1" style="2" min="17" max="17"/>
    <col width="10.225" customWidth="1" style="2" min="18" max="18"/>
    <col width="10.3333333333333" customWidth="1" style="2" min="19" max="19"/>
    <col width="11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贵州和瑞商贸有限公司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45229</v>
      </c>
      <c r="B6" s="22" t="inlineStr">
        <is>
          <t>合计</t>
        </is>
      </c>
      <c r="C6" s="396" t="n">
        <v>0</v>
      </c>
      <c r="D6" s="396" t="n">
        <v>1729315.4</v>
      </c>
      <c r="E6" s="396" t="n">
        <v>1350627</v>
      </c>
      <c r="F6" s="397" t="n">
        <v>7087.6</v>
      </c>
      <c r="G6" s="396" t="n">
        <v>0</v>
      </c>
      <c r="H6" s="396" t="n">
        <v>0</v>
      </c>
      <c r="I6" s="396" t="n">
        <v>0</v>
      </c>
      <c r="J6" s="396" t="n">
        <v>0</v>
      </c>
      <c r="K6" s="396" t="n">
        <v>0</v>
      </c>
      <c r="L6" s="396" t="n">
        <v>0</v>
      </c>
      <c r="M6" s="395" t="n">
        <v>3087030</v>
      </c>
      <c r="N6" s="396" t="n">
        <v>0</v>
      </c>
      <c r="O6" s="398" t="n">
        <v>0</v>
      </c>
      <c r="P6" s="396" t="n">
        <v>0</v>
      </c>
      <c r="Q6" s="396" t="n">
        <v>1.19939613796305e-11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21" t="n"/>
      <c r="B7" s="22" t="n"/>
      <c r="C7" s="396" t="n"/>
      <c r="D7" s="396" t="n"/>
      <c r="E7" s="396" t="n"/>
      <c r="F7" s="397" t="n"/>
      <c r="G7" s="396" t="n"/>
      <c r="H7" s="396" t="n"/>
      <c r="I7" s="396" t="n"/>
      <c r="J7" s="396" t="n"/>
      <c r="K7" s="396" t="n"/>
      <c r="L7" s="396" t="n"/>
      <c r="M7" s="395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" t="n"/>
      <c r="B8" s="22" t="n"/>
      <c r="C8" s="396" t="n"/>
      <c r="D8" s="396" t="n"/>
      <c r="E8" s="396" t="n"/>
      <c r="F8" s="397" t="n"/>
      <c r="G8" s="396" t="n"/>
      <c r="H8" s="396" t="n"/>
      <c r="I8" s="396" t="n"/>
      <c r="J8" s="396" t="n"/>
      <c r="K8" s="396" t="n"/>
      <c r="L8" s="396" t="n"/>
      <c r="M8" s="395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1" t="n"/>
      <c r="B9" s="22" t="n"/>
      <c r="C9" s="396" t="n"/>
      <c r="D9" s="396" t="n"/>
      <c r="E9" s="396" t="n"/>
      <c r="F9" s="397" t="n"/>
      <c r="G9" s="396" t="n"/>
      <c r="H9" s="396" t="n"/>
      <c r="I9" s="396" t="n"/>
      <c r="J9" s="396" t="n"/>
      <c r="K9" s="396" t="n"/>
      <c r="L9" s="396" t="n"/>
      <c r="M9" s="395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6" t="n"/>
      <c r="D10" s="396" t="n"/>
      <c r="E10" s="396" t="n"/>
      <c r="F10" s="397" t="n"/>
      <c r="G10" s="396" t="n"/>
      <c r="H10" s="396" t="n"/>
      <c r="I10" s="396" t="n"/>
      <c r="J10" s="396" t="n"/>
      <c r="K10" s="396" t="n"/>
      <c r="L10" s="396" t="n"/>
      <c r="M10" s="395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6" t="n"/>
      <c r="D11" s="396" t="n"/>
      <c r="E11" s="396" t="n"/>
      <c r="F11" s="397" t="n"/>
      <c r="G11" s="396" t="n"/>
      <c r="H11" s="396" t="n"/>
      <c r="I11" s="396" t="n"/>
      <c r="J11" s="396" t="n"/>
      <c r="K11" s="396" t="n"/>
      <c r="L11" s="396" t="n"/>
      <c r="M11" s="395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ht="12" customFormat="1" customHeight="1" s="2">
      <c r="A12" s="402" t="n"/>
      <c r="B12" s="408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402" t="n"/>
      <c r="B13" s="408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6" t="n"/>
      <c r="P13" s="396" t="n"/>
      <c r="Q13" s="396" t="n"/>
      <c r="R13" s="396" t="n"/>
      <c r="S13" s="396" t="n"/>
      <c r="T13" s="396" t="n"/>
    </row>
    <row r="14" customFormat="1" s="3">
      <c r="A14" s="21" t="n"/>
      <c r="B14" s="400" t="n"/>
      <c r="C14" s="404" t="n"/>
      <c r="D14" s="396" t="n"/>
      <c r="E14" s="404" t="n"/>
      <c r="F14" s="396" t="n"/>
      <c r="G14" s="396" t="n"/>
      <c r="H14" s="396" t="n"/>
      <c r="I14" s="396" t="n"/>
      <c r="J14" s="405" t="n"/>
      <c r="K14" s="396" t="n"/>
      <c r="L14" s="396" t="n"/>
      <c r="M14" s="396" t="n"/>
      <c r="N14" s="396" t="n"/>
      <c r="O14" s="396" t="n"/>
      <c r="P14" s="406" t="n"/>
      <c r="Q14" s="406" t="n"/>
      <c r="R14" s="406" t="n"/>
      <c r="S14" s="406" t="n"/>
      <c r="T14" s="406" t="n"/>
    </row>
    <row r="15" customFormat="1" s="3">
      <c r="A15" s="21" t="n"/>
      <c r="B15" s="400" t="n"/>
      <c r="C15" s="404" t="n"/>
      <c r="D15" s="396" t="n"/>
      <c r="E15" s="404" t="n"/>
      <c r="F15" s="396" t="n"/>
      <c r="G15" s="396" t="n"/>
      <c r="H15" s="396" t="n"/>
      <c r="I15" s="396" t="n"/>
      <c r="J15" s="405" t="n"/>
      <c r="K15" s="396" t="n"/>
      <c r="L15" s="396" t="n"/>
      <c r="M15" s="396" t="n"/>
      <c r="N15" s="396" t="n"/>
      <c r="O15" s="396" t="n"/>
      <c r="P15" s="406" t="n"/>
      <c r="Q15" s="406" t="n"/>
      <c r="R15" s="406" t="n"/>
      <c r="S15" s="406" t="n"/>
      <c r="T15" s="406" t="n"/>
    </row>
    <row r="16" customFormat="1" s="3">
      <c r="A16" s="21" t="n"/>
      <c r="B16" s="400" t="n"/>
      <c r="C16" s="404" t="n"/>
      <c r="D16" s="396" t="n"/>
      <c r="E16" s="404" t="n"/>
      <c r="F16" s="396" t="n"/>
      <c r="G16" s="396" t="n"/>
      <c r="H16" s="396" t="n"/>
      <c r="I16" s="396" t="n"/>
      <c r="J16" s="405" t="n"/>
      <c r="K16" s="396" t="n"/>
      <c r="L16" s="396" t="n"/>
      <c r="M16" s="396" t="n"/>
      <c r="N16" s="396" t="n"/>
      <c r="O16" s="396" t="n"/>
      <c r="P16" s="406" t="n"/>
      <c r="Q16" s="406" t="n"/>
      <c r="R16" s="406" t="n"/>
      <c r="S16" s="406" t="n"/>
      <c r="T16" s="406" t="n"/>
    </row>
    <row r="17" customFormat="1" s="3">
      <c r="A17" s="21" t="n"/>
      <c r="B17" s="400" t="n"/>
      <c r="C17" s="404" t="n"/>
      <c r="D17" s="396" t="n"/>
      <c r="E17" s="404" t="n"/>
      <c r="F17" s="396" t="n"/>
      <c r="G17" s="396" t="n"/>
      <c r="H17" s="396" t="n"/>
      <c r="I17" s="396" t="n"/>
      <c r="J17" s="405" t="n"/>
      <c r="K17" s="396" t="n"/>
      <c r="L17" s="396" t="n"/>
      <c r="M17" s="396" t="n"/>
      <c r="N17" s="396" t="n"/>
      <c r="O17" s="396" t="n"/>
      <c r="P17" s="406" t="n"/>
      <c r="Q17" s="406" t="n"/>
      <c r="R17" s="406" t="n"/>
      <c r="S17" s="406" t="n"/>
      <c r="T17" s="406" t="n"/>
    </row>
    <row r="18" customFormat="1" s="3">
      <c r="A18" s="21" t="n"/>
      <c r="B18" s="400" t="n"/>
      <c r="C18" s="404" t="n"/>
      <c r="D18" s="396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404" t="n"/>
      <c r="G24" s="404" t="n"/>
      <c r="H24" s="404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2">
      <c r="A25" s="27">
        <f>'本月发生（护肤）'!$D$1</f>
        <v/>
      </c>
      <c r="B25" s="400" t="inlineStr">
        <is>
          <t>本月合计</t>
        </is>
      </c>
      <c r="C25" s="401">
        <f>SUM(C7:C24)</f>
        <v/>
      </c>
      <c r="D25" s="401">
        <f>SUM(D7:D24)</f>
        <v/>
      </c>
      <c r="E25" s="401">
        <f>SUM(E7:E24)</f>
        <v/>
      </c>
      <c r="F25" s="401">
        <f>SUM(F7:F24)</f>
        <v/>
      </c>
      <c r="G25" s="401">
        <f>SUM(G7:G24)</f>
        <v/>
      </c>
      <c r="H25" s="401">
        <f>SUM(H7:H24)</f>
        <v/>
      </c>
      <c r="I25" s="401">
        <f>SUM(I7:I24)</f>
        <v/>
      </c>
      <c r="J25" s="401">
        <f>SUM(J7:J24)</f>
        <v/>
      </c>
      <c r="K25" s="401">
        <f>SUM(K7:K24)</f>
        <v/>
      </c>
      <c r="L25" s="401">
        <f>SUM(L7:L24)</f>
        <v/>
      </c>
      <c r="M25" s="401">
        <f>SUM(M7:M24)</f>
        <v/>
      </c>
      <c r="N25" s="401">
        <f>SUM(N7:N24)</f>
        <v/>
      </c>
      <c r="O25" s="401">
        <f>SUM(O7:O24)</f>
        <v/>
      </c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7">
        <f>'本月发生（护肤）'!$D$1</f>
        <v/>
      </c>
      <c r="B26" s="402" t="inlineStr">
        <is>
          <t>合计</t>
        </is>
      </c>
      <c r="C26" s="396">
        <f>C6+C25</f>
        <v/>
      </c>
      <c r="D26" s="396">
        <f>D6+D25</f>
        <v/>
      </c>
      <c r="E26" s="396">
        <f>E6+E25</f>
        <v/>
      </c>
      <c r="F26" s="396">
        <f>F6+F25</f>
        <v/>
      </c>
      <c r="G26" s="396" t="n">
        <v>0</v>
      </c>
      <c r="H26" s="401">
        <f>SUM(H10:H25)</f>
        <v/>
      </c>
      <c r="I26" s="396">
        <f>I6+I25</f>
        <v/>
      </c>
      <c r="J26" s="396">
        <f>J6+J25</f>
        <v/>
      </c>
      <c r="K26" s="396">
        <f>K6+K25</f>
        <v/>
      </c>
      <c r="L26" s="396">
        <f>L6+L25</f>
        <v/>
      </c>
      <c r="M26" s="396">
        <f>M6+M25</f>
        <v/>
      </c>
      <c r="N26" s="396">
        <f>N6+N25</f>
        <v/>
      </c>
      <c r="O26" s="396">
        <f>O6+O25</f>
        <v/>
      </c>
      <c r="P26" s="396">
        <f>P6+H25+J25-L25</f>
        <v/>
      </c>
      <c r="Q26" s="396">
        <f>Q6+D25+E25+F25-M25</f>
        <v/>
      </c>
      <c r="R26" s="396">
        <f>R6+G25+I25-K25</f>
        <v/>
      </c>
      <c r="S26" s="396">
        <f>S6-N25</f>
        <v/>
      </c>
      <c r="T26" s="396">
        <f>D26+E26+F26+G26+H26+I26+J26-K26-L26-M26-N26-O26</f>
        <v/>
      </c>
      <c r="XFB26" s="3" t="n"/>
      <c r="XFC26" s="3" t="n"/>
      <c r="XFD26" s="3" t="n"/>
    </row>
    <row r="27" customFormat="1" s="2">
      <c r="A27" s="4" t="n"/>
    </row>
    <row r="28" customFormat="1" s="2">
      <c r="A28" s="4" t="n"/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  <row r="35" customFormat="1" s="2">
      <c r="A35" s="4" t="n"/>
      <c r="F35" s="31" t="n"/>
      <c r="G35" s="31" t="n"/>
      <c r="H35" s="31" t="n"/>
      <c r="XFB35" s="3" t="n"/>
      <c r="XFC35" s="3" t="n"/>
      <c r="XFD35" s="3" t="n"/>
    </row>
    <row r="36" customFormat="1" s="2">
      <c r="A36" s="4" t="n"/>
      <c r="F36" s="32" t="n"/>
      <c r="G36" s="32" t="n"/>
      <c r="H36" s="32" t="n"/>
      <c r="XFB36" s="3" t="n"/>
      <c r="XFC36" s="3" t="n"/>
      <c r="XFD36" s="3" t="n"/>
    </row>
    <row r="37" customFormat="1" s="2">
      <c r="A37" s="4" t="n"/>
      <c r="F37" s="30" t="n"/>
      <c r="G37" s="30" t="n"/>
      <c r="H37" s="30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19" right="0.07847222222222219" top="0.156944444444444" bottom="0.118055555555556" header="0.5" footer="0.5"/>
  <pageSetup orientation="landscape" paperSize="9" scale="59"/>
</worksheet>
</file>

<file path=xl/worksheets/sheet224.xml><?xml version="1.0" encoding="utf-8"?>
<worksheet xmlns="http://schemas.openxmlformats.org/spreadsheetml/2006/main">
  <sheetPr codeName="Sheet232">
    <outlinePr summaryBelow="1" summaryRight="1"/>
    <pageSetUpPr/>
  </sheetPr>
  <dimension ref="A1:A1"/>
  <sheetViews>
    <sheetView workbookViewId="0">
      <selection activeCell="A36" sqref="A36:K36"/>
    </sheetView>
  </sheetViews>
  <sheetFormatPr baseColWidth="8" defaultColWidth="9" defaultRowHeight="13.5"/>
  <sheetData/>
  <pageMargins left="0.75" right="0.75" top="1" bottom="1" header="0.5" footer="0.5"/>
</worksheet>
</file>

<file path=xl/worksheets/sheet225.xml><?xml version="1.0" encoding="utf-8"?>
<worksheet xmlns="http://schemas.openxmlformats.org/spreadsheetml/2006/main">
  <sheetPr codeName="Sheet233">
    <outlinePr summaryBelow="1" summaryRight="1"/>
    <pageSetUpPr/>
  </sheetPr>
  <dimension ref="A1:XFD75"/>
  <sheetViews>
    <sheetView workbookViewId="0">
      <selection activeCell="A36" sqref="A36:K36"/>
    </sheetView>
  </sheetViews>
  <sheetFormatPr baseColWidth="8" defaultColWidth="9" defaultRowHeight="13.5"/>
  <cols>
    <col width="10.8916666666667" customWidth="1" style="4" min="1" max="1"/>
    <col width="12.3333333333333" customWidth="1" style="2" min="2" max="2"/>
    <col width="7.33333333333333" customWidth="1" style="2" min="3" max="3"/>
    <col width="12.6666666666667" customWidth="1" style="2" min="4" max="4"/>
    <col width="6.33333333333333" customWidth="1" style="2" min="5" max="5"/>
    <col width="12.6666666666667" customWidth="1" style="2" min="6" max="7"/>
    <col width="10.6666666666667" customWidth="1" style="2" min="8" max="8"/>
    <col width="11.4416666666667" customWidth="1" style="2" min="9" max="9"/>
    <col width="10.6666666666667" customWidth="1" style="2" min="10" max="10"/>
    <col width="9.33333333333333" customWidth="1" style="2" min="11" max="11"/>
    <col width="10.3333333333333" customWidth="1" style="2" min="12" max="12"/>
    <col width="11.4416666666667" customWidth="1" style="2" min="13" max="14"/>
    <col width="10.3333333333333" customWidth="1" style="2" min="15" max="15"/>
    <col width="11.4416666666667" customWidth="1" style="2" min="16" max="16"/>
    <col width="12.6666666666667" customWidth="1" style="2" min="17" max="17"/>
    <col width="9.44166666666667" customWidth="1" style="2" min="18" max="18"/>
    <col width="13.6666666666667" customWidth="1" style="2" min="19" max="19"/>
    <col width="12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7" t="inlineStr">
        <is>
          <t>成都中和美业商贸有限公司</t>
        </is>
      </c>
      <c r="C2" s="7" t="n"/>
      <c r="D2" s="4" t="n"/>
      <c r="F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44895</v>
      </c>
      <c r="B6" s="22" t="inlineStr">
        <is>
          <t>上期余额</t>
        </is>
      </c>
      <c r="C6" s="395" t="n">
        <v>0</v>
      </c>
      <c r="D6" s="396" t="n">
        <v>214999.52</v>
      </c>
      <c r="E6" s="396" t="n">
        <v>0</v>
      </c>
      <c r="F6" s="396" t="n">
        <v>-94818.88</v>
      </c>
      <c r="G6" s="396" t="n">
        <v>0</v>
      </c>
      <c r="H6" s="396" t="n">
        <v>8.960000000000001</v>
      </c>
      <c r="I6" s="396" t="n">
        <v>3317.76</v>
      </c>
      <c r="J6" s="397" t="n">
        <v>4000</v>
      </c>
      <c r="K6" s="396" t="n">
        <v>3317.76</v>
      </c>
      <c r="L6" s="395" t="n">
        <v>4008.96</v>
      </c>
      <c r="M6" s="396" t="n">
        <v>120180.64</v>
      </c>
      <c r="N6" s="396" t="n">
        <v>0</v>
      </c>
      <c r="O6" s="396" t="n">
        <v>0</v>
      </c>
      <c r="P6" s="396" t="n">
        <v>-3.90798504668055e-14</v>
      </c>
      <c r="Q6" s="396" t="n">
        <v>-1.45519152283669e-11</v>
      </c>
      <c r="R6" s="396" t="n">
        <v>-1.98951966012828e-13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399" t="n">
        <v>45455.67083333333</v>
      </c>
      <c r="B7" t="inlineStr">
        <is>
          <t>核销订单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23230.8</v>
      </c>
      <c r="L7" t="n">
        <v>0</v>
      </c>
      <c r="M7" t="inlineStr"/>
      <c r="N7" t="inlineStr"/>
    </row>
    <row r="8" customFormat="1" s="2">
      <c r="A8" s="399" t="n">
        <v>45455.67083333333</v>
      </c>
      <c r="B8" t="inlineStr">
        <is>
          <t>核销订单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n">
        <v>0</v>
      </c>
      <c r="L8" t="n">
        <v>0</v>
      </c>
      <c r="M8" t="inlineStr"/>
      <c r="N8" t="inlineStr"/>
    </row>
    <row r="9" customFormat="1" s="2">
      <c r="A9" s="399" t="n">
        <v>45461.61041666667</v>
      </c>
      <c r="B9" t="inlineStr">
        <is>
          <t>换货订单-账余常规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26084.56</v>
      </c>
    </row>
    <row r="10" customFormat="1" s="2">
      <c r="A10" s="399" t="n">
        <v>45469.57708333333</v>
      </c>
      <c r="B10" t="inlineStr">
        <is>
          <t>回款方式核销回款-非现金核销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n">
        <v>391994.62</v>
      </c>
      <c r="K10" t="inlineStr"/>
      <c r="L10" t="inlineStr"/>
      <c r="M10" t="inlineStr"/>
      <c r="N10" t="inlineStr"/>
    </row>
    <row r="11" customFormat="1" s="2">
      <c r="A11" s="399" t="n">
        <v>45469.57847222222</v>
      </c>
      <c r="B11" t="inlineStr">
        <is>
          <t>回款方式核销回款-现金核销</t>
        </is>
      </c>
      <c r="C11" t="inlineStr"/>
      <c r="D11" t="inlineStr"/>
      <c r="E11" t="inlineStr"/>
      <c r="F11" t="inlineStr"/>
      <c r="G11" t="inlineStr"/>
      <c r="H11" t="inlineStr"/>
      <c r="I11" t="n">
        <v>3110</v>
      </c>
      <c r="J11" t="inlineStr"/>
      <c r="K11" t="inlineStr"/>
      <c r="L11" t="inlineStr"/>
      <c r="M11" t="inlineStr"/>
      <c r="N11" t="inlineStr"/>
    </row>
    <row r="12" ht="13.95" customFormat="1" customHeight="1" s="2">
      <c r="A12" s="399" t="n">
        <v>45470.58263888889</v>
      </c>
      <c r="B12" t="inlineStr">
        <is>
          <t>回款方式核销回款-现金核销</t>
        </is>
      </c>
      <c r="C12" t="inlineStr"/>
      <c r="D12" t="inlineStr"/>
      <c r="E12" t="inlineStr"/>
      <c r="F12" t="inlineStr"/>
      <c r="G12" t="inlineStr"/>
      <c r="H12" t="inlineStr"/>
      <c r="I12" t="n">
        <v>3372.4</v>
      </c>
      <c r="J12" t="inlineStr"/>
      <c r="K12" t="inlineStr"/>
      <c r="L12" t="inlineStr"/>
      <c r="M12" t="inlineStr"/>
      <c r="N12" t="inlineStr"/>
    </row>
    <row r="13" customFormat="1" s="2">
      <c r="A13" s="399" t="n">
        <v>45454.67708333334</v>
      </c>
      <c r="B13" t="inlineStr">
        <is>
          <t>回款方式其他</t>
        </is>
      </c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</row>
    <row r="14" ht="12" customFormat="1" customHeight="1" s="2">
      <c r="A14" s="399" t="n">
        <v>45457.41111111111</v>
      </c>
      <c r="B14" t="inlineStr">
        <is>
          <t>回款方式其他</t>
        </is>
      </c>
      <c r="C14" t="inlineStr"/>
      <c r="D14" t="inlineStr"/>
      <c r="E14" t="inlineStr"/>
      <c r="F14" t="n">
        <v>648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</row>
    <row r="15" customFormat="1" s="2">
      <c r="A15" s="399" t="n">
        <v>45461.61180555556</v>
      </c>
      <c r="B15" t="inlineStr">
        <is>
          <t>退货单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-26103.76</v>
      </c>
    </row>
    <row r="16" customFormat="1" s="3">
      <c r="A16" s="399" t="n">
        <v>45447.61458333334</v>
      </c>
      <c r="B16" t="inlineStr">
        <is>
          <t>正常订单-老店季度政策款-常规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</row>
    <row r="17" customFormat="1" s="3">
      <c r="A17" s="399" t="n">
        <v>45447.61666666667</v>
      </c>
      <c r="B17" t="inlineStr">
        <is>
          <t>正常订单-老店季度政策款-常规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</row>
    <row r="18" customFormat="1" s="3">
      <c r="A18" s="399" t="n">
        <v>45447.61597222222</v>
      </c>
      <c r="B18" t="inlineStr">
        <is>
          <t>正常订单-老店季度政策款-常规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</row>
    <row r="19" customFormat="1" s="3">
      <c r="A19" s="399" t="n">
        <v>45447.61527777778</v>
      </c>
      <c r="B19" t="inlineStr">
        <is>
          <t>正常订单-老店季度政策款-常规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</row>
    <row r="20" customFormat="1" s="3">
      <c r="A20" s="399" t="n">
        <v>45447.61736111111</v>
      </c>
      <c r="B20" t="inlineStr">
        <is>
          <t>正常订单-老店季度政策款-常规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</row>
    <row r="21" customFormat="1" s="3">
      <c r="A21" s="399" t="n">
        <v>45447.61666666667</v>
      </c>
      <c r="B21" t="inlineStr">
        <is>
          <t>正常订单-老店季度政策款-常规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</row>
    <row r="22" customFormat="1" s="3">
      <c r="A22" s="399" t="n">
        <v>45447.61458333334</v>
      </c>
      <c r="B22" t="inlineStr">
        <is>
          <t>正常订单-老店季度政策款-常规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</row>
    <row r="23" customFormat="1" s="3">
      <c r="A23" s="399" t="n">
        <v>45447.61736111111</v>
      </c>
      <c r="B23" t="inlineStr">
        <is>
          <t>正常订单-老店季度政策款-常规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</row>
    <row r="24" customFormat="1" s="3">
      <c r="A24" s="399" t="n">
        <v>45447.61875</v>
      </c>
      <c r="B24" t="inlineStr">
        <is>
          <t>正常订单-老店季度政策款-常规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</row>
    <row r="25" customFormat="1" s="3">
      <c r="A25" s="399" t="n">
        <v>45447.61944444444</v>
      </c>
      <c r="B25" t="inlineStr">
        <is>
          <t>正常订单-老店季度政策款-常规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</row>
    <row r="26" customFormat="1" s="2">
      <c r="A26" s="399" t="n">
        <v>45447.61944444444</v>
      </c>
      <c r="B26" t="inlineStr">
        <is>
          <t>正常订单-老店季度政策款-常规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</row>
    <row r="27" customFormat="1" s="2">
      <c r="A27" s="399" t="n">
        <v>45447.62986111111</v>
      </c>
      <c r="B27" t="inlineStr">
        <is>
          <t>正常订单-老店季度政策款-常规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</row>
    <row r="28" customFormat="1" s="2">
      <c r="A28" s="399" t="n">
        <v>45447.62083333333</v>
      </c>
      <c r="B28" t="inlineStr">
        <is>
          <t>正常订单-老店季度政策款-常规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</row>
    <row r="29" customFormat="1" s="2">
      <c r="A29" s="399" t="n">
        <v>45460.59930555556</v>
      </c>
      <c r="B29" t="inlineStr">
        <is>
          <t>正常订单-老店季度政策款-常规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</row>
    <row r="30" customFormat="1" s="2">
      <c r="A30" s="399" t="n">
        <v>45461.64305555556</v>
      </c>
      <c r="B30" t="inlineStr">
        <is>
          <t>正常订单-老店季度政策款-常规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</row>
    <row r="31" customFormat="1" s="2">
      <c r="A31" s="399" t="n">
        <v>45461.64305555556</v>
      </c>
      <c r="B31" t="inlineStr">
        <is>
          <t>正常订单-老店季度政策款-常规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</row>
    <row r="32" customFormat="1" s="2">
      <c r="A32" s="399" t="n">
        <v>45463.41597222222</v>
      </c>
      <c r="B32" t="inlineStr">
        <is>
          <t>正常订单-老店季度政策款-常规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</row>
    <row r="33" customFormat="1" s="2">
      <c r="A33" s="399" t="n">
        <v>45455.42916666667</v>
      </c>
      <c r="B33" t="inlineStr">
        <is>
          <t>正常订单-账余常规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n">
        <v>1225.9</v>
      </c>
      <c r="N33" t="inlineStr"/>
    </row>
    <row r="34" customFormat="1" s="2">
      <c r="A34" s="399" t="n">
        <v>45461.64583333334</v>
      </c>
      <c r="B34" t="inlineStr">
        <is>
          <t>正常订单-账余常规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0</v>
      </c>
      <c r="N34" t="inlineStr"/>
    </row>
    <row r="35" customFormat="1" s="2">
      <c r="A35" s="399" t="n">
        <v>45455.67222222222</v>
      </c>
      <c r="B35" t="inlineStr">
        <is>
          <t>正常订单-账余常规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n">
        <v>7848</v>
      </c>
      <c r="N35" t="inlineStr"/>
    </row>
    <row r="36" customFormat="1" s="2">
      <c r="A36" s="399" t="n">
        <v>45455.67291666667</v>
      </c>
      <c r="B36" t="inlineStr">
        <is>
          <t>正常订单-账余常规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0</v>
      </c>
      <c r="N36" t="inlineStr"/>
    </row>
    <row r="37" customFormat="1" s="2">
      <c r="A37" s="399" t="n">
        <v>45457.56041666667</v>
      </c>
      <c r="B37" t="inlineStr">
        <is>
          <t>正常订单-账余常规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n">
        <v>51192</v>
      </c>
      <c r="N37" t="inlineStr"/>
    </row>
    <row r="38" customFormat="1" s="2">
      <c r="A38" s="399" t="n">
        <v>45457.56180555555</v>
      </c>
      <c r="B38" t="inlineStr">
        <is>
          <t>正常订单-账余常规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n">
        <v>0</v>
      </c>
      <c r="N38" t="inlineStr"/>
    </row>
    <row r="39" customFormat="1" s="2">
      <c r="A39" s="399" t="n">
        <v>45457.56458333333</v>
      </c>
      <c r="B39" t="inlineStr">
        <is>
          <t>正常订单-账余常规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n">
        <v>0</v>
      </c>
      <c r="N39" t="inlineStr"/>
    </row>
    <row r="40">
      <c r="A40" s="399" t="n">
        <v>45457.56805555556</v>
      </c>
      <c r="B40" t="inlineStr">
        <is>
          <t>正常订单-账余常规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n">
        <v>0</v>
      </c>
      <c r="N40" t="inlineStr"/>
    </row>
    <row r="41">
      <c r="A41" s="399" t="n">
        <v>45457.56458333333</v>
      </c>
      <c r="B41" t="inlineStr">
        <is>
          <t>正常订单-账余常规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n">
        <v>0</v>
      </c>
      <c r="N41" t="inlineStr"/>
    </row>
    <row r="42">
      <c r="A42" s="399" t="n">
        <v>45457.56527777778</v>
      </c>
      <c r="B42" t="inlineStr">
        <is>
          <t>正常订单-账余常规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n">
        <v>0</v>
      </c>
      <c r="N42" t="inlineStr"/>
    </row>
    <row r="43">
      <c r="A43" s="53" t="n"/>
      <c r="B43" s="22" t="n"/>
      <c r="C43" s="395" t="n"/>
      <c r="D43" s="55" t="n"/>
      <c r="E43" s="396" t="n"/>
      <c r="F43" s="396" t="n"/>
      <c r="G43" s="115" t="n"/>
      <c r="H43" s="396" t="n"/>
      <c r="I43" s="396" t="n"/>
      <c r="J43" s="396" t="n"/>
      <c r="K43" s="396" t="n"/>
      <c r="L43" s="395" t="n"/>
      <c r="M43" s="55" t="n"/>
      <c r="N43" s="116" t="n"/>
      <c r="O43" s="396" t="n"/>
      <c r="P43" s="396" t="n"/>
      <c r="Q43" s="396" t="n"/>
      <c r="R43" s="396" t="n"/>
      <c r="S43" s="396" t="n"/>
      <c r="T43" s="396" t="n"/>
    </row>
    <row r="44">
      <c r="A44" s="53" t="n"/>
      <c r="B44" s="22" t="n"/>
      <c r="C44" s="395" t="n"/>
      <c r="D44" s="55" t="n"/>
      <c r="E44" s="396" t="n"/>
      <c r="F44" s="396" t="n"/>
      <c r="G44" s="397" t="n"/>
      <c r="H44" s="397" t="n"/>
      <c r="I44" s="396" t="n"/>
      <c r="J44" s="396" t="n"/>
      <c r="K44" s="396" t="n"/>
      <c r="L44" s="396" t="n"/>
      <c r="M44" s="396" t="n"/>
      <c r="N44" s="55" t="n"/>
      <c r="O44" s="396" t="n"/>
      <c r="P44" s="396" t="n"/>
      <c r="Q44" s="396" t="n"/>
      <c r="R44" s="396" t="n"/>
      <c r="S44" s="396" t="n"/>
      <c r="T44" s="396" t="n"/>
    </row>
    <row r="45">
      <c r="A45" s="53" t="n"/>
      <c r="B45" s="408" t="n"/>
      <c r="C45" s="395" t="n"/>
      <c r="D45" s="396" t="n"/>
      <c r="E45" s="396" t="n"/>
      <c r="F45" s="396" t="n"/>
      <c r="G45" s="397" t="n"/>
      <c r="H45" s="396" t="n"/>
      <c r="I45" s="396" t="n"/>
      <c r="J45" s="396" t="n"/>
      <c r="K45" s="396" t="n"/>
      <c r="L45" s="395" t="n"/>
      <c r="M45" s="55" t="n"/>
      <c r="N45" s="396" t="n"/>
      <c r="O45" s="396" t="n"/>
      <c r="P45" s="396" t="n"/>
      <c r="Q45" s="396" t="n"/>
      <c r="R45" s="396" t="n"/>
      <c r="S45" s="396" t="n"/>
      <c r="T45" s="396" t="n"/>
    </row>
    <row r="46">
      <c r="A46" s="53" t="n"/>
      <c r="B46" s="408" t="n"/>
      <c r="C46" s="395" t="n"/>
      <c r="D46" s="396" t="n"/>
      <c r="E46" s="396" t="n"/>
      <c r="F46" s="396" t="n"/>
      <c r="G46" s="397" t="n"/>
      <c r="H46" s="396" t="n"/>
      <c r="I46" s="396" t="n"/>
      <c r="J46" s="396" t="n"/>
      <c r="K46" s="396" t="n"/>
      <c r="L46" s="55" t="n"/>
      <c r="M46" s="396" t="n"/>
      <c r="N46" s="55" t="n"/>
      <c r="O46" s="396" t="n"/>
      <c r="P46" s="396" t="n"/>
      <c r="Q46" s="396" t="n"/>
      <c r="R46" s="396" t="n"/>
      <c r="S46" s="396" t="n"/>
      <c r="T46" s="396" t="n"/>
    </row>
    <row r="47">
      <c r="A47" s="53" t="n"/>
      <c r="B47" s="408" t="n"/>
      <c r="C47" s="396" t="n"/>
      <c r="D47" s="396" t="n"/>
      <c r="E47" s="396" t="n"/>
      <c r="F47" s="396" t="n"/>
      <c r="G47" s="396" t="n"/>
      <c r="H47" s="396" t="n"/>
      <c r="I47" s="396" t="n"/>
      <c r="J47" s="396" t="n"/>
      <c r="K47" s="55" t="n"/>
      <c r="L47" s="396" t="n"/>
      <c r="M47" s="396" t="n"/>
      <c r="N47" s="55" t="n"/>
      <c r="O47" s="396" t="n"/>
      <c r="P47" s="396" t="n"/>
      <c r="Q47" s="396" t="n"/>
      <c r="R47" s="396" t="n"/>
      <c r="S47" s="396" t="n"/>
      <c r="T47" s="396" t="n"/>
    </row>
    <row r="48">
      <c r="A48" s="402" t="n"/>
      <c r="B48" s="22" t="n"/>
      <c r="C48" s="396" t="n"/>
      <c r="D48" s="396" t="n"/>
      <c r="E48" s="396" t="n"/>
      <c r="F48" s="396" t="n"/>
      <c r="G48" s="396" t="n"/>
      <c r="H48" s="396" t="n"/>
      <c r="I48" s="396" t="n"/>
      <c r="J48" s="396" t="n"/>
      <c r="K48" s="396" t="n"/>
      <c r="L48" s="396" t="n"/>
      <c r="M48" s="396" t="n"/>
      <c r="N48" s="396" t="n"/>
      <c r="O48" s="396" t="n"/>
      <c r="P48" s="396" t="n"/>
      <c r="Q48" s="396" t="n"/>
      <c r="R48" s="396" t="n"/>
      <c r="S48" s="396" t="n"/>
      <c r="T48" s="396" t="n"/>
    </row>
    <row r="49">
      <c r="A49" s="402" t="n"/>
      <c r="B49" s="408" t="n"/>
      <c r="C49" s="396" t="n"/>
      <c r="D49" s="396" t="n"/>
      <c r="E49" s="396" t="n"/>
      <c r="F49" s="404" t="n"/>
      <c r="G49" s="404" t="n"/>
      <c r="H49" s="404" t="n"/>
      <c r="I49" s="396" t="n"/>
      <c r="J49" s="396" t="n"/>
      <c r="K49" s="396" t="n"/>
      <c r="L49" s="396" t="n"/>
      <c r="M49" s="396" t="n"/>
      <c r="N49" s="396" t="n"/>
      <c r="O49" s="396" t="n"/>
      <c r="P49" s="396" t="n"/>
      <c r="Q49" s="396" t="n"/>
      <c r="R49" s="396" t="n"/>
      <c r="S49" s="396" t="n"/>
      <c r="T49" s="396" t="n"/>
    </row>
    <row r="50">
      <c r="A50" s="402" t="n"/>
      <c r="B50" s="408" t="n"/>
      <c r="C50" s="396" t="n"/>
      <c r="D50" s="396" t="n"/>
      <c r="E50" s="396" t="n"/>
      <c r="F50" s="396" t="n"/>
      <c r="G50" s="396" t="n"/>
      <c r="H50" s="396" t="n"/>
      <c r="I50" s="396" t="n"/>
      <c r="J50" s="396" t="n"/>
      <c r="K50" s="396" t="n"/>
      <c r="L50" s="396" t="n"/>
      <c r="M50" s="396" t="n"/>
      <c r="N50" s="396" t="n"/>
      <c r="O50" s="396" t="n"/>
      <c r="P50" s="396" t="n"/>
      <c r="Q50" s="396" t="n"/>
      <c r="R50" s="396" t="n"/>
      <c r="S50" s="396" t="n"/>
      <c r="T50" s="396" t="n"/>
    </row>
    <row r="51">
      <c r="A51" s="402" t="n"/>
      <c r="B51" s="408" t="n"/>
      <c r="C51" s="396" t="n"/>
      <c r="D51" s="396" t="n"/>
      <c r="E51" s="396" t="n"/>
      <c r="F51" s="396" t="n"/>
      <c r="G51" s="396" t="n"/>
      <c r="H51" s="396" t="n"/>
      <c r="I51" s="396" t="n"/>
      <c r="J51" s="396" t="n"/>
      <c r="K51" s="396" t="n"/>
      <c r="L51" s="396" t="n"/>
      <c r="M51" s="396" t="n"/>
      <c r="N51" s="396" t="n"/>
      <c r="O51" s="396" t="n"/>
      <c r="P51" s="396" t="n"/>
      <c r="Q51" s="396" t="n"/>
      <c r="R51" s="396" t="n"/>
      <c r="S51" s="396" t="n"/>
      <c r="T51" s="396" t="n"/>
    </row>
    <row r="52">
      <c r="A52" s="21" t="n"/>
      <c r="B52" s="400" t="n"/>
      <c r="C52" s="404" t="n"/>
      <c r="D52" s="396" t="n"/>
      <c r="E52" s="404" t="n"/>
      <c r="F52" s="396" t="n"/>
      <c r="G52" s="396" t="n"/>
      <c r="H52" s="396" t="n"/>
      <c r="I52" s="396" t="n"/>
      <c r="J52" s="405" t="n"/>
      <c r="K52" s="396" t="n"/>
      <c r="L52" s="396" t="n"/>
      <c r="M52" s="396" t="n"/>
      <c r="N52" s="396" t="n"/>
      <c r="O52" s="396" t="n"/>
      <c r="P52" s="406" t="n"/>
      <c r="Q52" s="406" t="n"/>
      <c r="R52" s="406" t="n"/>
      <c r="S52" s="406" t="n"/>
      <c r="T52" s="406" t="n"/>
    </row>
    <row r="53">
      <c r="A53" s="21" t="n"/>
      <c r="B53" s="400" t="n"/>
      <c r="C53" s="404" t="n"/>
      <c r="D53" s="396" t="n"/>
      <c r="E53" s="404" t="n"/>
      <c r="F53" s="396" t="n"/>
      <c r="G53" s="396" t="n"/>
      <c r="H53" s="396" t="n"/>
      <c r="I53" s="396" t="n"/>
      <c r="J53" s="405" t="n"/>
      <c r="K53" s="396" t="n"/>
      <c r="L53" s="396" t="n"/>
      <c r="M53" s="396" t="n"/>
      <c r="N53" s="396" t="n"/>
      <c r="O53" s="396" t="n"/>
      <c r="P53" s="406" t="n"/>
      <c r="Q53" s="406" t="n"/>
      <c r="R53" s="406" t="n"/>
      <c r="S53" s="406" t="n"/>
      <c r="T53" s="406" t="n"/>
    </row>
    <row r="54">
      <c r="A54" s="21" t="n"/>
      <c r="B54" s="400" t="n"/>
      <c r="C54" s="404" t="n"/>
      <c r="D54" s="396" t="n"/>
      <c r="E54" s="404" t="n"/>
      <c r="F54" s="396" t="n"/>
      <c r="G54" s="396" t="n"/>
      <c r="H54" s="396" t="n"/>
      <c r="I54" s="396" t="n"/>
      <c r="J54" s="405" t="n"/>
      <c r="K54" s="396" t="n"/>
      <c r="L54" s="396" t="n"/>
      <c r="M54" s="396" t="n"/>
      <c r="N54" s="396" t="n"/>
      <c r="O54" s="396" t="n"/>
      <c r="P54" s="406" t="n"/>
      <c r="Q54" s="406" t="n"/>
      <c r="R54" s="406" t="n"/>
      <c r="S54" s="406" t="n"/>
      <c r="T54" s="406" t="n"/>
    </row>
    <row r="55">
      <c r="A55" s="21" t="n"/>
      <c r="B55" s="400" t="n"/>
      <c r="C55" s="404" t="n"/>
      <c r="D55" s="396" t="n"/>
      <c r="E55" s="404" t="n"/>
      <c r="F55" s="396" t="n"/>
      <c r="G55" s="396" t="n"/>
      <c r="H55" s="396" t="n"/>
      <c r="I55" s="396" t="n"/>
      <c r="J55" s="405" t="n"/>
      <c r="K55" s="396" t="n"/>
      <c r="L55" s="396" t="n"/>
      <c r="M55" s="396" t="n"/>
      <c r="N55" s="396" t="n"/>
      <c r="O55" s="396" t="n"/>
      <c r="P55" s="406" t="n"/>
      <c r="Q55" s="406" t="n"/>
      <c r="R55" s="406" t="n"/>
      <c r="S55" s="406" t="n"/>
      <c r="T55" s="406" t="n"/>
    </row>
    <row r="56">
      <c r="A56" s="21" t="n"/>
      <c r="B56" s="400" t="n"/>
      <c r="C56" s="404" t="n"/>
      <c r="D56" s="396" t="n"/>
      <c r="E56" s="404" t="n"/>
      <c r="F56" s="396" t="n"/>
      <c r="G56" s="396" t="n"/>
      <c r="H56" s="396" t="n"/>
      <c r="I56" s="396" t="n"/>
      <c r="J56" s="405" t="n"/>
      <c r="K56" s="396" t="n"/>
      <c r="L56" s="396" t="n"/>
      <c r="M56" s="396" t="n"/>
      <c r="N56" s="396" t="n"/>
      <c r="O56" s="396" t="n"/>
      <c r="P56" s="406" t="n"/>
      <c r="Q56" s="406" t="n"/>
      <c r="R56" s="406" t="n"/>
      <c r="S56" s="406" t="n"/>
      <c r="T56" s="406" t="n"/>
    </row>
    <row r="57">
      <c r="A57" s="21" t="n"/>
      <c r="B57" s="400" t="n"/>
      <c r="C57" s="404" t="n"/>
      <c r="D57" s="396" t="n"/>
      <c r="E57" s="404" t="n"/>
      <c r="F57" s="396" t="n"/>
      <c r="G57" s="396" t="n"/>
      <c r="H57" s="396" t="n"/>
      <c r="I57" s="396" t="n"/>
      <c r="J57" s="405" t="n"/>
      <c r="K57" s="396" t="n"/>
      <c r="L57" s="396" t="n"/>
      <c r="M57" s="396" t="n"/>
      <c r="N57" s="396" t="n"/>
      <c r="O57" s="396" t="n"/>
      <c r="P57" s="406" t="n"/>
      <c r="Q57" s="406" t="n"/>
      <c r="R57" s="406" t="n"/>
      <c r="S57" s="406" t="n"/>
      <c r="T57" s="406" t="n"/>
    </row>
    <row r="58">
      <c r="A58" s="21" t="n"/>
      <c r="B58" s="400" t="n"/>
      <c r="C58" s="404" t="n"/>
      <c r="D58" s="396" t="n"/>
      <c r="E58" s="404" t="n"/>
      <c r="F58" s="396" t="n"/>
      <c r="G58" s="396" t="n"/>
      <c r="H58" s="396" t="n"/>
      <c r="I58" s="396" t="n"/>
      <c r="J58" s="405" t="n"/>
      <c r="K58" s="396" t="n"/>
      <c r="L58" s="396" t="n"/>
      <c r="M58" s="396" t="n"/>
      <c r="N58" s="396" t="n"/>
      <c r="O58" s="396" t="n"/>
      <c r="P58" s="406" t="n"/>
      <c r="Q58" s="406" t="n"/>
      <c r="R58" s="406" t="n"/>
      <c r="S58" s="406" t="n"/>
      <c r="T58" s="406" t="n"/>
    </row>
    <row r="59">
      <c r="A59" s="21" t="n"/>
      <c r="B59" s="400" t="n"/>
      <c r="C59" s="404" t="n"/>
      <c r="D59" s="396" t="n"/>
      <c r="E59" s="404" t="n"/>
      <c r="F59" s="396" t="n"/>
      <c r="G59" s="396" t="n"/>
      <c r="H59" s="396" t="n"/>
      <c r="I59" s="396" t="n"/>
      <c r="J59" s="405" t="n"/>
      <c r="K59" s="396" t="n"/>
      <c r="L59" s="396" t="n"/>
      <c r="M59" s="396" t="n"/>
      <c r="N59" s="396" t="n"/>
      <c r="O59" s="396" t="n"/>
      <c r="P59" s="406" t="n"/>
      <c r="Q59" s="406" t="n"/>
      <c r="R59" s="406" t="n"/>
      <c r="S59" s="406" t="n"/>
      <c r="T59" s="406" t="n"/>
    </row>
    <row r="60">
      <c r="A60" s="21" t="n"/>
      <c r="B60" s="400" t="n"/>
      <c r="C60" s="404" t="n"/>
      <c r="D60" s="396" t="n"/>
      <c r="E60" s="404" t="n"/>
      <c r="F60" s="396" t="n"/>
      <c r="G60" s="396" t="n"/>
      <c r="H60" s="396" t="n"/>
      <c r="I60" s="396" t="n"/>
      <c r="J60" s="405" t="n"/>
      <c r="K60" s="396" t="n"/>
      <c r="L60" s="396" t="n"/>
      <c r="M60" s="396" t="n"/>
      <c r="N60" s="396" t="n"/>
      <c r="O60" s="396" t="n"/>
      <c r="P60" s="406" t="n"/>
      <c r="Q60" s="406" t="n"/>
      <c r="R60" s="406" t="n"/>
      <c r="S60" s="406" t="n"/>
      <c r="T60" s="406" t="n"/>
    </row>
    <row r="61">
      <c r="A61" s="21" t="n"/>
      <c r="B61" s="400" t="n"/>
      <c r="C61" s="404" t="n"/>
      <c r="D61" s="396" t="n"/>
      <c r="E61" s="404" t="n"/>
      <c r="F61" s="404" t="n"/>
      <c r="G61" s="404" t="n"/>
      <c r="H61" s="404" t="n"/>
      <c r="I61" s="396" t="n"/>
      <c r="J61" s="405" t="n"/>
      <c r="K61" s="396" t="n"/>
      <c r="L61" s="396" t="n"/>
      <c r="M61" s="396" t="n"/>
      <c r="N61" s="396" t="n"/>
      <c r="O61" s="396" t="n"/>
      <c r="P61" s="406" t="n"/>
      <c r="Q61" s="406" t="n"/>
      <c r="R61" s="406" t="n"/>
      <c r="S61" s="406" t="n"/>
      <c r="T61" s="406" t="n"/>
    </row>
    <row r="62">
      <c r="A62" s="27">
        <f>'本月发生（洗护）'!$D$1</f>
        <v/>
      </c>
      <c r="B62" s="400" t="inlineStr">
        <is>
          <t>本月合计</t>
        </is>
      </c>
      <c r="C62" s="401">
        <f>SUM(C7:C25)</f>
        <v/>
      </c>
      <c r="D62" s="401">
        <f>SUM(D7:D25)</f>
        <v/>
      </c>
      <c r="E62" s="401">
        <f>SUM(E7:E25)</f>
        <v/>
      </c>
      <c r="F62" s="401">
        <f>SUM(F7:F25)</f>
        <v/>
      </c>
      <c r="G62" s="401">
        <f>SUM(G7:G25)</f>
        <v/>
      </c>
      <c r="H62" s="401">
        <f>SUM(H7:H25)</f>
        <v/>
      </c>
      <c r="I62" s="401">
        <f>SUM(I7:I25)</f>
        <v/>
      </c>
      <c r="J62" s="401">
        <f>SUM(J7:J25)</f>
        <v/>
      </c>
      <c r="K62" s="401">
        <f>SUM(K7:K25)</f>
        <v/>
      </c>
      <c r="L62" s="401">
        <f>SUM(L7:L25)</f>
        <v/>
      </c>
      <c r="M62" s="401">
        <f>SUM(M7:M25)</f>
        <v/>
      </c>
      <c r="N62" s="401">
        <f>SUM(N7:N25)</f>
        <v/>
      </c>
      <c r="O62" s="401">
        <f>SUM(O7:O25)</f>
        <v/>
      </c>
      <c r="P62" s="396" t="n"/>
      <c r="Q62" s="396" t="n"/>
      <c r="R62" s="396" t="n"/>
      <c r="S62" s="396" t="n"/>
      <c r="T62" s="396" t="n"/>
      <c r="XFB62" s="3" t="n"/>
      <c r="XFC62" s="3" t="n"/>
      <c r="XFD62" s="3" t="n"/>
    </row>
    <row r="63">
      <c r="A63" s="27">
        <f>'本月发生（洗护）'!$D$1</f>
        <v/>
      </c>
      <c r="B63" s="402" t="inlineStr">
        <is>
          <t>合计</t>
        </is>
      </c>
      <c r="C63" s="396">
        <f>C6+C26</f>
        <v/>
      </c>
      <c r="D63" s="396">
        <f>D6+D26</f>
        <v/>
      </c>
      <c r="E63" s="396">
        <f>E6+E26</f>
        <v/>
      </c>
      <c r="F63" s="396">
        <f>F6+F26</f>
        <v/>
      </c>
      <c r="G63" s="396">
        <f>G6+G26</f>
        <v/>
      </c>
      <c r="H63" s="396">
        <f>H6+H26</f>
        <v/>
      </c>
      <c r="I63" s="396">
        <f>I6+I26</f>
        <v/>
      </c>
      <c r="J63" s="396">
        <f>J6+J26</f>
        <v/>
      </c>
      <c r="K63" s="396">
        <f>K6+K26</f>
        <v/>
      </c>
      <c r="L63" s="396">
        <f>L6+L26</f>
        <v/>
      </c>
      <c r="M63" s="396">
        <f>M6+M26</f>
        <v/>
      </c>
      <c r="N63" s="396">
        <f>N6+N26</f>
        <v/>
      </c>
      <c r="O63" s="396">
        <f>O6+O26</f>
        <v/>
      </c>
      <c r="P63" s="396">
        <f>P6+J26+H26-L26</f>
        <v/>
      </c>
      <c r="Q63" s="396">
        <f>Q6+D26+E26+F26-M26+G26</f>
        <v/>
      </c>
      <c r="R63" s="396">
        <f>R6+I26-K26</f>
        <v/>
      </c>
      <c r="S63" s="396">
        <f>S6-N26</f>
        <v/>
      </c>
      <c r="T63" s="396">
        <f>D27+E27+F27+G27+H27+I27+J27-K27-L27-M27-N27-O27</f>
        <v/>
      </c>
      <c r="XFB63" s="3" t="n"/>
      <c r="XFC63" s="3" t="n"/>
      <c r="XFD63" s="3" t="n"/>
    </row>
    <row r="64">
      <c r="A64" s="4" t="n"/>
    </row>
    <row r="65">
      <c r="A65" s="4" t="n"/>
    </row>
    <row r="66">
      <c r="A66" s="4" t="n"/>
    </row>
    <row r="67">
      <c r="A67" s="30" t="inlineStr">
        <is>
          <t>备注：</t>
        </is>
      </c>
      <c r="B67" s="31" t="n"/>
      <c r="C67" s="31" t="n"/>
      <c r="D67" s="31" t="n"/>
      <c r="E67" s="31" t="n"/>
      <c r="F67" s="31" t="n"/>
      <c r="G67" s="31" t="n"/>
      <c r="H67" s="31" t="n"/>
      <c r="I67" s="31" t="n"/>
      <c r="J67" s="31" t="n"/>
    </row>
    <row r="68">
      <c r="A68" s="32" t="inlineStr">
        <is>
          <t>请五日内在对账单上盖章确认返传。未收到回传确认对账单，则视为默认此对账单金额。感谢您对我司的支持，谢谢配合！</t>
        </is>
      </c>
    </row>
    <row r="69">
      <c r="A69" s="30" t="inlineStr">
        <is>
          <t>已经分解的款项不再进行调整，请知悉！</t>
        </is>
      </c>
    </row>
    <row r="70">
      <c r="A70" s="30" t="inlineStr">
        <is>
          <t>如需开具发票，请在当月及时将开票资料和营业执照递交我司，隔月作废！</t>
        </is>
      </c>
    </row>
    <row r="71">
      <c r="A71" s="4" t="n"/>
      <c r="XFB71" s="3" t="n"/>
      <c r="XFC71" s="3" t="n"/>
      <c r="XFD71" s="3" t="n"/>
    </row>
    <row r="72">
      <c r="A72" s="4" t="n"/>
      <c r="F72" s="31" t="n"/>
      <c r="G72" s="31" t="n"/>
      <c r="H72" s="31" t="n"/>
      <c r="XFB72" s="3" t="n"/>
      <c r="XFC72" s="3" t="n"/>
      <c r="XFD72" s="3" t="n"/>
    </row>
    <row r="73">
      <c r="A73" s="4" t="n"/>
      <c r="F73" s="32" t="n"/>
      <c r="G73" s="32" t="n"/>
      <c r="H73" s="32" t="n"/>
      <c r="XFB73" s="3" t="n"/>
      <c r="XFC73" s="3" t="n"/>
      <c r="XFD73" s="3" t="n"/>
    </row>
    <row r="74">
      <c r="A74" s="4" t="n"/>
      <c r="F74" s="30" t="n"/>
      <c r="G74" s="30" t="n"/>
      <c r="H74" s="30" t="n"/>
      <c r="XFB74" s="3" t="n"/>
      <c r="XFC74" s="3" t="n"/>
      <c r="XFD74" s="3" t="n"/>
    </row>
    <row r="75">
      <c r="A75" s="4" t="n"/>
      <c r="F75" s="30" t="n"/>
      <c r="G75" s="30" t="n"/>
      <c r="H75" s="30" t="n"/>
      <c r="XFB75" s="3" t="n"/>
      <c r="XFC75" s="3" t="n"/>
      <c r="XFD75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F2" location="'本月发生(洗护)'!A1" display="返回"/>
  </hyperlinks>
  <pageMargins left="0.75" right="0.75" top="1" bottom="1" header="0.5" footer="0.5"/>
  <pageSetup orientation="portrait" paperSize="9"/>
</worksheet>
</file>

<file path=xl/worksheets/sheet226.xml><?xml version="1.0" encoding="utf-8"?>
<worksheet xmlns="http://schemas.openxmlformats.org/spreadsheetml/2006/main">
  <sheetPr codeName="Sheet234">
    <outlinePr summaryBelow="1" summaryRight="1"/>
    <pageSetUpPr/>
  </sheetPr>
  <dimension ref="A1:XFD37"/>
  <sheetViews>
    <sheetView workbookViewId="0">
      <pane xSplit="1" ySplit="7" topLeftCell="B8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3.6666666666667" customWidth="1" style="4" min="1" max="1"/>
    <col width="12.6666666666667" customWidth="1" style="2" min="2" max="2"/>
    <col width="11.4416666666667" customWidth="1" style="2" min="3" max="5"/>
    <col width="9.55833333333333" customWidth="1" style="2" min="6" max="6"/>
    <col width="8.66666666666667" customWidth="1" style="2" min="7" max="9"/>
    <col width="10.6666666666667" customWidth="1" style="2" min="10" max="10"/>
    <col width="9.33333333333333" customWidth="1" style="2" min="11" max="11"/>
    <col width="6.33333333333333" customWidth="1" style="2" min="12" max="12"/>
    <col width="11.4416666666667" customWidth="1" style="2" min="13" max="16"/>
    <col width="13.6666666666667" customWidth="1" style="2" min="17" max="17"/>
    <col width="9.225" customWidth="1" style="2" min="18" max="18"/>
    <col width="11.4416666666667" customWidth="1" style="2" min="19" max="19"/>
    <col width="13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114" t="inlineStr">
        <is>
          <t>大连美慧商贸有限公司X</t>
        </is>
      </c>
      <c r="D2" s="117" t="inlineStr">
        <is>
          <t>返回</t>
        </is>
      </c>
      <c r="E2" s="0" t="n"/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ht="27" customFormat="1" customHeigh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44895</v>
      </c>
      <c r="B6" s="22" t="inlineStr">
        <is>
          <t>上期余额</t>
        </is>
      </c>
      <c r="C6" s="396" t="n">
        <v>0</v>
      </c>
      <c r="D6" s="396" t="n">
        <v>11600</v>
      </c>
      <c r="E6" s="396" t="n">
        <v>0</v>
      </c>
      <c r="F6" s="396" t="n">
        <v>-17.92</v>
      </c>
      <c r="G6" s="396" t="n">
        <v>0</v>
      </c>
      <c r="H6" s="396" t="n">
        <v>0</v>
      </c>
      <c r="I6" s="396" t="n">
        <v>0</v>
      </c>
      <c r="J6" s="396" t="n">
        <v>0</v>
      </c>
      <c r="K6" s="396" t="n">
        <v>0</v>
      </c>
      <c r="L6" s="396" t="n">
        <v>0</v>
      </c>
      <c r="M6" s="396" t="n">
        <v>11582.08</v>
      </c>
      <c r="N6" s="396" t="n">
        <v>0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27" t="n"/>
      <c r="B7" s="22" t="n"/>
      <c r="C7" s="396" t="n"/>
      <c r="D7" s="396" t="n"/>
      <c r="E7" s="396" t="n"/>
      <c r="F7" s="396" t="n"/>
      <c r="G7" s="396" t="n"/>
      <c r="H7" s="396" t="n"/>
      <c r="I7" s="396" t="n"/>
      <c r="J7" s="396" t="n"/>
      <c r="K7" s="396" t="n"/>
      <c r="L7" s="396" t="n"/>
      <c r="M7" s="396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7" t="n"/>
      <c r="B8" s="22" t="n"/>
      <c r="C8" s="396" t="n"/>
      <c r="D8" s="396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7" t="n"/>
      <c r="B9" s="22" t="n"/>
      <c r="C9" s="396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7" t="n"/>
      <c r="B10" s="22" t="n"/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7" t="n"/>
      <c r="B11" s="22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53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53" t="n"/>
      <c r="B13" s="408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55" t="n"/>
      <c r="N13" s="396" t="n"/>
      <c r="O13" s="396" t="n"/>
      <c r="P13" s="396" t="n"/>
      <c r="Q13" s="396" t="n"/>
      <c r="R13" s="396" t="n"/>
      <c r="S13" s="396" t="n"/>
      <c r="T13" s="396" t="n"/>
    </row>
    <row r="14" ht="13.95" customFormat="1" customHeight="1" s="2">
      <c r="A14" s="53" t="n"/>
      <c r="B14" s="408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55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53" t="n"/>
      <c r="B15" s="408" t="n"/>
      <c r="C15" s="396" t="n"/>
      <c r="D15" s="396" t="n"/>
      <c r="E15" s="396" t="n"/>
      <c r="F15" s="404" t="n"/>
      <c r="G15" s="404" t="n"/>
      <c r="H15" s="404" t="n"/>
      <c r="I15" s="396" t="n"/>
      <c r="J15" s="396" t="n"/>
      <c r="K15" s="396" t="n"/>
      <c r="L15" s="396" t="n"/>
      <c r="M15" s="55" t="n"/>
      <c r="N15" s="396" t="n"/>
      <c r="O15" s="396" t="n"/>
      <c r="P15" s="396" t="n"/>
      <c r="Q15" s="396" t="n"/>
      <c r="R15" s="396" t="n"/>
      <c r="S15" s="396" t="n"/>
      <c r="T15" s="396" t="n"/>
    </row>
    <row r="16" ht="12" customFormat="1" customHeight="1" s="2">
      <c r="A16" s="53" t="n"/>
      <c r="B16" s="408" t="n"/>
      <c r="C16" s="55" t="n"/>
      <c r="D16" s="55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2">
      <c r="A17" s="53" t="n"/>
      <c r="B17" s="408" t="n"/>
      <c r="C17" s="396" t="n"/>
      <c r="D17" s="55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21" t="n"/>
      <c r="B18" s="408" t="n"/>
      <c r="C18" s="404" t="n"/>
      <c r="D18" s="5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8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8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8" t="n"/>
      <c r="C21" s="404" t="n"/>
      <c r="D21" s="22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8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3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7">
        <f>'本月发生（洗护）'!$D$1</f>
        <v/>
      </c>
      <c r="B26" s="400" t="inlineStr">
        <is>
          <t>本月合计</t>
        </is>
      </c>
      <c r="C26" s="401">
        <f>SUM(C7:C25)</f>
        <v/>
      </c>
      <c r="D26" s="401">
        <f>SUM(D7:D25)</f>
        <v/>
      </c>
      <c r="E26" s="401">
        <f>SUM(E7:E25)</f>
        <v/>
      </c>
      <c r="F26" s="401">
        <f>SUM(F7:F25)</f>
        <v/>
      </c>
      <c r="G26" s="401">
        <f>SUM(G7:G25)</f>
        <v/>
      </c>
      <c r="H26" s="401">
        <f>SUM(H7:H25)</f>
        <v/>
      </c>
      <c r="I26" s="401">
        <f>SUM(I7:I25)</f>
        <v/>
      </c>
      <c r="J26" s="401">
        <f>SUM(J7:J25)</f>
        <v/>
      </c>
      <c r="K26" s="401">
        <f>SUM(K7:K25)</f>
        <v/>
      </c>
      <c r="L26" s="401">
        <f>SUM(L7:L25)</f>
        <v/>
      </c>
      <c r="M26" s="401">
        <f>SUM(M7:M25)</f>
        <v/>
      </c>
      <c r="N26" s="401">
        <f>SUM(N7:N25)</f>
        <v/>
      </c>
      <c r="O26" s="401">
        <f>SUM(O7:O25)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'本月发生（洗护）'!$D$1</f>
        <v/>
      </c>
      <c r="B27" s="402" t="inlineStr">
        <is>
          <t>合计</t>
        </is>
      </c>
      <c r="C27" s="396">
        <f>C6+C26</f>
        <v/>
      </c>
      <c r="D27" s="396">
        <f>D6+D26</f>
        <v/>
      </c>
      <c r="E27" s="396">
        <f>E6+E26</f>
        <v/>
      </c>
      <c r="F27" s="396">
        <f>F6+F26</f>
        <v/>
      </c>
      <c r="G27" s="396">
        <f>G6+G26</f>
        <v/>
      </c>
      <c r="H27" s="396">
        <f>H6+H26</f>
        <v/>
      </c>
      <c r="I27" s="396">
        <f>I6+I26</f>
        <v/>
      </c>
      <c r="J27" s="396">
        <f>J6+J26</f>
        <v/>
      </c>
      <c r="K27" s="396">
        <f>K6+K26</f>
        <v/>
      </c>
      <c r="L27" s="396">
        <f>L6+L26</f>
        <v/>
      </c>
      <c r="M27" s="396">
        <f>M6+M26</f>
        <v/>
      </c>
      <c r="N27" s="396">
        <f>N6+N26</f>
        <v/>
      </c>
      <c r="O27" s="396">
        <f>O6+O26</f>
        <v/>
      </c>
      <c r="P27" s="396">
        <f>H27+J27-L27</f>
        <v/>
      </c>
      <c r="Q27" s="396">
        <f>D27+E27+F27-M27</f>
        <v/>
      </c>
      <c r="R27" s="396">
        <f>G27+I27-K27</f>
        <v/>
      </c>
      <c r="S27" s="396">
        <f>N27</f>
        <v/>
      </c>
      <c r="T27" s="396">
        <f>D27+E27+F27+G27+H27+I27+J27-K27-L27-M27-N27-O27</f>
        <v/>
      </c>
      <c r="XFB27" s="3" t="n"/>
      <c r="XFC27" s="3" t="n"/>
      <c r="XFD27" s="3" t="n"/>
    </row>
    <row r="28" customFormat="1" s="2">
      <c r="A28" s="4" t="n"/>
    </row>
    <row r="29" customFormat="1" s="2">
      <c r="A29" s="30" t="inlineStr">
        <is>
          <t>备注：</t>
        </is>
      </c>
      <c r="B29" s="31" t="n"/>
      <c r="C29" s="31" t="n"/>
      <c r="D29" s="31" t="n"/>
      <c r="E29" s="31" t="n"/>
      <c r="F29" s="31" t="n"/>
      <c r="G29" s="31" t="n"/>
      <c r="H29" s="31" t="n"/>
      <c r="I29" s="31" t="n"/>
      <c r="J29" s="31" t="n"/>
    </row>
    <row r="30" customFormat="1" s="2">
      <c r="A30" s="32" t="inlineStr">
        <is>
          <t>请五日内在对账单上盖章确认返传。未收到回传确认对账单，则视为默认此对账单金额。感谢您对我司的支持，谢谢配合！</t>
        </is>
      </c>
    </row>
    <row r="31" customFormat="1" s="2">
      <c r="A31" s="30" t="inlineStr">
        <is>
          <t>已经分解的款项不再进行调整，请知悉！</t>
        </is>
      </c>
    </row>
    <row r="32" customFormat="1" s="2">
      <c r="A32" s="30" t="inlineStr">
        <is>
          <t>如需开具发票，请在当月及时将开票资料和营业执照递交我司，隔月作废！</t>
        </is>
      </c>
    </row>
    <row r="33" customFormat="1" s="2">
      <c r="A33" s="4" t="n"/>
      <c r="XFB33" s="3" t="n"/>
      <c r="XFC33" s="3" t="n"/>
      <c r="XFD33" s="3" t="n"/>
    </row>
    <row r="34" customFormat="1" s="2">
      <c r="A34" s="4" t="n"/>
      <c r="F34" s="31" t="n"/>
      <c r="G34" s="31" t="n"/>
      <c r="H34" s="31" t="n"/>
      <c r="XFB34" s="3" t="n"/>
      <c r="XFC34" s="3" t="n"/>
      <c r="XFD34" s="3" t="n"/>
    </row>
    <row r="35" customFormat="1" s="2">
      <c r="A35" s="4" t="n"/>
      <c r="F35" s="32" t="n"/>
      <c r="G35" s="32" t="n"/>
      <c r="H35" s="32" t="n"/>
      <c r="XFB35" s="3" t="n"/>
      <c r="XFC35" s="3" t="n"/>
      <c r="XFD35" s="3" t="n"/>
    </row>
    <row r="36" customFormat="1" s="2">
      <c r="A36" s="4" t="n"/>
      <c r="F36" s="30" t="n"/>
      <c r="G36" s="30" t="n"/>
      <c r="H36" s="30" t="n"/>
      <c r="XFB36" s="3" t="n"/>
      <c r="XFC36" s="3" t="n"/>
      <c r="XFD36" s="3" t="n"/>
    </row>
    <row r="37" customFormat="1" s="2">
      <c r="A37" s="4" t="n"/>
      <c r="F37" s="30" t="n"/>
      <c r="G37" s="30" t="n"/>
      <c r="H37" s="30" t="n"/>
      <c r="XFB37" s="3" t="n"/>
      <c r="XFC37" s="3" t="n"/>
      <c r="XFD37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0:P30"/>
    <mergeCell ref="A31:K31"/>
    <mergeCell ref="A32:K32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D2" location="'本月发生(洗护)'!A1" display="返回"/>
  </hyperlinks>
  <pageMargins left="0.75" right="0.75" top="1" bottom="1" header="0.5" footer="0.5"/>
  <pageSetup orientation="portrait" paperSize="9"/>
</worksheet>
</file>

<file path=xl/worksheets/sheet227.xml><?xml version="1.0" encoding="utf-8"?>
<worksheet xmlns="http://schemas.openxmlformats.org/spreadsheetml/2006/main">
  <sheetPr codeName="Sheet235">
    <outlinePr summaryBelow="1" summaryRight="1"/>
    <pageSetUpPr/>
  </sheetPr>
  <dimension ref="A1:XFD39"/>
  <sheetViews>
    <sheetView workbookViewId="0">
      <selection activeCell="A36" sqref="A36:K36"/>
    </sheetView>
  </sheetViews>
  <sheetFormatPr baseColWidth="8" defaultColWidth="9" defaultRowHeight="13.5"/>
  <cols>
    <col width="13.6666666666667" customWidth="1" style="4" min="1" max="1"/>
    <col width="12.6666666666667" customWidth="1" style="2" min="2" max="2"/>
    <col width="9.225" customWidth="1" style="2" min="3" max="3"/>
    <col width="11.4416666666667" customWidth="1" style="2" min="4" max="4"/>
    <col width="10.3333333333333" customWidth="1" style="2" min="5" max="5"/>
    <col width="11.1083333333333" customWidth="1" style="2" min="6" max="6"/>
    <col width="8.66666666666667" customWidth="1" style="2" min="7" max="9"/>
    <col width="10.6666666666667" customWidth="1" style="2" min="10" max="10"/>
    <col width="9.33333333333333" customWidth="1" style="2" min="11" max="11"/>
    <col width="6.33333333333333" customWidth="1" style="2" min="12" max="12"/>
    <col width="11.4416666666667" customWidth="1" style="2" min="13" max="16"/>
    <col width="13.6666666666667" customWidth="1" style="2" min="17" max="17"/>
    <col width="9.225" customWidth="1" style="2" min="18" max="18"/>
    <col width="11.4416666666667" customWidth="1" style="2" min="19" max="19"/>
    <col width="13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上海绵霖网络科技有限公司</t>
        </is>
      </c>
      <c r="D2" s="4" t="n"/>
      <c r="F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ht="27" customFormat="1" customHeigh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44895</v>
      </c>
      <c r="B6" s="22" t="inlineStr">
        <is>
          <t>上期余额</t>
        </is>
      </c>
      <c r="C6" s="396" t="n">
        <v>0</v>
      </c>
      <c r="D6" s="396" t="n">
        <v>13352.16</v>
      </c>
      <c r="E6" s="396" t="n">
        <v>3000</v>
      </c>
      <c r="F6" s="396" t="n">
        <v>22497.04</v>
      </c>
      <c r="G6" s="396" t="n">
        <v>0</v>
      </c>
      <c r="H6" s="396" t="n">
        <v>0</v>
      </c>
      <c r="I6" s="396" t="n">
        <v>0</v>
      </c>
      <c r="J6" s="396" t="n">
        <v>0</v>
      </c>
      <c r="K6" s="396" t="n">
        <v>0</v>
      </c>
      <c r="L6" s="396" t="n">
        <v>0</v>
      </c>
      <c r="M6" s="396" t="n">
        <v>38849.2</v>
      </c>
      <c r="N6" s="396" t="n">
        <v>0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27" t="n"/>
      <c r="B7" s="22" t="n"/>
      <c r="C7" s="396" t="n"/>
      <c r="D7" s="396" t="n"/>
      <c r="E7" s="396" t="n"/>
      <c r="F7" s="396" t="n"/>
      <c r="G7" s="396" t="n"/>
      <c r="H7" s="396" t="n"/>
      <c r="I7" s="396" t="n"/>
      <c r="J7" s="396" t="n"/>
      <c r="K7" s="396" t="n"/>
      <c r="L7" s="396" t="n"/>
      <c r="M7" s="396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7" t="n"/>
      <c r="B8" s="22" t="n"/>
      <c r="C8" s="396" t="n"/>
      <c r="D8" s="396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7" t="n"/>
      <c r="B9" s="22" t="n"/>
      <c r="C9" s="396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7" t="n"/>
      <c r="B10" s="22" t="n"/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7" t="n"/>
      <c r="B11" s="22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396" t="n"/>
      <c r="N11" s="396" t="n"/>
      <c r="O11" s="396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7" t="n"/>
      <c r="B12" s="22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6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7" t="n"/>
      <c r="B13" s="22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411">
      <c r="A14" s="27" t="n"/>
      <c r="B14" s="22" t="n"/>
      <c r="C14" s="22" t="n"/>
      <c r="D14" s="22" t="n"/>
      <c r="E14" s="22" t="n"/>
      <c r="F14" s="22" t="n"/>
      <c r="G14" s="22" t="n"/>
      <c r="H14" s="22" t="n"/>
      <c r="I14" s="22" t="n"/>
      <c r="J14" s="22" t="n"/>
      <c r="K14" s="22" t="n"/>
      <c r="L14" s="22" t="n"/>
      <c r="M14" s="22" t="n"/>
      <c r="N14" s="27" t="n"/>
      <c r="O14" s="22" t="n"/>
      <c r="P14" s="22" t="n"/>
      <c r="Q14" s="22" t="n"/>
      <c r="R14" s="22" t="n"/>
      <c r="S14" s="22" t="n"/>
      <c r="T14" s="22" t="n"/>
      <c r="U14" s="2" t="n"/>
      <c r="V14" s="2" t="n"/>
      <c r="W14" s="2" t="n"/>
      <c r="X14" s="2" t="n"/>
      <c r="Y14" s="2" t="n"/>
      <c r="Z14" s="2" t="n"/>
      <c r="AA14" s="33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33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33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33" t="n"/>
      <c r="BO14" s="2" t="n"/>
      <c r="BP14" s="2" t="n"/>
      <c r="BQ14" s="2" t="n"/>
      <c r="BR14" s="2" t="n"/>
      <c r="BS14" s="2" t="n"/>
      <c r="BT14" s="2" t="n"/>
      <c r="BU14" s="2" t="n"/>
      <c r="BV14" s="2" t="n"/>
      <c r="BW14" s="2" t="n"/>
      <c r="BX14" s="2" t="n"/>
      <c r="BY14" s="2" t="n"/>
      <c r="BZ14" s="2" t="n"/>
      <c r="CA14" s="33" t="n"/>
      <c r="CB14" s="2" t="n"/>
      <c r="CC14" s="2" t="n"/>
      <c r="CD14" s="2" t="n"/>
      <c r="CE14" s="2" t="n"/>
      <c r="CF14" s="2" t="n"/>
      <c r="CG14" s="2" t="n"/>
      <c r="CH14" s="2" t="n"/>
      <c r="CI14" s="2" t="n"/>
      <c r="CJ14" s="2" t="n"/>
      <c r="CK14" s="2" t="n"/>
      <c r="CL14" s="2" t="n"/>
      <c r="CM14" s="2" t="n"/>
      <c r="CN14" s="33" t="n"/>
      <c r="CO14" s="2" t="n"/>
      <c r="CP14" s="2" t="n"/>
      <c r="CQ14" s="2" t="n"/>
      <c r="CR14" s="2" t="n"/>
      <c r="CS14" s="2" t="n"/>
      <c r="CT14" s="2" t="n"/>
      <c r="CU14" s="2" t="n"/>
      <c r="CV14" s="2" t="n"/>
      <c r="CW14" s="2" t="n"/>
      <c r="CX14" s="2" t="n"/>
      <c r="CY14" s="2" t="n"/>
      <c r="CZ14" s="2" t="n"/>
      <c r="DA14" s="33" t="n"/>
      <c r="DB14" s="2" t="n"/>
      <c r="DC14" s="2" t="n"/>
      <c r="DD14" s="2" t="n"/>
      <c r="DE14" s="2" t="n"/>
      <c r="DF14" s="2" t="n"/>
      <c r="DG14" s="2" t="n"/>
      <c r="DH14" s="2" t="n"/>
      <c r="DI14" s="2" t="n"/>
      <c r="DJ14" s="2" t="n"/>
      <c r="DK14" s="2" t="n"/>
      <c r="DL14" s="2" t="n"/>
      <c r="DM14" s="2" t="n"/>
      <c r="DN14" s="33" t="n"/>
      <c r="DO14" s="2" t="n"/>
      <c r="DP14" s="2" t="n"/>
      <c r="DQ14" s="2" t="n"/>
      <c r="DR14" s="2" t="n"/>
      <c r="DS14" s="2" t="n"/>
      <c r="DT14" s="2" t="n"/>
      <c r="DU14" s="2" t="n"/>
      <c r="DV14" s="2" t="n"/>
      <c r="DW14" s="2" t="n"/>
      <c r="DX14" s="2" t="n"/>
      <c r="DY14" s="2" t="n"/>
      <c r="DZ14" s="2" t="n"/>
      <c r="EA14" s="33" t="n"/>
      <c r="EB14" s="2" t="n"/>
      <c r="EC14" s="2" t="n"/>
      <c r="ED14" s="2" t="n"/>
      <c r="EE14" s="2" t="n"/>
      <c r="EF14" s="2" t="n"/>
      <c r="EG14" s="2" t="n"/>
      <c r="EH14" s="2" t="n"/>
      <c r="EI14" s="2" t="n"/>
      <c r="EJ14" s="2" t="n"/>
      <c r="EK14" s="2" t="n"/>
      <c r="EL14" s="2" t="n"/>
      <c r="EM14" s="2" t="n"/>
      <c r="EN14" s="33" t="n"/>
      <c r="EO14" s="2" t="n"/>
      <c r="EP14" s="2" t="n"/>
      <c r="EQ14" s="2" t="n"/>
      <c r="ER14" s="2" t="n"/>
      <c r="ES14" s="2" t="n"/>
      <c r="ET14" s="2" t="n"/>
      <c r="EU14" s="2" t="n"/>
      <c r="EV14" s="2" t="n"/>
      <c r="EW14" s="2" t="n"/>
      <c r="EX14" s="2" t="n"/>
      <c r="EY14" s="2" t="n"/>
      <c r="EZ14" s="2" t="n"/>
      <c r="FA14" s="33" t="n"/>
      <c r="FB14" s="2" t="n"/>
      <c r="FC14" s="2" t="n"/>
      <c r="FD14" s="2" t="n"/>
      <c r="FE14" s="2" t="n"/>
      <c r="FF14" s="2" t="n"/>
      <c r="FG14" s="2" t="n"/>
      <c r="FH14" s="2" t="n"/>
      <c r="FI14" s="2" t="n"/>
      <c r="FJ14" s="2" t="n"/>
      <c r="FK14" s="2" t="n"/>
      <c r="FL14" s="2" t="n"/>
      <c r="FM14" s="2" t="n"/>
      <c r="FN14" s="33" t="n"/>
      <c r="FO14" s="2" t="n"/>
      <c r="FP14" s="2" t="n"/>
      <c r="FQ14" s="2" t="n"/>
      <c r="FR14" s="2" t="n"/>
      <c r="FS14" s="2" t="n"/>
      <c r="FT14" s="2" t="n"/>
      <c r="FU14" s="2" t="n"/>
      <c r="FV14" s="2" t="n"/>
      <c r="FW14" s="2" t="n"/>
      <c r="FX14" s="2" t="n"/>
      <c r="FY14" s="2" t="n"/>
      <c r="FZ14" s="2" t="n"/>
      <c r="GA14" s="33" t="n"/>
      <c r="GB14" s="2" t="n"/>
      <c r="GC14" s="2" t="n"/>
      <c r="GD14" s="2" t="n"/>
      <c r="GE14" s="2" t="n"/>
      <c r="GF14" s="2" t="n"/>
      <c r="GG14" s="2" t="n"/>
      <c r="GH14" s="2" t="n"/>
      <c r="GI14" s="2" t="n"/>
      <c r="GJ14" s="2" t="n"/>
      <c r="GK14" s="2" t="n"/>
      <c r="GL14" s="2" t="n"/>
      <c r="GM14" s="2" t="n"/>
      <c r="GN14" s="33" t="n"/>
      <c r="GO14" s="2" t="n"/>
      <c r="GP14" s="2" t="n"/>
      <c r="GQ14" s="2" t="n"/>
      <c r="GR14" s="2" t="n"/>
      <c r="GS14" s="2" t="n"/>
      <c r="GT14" s="2" t="n"/>
      <c r="GU14" s="2" t="n"/>
      <c r="GV14" s="2" t="n"/>
      <c r="GW14" s="2" t="n"/>
      <c r="GX14" s="2" t="n"/>
      <c r="GY14" s="2" t="n"/>
      <c r="GZ14" s="2" t="n"/>
      <c r="HA14" s="33" t="n"/>
      <c r="HB14" s="2" t="n"/>
      <c r="HC14" s="2" t="n"/>
      <c r="HD14" s="2" t="n"/>
      <c r="HE14" s="2" t="n"/>
      <c r="HF14" s="2" t="n"/>
      <c r="HG14" s="2" t="n"/>
      <c r="HH14" s="2" t="n"/>
      <c r="HI14" s="2" t="n"/>
      <c r="HJ14" s="2" t="n"/>
      <c r="HK14" s="2" t="n"/>
      <c r="HL14" s="2" t="n"/>
      <c r="HM14" s="2" t="n"/>
      <c r="HN14" s="33" t="n"/>
      <c r="HO14" s="2" t="n"/>
      <c r="HP14" s="2" t="n"/>
      <c r="HQ14" s="2" t="n"/>
      <c r="HR14" s="2" t="n"/>
      <c r="HS14" s="2" t="n"/>
      <c r="HT14" s="2" t="n"/>
      <c r="HU14" s="2" t="n"/>
      <c r="HV14" s="2" t="n"/>
      <c r="HW14" s="2" t="n"/>
      <c r="HX14" s="2" t="n"/>
      <c r="HY14" s="2" t="n"/>
      <c r="HZ14" s="2" t="n"/>
      <c r="IA14" s="33" t="n"/>
      <c r="IB14" s="2" t="n"/>
      <c r="IC14" s="2" t="n"/>
      <c r="ID14" s="2" t="n"/>
      <c r="IE14" s="2" t="n"/>
      <c r="IF14" s="2" t="n"/>
      <c r="IG14" s="2" t="n"/>
      <c r="IH14" s="2" t="n"/>
      <c r="II14" s="2" t="n"/>
      <c r="IJ14" s="2" t="n"/>
      <c r="IK14" s="2" t="n"/>
      <c r="IL14" s="2" t="n"/>
      <c r="IM14" s="2" t="n"/>
      <c r="IN14" s="33" t="n"/>
      <c r="IO14" s="2" t="n"/>
      <c r="IP14" s="2" t="n"/>
      <c r="IQ14" s="2" t="n"/>
      <c r="IR14" s="2" t="n"/>
      <c r="IS14" s="2" t="n"/>
      <c r="IT14" s="2" t="n"/>
      <c r="IU14" s="2" t="n"/>
      <c r="IV14" s="2" t="n"/>
      <c r="IW14" s="2" t="n"/>
      <c r="IX14" s="2" t="n"/>
      <c r="IY14" s="2" t="n"/>
      <c r="IZ14" s="2" t="n"/>
      <c r="JA14" s="33" t="n"/>
      <c r="JB14" s="2" t="n"/>
      <c r="JC14" s="2" t="n"/>
      <c r="JD14" s="2" t="n"/>
      <c r="JE14" s="2" t="n"/>
      <c r="JF14" s="2" t="n"/>
      <c r="JG14" s="2" t="n"/>
      <c r="JH14" s="2" t="n"/>
      <c r="JI14" s="2" t="n"/>
      <c r="JJ14" s="2" t="n"/>
      <c r="JK14" s="2" t="n"/>
      <c r="JL14" s="2" t="n"/>
      <c r="JM14" s="2" t="n"/>
      <c r="JN14" s="33" t="n"/>
      <c r="JO14" s="2" t="n"/>
      <c r="JP14" s="2" t="n"/>
      <c r="JQ14" s="2" t="n"/>
      <c r="JR14" s="2" t="n"/>
      <c r="JS14" s="2" t="n"/>
      <c r="JT14" s="2" t="n"/>
      <c r="JU14" s="2" t="n"/>
      <c r="JV14" s="2" t="n"/>
      <c r="JW14" s="2" t="n"/>
      <c r="JX14" s="2" t="n"/>
      <c r="JY14" s="2" t="n"/>
      <c r="JZ14" s="2" t="n"/>
      <c r="KA14" s="33" t="n"/>
      <c r="KB14" s="2" t="n"/>
      <c r="KC14" s="2" t="n"/>
      <c r="KD14" s="2" t="n"/>
      <c r="KE14" s="2" t="n"/>
      <c r="KF14" s="2" t="n"/>
      <c r="KG14" s="2" t="n"/>
      <c r="KH14" s="2" t="n"/>
      <c r="KI14" s="2" t="n"/>
      <c r="KJ14" s="2" t="n"/>
      <c r="KK14" s="2" t="n"/>
      <c r="KL14" s="2" t="n"/>
      <c r="KM14" s="2" t="n"/>
      <c r="KN14" s="33" t="n"/>
      <c r="KO14" s="2" t="n"/>
      <c r="KP14" s="2" t="n"/>
      <c r="KQ14" s="2" t="n"/>
      <c r="KR14" s="2" t="n"/>
      <c r="KS14" s="2" t="n"/>
      <c r="KT14" s="2" t="n"/>
      <c r="KU14" s="2" t="n"/>
      <c r="KV14" s="2" t="n"/>
      <c r="KW14" s="2" t="n"/>
      <c r="KX14" s="2" t="n"/>
      <c r="KY14" s="2" t="n"/>
      <c r="KZ14" s="2" t="n"/>
      <c r="LA14" s="33" t="n"/>
      <c r="LB14" s="2" t="n"/>
      <c r="LC14" s="2" t="n"/>
      <c r="LD14" s="2" t="n"/>
      <c r="LE14" s="2" t="n"/>
      <c r="LF14" s="2" t="n"/>
      <c r="LG14" s="2" t="n"/>
      <c r="LH14" s="2" t="n"/>
      <c r="LI14" s="2" t="n"/>
      <c r="LJ14" s="2" t="n"/>
      <c r="LK14" s="2" t="n"/>
      <c r="LL14" s="2" t="n"/>
      <c r="LM14" s="2" t="n"/>
      <c r="LN14" s="33" t="n"/>
      <c r="LO14" s="2" t="n"/>
      <c r="LP14" s="2" t="n"/>
      <c r="LQ14" s="2" t="n"/>
      <c r="LR14" s="2" t="n"/>
      <c r="LS14" s="2" t="n"/>
      <c r="LT14" s="2" t="n"/>
      <c r="LU14" s="2" t="n"/>
      <c r="LV14" s="2" t="n"/>
      <c r="LW14" s="2" t="n"/>
      <c r="LX14" s="2" t="n"/>
      <c r="LY14" s="2" t="n"/>
      <c r="LZ14" s="2" t="n"/>
      <c r="MA14" s="33" t="n"/>
      <c r="MB14" s="2" t="n"/>
      <c r="MC14" s="2" t="n"/>
      <c r="MD14" s="2" t="n"/>
      <c r="ME14" s="2" t="n"/>
      <c r="MF14" s="2" t="n"/>
      <c r="MG14" s="2" t="n"/>
      <c r="MH14" s="2" t="n"/>
      <c r="MI14" s="2" t="n"/>
      <c r="MJ14" s="2" t="n"/>
      <c r="MK14" s="2" t="n"/>
      <c r="ML14" s="2" t="n"/>
      <c r="MM14" s="2" t="n"/>
      <c r="MN14" s="33" t="n"/>
      <c r="MO14" s="2" t="n"/>
      <c r="MP14" s="2" t="n"/>
      <c r="MQ14" s="2" t="n"/>
      <c r="MR14" s="2" t="n"/>
      <c r="MS14" s="2" t="n"/>
      <c r="MT14" s="2" t="n"/>
      <c r="MU14" s="2" t="n"/>
      <c r="MV14" s="2" t="n"/>
      <c r="MW14" s="2" t="n"/>
      <c r="MX14" s="2" t="n"/>
      <c r="MY14" s="2" t="n"/>
      <c r="MZ14" s="2" t="n"/>
      <c r="NA14" s="33" t="n"/>
      <c r="NB14" s="2" t="n"/>
      <c r="NC14" s="2" t="n"/>
      <c r="ND14" s="2" t="n"/>
      <c r="NE14" s="2" t="n"/>
      <c r="NF14" s="2" t="n"/>
      <c r="NG14" s="2" t="n"/>
      <c r="NH14" s="2" t="n"/>
      <c r="NI14" s="2" t="n"/>
      <c r="NJ14" s="2" t="n"/>
      <c r="NK14" s="2" t="n"/>
      <c r="NL14" s="2" t="n"/>
      <c r="NM14" s="2" t="n"/>
      <c r="NN14" s="33" t="n"/>
      <c r="NO14" s="2" t="n"/>
      <c r="NP14" s="2" t="n"/>
      <c r="NQ14" s="2" t="n"/>
      <c r="NR14" s="2" t="n"/>
      <c r="NS14" s="2" t="n"/>
      <c r="NT14" s="2" t="n"/>
      <c r="NU14" s="2" t="n"/>
      <c r="NV14" s="2" t="n"/>
      <c r="NW14" s="2" t="n"/>
      <c r="NX14" s="2" t="n"/>
      <c r="NY14" s="2" t="n"/>
      <c r="NZ14" s="2" t="n"/>
      <c r="OA14" s="33" t="n"/>
      <c r="OB14" s="2" t="n"/>
      <c r="OC14" s="2" t="n"/>
      <c r="OD14" s="2" t="n"/>
      <c r="OE14" s="2" t="n"/>
      <c r="OF14" s="2" t="n"/>
      <c r="OG14" s="2" t="n"/>
      <c r="OH14" s="2" t="n"/>
      <c r="OI14" s="2" t="n"/>
      <c r="OJ14" s="2" t="n"/>
      <c r="OK14" s="2" t="n"/>
      <c r="OL14" s="2" t="n"/>
      <c r="OM14" s="2" t="n"/>
      <c r="ON14" s="33" t="n"/>
      <c r="OO14" s="2" t="n"/>
      <c r="OP14" s="2" t="n"/>
      <c r="OQ14" s="2" t="n"/>
      <c r="OR14" s="2" t="n"/>
      <c r="OS14" s="2" t="n"/>
      <c r="OT14" s="2" t="n"/>
      <c r="OU14" s="2" t="n"/>
      <c r="OV14" s="2" t="n"/>
      <c r="OW14" s="2" t="n"/>
      <c r="OX14" s="2" t="n"/>
      <c r="OY14" s="2" t="n"/>
      <c r="OZ14" s="2" t="n"/>
      <c r="PA14" s="33" t="n"/>
      <c r="PB14" s="2" t="n"/>
      <c r="PC14" s="2" t="n"/>
      <c r="PD14" s="2" t="n"/>
      <c r="PE14" s="2" t="n"/>
      <c r="PF14" s="2" t="n"/>
      <c r="PG14" s="2" t="n"/>
      <c r="PH14" s="2" t="n"/>
      <c r="PI14" s="2" t="n"/>
      <c r="PJ14" s="2" t="n"/>
      <c r="PK14" s="2" t="n"/>
      <c r="PL14" s="2" t="n"/>
      <c r="PM14" s="2" t="n"/>
      <c r="PN14" s="33" t="n"/>
      <c r="PO14" s="2" t="n"/>
      <c r="PP14" s="2" t="n"/>
      <c r="PQ14" s="2" t="n"/>
      <c r="PR14" s="2" t="n"/>
      <c r="PS14" s="2" t="n"/>
      <c r="PT14" s="2" t="n"/>
      <c r="PU14" s="2" t="n"/>
      <c r="PV14" s="2" t="n"/>
      <c r="PW14" s="2" t="n"/>
      <c r="PX14" s="2" t="n"/>
      <c r="PY14" s="2" t="n"/>
      <c r="PZ14" s="2" t="n"/>
      <c r="QA14" s="33" t="n"/>
      <c r="QB14" s="2" t="n"/>
      <c r="QC14" s="2" t="n"/>
      <c r="QD14" s="2" t="n"/>
      <c r="QE14" s="2" t="n"/>
      <c r="QF14" s="2" t="n"/>
      <c r="QG14" s="2" t="n"/>
      <c r="QH14" s="2" t="n"/>
      <c r="QI14" s="2" t="n"/>
      <c r="QJ14" s="2" t="n"/>
      <c r="QK14" s="2" t="n"/>
      <c r="QL14" s="2" t="n"/>
      <c r="QM14" s="2" t="n"/>
      <c r="QN14" s="33" t="n"/>
      <c r="QO14" s="2" t="n"/>
      <c r="QP14" s="2" t="n"/>
      <c r="QQ14" s="2" t="n"/>
      <c r="QR14" s="2" t="n"/>
      <c r="QS14" s="2" t="n"/>
      <c r="QT14" s="2" t="n"/>
      <c r="QU14" s="2" t="n"/>
      <c r="QV14" s="2" t="n"/>
      <c r="QW14" s="2" t="n"/>
      <c r="QX14" s="2" t="n"/>
      <c r="QY14" s="2" t="n"/>
      <c r="QZ14" s="2" t="n"/>
      <c r="RA14" s="33" t="n"/>
      <c r="RB14" s="2" t="n"/>
      <c r="RC14" s="2" t="n"/>
      <c r="RD14" s="2" t="n"/>
      <c r="RE14" s="2" t="n"/>
      <c r="RF14" s="2" t="n"/>
      <c r="RG14" s="2" t="n"/>
      <c r="RH14" s="2" t="n"/>
      <c r="RI14" s="2" t="n"/>
      <c r="RJ14" s="2" t="n"/>
      <c r="RK14" s="2" t="n"/>
      <c r="RL14" s="2" t="n"/>
      <c r="RM14" s="2" t="n"/>
      <c r="RN14" s="33" t="n"/>
      <c r="RO14" s="2" t="n"/>
      <c r="RP14" s="2" t="n"/>
      <c r="RQ14" s="2" t="n"/>
      <c r="RR14" s="2" t="n"/>
      <c r="RS14" s="2" t="n"/>
      <c r="RT14" s="2" t="n"/>
      <c r="RU14" s="2" t="n"/>
      <c r="RV14" s="2" t="n"/>
      <c r="RW14" s="2" t="n"/>
      <c r="RX14" s="2" t="n"/>
      <c r="RY14" s="2" t="n"/>
      <c r="RZ14" s="2" t="n"/>
      <c r="SA14" s="33" t="n"/>
      <c r="SB14" s="2" t="n"/>
      <c r="SC14" s="2" t="n"/>
      <c r="SD14" s="2" t="n"/>
      <c r="SE14" s="2" t="n"/>
      <c r="SF14" s="2" t="n"/>
      <c r="SG14" s="2" t="n"/>
      <c r="SH14" s="2" t="n"/>
      <c r="SI14" s="2" t="n"/>
      <c r="SJ14" s="2" t="n"/>
      <c r="SK14" s="2" t="n"/>
      <c r="SL14" s="2" t="n"/>
      <c r="SM14" s="2" t="n"/>
      <c r="SN14" s="33" t="n"/>
      <c r="SO14" s="2" t="n"/>
      <c r="SP14" s="2" t="n"/>
      <c r="SQ14" s="2" t="n"/>
      <c r="SR14" s="2" t="n"/>
      <c r="SS14" s="2" t="n"/>
      <c r="ST14" s="2" t="n"/>
      <c r="SU14" s="2" t="n"/>
      <c r="SV14" s="2" t="n"/>
      <c r="SW14" s="2" t="n"/>
      <c r="SX14" s="2" t="n"/>
      <c r="SY14" s="2" t="n"/>
      <c r="SZ14" s="2" t="n"/>
      <c r="TA14" s="33" t="n"/>
      <c r="TB14" s="2" t="n"/>
      <c r="TC14" s="2" t="n"/>
      <c r="TD14" s="2" t="n"/>
      <c r="TE14" s="2" t="n"/>
      <c r="TF14" s="2" t="n"/>
      <c r="TG14" s="2" t="n"/>
      <c r="TH14" s="2" t="n"/>
      <c r="TI14" s="2" t="n"/>
      <c r="TJ14" s="2" t="n"/>
      <c r="TK14" s="2" t="n"/>
      <c r="TL14" s="2" t="n"/>
      <c r="TM14" s="2" t="n"/>
      <c r="TN14" s="33" t="n"/>
      <c r="TO14" s="2" t="n"/>
      <c r="TP14" s="2" t="n"/>
      <c r="TQ14" s="2" t="n"/>
      <c r="TR14" s="2" t="n"/>
      <c r="TS14" s="2" t="n"/>
      <c r="TT14" s="2" t="n"/>
      <c r="TU14" s="2" t="n"/>
      <c r="TV14" s="2" t="n"/>
      <c r="TW14" s="2" t="n"/>
      <c r="TX14" s="2" t="n"/>
      <c r="TY14" s="2" t="n"/>
      <c r="TZ14" s="2" t="n"/>
      <c r="UA14" s="33" t="n"/>
      <c r="UB14" s="2" t="n"/>
      <c r="UC14" s="2" t="n"/>
      <c r="UD14" s="2" t="n"/>
      <c r="UE14" s="2" t="n"/>
      <c r="UF14" s="2" t="n"/>
      <c r="UG14" s="2" t="n"/>
      <c r="UH14" s="2" t="n"/>
      <c r="UI14" s="2" t="n"/>
      <c r="UJ14" s="2" t="n"/>
      <c r="UK14" s="2" t="n"/>
      <c r="UL14" s="2" t="n"/>
      <c r="UM14" s="2" t="n"/>
      <c r="UN14" s="33" t="n"/>
      <c r="UO14" s="2" t="n"/>
      <c r="UP14" s="2" t="n"/>
      <c r="UQ14" s="2" t="n"/>
      <c r="UR14" s="2" t="n"/>
      <c r="US14" s="2" t="n"/>
      <c r="UT14" s="2" t="n"/>
      <c r="UU14" s="2" t="n"/>
      <c r="UV14" s="2" t="n"/>
      <c r="UW14" s="2" t="n"/>
      <c r="UX14" s="2" t="n"/>
      <c r="UY14" s="2" t="n"/>
      <c r="UZ14" s="2" t="n"/>
      <c r="VA14" s="33" t="n"/>
      <c r="VB14" s="2" t="n"/>
      <c r="VC14" s="2" t="n"/>
      <c r="VD14" s="2" t="n"/>
      <c r="VE14" s="2" t="n"/>
      <c r="VF14" s="2" t="n"/>
      <c r="VG14" s="2" t="n"/>
      <c r="VH14" s="2" t="n"/>
      <c r="VI14" s="2" t="n"/>
      <c r="VJ14" s="2" t="n"/>
      <c r="VK14" s="2" t="n"/>
      <c r="VL14" s="2" t="n"/>
      <c r="VM14" s="2" t="n"/>
      <c r="VN14" s="33" t="n"/>
      <c r="VO14" s="2" t="n"/>
      <c r="VP14" s="2" t="n"/>
      <c r="VQ14" s="2" t="n"/>
      <c r="VR14" s="2" t="n"/>
      <c r="VS14" s="2" t="n"/>
      <c r="VT14" s="2" t="n"/>
      <c r="VU14" s="2" t="n"/>
      <c r="VV14" s="2" t="n"/>
      <c r="VW14" s="2" t="n"/>
      <c r="VX14" s="2" t="n"/>
      <c r="VY14" s="2" t="n"/>
      <c r="VZ14" s="2" t="n"/>
      <c r="WA14" s="33" t="n"/>
      <c r="WB14" s="2" t="n"/>
      <c r="WC14" s="2" t="n"/>
      <c r="WD14" s="2" t="n"/>
      <c r="WE14" s="2" t="n"/>
      <c r="WF14" s="2" t="n"/>
      <c r="WG14" s="2" t="n"/>
      <c r="WH14" s="2" t="n"/>
      <c r="WI14" s="2" t="n"/>
      <c r="WJ14" s="2" t="n"/>
      <c r="WK14" s="2" t="n"/>
      <c r="WL14" s="2" t="n"/>
      <c r="WM14" s="2" t="n"/>
      <c r="WN14" s="33" t="n"/>
      <c r="WO14" s="2" t="n"/>
      <c r="WP14" s="2" t="n"/>
      <c r="WQ14" s="2" t="n"/>
      <c r="WR14" s="2" t="n"/>
      <c r="WS14" s="2" t="n"/>
      <c r="WT14" s="2" t="n"/>
      <c r="WU14" s="2" t="n"/>
      <c r="WV14" s="2" t="n"/>
      <c r="WW14" s="2" t="n"/>
      <c r="WX14" s="2" t="n"/>
      <c r="WY14" s="2" t="n"/>
      <c r="WZ14" s="2" t="n"/>
      <c r="XA14" s="33" t="n"/>
      <c r="XB14" s="2" t="n"/>
      <c r="XC14" s="2" t="n"/>
      <c r="XD14" s="2" t="n"/>
      <c r="XE14" s="2" t="n"/>
      <c r="XF14" s="2" t="n"/>
      <c r="XG14" s="2" t="n"/>
      <c r="XH14" s="2" t="n"/>
      <c r="XI14" s="2" t="n"/>
      <c r="XJ14" s="2" t="n"/>
      <c r="XK14" s="2" t="n"/>
      <c r="XL14" s="2" t="n"/>
      <c r="XM14" s="2" t="n"/>
      <c r="XN14" s="33" t="n"/>
      <c r="XO14" s="2" t="n"/>
      <c r="XP14" s="2" t="n"/>
      <c r="XQ14" s="2" t="n"/>
      <c r="XR14" s="2" t="n"/>
      <c r="XS14" s="2" t="n"/>
      <c r="XT14" s="2" t="n"/>
      <c r="XU14" s="2" t="n"/>
      <c r="XV14" s="2" t="n"/>
      <c r="XW14" s="2" t="n"/>
      <c r="XX14" s="2" t="n"/>
      <c r="XY14" s="2" t="n"/>
      <c r="XZ14" s="2" t="n"/>
      <c r="YA14" s="33" t="n"/>
      <c r="YB14" s="2" t="n"/>
      <c r="YC14" s="2" t="n"/>
      <c r="YD14" s="2" t="n"/>
      <c r="YE14" s="2" t="n"/>
      <c r="YF14" s="2" t="n"/>
      <c r="YG14" s="2" t="n"/>
      <c r="YH14" s="2" t="n"/>
      <c r="YI14" s="2" t="n"/>
      <c r="YJ14" s="2" t="n"/>
      <c r="YK14" s="2" t="n"/>
      <c r="YL14" s="2" t="n"/>
      <c r="YM14" s="2" t="n"/>
      <c r="YN14" s="33" t="n"/>
      <c r="YO14" s="2" t="n"/>
      <c r="YP14" s="2" t="n"/>
      <c r="YQ14" s="2" t="n"/>
      <c r="YR14" s="2" t="n"/>
      <c r="YS14" s="2" t="n"/>
      <c r="YT14" s="2" t="n"/>
      <c r="YU14" s="2" t="n"/>
      <c r="YV14" s="2" t="n"/>
      <c r="YW14" s="2" t="n"/>
      <c r="YX14" s="2" t="n"/>
      <c r="YY14" s="2" t="n"/>
      <c r="YZ14" s="2" t="n"/>
      <c r="ZA14" s="33" t="n"/>
      <c r="ZB14" s="2" t="n"/>
      <c r="ZC14" s="2" t="n"/>
      <c r="ZD14" s="2" t="n"/>
      <c r="ZE14" s="2" t="n"/>
      <c r="ZF14" s="2" t="n"/>
      <c r="ZG14" s="2" t="n"/>
      <c r="ZH14" s="2" t="n"/>
      <c r="ZI14" s="2" t="n"/>
      <c r="ZJ14" s="2" t="n"/>
      <c r="ZK14" s="2" t="n"/>
      <c r="ZL14" s="2" t="n"/>
      <c r="ZM14" s="2" t="n"/>
      <c r="ZN14" s="33" t="n"/>
      <c r="ZO14" s="2" t="n"/>
      <c r="ZP14" s="2" t="n"/>
      <c r="ZQ14" s="2" t="n"/>
      <c r="ZR14" s="2" t="n"/>
      <c r="ZS14" s="2" t="n"/>
      <c r="ZT14" s="2" t="n"/>
      <c r="ZU14" s="2" t="n"/>
      <c r="ZV14" s="2" t="n"/>
      <c r="ZW14" s="2" t="n"/>
      <c r="ZX14" s="2" t="n"/>
      <c r="ZY14" s="2" t="n"/>
      <c r="ZZ14" s="2" t="n"/>
      <c r="AAA14" s="33" t="n"/>
      <c r="AAB14" s="2" t="n"/>
      <c r="AAC14" s="2" t="n"/>
      <c r="AAD14" s="2" t="n"/>
      <c r="AAE14" s="2" t="n"/>
      <c r="AAF14" s="2" t="n"/>
      <c r="AAG14" s="2" t="n"/>
      <c r="AAH14" s="2" t="n"/>
      <c r="AAI14" s="2" t="n"/>
      <c r="AAJ14" s="2" t="n"/>
      <c r="AAK14" s="2" t="n"/>
      <c r="AAL14" s="2" t="n"/>
      <c r="AAM14" s="2" t="n"/>
      <c r="AAN14" s="33" t="n"/>
      <c r="AAO14" s="2" t="n"/>
      <c r="AAP14" s="2" t="n"/>
      <c r="AAQ14" s="2" t="n"/>
      <c r="AAR14" s="2" t="n"/>
      <c r="AAS14" s="2" t="n"/>
      <c r="AAT14" s="2" t="n"/>
      <c r="AAU14" s="2" t="n"/>
      <c r="AAV14" s="2" t="n"/>
      <c r="AAW14" s="2" t="n"/>
      <c r="AAX14" s="2" t="n"/>
      <c r="AAY14" s="2" t="n"/>
      <c r="AAZ14" s="2" t="n"/>
      <c r="ABA14" s="33" t="n"/>
      <c r="ABB14" s="2" t="n"/>
      <c r="ABC14" s="2" t="n"/>
      <c r="ABD14" s="2" t="n"/>
      <c r="ABE14" s="2" t="n"/>
      <c r="ABF14" s="2" t="n"/>
      <c r="ABG14" s="2" t="n"/>
      <c r="ABH14" s="2" t="n"/>
      <c r="ABI14" s="2" t="n"/>
      <c r="ABJ14" s="2" t="n"/>
      <c r="ABK14" s="2" t="n"/>
      <c r="ABL14" s="2" t="n"/>
      <c r="ABM14" s="2" t="n"/>
      <c r="ABN14" s="33" t="n"/>
      <c r="ABO14" s="2" t="n"/>
      <c r="ABP14" s="2" t="n"/>
      <c r="ABQ14" s="2" t="n"/>
      <c r="ABR14" s="2" t="n"/>
      <c r="ABS14" s="2" t="n"/>
      <c r="ABT14" s="2" t="n"/>
      <c r="ABU14" s="2" t="n"/>
      <c r="ABV14" s="2" t="n"/>
      <c r="ABW14" s="2" t="n"/>
      <c r="ABX14" s="2" t="n"/>
      <c r="ABY14" s="2" t="n"/>
      <c r="ABZ14" s="2" t="n"/>
      <c r="ACA14" s="33" t="n"/>
      <c r="ACB14" s="2" t="n"/>
      <c r="ACC14" s="2" t="n"/>
      <c r="ACD14" s="2" t="n"/>
      <c r="ACE14" s="2" t="n"/>
      <c r="ACF14" s="2" t="n"/>
      <c r="ACG14" s="2" t="n"/>
      <c r="ACH14" s="2" t="n"/>
      <c r="ACI14" s="2" t="n"/>
      <c r="ACJ14" s="2" t="n"/>
      <c r="ACK14" s="2" t="n"/>
      <c r="ACL14" s="2" t="n"/>
      <c r="ACM14" s="2" t="n"/>
      <c r="ACN14" s="33" t="n"/>
      <c r="ACO14" s="2" t="n"/>
      <c r="ACP14" s="2" t="n"/>
      <c r="ACQ14" s="2" t="n"/>
      <c r="ACR14" s="2" t="n"/>
      <c r="ACS14" s="2" t="n"/>
      <c r="ACT14" s="2" t="n"/>
      <c r="ACU14" s="2" t="n"/>
      <c r="ACV14" s="2" t="n"/>
      <c r="ACW14" s="2" t="n"/>
      <c r="ACX14" s="2" t="n"/>
      <c r="ACY14" s="2" t="n"/>
      <c r="ACZ14" s="2" t="n"/>
      <c r="ADA14" s="33" t="n"/>
      <c r="ADB14" s="2" t="n"/>
      <c r="ADC14" s="2" t="n"/>
      <c r="ADD14" s="2" t="n"/>
      <c r="ADE14" s="2" t="n"/>
      <c r="ADF14" s="2" t="n"/>
      <c r="ADG14" s="2" t="n"/>
      <c r="ADH14" s="2" t="n"/>
      <c r="ADI14" s="2" t="n"/>
      <c r="ADJ14" s="2" t="n"/>
      <c r="ADK14" s="2" t="n"/>
      <c r="ADL14" s="2" t="n"/>
      <c r="ADM14" s="2" t="n"/>
      <c r="ADN14" s="33" t="n"/>
      <c r="ADO14" s="2" t="n"/>
      <c r="ADP14" s="2" t="n"/>
      <c r="ADQ14" s="2" t="n"/>
      <c r="ADR14" s="2" t="n"/>
      <c r="ADS14" s="2" t="n"/>
      <c r="ADT14" s="2" t="n"/>
      <c r="ADU14" s="2" t="n"/>
      <c r="ADV14" s="2" t="n"/>
      <c r="ADW14" s="2" t="n"/>
      <c r="ADX14" s="2" t="n"/>
      <c r="ADY14" s="2" t="n"/>
      <c r="ADZ14" s="2" t="n"/>
      <c r="AEA14" s="33" t="n"/>
      <c r="AEB14" s="2" t="n"/>
      <c r="AEC14" s="2" t="n"/>
      <c r="AED14" s="2" t="n"/>
      <c r="AEE14" s="2" t="n"/>
      <c r="AEF14" s="2" t="n"/>
      <c r="AEG14" s="2" t="n"/>
      <c r="AEH14" s="2" t="n"/>
      <c r="AEI14" s="2" t="n"/>
      <c r="AEJ14" s="2" t="n"/>
      <c r="AEK14" s="2" t="n"/>
      <c r="AEL14" s="2" t="n"/>
      <c r="AEM14" s="2" t="n"/>
      <c r="AEN14" s="33" t="n"/>
      <c r="AEO14" s="2" t="n"/>
      <c r="AEP14" s="2" t="n"/>
      <c r="AEQ14" s="2" t="n"/>
      <c r="AER14" s="2" t="n"/>
      <c r="AES14" s="2" t="n"/>
      <c r="AET14" s="2" t="n"/>
      <c r="AEU14" s="2" t="n"/>
      <c r="AEV14" s="2" t="n"/>
      <c r="AEW14" s="2" t="n"/>
      <c r="AEX14" s="2" t="n"/>
      <c r="AEY14" s="2" t="n"/>
      <c r="AEZ14" s="2" t="n"/>
      <c r="AFA14" s="33" t="n"/>
      <c r="AFB14" s="2" t="n"/>
      <c r="AFC14" s="2" t="n"/>
      <c r="AFD14" s="2" t="n"/>
      <c r="AFE14" s="2" t="n"/>
      <c r="AFF14" s="2" t="n"/>
      <c r="AFG14" s="2" t="n"/>
      <c r="AFH14" s="2" t="n"/>
      <c r="AFI14" s="2" t="n"/>
      <c r="AFJ14" s="2" t="n"/>
      <c r="AFK14" s="2" t="n"/>
      <c r="AFL14" s="2" t="n"/>
      <c r="AFM14" s="2" t="n"/>
      <c r="AFN14" s="33" t="n"/>
      <c r="AFO14" s="2" t="n"/>
      <c r="AFP14" s="2" t="n"/>
      <c r="AFQ14" s="2" t="n"/>
      <c r="AFR14" s="2" t="n"/>
      <c r="AFS14" s="2" t="n"/>
      <c r="AFT14" s="2" t="n"/>
      <c r="AFU14" s="2" t="n"/>
      <c r="AFV14" s="2" t="n"/>
      <c r="AFW14" s="2" t="n"/>
      <c r="AFX14" s="2" t="n"/>
      <c r="AFY14" s="2" t="n"/>
      <c r="AFZ14" s="2" t="n"/>
      <c r="AGA14" s="33" t="n"/>
      <c r="AGB14" s="2" t="n"/>
      <c r="AGC14" s="2" t="n"/>
      <c r="AGD14" s="2" t="n"/>
      <c r="AGE14" s="2" t="n"/>
      <c r="AGF14" s="2" t="n"/>
      <c r="AGG14" s="2" t="n"/>
      <c r="AGH14" s="2" t="n"/>
      <c r="AGI14" s="2" t="n"/>
      <c r="AGJ14" s="2" t="n"/>
      <c r="AGK14" s="2" t="n"/>
      <c r="AGL14" s="2" t="n"/>
      <c r="AGM14" s="2" t="n"/>
      <c r="AGN14" s="33" t="n"/>
      <c r="AGO14" s="2" t="n"/>
      <c r="AGP14" s="2" t="n"/>
      <c r="AGQ14" s="2" t="n"/>
      <c r="AGR14" s="2" t="n"/>
      <c r="AGS14" s="2" t="n"/>
      <c r="AGT14" s="2" t="n"/>
      <c r="AGU14" s="2" t="n"/>
      <c r="AGV14" s="2" t="n"/>
      <c r="AGW14" s="2" t="n"/>
      <c r="AGX14" s="2" t="n"/>
      <c r="AGY14" s="2" t="n"/>
      <c r="AGZ14" s="2" t="n"/>
      <c r="AHA14" s="33" t="n"/>
      <c r="AHB14" s="2" t="n"/>
      <c r="AHC14" s="2" t="n"/>
      <c r="AHD14" s="2" t="n"/>
      <c r="AHE14" s="2" t="n"/>
      <c r="AHF14" s="2" t="n"/>
      <c r="AHG14" s="2" t="n"/>
      <c r="AHH14" s="2" t="n"/>
      <c r="AHI14" s="2" t="n"/>
      <c r="AHJ14" s="2" t="n"/>
      <c r="AHK14" s="2" t="n"/>
      <c r="AHL14" s="2" t="n"/>
      <c r="AHM14" s="2" t="n"/>
      <c r="AHN14" s="33" t="n"/>
      <c r="AHO14" s="2" t="n"/>
      <c r="AHP14" s="2" t="n"/>
      <c r="AHQ14" s="2" t="n"/>
      <c r="AHR14" s="2" t="n"/>
      <c r="AHS14" s="2" t="n"/>
      <c r="AHT14" s="2" t="n"/>
      <c r="AHU14" s="2" t="n"/>
      <c r="AHV14" s="2" t="n"/>
      <c r="AHW14" s="2" t="n"/>
      <c r="AHX14" s="2" t="n"/>
      <c r="AHY14" s="2" t="n"/>
      <c r="AHZ14" s="2" t="n"/>
      <c r="AIA14" s="33" t="n"/>
      <c r="AIB14" s="2" t="n"/>
      <c r="AIC14" s="2" t="n"/>
      <c r="AID14" s="2" t="n"/>
      <c r="AIE14" s="2" t="n"/>
      <c r="AIF14" s="2" t="n"/>
      <c r="AIG14" s="2" t="n"/>
      <c r="AIH14" s="2" t="n"/>
      <c r="AII14" s="2" t="n"/>
      <c r="AIJ14" s="2" t="n"/>
      <c r="AIK14" s="2" t="n"/>
      <c r="AIL14" s="2" t="n"/>
      <c r="AIM14" s="2" t="n"/>
      <c r="AIN14" s="33" t="n"/>
      <c r="AIO14" s="2" t="n"/>
      <c r="AIP14" s="2" t="n"/>
      <c r="AIQ14" s="2" t="n"/>
      <c r="AIR14" s="2" t="n"/>
      <c r="AIS14" s="2" t="n"/>
      <c r="AIT14" s="2" t="n"/>
      <c r="AIU14" s="2" t="n"/>
      <c r="AIV14" s="2" t="n"/>
      <c r="AIW14" s="2" t="n"/>
      <c r="AIX14" s="2" t="n"/>
      <c r="AIY14" s="2" t="n"/>
      <c r="AIZ14" s="2" t="n"/>
      <c r="AJA14" s="33" t="n"/>
      <c r="AJB14" s="2" t="n"/>
      <c r="AJC14" s="2" t="n"/>
      <c r="AJD14" s="2" t="n"/>
      <c r="AJE14" s="2" t="n"/>
      <c r="AJF14" s="2" t="n"/>
      <c r="AJG14" s="2" t="n"/>
      <c r="AJH14" s="2" t="n"/>
      <c r="AJI14" s="2" t="n"/>
      <c r="AJJ14" s="2" t="n"/>
      <c r="AJK14" s="2" t="n"/>
      <c r="AJL14" s="2" t="n"/>
      <c r="AJM14" s="2" t="n"/>
      <c r="AJN14" s="33" t="n"/>
      <c r="AJO14" s="2" t="n"/>
      <c r="AJP14" s="2" t="n"/>
      <c r="AJQ14" s="2" t="n"/>
      <c r="AJR14" s="2" t="n"/>
      <c r="AJS14" s="2" t="n"/>
      <c r="AJT14" s="2" t="n"/>
      <c r="AJU14" s="2" t="n"/>
      <c r="AJV14" s="2" t="n"/>
      <c r="AJW14" s="2" t="n"/>
      <c r="AJX14" s="2" t="n"/>
      <c r="AJY14" s="2" t="n"/>
      <c r="AJZ14" s="2" t="n"/>
      <c r="AKA14" s="33" t="n"/>
      <c r="AKB14" s="2" t="n"/>
      <c r="AKC14" s="2" t="n"/>
      <c r="AKD14" s="2" t="n"/>
      <c r="AKE14" s="2" t="n"/>
      <c r="AKF14" s="2" t="n"/>
      <c r="AKG14" s="2" t="n"/>
      <c r="AKH14" s="2" t="n"/>
      <c r="AKI14" s="2" t="n"/>
      <c r="AKJ14" s="2" t="n"/>
      <c r="AKK14" s="2" t="n"/>
      <c r="AKL14" s="2" t="n"/>
      <c r="AKM14" s="2" t="n"/>
      <c r="AKN14" s="33" t="n"/>
      <c r="AKO14" s="2" t="n"/>
      <c r="AKP14" s="2" t="n"/>
      <c r="AKQ14" s="2" t="n"/>
      <c r="AKR14" s="2" t="n"/>
      <c r="AKS14" s="2" t="n"/>
      <c r="AKT14" s="2" t="n"/>
      <c r="AKU14" s="2" t="n"/>
      <c r="AKV14" s="2" t="n"/>
      <c r="AKW14" s="2" t="n"/>
      <c r="AKX14" s="2" t="n"/>
      <c r="AKY14" s="2" t="n"/>
      <c r="AKZ14" s="2" t="n"/>
      <c r="ALA14" s="33" t="n"/>
      <c r="ALB14" s="2" t="n"/>
      <c r="ALC14" s="2" t="n"/>
      <c r="ALD14" s="2" t="n"/>
      <c r="ALE14" s="2" t="n"/>
      <c r="ALF14" s="2" t="n"/>
      <c r="ALG14" s="2" t="n"/>
      <c r="ALH14" s="2" t="n"/>
      <c r="ALI14" s="2" t="n"/>
      <c r="ALJ14" s="2" t="n"/>
      <c r="ALK14" s="2" t="n"/>
      <c r="ALL14" s="2" t="n"/>
      <c r="ALM14" s="2" t="n"/>
      <c r="ALN14" s="33" t="n"/>
      <c r="ALO14" s="2" t="n"/>
      <c r="ALP14" s="2" t="n"/>
      <c r="ALQ14" s="2" t="n"/>
      <c r="ALR14" s="2" t="n"/>
      <c r="ALS14" s="2" t="n"/>
      <c r="ALT14" s="2" t="n"/>
      <c r="ALU14" s="2" t="n"/>
      <c r="ALV14" s="2" t="n"/>
      <c r="ALW14" s="2" t="n"/>
      <c r="ALX14" s="2" t="n"/>
      <c r="ALY14" s="2" t="n"/>
      <c r="ALZ14" s="2" t="n"/>
      <c r="AMA14" s="33" t="n"/>
      <c r="AMB14" s="2" t="n"/>
      <c r="AMC14" s="2" t="n"/>
      <c r="AMD14" s="2" t="n"/>
      <c r="AME14" s="2" t="n"/>
      <c r="AMF14" s="2" t="n"/>
      <c r="AMG14" s="2" t="n"/>
      <c r="AMH14" s="2" t="n"/>
      <c r="AMI14" s="2" t="n"/>
      <c r="AMJ14" s="2" t="n"/>
      <c r="AMK14" s="2" t="n"/>
      <c r="AML14" s="2" t="n"/>
      <c r="AMM14" s="2" t="n"/>
      <c r="AMN14" s="33" t="n"/>
      <c r="AMO14" s="2" t="n"/>
      <c r="AMP14" s="2" t="n"/>
      <c r="AMQ14" s="2" t="n"/>
      <c r="AMR14" s="2" t="n"/>
      <c r="AMS14" s="2" t="n"/>
      <c r="AMT14" s="2" t="n"/>
      <c r="AMU14" s="2" t="n"/>
      <c r="AMV14" s="2" t="n"/>
      <c r="AMW14" s="2" t="n"/>
      <c r="AMX14" s="2" t="n"/>
      <c r="AMY14" s="2" t="n"/>
      <c r="AMZ14" s="2" t="n"/>
      <c r="ANA14" s="33" t="n"/>
      <c r="ANB14" s="2" t="n"/>
      <c r="ANC14" s="2" t="n"/>
      <c r="AND14" s="2" t="n"/>
      <c r="ANE14" s="2" t="n"/>
      <c r="ANF14" s="2" t="n"/>
      <c r="ANG14" s="2" t="n"/>
      <c r="ANH14" s="2" t="n"/>
      <c r="ANI14" s="2" t="n"/>
      <c r="ANJ14" s="2" t="n"/>
      <c r="ANK14" s="2" t="n"/>
      <c r="ANL14" s="2" t="n"/>
      <c r="ANM14" s="2" t="n"/>
      <c r="ANN14" s="33" t="n"/>
      <c r="ANO14" s="2" t="n"/>
      <c r="ANP14" s="2" t="n"/>
      <c r="ANQ14" s="2" t="n"/>
      <c r="ANR14" s="2" t="n"/>
      <c r="ANS14" s="2" t="n"/>
      <c r="ANT14" s="2" t="n"/>
      <c r="ANU14" s="2" t="n"/>
      <c r="ANV14" s="2" t="n"/>
      <c r="ANW14" s="2" t="n"/>
      <c r="ANX14" s="2" t="n"/>
      <c r="ANY14" s="2" t="n"/>
      <c r="ANZ14" s="2" t="n"/>
      <c r="AOA14" s="33" t="n"/>
      <c r="AOB14" s="2" t="n"/>
      <c r="AOC14" s="2" t="n"/>
      <c r="AOD14" s="2" t="n"/>
      <c r="AOE14" s="2" t="n"/>
      <c r="AOF14" s="2" t="n"/>
      <c r="AOG14" s="2" t="n"/>
      <c r="AOH14" s="2" t="n"/>
      <c r="AOI14" s="2" t="n"/>
      <c r="AOJ14" s="2" t="n"/>
      <c r="AOK14" s="2" t="n"/>
      <c r="AOL14" s="2" t="n"/>
      <c r="AOM14" s="2" t="n"/>
      <c r="AON14" s="33" t="n"/>
      <c r="AOO14" s="2" t="n"/>
      <c r="AOP14" s="2" t="n"/>
      <c r="AOQ14" s="2" t="n"/>
      <c r="AOR14" s="2" t="n"/>
      <c r="AOS14" s="2" t="n"/>
      <c r="AOT14" s="2" t="n"/>
      <c r="AOU14" s="2" t="n"/>
      <c r="AOV14" s="2" t="n"/>
      <c r="AOW14" s="2" t="n"/>
      <c r="AOX14" s="2" t="n"/>
      <c r="AOY14" s="2" t="n"/>
      <c r="AOZ14" s="2" t="n"/>
      <c r="APA14" s="33" t="n"/>
      <c r="APB14" s="2" t="n"/>
      <c r="APC14" s="2" t="n"/>
      <c r="APD14" s="2" t="n"/>
      <c r="APE14" s="2" t="n"/>
      <c r="APF14" s="2" t="n"/>
      <c r="APG14" s="2" t="n"/>
      <c r="APH14" s="2" t="n"/>
      <c r="API14" s="2" t="n"/>
      <c r="APJ14" s="2" t="n"/>
      <c r="APK14" s="2" t="n"/>
      <c r="APL14" s="2" t="n"/>
      <c r="APM14" s="2" t="n"/>
      <c r="APN14" s="33" t="n"/>
      <c r="APO14" s="2" t="n"/>
      <c r="APP14" s="2" t="n"/>
      <c r="APQ14" s="2" t="n"/>
      <c r="APR14" s="2" t="n"/>
      <c r="APS14" s="2" t="n"/>
      <c r="APT14" s="2" t="n"/>
      <c r="APU14" s="2" t="n"/>
      <c r="APV14" s="2" t="n"/>
      <c r="APW14" s="2" t="n"/>
      <c r="APX14" s="2" t="n"/>
      <c r="APY14" s="2" t="n"/>
      <c r="APZ14" s="2" t="n"/>
      <c r="AQA14" s="33" t="n"/>
      <c r="AQB14" s="2" t="n"/>
      <c r="AQC14" s="2" t="n"/>
      <c r="AQD14" s="2" t="n"/>
      <c r="AQE14" s="2" t="n"/>
      <c r="AQF14" s="2" t="n"/>
      <c r="AQG14" s="2" t="n"/>
      <c r="AQH14" s="2" t="n"/>
      <c r="AQI14" s="2" t="n"/>
      <c r="AQJ14" s="2" t="n"/>
      <c r="AQK14" s="2" t="n"/>
      <c r="AQL14" s="2" t="n"/>
      <c r="AQM14" s="2" t="n"/>
      <c r="AQN14" s="33" t="n"/>
      <c r="AQO14" s="2" t="n"/>
      <c r="AQP14" s="2" t="n"/>
      <c r="AQQ14" s="2" t="n"/>
      <c r="AQR14" s="2" t="n"/>
      <c r="AQS14" s="2" t="n"/>
      <c r="AQT14" s="2" t="n"/>
      <c r="AQU14" s="2" t="n"/>
      <c r="AQV14" s="2" t="n"/>
      <c r="AQW14" s="2" t="n"/>
      <c r="AQX14" s="2" t="n"/>
      <c r="AQY14" s="2" t="n"/>
      <c r="AQZ14" s="2" t="n"/>
      <c r="ARA14" s="33" t="n"/>
      <c r="ARB14" s="2" t="n"/>
      <c r="ARC14" s="2" t="n"/>
      <c r="ARD14" s="2" t="n"/>
      <c r="ARE14" s="2" t="n"/>
      <c r="ARF14" s="2" t="n"/>
      <c r="ARG14" s="2" t="n"/>
      <c r="ARH14" s="2" t="n"/>
      <c r="ARI14" s="2" t="n"/>
      <c r="ARJ14" s="2" t="n"/>
      <c r="ARK14" s="2" t="n"/>
      <c r="ARL14" s="2" t="n"/>
      <c r="ARM14" s="2" t="n"/>
      <c r="ARN14" s="33" t="n"/>
      <c r="ARO14" s="2" t="n"/>
      <c r="ARP14" s="2" t="n"/>
      <c r="ARQ14" s="2" t="n"/>
      <c r="ARR14" s="2" t="n"/>
      <c r="ARS14" s="2" t="n"/>
      <c r="ART14" s="2" t="n"/>
      <c r="ARU14" s="2" t="n"/>
      <c r="ARV14" s="2" t="n"/>
      <c r="ARW14" s="2" t="n"/>
      <c r="ARX14" s="2" t="n"/>
      <c r="ARY14" s="2" t="n"/>
      <c r="ARZ14" s="2" t="n"/>
      <c r="ASA14" s="33" t="n"/>
      <c r="ASB14" s="2" t="n"/>
      <c r="ASC14" s="2" t="n"/>
      <c r="ASD14" s="2" t="n"/>
      <c r="ASE14" s="2" t="n"/>
      <c r="ASF14" s="2" t="n"/>
      <c r="ASG14" s="2" t="n"/>
      <c r="ASH14" s="2" t="n"/>
      <c r="ASI14" s="2" t="n"/>
      <c r="ASJ14" s="2" t="n"/>
      <c r="ASK14" s="2" t="n"/>
      <c r="ASL14" s="2" t="n"/>
      <c r="ASM14" s="2" t="n"/>
      <c r="ASN14" s="33" t="n"/>
      <c r="ASO14" s="2" t="n"/>
      <c r="ASP14" s="2" t="n"/>
      <c r="ASQ14" s="2" t="n"/>
      <c r="ASR14" s="2" t="n"/>
      <c r="ASS14" s="2" t="n"/>
      <c r="AST14" s="2" t="n"/>
      <c r="ASU14" s="2" t="n"/>
      <c r="ASV14" s="2" t="n"/>
      <c r="ASW14" s="2" t="n"/>
      <c r="ASX14" s="2" t="n"/>
      <c r="ASY14" s="2" t="n"/>
      <c r="ASZ14" s="2" t="n"/>
      <c r="ATA14" s="33" t="n"/>
      <c r="ATB14" s="2" t="n"/>
      <c r="ATC14" s="2" t="n"/>
      <c r="ATD14" s="2" t="n"/>
      <c r="ATE14" s="2" t="n"/>
      <c r="ATF14" s="2" t="n"/>
      <c r="ATG14" s="2" t="n"/>
      <c r="ATH14" s="2" t="n"/>
      <c r="ATI14" s="2" t="n"/>
      <c r="ATJ14" s="2" t="n"/>
      <c r="ATK14" s="2" t="n"/>
      <c r="ATL14" s="2" t="n"/>
      <c r="ATM14" s="2" t="n"/>
      <c r="ATN14" s="33" t="n"/>
      <c r="ATO14" s="2" t="n"/>
      <c r="ATP14" s="2" t="n"/>
      <c r="ATQ14" s="2" t="n"/>
      <c r="ATR14" s="2" t="n"/>
      <c r="ATS14" s="2" t="n"/>
      <c r="ATT14" s="2" t="n"/>
      <c r="ATU14" s="2" t="n"/>
      <c r="ATV14" s="2" t="n"/>
      <c r="ATW14" s="2" t="n"/>
      <c r="ATX14" s="2" t="n"/>
      <c r="ATY14" s="2" t="n"/>
      <c r="ATZ14" s="2" t="n"/>
      <c r="AUA14" s="33" t="n"/>
      <c r="AUB14" s="2" t="n"/>
      <c r="AUC14" s="2" t="n"/>
      <c r="AUD14" s="2" t="n"/>
      <c r="AUE14" s="2" t="n"/>
      <c r="AUF14" s="2" t="n"/>
      <c r="AUG14" s="2" t="n"/>
      <c r="AUH14" s="2" t="n"/>
      <c r="AUI14" s="2" t="n"/>
      <c r="AUJ14" s="2" t="n"/>
      <c r="AUK14" s="2" t="n"/>
      <c r="AUL14" s="2" t="n"/>
      <c r="AUM14" s="2" t="n"/>
      <c r="AUN14" s="33" t="n"/>
      <c r="AUO14" s="2" t="n"/>
      <c r="AUP14" s="2" t="n"/>
      <c r="AUQ14" s="2" t="n"/>
      <c r="AUR14" s="2" t="n"/>
      <c r="AUS14" s="2" t="n"/>
      <c r="AUT14" s="2" t="n"/>
      <c r="AUU14" s="2" t="n"/>
      <c r="AUV14" s="2" t="n"/>
      <c r="AUW14" s="2" t="n"/>
      <c r="AUX14" s="2" t="n"/>
      <c r="AUY14" s="2" t="n"/>
      <c r="AUZ14" s="2" t="n"/>
      <c r="AVA14" s="33" t="n"/>
      <c r="AVB14" s="2" t="n"/>
      <c r="AVC14" s="2" t="n"/>
      <c r="AVD14" s="2" t="n"/>
      <c r="AVE14" s="2" t="n"/>
      <c r="AVF14" s="2" t="n"/>
      <c r="AVG14" s="2" t="n"/>
      <c r="AVH14" s="2" t="n"/>
      <c r="AVI14" s="2" t="n"/>
      <c r="AVJ14" s="2" t="n"/>
      <c r="AVK14" s="2" t="n"/>
      <c r="AVL14" s="2" t="n"/>
      <c r="AVM14" s="2" t="n"/>
      <c r="AVN14" s="33" t="n"/>
      <c r="AVO14" s="2" t="n"/>
      <c r="AVP14" s="2" t="n"/>
      <c r="AVQ14" s="2" t="n"/>
      <c r="AVR14" s="2" t="n"/>
      <c r="AVS14" s="2" t="n"/>
      <c r="AVT14" s="2" t="n"/>
      <c r="AVU14" s="2" t="n"/>
      <c r="AVV14" s="2" t="n"/>
      <c r="AVW14" s="2" t="n"/>
      <c r="AVX14" s="2" t="n"/>
      <c r="AVY14" s="2" t="n"/>
      <c r="AVZ14" s="2" t="n"/>
      <c r="AWA14" s="33" t="n"/>
      <c r="AWB14" s="2" t="n"/>
      <c r="AWC14" s="2" t="n"/>
      <c r="AWD14" s="2" t="n"/>
      <c r="AWE14" s="2" t="n"/>
      <c r="AWF14" s="2" t="n"/>
      <c r="AWG14" s="2" t="n"/>
      <c r="AWH14" s="2" t="n"/>
      <c r="AWI14" s="2" t="n"/>
      <c r="AWJ14" s="2" t="n"/>
      <c r="AWK14" s="2" t="n"/>
      <c r="AWL14" s="2" t="n"/>
      <c r="AWM14" s="2" t="n"/>
      <c r="AWN14" s="33" t="n"/>
      <c r="AWO14" s="2" t="n"/>
      <c r="AWP14" s="2" t="n"/>
      <c r="AWQ14" s="2" t="n"/>
      <c r="AWR14" s="2" t="n"/>
      <c r="AWS14" s="2" t="n"/>
      <c r="AWT14" s="2" t="n"/>
      <c r="AWU14" s="2" t="n"/>
      <c r="AWV14" s="2" t="n"/>
      <c r="AWW14" s="2" t="n"/>
      <c r="AWX14" s="2" t="n"/>
      <c r="AWY14" s="2" t="n"/>
      <c r="AWZ14" s="2" t="n"/>
      <c r="AXA14" s="33" t="n"/>
      <c r="AXB14" s="2" t="n"/>
      <c r="AXC14" s="2" t="n"/>
      <c r="AXD14" s="2" t="n"/>
      <c r="AXE14" s="2" t="n"/>
      <c r="AXF14" s="2" t="n"/>
      <c r="AXG14" s="2" t="n"/>
      <c r="AXH14" s="2" t="n"/>
      <c r="AXI14" s="2" t="n"/>
      <c r="AXJ14" s="2" t="n"/>
      <c r="AXK14" s="2" t="n"/>
      <c r="AXL14" s="2" t="n"/>
      <c r="AXM14" s="2" t="n"/>
      <c r="AXN14" s="33" t="n"/>
      <c r="AXO14" s="2" t="n"/>
      <c r="AXP14" s="2" t="n"/>
      <c r="AXQ14" s="2" t="n"/>
      <c r="AXR14" s="2" t="n"/>
      <c r="AXS14" s="2" t="n"/>
      <c r="AXT14" s="2" t="n"/>
      <c r="AXU14" s="2" t="n"/>
      <c r="AXV14" s="2" t="n"/>
      <c r="AXW14" s="2" t="n"/>
      <c r="AXX14" s="2" t="n"/>
      <c r="AXY14" s="2" t="n"/>
      <c r="AXZ14" s="2" t="n"/>
      <c r="AYA14" s="33" t="n"/>
      <c r="AYB14" s="2" t="n"/>
      <c r="AYC14" s="2" t="n"/>
      <c r="AYD14" s="2" t="n"/>
      <c r="AYE14" s="2" t="n"/>
      <c r="AYF14" s="2" t="n"/>
      <c r="AYG14" s="2" t="n"/>
      <c r="AYH14" s="2" t="n"/>
      <c r="AYI14" s="2" t="n"/>
      <c r="AYJ14" s="2" t="n"/>
      <c r="AYK14" s="2" t="n"/>
      <c r="AYL14" s="2" t="n"/>
      <c r="AYM14" s="2" t="n"/>
      <c r="AYN14" s="33" t="n"/>
      <c r="AYO14" s="2" t="n"/>
      <c r="AYP14" s="2" t="n"/>
      <c r="AYQ14" s="2" t="n"/>
      <c r="AYR14" s="2" t="n"/>
      <c r="AYS14" s="2" t="n"/>
      <c r="AYT14" s="2" t="n"/>
      <c r="AYU14" s="2" t="n"/>
      <c r="AYV14" s="2" t="n"/>
      <c r="AYW14" s="2" t="n"/>
      <c r="AYX14" s="2" t="n"/>
      <c r="AYY14" s="2" t="n"/>
      <c r="AYZ14" s="2" t="n"/>
      <c r="AZA14" s="33" t="n"/>
      <c r="AZB14" s="2" t="n"/>
      <c r="AZC14" s="2" t="n"/>
      <c r="AZD14" s="2" t="n"/>
      <c r="AZE14" s="2" t="n"/>
      <c r="AZF14" s="2" t="n"/>
      <c r="AZG14" s="2" t="n"/>
      <c r="AZH14" s="2" t="n"/>
      <c r="AZI14" s="2" t="n"/>
      <c r="AZJ14" s="2" t="n"/>
      <c r="AZK14" s="2" t="n"/>
      <c r="AZL14" s="2" t="n"/>
      <c r="AZM14" s="2" t="n"/>
      <c r="AZN14" s="33" t="n"/>
      <c r="AZO14" s="2" t="n"/>
      <c r="AZP14" s="2" t="n"/>
      <c r="AZQ14" s="2" t="n"/>
      <c r="AZR14" s="2" t="n"/>
      <c r="AZS14" s="2" t="n"/>
      <c r="AZT14" s="2" t="n"/>
      <c r="AZU14" s="2" t="n"/>
      <c r="AZV14" s="2" t="n"/>
      <c r="AZW14" s="2" t="n"/>
      <c r="AZX14" s="2" t="n"/>
      <c r="AZY14" s="2" t="n"/>
      <c r="AZZ14" s="2" t="n"/>
      <c r="BAA14" s="33" t="n"/>
      <c r="BAB14" s="2" t="n"/>
      <c r="BAC14" s="2" t="n"/>
      <c r="BAD14" s="2" t="n"/>
      <c r="BAE14" s="2" t="n"/>
      <c r="BAF14" s="2" t="n"/>
      <c r="BAG14" s="2" t="n"/>
      <c r="BAH14" s="2" t="n"/>
      <c r="BAI14" s="2" t="n"/>
      <c r="BAJ14" s="2" t="n"/>
      <c r="BAK14" s="2" t="n"/>
      <c r="BAL14" s="2" t="n"/>
      <c r="BAM14" s="2" t="n"/>
      <c r="BAN14" s="33" t="n"/>
      <c r="BAO14" s="2" t="n"/>
      <c r="BAP14" s="2" t="n"/>
      <c r="BAQ14" s="2" t="n"/>
      <c r="BAR14" s="2" t="n"/>
      <c r="BAS14" s="2" t="n"/>
      <c r="BAT14" s="2" t="n"/>
      <c r="BAU14" s="2" t="n"/>
      <c r="BAV14" s="2" t="n"/>
      <c r="BAW14" s="2" t="n"/>
      <c r="BAX14" s="2" t="n"/>
      <c r="BAY14" s="2" t="n"/>
      <c r="BAZ14" s="2" t="n"/>
      <c r="BBA14" s="33" t="n"/>
      <c r="BBB14" s="2" t="n"/>
      <c r="BBC14" s="2" t="n"/>
      <c r="BBD14" s="2" t="n"/>
      <c r="BBE14" s="2" t="n"/>
      <c r="BBF14" s="2" t="n"/>
      <c r="BBG14" s="2" t="n"/>
      <c r="BBH14" s="2" t="n"/>
      <c r="BBI14" s="2" t="n"/>
      <c r="BBJ14" s="2" t="n"/>
      <c r="BBK14" s="2" t="n"/>
      <c r="BBL14" s="2" t="n"/>
      <c r="BBM14" s="2" t="n"/>
      <c r="BBN14" s="33" t="n"/>
      <c r="BBO14" s="2" t="n"/>
      <c r="BBP14" s="2" t="n"/>
      <c r="BBQ14" s="2" t="n"/>
      <c r="BBR14" s="2" t="n"/>
      <c r="BBS14" s="2" t="n"/>
      <c r="BBT14" s="2" t="n"/>
      <c r="BBU14" s="2" t="n"/>
      <c r="BBV14" s="2" t="n"/>
      <c r="BBW14" s="2" t="n"/>
      <c r="BBX14" s="2" t="n"/>
      <c r="BBY14" s="2" t="n"/>
      <c r="BBZ14" s="2" t="n"/>
      <c r="BCA14" s="33" t="n"/>
      <c r="BCB14" s="2" t="n"/>
      <c r="BCC14" s="2" t="n"/>
      <c r="BCD14" s="2" t="n"/>
      <c r="BCE14" s="2" t="n"/>
      <c r="BCF14" s="2" t="n"/>
      <c r="BCG14" s="2" t="n"/>
      <c r="BCH14" s="2" t="n"/>
      <c r="BCI14" s="2" t="n"/>
      <c r="BCJ14" s="2" t="n"/>
      <c r="BCK14" s="2" t="n"/>
      <c r="BCL14" s="2" t="n"/>
      <c r="BCM14" s="2" t="n"/>
      <c r="BCN14" s="33" t="n"/>
      <c r="BCO14" s="2" t="n"/>
      <c r="BCP14" s="2" t="n"/>
      <c r="BCQ14" s="2" t="n"/>
      <c r="BCR14" s="2" t="n"/>
      <c r="BCS14" s="2" t="n"/>
      <c r="BCT14" s="2" t="n"/>
      <c r="BCU14" s="2" t="n"/>
      <c r="BCV14" s="2" t="n"/>
      <c r="BCW14" s="2" t="n"/>
      <c r="BCX14" s="2" t="n"/>
      <c r="BCY14" s="2" t="n"/>
      <c r="BCZ14" s="2" t="n"/>
      <c r="BDA14" s="33" t="n"/>
      <c r="BDB14" s="2" t="n"/>
      <c r="BDC14" s="2" t="n"/>
      <c r="BDD14" s="2" t="n"/>
      <c r="BDE14" s="2" t="n"/>
      <c r="BDF14" s="2" t="n"/>
      <c r="BDG14" s="2" t="n"/>
      <c r="BDH14" s="2" t="n"/>
      <c r="BDI14" s="2" t="n"/>
      <c r="BDJ14" s="2" t="n"/>
      <c r="BDK14" s="2" t="n"/>
      <c r="BDL14" s="2" t="n"/>
      <c r="BDM14" s="2" t="n"/>
      <c r="BDN14" s="33" t="n"/>
      <c r="BDO14" s="2" t="n"/>
      <c r="BDP14" s="2" t="n"/>
      <c r="BDQ14" s="2" t="n"/>
      <c r="BDR14" s="2" t="n"/>
      <c r="BDS14" s="2" t="n"/>
      <c r="BDT14" s="2" t="n"/>
      <c r="BDU14" s="2" t="n"/>
      <c r="BDV14" s="2" t="n"/>
      <c r="BDW14" s="2" t="n"/>
      <c r="BDX14" s="2" t="n"/>
      <c r="BDY14" s="2" t="n"/>
      <c r="BDZ14" s="2" t="n"/>
      <c r="BEA14" s="33" t="n"/>
      <c r="BEB14" s="2" t="n"/>
      <c r="BEC14" s="2" t="n"/>
      <c r="BED14" s="2" t="n"/>
      <c r="BEE14" s="2" t="n"/>
      <c r="BEF14" s="2" t="n"/>
      <c r="BEG14" s="2" t="n"/>
      <c r="BEH14" s="2" t="n"/>
      <c r="BEI14" s="2" t="n"/>
      <c r="BEJ14" s="2" t="n"/>
      <c r="BEK14" s="2" t="n"/>
      <c r="BEL14" s="2" t="n"/>
      <c r="BEM14" s="2" t="n"/>
      <c r="BEN14" s="33" t="n"/>
      <c r="BEO14" s="2" t="n"/>
      <c r="BEP14" s="2" t="n"/>
      <c r="BEQ14" s="2" t="n"/>
      <c r="BER14" s="2" t="n"/>
      <c r="BES14" s="2" t="n"/>
      <c r="BET14" s="2" t="n"/>
      <c r="BEU14" s="2" t="n"/>
      <c r="BEV14" s="2" t="n"/>
      <c r="BEW14" s="2" t="n"/>
      <c r="BEX14" s="2" t="n"/>
      <c r="BEY14" s="2" t="n"/>
      <c r="BEZ14" s="2" t="n"/>
      <c r="BFA14" s="33" t="n"/>
      <c r="BFB14" s="2" t="n"/>
      <c r="BFC14" s="2" t="n"/>
      <c r="BFD14" s="2" t="n"/>
      <c r="BFE14" s="2" t="n"/>
      <c r="BFF14" s="2" t="n"/>
      <c r="BFG14" s="2" t="n"/>
      <c r="BFH14" s="2" t="n"/>
      <c r="BFI14" s="2" t="n"/>
      <c r="BFJ14" s="2" t="n"/>
      <c r="BFK14" s="2" t="n"/>
      <c r="BFL14" s="2" t="n"/>
      <c r="BFM14" s="2" t="n"/>
      <c r="BFN14" s="33" t="n"/>
      <c r="BFO14" s="2" t="n"/>
      <c r="BFP14" s="2" t="n"/>
      <c r="BFQ14" s="2" t="n"/>
      <c r="BFR14" s="2" t="n"/>
      <c r="BFS14" s="2" t="n"/>
      <c r="BFT14" s="2" t="n"/>
      <c r="BFU14" s="2" t="n"/>
      <c r="BFV14" s="2" t="n"/>
      <c r="BFW14" s="2" t="n"/>
      <c r="BFX14" s="2" t="n"/>
      <c r="BFY14" s="2" t="n"/>
      <c r="BFZ14" s="2" t="n"/>
      <c r="BGA14" s="33" t="n"/>
      <c r="BGB14" s="2" t="n"/>
      <c r="BGC14" s="2" t="n"/>
      <c r="BGD14" s="2" t="n"/>
      <c r="BGE14" s="2" t="n"/>
      <c r="BGF14" s="2" t="n"/>
      <c r="BGG14" s="2" t="n"/>
      <c r="BGH14" s="2" t="n"/>
      <c r="BGI14" s="2" t="n"/>
      <c r="BGJ14" s="2" t="n"/>
      <c r="BGK14" s="2" t="n"/>
      <c r="BGL14" s="2" t="n"/>
      <c r="BGM14" s="2" t="n"/>
      <c r="BGN14" s="33" t="n"/>
      <c r="BGO14" s="2" t="n"/>
      <c r="BGP14" s="2" t="n"/>
      <c r="BGQ14" s="2" t="n"/>
      <c r="BGR14" s="2" t="n"/>
      <c r="BGS14" s="2" t="n"/>
      <c r="BGT14" s="2" t="n"/>
      <c r="BGU14" s="2" t="n"/>
      <c r="BGV14" s="2" t="n"/>
      <c r="BGW14" s="2" t="n"/>
      <c r="BGX14" s="2" t="n"/>
      <c r="BGY14" s="2" t="n"/>
      <c r="BGZ14" s="2" t="n"/>
      <c r="BHA14" s="33" t="n"/>
      <c r="BHB14" s="2" t="n"/>
      <c r="BHC14" s="2" t="n"/>
      <c r="BHD14" s="2" t="n"/>
      <c r="BHE14" s="2" t="n"/>
      <c r="BHF14" s="2" t="n"/>
      <c r="BHG14" s="2" t="n"/>
      <c r="BHH14" s="2" t="n"/>
      <c r="BHI14" s="2" t="n"/>
      <c r="BHJ14" s="2" t="n"/>
      <c r="BHK14" s="2" t="n"/>
      <c r="BHL14" s="2" t="n"/>
      <c r="BHM14" s="2" t="n"/>
      <c r="BHN14" s="33" t="n"/>
      <c r="BHO14" s="2" t="n"/>
      <c r="BHP14" s="2" t="n"/>
      <c r="BHQ14" s="2" t="n"/>
      <c r="BHR14" s="2" t="n"/>
      <c r="BHS14" s="2" t="n"/>
      <c r="BHT14" s="2" t="n"/>
      <c r="BHU14" s="2" t="n"/>
      <c r="BHV14" s="2" t="n"/>
      <c r="BHW14" s="2" t="n"/>
      <c r="BHX14" s="2" t="n"/>
      <c r="BHY14" s="2" t="n"/>
      <c r="BHZ14" s="2" t="n"/>
      <c r="BIA14" s="33" t="n"/>
      <c r="BIB14" s="2" t="n"/>
      <c r="BIC14" s="2" t="n"/>
      <c r="BID14" s="2" t="n"/>
      <c r="BIE14" s="2" t="n"/>
      <c r="BIF14" s="2" t="n"/>
      <c r="BIG14" s="2" t="n"/>
      <c r="BIH14" s="2" t="n"/>
      <c r="BII14" s="2" t="n"/>
      <c r="BIJ14" s="2" t="n"/>
      <c r="BIK14" s="2" t="n"/>
      <c r="BIL14" s="2" t="n"/>
      <c r="BIM14" s="2" t="n"/>
      <c r="BIN14" s="33" t="n"/>
      <c r="BIO14" s="2" t="n"/>
      <c r="BIP14" s="2" t="n"/>
      <c r="BIQ14" s="2" t="n"/>
      <c r="BIR14" s="2" t="n"/>
      <c r="BIS14" s="2" t="n"/>
      <c r="BIT14" s="2" t="n"/>
      <c r="BIU14" s="2" t="n"/>
      <c r="BIV14" s="2" t="n"/>
      <c r="BIW14" s="2" t="n"/>
      <c r="BIX14" s="2" t="n"/>
      <c r="BIY14" s="2" t="n"/>
      <c r="BIZ14" s="2" t="n"/>
      <c r="BJA14" s="33" t="n"/>
      <c r="BJB14" s="2" t="n"/>
      <c r="BJC14" s="2" t="n"/>
      <c r="BJD14" s="2" t="n"/>
      <c r="BJE14" s="2" t="n"/>
      <c r="BJF14" s="2" t="n"/>
      <c r="BJG14" s="2" t="n"/>
      <c r="BJH14" s="2" t="n"/>
      <c r="BJI14" s="2" t="n"/>
      <c r="BJJ14" s="2" t="n"/>
      <c r="BJK14" s="2" t="n"/>
      <c r="BJL14" s="2" t="n"/>
      <c r="BJM14" s="2" t="n"/>
      <c r="BJN14" s="33" t="n"/>
      <c r="BJO14" s="2" t="n"/>
      <c r="BJP14" s="2" t="n"/>
      <c r="BJQ14" s="2" t="n"/>
      <c r="BJR14" s="2" t="n"/>
      <c r="BJS14" s="2" t="n"/>
      <c r="BJT14" s="2" t="n"/>
      <c r="BJU14" s="2" t="n"/>
      <c r="BJV14" s="2" t="n"/>
      <c r="BJW14" s="2" t="n"/>
      <c r="BJX14" s="2" t="n"/>
      <c r="BJY14" s="2" t="n"/>
      <c r="BJZ14" s="2" t="n"/>
      <c r="BKA14" s="33" t="n"/>
      <c r="BKB14" s="2" t="n"/>
      <c r="BKC14" s="2" t="n"/>
      <c r="BKD14" s="2" t="n"/>
      <c r="BKE14" s="2" t="n"/>
      <c r="BKF14" s="2" t="n"/>
      <c r="BKG14" s="2" t="n"/>
      <c r="BKH14" s="2" t="n"/>
      <c r="BKI14" s="2" t="n"/>
      <c r="BKJ14" s="2" t="n"/>
      <c r="BKK14" s="2" t="n"/>
      <c r="BKL14" s="2" t="n"/>
      <c r="BKM14" s="2" t="n"/>
      <c r="BKN14" s="33" t="n"/>
      <c r="BKO14" s="2" t="n"/>
      <c r="BKP14" s="2" t="n"/>
      <c r="BKQ14" s="2" t="n"/>
      <c r="BKR14" s="2" t="n"/>
      <c r="BKS14" s="2" t="n"/>
      <c r="BKT14" s="2" t="n"/>
      <c r="BKU14" s="2" t="n"/>
      <c r="BKV14" s="2" t="n"/>
      <c r="BKW14" s="2" t="n"/>
      <c r="BKX14" s="2" t="n"/>
      <c r="BKY14" s="2" t="n"/>
      <c r="BKZ14" s="2" t="n"/>
      <c r="BLA14" s="33" t="n"/>
      <c r="BLB14" s="2" t="n"/>
      <c r="BLC14" s="2" t="n"/>
      <c r="BLD14" s="2" t="n"/>
      <c r="BLE14" s="2" t="n"/>
      <c r="BLF14" s="2" t="n"/>
      <c r="BLG14" s="2" t="n"/>
      <c r="BLH14" s="2" t="n"/>
      <c r="BLI14" s="2" t="n"/>
      <c r="BLJ14" s="2" t="n"/>
      <c r="BLK14" s="2" t="n"/>
      <c r="BLL14" s="2" t="n"/>
      <c r="BLM14" s="2" t="n"/>
      <c r="BLN14" s="33" t="n"/>
      <c r="BLO14" s="2" t="n"/>
      <c r="BLP14" s="2" t="n"/>
      <c r="BLQ14" s="2" t="n"/>
      <c r="BLR14" s="2" t="n"/>
      <c r="BLS14" s="2" t="n"/>
      <c r="BLT14" s="2" t="n"/>
      <c r="BLU14" s="2" t="n"/>
      <c r="BLV14" s="2" t="n"/>
      <c r="BLW14" s="2" t="n"/>
      <c r="BLX14" s="2" t="n"/>
      <c r="BLY14" s="2" t="n"/>
      <c r="BLZ14" s="2" t="n"/>
      <c r="BMA14" s="33" t="n"/>
      <c r="BMB14" s="2" t="n"/>
      <c r="BMC14" s="2" t="n"/>
      <c r="BMD14" s="2" t="n"/>
      <c r="BME14" s="2" t="n"/>
      <c r="BMF14" s="2" t="n"/>
      <c r="BMG14" s="2" t="n"/>
      <c r="BMH14" s="2" t="n"/>
      <c r="BMI14" s="2" t="n"/>
      <c r="BMJ14" s="2" t="n"/>
      <c r="BMK14" s="2" t="n"/>
      <c r="BML14" s="2" t="n"/>
      <c r="BMM14" s="2" t="n"/>
      <c r="BMN14" s="33" t="n"/>
      <c r="BMO14" s="2" t="n"/>
      <c r="BMP14" s="2" t="n"/>
      <c r="BMQ14" s="2" t="n"/>
      <c r="BMR14" s="2" t="n"/>
      <c r="BMS14" s="2" t="n"/>
      <c r="BMT14" s="2" t="n"/>
      <c r="BMU14" s="2" t="n"/>
      <c r="BMV14" s="2" t="n"/>
      <c r="BMW14" s="2" t="n"/>
      <c r="BMX14" s="2" t="n"/>
      <c r="BMY14" s="2" t="n"/>
      <c r="BMZ14" s="2" t="n"/>
      <c r="BNA14" s="33" t="n"/>
      <c r="BNB14" s="2" t="n"/>
      <c r="BNC14" s="2" t="n"/>
      <c r="BND14" s="2" t="n"/>
      <c r="BNE14" s="2" t="n"/>
      <c r="BNF14" s="2" t="n"/>
      <c r="BNG14" s="2" t="n"/>
      <c r="BNH14" s="2" t="n"/>
      <c r="BNI14" s="2" t="n"/>
      <c r="BNJ14" s="2" t="n"/>
      <c r="BNK14" s="2" t="n"/>
      <c r="BNL14" s="2" t="n"/>
      <c r="BNM14" s="2" t="n"/>
      <c r="BNN14" s="33" t="n"/>
      <c r="BNO14" s="2" t="n"/>
      <c r="BNP14" s="2" t="n"/>
      <c r="BNQ14" s="2" t="n"/>
      <c r="BNR14" s="2" t="n"/>
      <c r="BNS14" s="2" t="n"/>
      <c r="BNT14" s="2" t="n"/>
      <c r="BNU14" s="2" t="n"/>
      <c r="BNV14" s="2" t="n"/>
      <c r="BNW14" s="2" t="n"/>
      <c r="BNX14" s="2" t="n"/>
      <c r="BNY14" s="2" t="n"/>
      <c r="BNZ14" s="2" t="n"/>
      <c r="BOA14" s="33" t="n"/>
      <c r="BOB14" s="2" t="n"/>
      <c r="BOC14" s="2" t="n"/>
      <c r="BOD14" s="2" t="n"/>
      <c r="BOE14" s="2" t="n"/>
      <c r="BOF14" s="2" t="n"/>
      <c r="BOG14" s="2" t="n"/>
      <c r="BOH14" s="2" t="n"/>
      <c r="BOI14" s="2" t="n"/>
      <c r="BOJ14" s="2" t="n"/>
      <c r="BOK14" s="2" t="n"/>
      <c r="BOL14" s="2" t="n"/>
      <c r="BOM14" s="2" t="n"/>
      <c r="BON14" s="33" t="n"/>
      <c r="BOO14" s="2" t="n"/>
      <c r="BOP14" s="2" t="n"/>
      <c r="BOQ14" s="2" t="n"/>
      <c r="BOR14" s="2" t="n"/>
      <c r="BOS14" s="2" t="n"/>
      <c r="BOT14" s="2" t="n"/>
      <c r="BOU14" s="2" t="n"/>
      <c r="BOV14" s="2" t="n"/>
      <c r="BOW14" s="2" t="n"/>
      <c r="BOX14" s="2" t="n"/>
      <c r="BOY14" s="2" t="n"/>
      <c r="BOZ14" s="2" t="n"/>
      <c r="BPA14" s="33" t="n"/>
      <c r="BPB14" s="2" t="n"/>
      <c r="BPC14" s="2" t="n"/>
      <c r="BPD14" s="2" t="n"/>
      <c r="BPE14" s="2" t="n"/>
      <c r="BPF14" s="2" t="n"/>
      <c r="BPG14" s="2" t="n"/>
      <c r="BPH14" s="2" t="n"/>
      <c r="BPI14" s="2" t="n"/>
      <c r="BPJ14" s="2" t="n"/>
      <c r="BPK14" s="2" t="n"/>
      <c r="BPL14" s="2" t="n"/>
      <c r="BPM14" s="2" t="n"/>
      <c r="BPN14" s="33" t="n"/>
      <c r="BPO14" s="2" t="n"/>
      <c r="BPP14" s="2" t="n"/>
      <c r="BPQ14" s="2" t="n"/>
      <c r="BPR14" s="2" t="n"/>
      <c r="BPS14" s="2" t="n"/>
      <c r="BPT14" s="2" t="n"/>
      <c r="BPU14" s="2" t="n"/>
      <c r="BPV14" s="2" t="n"/>
      <c r="BPW14" s="2" t="n"/>
      <c r="BPX14" s="2" t="n"/>
      <c r="BPY14" s="2" t="n"/>
      <c r="BPZ14" s="2" t="n"/>
      <c r="BQA14" s="33" t="n"/>
      <c r="BQB14" s="2" t="n"/>
      <c r="BQC14" s="2" t="n"/>
      <c r="BQD14" s="2" t="n"/>
      <c r="BQE14" s="2" t="n"/>
      <c r="BQF14" s="2" t="n"/>
      <c r="BQG14" s="2" t="n"/>
      <c r="BQH14" s="2" t="n"/>
      <c r="BQI14" s="2" t="n"/>
      <c r="BQJ14" s="2" t="n"/>
      <c r="BQK14" s="2" t="n"/>
      <c r="BQL14" s="2" t="n"/>
      <c r="BQM14" s="2" t="n"/>
      <c r="BQN14" s="33" t="n"/>
      <c r="BQO14" s="2" t="n"/>
      <c r="BQP14" s="2" t="n"/>
      <c r="BQQ14" s="2" t="n"/>
      <c r="BQR14" s="2" t="n"/>
      <c r="BQS14" s="2" t="n"/>
      <c r="BQT14" s="2" t="n"/>
      <c r="BQU14" s="2" t="n"/>
      <c r="BQV14" s="2" t="n"/>
      <c r="BQW14" s="2" t="n"/>
      <c r="BQX14" s="2" t="n"/>
      <c r="BQY14" s="2" t="n"/>
      <c r="BQZ14" s="2" t="n"/>
      <c r="BRA14" s="33" t="n"/>
      <c r="BRB14" s="2" t="n"/>
      <c r="BRC14" s="2" t="n"/>
      <c r="BRD14" s="2" t="n"/>
      <c r="BRE14" s="2" t="n"/>
      <c r="BRF14" s="2" t="n"/>
      <c r="BRG14" s="2" t="n"/>
      <c r="BRH14" s="2" t="n"/>
      <c r="BRI14" s="2" t="n"/>
      <c r="BRJ14" s="2" t="n"/>
      <c r="BRK14" s="2" t="n"/>
      <c r="BRL14" s="2" t="n"/>
      <c r="BRM14" s="2" t="n"/>
      <c r="BRN14" s="33" t="n"/>
      <c r="BRO14" s="2" t="n"/>
      <c r="BRP14" s="2" t="n"/>
      <c r="BRQ14" s="2" t="n"/>
      <c r="BRR14" s="2" t="n"/>
      <c r="BRS14" s="2" t="n"/>
      <c r="BRT14" s="2" t="n"/>
      <c r="BRU14" s="2" t="n"/>
      <c r="BRV14" s="2" t="n"/>
      <c r="BRW14" s="2" t="n"/>
      <c r="BRX14" s="2" t="n"/>
      <c r="BRY14" s="2" t="n"/>
      <c r="BRZ14" s="2" t="n"/>
      <c r="BSA14" s="33" t="n"/>
      <c r="BSB14" s="2" t="n"/>
      <c r="BSC14" s="2" t="n"/>
      <c r="BSD14" s="2" t="n"/>
      <c r="BSE14" s="2" t="n"/>
      <c r="BSF14" s="2" t="n"/>
      <c r="BSG14" s="2" t="n"/>
      <c r="BSH14" s="2" t="n"/>
      <c r="BSI14" s="2" t="n"/>
      <c r="BSJ14" s="2" t="n"/>
      <c r="BSK14" s="2" t="n"/>
      <c r="BSL14" s="2" t="n"/>
      <c r="BSM14" s="2" t="n"/>
      <c r="BSN14" s="33" t="n"/>
      <c r="BSO14" s="2" t="n"/>
      <c r="BSP14" s="2" t="n"/>
      <c r="BSQ14" s="2" t="n"/>
      <c r="BSR14" s="2" t="n"/>
      <c r="BSS14" s="2" t="n"/>
      <c r="BST14" s="2" t="n"/>
      <c r="BSU14" s="2" t="n"/>
      <c r="BSV14" s="2" t="n"/>
      <c r="BSW14" s="2" t="n"/>
      <c r="BSX14" s="2" t="n"/>
      <c r="BSY14" s="2" t="n"/>
      <c r="BSZ14" s="2" t="n"/>
      <c r="BTA14" s="33" t="n"/>
      <c r="BTB14" s="2" t="n"/>
      <c r="BTC14" s="2" t="n"/>
      <c r="BTD14" s="2" t="n"/>
      <c r="BTE14" s="2" t="n"/>
      <c r="BTF14" s="2" t="n"/>
      <c r="BTG14" s="2" t="n"/>
      <c r="BTH14" s="2" t="n"/>
      <c r="BTI14" s="2" t="n"/>
      <c r="BTJ14" s="2" t="n"/>
      <c r="BTK14" s="2" t="n"/>
      <c r="BTL14" s="2" t="n"/>
      <c r="BTM14" s="2" t="n"/>
      <c r="BTN14" s="33" t="n"/>
      <c r="BTO14" s="2" t="n"/>
      <c r="BTP14" s="2" t="n"/>
      <c r="BTQ14" s="2" t="n"/>
      <c r="BTR14" s="2" t="n"/>
      <c r="BTS14" s="2" t="n"/>
      <c r="BTT14" s="2" t="n"/>
      <c r="BTU14" s="2" t="n"/>
      <c r="BTV14" s="2" t="n"/>
      <c r="BTW14" s="2" t="n"/>
      <c r="BTX14" s="2" t="n"/>
      <c r="BTY14" s="2" t="n"/>
      <c r="BTZ14" s="2" t="n"/>
      <c r="BUA14" s="33" t="n"/>
      <c r="BUB14" s="2" t="n"/>
      <c r="BUC14" s="2" t="n"/>
      <c r="BUD14" s="2" t="n"/>
      <c r="BUE14" s="2" t="n"/>
      <c r="BUF14" s="2" t="n"/>
      <c r="BUG14" s="2" t="n"/>
      <c r="BUH14" s="2" t="n"/>
      <c r="BUI14" s="2" t="n"/>
      <c r="BUJ14" s="2" t="n"/>
      <c r="BUK14" s="2" t="n"/>
      <c r="BUL14" s="2" t="n"/>
      <c r="BUM14" s="2" t="n"/>
      <c r="BUN14" s="33" t="n"/>
      <c r="BUO14" s="2" t="n"/>
      <c r="BUP14" s="2" t="n"/>
      <c r="BUQ14" s="2" t="n"/>
      <c r="BUR14" s="2" t="n"/>
      <c r="BUS14" s="2" t="n"/>
      <c r="BUT14" s="2" t="n"/>
      <c r="BUU14" s="2" t="n"/>
      <c r="BUV14" s="2" t="n"/>
      <c r="BUW14" s="2" t="n"/>
      <c r="BUX14" s="2" t="n"/>
      <c r="BUY14" s="2" t="n"/>
      <c r="BUZ14" s="2" t="n"/>
      <c r="BVA14" s="33" t="n"/>
      <c r="BVB14" s="2" t="n"/>
      <c r="BVC14" s="2" t="n"/>
      <c r="BVD14" s="2" t="n"/>
      <c r="BVE14" s="2" t="n"/>
      <c r="BVF14" s="2" t="n"/>
      <c r="BVG14" s="2" t="n"/>
      <c r="BVH14" s="2" t="n"/>
      <c r="BVI14" s="2" t="n"/>
      <c r="BVJ14" s="2" t="n"/>
      <c r="BVK14" s="2" t="n"/>
      <c r="BVL14" s="2" t="n"/>
      <c r="BVM14" s="2" t="n"/>
      <c r="BVN14" s="33" t="n"/>
      <c r="BVO14" s="2" t="n"/>
      <c r="BVP14" s="2" t="n"/>
      <c r="BVQ14" s="2" t="n"/>
      <c r="BVR14" s="2" t="n"/>
      <c r="BVS14" s="2" t="n"/>
      <c r="BVT14" s="2" t="n"/>
      <c r="BVU14" s="2" t="n"/>
      <c r="BVV14" s="2" t="n"/>
      <c r="BVW14" s="2" t="n"/>
      <c r="BVX14" s="2" t="n"/>
      <c r="BVY14" s="2" t="n"/>
      <c r="BVZ14" s="2" t="n"/>
      <c r="BWA14" s="33" t="n"/>
      <c r="BWB14" s="2" t="n"/>
      <c r="BWC14" s="2" t="n"/>
      <c r="BWD14" s="2" t="n"/>
      <c r="BWE14" s="2" t="n"/>
      <c r="BWF14" s="2" t="n"/>
      <c r="BWG14" s="2" t="n"/>
      <c r="BWH14" s="2" t="n"/>
      <c r="BWI14" s="2" t="n"/>
      <c r="BWJ14" s="2" t="n"/>
      <c r="BWK14" s="2" t="n"/>
      <c r="BWL14" s="2" t="n"/>
      <c r="BWM14" s="2" t="n"/>
      <c r="BWN14" s="33" t="n"/>
      <c r="BWO14" s="2" t="n"/>
      <c r="BWP14" s="2" t="n"/>
      <c r="BWQ14" s="2" t="n"/>
      <c r="BWR14" s="2" t="n"/>
      <c r="BWS14" s="2" t="n"/>
      <c r="BWT14" s="2" t="n"/>
      <c r="BWU14" s="2" t="n"/>
      <c r="BWV14" s="2" t="n"/>
      <c r="BWW14" s="2" t="n"/>
      <c r="BWX14" s="2" t="n"/>
      <c r="BWY14" s="2" t="n"/>
      <c r="BWZ14" s="2" t="n"/>
      <c r="BXA14" s="33" t="n"/>
      <c r="BXB14" s="2" t="n"/>
      <c r="BXC14" s="2" t="n"/>
      <c r="BXD14" s="2" t="n"/>
      <c r="BXE14" s="2" t="n"/>
      <c r="BXF14" s="2" t="n"/>
      <c r="BXG14" s="2" t="n"/>
      <c r="BXH14" s="2" t="n"/>
      <c r="BXI14" s="2" t="n"/>
      <c r="BXJ14" s="2" t="n"/>
      <c r="BXK14" s="2" t="n"/>
      <c r="BXL14" s="2" t="n"/>
      <c r="BXM14" s="2" t="n"/>
      <c r="BXN14" s="33" t="n"/>
      <c r="BXO14" s="2" t="n"/>
      <c r="BXP14" s="2" t="n"/>
      <c r="BXQ14" s="2" t="n"/>
      <c r="BXR14" s="2" t="n"/>
      <c r="BXS14" s="2" t="n"/>
      <c r="BXT14" s="2" t="n"/>
      <c r="BXU14" s="2" t="n"/>
      <c r="BXV14" s="2" t="n"/>
      <c r="BXW14" s="2" t="n"/>
      <c r="BXX14" s="2" t="n"/>
      <c r="BXY14" s="2" t="n"/>
      <c r="BXZ14" s="2" t="n"/>
      <c r="BYA14" s="33" t="n"/>
      <c r="BYB14" s="2" t="n"/>
      <c r="BYC14" s="2" t="n"/>
      <c r="BYD14" s="2" t="n"/>
      <c r="BYE14" s="2" t="n"/>
      <c r="BYF14" s="2" t="n"/>
      <c r="BYG14" s="2" t="n"/>
      <c r="BYH14" s="2" t="n"/>
      <c r="BYI14" s="2" t="n"/>
      <c r="BYJ14" s="2" t="n"/>
      <c r="BYK14" s="2" t="n"/>
      <c r="BYL14" s="2" t="n"/>
      <c r="BYM14" s="2" t="n"/>
      <c r="BYN14" s="33" t="n"/>
      <c r="BYO14" s="2" t="n"/>
      <c r="BYP14" s="2" t="n"/>
      <c r="BYQ14" s="2" t="n"/>
      <c r="BYR14" s="2" t="n"/>
      <c r="BYS14" s="2" t="n"/>
      <c r="BYT14" s="2" t="n"/>
      <c r="BYU14" s="2" t="n"/>
      <c r="BYV14" s="2" t="n"/>
      <c r="BYW14" s="2" t="n"/>
      <c r="BYX14" s="2" t="n"/>
      <c r="BYY14" s="2" t="n"/>
      <c r="BYZ14" s="2" t="n"/>
      <c r="BZA14" s="33" t="n"/>
      <c r="BZB14" s="2" t="n"/>
      <c r="BZC14" s="2" t="n"/>
      <c r="BZD14" s="2" t="n"/>
      <c r="BZE14" s="2" t="n"/>
      <c r="BZF14" s="2" t="n"/>
      <c r="BZG14" s="2" t="n"/>
      <c r="BZH14" s="2" t="n"/>
      <c r="BZI14" s="2" t="n"/>
      <c r="BZJ14" s="2" t="n"/>
      <c r="BZK14" s="2" t="n"/>
      <c r="BZL14" s="2" t="n"/>
      <c r="BZM14" s="2" t="n"/>
      <c r="BZN14" s="33" t="n"/>
      <c r="BZO14" s="2" t="n"/>
      <c r="BZP14" s="2" t="n"/>
      <c r="BZQ14" s="2" t="n"/>
      <c r="BZR14" s="2" t="n"/>
      <c r="BZS14" s="2" t="n"/>
      <c r="BZT14" s="2" t="n"/>
      <c r="BZU14" s="2" t="n"/>
      <c r="BZV14" s="2" t="n"/>
      <c r="BZW14" s="2" t="n"/>
      <c r="BZX14" s="2" t="n"/>
      <c r="BZY14" s="2" t="n"/>
      <c r="BZZ14" s="2" t="n"/>
      <c r="CAA14" s="33" t="n"/>
      <c r="CAB14" s="2" t="n"/>
      <c r="CAC14" s="2" t="n"/>
      <c r="CAD14" s="2" t="n"/>
      <c r="CAE14" s="2" t="n"/>
      <c r="CAF14" s="2" t="n"/>
      <c r="CAG14" s="2" t="n"/>
      <c r="CAH14" s="2" t="n"/>
      <c r="CAI14" s="2" t="n"/>
      <c r="CAJ14" s="2" t="n"/>
      <c r="CAK14" s="2" t="n"/>
      <c r="CAL14" s="2" t="n"/>
      <c r="CAM14" s="2" t="n"/>
      <c r="CAN14" s="33" t="n"/>
      <c r="CAO14" s="2" t="n"/>
      <c r="CAP14" s="2" t="n"/>
      <c r="CAQ14" s="2" t="n"/>
      <c r="CAR14" s="2" t="n"/>
      <c r="CAS14" s="2" t="n"/>
      <c r="CAT14" s="2" t="n"/>
      <c r="CAU14" s="2" t="n"/>
      <c r="CAV14" s="2" t="n"/>
      <c r="CAW14" s="2" t="n"/>
      <c r="CAX14" s="2" t="n"/>
      <c r="CAY14" s="2" t="n"/>
      <c r="CAZ14" s="2" t="n"/>
      <c r="CBA14" s="33" t="n"/>
      <c r="CBB14" s="2" t="n"/>
      <c r="CBC14" s="2" t="n"/>
      <c r="CBD14" s="2" t="n"/>
      <c r="CBE14" s="2" t="n"/>
      <c r="CBF14" s="2" t="n"/>
      <c r="CBG14" s="2" t="n"/>
      <c r="CBH14" s="2" t="n"/>
      <c r="CBI14" s="2" t="n"/>
      <c r="CBJ14" s="2" t="n"/>
      <c r="CBK14" s="2" t="n"/>
      <c r="CBL14" s="2" t="n"/>
      <c r="CBM14" s="2" t="n"/>
      <c r="CBN14" s="33" t="n"/>
      <c r="CBO14" s="2" t="n"/>
      <c r="CBP14" s="2" t="n"/>
      <c r="CBQ14" s="2" t="n"/>
      <c r="CBR14" s="2" t="n"/>
      <c r="CBS14" s="2" t="n"/>
      <c r="CBT14" s="2" t="n"/>
      <c r="CBU14" s="2" t="n"/>
      <c r="CBV14" s="2" t="n"/>
      <c r="CBW14" s="2" t="n"/>
      <c r="CBX14" s="2" t="n"/>
      <c r="CBY14" s="2" t="n"/>
      <c r="CBZ14" s="2" t="n"/>
      <c r="CCA14" s="33" t="n"/>
      <c r="CCB14" s="2" t="n"/>
      <c r="CCC14" s="2" t="n"/>
      <c r="CCD14" s="2" t="n"/>
      <c r="CCE14" s="2" t="n"/>
      <c r="CCF14" s="2" t="n"/>
      <c r="CCG14" s="2" t="n"/>
      <c r="CCH14" s="2" t="n"/>
      <c r="CCI14" s="2" t="n"/>
      <c r="CCJ14" s="2" t="n"/>
      <c r="CCK14" s="2" t="n"/>
      <c r="CCL14" s="2" t="n"/>
      <c r="CCM14" s="2" t="n"/>
      <c r="CCN14" s="33" t="n"/>
      <c r="CCO14" s="2" t="n"/>
      <c r="CCP14" s="2" t="n"/>
      <c r="CCQ14" s="2" t="n"/>
      <c r="CCR14" s="2" t="n"/>
      <c r="CCS14" s="2" t="n"/>
      <c r="CCT14" s="2" t="n"/>
      <c r="CCU14" s="2" t="n"/>
      <c r="CCV14" s="2" t="n"/>
      <c r="CCW14" s="2" t="n"/>
      <c r="CCX14" s="2" t="n"/>
      <c r="CCY14" s="2" t="n"/>
      <c r="CCZ14" s="2" t="n"/>
      <c r="CDA14" s="33" t="n"/>
      <c r="CDB14" s="2" t="n"/>
      <c r="CDC14" s="2" t="n"/>
      <c r="CDD14" s="2" t="n"/>
      <c r="CDE14" s="2" t="n"/>
      <c r="CDF14" s="2" t="n"/>
      <c r="CDG14" s="2" t="n"/>
      <c r="CDH14" s="2" t="n"/>
      <c r="CDI14" s="2" t="n"/>
      <c r="CDJ14" s="2" t="n"/>
      <c r="CDK14" s="2" t="n"/>
      <c r="CDL14" s="2" t="n"/>
      <c r="CDM14" s="2" t="n"/>
      <c r="CDN14" s="33" t="n"/>
      <c r="CDO14" s="2" t="n"/>
      <c r="CDP14" s="2" t="n"/>
      <c r="CDQ14" s="2" t="n"/>
      <c r="CDR14" s="2" t="n"/>
      <c r="CDS14" s="2" t="n"/>
      <c r="CDT14" s="2" t="n"/>
      <c r="CDU14" s="2" t="n"/>
      <c r="CDV14" s="2" t="n"/>
      <c r="CDW14" s="2" t="n"/>
      <c r="CDX14" s="2" t="n"/>
      <c r="CDY14" s="2" t="n"/>
      <c r="CDZ14" s="2" t="n"/>
      <c r="CEA14" s="33" t="n"/>
      <c r="CEB14" s="2" t="n"/>
      <c r="CEC14" s="2" t="n"/>
      <c r="CED14" s="2" t="n"/>
      <c r="CEE14" s="2" t="n"/>
      <c r="CEF14" s="2" t="n"/>
      <c r="CEG14" s="2" t="n"/>
      <c r="CEH14" s="2" t="n"/>
      <c r="CEI14" s="2" t="n"/>
      <c r="CEJ14" s="2" t="n"/>
      <c r="CEK14" s="2" t="n"/>
      <c r="CEL14" s="2" t="n"/>
      <c r="CEM14" s="2" t="n"/>
      <c r="CEN14" s="33" t="n"/>
      <c r="CEO14" s="2" t="n"/>
      <c r="CEP14" s="2" t="n"/>
      <c r="CEQ14" s="2" t="n"/>
      <c r="CER14" s="2" t="n"/>
      <c r="CES14" s="2" t="n"/>
      <c r="CET14" s="2" t="n"/>
      <c r="CEU14" s="2" t="n"/>
      <c r="CEV14" s="2" t="n"/>
      <c r="CEW14" s="2" t="n"/>
      <c r="CEX14" s="2" t="n"/>
      <c r="CEY14" s="2" t="n"/>
      <c r="CEZ14" s="2" t="n"/>
      <c r="CFA14" s="33" t="n"/>
      <c r="CFB14" s="2" t="n"/>
      <c r="CFC14" s="2" t="n"/>
      <c r="CFD14" s="2" t="n"/>
      <c r="CFE14" s="2" t="n"/>
      <c r="CFF14" s="2" t="n"/>
      <c r="CFG14" s="2" t="n"/>
      <c r="CFH14" s="2" t="n"/>
      <c r="CFI14" s="2" t="n"/>
      <c r="CFJ14" s="2" t="n"/>
      <c r="CFK14" s="2" t="n"/>
      <c r="CFL14" s="2" t="n"/>
      <c r="CFM14" s="2" t="n"/>
      <c r="CFN14" s="33" t="n"/>
      <c r="CFO14" s="2" t="n"/>
      <c r="CFP14" s="2" t="n"/>
      <c r="CFQ14" s="2" t="n"/>
      <c r="CFR14" s="2" t="n"/>
      <c r="CFS14" s="2" t="n"/>
      <c r="CFT14" s="2" t="n"/>
      <c r="CFU14" s="2" t="n"/>
      <c r="CFV14" s="2" t="n"/>
      <c r="CFW14" s="2" t="n"/>
      <c r="CFX14" s="2" t="n"/>
      <c r="CFY14" s="2" t="n"/>
      <c r="CFZ14" s="2" t="n"/>
      <c r="CGA14" s="33" t="n"/>
      <c r="CGB14" s="2" t="n"/>
      <c r="CGC14" s="2" t="n"/>
      <c r="CGD14" s="2" t="n"/>
      <c r="CGE14" s="2" t="n"/>
      <c r="CGF14" s="2" t="n"/>
      <c r="CGG14" s="2" t="n"/>
      <c r="CGH14" s="2" t="n"/>
      <c r="CGI14" s="2" t="n"/>
      <c r="CGJ14" s="2" t="n"/>
      <c r="CGK14" s="2" t="n"/>
      <c r="CGL14" s="2" t="n"/>
      <c r="CGM14" s="2" t="n"/>
      <c r="CGN14" s="33" t="n"/>
      <c r="CGO14" s="2" t="n"/>
      <c r="CGP14" s="2" t="n"/>
      <c r="CGQ14" s="2" t="n"/>
      <c r="CGR14" s="2" t="n"/>
      <c r="CGS14" s="2" t="n"/>
      <c r="CGT14" s="2" t="n"/>
      <c r="CGU14" s="2" t="n"/>
      <c r="CGV14" s="2" t="n"/>
      <c r="CGW14" s="2" t="n"/>
      <c r="CGX14" s="2" t="n"/>
      <c r="CGY14" s="2" t="n"/>
      <c r="CGZ14" s="2" t="n"/>
      <c r="CHA14" s="33" t="n"/>
      <c r="CHB14" s="2" t="n"/>
      <c r="CHC14" s="2" t="n"/>
      <c r="CHD14" s="2" t="n"/>
      <c r="CHE14" s="2" t="n"/>
      <c r="CHF14" s="2" t="n"/>
      <c r="CHG14" s="2" t="n"/>
      <c r="CHH14" s="2" t="n"/>
      <c r="CHI14" s="2" t="n"/>
      <c r="CHJ14" s="2" t="n"/>
      <c r="CHK14" s="2" t="n"/>
      <c r="CHL14" s="2" t="n"/>
      <c r="CHM14" s="2" t="n"/>
      <c r="CHN14" s="33" t="n"/>
      <c r="CHO14" s="2" t="n"/>
      <c r="CHP14" s="2" t="n"/>
      <c r="CHQ14" s="2" t="n"/>
      <c r="CHR14" s="2" t="n"/>
      <c r="CHS14" s="2" t="n"/>
      <c r="CHT14" s="2" t="n"/>
      <c r="CHU14" s="2" t="n"/>
      <c r="CHV14" s="2" t="n"/>
      <c r="CHW14" s="2" t="n"/>
      <c r="CHX14" s="2" t="n"/>
      <c r="CHY14" s="2" t="n"/>
      <c r="CHZ14" s="2" t="n"/>
      <c r="CIA14" s="33" t="n"/>
      <c r="CIB14" s="2" t="n"/>
      <c r="CIC14" s="2" t="n"/>
      <c r="CID14" s="2" t="n"/>
      <c r="CIE14" s="2" t="n"/>
      <c r="CIF14" s="2" t="n"/>
      <c r="CIG14" s="2" t="n"/>
      <c r="CIH14" s="2" t="n"/>
      <c r="CII14" s="2" t="n"/>
      <c r="CIJ14" s="2" t="n"/>
      <c r="CIK14" s="2" t="n"/>
      <c r="CIL14" s="2" t="n"/>
      <c r="CIM14" s="2" t="n"/>
      <c r="CIN14" s="33" t="n"/>
      <c r="CIO14" s="2" t="n"/>
      <c r="CIP14" s="2" t="n"/>
      <c r="CIQ14" s="2" t="n"/>
      <c r="CIR14" s="2" t="n"/>
      <c r="CIS14" s="2" t="n"/>
      <c r="CIT14" s="2" t="n"/>
      <c r="CIU14" s="2" t="n"/>
      <c r="CIV14" s="2" t="n"/>
      <c r="CIW14" s="2" t="n"/>
      <c r="CIX14" s="2" t="n"/>
      <c r="CIY14" s="2" t="n"/>
      <c r="CIZ14" s="2" t="n"/>
      <c r="CJA14" s="33" t="n"/>
      <c r="CJB14" s="2" t="n"/>
      <c r="CJC14" s="2" t="n"/>
      <c r="CJD14" s="2" t="n"/>
      <c r="CJE14" s="2" t="n"/>
      <c r="CJF14" s="2" t="n"/>
      <c r="CJG14" s="2" t="n"/>
      <c r="CJH14" s="2" t="n"/>
      <c r="CJI14" s="2" t="n"/>
      <c r="CJJ14" s="2" t="n"/>
      <c r="CJK14" s="2" t="n"/>
      <c r="CJL14" s="2" t="n"/>
      <c r="CJM14" s="2" t="n"/>
      <c r="CJN14" s="33" t="n"/>
      <c r="CJO14" s="2" t="n"/>
      <c r="CJP14" s="2" t="n"/>
      <c r="CJQ14" s="2" t="n"/>
      <c r="CJR14" s="2" t="n"/>
      <c r="CJS14" s="2" t="n"/>
      <c r="CJT14" s="2" t="n"/>
      <c r="CJU14" s="2" t="n"/>
      <c r="CJV14" s="2" t="n"/>
      <c r="CJW14" s="2" t="n"/>
      <c r="CJX14" s="2" t="n"/>
      <c r="CJY14" s="2" t="n"/>
      <c r="CJZ14" s="2" t="n"/>
      <c r="CKA14" s="33" t="n"/>
      <c r="CKB14" s="2" t="n"/>
      <c r="CKC14" s="2" t="n"/>
      <c r="CKD14" s="2" t="n"/>
      <c r="CKE14" s="2" t="n"/>
      <c r="CKF14" s="2" t="n"/>
      <c r="CKG14" s="2" t="n"/>
      <c r="CKH14" s="2" t="n"/>
      <c r="CKI14" s="2" t="n"/>
      <c r="CKJ14" s="2" t="n"/>
      <c r="CKK14" s="2" t="n"/>
      <c r="CKL14" s="2" t="n"/>
      <c r="CKM14" s="2" t="n"/>
      <c r="CKN14" s="33" t="n"/>
      <c r="CKO14" s="2" t="n"/>
      <c r="CKP14" s="2" t="n"/>
      <c r="CKQ14" s="2" t="n"/>
      <c r="CKR14" s="2" t="n"/>
      <c r="CKS14" s="2" t="n"/>
      <c r="CKT14" s="2" t="n"/>
      <c r="CKU14" s="2" t="n"/>
      <c r="CKV14" s="2" t="n"/>
      <c r="CKW14" s="2" t="n"/>
      <c r="CKX14" s="2" t="n"/>
      <c r="CKY14" s="2" t="n"/>
      <c r="CKZ14" s="2" t="n"/>
      <c r="CLA14" s="33" t="n"/>
      <c r="CLB14" s="2" t="n"/>
      <c r="CLC14" s="2" t="n"/>
      <c r="CLD14" s="2" t="n"/>
      <c r="CLE14" s="2" t="n"/>
      <c r="CLF14" s="2" t="n"/>
      <c r="CLG14" s="2" t="n"/>
      <c r="CLH14" s="2" t="n"/>
      <c r="CLI14" s="2" t="n"/>
      <c r="CLJ14" s="2" t="n"/>
      <c r="CLK14" s="2" t="n"/>
      <c r="CLL14" s="2" t="n"/>
      <c r="CLM14" s="2" t="n"/>
      <c r="CLN14" s="33" t="n"/>
      <c r="CLO14" s="2" t="n"/>
      <c r="CLP14" s="2" t="n"/>
      <c r="CLQ14" s="2" t="n"/>
      <c r="CLR14" s="2" t="n"/>
      <c r="CLS14" s="2" t="n"/>
      <c r="CLT14" s="2" t="n"/>
      <c r="CLU14" s="2" t="n"/>
      <c r="CLV14" s="2" t="n"/>
      <c r="CLW14" s="2" t="n"/>
      <c r="CLX14" s="2" t="n"/>
      <c r="CLY14" s="2" t="n"/>
      <c r="CLZ14" s="2" t="n"/>
      <c r="CMA14" s="33" t="n"/>
      <c r="CMB14" s="2" t="n"/>
      <c r="CMC14" s="2" t="n"/>
      <c r="CMD14" s="2" t="n"/>
      <c r="CME14" s="2" t="n"/>
      <c r="CMF14" s="2" t="n"/>
      <c r="CMG14" s="2" t="n"/>
      <c r="CMH14" s="2" t="n"/>
      <c r="CMI14" s="2" t="n"/>
      <c r="CMJ14" s="2" t="n"/>
      <c r="CMK14" s="2" t="n"/>
      <c r="CML14" s="2" t="n"/>
      <c r="CMM14" s="2" t="n"/>
      <c r="CMN14" s="33" t="n"/>
      <c r="CMO14" s="2" t="n"/>
      <c r="CMP14" s="2" t="n"/>
      <c r="CMQ14" s="2" t="n"/>
      <c r="CMR14" s="2" t="n"/>
      <c r="CMS14" s="2" t="n"/>
      <c r="CMT14" s="2" t="n"/>
      <c r="CMU14" s="2" t="n"/>
      <c r="CMV14" s="2" t="n"/>
      <c r="CMW14" s="2" t="n"/>
      <c r="CMX14" s="2" t="n"/>
      <c r="CMY14" s="2" t="n"/>
      <c r="CMZ14" s="2" t="n"/>
      <c r="CNA14" s="33" t="n"/>
      <c r="CNB14" s="2" t="n"/>
      <c r="CNC14" s="2" t="n"/>
      <c r="CND14" s="2" t="n"/>
      <c r="CNE14" s="2" t="n"/>
      <c r="CNF14" s="2" t="n"/>
      <c r="CNG14" s="2" t="n"/>
      <c r="CNH14" s="2" t="n"/>
      <c r="CNI14" s="2" t="n"/>
      <c r="CNJ14" s="2" t="n"/>
      <c r="CNK14" s="2" t="n"/>
      <c r="CNL14" s="2" t="n"/>
      <c r="CNM14" s="2" t="n"/>
      <c r="CNN14" s="33" t="n"/>
      <c r="CNO14" s="2" t="n"/>
      <c r="CNP14" s="2" t="n"/>
      <c r="CNQ14" s="2" t="n"/>
      <c r="CNR14" s="2" t="n"/>
      <c r="CNS14" s="2" t="n"/>
      <c r="CNT14" s="2" t="n"/>
      <c r="CNU14" s="2" t="n"/>
      <c r="CNV14" s="2" t="n"/>
      <c r="CNW14" s="2" t="n"/>
      <c r="CNX14" s="2" t="n"/>
      <c r="CNY14" s="2" t="n"/>
      <c r="CNZ14" s="2" t="n"/>
      <c r="COA14" s="33" t="n"/>
      <c r="COB14" s="2" t="n"/>
      <c r="COC14" s="2" t="n"/>
      <c r="COD14" s="2" t="n"/>
      <c r="COE14" s="2" t="n"/>
      <c r="COF14" s="2" t="n"/>
      <c r="COG14" s="2" t="n"/>
      <c r="COH14" s="2" t="n"/>
      <c r="COI14" s="2" t="n"/>
      <c r="COJ14" s="2" t="n"/>
      <c r="COK14" s="2" t="n"/>
      <c r="COL14" s="2" t="n"/>
      <c r="COM14" s="2" t="n"/>
      <c r="CON14" s="33" t="n"/>
      <c r="COO14" s="2" t="n"/>
      <c r="COP14" s="2" t="n"/>
      <c r="COQ14" s="2" t="n"/>
      <c r="COR14" s="2" t="n"/>
      <c r="COS14" s="2" t="n"/>
      <c r="COT14" s="2" t="n"/>
      <c r="COU14" s="2" t="n"/>
      <c r="COV14" s="2" t="n"/>
      <c r="COW14" s="2" t="n"/>
      <c r="COX14" s="2" t="n"/>
      <c r="COY14" s="2" t="n"/>
      <c r="COZ14" s="2" t="n"/>
      <c r="CPA14" s="33" t="n"/>
      <c r="CPB14" s="2" t="n"/>
      <c r="CPC14" s="2" t="n"/>
      <c r="CPD14" s="2" t="n"/>
      <c r="CPE14" s="2" t="n"/>
      <c r="CPF14" s="2" t="n"/>
      <c r="CPG14" s="2" t="n"/>
      <c r="CPH14" s="2" t="n"/>
      <c r="CPI14" s="2" t="n"/>
      <c r="CPJ14" s="2" t="n"/>
      <c r="CPK14" s="2" t="n"/>
      <c r="CPL14" s="2" t="n"/>
      <c r="CPM14" s="2" t="n"/>
      <c r="CPN14" s="33" t="n"/>
      <c r="CPO14" s="2" t="n"/>
      <c r="CPP14" s="2" t="n"/>
      <c r="CPQ14" s="2" t="n"/>
      <c r="CPR14" s="2" t="n"/>
      <c r="CPS14" s="2" t="n"/>
      <c r="CPT14" s="2" t="n"/>
      <c r="CPU14" s="2" t="n"/>
      <c r="CPV14" s="2" t="n"/>
      <c r="CPW14" s="2" t="n"/>
      <c r="CPX14" s="2" t="n"/>
      <c r="CPY14" s="2" t="n"/>
      <c r="CPZ14" s="2" t="n"/>
      <c r="CQA14" s="33" t="n"/>
      <c r="CQB14" s="2" t="n"/>
      <c r="CQC14" s="2" t="n"/>
      <c r="CQD14" s="2" t="n"/>
      <c r="CQE14" s="2" t="n"/>
      <c r="CQF14" s="2" t="n"/>
      <c r="CQG14" s="2" t="n"/>
      <c r="CQH14" s="2" t="n"/>
      <c r="CQI14" s="2" t="n"/>
      <c r="CQJ14" s="2" t="n"/>
      <c r="CQK14" s="2" t="n"/>
      <c r="CQL14" s="2" t="n"/>
      <c r="CQM14" s="2" t="n"/>
      <c r="CQN14" s="33" t="n"/>
      <c r="CQO14" s="2" t="n"/>
      <c r="CQP14" s="2" t="n"/>
      <c r="CQQ14" s="2" t="n"/>
      <c r="CQR14" s="2" t="n"/>
      <c r="CQS14" s="2" t="n"/>
      <c r="CQT14" s="2" t="n"/>
      <c r="CQU14" s="2" t="n"/>
      <c r="CQV14" s="2" t="n"/>
      <c r="CQW14" s="2" t="n"/>
      <c r="CQX14" s="2" t="n"/>
      <c r="CQY14" s="2" t="n"/>
      <c r="CQZ14" s="2" t="n"/>
      <c r="CRA14" s="33" t="n"/>
      <c r="CRB14" s="2" t="n"/>
      <c r="CRC14" s="2" t="n"/>
      <c r="CRD14" s="2" t="n"/>
      <c r="CRE14" s="2" t="n"/>
      <c r="CRF14" s="2" t="n"/>
      <c r="CRG14" s="2" t="n"/>
      <c r="CRH14" s="2" t="n"/>
      <c r="CRI14" s="2" t="n"/>
      <c r="CRJ14" s="2" t="n"/>
      <c r="CRK14" s="2" t="n"/>
      <c r="CRL14" s="2" t="n"/>
      <c r="CRM14" s="2" t="n"/>
      <c r="CRN14" s="33" t="n"/>
      <c r="CRO14" s="2" t="n"/>
      <c r="CRP14" s="2" t="n"/>
      <c r="CRQ14" s="2" t="n"/>
      <c r="CRR14" s="2" t="n"/>
      <c r="CRS14" s="2" t="n"/>
      <c r="CRT14" s="2" t="n"/>
      <c r="CRU14" s="2" t="n"/>
      <c r="CRV14" s="2" t="n"/>
      <c r="CRW14" s="2" t="n"/>
      <c r="CRX14" s="2" t="n"/>
      <c r="CRY14" s="2" t="n"/>
      <c r="CRZ14" s="2" t="n"/>
      <c r="CSA14" s="33" t="n"/>
      <c r="CSB14" s="2" t="n"/>
      <c r="CSC14" s="2" t="n"/>
      <c r="CSD14" s="2" t="n"/>
      <c r="CSE14" s="2" t="n"/>
      <c r="CSF14" s="2" t="n"/>
      <c r="CSG14" s="2" t="n"/>
      <c r="CSH14" s="2" t="n"/>
      <c r="CSI14" s="2" t="n"/>
      <c r="CSJ14" s="2" t="n"/>
      <c r="CSK14" s="2" t="n"/>
      <c r="CSL14" s="2" t="n"/>
      <c r="CSM14" s="2" t="n"/>
      <c r="CSN14" s="33" t="n"/>
      <c r="CSO14" s="2" t="n"/>
      <c r="CSP14" s="2" t="n"/>
      <c r="CSQ14" s="2" t="n"/>
      <c r="CSR14" s="2" t="n"/>
      <c r="CSS14" s="2" t="n"/>
      <c r="CST14" s="2" t="n"/>
      <c r="CSU14" s="2" t="n"/>
      <c r="CSV14" s="2" t="n"/>
      <c r="CSW14" s="2" t="n"/>
      <c r="CSX14" s="2" t="n"/>
      <c r="CSY14" s="2" t="n"/>
      <c r="CSZ14" s="2" t="n"/>
      <c r="CTA14" s="33" t="n"/>
      <c r="CTB14" s="2" t="n"/>
      <c r="CTC14" s="2" t="n"/>
      <c r="CTD14" s="2" t="n"/>
      <c r="CTE14" s="2" t="n"/>
      <c r="CTF14" s="2" t="n"/>
      <c r="CTG14" s="2" t="n"/>
      <c r="CTH14" s="2" t="n"/>
      <c r="CTI14" s="2" t="n"/>
      <c r="CTJ14" s="2" t="n"/>
      <c r="CTK14" s="2" t="n"/>
      <c r="CTL14" s="2" t="n"/>
      <c r="CTM14" s="2" t="n"/>
      <c r="CTN14" s="33" t="n"/>
      <c r="CTO14" s="2" t="n"/>
      <c r="CTP14" s="2" t="n"/>
      <c r="CTQ14" s="2" t="n"/>
      <c r="CTR14" s="2" t="n"/>
      <c r="CTS14" s="2" t="n"/>
      <c r="CTT14" s="2" t="n"/>
      <c r="CTU14" s="2" t="n"/>
      <c r="CTV14" s="2" t="n"/>
      <c r="CTW14" s="2" t="n"/>
      <c r="CTX14" s="2" t="n"/>
      <c r="CTY14" s="2" t="n"/>
      <c r="CTZ14" s="2" t="n"/>
      <c r="CUA14" s="33" t="n"/>
      <c r="CUB14" s="2" t="n"/>
      <c r="CUC14" s="2" t="n"/>
      <c r="CUD14" s="2" t="n"/>
      <c r="CUE14" s="2" t="n"/>
      <c r="CUF14" s="2" t="n"/>
      <c r="CUG14" s="2" t="n"/>
      <c r="CUH14" s="2" t="n"/>
      <c r="CUI14" s="2" t="n"/>
      <c r="CUJ14" s="2" t="n"/>
      <c r="CUK14" s="2" t="n"/>
      <c r="CUL14" s="2" t="n"/>
      <c r="CUM14" s="2" t="n"/>
      <c r="CUN14" s="33" t="n"/>
      <c r="CUO14" s="2" t="n"/>
      <c r="CUP14" s="2" t="n"/>
      <c r="CUQ14" s="2" t="n"/>
      <c r="CUR14" s="2" t="n"/>
      <c r="CUS14" s="2" t="n"/>
      <c r="CUT14" s="2" t="n"/>
      <c r="CUU14" s="2" t="n"/>
      <c r="CUV14" s="2" t="n"/>
      <c r="CUW14" s="2" t="n"/>
      <c r="CUX14" s="2" t="n"/>
      <c r="CUY14" s="2" t="n"/>
      <c r="CUZ14" s="2" t="n"/>
      <c r="CVA14" s="33" t="n"/>
      <c r="CVB14" s="2" t="n"/>
      <c r="CVC14" s="2" t="n"/>
      <c r="CVD14" s="2" t="n"/>
      <c r="CVE14" s="2" t="n"/>
      <c r="CVF14" s="2" t="n"/>
      <c r="CVG14" s="2" t="n"/>
      <c r="CVH14" s="2" t="n"/>
      <c r="CVI14" s="2" t="n"/>
      <c r="CVJ14" s="2" t="n"/>
      <c r="CVK14" s="2" t="n"/>
      <c r="CVL14" s="2" t="n"/>
      <c r="CVM14" s="2" t="n"/>
      <c r="CVN14" s="33" t="n"/>
      <c r="CVO14" s="2" t="n"/>
      <c r="CVP14" s="2" t="n"/>
      <c r="CVQ14" s="2" t="n"/>
      <c r="CVR14" s="2" t="n"/>
      <c r="CVS14" s="2" t="n"/>
      <c r="CVT14" s="2" t="n"/>
      <c r="CVU14" s="2" t="n"/>
      <c r="CVV14" s="2" t="n"/>
      <c r="CVW14" s="2" t="n"/>
      <c r="CVX14" s="2" t="n"/>
      <c r="CVY14" s="2" t="n"/>
      <c r="CVZ14" s="2" t="n"/>
      <c r="CWA14" s="33" t="n"/>
      <c r="CWB14" s="2" t="n"/>
      <c r="CWC14" s="2" t="n"/>
      <c r="CWD14" s="2" t="n"/>
      <c r="CWE14" s="2" t="n"/>
      <c r="CWF14" s="2" t="n"/>
      <c r="CWG14" s="2" t="n"/>
      <c r="CWH14" s="2" t="n"/>
      <c r="CWI14" s="2" t="n"/>
      <c r="CWJ14" s="2" t="n"/>
      <c r="CWK14" s="2" t="n"/>
      <c r="CWL14" s="2" t="n"/>
      <c r="CWM14" s="2" t="n"/>
      <c r="CWN14" s="33" t="n"/>
      <c r="CWO14" s="2" t="n"/>
      <c r="CWP14" s="2" t="n"/>
      <c r="CWQ14" s="2" t="n"/>
      <c r="CWR14" s="2" t="n"/>
      <c r="CWS14" s="2" t="n"/>
      <c r="CWT14" s="2" t="n"/>
      <c r="CWU14" s="2" t="n"/>
      <c r="CWV14" s="2" t="n"/>
      <c r="CWW14" s="2" t="n"/>
      <c r="CWX14" s="2" t="n"/>
      <c r="CWY14" s="2" t="n"/>
      <c r="CWZ14" s="2" t="n"/>
      <c r="CXA14" s="33" t="n"/>
      <c r="CXB14" s="2" t="n"/>
      <c r="CXC14" s="2" t="n"/>
      <c r="CXD14" s="2" t="n"/>
      <c r="CXE14" s="2" t="n"/>
      <c r="CXF14" s="2" t="n"/>
      <c r="CXG14" s="2" t="n"/>
      <c r="CXH14" s="2" t="n"/>
      <c r="CXI14" s="2" t="n"/>
      <c r="CXJ14" s="2" t="n"/>
      <c r="CXK14" s="2" t="n"/>
      <c r="CXL14" s="2" t="n"/>
      <c r="CXM14" s="2" t="n"/>
      <c r="CXN14" s="33" t="n"/>
      <c r="CXO14" s="2" t="n"/>
      <c r="CXP14" s="2" t="n"/>
      <c r="CXQ14" s="2" t="n"/>
      <c r="CXR14" s="2" t="n"/>
      <c r="CXS14" s="2" t="n"/>
      <c r="CXT14" s="2" t="n"/>
      <c r="CXU14" s="2" t="n"/>
      <c r="CXV14" s="2" t="n"/>
      <c r="CXW14" s="2" t="n"/>
      <c r="CXX14" s="2" t="n"/>
      <c r="CXY14" s="2" t="n"/>
      <c r="CXZ14" s="2" t="n"/>
      <c r="CYA14" s="33" t="n"/>
      <c r="CYB14" s="2" t="n"/>
      <c r="CYC14" s="2" t="n"/>
      <c r="CYD14" s="2" t="n"/>
      <c r="CYE14" s="2" t="n"/>
      <c r="CYF14" s="2" t="n"/>
      <c r="CYG14" s="2" t="n"/>
      <c r="CYH14" s="2" t="n"/>
      <c r="CYI14" s="2" t="n"/>
      <c r="CYJ14" s="2" t="n"/>
      <c r="CYK14" s="2" t="n"/>
      <c r="CYL14" s="2" t="n"/>
      <c r="CYM14" s="2" t="n"/>
      <c r="CYN14" s="33" t="n"/>
      <c r="CYO14" s="2" t="n"/>
      <c r="CYP14" s="2" t="n"/>
      <c r="CYQ14" s="2" t="n"/>
      <c r="CYR14" s="2" t="n"/>
      <c r="CYS14" s="2" t="n"/>
      <c r="CYT14" s="2" t="n"/>
      <c r="CYU14" s="2" t="n"/>
      <c r="CYV14" s="2" t="n"/>
      <c r="CYW14" s="2" t="n"/>
      <c r="CYX14" s="2" t="n"/>
      <c r="CYY14" s="2" t="n"/>
      <c r="CYZ14" s="2" t="n"/>
      <c r="CZA14" s="33" t="n"/>
      <c r="CZB14" s="2" t="n"/>
      <c r="CZC14" s="2" t="n"/>
      <c r="CZD14" s="2" t="n"/>
      <c r="CZE14" s="2" t="n"/>
      <c r="CZF14" s="2" t="n"/>
      <c r="CZG14" s="2" t="n"/>
      <c r="CZH14" s="2" t="n"/>
      <c r="CZI14" s="2" t="n"/>
      <c r="CZJ14" s="2" t="n"/>
      <c r="CZK14" s="2" t="n"/>
      <c r="CZL14" s="2" t="n"/>
      <c r="CZM14" s="2" t="n"/>
      <c r="CZN14" s="33" t="n"/>
      <c r="CZO14" s="2" t="n"/>
      <c r="CZP14" s="2" t="n"/>
      <c r="CZQ14" s="2" t="n"/>
      <c r="CZR14" s="2" t="n"/>
      <c r="CZS14" s="2" t="n"/>
      <c r="CZT14" s="2" t="n"/>
      <c r="CZU14" s="2" t="n"/>
      <c r="CZV14" s="2" t="n"/>
      <c r="CZW14" s="2" t="n"/>
      <c r="CZX14" s="2" t="n"/>
      <c r="CZY14" s="2" t="n"/>
      <c r="CZZ14" s="2" t="n"/>
      <c r="DAA14" s="33" t="n"/>
      <c r="DAB14" s="2" t="n"/>
      <c r="DAC14" s="2" t="n"/>
      <c r="DAD14" s="2" t="n"/>
      <c r="DAE14" s="2" t="n"/>
      <c r="DAF14" s="2" t="n"/>
      <c r="DAG14" s="2" t="n"/>
      <c r="DAH14" s="2" t="n"/>
      <c r="DAI14" s="2" t="n"/>
      <c r="DAJ14" s="2" t="n"/>
      <c r="DAK14" s="2" t="n"/>
      <c r="DAL14" s="2" t="n"/>
      <c r="DAM14" s="2" t="n"/>
      <c r="DAN14" s="33" t="n"/>
      <c r="DAO14" s="2" t="n"/>
      <c r="DAP14" s="2" t="n"/>
      <c r="DAQ14" s="2" t="n"/>
      <c r="DAR14" s="2" t="n"/>
      <c r="DAS14" s="2" t="n"/>
      <c r="DAT14" s="2" t="n"/>
      <c r="DAU14" s="2" t="n"/>
      <c r="DAV14" s="2" t="n"/>
      <c r="DAW14" s="2" t="n"/>
      <c r="DAX14" s="2" t="n"/>
      <c r="DAY14" s="2" t="n"/>
      <c r="DAZ14" s="2" t="n"/>
      <c r="DBA14" s="33" t="n"/>
      <c r="DBB14" s="2" t="n"/>
      <c r="DBC14" s="2" t="n"/>
      <c r="DBD14" s="2" t="n"/>
      <c r="DBE14" s="2" t="n"/>
      <c r="DBF14" s="2" t="n"/>
      <c r="DBG14" s="2" t="n"/>
      <c r="DBH14" s="2" t="n"/>
      <c r="DBI14" s="2" t="n"/>
      <c r="DBJ14" s="2" t="n"/>
      <c r="DBK14" s="2" t="n"/>
      <c r="DBL14" s="2" t="n"/>
      <c r="DBM14" s="2" t="n"/>
      <c r="DBN14" s="33" t="n"/>
      <c r="DBO14" s="2" t="n"/>
      <c r="DBP14" s="2" t="n"/>
      <c r="DBQ14" s="2" t="n"/>
      <c r="DBR14" s="2" t="n"/>
      <c r="DBS14" s="2" t="n"/>
      <c r="DBT14" s="2" t="n"/>
      <c r="DBU14" s="2" t="n"/>
      <c r="DBV14" s="2" t="n"/>
      <c r="DBW14" s="2" t="n"/>
      <c r="DBX14" s="2" t="n"/>
      <c r="DBY14" s="2" t="n"/>
      <c r="DBZ14" s="2" t="n"/>
      <c r="DCA14" s="33" t="n"/>
      <c r="DCB14" s="2" t="n"/>
      <c r="DCC14" s="2" t="n"/>
      <c r="DCD14" s="2" t="n"/>
      <c r="DCE14" s="2" t="n"/>
      <c r="DCF14" s="2" t="n"/>
      <c r="DCG14" s="2" t="n"/>
      <c r="DCH14" s="2" t="n"/>
      <c r="DCI14" s="2" t="n"/>
      <c r="DCJ14" s="2" t="n"/>
      <c r="DCK14" s="2" t="n"/>
      <c r="DCL14" s="2" t="n"/>
      <c r="DCM14" s="2" t="n"/>
      <c r="DCN14" s="33" t="n"/>
      <c r="DCO14" s="2" t="n"/>
      <c r="DCP14" s="2" t="n"/>
      <c r="DCQ14" s="2" t="n"/>
      <c r="DCR14" s="2" t="n"/>
      <c r="DCS14" s="2" t="n"/>
      <c r="DCT14" s="2" t="n"/>
      <c r="DCU14" s="2" t="n"/>
      <c r="DCV14" s="2" t="n"/>
      <c r="DCW14" s="2" t="n"/>
      <c r="DCX14" s="2" t="n"/>
      <c r="DCY14" s="2" t="n"/>
      <c r="DCZ14" s="2" t="n"/>
      <c r="DDA14" s="33" t="n"/>
      <c r="DDB14" s="2" t="n"/>
      <c r="DDC14" s="2" t="n"/>
      <c r="DDD14" s="2" t="n"/>
      <c r="DDE14" s="2" t="n"/>
      <c r="DDF14" s="2" t="n"/>
      <c r="DDG14" s="2" t="n"/>
      <c r="DDH14" s="2" t="n"/>
      <c r="DDI14" s="2" t="n"/>
      <c r="DDJ14" s="2" t="n"/>
      <c r="DDK14" s="2" t="n"/>
      <c r="DDL14" s="2" t="n"/>
      <c r="DDM14" s="2" t="n"/>
      <c r="DDN14" s="33" t="n"/>
      <c r="DDO14" s="2" t="n"/>
      <c r="DDP14" s="2" t="n"/>
      <c r="DDQ14" s="2" t="n"/>
      <c r="DDR14" s="2" t="n"/>
      <c r="DDS14" s="2" t="n"/>
      <c r="DDT14" s="2" t="n"/>
      <c r="DDU14" s="2" t="n"/>
      <c r="DDV14" s="2" t="n"/>
      <c r="DDW14" s="2" t="n"/>
      <c r="DDX14" s="2" t="n"/>
      <c r="DDY14" s="2" t="n"/>
      <c r="DDZ14" s="2" t="n"/>
      <c r="DEA14" s="33" t="n"/>
      <c r="DEB14" s="2" t="n"/>
      <c r="DEC14" s="2" t="n"/>
      <c r="DED14" s="2" t="n"/>
      <c r="DEE14" s="2" t="n"/>
      <c r="DEF14" s="2" t="n"/>
      <c r="DEG14" s="2" t="n"/>
      <c r="DEH14" s="2" t="n"/>
      <c r="DEI14" s="2" t="n"/>
      <c r="DEJ14" s="2" t="n"/>
      <c r="DEK14" s="2" t="n"/>
      <c r="DEL14" s="2" t="n"/>
      <c r="DEM14" s="2" t="n"/>
      <c r="DEN14" s="33" t="n"/>
      <c r="DEO14" s="2" t="n"/>
      <c r="DEP14" s="2" t="n"/>
      <c r="DEQ14" s="2" t="n"/>
      <c r="DER14" s="2" t="n"/>
      <c r="DES14" s="2" t="n"/>
      <c r="DET14" s="2" t="n"/>
      <c r="DEU14" s="2" t="n"/>
      <c r="DEV14" s="2" t="n"/>
      <c r="DEW14" s="2" t="n"/>
      <c r="DEX14" s="2" t="n"/>
      <c r="DEY14" s="2" t="n"/>
      <c r="DEZ14" s="2" t="n"/>
      <c r="DFA14" s="33" t="n"/>
      <c r="DFB14" s="2" t="n"/>
      <c r="DFC14" s="2" t="n"/>
      <c r="DFD14" s="2" t="n"/>
      <c r="DFE14" s="2" t="n"/>
      <c r="DFF14" s="2" t="n"/>
      <c r="DFG14" s="2" t="n"/>
      <c r="DFH14" s="2" t="n"/>
      <c r="DFI14" s="2" t="n"/>
      <c r="DFJ14" s="2" t="n"/>
      <c r="DFK14" s="2" t="n"/>
      <c r="DFL14" s="2" t="n"/>
      <c r="DFM14" s="2" t="n"/>
      <c r="DFN14" s="33" t="n"/>
      <c r="DFO14" s="2" t="n"/>
      <c r="DFP14" s="2" t="n"/>
      <c r="DFQ14" s="2" t="n"/>
      <c r="DFR14" s="2" t="n"/>
      <c r="DFS14" s="2" t="n"/>
      <c r="DFT14" s="2" t="n"/>
      <c r="DFU14" s="2" t="n"/>
      <c r="DFV14" s="2" t="n"/>
      <c r="DFW14" s="2" t="n"/>
      <c r="DFX14" s="2" t="n"/>
      <c r="DFY14" s="2" t="n"/>
      <c r="DFZ14" s="2" t="n"/>
      <c r="DGA14" s="33" t="n"/>
      <c r="DGB14" s="2" t="n"/>
      <c r="DGC14" s="2" t="n"/>
      <c r="DGD14" s="2" t="n"/>
      <c r="DGE14" s="2" t="n"/>
      <c r="DGF14" s="2" t="n"/>
      <c r="DGG14" s="2" t="n"/>
      <c r="DGH14" s="2" t="n"/>
      <c r="DGI14" s="2" t="n"/>
      <c r="DGJ14" s="2" t="n"/>
      <c r="DGK14" s="2" t="n"/>
      <c r="DGL14" s="2" t="n"/>
      <c r="DGM14" s="2" t="n"/>
      <c r="DGN14" s="33" t="n"/>
      <c r="DGO14" s="2" t="n"/>
      <c r="DGP14" s="2" t="n"/>
      <c r="DGQ14" s="2" t="n"/>
      <c r="DGR14" s="2" t="n"/>
      <c r="DGS14" s="2" t="n"/>
      <c r="DGT14" s="2" t="n"/>
      <c r="DGU14" s="2" t="n"/>
      <c r="DGV14" s="2" t="n"/>
      <c r="DGW14" s="2" t="n"/>
      <c r="DGX14" s="2" t="n"/>
      <c r="DGY14" s="2" t="n"/>
      <c r="DGZ14" s="2" t="n"/>
      <c r="DHA14" s="33" t="n"/>
      <c r="DHB14" s="2" t="n"/>
      <c r="DHC14" s="2" t="n"/>
      <c r="DHD14" s="2" t="n"/>
      <c r="DHE14" s="2" t="n"/>
      <c r="DHF14" s="2" t="n"/>
      <c r="DHG14" s="2" t="n"/>
      <c r="DHH14" s="2" t="n"/>
      <c r="DHI14" s="2" t="n"/>
      <c r="DHJ14" s="2" t="n"/>
      <c r="DHK14" s="2" t="n"/>
      <c r="DHL14" s="2" t="n"/>
      <c r="DHM14" s="2" t="n"/>
      <c r="DHN14" s="33" t="n"/>
      <c r="DHO14" s="2" t="n"/>
      <c r="DHP14" s="2" t="n"/>
      <c r="DHQ14" s="2" t="n"/>
      <c r="DHR14" s="2" t="n"/>
      <c r="DHS14" s="2" t="n"/>
      <c r="DHT14" s="2" t="n"/>
      <c r="DHU14" s="2" t="n"/>
      <c r="DHV14" s="2" t="n"/>
      <c r="DHW14" s="2" t="n"/>
      <c r="DHX14" s="2" t="n"/>
      <c r="DHY14" s="2" t="n"/>
      <c r="DHZ14" s="2" t="n"/>
      <c r="DIA14" s="33" t="n"/>
      <c r="DIB14" s="2" t="n"/>
      <c r="DIC14" s="2" t="n"/>
      <c r="DID14" s="2" t="n"/>
      <c r="DIE14" s="2" t="n"/>
      <c r="DIF14" s="2" t="n"/>
      <c r="DIG14" s="2" t="n"/>
      <c r="DIH14" s="2" t="n"/>
      <c r="DII14" s="2" t="n"/>
      <c r="DIJ14" s="2" t="n"/>
      <c r="DIK14" s="2" t="n"/>
      <c r="DIL14" s="2" t="n"/>
      <c r="DIM14" s="2" t="n"/>
      <c r="DIN14" s="33" t="n"/>
      <c r="DIO14" s="2" t="n"/>
      <c r="DIP14" s="2" t="n"/>
      <c r="DIQ14" s="2" t="n"/>
      <c r="DIR14" s="2" t="n"/>
      <c r="DIS14" s="2" t="n"/>
      <c r="DIT14" s="2" t="n"/>
      <c r="DIU14" s="2" t="n"/>
      <c r="DIV14" s="2" t="n"/>
      <c r="DIW14" s="2" t="n"/>
      <c r="DIX14" s="2" t="n"/>
      <c r="DIY14" s="2" t="n"/>
      <c r="DIZ14" s="2" t="n"/>
      <c r="DJA14" s="33" t="n"/>
      <c r="DJB14" s="2" t="n"/>
      <c r="DJC14" s="2" t="n"/>
      <c r="DJD14" s="2" t="n"/>
      <c r="DJE14" s="2" t="n"/>
      <c r="DJF14" s="2" t="n"/>
      <c r="DJG14" s="2" t="n"/>
      <c r="DJH14" s="2" t="n"/>
      <c r="DJI14" s="2" t="n"/>
      <c r="DJJ14" s="2" t="n"/>
      <c r="DJK14" s="2" t="n"/>
      <c r="DJL14" s="2" t="n"/>
      <c r="DJM14" s="2" t="n"/>
      <c r="DJN14" s="33" t="n"/>
      <c r="DJO14" s="2" t="n"/>
      <c r="DJP14" s="2" t="n"/>
      <c r="DJQ14" s="2" t="n"/>
      <c r="DJR14" s="2" t="n"/>
      <c r="DJS14" s="2" t="n"/>
      <c r="DJT14" s="2" t="n"/>
      <c r="DJU14" s="2" t="n"/>
      <c r="DJV14" s="2" t="n"/>
      <c r="DJW14" s="2" t="n"/>
      <c r="DJX14" s="2" t="n"/>
      <c r="DJY14" s="2" t="n"/>
      <c r="DJZ14" s="2" t="n"/>
      <c r="DKA14" s="33" t="n"/>
      <c r="DKB14" s="2" t="n"/>
      <c r="DKC14" s="2" t="n"/>
      <c r="DKD14" s="2" t="n"/>
      <c r="DKE14" s="2" t="n"/>
      <c r="DKF14" s="2" t="n"/>
      <c r="DKG14" s="2" t="n"/>
      <c r="DKH14" s="2" t="n"/>
      <c r="DKI14" s="2" t="n"/>
      <c r="DKJ14" s="2" t="n"/>
      <c r="DKK14" s="2" t="n"/>
      <c r="DKL14" s="2" t="n"/>
      <c r="DKM14" s="2" t="n"/>
      <c r="DKN14" s="33" t="n"/>
      <c r="DKO14" s="2" t="n"/>
      <c r="DKP14" s="2" t="n"/>
      <c r="DKQ14" s="2" t="n"/>
      <c r="DKR14" s="2" t="n"/>
      <c r="DKS14" s="2" t="n"/>
      <c r="DKT14" s="2" t="n"/>
      <c r="DKU14" s="2" t="n"/>
      <c r="DKV14" s="2" t="n"/>
      <c r="DKW14" s="2" t="n"/>
      <c r="DKX14" s="2" t="n"/>
      <c r="DKY14" s="2" t="n"/>
      <c r="DKZ14" s="2" t="n"/>
      <c r="DLA14" s="33" t="n"/>
      <c r="DLB14" s="2" t="n"/>
      <c r="DLC14" s="2" t="n"/>
      <c r="DLD14" s="2" t="n"/>
      <c r="DLE14" s="2" t="n"/>
      <c r="DLF14" s="2" t="n"/>
      <c r="DLG14" s="2" t="n"/>
      <c r="DLH14" s="2" t="n"/>
      <c r="DLI14" s="2" t="n"/>
      <c r="DLJ14" s="2" t="n"/>
      <c r="DLK14" s="2" t="n"/>
      <c r="DLL14" s="2" t="n"/>
      <c r="DLM14" s="2" t="n"/>
      <c r="DLN14" s="33" t="n"/>
      <c r="DLO14" s="2" t="n"/>
      <c r="DLP14" s="2" t="n"/>
      <c r="DLQ14" s="2" t="n"/>
      <c r="DLR14" s="2" t="n"/>
      <c r="DLS14" s="2" t="n"/>
      <c r="DLT14" s="2" t="n"/>
      <c r="DLU14" s="2" t="n"/>
      <c r="DLV14" s="2" t="n"/>
      <c r="DLW14" s="2" t="n"/>
      <c r="DLX14" s="2" t="n"/>
      <c r="DLY14" s="2" t="n"/>
      <c r="DLZ14" s="2" t="n"/>
      <c r="DMA14" s="33" t="n"/>
      <c r="DMB14" s="2" t="n"/>
      <c r="DMC14" s="2" t="n"/>
      <c r="DMD14" s="2" t="n"/>
      <c r="DME14" s="2" t="n"/>
      <c r="DMF14" s="2" t="n"/>
      <c r="DMG14" s="2" t="n"/>
      <c r="DMH14" s="2" t="n"/>
      <c r="DMI14" s="2" t="n"/>
      <c r="DMJ14" s="2" t="n"/>
      <c r="DMK14" s="2" t="n"/>
      <c r="DML14" s="2" t="n"/>
      <c r="DMM14" s="2" t="n"/>
      <c r="DMN14" s="33" t="n"/>
      <c r="DMO14" s="2" t="n"/>
      <c r="DMP14" s="2" t="n"/>
      <c r="DMQ14" s="2" t="n"/>
      <c r="DMR14" s="2" t="n"/>
      <c r="DMS14" s="2" t="n"/>
      <c r="DMT14" s="2" t="n"/>
      <c r="DMU14" s="2" t="n"/>
      <c r="DMV14" s="2" t="n"/>
      <c r="DMW14" s="2" t="n"/>
      <c r="DMX14" s="2" t="n"/>
      <c r="DMY14" s="2" t="n"/>
      <c r="DMZ14" s="2" t="n"/>
      <c r="DNA14" s="33" t="n"/>
      <c r="DNB14" s="2" t="n"/>
      <c r="DNC14" s="2" t="n"/>
      <c r="DND14" s="2" t="n"/>
      <c r="DNE14" s="2" t="n"/>
      <c r="DNF14" s="2" t="n"/>
      <c r="DNG14" s="2" t="n"/>
      <c r="DNH14" s="2" t="n"/>
      <c r="DNI14" s="2" t="n"/>
      <c r="DNJ14" s="2" t="n"/>
      <c r="DNK14" s="2" t="n"/>
      <c r="DNL14" s="2" t="n"/>
      <c r="DNM14" s="2" t="n"/>
      <c r="DNN14" s="33" t="n"/>
      <c r="DNO14" s="2" t="n"/>
      <c r="DNP14" s="2" t="n"/>
      <c r="DNQ14" s="2" t="n"/>
      <c r="DNR14" s="2" t="n"/>
      <c r="DNS14" s="2" t="n"/>
      <c r="DNT14" s="2" t="n"/>
      <c r="DNU14" s="2" t="n"/>
      <c r="DNV14" s="2" t="n"/>
      <c r="DNW14" s="2" t="n"/>
      <c r="DNX14" s="2" t="n"/>
      <c r="DNY14" s="2" t="n"/>
      <c r="DNZ14" s="2" t="n"/>
      <c r="DOA14" s="33" t="n"/>
      <c r="DOB14" s="2" t="n"/>
      <c r="DOC14" s="2" t="n"/>
      <c r="DOD14" s="2" t="n"/>
      <c r="DOE14" s="2" t="n"/>
      <c r="DOF14" s="2" t="n"/>
      <c r="DOG14" s="2" t="n"/>
      <c r="DOH14" s="2" t="n"/>
      <c r="DOI14" s="2" t="n"/>
      <c r="DOJ14" s="2" t="n"/>
      <c r="DOK14" s="2" t="n"/>
      <c r="DOL14" s="2" t="n"/>
      <c r="DOM14" s="2" t="n"/>
      <c r="DON14" s="33" t="n"/>
      <c r="DOO14" s="2" t="n"/>
      <c r="DOP14" s="2" t="n"/>
      <c r="DOQ14" s="2" t="n"/>
      <c r="DOR14" s="2" t="n"/>
      <c r="DOS14" s="2" t="n"/>
      <c r="DOT14" s="2" t="n"/>
      <c r="DOU14" s="2" t="n"/>
      <c r="DOV14" s="2" t="n"/>
      <c r="DOW14" s="2" t="n"/>
      <c r="DOX14" s="2" t="n"/>
      <c r="DOY14" s="2" t="n"/>
      <c r="DOZ14" s="2" t="n"/>
      <c r="DPA14" s="33" t="n"/>
      <c r="DPB14" s="2" t="n"/>
      <c r="DPC14" s="2" t="n"/>
      <c r="DPD14" s="2" t="n"/>
      <c r="DPE14" s="2" t="n"/>
      <c r="DPF14" s="2" t="n"/>
      <c r="DPG14" s="2" t="n"/>
      <c r="DPH14" s="2" t="n"/>
      <c r="DPI14" s="2" t="n"/>
      <c r="DPJ14" s="2" t="n"/>
      <c r="DPK14" s="2" t="n"/>
      <c r="DPL14" s="2" t="n"/>
      <c r="DPM14" s="2" t="n"/>
      <c r="DPN14" s="33" t="n"/>
      <c r="DPO14" s="2" t="n"/>
      <c r="DPP14" s="2" t="n"/>
      <c r="DPQ14" s="2" t="n"/>
      <c r="DPR14" s="2" t="n"/>
      <c r="DPS14" s="2" t="n"/>
      <c r="DPT14" s="2" t="n"/>
      <c r="DPU14" s="2" t="n"/>
      <c r="DPV14" s="2" t="n"/>
      <c r="DPW14" s="2" t="n"/>
      <c r="DPX14" s="2" t="n"/>
      <c r="DPY14" s="2" t="n"/>
      <c r="DPZ14" s="2" t="n"/>
      <c r="DQA14" s="33" t="n"/>
      <c r="DQB14" s="2" t="n"/>
      <c r="DQC14" s="2" t="n"/>
      <c r="DQD14" s="2" t="n"/>
      <c r="DQE14" s="2" t="n"/>
      <c r="DQF14" s="2" t="n"/>
      <c r="DQG14" s="2" t="n"/>
      <c r="DQH14" s="2" t="n"/>
      <c r="DQI14" s="2" t="n"/>
      <c r="DQJ14" s="2" t="n"/>
      <c r="DQK14" s="2" t="n"/>
      <c r="DQL14" s="2" t="n"/>
      <c r="DQM14" s="2" t="n"/>
      <c r="DQN14" s="33" t="n"/>
      <c r="DQO14" s="2" t="n"/>
      <c r="DQP14" s="2" t="n"/>
      <c r="DQQ14" s="2" t="n"/>
      <c r="DQR14" s="2" t="n"/>
      <c r="DQS14" s="2" t="n"/>
      <c r="DQT14" s="2" t="n"/>
      <c r="DQU14" s="2" t="n"/>
      <c r="DQV14" s="2" t="n"/>
      <c r="DQW14" s="2" t="n"/>
      <c r="DQX14" s="2" t="n"/>
      <c r="DQY14" s="2" t="n"/>
      <c r="DQZ14" s="2" t="n"/>
      <c r="DRA14" s="33" t="n"/>
      <c r="DRB14" s="2" t="n"/>
      <c r="DRC14" s="2" t="n"/>
      <c r="DRD14" s="2" t="n"/>
      <c r="DRE14" s="2" t="n"/>
      <c r="DRF14" s="2" t="n"/>
      <c r="DRG14" s="2" t="n"/>
      <c r="DRH14" s="2" t="n"/>
      <c r="DRI14" s="2" t="n"/>
      <c r="DRJ14" s="2" t="n"/>
      <c r="DRK14" s="2" t="n"/>
      <c r="DRL14" s="2" t="n"/>
      <c r="DRM14" s="2" t="n"/>
      <c r="DRN14" s="33" t="n"/>
      <c r="DRO14" s="2" t="n"/>
      <c r="DRP14" s="2" t="n"/>
      <c r="DRQ14" s="2" t="n"/>
      <c r="DRR14" s="2" t="n"/>
      <c r="DRS14" s="2" t="n"/>
      <c r="DRT14" s="2" t="n"/>
      <c r="DRU14" s="2" t="n"/>
      <c r="DRV14" s="2" t="n"/>
      <c r="DRW14" s="2" t="n"/>
      <c r="DRX14" s="2" t="n"/>
      <c r="DRY14" s="2" t="n"/>
      <c r="DRZ14" s="2" t="n"/>
      <c r="DSA14" s="33" t="n"/>
      <c r="DSB14" s="2" t="n"/>
      <c r="DSC14" s="2" t="n"/>
      <c r="DSD14" s="2" t="n"/>
      <c r="DSE14" s="2" t="n"/>
      <c r="DSF14" s="2" t="n"/>
      <c r="DSG14" s="2" t="n"/>
      <c r="DSH14" s="2" t="n"/>
      <c r="DSI14" s="2" t="n"/>
      <c r="DSJ14" s="2" t="n"/>
      <c r="DSK14" s="2" t="n"/>
      <c r="DSL14" s="2" t="n"/>
      <c r="DSM14" s="2" t="n"/>
      <c r="DSN14" s="33" t="n"/>
      <c r="DSO14" s="2" t="n"/>
      <c r="DSP14" s="2" t="n"/>
      <c r="DSQ14" s="2" t="n"/>
      <c r="DSR14" s="2" t="n"/>
      <c r="DSS14" s="2" t="n"/>
      <c r="DST14" s="2" t="n"/>
      <c r="DSU14" s="2" t="n"/>
      <c r="DSV14" s="2" t="n"/>
      <c r="DSW14" s="2" t="n"/>
      <c r="DSX14" s="2" t="n"/>
      <c r="DSY14" s="2" t="n"/>
      <c r="DSZ14" s="2" t="n"/>
      <c r="DTA14" s="33" t="n"/>
      <c r="DTB14" s="2" t="n"/>
      <c r="DTC14" s="2" t="n"/>
      <c r="DTD14" s="2" t="n"/>
      <c r="DTE14" s="2" t="n"/>
      <c r="DTF14" s="2" t="n"/>
      <c r="DTG14" s="2" t="n"/>
      <c r="DTH14" s="2" t="n"/>
      <c r="DTI14" s="2" t="n"/>
      <c r="DTJ14" s="2" t="n"/>
      <c r="DTK14" s="2" t="n"/>
      <c r="DTL14" s="2" t="n"/>
      <c r="DTM14" s="2" t="n"/>
      <c r="DTN14" s="33" t="n"/>
      <c r="DTO14" s="2" t="n"/>
      <c r="DTP14" s="2" t="n"/>
      <c r="DTQ14" s="2" t="n"/>
      <c r="DTR14" s="2" t="n"/>
      <c r="DTS14" s="2" t="n"/>
      <c r="DTT14" s="2" t="n"/>
      <c r="DTU14" s="2" t="n"/>
      <c r="DTV14" s="2" t="n"/>
      <c r="DTW14" s="2" t="n"/>
      <c r="DTX14" s="2" t="n"/>
      <c r="DTY14" s="2" t="n"/>
      <c r="DTZ14" s="2" t="n"/>
      <c r="DUA14" s="33" t="n"/>
      <c r="DUB14" s="2" t="n"/>
      <c r="DUC14" s="2" t="n"/>
      <c r="DUD14" s="2" t="n"/>
      <c r="DUE14" s="2" t="n"/>
      <c r="DUF14" s="2" t="n"/>
      <c r="DUG14" s="2" t="n"/>
      <c r="DUH14" s="2" t="n"/>
      <c r="DUI14" s="2" t="n"/>
      <c r="DUJ14" s="2" t="n"/>
      <c r="DUK14" s="2" t="n"/>
      <c r="DUL14" s="2" t="n"/>
      <c r="DUM14" s="2" t="n"/>
      <c r="DUN14" s="33" t="n"/>
      <c r="DUO14" s="2" t="n"/>
      <c r="DUP14" s="2" t="n"/>
      <c r="DUQ14" s="2" t="n"/>
      <c r="DUR14" s="2" t="n"/>
      <c r="DUS14" s="2" t="n"/>
      <c r="DUT14" s="2" t="n"/>
      <c r="DUU14" s="2" t="n"/>
      <c r="DUV14" s="2" t="n"/>
      <c r="DUW14" s="2" t="n"/>
      <c r="DUX14" s="2" t="n"/>
      <c r="DUY14" s="2" t="n"/>
      <c r="DUZ14" s="2" t="n"/>
      <c r="DVA14" s="33" t="n"/>
      <c r="DVB14" s="2" t="n"/>
      <c r="DVC14" s="2" t="n"/>
      <c r="DVD14" s="2" t="n"/>
      <c r="DVE14" s="2" t="n"/>
      <c r="DVF14" s="2" t="n"/>
      <c r="DVG14" s="2" t="n"/>
      <c r="DVH14" s="2" t="n"/>
      <c r="DVI14" s="2" t="n"/>
      <c r="DVJ14" s="2" t="n"/>
      <c r="DVK14" s="2" t="n"/>
      <c r="DVL14" s="2" t="n"/>
      <c r="DVM14" s="2" t="n"/>
      <c r="DVN14" s="33" t="n"/>
      <c r="DVO14" s="2" t="n"/>
      <c r="DVP14" s="2" t="n"/>
      <c r="DVQ14" s="2" t="n"/>
      <c r="DVR14" s="2" t="n"/>
      <c r="DVS14" s="2" t="n"/>
      <c r="DVT14" s="2" t="n"/>
      <c r="DVU14" s="2" t="n"/>
      <c r="DVV14" s="2" t="n"/>
      <c r="DVW14" s="2" t="n"/>
      <c r="DVX14" s="2" t="n"/>
      <c r="DVY14" s="2" t="n"/>
      <c r="DVZ14" s="2" t="n"/>
      <c r="DWA14" s="33" t="n"/>
      <c r="DWB14" s="2" t="n"/>
      <c r="DWC14" s="2" t="n"/>
      <c r="DWD14" s="2" t="n"/>
      <c r="DWE14" s="2" t="n"/>
      <c r="DWF14" s="2" t="n"/>
      <c r="DWG14" s="2" t="n"/>
      <c r="DWH14" s="2" t="n"/>
      <c r="DWI14" s="2" t="n"/>
      <c r="DWJ14" s="2" t="n"/>
      <c r="DWK14" s="2" t="n"/>
      <c r="DWL14" s="2" t="n"/>
      <c r="DWM14" s="2" t="n"/>
      <c r="DWN14" s="33" t="n"/>
      <c r="DWO14" s="2" t="n"/>
      <c r="DWP14" s="2" t="n"/>
      <c r="DWQ14" s="2" t="n"/>
      <c r="DWR14" s="2" t="n"/>
      <c r="DWS14" s="2" t="n"/>
      <c r="DWT14" s="2" t="n"/>
      <c r="DWU14" s="2" t="n"/>
      <c r="DWV14" s="2" t="n"/>
      <c r="DWW14" s="2" t="n"/>
      <c r="DWX14" s="2" t="n"/>
      <c r="DWY14" s="2" t="n"/>
      <c r="DWZ14" s="2" t="n"/>
      <c r="DXA14" s="33" t="n"/>
      <c r="DXB14" s="2" t="n"/>
      <c r="DXC14" s="2" t="n"/>
      <c r="DXD14" s="2" t="n"/>
      <c r="DXE14" s="2" t="n"/>
      <c r="DXF14" s="2" t="n"/>
      <c r="DXG14" s="2" t="n"/>
      <c r="DXH14" s="2" t="n"/>
      <c r="DXI14" s="2" t="n"/>
      <c r="DXJ14" s="2" t="n"/>
      <c r="DXK14" s="2" t="n"/>
      <c r="DXL14" s="2" t="n"/>
      <c r="DXM14" s="2" t="n"/>
      <c r="DXN14" s="33" t="n"/>
      <c r="DXO14" s="2" t="n"/>
      <c r="DXP14" s="2" t="n"/>
      <c r="DXQ14" s="2" t="n"/>
      <c r="DXR14" s="2" t="n"/>
      <c r="DXS14" s="2" t="n"/>
      <c r="DXT14" s="2" t="n"/>
      <c r="DXU14" s="2" t="n"/>
      <c r="DXV14" s="2" t="n"/>
      <c r="DXW14" s="2" t="n"/>
      <c r="DXX14" s="2" t="n"/>
      <c r="DXY14" s="2" t="n"/>
      <c r="DXZ14" s="2" t="n"/>
      <c r="DYA14" s="33" t="n"/>
      <c r="DYB14" s="2" t="n"/>
      <c r="DYC14" s="2" t="n"/>
      <c r="DYD14" s="2" t="n"/>
      <c r="DYE14" s="2" t="n"/>
      <c r="DYF14" s="2" t="n"/>
      <c r="DYG14" s="2" t="n"/>
      <c r="DYH14" s="2" t="n"/>
      <c r="DYI14" s="2" t="n"/>
      <c r="DYJ14" s="2" t="n"/>
      <c r="DYK14" s="2" t="n"/>
      <c r="DYL14" s="2" t="n"/>
      <c r="DYM14" s="2" t="n"/>
      <c r="DYN14" s="33" t="n"/>
      <c r="DYO14" s="2" t="n"/>
      <c r="DYP14" s="2" t="n"/>
      <c r="DYQ14" s="2" t="n"/>
      <c r="DYR14" s="2" t="n"/>
      <c r="DYS14" s="2" t="n"/>
      <c r="DYT14" s="2" t="n"/>
      <c r="DYU14" s="2" t="n"/>
      <c r="DYV14" s="2" t="n"/>
      <c r="DYW14" s="2" t="n"/>
      <c r="DYX14" s="2" t="n"/>
      <c r="DYY14" s="2" t="n"/>
      <c r="DYZ14" s="2" t="n"/>
      <c r="DZA14" s="33" t="n"/>
      <c r="DZB14" s="2" t="n"/>
      <c r="DZC14" s="2" t="n"/>
      <c r="DZD14" s="2" t="n"/>
      <c r="DZE14" s="2" t="n"/>
      <c r="DZF14" s="2" t="n"/>
      <c r="DZG14" s="2" t="n"/>
      <c r="DZH14" s="2" t="n"/>
      <c r="DZI14" s="2" t="n"/>
      <c r="DZJ14" s="2" t="n"/>
      <c r="DZK14" s="2" t="n"/>
      <c r="DZL14" s="2" t="n"/>
      <c r="DZM14" s="2" t="n"/>
      <c r="DZN14" s="33" t="n"/>
      <c r="DZO14" s="2" t="n"/>
      <c r="DZP14" s="2" t="n"/>
      <c r="DZQ14" s="2" t="n"/>
      <c r="DZR14" s="2" t="n"/>
      <c r="DZS14" s="2" t="n"/>
      <c r="DZT14" s="2" t="n"/>
      <c r="DZU14" s="2" t="n"/>
      <c r="DZV14" s="2" t="n"/>
      <c r="DZW14" s="2" t="n"/>
      <c r="DZX14" s="2" t="n"/>
      <c r="DZY14" s="2" t="n"/>
      <c r="DZZ14" s="2" t="n"/>
      <c r="EAA14" s="33" t="n"/>
      <c r="EAB14" s="2" t="n"/>
      <c r="EAC14" s="2" t="n"/>
      <c r="EAD14" s="2" t="n"/>
      <c r="EAE14" s="2" t="n"/>
      <c r="EAF14" s="2" t="n"/>
      <c r="EAG14" s="2" t="n"/>
      <c r="EAH14" s="2" t="n"/>
      <c r="EAI14" s="2" t="n"/>
      <c r="EAJ14" s="2" t="n"/>
      <c r="EAK14" s="2" t="n"/>
      <c r="EAL14" s="2" t="n"/>
      <c r="EAM14" s="2" t="n"/>
      <c r="EAN14" s="33" t="n"/>
      <c r="EAO14" s="2" t="n"/>
      <c r="EAP14" s="2" t="n"/>
      <c r="EAQ14" s="2" t="n"/>
      <c r="EAR14" s="2" t="n"/>
      <c r="EAS14" s="2" t="n"/>
      <c r="EAT14" s="2" t="n"/>
      <c r="EAU14" s="2" t="n"/>
      <c r="EAV14" s="2" t="n"/>
      <c r="EAW14" s="2" t="n"/>
      <c r="EAX14" s="2" t="n"/>
      <c r="EAY14" s="2" t="n"/>
      <c r="EAZ14" s="2" t="n"/>
      <c r="EBA14" s="33" t="n"/>
      <c r="EBB14" s="2" t="n"/>
      <c r="EBC14" s="2" t="n"/>
      <c r="EBD14" s="2" t="n"/>
      <c r="EBE14" s="2" t="n"/>
      <c r="EBF14" s="2" t="n"/>
      <c r="EBG14" s="2" t="n"/>
      <c r="EBH14" s="2" t="n"/>
      <c r="EBI14" s="2" t="n"/>
      <c r="EBJ14" s="2" t="n"/>
      <c r="EBK14" s="2" t="n"/>
      <c r="EBL14" s="2" t="n"/>
      <c r="EBM14" s="2" t="n"/>
      <c r="EBN14" s="33" t="n"/>
      <c r="EBO14" s="2" t="n"/>
      <c r="EBP14" s="2" t="n"/>
      <c r="EBQ14" s="2" t="n"/>
      <c r="EBR14" s="2" t="n"/>
      <c r="EBS14" s="2" t="n"/>
      <c r="EBT14" s="2" t="n"/>
      <c r="EBU14" s="2" t="n"/>
      <c r="EBV14" s="2" t="n"/>
      <c r="EBW14" s="2" t="n"/>
      <c r="EBX14" s="2" t="n"/>
      <c r="EBY14" s="2" t="n"/>
      <c r="EBZ14" s="2" t="n"/>
      <c r="ECA14" s="33" t="n"/>
      <c r="ECB14" s="2" t="n"/>
      <c r="ECC14" s="2" t="n"/>
      <c r="ECD14" s="2" t="n"/>
      <c r="ECE14" s="2" t="n"/>
      <c r="ECF14" s="2" t="n"/>
      <c r="ECG14" s="2" t="n"/>
      <c r="ECH14" s="2" t="n"/>
      <c r="ECI14" s="2" t="n"/>
      <c r="ECJ14" s="2" t="n"/>
      <c r="ECK14" s="2" t="n"/>
      <c r="ECL14" s="2" t="n"/>
      <c r="ECM14" s="2" t="n"/>
      <c r="ECN14" s="33" t="n"/>
      <c r="ECO14" s="2" t="n"/>
      <c r="ECP14" s="2" t="n"/>
      <c r="ECQ14" s="2" t="n"/>
      <c r="ECR14" s="2" t="n"/>
      <c r="ECS14" s="2" t="n"/>
      <c r="ECT14" s="2" t="n"/>
      <c r="ECU14" s="2" t="n"/>
      <c r="ECV14" s="2" t="n"/>
      <c r="ECW14" s="2" t="n"/>
      <c r="ECX14" s="2" t="n"/>
      <c r="ECY14" s="2" t="n"/>
      <c r="ECZ14" s="2" t="n"/>
      <c r="EDA14" s="33" t="n"/>
      <c r="EDB14" s="2" t="n"/>
      <c r="EDC14" s="2" t="n"/>
      <c r="EDD14" s="2" t="n"/>
      <c r="EDE14" s="2" t="n"/>
      <c r="EDF14" s="2" t="n"/>
      <c r="EDG14" s="2" t="n"/>
      <c r="EDH14" s="2" t="n"/>
      <c r="EDI14" s="2" t="n"/>
      <c r="EDJ14" s="2" t="n"/>
      <c r="EDK14" s="2" t="n"/>
      <c r="EDL14" s="2" t="n"/>
      <c r="EDM14" s="2" t="n"/>
      <c r="EDN14" s="33" t="n"/>
      <c r="EDO14" s="2" t="n"/>
      <c r="EDP14" s="2" t="n"/>
      <c r="EDQ14" s="2" t="n"/>
      <c r="EDR14" s="2" t="n"/>
      <c r="EDS14" s="2" t="n"/>
      <c r="EDT14" s="2" t="n"/>
      <c r="EDU14" s="2" t="n"/>
      <c r="EDV14" s="2" t="n"/>
      <c r="EDW14" s="2" t="n"/>
      <c r="EDX14" s="2" t="n"/>
      <c r="EDY14" s="2" t="n"/>
      <c r="EDZ14" s="2" t="n"/>
      <c r="EEA14" s="33" t="n"/>
      <c r="EEB14" s="2" t="n"/>
      <c r="EEC14" s="2" t="n"/>
      <c r="EED14" s="2" t="n"/>
      <c r="EEE14" s="2" t="n"/>
      <c r="EEF14" s="2" t="n"/>
      <c r="EEG14" s="2" t="n"/>
      <c r="EEH14" s="2" t="n"/>
      <c r="EEI14" s="2" t="n"/>
      <c r="EEJ14" s="2" t="n"/>
      <c r="EEK14" s="2" t="n"/>
      <c r="EEL14" s="2" t="n"/>
      <c r="EEM14" s="2" t="n"/>
      <c r="EEN14" s="33" t="n"/>
      <c r="EEO14" s="2" t="n"/>
      <c r="EEP14" s="2" t="n"/>
      <c r="EEQ14" s="2" t="n"/>
      <c r="EER14" s="2" t="n"/>
      <c r="EES14" s="2" t="n"/>
      <c r="EET14" s="2" t="n"/>
      <c r="EEU14" s="2" t="n"/>
      <c r="EEV14" s="2" t="n"/>
      <c r="EEW14" s="2" t="n"/>
      <c r="EEX14" s="2" t="n"/>
      <c r="EEY14" s="2" t="n"/>
      <c r="EEZ14" s="2" t="n"/>
      <c r="EFA14" s="33" t="n"/>
      <c r="EFB14" s="2" t="n"/>
      <c r="EFC14" s="2" t="n"/>
      <c r="EFD14" s="2" t="n"/>
      <c r="EFE14" s="2" t="n"/>
      <c r="EFF14" s="2" t="n"/>
      <c r="EFG14" s="2" t="n"/>
      <c r="EFH14" s="2" t="n"/>
      <c r="EFI14" s="2" t="n"/>
      <c r="EFJ14" s="2" t="n"/>
      <c r="EFK14" s="2" t="n"/>
      <c r="EFL14" s="2" t="n"/>
      <c r="EFM14" s="2" t="n"/>
      <c r="EFN14" s="33" t="n"/>
      <c r="EFO14" s="2" t="n"/>
      <c r="EFP14" s="2" t="n"/>
      <c r="EFQ14" s="2" t="n"/>
      <c r="EFR14" s="2" t="n"/>
      <c r="EFS14" s="2" t="n"/>
      <c r="EFT14" s="2" t="n"/>
      <c r="EFU14" s="2" t="n"/>
      <c r="EFV14" s="2" t="n"/>
      <c r="EFW14" s="2" t="n"/>
      <c r="EFX14" s="2" t="n"/>
      <c r="EFY14" s="2" t="n"/>
      <c r="EFZ14" s="2" t="n"/>
      <c r="EGA14" s="33" t="n"/>
      <c r="EGB14" s="2" t="n"/>
      <c r="EGC14" s="2" t="n"/>
      <c r="EGD14" s="2" t="n"/>
      <c r="EGE14" s="2" t="n"/>
      <c r="EGF14" s="2" t="n"/>
      <c r="EGG14" s="2" t="n"/>
      <c r="EGH14" s="2" t="n"/>
      <c r="EGI14" s="2" t="n"/>
      <c r="EGJ14" s="2" t="n"/>
      <c r="EGK14" s="2" t="n"/>
      <c r="EGL14" s="2" t="n"/>
      <c r="EGM14" s="2" t="n"/>
      <c r="EGN14" s="33" t="n"/>
      <c r="EGO14" s="2" t="n"/>
      <c r="EGP14" s="2" t="n"/>
      <c r="EGQ14" s="2" t="n"/>
      <c r="EGR14" s="2" t="n"/>
      <c r="EGS14" s="2" t="n"/>
      <c r="EGT14" s="2" t="n"/>
      <c r="EGU14" s="2" t="n"/>
      <c r="EGV14" s="2" t="n"/>
      <c r="EGW14" s="2" t="n"/>
      <c r="EGX14" s="2" t="n"/>
      <c r="EGY14" s="2" t="n"/>
      <c r="EGZ14" s="2" t="n"/>
      <c r="EHA14" s="33" t="n"/>
      <c r="EHB14" s="2" t="n"/>
      <c r="EHC14" s="2" t="n"/>
      <c r="EHD14" s="2" t="n"/>
      <c r="EHE14" s="2" t="n"/>
      <c r="EHF14" s="2" t="n"/>
      <c r="EHG14" s="2" t="n"/>
      <c r="EHH14" s="2" t="n"/>
      <c r="EHI14" s="2" t="n"/>
      <c r="EHJ14" s="2" t="n"/>
      <c r="EHK14" s="2" t="n"/>
      <c r="EHL14" s="2" t="n"/>
      <c r="EHM14" s="2" t="n"/>
      <c r="EHN14" s="33" t="n"/>
      <c r="EHO14" s="2" t="n"/>
      <c r="EHP14" s="2" t="n"/>
      <c r="EHQ14" s="2" t="n"/>
      <c r="EHR14" s="2" t="n"/>
      <c r="EHS14" s="2" t="n"/>
      <c r="EHT14" s="2" t="n"/>
      <c r="EHU14" s="2" t="n"/>
      <c r="EHV14" s="2" t="n"/>
      <c r="EHW14" s="2" t="n"/>
      <c r="EHX14" s="2" t="n"/>
      <c r="EHY14" s="2" t="n"/>
      <c r="EHZ14" s="2" t="n"/>
      <c r="EIA14" s="33" t="n"/>
      <c r="EIB14" s="2" t="n"/>
      <c r="EIC14" s="2" t="n"/>
      <c r="EID14" s="2" t="n"/>
      <c r="EIE14" s="2" t="n"/>
      <c r="EIF14" s="2" t="n"/>
      <c r="EIG14" s="2" t="n"/>
      <c r="EIH14" s="2" t="n"/>
      <c r="EII14" s="2" t="n"/>
      <c r="EIJ14" s="2" t="n"/>
      <c r="EIK14" s="2" t="n"/>
      <c r="EIL14" s="2" t="n"/>
      <c r="EIM14" s="2" t="n"/>
      <c r="EIN14" s="33" t="n"/>
      <c r="EIO14" s="2" t="n"/>
      <c r="EIP14" s="2" t="n"/>
      <c r="EIQ14" s="2" t="n"/>
      <c r="EIR14" s="2" t="n"/>
      <c r="EIS14" s="2" t="n"/>
      <c r="EIT14" s="2" t="n"/>
      <c r="EIU14" s="2" t="n"/>
      <c r="EIV14" s="2" t="n"/>
      <c r="EIW14" s="2" t="n"/>
      <c r="EIX14" s="2" t="n"/>
      <c r="EIY14" s="2" t="n"/>
      <c r="EIZ14" s="2" t="n"/>
      <c r="EJA14" s="33" t="n"/>
      <c r="EJB14" s="2" t="n"/>
      <c r="EJC14" s="2" t="n"/>
      <c r="EJD14" s="2" t="n"/>
      <c r="EJE14" s="2" t="n"/>
      <c r="EJF14" s="2" t="n"/>
      <c r="EJG14" s="2" t="n"/>
      <c r="EJH14" s="2" t="n"/>
      <c r="EJI14" s="2" t="n"/>
      <c r="EJJ14" s="2" t="n"/>
      <c r="EJK14" s="2" t="n"/>
      <c r="EJL14" s="2" t="n"/>
      <c r="EJM14" s="2" t="n"/>
      <c r="EJN14" s="33" t="n"/>
      <c r="EJO14" s="2" t="n"/>
      <c r="EJP14" s="2" t="n"/>
      <c r="EJQ14" s="2" t="n"/>
      <c r="EJR14" s="2" t="n"/>
      <c r="EJS14" s="2" t="n"/>
      <c r="EJT14" s="2" t="n"/>
      <c r="EJU14" s="2" t="n"/>
      <c r="EJV14" s="2" t="n"/>
      <c r="EJW14" s="2" t="n"/>
      <c r="EJX14" s="2" t="n"/>
      <c r="EJY14" s="2" t="n"/>
      <c r="EJZ14" s="2" t="n"/>
      <c r="EKA14" s="33" t="n"/>
      <c r="EKB14" s="2" t="n"/>
      <c r="EKC14" s="2" t="n"/>
      <c r="EKD14" s="2" t="n"/>
      <c r="EKE14" s="2" t="n"/>
      <c r="EKF14" s="2" t="n"/>
      <c r="EKG14" s="2" t="n"/>
      <c r="EKH14" s="2" t="n"/>
      <c r="EKI14" s="2" t="n"/>
      <c r="EKJ14" s="2" t="n"/>
      <c r="EKK14" s="2" t="n"/>
      <c r="EKL14" s="2" t="n"/>
      <c r="EKM14" s="2" t="n"/>
      <c r="EKN14" s="33" t="n"/>
      <c r="EKO14" s="2" t="n"/>
      <c r="EKP14" s="2" t="n"/>
      <c r="EKQ14" s="2" t="n"/>
      <c r="EKR14" s="2" t="n"/>
      <c r="EKS14" s="2" t="n"/>
      <c r="EKT14" s="2" t="n"/>
      <c r="EKU14" s="2" t="n"/>
      <c r="EKV14" s="2" t="n"/>
      <c r="EKW14" s="2" t="n"/>
      <c r="EKX14" s="2" t="n"/>
      <c r="EKY14" s="2" t="n"/>
      <c r="EKZ14" s="2" t="n"/>
      <c r="ELA14" s="33" t="n"/>
      <c r="ELB14" s="2" t="n"/>
      <c r="ELC14" s="2" t="n"/>
      <c r="ELD14" s="2" t="n"/>
      <c r="ELE14" s="2" t="n"/>
      <c r="ELF14" s="2" t="n"/>
      <c r="ELG14" s="2" t="n"/>
      <c r="ELH14" s="2" t="n"/>
      <c r="ELI14" s="2" t="n"/>
      <c r="ELJ14" s="2" t="n"/>
      <c r="ELK14" s="2" t="n"/>
      <c r="ELL14" s="2" t="n"/>
      <c r="ELM14" s="2" t="n"/>
      <c r="ELN14" s="33" t="n"/>
      <c r="ELO14" s="2" t="n"/>
      <c r="ELP14" s="2" t="n"/>
      <c r="ELQ14" s="2" t="n"/>
      <c r="ELR14" s="2" t="n"/>
      <c r="ELS14" s="2" t="n"/>
      <c r="ELT14" s="2" t="n"/>
      <c r="ELU14" s="2" t="n"/>
      <c r="ELV14" s="2" t="n"/>
      <c r="ELW14" s="2" t="n"/>
      <c r="ELX14" s="2" t="n"/>
      <c r="ELY14" s="2" t="n"/>
      <c r="ELZ14" s="2" t="n"/>
      <c r="EMA14" s="33" t="n"/>
      <c r="EMB14" s="2" t="n"/>
      <c r="EMC14" s="2" t="n"/>
      <c r="EMD14" s="2" t="n"/>
      <c r="EME14" s="2" t="n"/>
      <c r="EMF14" s="2" t="n"/>
      <c r="EMG14" s="2" t="n"/>
      <c r="EMH14" s="2" t="n"/>
      <c r="EMI14" s="2" t="n"/>
      <c r="EMJ14" s="2" t="n"/>
      <c r="EMK14" s="2" t="n"/>
      <c r="EML14" s="2" t="n"/>
      <c r="EMM14" s="2" t="n"/>
      <c r="EMN14" s="33" t="n"/>
      <c r="EMO14" s="2" t="n"/>
      <c r="EMP14" s="2" t="n"/>
      <c r="EMQ14" s="2" t="n"/>
      <c r="EMR14" s="2" t="n"/>
      <c r="EMS14" s="2" t="n"/>
      <c r="EMT14" s="2" t="n"/>
      <c r="EMU14" s="2" t="n"/>
      <c r="EMV14" s="2" t="n"/>
      <c r="EMW14" s="2" t="n"/>
      <c r="EMX14" s="2" t="n"/>
      <c r="EMY14" s="2" t="n"/>
      <c r="EMZ14" s="2" t="n"/>
      <c r="ENA14" s="33" t="n"/>
      <c r="ENB14" s="2" t="n"/>
      <c r="ENC14" s="2" t="n"/>
      <c r="END14" s="2" t="n"/>
      <c r="ENE14" s="2" t="n"/>
      <c r="ENF14" s="2" t="n"/>
      <c r="ENG14" s="2" t="n"/>
      <c r="ENH14" s="2" t="n"/>
      <c r="ENI14" s="2" t="n"/>
      <c r="ENJ14" s="2" t="n"/>
      <c r="ENK14" s="2" t="n"/>
      <c r="ENL14" s="2" t="n"/>
      <c r="ENM14" s="2" t="n"/>
      <c r="ENN14" s="33" t="n"/>
      <c r="ENO14" s="2" t="n"/>
      <c r="ENP14" s="2" t="n"/>
      <c r="ENQ14" s="2" t="n"/>
      <c r="ENR14" s="2" t="n"/>
      <c r="ENS14" s="2" t="n"/>
      <c r="ENT14" s="2" t="n"/>
      <c r="ENU14" s="2" t="n"/>
      <c r="ENV14" s="2" t="n"/>
      <c r="ENW14" s="2" t="n"/>
      <c r="ENX14" s="2" t="n"/>
      <c r="ENY14" s="2" t="n"/>
      <c r="ENZ14" s="2" t="n"/>
      <c r="EOA14" s="33" t="n"/>
      <c r="EOB14" s="2" t="n"/>
      <c r="EOC14" s="2" t="n"/>
      <c r="EOD14" s="2" t="n"/>
      <c r="EOE14" s="2" t="n"/>
      <c r="EOF14" s="2" t="n"/>
      <c r="EOG14" s="2" t="n"/>
      <c r="EOH14" s="2" t="n"/>
      <c r="EOI14" s="2" t="n"/>
      <c r="EOJ14" s="2" t="n"/>
      <c r="EOK14" s="2" t="n"/>
      <c r="EOL14" s="2" t="n"/>
      <c r="EOM14" s="2" t="n"/>
      <c r="EON14" s="33" t="n"/>
      <c r="EOO14" s="2" t="n"/>
      <c r="EOP14" s="2" t="n"/>
      <c r="EOQ14" s="2" t="n"/>
      <c r="EOR14" s="2" t="n"/>
      <c r="EOS14" s="2" t="n"/>
      <c r="EOT14" s="2" t="n"/>
      <c r="EOU14" s="2" t="n"/>
      <c r="EOV14" s="2" t="n"/>
      <c r="EOW14" s="2" t="n"/>
      <c r="EOX14" s="2" t="n"/>
      <c r="EOY14" s="2" t="n"/>
      <c r="EOZ14" s="2" t="n"/>
      <c r="EPA14" s="33" t="n"/>
      <c r="EPB14" s="2" t="n"/>
      <c r="EPC14" s="2" t="n"/>
      <c r="EPD14" s="2" t="n"/>
      <c r="EPE14" s="2" t="n"/>
      <c r="EPF14" s="2" t="n"/>
      <c r="EPG14" s="2" t="n"/>
      <c r="EPH14" s="2" t="n"/>
      <c r="EPI14" s="2" t="n"/>
      <c r="EPJ14" s="2" t="n"/>
      <c r="EPK14" s="2" t="n"/>
      <c r="EPL14" s="2" t="n"/>
      <c r="EPM14" s="2" t="n"/>
      <c r="EPN14" s="33" t="n"/>
      <c r="EPO14" s="2" t="n"/>
      <c r="EPP14" s="2" t="n"/>
      <c r="EPQ14" s="2" t="n"/>
      <c r="EPR14" s="2" t="n"/>
      <c r="EPS14" s="2" t="n"/>
      <c r="EPT14" s="2" t="n"/>
      <c r="EPU14" s="2" t="n"/>
      <c r="EPV14" s="2" t="n"/>
      <c r="EPW14" s="2" t="n"/>
      <c r="EPX14" s="2" t="n"/>
      <c r="EPY14" s="2" t="n"/>
      <c r="EPZ14" s="2" t="n"/>
      <c r="EQA14" s="33" t="n"/>
      <c r="EQB14" s="2" t="n"/>
      <c r="EQC14" s="2" t="n"/>
      <c r="EQD14" s="2" t="n"/>
      <c r="EQE14" s="2" t="n"/>
      <c r="EQF14" s="2" t="n"/>
      <c r="EQG14" s="2" t="n"/>
      <c r="EQH14" s="2" t="n"/>
      <c r="EQI14" s="2" t="n"/>
      <c r="EQJ14" s="2" t="n"/>
      <c r="EQK14" s="2" t="n"/>
      <c r="EQL14" s="2" t="n"/>
      <c r="EQM14" s="2" t="n"/>
      <c r="EQN14" s="33" t="n"/>
      <c r="EQO14" s="2" t="n"/>
      <c r="EQP14" s="2" t="n"/>
      <c r="EQQ14" s="2" t="n"/>
      <c r="EQR14" s="2" t="n"/>
      <c r="EQS14" s="2" t="n"/>
      <c r="EQT14" s="2" t="n"/>
      <c r="EQU14" s="2" t="n"/>
      <c r="EQV14" s="2" t="n"/>
      <c r="EQW14" s="2" t="n"/>
      <c r="EQX14" s="2" t="n"/>
      <c r="EQY14" s="2" t="n"/>
      <c r="EQZ14" s="2" t="n"/>
      <c r="ERA14" s="33" t="n"/>
      <c r="ERB14" s="2" t="n"/>
      <c r="ERC14" s="2" t="n"/>
      <c r="ERD14" s="2" t="n"/>
      <c r="ERE14" s="2" t="n"/>
      <c r="ERF14" s="2" t="n"/>
      <c r="ERG14" s="2" t="n"/>
      <c r="ERH14" s="2" t="n"/>
      <c r="ERI14" s="2" t="n"/>
      <c r="ERJ14" s="2" t="n"/>
      <c r="ERK14" s="2" t="n"/>
      <c r="ERL14" s="2" t="n"/>
      <c r="ERM14" s="2" t="n"/>
      <c r="ERN14" s="33" t="n"/>
      <c r="ERO14" s="2" t="n"/>
      <c r="ERP14" s="2" t="n"/>
      <c r="ERQ14" s="2" t="n"/>
      <c r="ERR14" s="2" t="n"/>
      <c r="ERS14" s="2" t="n"/>
      <c r="ERT14" s="2" t="n"/>
      <c r="ERU14" s="2" t="n"/>
      <c r="ERV14" s="2" t="n"/>
      <c r="ERW14" s="2" t="n"/>
      <c r="ERX14" s="2" t="n"/>
      <c r="ERY14" s="2" t="n"/>
      <c r="ERZ14" s="2" t="n"/>
      <c r="ESA14" s="33" t="n"/>
      <c r="ESB14" s="2" t="n"/>
      <c r="ESC14" s="2" t="n"/>
      <c r="ESD14" s="2" t="n"/>
      <c r="ESE14" s="2" t="n"/>
      <c r="ESF14" s="2" t="n"/>
      <c r="ESG14" s="2" t="n"/>
      <c r="ESH14" s="2" t="n"/>
      <c r="ESI14" s="2" t="n"/>
      <c r="ESJ14" s="2" t="n"/>
      <c r="ESK14" s="2" t="n"/>
      <c r="ESL14" s="2" t="n"/>
      <c r="ESM14" s="2" t="n"/>
      <c r="ESN14" s="33" t="n"/>
      <c r="ESO14" s="2" t="n"/>
      <c r="ESP14" s="2" t="n"/>
      <c r="ESQ14" s="2" t="n"/>
      <c r="ESR14" s="2" t="n"/>
      <c r="ESS14" s="2" t="n"/>
      <c r="EST14" s="2" t="n"/>
      <c r="ESU14" s="2" t="n"/>
      <c r="ESV14" s="2" t="n"/>
      <c r="ESW14" s="2" t="n"/>
      <c r="ESX14" s="2" t="n"/>
      <c r="ESY14" s="2" t="n"/>
      <c r="ESZ14" s="2" t="n"/>
      <c r="ETA14" s="33" t="n"/>
      <c r="ETB14" s="2" t="n"/>
      <c r="ETC14" s="2" t="n"/>
      <c r="ETD14" s="2" t="n"/>
      <c r="ETE14" s="2" t="n"/>
      <c r="ETF14" s="2" t="n"/>
      <c r="ETG14" s="2" t="n"/>
      <c r="ETH14" s="2" t="n"/>
      <c r="ETI14" s="2" t="n"/>
      <c r="ETJ14" s="2" t="n"/>
      <c r="ETK14" s="2" t="n"/>
      <c r="ETL14" s="2" t="n"/>
      <c r="ETM14" s="2" t="n"/>
      <c r="ETN14" s="33" t="n"/>
      <c r="ETO14" s="2" t="n"/>
      <c r="ETP14" s="2" t="n"/>
      <c r="ETQ14" s="2" t="n"/>
      <c r="ETR14" s="2" t="n"/>
      <c r="ETS14" s="2" t="n"/>
      <c r="ETT14" s="2" t="n"/>
      <c r="ETU14" s="2" t="n"/>
      <c r="ETV14" s="2" t="n"/>
      <c r="ETW14" s="2" t="n"/>
      <c r="ETX14" s="2" t="n"/>
      <c r="ETY14" s="2" t="n"/>
      <c r="ETZ14" s="2" t="n"/>
      <c r="EUA14" s="33" t="n"/>
      <c r="EUB14" s="2" t="n"/>
      <c r="EUC14" s="2" t="n"/>
      <c r="EUD14" s="2" t="n"/>
      <c r="EUE14" s="2" t="n"/>
      <c r="EUF14" s="2" t="n"/>
      <c r="EUG14" s="2" t="n"/>
      <c r="EUH14" s="2" t="n"/>
      <c r="EUI14" s="2" t="n"/>
      <c r="EUJ14" s="2" t="n"/>
      <c r="EUK14" s="2" t="n"/>
      <c r="EUL14" s="2" t="n"/>
      <c r="EUM14" s="2" t="n"/>
      <c r="EUN14" s="33" t="n"/>
      <c r="EUO14" s="2" t="n"/>
      <c r="EUP14" s="2" t="n"/>
      <c r="EUQ14" s="2" t="n"/>
      <c r="EUR14" s="2" t="n"/>
      <c r="EUS14" s="2" t="n"/>
      <c r="EUT14" s="2" t="n"/>
      <c r="EUU14" s="2" t="n"/>
      <c r="EUV14" s="2" t="n"/>
      <c r="EUW14" s="2" t="n"/>
      <c r="EUX14" s="2" t="n"/>
      <c r="EUY14" s="2" t="n"/>
      <c r="EUZ14" s="2" t="n"/>
      <c r="EVA14" s="33" t="n"/>
      <c r="EVB14" s="2" t="n"/>
      <c r="EVC14" s="2" t="n"/>
      <c r="EVD14" s="2" t="n"/>
      <c r="EVE14" s="2" t="n"/>
      <c r="EVF14" s="2" t="n"/>
      <c r="EVG14" s="2" t="n"/>
      <c r="EVH14" s="2" t="n"/>
      <c r="EVI14" s="2" t="n"/>
      <c r="EVJ14" s="2" t="n"/>
      <c r="EVK14" s="2" t="n"/>
      <c r="EVL14" s="2" t="n"/>
      <c r="EVM14" s="2" t="n"/>
      <c r="EVN14" s="33" t="n"/>
      <c r="EVO14" s="2" t="n"/>
      <c r="EVP14" s="2" t="n"/>
      <c r="EVQ14" s="2" t="n"/>
      <c r="EVR14" s="2" t="n"/>
      <c r="EVS14" s="2" t="n"/>
      <c r="EVT14" s="2" t="n"/>
      <c r="EVU14" s="2" t="n"/>
      <c r="EVV14" s="2" t="n"/>
      <c r="EVW14" s="2" t="n"/>
      <c r="EVX14" s="2" t="n"/>
      <c r="EVY14" s="2" t="n"/>
      <c r="EVZ14" s="2" t="n"/>
      <c r="EWA14" s="33" t="n"/>
      <c r="EWB14" s="2" t="n"/>
      <c r="EWC14" s="2" t="n"/>
      <c r="EWD14" s="2" t="n"/>
      <c r="EWE14" s="2" t="n"/>
      <c r="EWF14" s="2" t="n"/>
      <c r="EWG14" s="2" t="n"/>
      <c r="EWH14" s="2" t="n"/>
      <c r="EWI14" s="2" t="n"/>
      <c r="EWJ14" s="2" t="n"/>
      <c r="EWK14" s="2" t="n"/>
      <c r="EWL14" s="2" t="n"/>
      <c r="EWM14" s="2" t="n"/>
      <c r="EWN14" s="33" t="n"/>
      <c r="EWO14" s="2" t="n"/>
      <c r="EWP14" s="2" t="n"/>
      <c r="EWQ14" s="2" t="n"/>
      <c r="EWR14" s="2" t="n"/>
      <c r="EWS14" s="2" t="n"/>
      <c r="EWT14" s="2" t="n"/>
      <c r="EWU14" s="2" t="n"/>
      <c r="EWV14" s="2" t="n"/>
      <c r="EWW14" s="2" t="n"/>
      <c r="EWX14" s="2" t="n"/>
      <c r="EWY14" s="2" t="n"/>
      <c r="EWZ14" s="2" t="n"/>
      <c r="EXA14" s="33" t="n"/>
      <c r="EXB14" s="2" t="n"/>
      <c r="EXC14" s="2" t="n"/>
      <c r="EXD14" s="2" t="n"/>
      <c r="EXE14" s="2" t="n"/>
      <c r="EXF14" s="2" t="n"/>
      <c r="EXG14" s="2" t="n"/>
      <c r="EXH14" s="2" t="n"/>
      <c r="EXI14" s="2" t="n"/>
      <c r="EXJ14" s="2" t="n"/>
      <c r="EXK14" s="2" t="n"/>
      <c r="EXL14" s="2" t="n"/>
      <c r="EXM14" s="2" t="n"/>
      <c r="EXN14" s="33" t="n"/>
      <c r="EXO14" s="2" t="n"/>
      <c r="EXP14" s="2" t="n"/>
      <c r="EXQ14" s="2" t="n"/>
      <c r="EXR14" s="2" t="n"/>
      <c r="EXS14" s="2" t="n"/>
      <c r="EXT14" s="2" t="n"/>
      <c r="EXU14" s="2" t="n"/>
      <c r="EXV14" s="2" t="n"/>
      <c r="EXW14" s="2" t="n"/>
      <c r="EXX14" s="2" t="n"/>
      <c r="EXY14" s="2" t="n"/>
      <c r="EXZ14" s="2" t="n"/>
      <c r="EYA14" s="33" t="n"/>
      <c r="EYB14" s="2" t="n"/>
      <c r="EYC14" s="2" t="n"/>
      <c r="EYD14" s="2" t="n"/>
      <c r="EYE14" s="2" t="n"/>
      <c r="EYF14" s="2" t="n"/>
      <c r="EYG14" s="2" t="n"/>
      <c r="EYH14" s="2" t="n"/>
      <c r="EYI14" s="2" t="n"/>
      <c r="EYJ14" s="2" t="n"/>
      <c r="EYK14" s="2" t="n"/>
      <c r="EYL14" s="2" t="n"/>
      <c r="EYM14" s="2" t="n"/>
      <c r="EYN14" s="33" t="n"/>
      <c r="EYO14" s="2" t="n"/>
      <c r="EYP14" s="2" t="n"/>
      <c r="EYQ14" s="2" t="n"/>
      <c r="EYR14" s="2" t="n"/>
      <c r="EYS14" s="2" t="n"/>
      <c r="EYT14" s="2" t="n"/>
      <c r="EYU14" s="2" t="n"/>
      <c r="EYV14" s="2" t="n"/>
      <c r="EYW14" s="2" t="n"/>
      <c r="EYX14" s="2" t="n"/>
      <c r="EYY14" s="2" t="n"/>
      <c r="EYZ14" s="2" t="n"/>
      <c r="EZA14" s="33" t="n"/>
      <c r="EZB14" s="2" t="n"/>
      <c r="EZC14" s="2" t="n"/>
      <c r="EZD14" s="2" t="n"/>
      <c r="EZE14" s="2" t="n"/>
      <c r="EZF14" s="2" t="n"/>
      <c r="EZG14" s="2" t="n"/>
      <c r="EZH14" s="2" t="n"/>
      <c r="EZI14" s="2" t="n"/>
      <c r="EZJ14" s="2" t="n"/>
      <c r="EZK14" s="2" t="n"/>
      <c r="EZL14" s="2" t="n"/>
      <c r="EZM14" s="2" t="n"/>
      <c r="EZN14" s="33" t="n"/>
      <c r="EZO14" s="2" t="n"/>
      <c r="EZP14" s="2" t="n"/>
      <c r="EZQ14" s="2" t="n"/>
      <c r="EZR14" s="2" t="n"/>
      <c r="EZS14" s="2" t="n"/>
      <c r="EZT14" s="2" t="n"/>
      <c r="EZU14" s="2" t="n"/>
      <c r="EZV14" s="2" t="n"/>
      <c r="EZW14" s="2" t="n"/>
      <c r="EZX14" s="2" t="n"/>
      <c r="EZY14" s="2" t="n"/>
      <c r="EZZ14" s="2" t="n"/>
      <c r="FAA14" s="33" t="n"/>
      <c r="FAB14" s="2" t="n"/>
      <c r="FAC14" s="2" t="n"/>
      <c r="FAD14" s="2" t="n"/>
      <c r="FAE14" s="2" t="n"/>
      <c r="FAF14" s="2" t="n"/>
      <c r="FAG14" s="2" t="n"/>
      <c r="FAH14" s="2" t="n"/>
      <c r="FAI14" s="2" t="n"/>
      <c r="FAJ14" s="2" t="n"/>
      <c r="FAK14" s="2" t="n"/>
      <c r="FAL14" s="2" t="n"/>
      <c r="FAM14" s="2" t="n"/>
      <c r="FAN14" s="33" t="n"/>
      <c r="FAO14" s="2" t="n"/>
      <c r="FAP14" s="2" t="n"/>
      <c r="FAQ14" s="2" t="n"/>
      <c r="FAR14" s="2" t="n"/>
      <c r="FAS14" s="2" t="n"/>
      <c r="FAT14" s="2" t="n"/>
      <c r="FAU14" s="2" t="n"/>
      <c r="FAV14" s="2" t="n"/>
      <c r="FAW14" s="2" t="n"/>
      <c r="FAX14" s="2" t="n"/>
      <c r="FAY14" s="2" t="n"/>
      <c r="FAZ14" s="2" t="n"/>
      <c r="FBA14" s="33" t="n"/>
      <c r="FBB14" s="2" t="n"/>
      <c r="FBC14" s="2" t="n"/>
      <c r="FBD14" s="2" t="n"/>
      <c r="FBE14" s="2" t="n"/>
      <c r="FBF14" s="2" t="n"/>
      <c r="FBG14" s="2" t="n"/>
      <c r="FBH14" s="2" t="n"/>
      <c r="FBI14" s="2" t="n"/>
      <c r="FBJ14" s="2" t="n"/>
      <c r="FBK14" s="2" t="n"/>
      <c r="FBL14" s="2" t="n"/>
      <c r="FBM14" s="2" t="n"/>
      <c r="FBN14" s="33" t="n"/>
      <c r="FBO14" s="2" t="n"/>
      <c r="FBP14" s="2" t="n"/>
      <c r="FBQ14" s="2" t="n"/>
      <c r="FBR14" s="2" t="n"/>
      <c r="FBS14" s="2" t="n"/>
      <c r="FBT14" s="2" t="n"/>
      <c r="FBU14" s="2" t="n"/>
      <c r="FBV14" s="2" t="n"/>
      <c r="FBW14" s="2" t="n"/>
      <c r="FBX14" s="2" t="n"/>
      <c r="FBY14" s="2" t="n"/>
      <c r="FBZ14" s="2" t="n"/>
      <c r="FCA14" s="33" t="n"/>
      <c r="FCB14" s="2" t="n"/>
      <c r="FCC14" s="2" t="n"/>
      <c r="FCD14" s="2" t="n"/>
      <c r="FCE14" s="2" t="n"/>
      <c r="FCF14" s="2" t="n"/>
      <c r="FCG14" s="2" t="n"/>
      <c r="FCH14" s="2" t="n"/>
      <c r="FCI14" s="2" t="n"/>
      <c r="FCJ14" s="2" t="n"/>
      <c r="FCK14" s="2" t="n"/>
      <c r="FCL14" s="2" t="n"/>
      <c r="FCM14" s="2" t="n"/>
      <c r="FCN14" s="33" t="n"/>
      <c r="FCO14" s="2" t="n"/>
      <c r="FCP14" s="2" t="n"/>
      <c r="FCQ14" s="2" t="n"/>
      <c r="FCR14" s="2" t="n"/>
      <c r="FCS14" s="2" t="n"/>
      <c r="FCT14" s="2" t="n"/>
      <c r="FCU14" s="2" t="n"/>
      <c r="FCV14" s="2" t="n"/>
      <c r="FCW14" s="2" t="n"/>
      <c r="FCX14" s="2" t="n"/>
      <c r="FCY14" s="2" t="n"/>
      <c r="FCZ14" s="2" t="n"/>
      <c r="FDA14" s="33" t="n"/>
      <c r="FDB14" s="2" t="n"/>
      <c r="FDC14" s="2" t="n"/>
      <c r="FDD14" s="2" t="n"/>
      <c r="FDE14" s="2" t="n"/>
      <c r="FDF14" s="2" t="n"/>
      <c r="FDG14" s="2" t="n"/>
      <c r="FDH14" s="2" t="n"/>
      <c r="FDI14" s="2" t="n"/>
      <c r="FDJ14" s="2" t="n"/>
      <c r="FDK14" s="2" t="n"/>
      <c r="FDL14" s="2" t="n"/>
      <c r="FDM14" s="2" t="n"/>
      <c r="FDN14" s="33" t="n"/>
      <c r="FDO14" s="2" t="n"/>
      <c r="FDP14" s="2" t="n"/>
      <c r="FDQ14" s="2" t="n"/>
      <c r="FDR14" s="2" t="n"/>
      <c r="FDS14" s="2" t="n"/>
      <c r="FDT14" s="2" t="n"/>
      <c r="FDU14" s="2" t="n"/>
      <c r="FDV14" s="2" t="n"/>
      <c r="FDW14" s="2" t="n"/>
      <c r="FDX14" s="2" t="n"/>
      <c r="FDY14" s="2" t="n"/>
      <c r="FDZ14" s="2" t="n"/>
      <c r="FEA14" s="33" t="n"/>
      <c r="FEB14" s="2" t="n"/>
      <c r="FEC14" s="2" t="n"/>
      <c r="FED14" s="2" t="n"/>
      <c r="FEE14" s="2" t="n"/>
      <c r="FEF14" s="2" t="n"/>
      <c r="FEG14" s="2" t="n"/>
      <c r="FEH14" s="2" t="n"/>
      <c r="FEI14" s="2" t="n"/>
      <c r="FEJ14" s="2" t="n"/>
      <c r="FEK14" s="2" t="n"/>
      <c r="FEL14" s="2" t="n"/>
      <c r="FEM14" s="2" t="n"/>
      <c r="FEN14" s="33" t="n"/>
      <c r="FEO14" s="2" t="n"/>
      <c r="FEP14" s="2" t="n"/>
      <c r="FEQ14" s="2" t="n"/>
      <c r="FER14" s="2" t="n"/>
      <c r="FES14" s="2" t="n"/>
      <c r="FET14" s="2" t="n"/>
      <c r="FEU14" s="2" t="n"/>
      <c r="FEV14" s="2" t="n"/>
      <c r="FEW14" s="2" t="n"/>
      <c r="FEX14" s="2" t="n"/>
      <c r="FEY14" s="2" t="n"/>
      <c r="FEZ14" s="2" t="n"/>
      <c r="FFA14" s="33" t="n"/>
      <c r="FFB14" s="2" t="n"/>
      <c r="FFC14" s="2" t="n"/>
      <c r="FFD14" s="2" t="n"/>
      <c r="FFE14" s="2" t="n"/>
      <c r="FFF14" s="2" t="n"/>
      <c r="FFG14" s="2" t="n"/>
      <c r="FFH14" s="2" t="n"/>
      <c r="FFI14" s="2" t="n"/>
      <c r="FFJ14" s="2" t="n"/>
      <c r="FFK14" s="2" t="n"/>
      <c r="FFL14" s="2" t="n"/>
      <c r="FFM14" s="2" t="n"/>
      <c r="FFN14" s="33" t="n"/>
      <c r="FFO14" s="2" t="n"/>
      <c r="FFP14" s="2" t="n"/>
      <c r="FFQ14" s="2" t="n"/>
      <c r="FFR14" s="2" t="n"/>
      <c r="FFS14" s="2" t="n"/>
      <c r="FFT14" s="2" t="n"/>
      <c r="FFU14" s="2" t="n"/>
      <c r="FFV14" s="2" t="n"/>
      <c r="FFW14" s="2" t="n"/>
      <c r="FFX14" s="2" t="n"/>
      <c r="FFY14" s="2" t="n"/>
      <c r="FFZ14" s="2" t="n"/>
      <c r="FGA14" s="33" t="n"/>
      <c r="FGB14" s="2" t="n"/>
      <c r="FGC14" s="2" t="n"/>
      <c r="FGD14" s="2" t="n"/>
      <c r="FGE14" s="2" t="n"/>
      <c r="FGF14" s="2" t="n"/>
      <c r="FGG14" s="2" t="n"/>
      <c r="FGH14" s="2" t="n"/>
      <c r="FGI14" s="2" t="n"/>
      <c r="FGJ14" s="2" t="n"/>
      <c r="FGK14" s="2" t="n"/>
      <c r="FGL14" s="2" t="n"/>
      <c r="FGM14" s="2" t="n"/>
      <c r="FGN14" s="33" t="n"/>
      <c r="FGO14" s="2" t="n"/>
      <c r="FGP14" s="2" t="n"/>
      <c r="FGQ14" s="2" t="n"/>
      <c r="FGR14" s="2" t="n"/>
      <c r="FGS14" s="2" t="n"/>
      <c r="FGT14" s="2" t="n"/>
      <c r="FGU14" s="2" t="n"/>
      <c r="FGV14" s="2" t="n"/>
      <c r="FGW14" s="2" t="n"/>
      <c r="FGX14" s="2" t="n"/>
      <c r="FGY14" s="2" t="n"/>
      <c r="FGZ14" s="2" t="n"/>
      <c r="FHA14" s="33" t="n"/>
      <c r="FHB14" s="2" t="n"/>
      <c r="FHC14" s="2" t="n"/>
      <c r="FHD14" s="2" t="n"/>
      <c r="FHE14" s="2" t="n"/>
      <c r="FHF14" s="2" t="n"/>
      <c r="FHG14" s="2" t="n"/>
      <c r="FHH14" s="2" t="n"/>
      <c r="FHI14" s="2" t="n"/>
      <c r="FHJ14" s="2" t="n"/>
      <c r="FHK14" s="2" t="n"/>
      <c r="FHL14" s="2" t="n"/>
      <c r="FHM14" s="2" t="n"/>
      <c r="FHN14" s="33" t="n"/>
      <c r="FHO14" s="2" t="n"/>
      <c r="FHP14" s="2" t="n"/>
      <c r="FHQ14" s="2" t="n"/>
      <c r="FHR14" s="2" t="n"/>
      <c r="FHS14" s="2" t="n"/>
      <c r="FHT14" s="2" t="n"/>
      <c r="FHU14" s="2" t="n"/>
      <c r="FHV14" s="2" t="n"/>
      <c r="FHW14" s="2" t="n"/>
      <c r="FHX14" s="2" t="n"/>
      <c r="FHY14" s="2" t="n"/>
      <c r="FHZ14" s="2" t="n"/>
      <c r="FIA14" s="33" t="n"/>
      <c r="FIB14" s="2" t="n"/>
      <c r="FIC14" s="2" t="n"/>
      <c r="FID14" s="2" t="n"/>
      <c r="FIE14" s="2" t="n"/>
      <c r="FIF14" s="2" t="n"/>
      <c r="FIG14" s="2" t="n"/>
      <c r="FIH14" s="2" t="n"/>
      <c r="FII14" s="2" t="n"/>
      <c r="FIJ14" s="2" t="n"/>
      <c r="FIK14" s="2" t="n"/>
      <c r="FIL14" s="2" t="n"/>
      <c r="FIM14" s="2" t="n"/>
      <c r="FIN14" s="33" t="n"/>
      <c r="FIO14" s="2" t="n"/>
      <c r="FIP14" s="2" t="n"/>
      <c r="FIQ14" s="2" t="n"/>
      <c r="FIR14" s="2" t="n"/>
      <c r="FIS14" s="2" t="n"/>
      <c r="FIT14" s="2" t="n"/>
      <c r="FIU14" s="2" t="n"/>
      <c r="FIV14" s="2" t="n"/>
      <c r="FIW14" s="2" t="n"/>
      <c r="FIX14" s="2" t="n"/>
      <c r="FIY14" s="2" t="n"/>
      <c r="FIZ14" s="2" t="n"/>
      <c r="FJA14" s="33" t="n"/>
      <c r="FJB14" s="2" t="n"/>
      <c r="FJC14" s="2" t="n"/>
      <c r="FJD14" s="2" t="n"/>
      <c r="FJE14" s="2" t="n"/>
      <c r="FJF14" s="2" t="n"/>
      <c r="FJG14" s="2" t="n"/>
      <c r="FJH14" s="2" t="n"/>
      <c r="FJI14" s="2" t="n"/>
      <c r="FJJ14" s="2" t="n"/>
      <c r="FJK14" s="2" t="n"/>
      <c r="FJL14" s="2" t="n"/>
      <c r="FJM14" s="2" t="n"/>
      <c r="FJN14" s="33" t="n"/>
      <c r="FJO14" s="2" t="n"/>
      <c r="FJP14" s="2" t="n"/>
      <c r="FJQ14" s="2" t="n"/>
      <c r="FJR14" s="2" t="n"/>
      <c r="FJS14" s="2" t="n"/>
      <c r="FJT14" s="2" t="n"/>
      <c r="FJU14" s="2" t="n"/>
      <c r="FJV14" s="2" t="n"/>
      <c r="FJW14" s="2" t="n"/>
      <c r="FJX14" s="2" t="n"/>
      <c r="FJY14" s="2" t="n"/>
      <c r="FJZ14" s="2" t="n"/>
      <c r="FKA14" s="33" t="n"/>
      <c r="FKB14" s="2" t="n"/>
      <c r="FKC14" s="2" t="n"/>
      <c r="FKD14" s="2" t="n"/>
      <c r="FKE14" s="2" t="n"/>
      <c r="FKF14" s="2" t="n"/>
      <c r="FKG14" s="2" t="n"/>
      <c r="FKH14" s="2" t="n"/>
      <c r="FKI14" s="2" t="n"/>
      <c r="FKJ14" s="2" t="n"/>
      <c r="FKK14" s="2" t="n"/>
      <c r="FKL14" s="2" t="n"/>
      <c r="FKM14" s="2" t="n"/>
      <c r="FKN14" s="33" t="n"/>
      <c r="FKO14" s="2" t="n"/>
      <c r="FKP14" s="2" t="n"/>
      <c r="FKQ14" s="2" t="n"/>
      <c r="FKR14" s="2" t="n"/>
      <c r="FKS14" s="2" t="n"/>
      <c r="FKT14" s="2" t="n"/>
      <c r="FKU14" s="2" t="n"/>
      <c r="FKV14" s="2" t="n"/>
      <c r="FKW14" s="2" t="n"/>
      <c r="FKX14" s="2" t="n"/>
      <c r="FKY14" s="2" t="n"/>
      <c r="FKZ14" s="2" t="n"/>
      <c r="FLA14" s="33" t="n"/>
      <c r="FLB14" s="2" t="n"/>
      <c r="FLC14" s="2" t="n"/>
      <c r="FLD14" s="2" t="n"/>
      <c r="FLE14" s="2" t="n"/>
      <c r="FLF14" s="2" t="n"/>
      <c r="FLG14" s="2" t="n"/>
      <c r="FLH14" s="2" t="n"/>
      <c r="FLI14" s="2" t="n"/>
      <c r="FLJ14" s="2" t="n"/>
      <c r="FLK14" s="2" t="n"/>
      <c r="FLL14" s="2" t="n"/>
      <c r="FLM14" s="2" t="n"/>
      <c r="FLN14" s="33" t="n"/>
      <c r="FLO14" s="2" t="n"/>
      <c r="FLP14" s="2" t="n"/>
      <c r="FLQ14" s="2" t="n"/>
      <c r="FLR14" s="2" t="n"/>
      <c r="FLS14" s="2" t="n"/>
      <c r="FLT14" s="2" t="n"/>
      <c r="FLU14" s="2" t="n"/>
      <c r="FLV14" s="2" t="n"/>
      <c r="FLW14" s="2" t="n"/>
      <c r="FLX14" s="2" t="n"/>
      <c r="FLY14" s="2" t="n"/>
      <c r="FLZ14" s="2" t="n"/>
      <c r="FMA14" s="33" t="n"/>
      <c r="FMB14" s="2" t="n"/>
      <c r="FMC14" s="2" t="n"/>
      <c r="FMD14" s="2" t="n"/>
      <c r="FME14" s="2" t="n"/>
      <c r="FMF14" s="2" t="n"/>
      <c r="FMG14" s="2" t="n"/>
      <c r="FMH14" s="2" t="n"/>
      <c r="FMI14" s="2" t="n"/>
      <c r="FMJ14" s="2" t="n"/>
      <c r="FMK14" s="2" t="n"/>
      <c r="FML14" s="2" t="n"/>
      <c r="FMM14" s="2" t="n"/>
      <c r="FMN14" s="33" t="n"/>
      <c r="FMO14" s="2" t="n"/>
      <c r="FMP14" s="2" t="n"/>
      <c r="FMQ14" s="2" t="n"/>
      <c r="FMR14" s="2" t="n"/>
      <c r="FMS14" s="2" t="n"/>
      <c r="FMT14" s="2" t="n"/>
      <c r="FMU14" s="2" t="n"/>
      <c r="FMV14" s="2" t="n"/>
      <c r="FMW14" s="2" t="n"/>
      <c r="FMX14" s="2" t="n"/>
      <c r="FMY14" s="2" t="n"/>
      <c r="FMZ14" s="2" t="n"/>
      <c r="FNA14" s="33" t="n"/>
      <c r="FNB14" s="2" t="n"/>
      <c r="FNC14" s="2" t="n"/>
      <c r="FND14" s="2" t="n"/>
      <c r="FNE14" s="2" t="n"/>
      <c r="FNF14" s="2" t="n"/>
      <c r="FNG14" s="2" t="n"/>
      <c r="FNH14" s="2" t="n"/>
      <c r="FNI14" s="2" t="n"/>
      <c r="FNJ14" s="2" t="n"/>
      <c r="FNK14" s="2" t="n"/>
      <c r="FNL14" s="2" t="n"/>
      <c r="FNM14" s="2" t="n"/>
      <c r="FNN14" s="33" t="n"/>
      <c r="FNO14" s="2" t="n"/>
      <c r="FNP14" s="2" t="n"/>
      <c r="FNQ14" s="2" t="n"/>
      <c r="FNR14" s="2" t="n"/>
      <c r="FNS14" s="2" t="n"/>
      <c r="FNT14" s="2" t="n"/>
      <c r="FNU14" s="2" t="n"/>
      <c r="FNV14" s="2" t="n"/>
      <c r="FNW14" s="2" t="n"/>
      <c r="FNX14" s="2" t="n"/>
      <c r="FNY14" s="2" t="n"/>
      <c r="FNZ14" s="2" t="n"/>
      <c r="FOA14" s="33" t="n"/>
      <c r="FOB14" s="2" t="n"/>
      <c r="FOC14" s="2" t="n"/>
      <c r="FOD14" s="2" t="n"/>
      <c r="FOE14" s="2" t="n"/>
      <c r="FOF14" s="2" t="n"/>
      <c r="FOG14" s="2" t="n"/>
      <c r="FOH14" s="2" t="n"/>
      <c r="FOI14" s="2" t="n"/>
      <c r="FOJ14" s="2" t="n"/>
      <c r="FOK14" s="2" t="n"/>
      <c r="FOL14" s="2" t="n"/>
      <c r="FOM14" s="2" t="n"/>
      <c r="FON14" s="33" t="n"/>
      <c r="FOO14" s="2" t="n"/>
      <c r="FOP14" s="2" t="n"/>
      <c r="FOQ14" s="2" t="n"/>
      <c r="FOR14" s="2" t="n"/>
      <c r="FOS14" s="2" t="n"/>
      <c r="FOT14" s="2" t="n"/>
      <c r="FOU14" s="2" t="n"/>
      <c r="FOV14" s="2" t="n"/>
      <c r="FOW14" s="2" t="n"/>
      <c r="FOX14" s="2" t="n"/>
      <c r="FOY14" s="2" t="n"/>
      <c r="FOZ14" s="2" t="n"/>
      <c r="FPA14" s="33" t="n"/>
      <c r="FPB14" s="2" t="n"/>
      <c r="FPC14" s="2" t="n"/>
      <c r="FPD14" s="2" t="n"/>
      <c r="FPE14" s="2" t="n"/>
      <c r="FPF14" s="2" t="n"/>
      <c r="FPG14" s="2" t="n"/>
      <c r="FPH14" s="2" t="n"/>
      <c r="FPI14" s="2" t="n"/>
      <c r="FPJ14" s="2" t="n"/>
      <c r="FPK14" s="2" t="n"/>
      <c r="FPL14" s="2" t="n"/>
      <c r="FPM14" s="2" t="n"/>
      <c r="FPN14" s="33" t="n"/>
      <c r="FPO14" s="2" t="n"/>
      <c r="FPP14" s="2" t="n"/>
      <c r="FPQ14" s="2" t="n"/>
      <c r="FPR14" s="2" t="n"/>
      <c r="FPS14" s="2" t="n"/>
      <c r="FPT14" s="2" t="n"/>
      <c r="FPU14" s="2" t="n"/>
      <c r="FPV14" s="2" t="n"/>
      <c r="FPW14" s="2" t="n"/>
      <c r="FPX14" s="2" t="n"/>
      <c r="FPY14" s="2" t="n"/>
      <c r="FPZ14" s="2" t="n"/>
      <c r="FQA14" s="33" t="n"/>
      <c r="FQB14" s="2" t="n"/>
      <c r="FQC14" s="2" t="n"/>
      <c r="FQD14" s="2" t="n"/>
      <c r="FQE14" s="2" t="n"/>
      <c r="FQF14" s="2" t="n"/>
      <c r="FQG14" s="2" t="n"/>
      <c r="FQH14" s="2" t="n"/>
      <c r="FQI14" s="2" t="n"/>
      <c r="FQJ14" s="2" t="n"/>
      <c r="FQK14" s="2" t="n"/>
      <c r="FQL14" s="2" t="n"/>
      <c r="FQM14" s="2" t="n"/>
      <c r="FQN14" s="33" t="n"/>
      <c r="FQO14" s="2" t="n"/>
      <c r="FQP14" s="2" t="n"/>
      <c r="FQQ14" s="2" t="n"/>
      <c r="FQR14" s="2" t="n"/>
      <c r="FQS14" s="2" t="n"/>
      <c r="FQT14" s="2" t="n"/>
      <c r="FQU14" s="2" t="n"/>
      <c r="FQV14" s="2" t="n"/>
      <c r="FQW14" s="2" t="n"/>
      <c r="FQX14" s="2" t="n"/>
      <c r="FQY14" s="2" t="n"/>
      <c r="FQZ14" s="2" t="n"/>
      <c r="FRA14" s="33" t="n"/>
      <c r="FRB14" s="2" t="n"/>
      <c r="FRC14" s="2" t="n"/>
      <c r="FRD14" s="2" t="n"/>
      <c r="FRE14" s="2" t="n"/>
      <c r="FRF14" s="2" t="n"/>
      <c r="FRG14" s="2" t="n"/>
      <c r="FRH14" s="2" t="n"/>
      <c r="FRI14" s="2" t="n"/>
      <c r="FRJ14" s="2" t="n"/>
      <c r="FRK14" s="2" t="n"/>
      <c r="FRL14" s="2" t="n"/>
      <c r="FRM14" s="2" t="n"/>
      <c r="FRN14" s="33" t="n"/>
      <c r="FRO14" s="2" t="n"/>
      <c r="FRP14" s="2" t="n"/>
      <c r="FRQ14" s="2" t="n"/>
      <c r="FRR14" s="2" t="n"/>
      <c r="FRS14" s="2" t="n"/>
      <c r="FRT14" s="2" t="n"/>
      <c r="FRU14" s="2" t="n"/>
      <c r="FRV14" s="2" t="n"/>
      <c r="FRW14" s="2" t="n"/>
      <c r="FRX14" s="2" t="n"/>
      <c r="FRY14" s="2" t="n"/>
      <c r="FRZ14" s="2" t="n"/>
      <c r="FSA14" s="33" t="n"/>
      <c r="FSB14" s="2" t="n"/>
      <c r="FSC14" s="2" t="n"/>
      <c r="FSD14" s="2" t="n"/>
      <c r="FSE14" s="2" t="n"/>
      <c r="FSF14" s="2" t="n"/>
      <c r="FSG14" s="2" t="n"/>
      <c r="FSH14" s="2" t="n"/>
      <c r="FSI14" s="2" t="n"/>
      <c r="FSJ14" s="2" t="n"/>
      <c r="FSK14" s="2" t="n"/>
      <c r="FSL14" s="2" t="n"/>
      <c r="FSM14" s="2" t="n"/>
      <c r="FSN14" s="33" t="n"/>
      <c r="FSO14" s="2" t="n"/>
      <c r="FSP14" s="2" t="n"/>
      <c r="FSQ14" s="2" t="n"/>
      <c r="FSR14" s="2" t="n"/>
      <c r="FSS14" s="2" t="n"/>
      <c r="FST14" s="2" t="n"/>
      <c r="FSU14" s="2" t="n"/>
      <c r="FSV14" s="2" t="n"/>
      <c r="FSW14" s="2" t="n"/>
      <c r="FSX14" s="2" t="n"/>
      <c r="FSY14" s="2" t="n"/>
      <c r="FSZ14" s="2" t="n"/>
      <c r="FTA14" s="33" t="n"/>
      <c r="FTB14" s="2" t="n"/>
      <c r="FTC14" s="2" t="n"/>
      <c r="FTD14" s="2" t="n"/>
      <c r="FTE14" s="2" t="n"/>
      <c r="FTF14" s="2" t="n"/>
      <c r="FTG14" s="2" t="n"/>
      <c r="FTH14" s="2" t="n"/>
      <c r="FTI14" s="2" t="n"/>
      <c r="FTJ14" s="2" t="n"/>
      <c r="FTK14" s="2" t="n"/>
      <c r="FTL14" s="2" t="n"/>
      <c r="FTM14" s="2" t="n"/>
      <c r="FTN14" s="33" t="n"/>
      <c r="FTO14" s="2" t="n"/>
      <c r="FTP14" s="2" t="n"/>
      <c r="FTQ14" s="2" t="n"/>
      <c r="FTR14" s="2" t="n"/>
      <c r="FTS14" s="2" t="n"/>
      <c r="FTT14" s="2" t="n"/>
      <c r="FTU14" s="2" t="n"/>
      <c r="FTV14" s="2" t="n"/>
      <c r="FTW14" s="2" t="n"/>
      <c r="FTX14" s="2" t="n"/>
      <c r="FTY14" s="2" t="n"/>
      <c r="FTZ14" s="2" t="n"/>
      <c r="FUA14" s="33" t="n"/>
      <c r="FUB14" s="2" t="n"/>
      <c r="FUC14" s="2" t="n"/>
      <c r="FUD14" s="2" t="n"/>
      <c r="FUE14" s="2" t="n"/>
      <c r="FUF14" s="2" t="n"/>
      <c r="FUG14" s="2" t="n"/>
      <c r="FUH14" s="2" t="n"/>
      <c r="FUI14" s="2" t="n"/>
      <c r="FUJ14" s="2" t="n"/>
      <c r="FUK14" s="2" t="n"/>
      <c r="FUL14" s="2" t="n"/>
      <c r="FUM14" s="2" t="n"/>
      <c r="FUN14" s="33" t="n"/>
      <c r="FUO14" s="2" t="n"/>
      <c r="FUP14" s="2" t="n"/>
      <c r="FUQ14" s="2" t="n"/>
      <c r="FUR14" s="2" t="n"/>
      <c r="FUS14" s="2" t="n"/>
      <c r="FUT14" s="2" t="n"/>
      <c r="FUU14" s="2" t="n"/>
      <c r="FUV14" s="2" t="n"/>
      <c r="FUW14" s="2" t="n"/>
      <c r="FUX14" s="2" t="n"/>
      <c r="FUY14" s="2" t="n"/>
      <c r="FUZ14" s="2" t="n"/>
      <c r="FVA14" s="33" t="n"/>
      <c r="FVB14" s="2" t="n"/>
      <c r="FVC14" s="2" t="n"/>
      <c r="FVD14" s="2" t="n"/>
      <c r="FVE14" s="2" t="n"/>
      <c r="FVF14" s="2" t="n"/>
      <c r="FVG14" s="2" t="n"/>
      <c r="FVH14" s="2" t="n"/>
      <c r="FVI14" s="2" t="n"/>
      <c r="FVJ14" s="2" t="n"/>
      <c r="FVK14" s="2" t="n"/>
      <c r="FVL14" s="2" t="n"/>
      <c r="FVM14" s="2" t="n"/>
      <c r="FVN14" s="33" t="n"/>
      <c r="FVO14" s="2" t="n"/>
      <c r="FVP14" s="2" t="n"/>
      <c r="FVQ14" s="2" t="n"/>
      <c r="FVR14" s="2" t="n"/>
      <c r="FVS14" s="2" t="n"/>
      <c r="FVT14" s="2" t="n"/>
      <c r="FVU14" s="2" t="n"/>
      <c r="FVV14" s="2" t="n"/>
      <c r="FVW14" s="2" t="n"/>
      <c r="FVX14" s="2" t="n"/>
      <c r="FVY14" s="2" t="n"/>
      <c r="FVZ14" s="2" t="n"/>
      <c r="FWA14" s="33" t="n"/>
      <c r="FWB14" s="2" t="n"/>
      <c r="FWC14" s="2" t="n"/>
      <c r="FWD14" s="2" t="n"/>
      <c r="FWE14" s="2" t="n"/>
      <c r="FWF14" s="2" t="n"/>
      <c r="FWG14" s="2" t="n"/>
      <c r="FWH14" s="2" t="n"/>
      <c r="FWI14" s="2" t="n"/>
      <c r="FWJ14" s="2" t="n"/>
      <c r="FWK14" s="2" t="n"/>
      <c r="FWL14" s="2" t="n"/>
      <c r="FWM14" s="2" t="n"/>
      <c r="FWN14" s="33" t="n"/>
      <c r="FWO14" s="2" t="n"/>
      <c r="FWP14" s="2" t="n"/>
      <c r="FWQ14" s="2" t="n"/>
      <c r="FWR14" s="2" t="n"/>
      <c r="FWS14" s="2" t="n"/>
      <c r="FWT14" s="2" t="n"/>
      <c r="FWU14" s="2" t="n"/>
      <c r="FWV14" s="2" t="n"/>
      <c r="FWW14" s="2" t="n"/>
      <c r="FWX14" s="2" t="n"/>
      <c r="FWY14" s="2" t="n"/>
      <c r="FWZ14" s="2" t="n"/>
      <c r="FXA14" s="33" t="n"/>
      <c r="FXB14" s="2" t="n"/>
      <c r="FXC14" s="2" t="n"/>
      <c r="FXD14" s="2" t="n"/>
      <c r="FXE14" s="2" t="n"/>
      <c r="FXF14" s="2" t="n"/>
      <c r="FXG14" s="2" t="n"/>
      <c r="FXH14" s="2" t="n"/>
      <c r="FXI14" s="2" t="n"/>
      <c r="FXJ14" s="2" t="n"/>
      <c r="FXK14" s="2" t="n"/>
      <c r="FXL14" s="2" t="n"/>
      <c r="FXM14" s="2" t="n"/>
      <c r="FXN14" s="33" t="n"/>
      <c r="FXO14" s="2" t="n"/>
      <c r="FXP14" s="2" t="n"/>
      <c r="FXQ14" s="2" t="n"/>
      <c r="FXR14" s="2" t="n"/>
      <c r="FXS14" s="2" t="n"/>
      <c r="FXT14" s="2" t="n"/>
      <c r="FXU14" s="2" t="n"/>
      <c r="FXV14" s="2" t="n"/>
      <c r="FXW14" s="2" t="n"/>
      <c r="FXX14" s="2" t="n"/>
      <c r="FXY14" s="2" t="n"/>
      <c r="FXZ14" s="2" t="n"/>
      <c r="FYA14" s="33" t="n"/>
      <c r="FYB14" s="2" t="n"/>
      <c r="FYC14" s="2" t="n"/>
      <c r="FYD14" s="2" t="n"/>
      <c r="FYE14" s="2" t="n"/>
      <c r="FYF14" s="2" t="n"/>
      <c r="FYG14" s="2" t="n"/>
      <c r="FYH14" s="2" t="n"/>
      <c r="FYI14" s="2" t="n"/>
      <c r="FYJ14" s="2" t="n"/>
      <c r="FYK14" s="2" t="n"/>
      <c r="FYL14" s="2" t="n"/>
      <c r="FYM14" s="2" t="n"/>
      <c r="FYN14" s="33" t="n"/>
      <c r="FYO14" s="2" t="n"/>
      <c r="FYP14" s="2" t="n"/>
      <c r="FYQ14" s="2" t="n"/>
      <c r="FYR14" s="2" t="n"/>
      <c r="FYS14" s="2" t="n"/>
      <c r="FYT14" s="2" t="n"/>
      <c r="FYU14" s="2" t="n"/>
      <c r="FYV14" s="2" t="n"/>
      <c r="FYW14" s="2" t="n"/>
      <c r="FYX14" s="2" t="n"/>
      <c r="FYY14" s="2" t="n"/>
      <c r="FYZ14" s="2" t="n"/>
      <c r="FZA14" s="33" t="n"/>
      <c r="FZB14" s="2" t="n"/>
      <c r="FZC14" s="2" t="n"/>
      <c r="FZD14" s="2" t="n"/>
      <c r="FZE14" s="2" t="n"/>
      <c r="FZF14" s="2" t="n"/>
      <c r="FZG14" s="2" t="n"/>
      <c r="FZH14" s="2" t="n"/>
      <c r="FZI14" s="2" t="n"/>
      <c r="FZJ14" s="2" t="n"/>
      <c r="FZK14" s="2" t="n"/>
      <c r="FZL14" s="2" t="n"/>
      <c r="FZM14" s="2" t="n"/>
      <c r="FZN14" s="33" t="n"/>
      <c r="FZO14" s="2" t="n"/>
      <c r="FZP14" s="2" t="n"/>
      <c r="FZQ14" s="2" t="n"/>
      <c r="FZR14" s="2" t="n"/>
      <c r="FZS14" s="2" t="n"/>
      <c r="FZT14" s="2" t="n"/>
      <c r="FZU14" s="2" t="n"/>
      <c r="FZV14" s="2" t="n"/>
      <c r="FZW14" s="2" t="n"/>
      <c r="FZX14" s="2" t="n"/>
      <c r="FZY14" s="2" t="n"/>
      <c r="FZZ14" s="2" t="n"/>
      <c r="GAA14" s="33" t="n"/>
      <c r="GAB14" s="2" t="n"/>
      <c r="GAC14" s="2" t="n"/>
      <c r="GAD14" s="2" t="n"/>
      <c r="GAE14" s="2" t="n"/>
      <c r="GAF14" s="2" t="n"/>
      <c r="GAG14" s="2" t="n"/>
      <c r="GAH14" s="2" t="n"/>
      <c r="GAI14" s="2" t="n"/>
      <c r="GAJ14" s="2" t="n"/>
      <c r="GAK14" s="2" t="n"/>
      <c r="GAL14" s="2" t="n"/>
      <c r="GAM14" s="2" t="n"/>
      <c r="GAN14" s="33" t="n"/>
      <c r="GAO14" s="2" t="n"/>
      <c r="GAP14" s="2" t="n"/>
      <c r="GAQ14" s="2" t="n"/>
      <c r="GAR14" s="2" t="n"/>
      <c r="GAS14" s="2" t="n"/>
      <c r="GAT14" s="2" t="n"/>
      <c r="GAU14" s="2" t="n"/>
      <c r="GAV14" s="2" t="n"/>
      <c r="GAW14" s="2" t="n"/>
      <c r="GAX14" s="2" t="n"/>
      <c r="GAY14" s="2" t="n"/>
      <c r="GAZ14" s="2" t="n"/>
      <c r="GBA14" s="33" t="n"/>
      <c r="GBB14" s="2" t="n"/>
      <c r="GBC14" s="2" t="n"/>
      <c r="GBD14" s="2" t="n"/>
      <c r="GBE14" s="2" t="n"/>
      <c r="GBF14" s="2" t="n"/>
      <c r="GBG14" s="2" t="n"/>
      <c r="GBH14" s="2" t="n"/>
      <c r="GBI14" s="2" t="n"/>
      <c r="GBJ14" s="2" t="n"/>
      <c r="GBK14" s="2" t="n"/>
      <c r="GBL14" s="2" t="n"/>
      <c r="GBM14" s="2" t="n"/>
      <c r="GBN14" s="33" t="n"/>
      <c r="GBO14" s="2" t="n"/>
      <c r="GBP14" s="2" t="n"/>
      <c r="GBQ14" s="2" t="n"/>
      <c r="GBR14" s="2" t="n"/>
      <c r="GBS14" s="2" t="n"/>
      <c r="GBT14" s="2" t="n"/>
      <c r="GBU14" s="2" t="n"/>
      <c r="GBV14" s="2" t="n"/>
      <c r="GBW14" s="2" t="n"/>
      <c r="GBX14" s="2" t="n"/>
      <c r="GBY14" s="2" t="n"/>
      <c r="GBZ14" s="2" t="n"/>
      <c r="GCA14" s="33" t="n"/>
      <c r="GCB14" s="2" t="n"/>
      <c r="GCC14" s="2" t="n"/>
      <c r="GCD14" s="2" t="n"/>
      <c r="GCE14" s="2" t="n"/>
      <c r="GCF14" s="2" t="n"/>
      <c r="GCG14" s="2" t="n"/>
      <c r="GCH14" s="2" t="n"/>
      <c r="GCI14" s="2" t="n"/>
      <c r="GCJ14" s="2" t="n"/>
      <c r="GCK14" s="2" t="n"/>
      <c r="GCL14" s="2" t="n"/>
      <c r="GCM14" s="2" t="n"/>
      <c r="GCN14" s="33" t="n"/>
      <c r="GCO14" s="2" t="n"/>
      <c r="GCP14" s="2" t="n"/>
      <c r="GCQ14" s="2" t="n"/>
      <c r="GCR14" s="2" t="n"/>
      <c r="GCS14" s="2" t="n"/>
      <c r="GCT14" s="2" t="n"/>
      <c r="GCU14" s="2" t="n"/>
      <c r="GCV14" s="2" t="n"/>
      <c r="GCW14" s="2" t="n"/>
      <c r="GCX14" s="2" t="n"/>
      <c r="GCY14" s="2" t="n"/>
      <c r="GCZ14" s="2" t="n"/>
      <c r="GDA14" s="33" t="n"/>
      <c r="GDB14" s="2" t="n"/>
      <c r="GDC14" s="2" t="n"/>
      <c r="GDD14" s="2" t="n"/>
      <c r="GDE14" s="2" t="n"/>
      <c r="GDF14" s="2" t="n"/>
      <c r="GDG14" s="2" t="n"/>
      <c r="GDH14" s="2" t="n"/>
      <c r="GDI14" s="2" t="n"/>
      <c r="GDJ14" s="2" t="n"/>
      <c r="GDK14" s="2" t="n"/>
      <c r="GDL14" s="2" t="n"/>
      <c r="GDM14" s="2" t="n"/>
      <c r="GDN14" s="33" t="n"/>
      <c r="GDO14" s="2" t="n"/>
      <c r="GDP14" s="2" t="n"/>
      <c r="GDQ14" s="2" t="n"/>
      <c r="GDR14" s="2" t="n"/>
      <c r="GDS14" s="2" t="n"/>
      <c r="GDT14" s="2" t="n"/>
      <c r="GDU14" s="2" t="n"/>
      <c r="GDV14" s="2" t="n"/>
      <c r="GDW14" s="2" t="n"/>
      <c r="GDX14" s="2" t="n"/>
      <c r="GDY14" s="2" t="n"/>
      <c r="GDZ14" s="2" t="n"/>
      <c r="GEA14" s="33" t="n"/>
      <c r="GEB14" s="2" t="n"/>
      <c r="GEC14" s="2" t="n"/>
      <c r="GED14" s="2" t="n"/>
      <c r="GEE14" s="2" t="n"/>
      <c r="GEF14" s="2" t="n"/>
      <c r="GEG14" s="2" t="n"/>
      <c r="GEH14" s="2" t="n"/>
      <c r="GEI14" s="2" t="n"/>
      <c r="GEJ14" s="2" t="n"/>
      <c r="GEK14" s="2" t="n"/>
      <c r="GEL14" s="2" t="n"/>
      <c r="GEM14" s="2" t="n"/>
      <c r="GEN14" s="33" t="n"/>
      <c r="GEO14" s="2" t="n"/>
      <c r="GEP14" s="2" t="n"/>
      <c r="GEQ14" s="2" t="n"/>
      <c r="GER14" s="2" t="n"/>
      <c r="GES14" s="2" t="n"/>
      <c r="GET14" s="2" t="n"/>
      <c r="GEU14" s="2" t="n"/>
      <c r="GEV14" s="2" t="n"/>
      <c r="GEW14" s="2" t="n"/>
      <c r="GEX14" s="2" t="n"/>
      <c r="GEY14" s="2" t="n"/>
      <c r="GEZ14" s="2" t="n"/>
      <c r="GFA14" s="33" t="n"/>
      <c r="GFB14" s="2" t="n"/>
      <c r="GFC14" s="2" t="n"/>
      <c r="GFD14" s="2" t="n"/>
      <c r="GFE14" s="2" t="n"/>
      <c r="GFF14" s="2" t="n"/>
      <c r="GFG14" s="2" t="n"/>
      <c r="GFH14" s="2" t="n"/>
      <c r="GFI14" s="2" t="n"/>
      <c r="GFJ14" s="2" t="n"/>
      <c r="GFK14" s="2" t="n"/>
      <c r="GFL14" s="2" t="n"/>
      <c r="GFM14" s="2" t="n"/>
      <c r="GFN14" s="33" t="n"/>
      <c r="GFO14" s="2" t="n"/>
      <c r="GFP14" s="2" t="n"/>
      <c r="GFQ14" s="2" t="n"/>
      <c r="GFR14" s="2" t="n"/>
      <c r="GFS14" s="2" t="n"/>
      <c r="GFT14" s="2" t="n"/>
      <c r="GFU14" s="2" t="n"/>
      <c r="GFV14" s="2" t="n"/>
      <c r="GFW14" s="2" t="n"/>
      <c r="GFX14" s="2" t="n"/>
      <c r="GFY14" s="2" t="n"/>
      <c r="GFZ14" s="2" t="n"/>
      <c r="GGA14" s="33" t="n"/>
      <c r="GGB14" s="2" t="n"/>
      <c r="GGC14" s="2" t="n"/>
      <c r="GGD14" s="2" t="n"/>
      <c r="GGE14" s="2" t="n"/>
      <c r="GGF14" s="2" t="n"/>
      <c r="GGG14" s="2" t="n"/>
      <c r="GGH14" s="2" t="n"/>
      <c r="GGI14" s="2" t="n"/>
      <c r="GGJ14" s="2" t="n"/>
      <c r="GGK14" s="2" t="n"/>
      <c r="GGL14" s="2" t="n"/>
      <c r="GGM14" s="2" t="n"/>
      <c r="GGN14" s="33" t="n"/>
      <c r="GGO14" s="2" t="n"/>
      <c r="GGP14" s="2" t="n"/>
      <c r="GGQ14" s="2" t="n"/>
      <c r="GGR14" s="2" t="n"/>
      <c r="GGS14" s="2" t="n"/>
      <c r="GGT14" s="2" t="n"/>
      <c r="GGU14" s="2" t="n"/>
      <c r="GGV14" s="2" t="n"/>
      <c r="GGW14" s="2" t="n"/>
      <c r="GGX14" s="2" t="n"/>
      <c r="GGY14" s="2" t="n"/>
      <c r="GGZ14" s="2" t="n"/>
      <c r="GHA14" s="33" t="n"/>
      <c r="GHB14" s="2" t="n"/>
      <c r="GHC14" s="2" t="n"/>
      <c r="GHD14" s="2" t="n"/>
      <c r="GHE14" s="2" t="n"/>
      <c r="GHF14" s="2" t="n"/>
      <c r="GHG14" s="2" t="n"/>
      <c r="GHH14" s="2" t="n"/>
      <c r="GHI14" s="2" t="n"/>
      <c r="GHJ14" s="2" t="n"/>
      <c r="GHK14" s="2" t="n"/>
      <c r="GHL14" s="2" t="n"/>
      <c r="GHM14" s="2" t="n"/>
      <c r="GHN14" s="33" t="n"/>
      <c r="GHO14" s="2" t="n"/>
      <c r="GHP14" s="2" t="n"/>
      <c r="GHQ14" s="2" t="n"/>
      <c r="GHR14" s="2" t="n"/>
      <c r="GHS14" s="2" t="n"/>
      <c r="GHT14" s="2" t="n"/>
      <c r="GHU14" s="2" t="n"/>
      <c r="GHV14" s="2" t="n"/>
      <c r="GHW14" s="2" t="n"/>
      <c r="GHX14" s="2" t="n"/>
      <c r="GHY14" s="2" t="n"/>
      <c r="GHZ14" s="2" t="n"/>
      <c r="GIA14" s="33" t="n"/>
      <c r="GIB14" s="2" t="n"/>
      <c r="GIC14" s="2" t="n"/>
      <c r="GID14" s="2" t="n"/>
      <c r="GIE14" s="2" t="n"/>
      <c r="GIF14" s="2" t="n"/>
      <c r="GIG14" s="2" t="n"/>
      <c r="GIH14" s="2" t="n"/>
      <c r="GII14" s="2" t="n"/>
      <c r="GIJ14" s="2" t="n"/>
      <c r="GIK14" s="2" t="n"/>
      <c r="GIL14" s="2" t="n"/>
      <c r="GIM14" s="2" t="n"/>
      <c r="GIN14" s="33" t="n"/>
      <c r="GIO14" s="2" t="n"/>
      <c r="GIP14" s="2" t="n"/>
      <c r="GIQ14" s="2" t="n"/>
      <c r="GIR14" s="2" t="n"/>
      <c r="GIS14" s="2" t="n"/>
      <c r="GIT14" s="2" t="n"/>
      <c r="GIU14" s="2" t="n"/>
      <c r="GIV14" s="2" t="n"/>
      <c r="GIW14" s="2" t="n"/>
      <c r="GIX14" s="2" t="n"/>
      <c r="GIY14" s="2" t="n"/>
      <c r="GIZ14" s="2" t="n"/>
      <c r="GJA14" s="33" t="n"/>
      <c r="GJB14" s="2" t="n"/>
      <c r="GJC14" s="2" t="n"/>
      <c r="GJD14" s="2" t="n"/>
      <c r="GJE14" s="2" t="n"/>
      <c r="GJF14" s="2" t="n"/>
      <c r="GJG14" s="2" t="n"/>
      <c r="GJH14" s="2" t="n"/>
      <c r="GJI14" s="2" t="n"/>
      <c r="GJJ14" s="2" t="n"/>
      <c r="GJK14" s="2" t="n"/>
      <c r="GJL14" s="2" t="n"/>
      <c r="GJM14" s="2" t="n"/>
      <c r="GJN14" s="33" t="n"/>
      <c r="GJO14" s="2" t="n"/>
      <c r="GJP14" s="2" t="n"/>
      <c r="GJQ14" s="2" t="n"/>
      <c r="GJR14" s="2" t="n"/>
      <c r="GJS14" s="2" t="n"/>
      <c r="GJT14" s="2" t="n"/>
      <c r="GJU14" s="2" t="n"/>
      <c r="GJV14" s="2" t="n"/>
      <c r="GJW14" s="2" t="n"/>
      <c r="GJX14" s="2" t="n"/>
      <c r="GJY14" s="2" t="n"/>
      <c r="GJZ14" s="2" t="n"/>
      <c r="GKA14" s="33" t="n"/>
      <c r="GKB14" s="2" t="n"/>
      <c r="GKC14" s="2" t="n"/>
      <c r="GKD14" s="2" t="n"/>
      <c r="GKE14" s="2" t="n"/>
      <c r="GKF14" s="2" t="n"/>
      <c r="GKG14" s="2" t="n"/>
      <c r="GKH14" s="2" t="n"/>
      <c r="GKI14" s="2" t="n"/>
      <c r="GKJ14" s="2" t="n"/>
      <c r="GKK14" s="2" t="n"/>
      <c r="GKL14" s="2" t="n"/>
      <c r="GKM14" s="2" t="n"/>
      <c r="GKN14" s="33" t="n"/>
      <c r="GKO14" s="2" t="n"/>
      <c r="GKP14" s="2" t="n"/>
      <c r="GKQ14" s="2" t="n"/>
      <c r="GKR14" s="2" t="n"/>
      <c r="GKS14" s="2" t="n"/>
      <c r="GKT14" s="2" t="n"/>
      <c r="GKU14" s="2" t="n"/>
      <c r="GKV14" s="2" t="n"/>
      <c r="GKW14" s="2" t="n"/>
      <c r="GKX14" s="2" t="n"/>
      <c r="GKY14" s="2" t="n"/>
      <c r="GKZ14" s="2" t="n"/>
      <c r="GLA14" s="33" t="n"/>
      <c r="GLB14" s="2" t="n"/>
      <c r="GLC14" s="2" t="n"/>
      <c r="GLD14" s="2" t="n"/>
      <c r="GLE14" s="2" t="n"/>
      <c r="GLF14" s="2" t="n"/>
      <c r="GLG14" s="2" t="n"/>
      <c r="GLH14" s="2" t="n"/>
      <c r="GLI14" s="2" t="n"/>
      <c r="GLJ14" s="2" t="n"/>
      <c r="GLK14" s="2" t="n"/>
      <c r="GLL14" s="2" t="n"/>
      <c r="GLM14" s="2" t="n"/>
      <c r="GLN14" s="33" t="n"/>
      <c r="GLO14" s="2" t="n"/>
      <c r="GLP14" s="2" t="n"/>
      <c r="GLQ14" s="2" t="n"/>
      <c r="GLR14" s="2" t="n"/>
      <c r="GLS14" s="2" t="n"/>
      <c r="GLT14" s="2" t="n"/>
      <c r="GLU14" s="2" t="n"/>
      <c r="GLV14" s="2" t="n"/>
      <c r="GLW14" s="2" t="n"/>
      <c r="GLX14" s="2" t="n"/>
      <c r="GLY14" s="2" t="n"/>
      <c r="GLZ14" s="2" t="n"/>
      <c r="GMA14" s="33" t="n"/>
      <c r="GMB14" s="2" t="n"/>
      <c r="GMC14" s="2" t="n"/>
      <c r="GMD14" s="2" t="n"/>
      <c r="GME14" s="2" t="n"/>
      <c r="GMF14" s="2" t="n"/>
      <c r="GMG14" s="2" t="n"/>
      <c r="GMH14" s="2" t="n"/>
      <c r="GMI14" s="2" t="n"/>
      <c r="GMJ14" s="2" t="n"/>
      <c r="GMK14" s="2" t="n"/>
      <c r="GML14" s="2" t="n"/>
      <c r="GMM14" s="2" t="n"/>
      <c r="GMN14" s="33" t="n"/>
      <c r="GMO14" s="2" t="n"/>
      <c r="GMP14" s="2" t="n"/>
      <c r="GMQ14" s="2" t="n"/>
      <c r="GMR14" s="2" t="n"/>
      <c r="GMS14" s="2" t="n"/>
      <c r="GMT14" s="2" t="n"/>
      <c r="GMU14" s="2" t="n"/>
      <c r="GMV14" s="2" t="n"/>
      <c r="GMW14" s="2" t="n"/>
      <c r="GMX14" s="2" t="n"/>
      <c r="GMY14" s="2" t="n"/>
      <c r="GMZ14" s="2" t="n"/>
      <c r="GNA14" s="33" t="n"/>
      <c r="GNB14" s="2" t="n"/>
      <c r="GNC14" s="2" t="n"/>
      <c r="GND14" s="2" t="n"/>
      <c r="GNE14" s="2" t="n"/>
      <c r="GNF14" s="2" t="n"/>
      <c r="GNG14" s="2" t="n"/>
      <c r="GNH14" s="2" t="n"/>
      <c r="GNI14" s="2" t="n"/>
      <c r="GNJ14" s="2" t="n"/>
      <c r="GNK14" s="2" t="n"/>
      <c r="GNL14" s="2" t="n"/>
      <c r="GNM14" s="2" t="n"/>
      <c r="GNN14" s="33" t="n"/>
      <c r="GNO14" s="2" t="n"/>
      <c r="GNP14" s="2" t="n"/>
      <c r="GNQ14" s="2" t="n"/>
      <c r="GNR14" s="2" t="n"/>
      <c r="GNS14" s="2" t="n"/>
      <c r="GNT14" s="2" t="n"/>
      <c r="GNU14" s="2" t="n"/>
      <c r="GNV14" s="2" t="n"/>
      <c r="GNW14" s="2" t="n"/>
      <c r="GNX14" s="2" t="n"/>
      <c r="GNY14" s="2" t="n"/>
      <c r="GNZ14" s="2" t="n"/>
      <c r="GOA14" s="33" t="n"/>
      <c r="GOB14" s="2" t="n"/>
      <c r="GOC14" s="2" t="n"/>
      <c r="GOD14" s="2" t="n"/>
      <c r="GOE14" s="2" t="n"/>
      <c r="GOF14" s="2" t="n"/>
      <c r="GOG14" s="2" t="n"/>
      <c r="GOH14" s="2" t="n"/>
      <c r="GOI14" s="2" t="n"/>
      <c r="GOJ14" s="2" t="n"/>
      <c r="GOK14" s="2" t="n"/>
      <c r="GOL14" s="2" t="n"/>
      <c r="GOM14" s="2" t="n"/>
      <c r="GON14" s="33" t="n"/>
      <c r="GOO14" s="2" t="n"/>
      <c r="GOP14" s="2" t="n"/>
      <c r="GOQ14" s="2" t="n"/>
      <c r="GOR14" s="2" t="n"/>
      <c r="GOS14" s="2" t="n"/>
      <c r="GOT14" s="2" t="n"/>
      <c r="GOU14" s="2" t="n"/>
      <c r="GOV14" s="2" t="n"/>
      <c r="GOW14" s="2" t="n"/>
      <c r="GOX14" s="2" t="n"/>
      <c r="GOY14" s="2" t="n"/>
      <c r="GOZ14" s="2" t="n"/>
      <c r="GPA14" s="33" t="n"/>
      <c r="GPB14" s="2" t="n"/>
      <c r="GPC14" s="2" t="n"/>
      <c r="GPD14" s="2" t="n"/>
      <c r="GPE14" s="2" t="n"/>
      <c r="GPF14" s="2" t="n"/>
      <c r="GPG14" s="2" t="n"/>
      <c r="GPH14" s="2" t="n"/>
      <c r="GPI14" s="2" t="n"/>
      <c r="GPJ14" s="2" t="n"/>
      <c r="GPK14" s="2" t="n"/>
      <c r="GPL14" s="2" t="n"/>
      <c r="GPM14" s="2" t="n"/>
      <c r="GPN14" s="33" t="n"/>
      <c r="GPO14" s="2" t="n"/>
      <c r="GPP14" s="2" t="n"/>
      <c r="GPQ14" s="2" t="n"/>
      <c r="GPR14" s="2" t="n"/>
      <c r="GPS14" s="2" t="n"/>
      <c r="GPT14" s="2" t="n"/>
      <c r="GPU14" s="2" t="n"/>
      <c r="GPV14" s="2" t="n"/>
      <c r="GPW14" s="2" t="n"/>
      <c r="GPX14" s="2" t="n"/>
      <c r="GPY14" s="2" t="n"/>
      <c r="GPZ14" s="2" t="n"/>
      <c r="GQA14" s="33" t="n"/>
      <c r="GQB14" s="2" t="n"/>
      <c r="GQC14" s="2" t="n"/>
      <c r="GQD14" s="2" t="n"/>
      <c r="GQE14" s="2" t="n"/>
      <c r="GQF14" s="2" t="n"/>
      <c r="GQG14" s="2" t="n"/>
      <c r="GQH14" s="2" t="n"/>
      <c r="GQI14" s="2" t="n"/>
      <c r="GQJ14" s="2" t="n"/>
      <c r="GQK14" s="2" t="n"/>
      <c r="GQL14" s="2" t="n"/>
      <c r="GQM14" s="2" t="n"/>
      <c r="GQN14" s="33" t="n"/>
      <c r="GQO14" s="2" t="n"/>
      <c r="GQP14" s="2" t="n"/>
      <c r="GQQ14" s="2" t="n"/>
      <c r="GQR14" s="2" t="n"/>
      <c r="GQS14" s="2" t="n"/>
      <c r="GQT14" s="2" t="n"/>
      <c r="GQU14" s="2" t="n"/>
      <c r="GQV14" s="2" t="n"/>
      <c r="GQW14" s="2" t="n"/>
      <c r="GQX14" s="2" t="n"/>
      <c r="GQY14" s="2" t="n"/>
      <c r="GQZ14" s="2" t="n"/>
      <c r="GRA14" s="33" t="n"/>
      <c r="GRB14" s="2" t="n"/>
      <c r="GRC14" s="2" t="n"/>
      <c r="GRD14" s="2" t="n"/>
      <c r="GRE14" s="2" t="n"/>
      <c r="GRF14" s="2" t="n"/>
      <c r="GRG14" s="2" t="n"/>
      <c r="GRH14" s="2" t="n"/>
      <c r="GRI14" s="2" t="n"/>
      <c r="GRJ14" s="2" t="n"/>
      <c r="GRK14" s="2" t="n"/>
      <c r="GRL14" s="2" t="n"/>
      <c r="GRM14" s="2" t="n"/>
      <c r="GRN14" s="33" t="n"/>
      <c r="GRO14" s="2" t="n"/>
      <c r="GRP14" s="2" t="n"/>
      <c r="GRQ14" s="2" t="n"/>
      <c r="GRR14" s="2" t="n"/>
      <c r="GRS14" s="2" t="n"/>
      <c r="GRT14" s="2" t="n"/>
      <c r="GRU14" s="2" t="n"/>
      <c r="GRV14" s="2" t="n"/>
      <c r="GRW14" s="2" t="n"/>
      <c r="GRX14" s="2" t="n"/>
      <c r="GRY14" s="2" t="n"/>
      <c r="GRZ14" s="2" t="n"/>
      <c r="GSA14" s="33" t="n"/>
      <c r="GSB14" s="2" t="n"/>
      <c r="GSC14" s="2" t="n"/>
      <c r="GSD14" s="2" t="n"/>
      <c r="GSE14" s="2" t="n"/>
      <c r="GSF14" s="2" t="n"/>
      <c r="GSG14" s="2" t="n"/>
      <c r="GSH14" s="2" t="n"/>
      <c r="GSI14" s="2" t="n"/>
      <c r="GSJ14" s="2" t="n"/>
      <c r="GSK14" s="2" t="n"/>
      <c r="GSL14" s="2" t="n"/>
      <c r="GSM14" s="2" t="n"/>
      <c r="GSN14" s="33" t="n"/>
      <c r="GSO14" s="2" t="n"/>
      <c r="GSP14" s="2" t="n"/>
      <c r="GSQ14" s="2" t="n"/>
      <c r="GSR14" s="2" t="n"/>
      <c r="GSS14" s="2" t="n"/>
      <c r="GST14" s="2" t="n"/>
      <c r="GSU14" s="2" t="n"/>
      <c r="GSV14" s="2" t="n"/>
      <c r="GSW14" s="2" t="n"/>
      <c r="GSX14" s="2" t="n"/>
      <c r="GSY14" s="2" t="n"/>
      <c r="GSZ14" s="2" t="n"/>
      <c r="GTA14" s="33" t="n"/>
      <c r="GTB14" s="2" t="n"/>
      <c r="GTC14" s="2" t="n"/>
      <c r="GTD14" s="2" t="n"/>
      <c r="GTE14" s="2" t="n"/>
      <c r="GTF14" s="2" t="n"/>
      <c r="GTG14" s="2" t="n"/>
      <c r="GTH14" s="2" t="n"/>
      <c r="GTI14" s="2" t="n"/>
      <c r="GTJ14" s="2" t="n"/>
      <c r="GTK14" s="2" t="n"/>
      <c r="GTL14" s="2" t="n"/>
      <c r="GTM14" s="2" t="n"/>
      <c r="GTN14" s="33" t="n"/>
      <c r="GTO14" s="2" t="n"/>
      <c r="GTP14" s="2" t="n"/>
      <c r="GTQ14" s="2" t="n"/>
      <c r="GTR14" s="2" t="n"/>
      <c r="GTS14" s="2" t="n"/>
      <c r="GTT14" s="2" t="n"/>
      <c r="GTU14" s="2" t="n"/>
      <c r="GTV14" s="2" t="n"/>
      <c r="GTW14" s="2" t="n"/>
      <c r="GTX14" s="2" t="n"/>
      <c r="GTY14" s="2" t="n"/>
      <c r="GTZ14" s="2" t="n"/>
      <c r="GUA14" s="33" t="n"/>
      <c r="GUB14" s="2" t="n"/>
      <c r="GUC14" s="2" t="n"/>
      <c r="GUD14" s="2" t="n"/>
      <c r="GUE14" s="2" t="n"/>
      <c r="GUF14" s="2" t="n"/>
      <c r="GUG14" s="2" t="n"/>
      <c r="GUH14" s="2" t="n"/>
      <c r="GUI14" s="2" t="n"/>
      <c r="GUJ14" s="2" t="n"/>
      <c r="GUK14" s="2" t="n"/>
      <c r="GUL14" s="2" t="n"/>
      <c r="GUM14" s="2" t="n"/>
      <c r="GUN14" s="33" t="n"/>
      <c r="GUO14" s="2" t="n"/>
      <c r="GUP14" s="2" t="n"/>
      <c r="GUQ14" s="2" t="n"/>
      <c r="GUR14" s="2" t="n"/>
      <c r="GUS14" s="2" t="n"/>
      <c r="GUT14" s="2" t="n"/>
      <c r="GUU14" s="2" t="n"/>
      <c r="GUV14" s="2" t="n"/>
      <c r="GUW14" s="2" t="n"/>
      <c r="GUX14" s="2" t="n"/>
      <c r="GUY14" s="2" t="n"/>
      <c r="GUZ14" s="2" t="n"/>
      <c r="GVA14" s="33" t="n"/>
      <c r="GVB14" s="2" t="n"/>
      <c r="GVC14" s="2" t="n"/>
      <c r="GVD14" s="2" t="n"/>
      <c r="GVE14" s="2" t="n"/>
      <c r="GVF14" s="2" t="n"/>
      <c r="GVG14" s="2" t="n"/>
      <c r="GVH14" s="2" t="n"/>
      <c r="GVI14" s="2" t="n"/>
      <c r="GVJ14" s="2" t="n"/>
      <c r="GVK14" s="2" t="n"/>
      <c r="GVL14" s="2" t="n"/>
      <c r="GVM14" s="2" t="n"/>
      <c r="GVN14" s="33" t="n"/>
      <c r="GVO14" s="2" t="n"/>
      <c r="GVP14" s="2" t="n"/>
      <c r="GVQ14" s="2" t="n"/>
      <c r="GVR14" s="2" t="n"/>
      <c r="GVS14" s="2" t="n"/>
      <c r="GVT14" s="2" t="n"/>
      <c r="GVU14" s="2" t="n"/>
      <c r="GVV14" s="2" t="n"/>
      <c r="GVW14" s="2" t="n"/>
      <c r="GVX14" s="2" t="n"/>
      <c r="GVY14" s="2" t="n"/>
      <c r="GVZ14" s="2" t="n"/>
      <c r="GWA14" s="33" t="n"/>
      <c r="GWB14" s="2" t="n"/>
      <c r="GWC14" s="2" t="n"/>
      <c r="GWD14" s="2" t="n"/>
      <c r="GWE14" s="2" t="n"/>
      <c r="GWF14" s="2" t="n"/>
      <c r="GWG14" s="2" t="n"/>
      <c r="GWH14" s="2" t="n"/>
      <c r="GWI14" s="2" t="n"/>
      <c r="GWJ14" s="2" t="n"/>
      <c r="GWK14" s="2" t="n"/>
      <c r="GWL14" s="2" t="n"/>
      <c r="GWM14" s="2" t="n"/>
      <c r="GWN14" s="33" t="n"/>
      <c r="GWO14" s="2" t="n"/>
      <c r="GWP14" s="2" t="n"/>
      <c r="GWQ14" s="2" t="n"/>
      <c r="GWR14" s="2" t="n"/>
      <c r="GWS14" s="2" t="n"/>
      <c r="GWT14" s="2" t="n"/>
      <c r="GWU14" s="2" t="n"/>
      <c r="GWV14" s="2" t="n"/>
      <c r="GWW14" s="2" t="n"/>
      <c r="GWX14" s="2" t="n"/>
      <c r="GWY14" s="2" t="n"/>
      <c r="GWZ14" s="2" t="n"/>
      <c r="GXA14" s="33" t="n"/>
      <c r="GXB14" s="2" t="n"/>
      <c r="GXC14" s="2" t="n"/>
      <c r="GXD14" s="2" t="n"/>
      <c r="GXE14" s="2" t="n"/>
      <c r="GXF14" s="2" t="n"/>
      <c r="GXG14" s="2" t="n"/>
      <c r="GXH14" s="2" t="n"/>
      <c r="GXI14" s="2" t="n"/>
      <c r="GXJ14" s="2" t="n"/>
      <c r="GXK14" s="2" t="n"/>
      <c r="GXL14" s="2" t="n"/>
      <c r="GXM14" s="2" t="n"/>
      <c r="GXN14" s="33" t="n"/>
      <c r="GXO14" s="2" t="n"/>
      <c r="GXP14" s="2" t="n"/>
      <c r="GXQ14" s="2" t="n"/>
      <c r="GXR14" s="2" t="n"/>
      <c r="GXS14" s="2" t="n"/>
      <c r="GXT14" s="2" t="n"/>
      <c r="GXU14" s="2" t="n"/>
      <c r="GXV14" s="2" t="n"/>
      <c r="GXW14" s="2" t="n"/>
      <c r="GXX14" s="2" t="n"/>
      <c r="GXY14" s="2" t="n"/>
      <c r="GXZ14" s="2" t="n"/>
      <c r="GYA14" s="33" t="n"/>
      <c r="GYB14" s="2" t="n"/>
      <c r="GYC14" s="2" t="n"/>
      <c r="GYD14" s="2" t="n"/>
      <c r="GYE14" s="2" t="n"/>
      <c r="GYF14" s="2" t="n"/>
      <c r="GYG14" s="2" t="n"/>
      <c r="GYH14" s="2" t="n"/>
      <c r="GYI14" s="2" t="n"/>
      <c r="GYJ14" s="2" t="n"/>
      <c r="GYK14" s="2" t="n"/>
      <c r="GYL14" s="2" t="n"/>
      <c r="GYM14" s="2" t="n"/>
      <c r="GYN14" s="33" t="n"/>
      <c r="GYO14" s="2" t="n"/>
      <c r="GYP14" s="2" t="n"/>
      <c r="GYQ14" s="2" t="n"/>
      <c r="GYR14" s="2" t="n"/>
      <c r="GYS14" s="2" t="n"/>
      <c r="GYT14" s="2" t="n"/>
      <c r="GYU14" s="2" t="n"/>
      <c r="GYV14" s="2" t="n"/>
      <c r="GYW14" s="2" t="n"/>
      <c r="GYX14" s="2" t="n"/>
      <c r="GYY14" s="2" t="n"/>
      <c r="GYZ14" s="2" t="n"/>
      <c r="GZA14" s="33" t="n"/>
      <c r="GZB14" s="2" t="n"/>
      <c r="GZC14" s="2" t="n"/>
      <c r="GZD14" s="2" t="n"/>
      <c r="GZE14" s="2" t="n"/>
      <c r="GZF14" s="2" t="n"/>
      <c r="GZG14" s="2" t="n"/>
      <c r="GZH14" s="2" t="n"/>
      <c r="GZI14" s="2" t="n"/>
      <c r="GZJ14" s="2" t="n"/>
      <c r="GZK14" s="2" t="n"/>
      <c r="GZL14" s="2" t="n"/>
      <c r="GZM14" s="2" t="n"/>
      <c r="GZN14" s="33" t="n"/>
      <c r="GZO14" s="2" t="n"/>
      <c r="GZP14" s="2" t="n"/>
      <c r="GZQ14" s="2" t="n"/>
      <c r="GZR14" s="2" t="n"/>
      <c r="GZS14" s="2" t="n"/>
      <c r="GZT14" s="2" t="n"/>
      <c r="GZU14" s="2" t="n"/>
      <c r="GZV14" s="2" t="n"/>
      <c r="GZW14" s="2" t="n"/>
      <c r="GZX14" s="2" t="n"/>
      <c r="GZY14" s="2" t="n"/>
      <c r="GZZ14" s="2" t="n"/>
      <c r="HAA14" s="33" t="n"/>
      <c r="HAB14" s="2" t="n"/>
      <c r="HAC14" s="2" t="n"/>
      <c r="HAD14" s="2" t="n"/>
      <c r="HAE14" s="2" t="n"/>
      <c r="HAF14" s="2" t="n"/>
      <c r="HAG14" s="2" t="n"/>
      <c r="HAH14" s="2" t="n"/>
      <c r="HAI14" s="2" t="n"/>
      <c r="HAJ14" s="2" t="n"/>
      <c r="HAK14" s="2" t="n"/>
      <c r="HAL14" s="2" t="n"/>
      <c r="HAM14" s="2" t="n"/>
      <c r="HAN14" s="33" t="n"/>
      <c r="HAO14" s="2" t="n"/>
      <c r="HAP14" s="2" t="n"/>
      <c r="HAQ14" s="2" t="n"/>
      <c r="HAR14" s="2" t="n"/>
      <c r="HAS14" s="2" t="n"/>
      <c r="HAT14" s="2" t="n"/>
      <c r="HAU14" s="2" t="n"/>
      <c r="HAV14" s="2" t="n"/>
      <c r="HAW14" s="2" t="n"/>
      <c r="HAX14" s="2" t="n"/>
      <c r="HAY14" s="2" t="n"/>
      <c r="HAZ14" s="2" t="n"/>
      <c r="HBA14" s="33" t="n"/>
      <c r="HBB14" s="2" t="n"/>
      <c r="HBC14" s="2" t="n"/>
      <c r="HBD14" s="2" t="n"/>
      <c r="HBE14" s="2" t="n"/>
      <c r="HBF14" s="2" t="n"/>
      <c r="HBG14" s="2" t="n"/>
      <c r="HBH14" s="2" t="n"/>
      <c r="HBI14" s="2" t="n"/>
      <c r="HBJ14" s="2" t="n"/>
      <c r="HBK14" s="2" t="n"/>
      <c r="HBL14" s="2" t="n"/>
      <c r="HBM14" s="2" t="n"/>
      <c r="HBN14" s="33" t="n"/>
      <c r="HBO14" s="2" t="n"/>
      <c r="HBP14" s="2" t="n"/>
      <c r="HBQ14" s="2" t="n"/>
      <c r="HBR14" s="2" t="n"/>
      <c r="HBS14" s="2" t="n"/>
      <c r="HBT14" s="2" t="n"/>
      <c r="HBU14" s="2" t="n"/>
      <c r="HBV14" s="2" t="n"/>
      <c r="HBW14" s="2" t="n"/>
      <c r="HBX14" s="2" t="n"/>
      <c r="HBY14" s="2" t="n"/>
      <c r="HBZ14" s="2" t="n"/>
      <c r="HCA14" s="33" t="n"/>
      <c r="HCB14" s="2" t="n"/>
      <c r="HCC14" s="2" t="n"/>
      <c r="HCD14" s="2" t="n"/>
      <c r="HCE14" s="2" t="n"/>
      <c r="HCF14" s="2" t="n"/>
      <c r="HCG14" s="2" t="n"/>
      <c r="HCH14" s="2" t="n"/>
      <c r="HCI14" s="2" t="n"/>
      <c r="HCJ14" s="2" t="n"/>
      <c r="HCK14" s="2" t="n"/>
      <c r="HCL14" s="2" t="n"/>
      <c r="HCM14" s="2" t="n"/>
      <c r="HCN14" s="33" t="n"/>
      <c r="HCO14" s="2" t="n"/>
      <c r="HCP14" s="2" t="n"/>
      <c r="HCQ14" s="2" t="n"/>
      <c r="HCR14" s="2" t="n"/>
      <c r="HCS14" s="2" t="n"/>
      <c r="HCT14" s="2" t="n"/>
      <c r="HCU14" s="2" t="n"/>
      <c r="HCV14" s="2" t="n"/>
      <c r="HCW14" s="2" t="n"/>
      <c r="HCX14" s="2" t="n"/>
      <c r="HCY14" s="2" t="n"/>
      <c r="HCZ14" s="2" t="n"/>
      <c r="HDA14" s="33" t="n"/>
      <c r="HDB14" s="2" t="n"/>
      <c r="HDC14" s="2" t="n"/>
      <c r="HDD14" s="2" t="n"/>
      <c r="HDE14" s="2" t="n"/>
      <c r="HDF14" s="2" t="n"/>
      <c r="HDG14" s="2" t="n"/>
      <c r="HDH14" s="2" t="n"/>
      <c r="HDI14" s="2" t="n"/>
      <c r="HDJ14" s="2" t="n"/>
      <c r="HDK14" s="2" t="n"/>
      <c r="HDL14" s="2" t="n"/>
      <c r="HDM14" s="2" t="n"/>
      <c r="HDN14" s="33" t="n"/>
      <c r="HDO14" s="2" t="n"/>
      <c r="HDP14" s="2" t="n"/>
      <c r="HDQ14" s="2" t="n"/>
      <c r="HDR14" s="2" t="n"/>
      <c r="HDS14" s="2" t="n"/>
      <c r="HDT14" s="2" t="n"/>
      <c r="HDU14" s="2" t="n"/>
      <c r="HDV14" s="2" t="n"/>
      <c r="HDW14" s="2" t="n"/>
      <c r="HDX14" s="2" t="n"/>
      <c r="HDY14" s="2" t="n"/>
      <c r="HDZ14" s="2" t="n"/>
      <c r="HEA14" s="33" t="n"/>
      <c r="HEB14" s="2" t="n"/>
      <c r="HEC14" s="2" t="n"/>
      <c r="HED14" s="2" t="n"/>
      <c r="HEE14" s="2" t="n"/>
      <c r="HEF14" s="2" t="n"/>
      <c r="HEG14" s="2" t="n"/>
      <c r="HEH14" s="2" t="n"/>
      <c r="HEI14" s="2" t="n"/>
      <c r="HEJ14" s="2" t="n"/>
      <c r="HEK14" s="2" t="n"/>
      <c r="HEL14" s="2" t="n"/>
      <c r="HEM14" s="2" t="n"/>
      <c r="HEN14" s="33" t="n"/>
      <c r="HEO14" s="2" t="n"/>
      <c r="HEP14" s="2" t="n"/>
      <c r="HEQ14" s="2" t="n"/>
      <c r="HER14" s="2" t="n"/>
      <c r="HES14" s="2" t="n"/>
      <c r="HET14" s="2" t="n"/>
      <c r="HEU14" s="2" t="n"/>
      <c r="HEV14" s="2" t="n"/>
      <c r="HEW14" s="2" t="n"/>
      <c r="HEX14" s="2" t="n"/>
      <c r="HEY14" s="2" t="n"/>
      <c r="HEZ14" s="2" t="n"/>
      <c r="HFA14" s="33" t="n"/>
      <c r="HFB14" s="2" t="n"/>
      <c r="HFC14" s="2" t="n"/>
      <c r="HFD14" s="2" t="n"/>
      <c r="HFE14" s="2" t="n"/>
      <c r="HFF14" s="2" t="n"/>
      <c r="HFG14" s="2" t="n"/>
      <c r="HFH14" s="2" t="n"/>
      <c r="HFI14" s="2" t="n"/>
      <c r="HFJ14" s="2" t="n"/>
      <c r="HFK14" s="2" t="n"/>
      <c r="HFL14" s="2" t="n"/>
      <c r="HFM14" s="2" t="n"/>
      <c r="HFN14" s="33" t="n"/>
      <c r="HFO14" s="2" t="n"/>
      <c r="HFP14" s="2" t="n"/>
      <c r="HFQ14" s="2" t="n"/>
      <c r="HFR14" s="2" t="n"/>
      <c r="HFS14" s="2" t="n"/>
      <c r="HFT14" s="2" t="n"/>
      <c r="HFU14" s="2" t="n"/>
      <c r="HFV14" s="2" t="n"/>
      <c r="HFW14" s="2" t="n"/>
      <c r="HFX14" s="2" t="n"/>
      <c r="HFY14" s="2" t="n"/>
      <c r="HFZ14" s="2" t="n"/>
      <c r="HGA14" s="33" t="n"/>
      <c r="HGB14" s="2" t="n"/>
      <c r="HGC14" s="2" t="n"/>
      <c r="HGD14" s="2" t="n"/>
      <c r="HGE14" s="2" t="n"/>
      <c r="HGF14" s="2" t="n"/>
      <c r="HGG14" s="2" t="n"/>
      <c r="HGH14" s="2" t="n"/>
      <c r="HGI14" s="2" t="n"/>
      <c r="HGJ14" s="2" t="n"/>
      <c r="HGK14" s="2" t="n"/>
      <c r="HGL14" s="2" t="n"/>
      <c r="HGM14" s="2" t="n"/>
      <c r="HGN14" s="33" t="n"/>
      <c r="HGO14" s="2" t="n"/>
      <c r="HGP14" s="2" t="n"/>
      <c r="HGQ14" s="2" t="n"/>
      <c r="HGR14" s="2" t="n"/>
      <c r="HGS14" s="2" t="n"/>
      <c r="HGT14" s="2" t="n"/>
      <c r="HGU14" s="2" t="n"/>
      <c r="HGV14" s="2" t="n"/>
      <c r="HGW14" s="2" t="n"/>
      <c r="HGX14" s="2" t="n"/>
      <c r="HGY14" s="2" t="n"/>
      <c r="HGZ14" s="2" t="n"/>
      <c r="HHA14" s="33" t="n"/>
      <c r="HHB14" s="2" t="n"/>
      <c r="HHC14" s="2" t="n"/>
      <c r="HHD14" s="2" t="n"/>
      <c r="HHE14" s="2" t="n"/>
      <c r="HHF14" s="2" t="n"/>
      <c r="HHG14" s="2" t="n"/>
      <c r="HHH14" s="2" t="n"/>
      <c r="HHI14" s="2" t="n"/>
      <c r="HHJ14" s="2" t="n"/>
      <c r="HHK14" s="2" t="n"/>
      <c r="HHL14" s="2" t="n"/>
      <c r="HHM14" s="2" t="n"/>
      <c r="HHN14" s="33" t="n"/>
      <c r="HHO14" s="2" t="n"/>
      <c r="HHP14" s="2" t="n"/>
      <c r="HHQ14" s="2" t="n"/>
      <c r="HHR14" s="2" t="n"/>
      <c r="HHS14" s="2" t="n"/>
      <c r="HHT14" s="2" t="n"/>
      <c r="HHU14" s="2" t="n"/>
      <c r="HHV14" s="2" t="n"/>
      <c r="HHW14" s="2" t="n"/>
      <c r="HHX14" s="2" t="n"/>
      <c r="HHY14" s="2" t="n"/>
      <c r="HHZ14" s="2" t="n"/>
      <c r="HIA14" s="33" t="n"/>
      <c r="HIB14" s="2" t="n"/>
      <c r="HIC14" s="2" t="n"/>
      <c r="HID14" s="2" t="n"/>
      <c r="HIE14" s="2" t="n"/>
      <c r="HIF14" s="2" t="n"/>
      <c r="HIG14" s="2" t="n"/>
      <c r="HIH14" s="2" t="n"/>
      <c r="HII14" s="2" t="n"/>
      <c r="HIJ14" s="2" t="n"/>
      <c r="HIK14" s="2" t="n"/>
      <c r="HIL14" s="2" t="n"/>
      <c r="HIM14" s="2" t="n"/>
      <c r="HIN14" s="33" t="n"/>
      <c r="HIO14" s="2" t="n"/>
      <c r="HIP14" s="2" t="n"/>
      <c r="HIQ14" s="2" t="n"/>
      <c r="HIR14" s="2" t="n"/>
      <c r="HIS14" s="2" t="n"/>
      <c r="HIT14" s="2" t="n"/>
      <c r="HIU14" s="2" t="n"/>
      <c r="HIV14" s="2" t="n"/>
      <c r="HIW14" s="2" t="n"/>
      <c r="HIX14" s="2" t="n"/>
      <c r="HIY14" s="2" t="n"/>
      <c r="HIZ14" s="2" t="n"/>
      <c r="HJA14" s="33" t="n"/>
      <c r="HJB14" s="2" t="n"/>
      <c r="HJC14" s="2" t="n"/>
      <c r="HJD14" s="2" t="n"/>
      <c r="HJE14" s="2" t="n"/>
      <c r="HJF14" s="2" t="n"/>
      <c r="HJG14" s="2" t="n"/>
      <c r="HJH14" s="2" t="n"/>
      <c r="HJI14" s="2" t="n"/>
      <c r="HJJ14" s="2" t="n"/>
      <c r="HJK14" s="2" t="n"/>
      <c r="HJL14" s="2" t="n"/>
      <c r="HJM14" s="2" t="n"/>
      <c r="HJN14" s="33" t="n"/>
      <c r="HJO14" s="2" t="n"/>
      <c r="HJP14" s="2" t="n"/>
      <c r="HJQ14" s="2" t="n"/>
      <c r="HJR14" s="2" t="n"/>
      <c r="HJS14" s="2" t="n"/>
      <c r="HJT14" s="2" t="n"/>
      <c r="HJU14" s="2" t="n"/>
      <c r="HJV14" s="2" t="n"/>
      <c r="HJW14" s="2" t="n"/>
      <c r="HJX14" s="2" t="n"/>
      <c r="HJY14" s="2" t="n"/>
      <c r="HJZ14" s="2" t="n"/>
      <c r="HKA14" s="33" t="n"/>
      <c r="HKB14" s="2" t="n"/>
      <c r="HKC14" s="2" t="n"/>
      <c r="HKD14" s="2" t="n"/>
      <c r="HKE14" s="2" t="n"/>
      <c r="HKF14" s="2" t="n"/>
      <c r="HKG14" s="2" t="n"/>
      <c r="HKH14" s="2" t="n"/>
      <c r="HKI14" s="2" t="n"/>
      <c r="HKJ14" s="2" t="n"/>
      <c r="HKK14" s="2" t="n"/>
      <c r="HKL14" s="2" t="n"/>
      <c r="HKM14" s="2" t="n"/>
      <c r="HKN14" s="33" t="n"/>
      <c r="HKO14" s="2" t="n"/>
      <c r="HKP14" s="2" t="n"/>
      <c r="HKQ14" s="2" t="n"/>
      <c r="HKR14" s="2" t="n"/>
      <c r="HKS14" s="2" t="n"/>
      <c r="HKT14" s="2" t="n"/>
      <c r="HKU14" s="2" t="n"/>
      <c r="HKV14" s="2" t="n"/>
      <c r="HKW14" s="2" t="n"/>
      <c r="HKX14" s="2" t="n"/>
      <c r="HKY14" s="2" t="n"/>
      <c r="HKZ14" s="2" t="n"/>
      <c r="HLA14" s="33" t="n"/>
      <c r="HLB14" s="2" t="n"/>
      <c r="HLC14" s="2" t="n"/>
      <c r="HLD14" s="2" t="n"/>
      <c r="HLE14" s="2" t="n"/>
      <c r="HLF14" s="2" t="n"/>
      <c r="HLG14" s="2" t="n"/>
      <c r="HLH14" s="2" t="n"/>
      <c r="HLI14" s="2" t="n"/>
      <c r="HLJ14" s="2" t="n"/>
      <c r="HLK14" s="2" t="n"/>
      <c r="HLL14" s="2" t="n"/>
      <c r="HLM14" s="2" t="n"/>
      <c r="HLN14" s="33" t="n"/>
      <c r="HLO14" s="2" t="n"/>
      <c r="HLP14" s="2" t="n"/>
      <c r="HLQ14" s="2" t="n"/>
      <c r="HLR14" s="2" t="n"/>
      <c r="HLS14" s="2" t="n"/>
      <c r="HLT14" s="2" t="n"/>
      <c r="HLU14" s="2" t="n"/>
      <c r="HLV14" s="2" t="n"/>
      <c r="HLW14" s="2" t="n"/>
      <c r="HLX14" s="2" t="n"/>
      <c r="HLY14" s="2" t="n"/>
      <c r="HLZ14" s="2" t="n"/>
      <c r="HMA14" s="33" t="n"/>
      <c r="HMB14" s="2" t="n"/>
      <c r="HMC14" s="2" t="n"/>
      <c r="HMD14" s="2" t="n"/>
      <c r="HME14" s="2" t="n"/>
      <c r="HMF14" s="2" t="n"/>
      <c r="HMG14" s="2" t="n"/>
      <c r="HMH14" s="2" t="n"/>
      <c r="HMI14" s="2" t="n"/>
      <c r="HMJ14" s="2" t="n"/>
      <c r="HMK14" s="2" t="n"/>
      <c r="HML14" s="2" t="n"/>
      <c r="HMM14" s="2" t="n"/>
      <c r="HMN14" s="33" t="n"/>
      <c r="HMO14" s="2" t="n"/>
      <c r="HMP14" s="2" t="n"/>
      <c r="HMQ14" s="2" t="n"/>
      <c r="HMR14" s="2" t="n"/>
      <c r="HMS14" s="2" t="n"/>
      <c r="HMT14" s="2" t="n"/>
      <c r="HMU14" s="2" t="n"/>
      <c r="HMV14" s="2" t="n"/>
      <c r="HMW14" s="2" t="n"/>
      <c r="HMX14" s="2" t="n"/>
      <c r="HMY14" s="2" t="n"/>
      <c r="HMZ14" s="2" t="n"/>
      <c r="HNA14" s="33" t="n"/>
      <c r="HNB14" s="2" t="n"/>
      <c r="HNC14" s="2" t="n"/>
      <c r="HND14" s="2" t="n"/>
      <c r="HNE14" s="2" t="n"/>
      <c r="HNF14" s="2" t="n"/>
      <c r="HNG14" s="2" t="n"/>
      <c r="HNH14" s="2" t="n"/>
      <c r="HNI14" s="2" t="n"/>
      <c r="HNJ14" s="2" t="n"/>
      <c r="HNK14" s="2" t="n"/>
      <c r="HNL14" s="2" t="n"/>
      <c r="HNM14" s="2" t="n"/>
      <c r="HNN14" s="33" t="n"/>
      <c r="HNO14" s="2" t="n"/>
      <c r="HNP14" s="2" t="n"/>
      <c r="HNQ14" s="2" t="n"/>
      <c r="HNR14" s="2" t="n"/>
      <c r="HNS14" s="2" t="n"/>
      <c r="HNT14" s="2" t="n"/>
      <c r="HNU14" s="2" t="n"/>
      <c r="HNV14" s="2" t="n"/>
      <c r="HNW14" s="2" t="n"/>
      <c r="HNX14" s="2" t="n"/>
      <c r="HNY14" s="2" t="n"/>
      <c r="HNZ14" s="2" t="n"/>
      <c r="HOA14" s="33" t="n"/>
      <c r="HOB14" s="2" t="n"/>
      <c r="HOC14" s="2" t="n"/>
      <c r="HOD14" s="2" t="n"/>
      <c r="HOE14" s="2" t="n"/>
      <c r="HOF14" s="2" t="n"/>
      <c r="HOG14" s="2" t="n"/>
      <c r="HOH14" s="2" t="n"/>
      <c r="HOI14" s="2" t="n"/>
      <c r="HOJ14" s="2" t="n"/>
      <c r="HOK14" s="2" t="n"/>
      <c r="HOL14" s="2" t="n"/>
      <c r="HOM14" s="2" t="n"/>
      <c r="HON14" s="33" t="n"/>
      <c r="HOO14" s="2" t="n"/>
      <c r="HOP14" s="2" t="n"/>
      <c r="HOQ14" s="2" t="n"/>
      <c r="HOR14" s="2" t="n"/>
      <c r="HOS14" s="2" t="n"/>
      <c r="HOT14" s="2" t="n"/>
      <c r="HOU14" s="2" t="n"/>
      <c r="HOV14" s="2" t="n"/>
      <c r="HOW14" s="2" t="n"/>
      <c r="HOX14" s="2" t="n"/>
      <c r="HOY14" s="2" t="n"/>
      <c r="HOZ14" s="2" t="n"/>
      <c r="HPA14" s="33" t="n"/>
      <c r="HPB14" s="2" t="n"/>
      <c r="HPC14" s="2" t="n"/>
      <c r="HPD14" s="2" t="n"/>
      <c r="HPE14" s="2" t="n"/>
      <c r="HPF14" s="2" t="n"/>
      <c r="HPG14" s="2" t="n"/>
      <c r="HPH14" s="2" t="n"/>
      <c r="HPI14" s="2" t="n"/>
      <c r="HPJ14" s="2" t="n"/>
      <c r="HPK14" s="2" t="n"/>
      <c r="HPL14" s="2" t="n"/>
      <c r="HPM14" s="2" t="n"/>
      <c r="HPN14" s="33" t="n"/>
      <c r="HPO14" s="2" t="n"/>
      <c r="HPP14" s="2" t="n"/>
      <c r="HPQ14" s="2" t="n"/>
      <c r="HPR14" s="2" t="n"/>
      <c r="HPS14" s="2" t="n"/>
      <c r="HPT14" s="2" t="n"/>
      <c r="HPU14" s="2" t="n"/>
      <c r="HPV14" s="2" t="n"/>
      <c r="HPW14" s="2" t="n"/>
      <c r="HPX14" s="2" t="n"/>
      <c r="HPY14" s="2" t="n"/>
      <c r="HPZ14" s="2" t="n"/>
      <c r="HQA14" s="33" t="n"/>
      <c r="HQB14" s="2" t="n"/>
      <c r="HQC14" s="2" t="n"/>
      <c r="HQD14" s="2" t="n"/>
      <c r="HQE14" s="2" t="n"/>
      <c r="HQF14" s="2" t="n"/>
      <c r="HQG14" s="2" t="n"/>
      <c r="HQH14" s="2" t="n"/>
      <c r="HQI14" s="2" t="n"/>
      <c r="HQJ14" s="2" t="n"/>
      <c r="HQK14" s="2" t="n"/>
      <c r="HQL14" s="2" t="n"/>
      <c r="HQM14" s="2" t="n"/>
      <c r="HQN14" s="33" t="n"/>
      <c r="HQO14" s="2" t="n"/>
      <c r="HQP14" s="2" t="n"/>
      <c r="HQQ14" s="2" t="n"/>
      <c r="HQR14" s="2" t="n"/>
      <c r="HQS14" s="2" t="n"/>
      <c r="HQT14" s="2" t="n"/>
      <c r="HQU14" s="2" t="n"/>
      <c r="HQV14" s="2" t="n"/>
      <c r="HQW14" s="2" t="n"/>
      <c r="HQX14" s="2" t="n"/>
      <c r="HQY14" s="2" t="n"/>
      <c r="HQZ14" s="2" t="n"/>
      <c r="HRA14" s="33" t="n"/>
      <c r="HRB14" s="2" t="n"/>
      <c r="HRC14" s="2" t="n"/>
      <c r="HRD14" s="2" t="n"/>
      <c r="HRE14" s="2" t="n"/>
      <c r="HRF14" s="2" t="n"/>
      <c r="HRG14" s="2" t="n"/>
      <c r="HRH14" s="2" t="n"/>
      <c r="HRI14" s="2" t="n"/>
      <c r="HRJ14" s="2" t="n"/>
      <c r="HRK14" s="2" t="n"/>
      <c r="HRL14" s="2" t="n"/>
      <c r="HRM14" s="2" t="n"/>
      <c r="HRN14" s="33" t="n"/>
      <c r="HRO14" s="2" t="n"/>
      <c r="HRP14" s="2" t="n"/>
      <c r="HRQ14" s="2" t="n"/>
      <c r="HRR14" s="2" t="n"/>
      <c r="HRS14" s="2" t="n"/>
      <c r="HRT14" s="2" t="n"/>
      <c r="HRU14" s="2" t="n"/>
      <c r="HRV14" s="2" t="n"/>
      <c r="HRW14" s="2" t="n"/>
      <c r="HRX14" s="2" t="n"/>
      <c r="HRY14" s="2" t="n"/>
      <c r="HRZ14" s="2" t="n"/>
      <c r="HSA14" s="33" t="n"/>
      <c r="HSB14" s="2" t="n"/>
      <c r="HSC14" s="2" t="n"/>
      <c r="HSD14" s="2" t="n"/>
      <c r="HSE14" s="2" t="n"/>
      <c r="HSF14" s="2" t="n"/>
      <c r="HSG14" s="2" t="n"/>
      <c r="HSH14" s="2" t="n"/>
      <c r="HSI14" s="2" t="n"/>
      <c r="HSJ14" s="2" t="n"/>
      <c r="HSK14" s="2" t="n"/>
      <c r="HSL14" s="2" t="n"/>
      <c r="HSM14" s="2" t="n"/>
      <c r="HSN14" s="33" t="n"/>
      <c r="HSO14" s="2" t="n"/>
      <c r="HSP14" s="2" t="n"/>
      <c r="HSQ14" s="2" t="n"/>
      <c r="HSR14" s="2" t="n"/>
      <c r="HSS14" s="2" t="n"/>
      <c r="HST14" s="2" t="n"/>
      <c r="HSU14" s="2" t="n"/>
      <c r="HSV14" s="2" t="n"/>
      <c r="HSW14" s="2" t="n"/>
      <c r="HSX14" s="2" t="n"/>
      <c r="HSY14" s="2" t="n"/>
      <c r="HSZ14" s="2" t="n"/>
      <c r="HTA14" s="33" t="n"/>
      <c r="HTB14" s="2" t="n"/>
      <c r="HTC14" s="2" t="n"/>
      <c r="HTD14" s="2" t="n"/>
      <c r="HTE14" s="2" t="n"/>
      <c r="HTF14" s="2" t="n"/>
      <c r="HTG14" s="2" t="n"/>
      <c r="HTH14" s="2" t="n"/>
      <c r="HTI14" s="2" t="n"/>
      <c r="HTJ14" s="2" t="n"/>
      <c r="HTK14" s="2" t="n"/>
      <c r="HTL14" s="2" t="n"/>
      <c r="HTM14" s="2" t="n"/>
      <c r="HTN14" s="33" t="n"/>
      <c r="HTO14" s="2" t="n"/>
      <c r="HTP14" s="2" t="n"/>
      <c r="HTQ14" s="2" t="n"/>
      <c r="HTR14" s="2" t="n"/>
      <c r="HTS14" s="2" t="n"/>
      <c r="HTT14" s="2" t="n"/>
      <c r="HTU14" s="2" t="n"/>
      <c r="HTV14" s="2" t="n"/>
      <c r="HTW14" s="2" t="n"/>
      <c r="HTX14" s="2" t="n"/>
      <c r="HTY14" s="2" t="n"/>
      <c r="HTZ14" s="2" t="n"/>
      <c r="HUA14" s="33" t="n"/>
      <c r="HUB14" s="2" t="n"/>
      <c r="HUC14" s="2" t="n"/>
      <c r="HUD14" s="2" t="n"/>
      <c r="HUE14" s="2" t="n"/>
      <c r="HUF14" s="2" t="n"/>
      <c r="HUG14" s="2" t="n"/>
      <c r="HUH14" s="2" t="n"/>
      <c r="HUI14" s="2" t="n"/>
      <c r="HUJ14" s="2" t="n"/>
      <c r="HUK14" s="2" t="n"/>
      <c r="HUL14" s="2" t="n"/>
      <c r="HUM14" s="2" t="n"/>
      <c r="HUN14" s="33" t="n"/>
      <c r="HUO14" s="2" t="n"/>
      <c r="HUP14" s="2" t="n"/>
      <c r="HUQ14" s="2" t="n"/>
      <c r="HUR14" s="2" t="n"/>
      <c r="HUS14" s="2" t="n"/>
      <c r="HUT14" s="2" t="n"/>
      <c r="HUU14" s="2" t="n"/>
      <c r="HUV14" s="2" t="n"/>
      <c r="HUW14" s="2" t="n"/>
      <c r="HUX14" s="2" t="n"/>
      <c r="HUY14" s="2" t="n"/>
      <c r="HUZ14" s="2" t="n"/>
      <c r="HVA14" s="33" t="n"/>
      <c r="HVB14" s="2" t="n"/>
      <c r="HVC14" s="2" t="n"/>
      <c r="HVD14" s="2" t="n"/>
      <c r="HVE14" s="2" t="n"/>
      <c r="HVF14" s="2" t="n"/>
      <c r="HVG14" s="2" t="n"/>
      <c r="HVH14" s="2" t="n"/>
      <c r="HVI14" s="2" t="n"/>
      <c r="HVJ14" s="2" t="n"/>
      <c r="HVK14" s="2" t="n"/>
      <c r="HVL14" s="2" t="n"/>
      <c r="HVM14" s="2" t="n"/>
      <c r="HVN14" s="33" t="n"/>
      <c r="HVO14" s="2" t="n"/>
      <c r="HVP14" s="2" t="n"/>
      <c r="HVQ14" s="2" t="n"/>
      <c r="HVR14" s="2" t="n"/>
      <c r="HVS14" s="2" t="n"/>
      <c r="HVT14" s="2" t="n"/>
      <c r="HVU14" s="2" t="n"/>
      <c r="HVV14" s="2" t="n"/>
      <c r="HVW14" s="2" t="n"/>
      <c r="HVX14" s="2" t="n"/>
      <c r="HVY14" s="2" t="n"/>
      <c r="HVZ14" s="2" t="n"/>
      <c r="HWA14" s="33" t="n"/>
      <c r="HWB14" s="2" t="n"/>
      <c r="HWC14" s="2" t="n"/>
      <c r="HWD14" s="2" t="n"/>
      <c r="HWE14" s="2" t="n"/>
      <c r="HWF14" s="2" t="n"/>
      <c r="HWG14" s="2" t="n"/>
      <c r="HWH14" s="2" t="n"/>
      <c r="HWI14" s="2" t="n"/>
      <c r="HWJ14" s="2" t="n"/>
      <c r="HWK14" s="2" t="n"/>
      <c r="HWL14" s="2" t="n"/>
      <c r="HWM14" s="2" t="n"/>
      <c r="HWN14" s="33" t="n"/>
      <c r="HWO14" s="2" t="n"/>
      <c r="HWP14" s="2" t="n"/>
      <c r="HWQ14" s="2" t="n"/>
      <c r="HWR14" s="2" t="n"/>
      <c r="HWS14" s="2" t="n"/>
      <c r="HWT14" s="2" t="n"/>
      <c r="HWU14" s="2" t="n"/>
      <c r="HWV14" s="2" t="n"/>
      <c r="HWW14" s="2" t="n"/>
      <c r="HWX14" s="2" t="n"/>
      <c r="HWY14" s="2" t="n"/>
      <c r="HWZ14" s="2" t="n"/>
      <c r="HXA14" s="33" t="n"/>
      <c r="HXB14" s="2" t="n"/>
      <c r="HXC14" s="2" t="n"/>
      <c r="HXD14" s="2" t="n"/>
      <c r="HXE14" s="2" t="n"/>
      <c r="HXF14" s="2" t="n"/>
      <c r="HXG14" s="2" t="n"/>
      <c r="HXH14" s="2" t="n"/>
      <c r="HXI14" s="2" t="n"/>
      <c r="HXJ14" s="2" t="n"/>
      <c r="HXK14" s="2" t="n"/>
      <c r="HXL14" s="2" t="n"/>
      <c r="HXM14" s="2" t="n"/>
      <c r="HXN14" s="33" t="n"/>
      <c r="HXO14" s="2" t="n"/>
      <c r="HXP14" s="2" t="n"/>
      <c r="HXQ14" s="2" t="n"/>
      <c r="HXR14" s="2" t="n"/>
      <c r="HXS14" s="2" t="n"/>
      <c r="HXT14" s="2" t="n"/>
      <c r="HXU14" s="2" t="n"/>
      <c r="HXV14" s="2" t="n"/>
      <c r="HXW14" s="2" t="n"/>
      <c r="HXX14" s="2" t="n"/>
      <c r="HXY14" s="2" t="n"/>
      <c r="HXZ14" s="2" t="n"/>
      <c r="HYA14" s="33" t="n"/>
      <c r="HYB14" s="2" t="n"/>
      <c r="HYC14" s="2" t="n"/>
      <c r="HYD14" s="2" t="n"/>
      <c r="HYE14" s="2" t="n"/>
      <c r="HYF14" s="2" t="n"/>
      <c r="HYG14" s="2" t="n"/>
      <c r="HYH14" s="2" t="n"/>
      <c r="HYI14" s="2" t="n"/>
      <c r="HYJ14" s="2" t="n"/>
      <c r="HYK14" s="2" t="n"/>
      <c r="HYL14" s="2" t="n"/>
      <c r="HYM14" s="2" t="n"/>
      <c r="HYN14" s="33" t="n"/>
      <c r="HYO14" s="2" t="n"/>
      <c r="HYP14" s="2" t="n"/>
      <c r="HYQ14" s="2" t="n"/>
      <c r="HYR14" s="2" t="n"/>
      <c r="HYS14" s="2" t="n"/>
      <c r="HYT14" s="2" t="n"/>
      <c r="HYU14" s="2" t="n"/>
      <c r="HYV14" s="2" t="n"/>
      <c r="HYW14" s="2" t="n"/>
      <c r="HYX14" s="2" t="n"/>
      <c r="HYY14" s="2" t="n"/>
      <c r="HYZ14" s="2" t="n"/>
      <c r="HZA14" s="33" t="n"/>
      <c r="HZB14" s="2" t="n"/>
      <c r="HZC14" s="2" t="n"/>
      <c r="HZD14" s="2" t="n"/>
      <c r="HZE14" s="2" t="n"/>
      <c r="HZF14" s="2" t="n"/>
      <c r="HZG14" s="2" t="n"/>
      <c r="HZH14" s="2" t="n"/>
      <c r="HZI14" s="2" t="n"/>
      <c r="HZJ14" s="2" t="n"/>
      <c r="HZK14" s="2" t="n"/>
      <c r="HZL14" s="2" t="n"/>
      <c r="HZM14" s="2" t="n"/>
      <c r="HZN14" s="33" t="n"/>
      <c r="HZO14" s="2" t="n"/>
      <c r="HZP14" s="2" t="n"/>
      <c r="HZQ14" s="2" t="n"/>
      <c r="HZR14" s="2" t="n"/>
      <c r="HZS14" s="2" t="n"/>
      <c r="HZT14" s="2" t="n"/>
      <c r="HZU14" s="2" t="n"/>
      <c r="HZV14" s="2" t="n"/>
      <c r="HZW14" s="2" t="n"/>
      <c r="HZX14" s="2" t="n"/>
      <c r="HZY14" s="2" t="n"/>
      <c r="HZZ14" s="2" t="n"/>
      <c r="IAA14" s="33" t="n"/>
      <c r="IAB14" s="2" t="n"/>
      <c r="IAC14" s="2" t="n"/>
      <c r="IAD14" s="2" t="n"/>
      <c r="IAE14" s="2" t="n"/>
      <c r="IAF14" s="2" t="n"/>
      <c r="IAG14" s="2" t="n"/>
      <c r="IAH14" s="2" t="n"/>
      <c r="IAI14" s="2" t="n"/>
      <c r="IAJ14" s="2" t="n"/>
      <c r="IAK14" s="2" t="n"/>
      <c r="IAL14" s="2" t="n"/>
      <c r="IAM14" s="2" t="n"/>
      <c r="IAN14" s="33" t="n"/>
      <c r="IAO14" s="2" t="n"/>
      <c r="IAP14" s="2" t="n"/>
      <c r="IAQ14" s="2" t="n"/>
      <c r="IAR14" s="2" t="n"/>
      <c r="IAS14" s="2" t="n"/>
      <c r="IAT14" s="2" t="n"/>
      <c r="IAU14" s="2" t="n"/>
      <c r="IAV14" s="2" t="n"/>
      <c r="IAW14" s="2" t="n"/>
      <c r="IAX14" s="2" t="n"/>
      <c r="IAY14" s="2" t="n"/>
      <c r="IAZ14" s="2" t="n"/>
      <c r="IBA14" s="33" t="n"/>
      <c r="IBB14" s="2" t="n"/>
      <c r="IBC14" s="2" t="n"/>
      <c r="IBD14" s="2" t="n"/>
      <c r="IBE14" s="2" t="n"/>
      <c r="IBF14" s="2" t="n"/>
      <c r="IBG14" s="2" t="n"/>
      <c r="IBH14" s="2" t="n"/>
      <c r="IBI14" s="2" t="n"/>
      <c r="IBJ14" s="2" t="n"/>
      <c r="IBK14" s="2" t="n"/>
      <c r="IBL14" s="2" t="n"/>
      <c r="IBM14" s="2" t="n"/>
      <c r="IBN14" s="33" t="n"/>
      <c r="IBO14" s="2" t="n"/>
      <c r="IBP14" s="2" t="n"/>
      <c r="IBQ14" s="2" t="n"/>
      <c r="IBR14" s="2" t="n"/>
      <c r="IBS14" s="2" t="n"/>
      <c r="IBT14" s="2" t="n"/>
      <c r="IBU14" s="2" t="n"/>
      <c r="IBV14" s="2" t="n"/>
      <c r="IBW14" s="2" t="n"/>
      <c r="IBX14" s="2" t="n"/>
      <c r="IBY14" s="2" t="n"/>
      <c r="IBZ14" s="2" t="n"/>
      <c r="ICA14" s="33" t="n"/>
      <c r="ICB14" s="2" t="n"/>
      <c r="ICC14" s="2" t="n"/>
      <c r="ICD14" s="2" t="n"/>
      <c r="ICE14" s="2" t="n"/>
      <c r="ICF14" s="2" t="n"/>
      <c r="ICG14" s="2" t="n"/>
      <c r="ICH14" s="2" t="n"/>
      <c r="ICI14" s="2" t="n"/>
      <c r="ICJ14" s="2" t="n"/>
      <c r="ICK14" s="2" t="n"/>
      <c r="ICL14" s="2" t="n"/>
      <c r="ICM14" s="2" t="n"/>
      <c r="ICN14" s="33" t="n"/>
      <c r="ICO14" s="2" t="n"/>
      <c r="ICP14" s="2" t="n"/>
      <c r="ICQ14" s="2" t="n"/>
      <c r="ICR14" s="2" t="n"/>
      <c r="ICS14" s="2" t="n"/>
      <c r="ICT14" s="2" t="n"/>
      <c r="ICU14" s="2" t="n"/>
      <c r="ICV14" s="2" t="n"/>
      <c r="ICW14" s="2" t="n"/>
      <c r="ICX14" s="2" t="n"/>
      <c r="ICY14" s="2" t="n"/>
      <c r="ICZ14" s="2" t="n"/>
      <c r="IDA14" s="33" t="n"/>
      <c r="IDB14" s="2" t="n"/>
      <c r="IDC14" s="2" t="n"/>
      <c r="IDD14" s="2" t="n"/>
      <c r="IDE14" s="2" t="n"/>
      <c r="IDF14" s="2" t="n"/>
      <c r="IDG14" s="2" t="n"/>
      <c r="IDH14" s="2" t="n"/>
      <c r="IDI14" s="2" t="n"/>
      <c r="IDJ14" s="2" t="n"/>
      <c r="IDK14" s="2" t="n"/>
      <c r="IDL14" s="2" t="n"/>
      <c r="IDM14" s="2" t="n"/>
      <c r="IDN14" s="33" t="n"/>
      <c r="IDO14" s="2" t="n"/>
      <c r="IDP14" s="2" t="n"/>
      <c r="IDQ14" s="2" t="n"/>
      <c r="IDR14" s="2" t="n"/>
      <c r="IDS14" s="2" t="n"/>
      <c r="IDT14" s="2" t="n"/>
      <c r="IDU14" s="2" t="n"/>
      <c r="IDV14" s="2" t="n"/>
      <c r="IDW14" s="2" t="n"/>
      <c r="IDX14" s="2" t="n"/>
      <c r="IDY14" s="2" t="n"/>
      <c r="IDZ14" s="2" t="n"/>
      <c r="IEA14" s="33" t="n"/>
      <c r="IEB14" s="2" t="n"/>
      <c r="IEC14" s="2" t="n"/>
      <c r="IED14" s="2" t="n"/>
      <c r="IEE14" s="2" t="n"/>
      <c r="IEF14" s="2" t="n"/>
      <c r="IEG14" s="2" t="n"/>
      <c r="IEH14" s="2" t="n"/>
      <c r="IEI14" s="2" t="n"/>
      <c r="IEJ14" s="2" t="n"/>
      <c r="IEK14" s="2" t="n"/>
      <c r="IEL14" s="2" t="n"/>
      <c r="IEM14" s="2" t="n"/>
      <c r="IEN14" s="33" t="n"/>
      <c r="IEO14" s="2" t="n"/>
      <c r="IEP14" s="2" t="n"/>
      <c r="IEQ14" s="2" t="n"/>
      <c r="IER14" s="2" t="n"/>
      <c r="IES14" s="2" t="n"/>
      <c r="IET14" s="2" t="n"/>
      <c r="IEU14" s="2" t="n"/>
      <c r="IEV14" s="2" t="n"/>
      <c r="IEW14" s="2" t="n"/>
      <c r="IEX14" s="2" t="n"/>
      <c r="IEY14" s="2" t="n"/>
      <c r="IEZ14" s="2" t="n"/>
      <c r="IFA14" s="33" t="n"/>
      <c r="IFB14" s="2" t="n"/>
      <c r="IFC14" s="2" t="n"/>
      <c r="IFD14" s="2" t="n"/>
      <c r="IFE14" s="2" t="n"/>
      <c r="IFF14" s="2" t="n"/>
      <c r="IFG14" s="2" t="n"/>
      <c r="IFH14" s="2" t="n"/>
      <c r="IFI14" s="2" t="n"/>
      <c r="IFJ14" s="2" t="n"/>
      <c r="IFK14" s="2" t="n"/>
      <c r="IFL14" s="2" t="n"/>
      <c r="IFM14" s="2" t="n"/>
      <c r="IFN14" s="33" t="n"/>
      <c r="IFO14" s="2" t="n"/>
      <c r="IFP14" s="2" t="n"/>
      <c r="IFQ14" s="2" t="n"/>
      <c r="IFR14" s="2" t="n"/>
      <c r="IFS14" s="2" t="n"/>
      <c r="IFT14" s="2" t="n"/>
      <c r="IFU14" s="2" t="n"/>
      <c r="IFV14" s="2" t="n"/>
      <c r="IFW14" s="2" t="n"/>
      <c r="IFX14" s="2" t="n"/>
      <c r="IFY14" s="2" t="n"/>
      <c r="IFZ14" s="2" t="n"/>
      <c r="IGA14" s="33" t="n"/>
      <c r="IGB14" s="2" t="n"/>
      <c r="IGC14" s="2" t="n"/>
      <c r="IGD14" s="2" t="n"/>
      <c r="IGE14" s="2" t="n"/>
      <c r="IGF14" s="2" t="n"/>
      <c r="IGG14" s="2" t="n"/>
      <c r="IGH14" s="2" t="n"/>
      <c r="IGI14" s="2" t="n"/>
      <c r="IGJ14" s="2" t="n"/>
      <c r="IGK14" s="2" t="n"/>
      <c r="IGL14" s="2" t="n"/>
      <c r="IGM14" s="2" t="n"/>
      <c r="IGN14" s="33" t="n"/>
      <c r="IGO14" s="2" t="n"/>
      <c r="IGP14" s="2" t="n"/>
      <c r="IGQ14" s="2" t="n"/>
      <c r="IGR14" s="2" t="n"/>
      <c r="IGS14" s="2" t="n"/>
      <c r="IGT14" s="2" t="n"/>
      <c r="IGU14" s="2" t="n"/>
      <c r="IGV14" s="2" t="n"/>
      <c r="IGW14" s="2" t="n"/>
      <c r="IGX14" s="2" t="n"/>
      <c r="IGY14" s="2" t="n"/>
      <c r="IGZ14" s="2" t="n"/>
      <c r="IHA14" s="33" t="n"/>
      <c r="IHB14" s="2" t="n"/>
      <c r="IHC14" s="2" t="n"/>
      <c r="IHD14" s="2" t="n"/>
      <c r="IHE14" s="2" t="n"/>
      <c r="IHF14" s="2" t="n"/>
      <c r="IHG14" s="2" t="n"/>
      <c r="IHH14" s="2" t="n"/>
      <c r="IHI14" s="2" t="n"/>
      <c r="IHJ14" s="2" t="n"/>
      <c r="IHK14" s="2" t="n"/>
      <c r="IHL14" s="2" t="n"/>
      <c r="IHM14" s="2" t="n"/>
      <c r="IHN14" s="33" t="n"/>
      <c r="IHO14" s="2" t="n"/>
      <c r="IHP14" s="2" t="n"/>
      <c r="IHQ14" s="2" t="n"/>
      <c r="IHR14" s="2" t="n"/>
      <c r="IHS14" s="2" t="n"/>
      <c r="IHT14" s="2" t="n"/>
      <c r="IHU14" s="2" t="n"/>
      <c r="IHV14" s="2" t="n"/>
      <c r="IHW14" s="2" t="n"/>
      <c r="IHX14" s="2" t="n"/>
      <c r="IHY14" s="2" t="n"/>
      <c r="IHZ14" s="2" t="n"/>
      <c r="IIA14" s="33" t="n"/>
      <c r="IIB14" s="2" t="n"/>
      <c r="IIC14" s="2" t="n"/>
      <c r="IID14" s="2" t="n"/>
      <c r="IIE14" s="2" t="n"/>
      <c r="IIF14" s="2" t="n"/>
      <c r="IIG14" s="2" t="n"/>
      <c r="IIH14" s="2" t="n"/>
      <c r="III14" s="2" t="n"/>
      <c r="IIJ14" s="2" t="n"/>
      <c r="IIK14" s="2" t="n"/>
      <c r="IIL14" s="2" t="n"/>
      <c r="IIM14" s="2" t="n"/>
      <c r="IIN14" s="33" t="n"/>
      <c r="IIO14" s="2" t="n"/>
      <c r="IIP14" s="2" t="n"/>
      <c r="IIQ14" s="2" t="n"/>
      <c r="IIR14" s="2" t="n"/>
      <c r="IIS14" s="2" t="n"/>
      <c r="IIT14" s="2" t="n"/>
      <c r="IIU14" s="2" t="n"/>
      <c r="IIV14" s="2" t="n"/>
      <c r="IIW14" s="2" t="n"/>
      <c r="IIX14" s="2" t="n"/>
      <c r="IIY14" s="2" t="n"/>
      <c r="IIZ14" s="2" t="n"/>
      <c r="IJA14" s="33" t="n"/>
      <c r="IJB14" s="2" t="n"/>
      <c r="IJC14" s="2" t="n"/>
      <c r="IJD14" s="2" t="n"/>
      <c r="IJE14" s="2" t="n"/>
      <c r="IJF14" s="2" t="n"/>
      <c r="IJG14" s="2" t="n"/>
      <c r="IJH14" s="2" t="n"/>
      <c r="IJI14" s="2" t="n"/>
      <c r="IJJ14" s="2" t="n"/>
      <c r="IJK14" s="2" t="n"/>
      <c r="IJL14" s="2" t="n"/>
      <c r="IJM14" s="2" t="n"/>
      <c r="IJN14" s="33" t="n"/>
      <c r="IJO14" s="2" t="n"/>
      <c r="IJP14" s="2" t="n"/>
      <c r="IJQ14" s="2" t="n"/>
      <c r="IJR14" s="2" t="n"/>
      <c r="IJS14" s="2" t="n"/>
      <c r="IJT14" s="2" t="n"/>
      <c r="IJU14" s="2" t="n"/>
      <c r="IJV14" s="2" t="n"/>
      <c r="IJW14" s="2" t="n"/>
      <c r="IJX14" s="2" t="n"/>
      <c r="IJY14" s="2" t="n"/>
      <c r="IJZ14" s="2" t="n"/>
      <c r="IKA14" s="33" t="n"/>
      <c r="IKB14" s="2" t="n"/>
      <c r="IKC14" s="2" t="n"/>
      <c r="IKD14" s="2" t="n"/>
      <c r="IKE14" s="2" t="n"/>
      <c r="IKF14" s="2" t="n"/>
      <c r="IKG14" s="2" t="n"/>
      <c r="IKH14" s="2" t="n"/>
      <c r="IKI14" s="2" t="n"/>
      <c r="IKJ14" s="2" t="n"/>
      <c r="IKK14" s="2" t="n"/>
      <c r="IKL14" s="2" t="n"/>
      <c r="IKM14" s="2" t="n"/>
      <c r="IKN14" s="33" t="n"/>
      <c r="IKO14" s="2" t="n"/>
      <c r="IKP14" s="2" t="n"/>
      <c r="IKQ14" s="2" t="n"/>
      <c r="IKR14" s="2" t="n"/>
      <c r="IKS14" s="2" t="n"/>
      <c r="IKT14" s="2" t="n"/>
      <c r="IKU14" s="2" t="n"/>
      <c r="IKV14" s="2" t="n"/>
      <c r="IKW14" s="2" t="n"/>
      <c r="IKX14" s="2" t="n"/>
      <c r="IKY14" s="2" t="n"/>
      <c r="IKZ14" s="2" t="n"/>
      <c r="ILA14" s="33" t="n"/>
      <c r="ILB14" s="2" t="n"/>
      <c r="ILC14" s="2" t="n"/>
      <c r="ILD14" s="2" t="n"/>
      <c r="ILE14" s="2" t="n"/>
      <c r="ILF14" s="2" t="n"/>
      <c r="ILG14" s="2" t="n"/>
      <c r="ILH14" s="2" t="n"/>
      <c r="ILI14" s="2" t="n"/>
      <c r="ILJ14" s="2" t="n"/>
      <c r="ILK14" s="2" t="n"/>
      <c r="ILL14" s="2" t="n"/>
      <c r="ILM14" s="2" t="n"/>
      <c r="ILN14" s="33" t="n"/>
      <c r="ILO14" s="2" t="n"/>
      <c r="ILP14" s="2" t="n"/>
      <c r="ILQ14" s="2" t="n"/>
      <c r="ILR14" s="2" t="n"/>
      <c r="ILS14" s="2" t="n"/>
      <c r="ILT14" s="2" t="n"/>
      <c r="ILU14" s="2" t="n"/>
      <c r="ILV14" s="2" t="n"/>
      <c r="ILW14" s="2" t="n"/>
      <c r="ILX14" s="2" t="n"/>
      <c r="ILY14" s="2" t="n"/>
      <c r="ILZ14" s="2" t="n"/>
      <c r="IMA14" s="33" t="n"/>
      <c r="IMB14" s="2" t="n"/>
      <c r="IMC14" s="2" t="n"/>
      <c r="IMD14" s="2" t="n"/>
      <c r="IME14" s="2" t="n"/>
      <c r="IMF14" s="2" t="n"/>
      <c r="IMG14" s="2" t="n"/>
      <c r="IMH14" s="2" t="n"/>
      <c r="IMI14" s="2" t="n"/>
      <c r="IMJ14" s="2" t="n"/>
      <c r="IMK14" s="2" t="n"/>
      <c r="IML14" s="2" t="n"/>
      <c r="IMM14" s="2" t="n"/>
      <c r="IMN14" s="33" t="n"/>
      <c r="IMO14" s="2" t="n"/>
      <c r="IMP14" s="2" t="n"/>
      <c r="IMQ14" s="2" t="n"/>
      <c r="IMR14" s="2" t="n"/>
      <c r="IMS14" s="2" t="n"/>
      <c r="IMT14" s="2" t="n"/>
      <c r="IMU14" s="2" t="n"/>
      <c r="IMV14" s="2" t="n"/>
      <c r="IMW14" s="2" t="n"/>
      <c r="IMX14" s="2" t="n"/>
      <c r="IMY14" s="2" t="n"/>
      <c r="IMZ14" s="2" t="n"/>
      <c r="INA14" s="33" t="n"/>
      <c r="INB14" s="2" t="n"/>
      <c r="INC14" s="2" t="n"/>
      <c r="IND14" s="2" t="n"/>
      <c r="INE14" s="2" t="n"/>
      <c r="INF14" s="2" t="n"/>
      <c r="ING14" s="2" t="n"/>
      <c r="INH14" s="2" t="n"/>
      <c r="INI14" s="2" t="n"/>
      <c r="INJ14" s="2" t="n"/>
      <c r="INK14" s="2" t="n"/>
      <c r="INL14" s="2" t="n"/>
      <c r="INM14" s="2" t="n"/>
      <c r="INN14" s="33" t="n"/>
      <c r="INO14" s="2" t="n"/>
      <c r="INP14" s="2" t="n"/>
      <c r="INQ14" s="2" t="n"/>
      <c r="INR14" s="2" t="n"/>
      <c r="INS14" s="2" t="n"/>
      <c r="INT14" s="2" t="n"/>
      <c r="INU14" s="2" t="n"/>
      <c r="INV14" s="2" t="n"/>
      <c r="INW14" s="2" t="n"/>
      <c r="INX14" s="2" t="n"/>
      <c r="INY14" s="2" t="n"/>
      <c r="INZ14" s="2" t="n"/>
      <c r="IOA14" s="33" t="n"/>
      <c r="IOB14" s="2" t="n"/>
      <c r="IOC14" s="2" t="n"/>
      <c r="IOD14" s="2" t="n"/>
      <c r="IOE14" s="2" t="n"/>
      <c r="IOF14" s="2" t="n"/>
      <c r="IOG14" s="2" t="n"/>
      <c r="IOH14" s="2" t="n"/>
      <c r="IOI14" s="2" t="n"/>
      <c r="IOJ14" s="2" t="n"/>
      <c r="IOK14" s="2" t="n"/>
      <c r="IOL14" s="2" t="n"/>
      <c r="IOM14" s="2" t="n"/>
      <c r="ION14" s="33" t="n"/>
      <c r="IOO14" s="2" t="n"/>
      <c r="IOP14" s="2" t="n"/>
      <c r="IOQ14" s="2" t="n"/>
      <c r="IOR14" s="2" t="n"/>
      <c r="IOS14" s="2" t="n"/>
      <c r="IOT14" s="2" t="n"/>
      <c r="IOU14" s="2" t="n"/>
      <c r="IOV14" s="2" t="n"/>
      <c r="IOW14" s="2" t="n"/>
      <c r="IOX14" s="2" t="n"/>
      <c r="IOY14" s="2" t="n"/>
      <c r="IOZ14" s="2" t="n"/>
      <c r="IPA14" s="33" t="n"/>
      <c r="IPB14" s="2" t="n"/>
      <c r="IPC14" s="2" t="n"/>
      <c r="IPD14" s="2" t="n"/>
      <c r="IPE14" s="2" t="n"/>
      <c r="IPF14" s="2" t="n"/>
      <c r="IPG14" s="2" t="n"/>
      <c r="IPH14" s="2" t="n"/>
      <c r="IPI14" s="2" t="n"/>
      <c r="IPJ14" s="2" t="n"/>
      <c r="IPK14" s="2" t="n"/>
      <c r="IPL14" s="2" t="n"/>
      <c r="IPM14" s="2" t="n"/>
      <c r="IPN14" s="33" t="n"/>
      <c r="IPO14" s="2" t="n"/>
      <c r="IPP14" s="2" t="n"/>
      <c r="IPQ14" s="2" t="n"/>
      <c r="IPR14" s="2" t="n"/>
      <c r="IPS14" s="2" t="n"/>
      <c r="IPT14" s="2" t="n"/>
      <c r="IPU14" s="2" t="n"/>
      <c r="IPV14" s="2" t="n"/>
      <c r="IPW14" s="2" t="n"/>
      <c r="IPX14" s="2" t="n"/>
      <c r="IPY14" s="2" t="n"/>
      <c r="IPZ14" s="2" t="n"/>
      <c r="IQA14" s="33" t="n"/>
      <c r="IQB14" s="2" t="n"/>
      <c r="IQC14" s="2" t="n"/>
      <c r="IQD14" s="2" t="n"/>
      <c r="IQE14" s="2" t="n"/>
      <c r="IQF14" s="2" t="n"/>
      <c r="IQG14" s="2" t="n"/>
      <c r="IQH14" s="2" t="n"/>
      <c r="IQI14" s="2" t="n"/>
      <c r="IQJ14" s="2" t="n"/>
      <c r="IQK14" s="2" t="n"/>
      <c r="IQL14" s="2" t="n"/>
      <c r="IQM14" s="2" t="n"/>
      <c r="IQN14" s="33" t="n"/>
      <c r="IQO14" s="2" t="n"/>
      <c r="IQP14" s="2" t="n"/>
      <c r="IQQ14" s="2" t="n"/>
      <c r="IQR14" s="2" t="n"/>
      <c r="IQS14" s="2" t="n"/>
      <c r="IQT14" s="2" t="n"/>
      <c r="IQU14" s="2" t="n"/>
      <c r="IQV14" s="2" t="n"/>
      <c r="IQW14" s="2" t="n"/>
      <c r="IQX14" s="2" t="n"/>
      <c r="IQY14" s="2" t="n"/>
      <c r="IQZ14" s="2" t="n"/>
      <c r="IRA14" s="33" t="n"/>
      <c r="IRB14" s="2" t="n"/>
      <c r="IRC14" s="2" t="n"/>
      <c r="IRD14" s="2" t="n"/>
      <c r="IRE14" s="2" t="n"/>
      <c r="IRF14" s="2" t="n"/>
      <c r="IRG14" s="2" t="n"/>
      <c r="IRH14" s="2" t="n"/>
      <c r="IRI14" s="2" t="n"/>
      <c r="IRJ14" s="2" t="n"/>
      <c r="IRK14" s="2" t="n"/>
      <c r="IRL14" s="2" t="n"/>
      <c r="IRM14" s="2" t="n"/>
      <c r="IRN14" s="33" t="n"/>
      <c r="IRO14" s="2" t="n"/>
      <c r="IRP14" s="2" t="n"/>
      <c r="IRQ14" s="2" t="n"/>
      <c r="IRR14" s="2" t="n"/>
      <c r="IRS14" s="2" t="n"/>
      <c r="IRT14" s="2" t="n"/>
      <c r="IRU14" s="2" t="n"/>
      <c r="IRV14" s="2" t="n"/>
      <c r="IRW14" s="2" t="n"/>
      <c r="IRX14" s="2" t="n"/>
      <c r="IRY14" s="2" t="n"/>
      <c r="IRZ14" s="2" t="n"/>
      <c r="ISA14" s="33" t="n"/>
      <c r="ISB14" s="2" t="n"/>
      <c r="ISC14" s="2" t="n"/>
      <c r="ISD14" s="2" t="n"/>
      <c r="ISE14" s="2" t="n"/>
      <c r="ISF14" s="2" t="n"/>
      <c r="ISG14" s="2" t="n"/>
      <c r="ISH14" s="2" t="n"/>
      <c r="ISI14" s="2" t="n"/>
      <c r="ISJ14" s="2" t="n"/>
      <c r="ISK14" s="2" t="n"/>
      <c r="ISL14" s="2" t="n"/>
      <c r="ISM14" s="2" t="n"/>
      <c r="ISN14" s="33" t="n"/>
      <c r="ISO14" s="2" t="n"/>
      <c r="ISP14" s="2" t="n"/>
      <c r="ISQ14" s="2" t="n"/>
      <c r="ISR14" s="2" t="n"/>
      <c r="ISS14" s="2" t="n"/>
      <c r="IST14" s="2" t="n"/>
      <c r="ISU14" s="2" t="n"/>
      <c r="ISV14" s="2" t="n"/>
      <c r="ISW14" s="2" t="n"/>
      <c r="ISX14" s="2" t="n"/>
      <c r="ISY14" s="2" t="n"/>
      <c r="ISZ14" s="2" t="n"/>
      <c r="ITA14" s="33" t="n"/>
      <c r="ITB14" s="2" t="n"/>
      <c r="ITC14" s="2" t="n"/>
      <c r="ITD14" s="2" t="n"/>
      <c r="ITE14" s="2" t="n"/>
      <c r="ITF14" s="2" t="n"/>
      <c r="ITG14" s="2" t="n"/>
      <c r="ITH14" s="2" t="n"/>
      <c r="ITI14" s="2" t="n"/>
      <c r="ITJ14" s="2" t="n"/>
      <c r="ITK14" s="2" t="n"/>
      <c r="ITL14" s="2" t="n"/>
      <c r="ITM14" s="2" t="n"/>
      <c r="ITN14" s="33" t="n"/>
      <c r="ITO14" s="2" t="n"/>
      <c r="ITP14" s="2" t="n"/>
      <c r="ITQ14" s="2" t="n"/>
      <c r="ITR14" s="2" t="n"/>
      <c r="ITS14" s="2" t="n"/>
      <c r="ITT14" s="2" t="n"/>
      <c r="ITU14" s="2" t="n"/>
      <c r="ITV14" s="2" t="n"/>
      <c r="ITW14" s="2" t="n"/>
      <c r="ITX14" s="2" t="n"/>
      <c r="ITY14" s="2" t="n"/>
      <c r="ITZ14" s="2" t="n"/>
      <c r="IUA14" s="33" t="n"/>
      <c r="IUB14" s="2" t="n"/>
      <c r="IUC14" s="2" t="n"/>
      <c r="IUD14" s="2" t="n"/>
      <c r="IUE14" s="2" t="n"/>
      <c r="IUF14" s="2" t="n"/>
      <c r="IUG14" s="2" t="n"/>
      <c r="IUH14" s="2" t="n"/>
      <c r="IUI14" s="2" t="n"/>
      <c r="IUJ14" s="2" t="n"/>
      <c r="IUK14" s="2" t="n"/>
      <c r="IUL14" s="2" t="n"/>
      <c r="IUM14" s="2" t="n"/>
      <c r="IUN14" s="33" t="n"/>
      <c r="IUO14" s="2" t="n"/>
      <c r="IUP14" s="2" t="n"/>
      <c r="IUQ14" s="2" t="n"/>
      <c r="IUR14" s="2" t="n"/>
      <c r="IUS14" s="2" t="n"/>
      <c r="IUT14" s="2" t="n"/>
      <c r="IUU14" s="2" t="n"/>
      <c r="IUV14" s="2" t="n"/>
      <c r="IUW14" s="2" t="n"/>
      <c r="IUX14" s="2" t="n"/>
      <c r="IUY14" s="2" t="n"/>
      <c r="IUZ14" s="2" t="n"/>
      <c r="IVA14" s="33" t="n"/>
      <c r="IVB14" s="2" t="n"/>
      <c r="IVC14" s="2" t="n"/>
      <c r="IVD14" s="2" t="n"/>
      <c r="IVE14" s="2" t="n"/>
      <c r="IVF14" s="2" t="n"/>
      <c r="IVG14" s="2" t="n"/>
      <c r="IVH14" s="2" t="n"/>
      <c r="IVI14" s="2" t="n"/>
      <c r="IVJ14" s="2" t="n"/>
      <c r="IVK14" s="2" t="n"/>
      <c r="IVL14" s="2" t="n"/>
      <c r="IVM14" s="2" t="n"/>
      <c r="IVN14" s="33" t="n"/>
      <c r="IVO14" s="2" t="n"/>
      <c r="IVP14" s="2" t="n"/>
      <c r="IVQ14" s="2" t="n"/>
      <c r="IVR14" s="2" t="n"/>
      <c r="IVS14" s="2" t="n"/>
      <c r="IVT14" s="2" t="n"/>
      <c r="IVU14" s="2" t="n"/>
      <c r="IVV14" s="2" t="n"/>
      <c r="IVW14" s="2" t="n"/>
      <c r="IVX14" s="2" t="n"/>
      <c r="IVY14" s="2" t="n"/>
      <c r="IVZ14" s="2" t="n"/>
      <c r="IWA14" s="33" t="n"/>
      <c r="IWB14" s="2" t="n"/>
      <c r="IWC14" s="2" t="n"/>
      <c r="IWD14" s="2" t="n"/>
      <c r="IWE14" s="2" t="n"/>
      <c r="IWF14" s="2" t="n"/>
      <c r="IWG14" s="2" t="n"/>
      <c r="IWH14" s="2" t="n"/>
      <c r="IWI14" s="2" t="n"/>
      <c r="IWJ14" s="2" t="n"/>
      <c r="IWK14" s="2" t="n"/>
      <c r="IWL14" s="2" t="n"/>
      <c r="IWM14" s="2" t="n"/>
      <c r="IWN14" s="33" t="n"/>
      <c r="IWO14" s="2" t="n"/>
      <c r="IWP14" s="2" t="n"/>
      <c r="IWQ14" s="2" t="n"/>
      <c r="IWR14" s="2" t="n"/>
      <c r="IWS14" s="2" t="n"/>
      <c r="IWT14" s="2" t="n"/>
      <c r="IWU14" s="2" t="n"/>
      <c r="IWV14" s="2" t="n"/>
      <c r="IWW14" s="2" t="n"/>
      <c r="IWX14" s="2" t="n"/>
      <c r="IWY14" s="2" t="n"/>
      <c r="IWZ14" s="2" t="n"/>
      <c r="IXA14" s="33" t="n"/>
      <c r="IXB14" s="2" t="n"/>
      <c r="IXC14" s="2" t="n"/>
      <c r="IXD14" s="2" t="n"/>
      <c r="IXE14" s="2" t="n"/>
      <c r="IXF14" s="2" t="n"/>
      <c r="IXG14" s="2" t="n"/>
      <c r="IXH14" s="2" t="n"/>
      <c r="IXI14" s="2" t="n"/>
      <c r="IXJ14" s="2" t="n"/>
      <c r="IXK14" s="2" t="n"/>
      <c r="IXL14" s="2" t="n"/>
      <c r="IXM14" s="2" t="n"/>
      <c r="IXN14" s="33" t="n"/>
      <c r="IXO14" s="2" t="n"/>
      <c r="IXP14" s="2" t="n"/>
      <c r="IXQ14" s="2" t="n"/>
      <c r="IXR14" s="2" t="n"/>
      <c r="IXS14" s="2" t="n"/>
      <c r="IXT14" s="2" t="n"/>
      <c r="IXU14" s="2" t="n"/>
      <c r="IXV14" s="2" t="n"/>
      <c r="IXW14" s="2" t="n"/>
      <c r="IXX14" s="2" t="n"/>
      <c r="IXY14" s="2" t="n"/>
      <c r="IXZ14" s="2" t="n"/>
      <c r="IYA14" s="33" t="n"/>
      <c r="IYB14" s="2" t="n"/>
      <c r="IYC14" s="2" t="n"/>
      <c r="IYD14" s="2" t="n"/>
      <c r="IYE14" s="2" t="n"/>
      <c r="IYF14" s="2" t="n"/>
      <c r="IYG14" s="2" t="n"/>
      <c r="IYH14" s="2" t="n"/>
      <c r="IYI14" s="2" t="n"/>
      <c r="IYJ14" s="2" t="n"/>
      <c r="IYK14" s="2" t="n"/>
      <c r="IYL14" s="2" t="n"/>
      <c r="IYM14" s="2" t="n"/>
      <c r="IYN14" s="33" t="n"/>
      <c r="IYO14" s="2" t="n"/>
      <c r="IYP14" s="2" t="n"/>
      <c r="IYQ14" s="2" t="n"/>
      <c r="IYR14" s="2" t="n"/>
      <c r="IYS14" s="2" t="n"/>
      <c r="IYT14" s="2" t="n"/>
      <c r="IYU14" s="2" t="n"/>
      <c r="IYV14" s="2" t="n"/>
      <c r="IYW14" s="2" t="n"/>
      <c r="IYX14" s="2" t="n"/>
      <c r="IYY14" s="2" t="n"/>
      <c r="IYZ14" s="2" t="n"/>
      <c r="IZA14" s="33" t="n"/>
      <c r="IZB14" s="2" t="n"/>
      <c r="IZC14" s="2" t="n"/>
      <c r="IZD14" s="2" t="n"/>
      <c r="IZE14" s="2" t="n"/>
      <c r="IZF14" s="2" t="n"/>
      <c r="IZG14" s="2" t="n"/>
      <c r="IZH14" s="2" t="n"/>
      <c r="IZI14" s="2" t="n"/>
      <c r="IZJ14" s="2" t="n"/>
      <c r="IZK14" s="2" t="n"/>
      <c r="IZL14" s="2" t="n"/>
      <c r="IZM14" s="2" t="n"/>
      <c r="IZN14" s="33" t="n"/>
      <c r="IZO14" s="2" t="n"/>
      <c r="IZP14" s="2" t="n"/>
      <c r="IZQ14" s="2" t="n"/>
      <c r="IZR14" s="2" t="n"/>
      <c r="IZS14" s="2" t="n"/>
      <c r="IZT14" s="2" t="n"/>
      <c r="IZU14" s="2" t="n"/>
      <c r="IZV14" s="2" t="n"/>
      <c r="IZW14" s="2" t="n"/>
      <c r="IZX14" s="2" t="n"/>
      <c r="IZY14" s="2" t="n"/>
      <c r="IZZ14" s="2" t="n"/>
      <c r="JAA14" s="33" t="n"/>
      <c r="JAB14" s="2" t="n"/>
      <c r="JAC14" s="2" t="n"/>
      <c r="JAD14" s="2" t="n"/>
      <c r="JAE14" s="2" t="n"/>
      <c r="JAF14" s="2" t="n"/>
      <c r="JAG14" s="2" t="n"/>
      <c r="JAH14" s="2" t="n"/>
      <c r="JAI14" s="2" t="n"/>
      <c r="JAJ14" s="2" t="n"/>
      <c r="JAK14" s="2" t="n"/>
      <c r="JAL14" s="2" t="n"/>
      <c r="JAM14" s="2" t="n"/>
      <c r="JAN14" s="33" t="n"/>
      <c r="JAO14" s="2" t="n"/>
      <c r="JAP14" s="2" t="n"/>
      <c r="JAQ14" s="2" t="n"/>
      <c r="JAR14" s="2" t="n"/>
      <c r="JAS14" s="2" t="n"/>
      <c r="JAT14" s="2" t="n"/>
      <c r="JAU14" s="2" t="n"/>
      <c r="JAV14" s="2" t="n"/>
      <c r="JAW14" s="2" t="n"/>
      <c r="JAX14" s="2" t="n"/>
      <c r="JAY14" s="2" t="n"/>
      <c r="JAZ14" s="2" t="n"/>
      <c r="JBA14" s="33" t="n"/>
      <c r="JBB14" s="2" t="n"/>
      <c r="JBC14" s="2" t="n"/>
      <c r="JBD14" s="2" t="n"/>
      <c r="JBE14" s="2" t="n"/>
      <c r="JBF14" s="2" t="n"/>
      <c r="JBG14" s="2" t="n"/>
      <c r="JBH14" s="2" t="n"/>
      <c r="JBI14" s="2" t="n"/>
      <c r="JBJ14" s="2" t="n"/>
      <c r="JBK14" s="2" t="n"/>
      <c r="JBL14" s="2" t="n"/>
      <c r="JBM14" s="2" t="n"/>
      <c r="JBN14" s="33" t="n"/>
      <c r="JBO14" s="2" t="n"/>
      <c r="JBP14" s="2" t="n"/>
      <c r="JBQ14" s="2" t="n"/>
      <c r="JBR14" s="2" t="n"/>
      <c r="JBS14" s="2" t="n"/>
      <c r="JBT14" s="2" t="n"/>
      <c r="JBU14" s="2" t="n"/>
      <c r="JBV14" s="2" t="n"/>
      <c r="JBW14" s="2" t="n"/>
      <c r="JBX14" s="2" t="n"/>
      <c r="JBY14" s="2" t="n"/>
      <c r="JBZ14" s="2" t="n"/>
      <c r="JCA14" s="33" t="n"/>
      <c r="JCB14" s="2" t="n"/>
      <c r="JCC14" s="2" t="n"/>
      <c r="JCD14" s="2" t="n"/>
      <c r="JCE14" s="2" t="n"/>
      <c r="JCF14" s="2" t="n"/>
      <c r="JCG14" s="2" t="n"/>
      <c r="JCH14" s="2" t="n"/>
      <c r="JCI14" s="2" t="n"/>
      <c r="JCJ14" s="2" t="n"/>
      <c r="JCK14" s="2" t="n"/>
      <c r="JCL14" s="2" t="n"/>
      <c r="JCM14" s="2" t="n"/>
      <c r="JCN14" s="33" t="n"/>
      <c r="JCO14" s="2" t="n"/>
      <c r="JCP14" s="2" t="n"/>
      <c r="JCQ14" s="2" t="n"/>
      <c r="JCR14" s="2" t="n"/>
      <c r="JCS14" s="2" t="n"/>
      <c r="JCT14" s="2" t="n"/>
      <c r="JCU14" s="2" t="n"/>
      <c r="JCV14" s="2" t="n"/>
      <c r="JCW14" s="2" t="n"/>
      <c r="JCX14" s="2" t="n"/>
      <c r="JCY14" s="2" t="n"/>
      <c r="JCZ14" s="2" t="n"/>
      <c r="JDA14" s="33" t="n"/>
      <c r="JDB14" s="2" t="n"/>
      <c r="JDC14" s="2" t="n"/>
      <c r="JDD14" s="2" t="n"/>
      <c r="JDE14" s="2" t="n"/>
      <c r="JDF14" s="2" t="n"/>
      <c r="JDG14" s="2" t="n"/>
      <c r="JDH14" s="2" t="n"/>
      <c r="JDI14" s="2" t="n"/>
      <c r="JDJ14" s="2" t="n"/>
      <c r="JDK14" s="2" t="n"/>
      <c r="JDL14" s="2" t="n"/>
      <c r="JDM14" s="2" t="n"/>
      <c r="JDN14" s="33" t="n"/>
      <c r="JDO14" s="2" t="n"/>
      <c r="JDP14" s="2" t="n"/>
      <c r="JDQ14" s="2" t="n"/>
      <c r="JDR14" s="2" t="n"/>
      <c r="JDS14" s="2" t="n"/>
      <c r="JDT14" s="2" t="n"/>
      <c r="JDU14" s="2" t="n"/>
      <c r="JDV14" s="2" t="n"/>
      <c r="JDW14" s="2" t="n"/>
      <c r="JDX14" s="2" t="n"/>
      <c r="JDY14" s="2" t="n"/>
      <c r="JDZ14" s="2" t="n"/>
      <c r="JEA14" s="33" t="n"/>
      <c r="JEB14" s="2" t="n"/>
      <c r="JEC14" s="2" t="n"/>
      <c r="JED14" s="2" t="n"/>
      <c r="JEE14" s="2" t="n"/>
      <c r="JEF14" s="2" t="n"/>
      <c r="JEG14" s="2" t="n"/>
      <c r="JEH14" s="2" t="n"/>
      <c r="JEI14" s="2" t="n"/>
      <c r="JEJ14" s="2" t="n"/>
      <c r="JEK14" s="2" t="n"/>
      <c r="JEL14" s="2" t="n"/>
      <c r="JEM14" s="2" t="n"/>
      <c r="JEN14" s="33" t="n"/>
      <c r="JEO14" s="2" t="n"/>
      <c r="JEP14" s="2" t="n"/>
      <c r="JEQ14" s="2" t="n"/>
      <c r="JER14" s="2" t="n"/>
      <c r="JES14" s="2" t="n"/>
      <c r="JET14" s="2" t="n"/>
      <c r="JEU14" s="2" t="n"/>
      <c r="JEV14" s="2" t="n"/>
      <c r="JEW14" s="2" t="n"/>
      <c r="JEX14" s="2" t="n"/>
      <c r="JEY14" s="2" t="n"/>
      <c r="JEZ14" s="2" t="n"/>
      <c r="JFA14" s="33" t="n"/>
      <c r="JFB14" s="2" t="n"/>
      <c r="JFC14" s="2" t="n"/>
      <c r="JFD14" s="2" t="n"/>
      <c r="JFE14" s="2" t="n"/>
      <c r="JFF14" s="2" t="n"/>
      <c r="JFG14" s="2" t="n"/>
      <c r="JFH14" s="2" t="n"/>
      <c r="JFI14" s="2" t="n"/>
      <c r="JFJ14" s="2" t="n"/>
      <c r="JFK14" s="2" t="n"/>
      <c r="JFL14" s="2" t="n"/>
      <c r="JFM14" s="2" t="n"/>
      <c r="JFN14" s="33" t="n"/>
      <c r="JFO14" s="2" t="n"/>
      <c r="JFP14" s="2" t="n"/>
      <c r="JFQ14" s="2" t="n"/>
      <c r="JFR14" s="2" t="n"/>
      <c r="JFS14" s="2" t="n"/>
      <c r="JFT14" s="2" t="n"/>
      <c r="JFU14" s="2" t="n"/>
      <c r="JFV14" s="2" t="n"/>
      <c r="JFW14" s="2" t="n"/>
      <c r="JFX14" s="2" t="n"/>
      <c r="JFY14" s="2" t="n"/>
      <c r="JFZ14" s="2" t="n"/>
      <c r="JGA14" s="33" t="n"/>
      <c r="JGB14" s="2" t="n"/>
      <c r="JGC14" s="2" t="n"/>
      <c r="JGD14" s="2" t="n"/>
      <c r="JGE14" s="2" t="n"/>
      <c r="JGF14" s="2" t="n"/>
      <c r="JGG14" s="2" t="n"/>
      <c r="JGH14" s="2" t="n"/>
      <c r="JGI14" s="2" t="n"/>
      <c r="JGJ14" s="2" t="n"/>
      <c r="JGK14" s="2" t="n"/>
      <c r="JGL14" s="2" t="n"/>
      <c r="JGM14" s="2" t="n"/>
      <c r="JGN14" s="33" t="n"/>
      <c r="JGO14" s="2" t="n"/>
      <c r="JGP14" s="2" t="n"/>
      <c r="JGQ14" s="2" t="n"/>
      <c r="JGR14" s="2" t="n"/>
      <c r="JGS14" s="2" t="n"/>
      <c r="JGT14" s="2" t="n"/>
      <c r="JGU14" s="2" t="n"/>
      <c r="JGV14" s="2" t="n"/>
      <c r="JGW14" s="2" t="n"/>
      <c r="JGX14" s="2" t="n"/>
      <c r="JGY14" s="2" t="n"/>
      <c r="JGZ14" s="2" t="n"/>
      <c r="JHA14" s="33" t="n"/>
      <c r="JHB14" s="2" t="n"/>
      <c r="JHC14" s="2" t="n"/>
      <c r="JHD14" s="2" t="n"/>
      <c r="JHE14" s="2" t="n"/>
      <c r="JHF14" s="2" t="n"/>
      <c r="JHG14" s="2" t="n"/>
      <c r="JHH14" s="2" t="n"/>
      <c r="JHI14" s="2" t="n"/>
      <c r="JHJ14" s="2" t="n"/>
      <c r="JHK14" s="2" t="n"/>
      <c r="JHL14" s="2" t="n"/>
      <c r="JHM14" s="2" t="n"/>
      <c r="JHN14" s="33" t="n"/>
      <c r="JHO14" s="2" t="n"/>
      <c r="JHP14" s="2" t="n"/>
      <c r="JHQ14" s="2" t="n"/>
      <c r="JHR14" s="2" t="n"/>
      <c r="JHS14" s="2" t="n"/>
      <c r="JHT14" s="2" t="n"/>
      <c r="JHU14" s="2" t="n"/>
      <c r="JHV14" s="2" t="n"/>
      <c r="JHW14" s="2" t="n"/>
      <c r="JHX14" s="2" t="n"/>
      <c r="JHY14" s="2" t="n"/>
      <c r="JHZ14" s="2" t="n"/>
      <c r="JIA14" s="33" t="n"/>
      <c r="JIB14" s="2" t="n"/>
      <c r="JIC14" s="2" t="n"/>
      <c r="JID14" s="2" t="n"/>
      <c r="JIE14" s="2" t="n"/>
      <c r="JIF14" s="2" t="n"/>
      <c r="JIG14" s="2" t="n"/>
      <c r="JIH14" s="2" t="n"/>
      <c r="JII14" s="2" t="n"/>
      <c r="JIJ14" s="2" t="n"/>
      <c r="JIK14" s="2" t="n"/>
      <c r="JIL14" s="2" t="n"/>
      <c r="JIM14" s="2" t="n"/>
      <c r="JIN14" s="33" t="n"/>
      <c r="JIO14" s="2" t="n"/>
      <c r="JIP14" s="2" t="n"/>
      <c r="JIQ14" s="2" t="n"/>
      <c r="JIR14" s="2" t="n"/>
      <c r="JIS14" s="2" t="n"/>
      <c r="JIT14" s="2" t="n"/>
      <c r="JIU14" s="2" t="n"/>
      <c r="JIV14" s="2" t="n"/>
      <c r="JIW14" s="2" t="n"/>
      <c r="JIX14" s="2" t="n"/>
      <c r="JIY14" s="2" t="n"/>
      <c r="JIZ14" s="2" t="n"/>
      <c r="JJA14" s="33" t="n"/>
      <c r="JJB14" s="2" t="n"/>
      <c r="JJC14" s="2" t="n"/>
      <c r="JJD14" s="2" t="n"/>
      <c r="JJE14" s="2" t="n"/>
      <c r="JJF14" s="2" t="n"/>
      <c r="JJG14" s="2" t="n"/>
      <c r="JJH14" s="2" t="n"/>
      <c r="JJI14" s="2" t="n"/>
      <c r="JJJ14" s="2" t="n"/>
      <c r="JJK14" s="2" t="n"/>
      <c r="JJL14" s="2" t="n"/>
      <c r="JJM14" s="2" t="n"/>
      <c r="JJN14" s="33" t="n"/>
      <c r="JJO14" s="2" t="n"/>
      <c r="JJP14" s="2" t="n"/>
      <c r="JJQ14" s="2" t="n"/>
      <c r="JJR14" s="2" t="n"/>
      <c r="JJS14" s="2" t="n"/>
      <c r="JJT14" s="2" t="n"/>
      <c r="JJU14" s="2" t="n"/>
      <c r="JJV14" s="2" t="n"/>
      <c r="JJW14" s="2" t="n"/>
      <c r="JJX14" s="2" t="n"/>
      <c r="JJY14" s="2" t="n"/>
      <c r="JJZ14" s="2" t="n"/>
      <c r="JKA14" s="33" t="n"/>
      <c r="JKB14" s="2" t="n"/>
      <c r="JKC14" s="2" t="n"/>
      <c r="JKD14" s="2" t="n"/>
      <c r="JKE14" s="2" t="n"/>
      <c r="JKF14" s="2" t="n"/>
      <c r="JKG14" s="2" t="n"/>
      <c r="JKH14" s="2" t="n"/>
      <c r="JKI14" s="2" t="n"/>
      <c r="JKJ14" s="2" t="n"/>
      <c r="JKK14" s="2" t="n"/>
      <c r="JKL14" s="2" t="n"/>
      <c r="JKM14" s="2" t="n"/>
      <c r="JKN14" s="33" t="n"/>
      <c r="JKO14" s="2" t="n"/>
      <c r="JKP14" s="2" t="n"/>
      <c r="JKQ14" s="2" t="n"/>
      <c r="JKR14" s="2" t="n"/>
      <c r="JKS14" s="2" t="n"/>
      <c r="JKT14" s="2" t="n"/>
      <c r="JKU14" s="2" t="n"/>
      <c r="JKV14" s="2" t="n"/>
      <c r="JKW14" s="2" t="n"/>
      <c r="JKX14" s="2" t="n"/>
      <c r="JKY14" s="2" t="n"/>
      <c r="JKZ14" s="2" t="n"/>
      <c r="JLA14" s="33" t="n"/>
      <c r="JLB14" s="2" t="n"/>
      <c r="JLC14" s="2" t="n"/>
      <c r="JLD14" s="2" t="n"/>
      <c r="JLE14" s="2" t="n"/>
      <c r="JLF14" s="2" t="n"/>
      <c r="JLG14" s="2" t="n"/>
      <c r="JLH14" s="2" t="n"/>
      <c r="JLI14" s="2" t="n"/>
      <c r="JLJ14" s="2" t="n"/>
      <c r="JLK14" s="2" t="n"/>
      <c r="JLL14" s="2" t="n"/>
      <c r="JLM14" s="2" t="n"/>
      <c r="JLN14" s="33" t="n"/>
      <c r="JLO14" s="2" t="n"/>
      <c r="JLP14" s="2" t="n"/>
      <c r="JLQ14" s="2" t="n"/>
      <c r="JLR14" s="2" t="n"/>
      <c r="JLS14" s="2" t="n"/>
      <c r="JLT14" s="2" t="n"/>
      <c r="JLU14" s="2" t="n"/>
      <c r="JLV14" s="2" t="n"/>
      <c r="JLW14" s="2" t="n"/>
      <c r="JLX14" s="2" t="n"/>
      <c r="JLY14" s="2" t="n"/>
      <c r="JLZ14" s="2" t="n"/>
      <c r="JMA14" s="33" t="n"/>
      <c r="JMB14" s="2" t="n"/>
      <c r="JMC14" s="2" t="n"/>
      <c r="JMD14" s="2" t="n"/>
      <c r="JME14" s="2" t="n"/>
      <c r="JMF14" s="2" t="n"/>
      <c r="JMG14" s="2" t="n"/>
      <c r="JMH14" s="2" t="n"/>
      <c r="JMI14" s="2" t="n"/>
      <c r="JMJ14" s="2" t="n"/>
      <c r="JMK14" s="2" t="n"/>
      <c r="JML14" s="2" t="n"/>
      <c r="JMM14" s="2" t="n"/>
      <c r="JMN14" s="33" t="n"/>
      <c r="JMO14" s="2" t="n"/>
      <c r="JMP14" s="2" t="n"/>
      <c r="JMQ14" s="2" t="n"/>
      <c r="JMR14" s="2" t="n"/>
      <c r="JMS14" s="2" t="n"/>
      <c r="JMT14" s="2" t="n"/>
      <c r="JMU14" s="2" t="n"/>
      <c r="JMV14" s="2" t="n"/>
      <c r="JMW14" s="2" t="n"/>
      <c r="JMX14" s="2" t="n"/>
      <c r="JMY14" s="2" t="n"/>
      <c r="JMZ14" s="2" t="n"/>
      <c r="JNA14" s="33" t="n"/>
      <c r="JNB14" s="2" t="n"/>
      <c r="JNC14" s="2" t="n"/>
      <c r="JND14" s="2" t="n"/>
      <c r="JNE14" s="2" t="n"/>
      <c r="JNF14" s="2" t="n"/>
      <c r="JNG14" s="2" t="n"/>
      <c r="JNH14" s="2" t="n"/>
      <c r="JNI14" s="2" t="n"/>
      <c r="JNJ14" s="2" t="n"/>
      <c r="JNK14" s="2" t="n"/>
      <c r="JNL14" s="2" t="n"/>
      <c r="JNM14" s="2" t="n"/>
      <c r="JNN14" s="33" t="n"/>
      <c r="JNO14" s="2" t="n"/>
      <c r="JNP14" s="2" t="n"/>
      <c r="JNQ14" s="2" t="n"/>
      <c r="JNR14" s="2" t="n"/>
      <c r="JNS14" s="2" t="n"/>
      <c r="JNT14" s="2" t="n"/>
      <c r="JNU14" s="2" t="n"/>
      <c r="JNV14" s="2" t="n"/>
      <c r="JNW14" s="2" t="n"/>
      <c r="JNX14" s="2" t="n"/>
      <c r="JNY14" s="2" t="n"/>
      <c r="JNZ14" s="2" t="n"/>
      <c r="JOA14" s="33" t="n"/>
      <c r="JOB14" s="2" t="n"/>
      <c r="JOC14" s="2" t="n"/>
      <c r="JOD14" s="2" t="n"/>
      <c r="JOE14" s="2" t="n"/>
      <c r="JOF14" s="2" t="n"/>
      <c r="JOG14" s="2" t="n"/>
      <c r="JOH14" s="2" t="n"/>
      <c r="JOI14" s="2" t="n"/>
      <c r="JOJ14" s="2" t="n"/>
      <c r="JOK14" s="2" t="n"/>
      <c r="JOL14" s="2" t="n"/>
      <c r="JOM14" s="2" t="n"/>
      <c r="JON14" s="33" t="n"/>
      <c r="JOO14" s="2" t="n"/>
      <c r="JOP14" s="2" t="n"/>
      <c r="JOQ14" s="2" t="n"/>
      <c r="JOR14" s="2" t="n"/>
      <c r="JOS14" s="2" t="n"/>
      <c r="JOT14" s="2" t="n"/>
      <c r="JOU14" s="2" t="n"/>
      <c r="JOV14" s="2" t="n"/>
      <c r="JOW14" s="2" t="n"/>
      <c r="JOX14" s="2" t="n"/>
      <c r="JOY14" s="2" t="n"/>
      <c r="JOZ14" s="2" t="n"/>
      <c r="JPA14" s="33" t="n"/>
      <c r="JPB14" s="2" t="n"/>
      <c r="JPC14" s="2" t="n"/>
      <c r="JPD14" s="2" t="n"/>
      <c r="JPE14" s="2" t="n"/>
      <c r="JPF14" s="2" t="n"/>
      <c r="JPG14" s="2" t="n"/>
      <c r="JPH14" s="2" t="n"/>
      <c r="JPI14" s="2" t="n"/>
      <c r="JPJ14" s="2" t="n"/>
      <c r="JPK14" s="2" t="n"/>
      <c r="JPL14" s="2" t="n"/>
      <c r="JPM14" s="2" t="n"/>
      <c r="JPN14" s="33" t="n"/>
      <c r="JPO14" s="2" t="n"/>
      <c r="JPP14" s="2" t="n"/>
      <c r="JPQ14" s="2" t="n"/>
      <c r="JPR14" s="2" t="n"/>
      <c r="JPS14" s="2" t="n"/>
      <c r="JPT14" s="2" t="n"/>
      <c r="JPU14" s="2" t="n"/>
      <c r="JPV14" s="2" t="n"/>
      <c r="JPW14" s="2" t="n"/>
      <c r="JPX14" s="2" t="n"/>
      <c r="JPY14" s="2" t="n"/>
      <c r="JPZ14" s="2" t="n"/>
      <c r="JQA14" s="33" t="n"/>
      <c r="JQB14" s="2" t="n"/>
      <c r="JQC14" s="2" t="n"/>
      <c r="JQD14" s="2" t="n"/>
      <c r="JQE14" s="2" t="n"/>
      <c r="JQF14" s="2" t="n"/>
      <c r="JQG14" s="2" t="n"/>
      <c r="JQH14" s="2" t="n"/>
      <c r="JQI14" s="2" t="n"/>
      <c r="JQJ14" s="2" t="n"/>
      <c r="JQK14" s="2" t="n"/>
      <c r="JQL14" s="2" t="n"/>
      <c r="JQM14" s="2" t="n"/>
      <c r="JQN14" s="33" t="n"/>
      <c r="JQO14" s="2" t="n"/>
      <c r="JQP14" s="2" t="n"/>
      <c r="JQQ14" s="2" t="n"/>
      <c r="JQR14" s="2" t="n"/>
      <c r="JQS14" s="2" t="n"/>
      <c r="JQT14" s="2" t="n"/>
      <c r="JQU14" s="2" t="n"/>
      <c r="JQV14" s="2" t="n"/>
      <c r="JQW14" s="2" t="n"/>
      <c r="JQX14" s="2" t="n"/>
      <c r="JQY14" s="2" t="n"/>
      <c r="JQZ14" s="2" t="n"/>
      <c r="JRA14" s="33" t="n"/>
      <c r="JRB14" s="2" t="n"/>
      <c r="JRC14" s="2" t="n"/>
      <c r="JRD14" s="2" t="n"/>
      <c r="JRE14" s="2" t="n"/>
      <c r="JRF14" s="2" t="n"/>
      <c r="JRG14" s="2" t="n"/>
      <c r="JRH14" s="2" t="n"/>
      <c r="JRI14" s="2" t="n"/>
      <c r="JRJ14" s="2" t="n"/>
      <c r="JRK14" s="2" t="n"/>
      <c r="JRL14" s="2" t="n"/>
      <c r="JRM14" s="2" t="n"/>
      <c r="JRN14" s="33" t="n"/>
      <c r="JRO14" s="2" t="n"/>
      <c r="JRP14" s="2" t="n"/>
      <c r="JRQ14" s="2" t="n"/>
      <c r="JRR14" s="2" t="n"/>
      <c r="JRS14" s="2" t="n"/>
      <c r="JRT14" s="2" t="n"/>
      <c r="JRU14" s="2" t="n"/>
      <c r="JRV14" s="2" t="n"/>
      <c r="JRW14" s="2" t="n"/>
      <c r="JRX14" s="2" t="n"/>
      <c r="JRY14" s="2" t="n"/>
      <c r="JRZ14" s="2" t="n"/>
      <c r="JSA14" s="33" t="n"/>
      <c r="JSB14" s="2" t="n"/>
      <c r="JSC14" s="2" t="n"/>
      <c r="JSD14" s="2" t="n"/>
      <c r="JSE14" s="2" t="n"/>
      <c r="JSF14" s="2" t="n"/>
      <c r="JSG14" s="2" t="n"/>
      <c r="JSH14" s="2" t="n"/>
      <c r="JSI14" s="2" t="n"/>
      <c r="JSJ14" s="2" t="n"/>
      <c r="JSK14" s="2" t="n"/>
      <c r="JSL14" s="2" t="n"/>
      <c r="JSM14" s="2" t="n"/>
      <c r="JSN14" s="33" t="n"/>
      <c r="JSO14" s="2" t="n"/>
      <c r="JSP14" s="2" t="n"/>
      <c r="JSQ14" s="2" t="n"/>
      <c r="JSR14" s="2" t="n"/>
      <c r="JSS14" s="2" t="n"/>
      <c r="JST14" s="2" t="n"/>
      <c r="JSU14" s="2" t="n"/>
      <c r="JSV14" s="2" t="n"/>
      <c r="JSW14" s="2" t="n"/>
      <c r="JSX14" s="2" t="n"/>
      <c r="JSY14" s="2" t="n"/>
      <c r="JSZ14" s="2" t="n"/>
      <c r="JTA14" s="33" t="n"/>
      <c r="JTB14" s="2" t="n"/>
      <c r="JTC14" s="2" t="n"/>
      <c r="JTD14" s="2" t="n"/>
      <c r="JTE14" s="2" t="n"/>
      <c r="JTF14" s="2" t="n"/>
      <c r="JTG14" s="2" t="n"/>
      <c r="JTH14" s="2" t="n"/>
      <c r="JTI14" s="2" t="n"/>
      <c r="JTJ14" s="2" t="n"/>
      <c r="JTK14" s="2" t="n"/>
      <c r="JTL14" s="2" t="n"/>
      <c r="JTM14" s="2" t="n"/>
      <c r="JTN14" s="33" t="n"/>
      <c r="JTO14" s="2" t="n"/>
      <c r="JTP14" s="2" t="n"/>
      <c r="JTQ14" s="2" t="n"/>
      <c r="JTR14" s="2" t="n"/>
      <c r="JTS14" s="2" t="n"/>
      <c r="JTT14" s="2" t="n"/>
      <c r="JTU14" s="2" t="n"/>
      <c r="JTV14" s="2" t="n"/>
      <c r="JTW14" s="2" t="n"/>
      <c r="JTX14" s="2" t="n"/>
      <c r="JTY14" s="2" t="n"/>
      <c r="JTZ14" s="2" t="n"/>
      <c r="JUA14" s="33" t="n"/>
      <c r="JUB14" s="2" t="n"/>
      <c r="JUC14" s="2" t="n"/>
      <c r="JUD14" s="2" t="n"/>
      <c r="JUE14" s="2" t="n"/>
      <c r="JUF14" s="2" t="n"/>
      <c r="JUG14" s="2" t="n"/>
      <c r="JUH14" s="2" t="n"/>
      <c r="JUI14" s="2" t="n"/>
      <c r="JUJ14" s="2" t="n"/>
      <c r="JUK14" s="2" t="n"/>
      <c r="JUL14" s="2" t="n"/>
      <c r="JUM14" s="2" t="n"/>
      <c r="JUN14" s="33" t="n"/>
      <c r="JUO14" s="2" t="n"/>
      <c r="JUP14" s="2" t="n"/>
      <c r="JUQ14" s="2" t="n"/>
      <c r="JUR14" s="2" t="n"/>
      <c r="JUS14" s="2" t="n"/>
      <c r="JUT14" s="2" t="n"/>
      <c r="JUU14" s="2" t="n"/>
      <c r="JUV14" s="2" t="n"/>
      <c r="JUW14" s="2" t="n"/>
      <c r="JUX14" s="2" t="n"/>
      <c r="JUY14" s="2" t="n"/>
      <c r="JUZ14" s="2" t="n"/>
      <c r="JVA14" s="33" t="n"/>
      <c r="JVB14" s="2" t="n"/>
      <c r="JVC14" s="2" t="n"/>
      <c r="JVD14" s="2" t="n"/>
      <c r="JVE14" s="2" t="n"/>
      <c r="JVF14" s="2" t="n"/>
      <c r="JVG14" s="2" t="n"/>
      <c r="JVH14" s="2" t="n"/>
      <c r="JVI14" s="2" t="n"/>
      <c r="JVJ14" s="2" t="n"/>
      <c r="JVK14" s="2" t="n"/>
      <c r="JVL14" s="2" t="n"/>
      <c r="JVM14" s="2" t="n"/>
      <c r="JVN14" s="33" t="n"/>
      <c r="JVO14" s="2" t="n"/>
      <c r="JVP14" s="2" t="n"/>
      <c r="JVQ14" s="2" t="n"/>
      <c r="JVR14" s="2" t="n"/>
      <c r="JVS14" s="2" t="n"/>
      <c r="JVT14" s="2" t="n"/>
      <c r="JVU14" s="2" t="n"/>
      <c r="JVV14" s="2" t="n"/>
      <c r="JVW14" s="2" t="n"/>
      <c r="JVX14" s="2" t="n"/>
      <c r="JVY14" s="2" t="n"/>
      <c r="JVZ14" s="2" t="n"/>
      <c r="JWA14" s="33" t="n"/>
      <c r="JWB14" s="2" t="n"/>
      <c r="JWC14" s="2" t="n"/>
      <c r="JWD14" s="2" t="n"/>
      <c r="JWE14" s="2" t="n"/>
      <c r="JWF14" s="2" t="n"/>
      <c r="JWG14" s="2" t="n"/>
      <c r="JWH14" s="2" t="n"/>
      <c r="JWI14" s="2" t="n"/>
      <c r="JWJ14" s="2" t="n"/>
      <c r="JWK14" s="2" t="n"/>
      <c r="JWL14" s="2" t="n"/>
      <c r="JWM14" s="2" t="n"/>
      <c r="JWN14" s="33" t="n"/>
      <c r="JWO14" s="2" t="n"/>
      <c r="JWP14" s="2" t="n"/>
      <c r="JWQ14" s="2" t="n"/>
      <c r="JWR14" s="2" t="n"/>
      <c r="JWS14" s="2" t="n"/>
      <c r="JWT14" s="2" t="n"/>
      <c r="JWU14" s="2" t="n"/>
      <c r="JWV14" s="2" t="n"/>
      <c r="JWW14" s="2" t="n"/>
      <c r="JWX14" s="2" t="n"/>
      <c r="JWY14" s="2" t="n"/>
      <c r="JWZ14" s="2" t="n"/>
      <c r="JXA14" s="33" t="n"/>
      <c r="JXB14" s="2" t="n"/>
      <c r="JXC14" s="2" t="n"/>
      <c r="JXD14" s="2" t="n"/>
      <c r="JXE14" s="2" t="n"/>
      <c r="JXF14" s="2" t="n"/>
      <c r="JXG14" s="2" t="n"/>
      <c r="JXH14" s="2" t="n"/>
      <c r="JXI14" s="2" t="n"/>
      <c r="JXJ14" s="2" t="n"/>
      <c r="JXK14" s="2" t="n"/>
      <c r="JXL14" s="2" t="n"/>
      <c r="JXM14" s="2" t="n"/>
      <c r="JXN14" s="33" t="n"/>
      <c r="JXO14" s="2" t="n"/>
      <c r="JXP14" s="2" t="n"/>
      <c r="JXQ14" s="2" t="n"/>
      <c r="JXR14" s="2" t="n"/>
      <c r="JXS14" s="2" t="n"/>
      <c r="JXT14" s="2" t="n"/>
      <c r="JXU14" s="2" t="n"/>
      <c r="JXV14" s="2" t="n"/>
      <c r="JXW14" s="2" t="n"/>
      <c r="JXX14" s="2" t="n"/>
      <c r="JXY14" s="2" t="n"/>
      <c r="JXZ14" s="2" t="n"/>
      <c r="JYA14" s="33" t="n"/>
      <c r="JYB14" s="2" t="n"/>
      <c r="JYC14" s="2" t="n"/>
      <c r="JYD14" s="2" t="n"/>
      <c r="JYE14" s="2" t="n"/>
      <c r="JYF14" s="2" t="n"/>
      <c r="JYG14" s="2" t="n"/>
      <c r="JYH14" s="2" t="n"/>
      <c r="JYI14" s="2" t="n"/>
      <c r="JYJ14" s="2" t="n"/>
      <c r="JYK14" s="2" t="n"/>
      <c r="JYL14" s="2" t="n"/>
      <c r="JYM14" s="2" t="n"/>
      <c r="JYN14" s="33" t="n"/>
      <c r="JYO14" s="2" t="n"/>
      <c r="JYP14" s="2" t="n"/>
      <c r="JYQ14" s="2" t="n"/>
      <c r="JYR14" s="2" t="n"/>
      <c r="JYS14" s="2" t="n"/>
      <c r="JYT14" s="2" t="n"/>
      <c r="JYU14" s="2" t="n"/>
      <c r="JYV14" s="2" t="n"/>
      <c r="JYW14" s="2" t="n"/>
      <c r="JYX14" s="2" t="n"/>
      <c r="JYY14" s="2" t="n"/>
      <c r="JYZ14" s="2" t="n"/>
      <c r="JZA14" s="33" t="n"/>
      <c r="JZB14" s="2" t="n"/>
      <c r="JZC14" s="2" t="n"/>
      <c r="JZD14" s="2" t="n"/>
      <c r="JZE14" s="2" t="n"/>
      <c r="JZF14" s="2" t="n"/>
      <c r="JZG14" s="2" t="n"/>
      <c r="JZH14" s="2" t="n"/>
      <c r="JZI14" s="2" t="n"/>
      <c r="JZJ14" s="2" t="n"/>
      <c r="JZK14" s="2" t="n"/>
      <c r="JZL14" s="2" t="n"/>
      <c r="JZM14" s="2" t="n"/>
      <c r="JZN14" s="33" t="n"/>
      <c r="JZO14" s="2" t="n"/>
      <c r="JZP14" s="2" t="n"/>
      <c r="JZQ14" s="2" t="n"/>
      <c r="JZR14" s="2" t="n"/>
      <c r="JZS14" s="2" t="n"/>
      <c r="JZT14" s="2" t="n"/>
      <c r="JZU14" s="2" t="n"/>
      <c r="JZV14" s="2" t="n"/>
      <c r="JZW14" s="2" t="n"/>
      <c r="JZX14" s="2" t="n"/>
      <c r="JZY14" s="2" t="n"/>
      <c r="JZZ14" s="2" t="n"/>
      <c r="KAA14" s="33" t="n"/>
      <c r="KAB14" s="2" t="n"/>
      <c r="KAC14" s="2" t="n"/>
      <c r="KAD14" s="2" t="n"/>
      <c r="KAE14" s="2" t="n"/>
      <c r="KAF14" s="2" t="n"/>
      <c r="KAG14" s="2" t="n"/>
      <c r="KAH14" s="2" t="n"/>
      <c r="KAI14" s="2" t="n"/>
      <c r="KAJ14" s="2" t="n"/>
      <c r="KAK14" s="2" t="n"/>
      <c r="KAL14" s="2" t="n"/>
      <c r="KAM14" s="2" t="n"/>
      <c r="KAN14" s="33" t="n"/>
      <c r="KAO14" s="2" t="n"/>
      <c r="KAP14" s="2" t="n"/>
      <c r="KAQ14" s="2" t="n"/>
      <c r="KAR14" s="2" t="n"/>
      <c r="KAS14" s="2" t="n"/>
      <c r="KAT14" s="2" t="n"/>
      <c r="KAU14" s="2" t="n"/>
      <c r="KAV14" s="2" t="n"/>
      <c r="KAW14" s="2" t="n"/>
      <c r="KAX14" s="2" t="n"/>
      <c r="KAY14" s="2" t="n"/>
      <c r="KAZ14" s="2" t="n"/>
      <c r="KBA14" s="33" t="n"/>
      <c r="KBB14" s="2" t="n"/>
      <c r="KBC14" s="2" t="n"/>
      <c r="KBD14" s="2" t="n"/>
      <c r="KBE14" s="2" t="n"/>
      <c r="KBF14" s="2" t="n"/>
      <c r="KBG14" s="2" t="n"/>
      <c r="KBH14" s="2" t="n"/>
      <c r="KBI14" s="2" t="n"/>
      <c r="KBJ14" s="2" t="n"/>
      <c r="KBK14" s="2" t="n"/>
      <c r="KBL14" s="2" t="n"/>
      <c r="KBM14" s="2" t="n"/>
      <c r="KBN14" s="33" t="n"/>
      <c r="KBO14" s="2" t="n"/>
      <c r="KBP14" s="2" t="n"/>
      <c r="KBQ14" s="2" t="n"/>
      <c r="KBR14" s="2" t="n"/>
      <c r="KBS14" s="2" t="n"/>
      <c r="KBT14" s="2" t="n"/>
      <c r="KBU14" s="2" t="n"/>
      <c r="KBV14" s="2" t="n"/>
      <c r="KBW14" s="2" t="n"/>
      <c r="KBX14" s="2" t="n"/>
      <c r="KBY14" s="2" t="n"/>
      <c r="KBZ14" s="2" t="n"/>
      <c r="KCA14" s="33" t="n"/>
      <c r="KCB14" s="2" t="n"/>
      <c r="KCC14" s="2" t="n"/>
      <c r="KCD14" s="2" t="n"/>
      <c r="KCE14" s="2" t="n"/>
      <c r="KCF14" s="2" t="n"/>
      <c r="KCG14" s="2" t="n"/>
      <c r="KCH14" s="2" t="n"/>
      <c r="KCI14" s="2" t="n"/>
      <c r="KCJ14" s="2" t="n"/>
      <c r="KCK14" s="2" t="n"/>
      <c r="KCL14" s="2" t="n"/>
      <c r="KCM14" s="2" t="n"/>
      <c r="KCN14" s="33" t="n"/>
      <c r="KCO14" s="2" t="n"/>
      <c r="KCP14" s="2" t="n"/>
      <c r="KCQ14" s="2" t="n"/>
      <c r="KCR14" s="2" t="n"/>
      <c r="KCS14" s="2" t="n"/>
      <c r="KCT14" s="2" t="n"/>
      <c r="KCU14" s="2" t="n"/>
      <c r="KCV14" s="2" t="n"/>
      <c r="KCW14" s="2" t="n"/>
      <c r="KCX14" s="2" t="n"/>
      <c r="KCY14" s="2" t="n"/>
      <c r="KCZ14" s="2" t="n"/>
      <c r="KDA14" s="33" t="n"/>
      <c r="KDB14" s="2" t="n"/>
      <c r="KDC14" s="2" t="n"/>
      <c r="KDD14" s="2" t="n"/>
      <c r="KDE14" s="2" t="n"/>
      <c r="KDF14" s="2" t="n"/>
      <c r="KDG14" s="2" t="n"/>
      <c r="KDH14" s="2" t="n"/>
      <c r="KDI14" s="2" t="n"/>
      <c r="KDJ14" s="2" t="n"/>
      <c r="KDK14" s="2" t="n"/>
      <c r="KDL14" s="2" t="n"/>
      <c r="KDM14" s="2" t="n"/>
      <c r="KDN14" s="33" t="n"/>
      <c r="KDO14" s="2" t="n"/>
      <c r="KDP14" s="2" t="n"/>
      <c r="KDQ14" s="2" t="n"/>
      <c r="KDR14" s="2" t="n"/>
      <c r="KDS14" s="2" t="n"/>
      <c r="KDT14" s="2" t="n"/>
      <c r="KDU14" s="2" t="n"/>
      <c r="KDV14" s="2" t="n"/>
      <c r="KDW14" s="2" t="n"/>
      <c r="KDX14" s="2" t="n"/>
      <c r="KDY14" s="2" t="n"/>
      <c r="KDZ14" s="2" t="n"/>
      <c r="KEA14" s="33" t="n"/>
      <c r="KEB14" s="2" t="n"/>
      <c r="KEC14" s="2" t="n"/>
      <c r="KED14" s="2" t="n"/>
      <c r="KEE14" s="2" t="n"/>
      <c r="KEF14" s="2" t="n"/>
      <c r="KEG14" s="2" t="n"/>
      <c r="KEH14" s="2" t="n"/>
      <c r="KEI14" s="2" t="n"/>
      <c r="KEJ14" s="2" t="n"/>
      <c r="KEK14" s="2" t="n"/>
      <c r="KEL14" s="2" t="n"/>
      <c r="KEM14" s="2" t="n"/>
      <c r="KEN14" s="33" t="n"/>
      <c r="KEO14" s="2" t="n"/>
      <c r="KEP14" s="2" t="n"/>
      <c r="KEQ14" s="2" t="n"/>
      <c r="KER14" s="2" t="n"/>
      <c r="KES14" s="2" t="n"/>
      <c r="KET14" s="2" t="n"/>
      <c r="KEU14" s="2" t="n"/>
      <c r="KEV14" s="2" t="n"/>
      <c r="KEW14" s="2" t="n"/>
      <c r="KEX14" s="2" t="n"/>
      <c r="KEY14" s="2" t="n"/>
      <c r="KEZ14" s="2" t="n"/>
      <c r="KFA14" s="33" t="n"/>
      <c r="KFB14" s="2" t="n"/>
      <c r="KFC14" s="2" t="n"/>
      <c r="KFD14" s="2" t="n"/>
      <c r="KFE14" s="2" t="n"/>
      <c r="KFF14" s="2" t="n"/>
      <c r="KFG14" s="2" t="n"/>
      <c r="KFH14" s="2" t="n"/>
      <c r="KFI14" s="2" t="n"/>
      <c r="KFJ14" s="2" t="n"/>
      <c r="KFK14" s="2" t="n"/>
      <c r="KFL14" s="2" t="n"/>
      <c r="KFM14" s="2" t="n"/>
      <c r="KFN14" s="33" t="n"/>
      <c r="KFO14" s="2" t="n"/>
      <c r="KFP14" s="2" t="n"/>
      <c r="KFQ14" s="2" t="n"/>
      <c r="KFR14" s="2" t="n"/>
      <c r="KFS14" s="2" t="n"/>
      <c r="KFT14" s="2" t="n"/>
      <c r="KFU14" s="2" t="n"/>
      <c r="KFV14" s="2" t="n"/>
      <c r="KFW14" s="2" t="n"/>
      <c r="KFX14" s="2" t="n"/>
      <c r="KFY14" s="2" t="n"/>
      <c r="KFZ14" s="2" t="n"/>
      <c r="KGA14" s="33" t="n"/>
      <c r="KGB14" s="2" t="n"/>
      <c r="KGC14" s="2" t="n"/>
      <c r="KGD14" s="2" t="n"/>
      <c r="KGE14" s="2" t="n"/>
      <c r="KGF14" s="2" t="n"/>
      <c r="KGG14" s="2" t="n"/>
      <c r="KGH14" s="2" t="n"/>
      <c r="KGI14" s="2" t="n"/>
      <c r="KGJ14" s="2" t="n"/>
      <c r="KGK14" s="2" t="n"/>
      <c r="KGL14" s="2" t="n"/>
      <c r="KGM14" s="2" t="n"/>
      <c r="KGN14" s="33" t="n"/>
      <c r="KGO14" s="2" t="n"/>
      <c r="KGP14" s="2" t="n"/>
      <c r="KGQ14" s="2" t="n"/>
      <c r="KGR14" s="2" t="n"/>
      <c r="KGS14" s="2" t="n"/>
      <c r="KGT14" s="2" t="n"/>
      <c r="KGU14" s="2" t="n"/>
      <c r="KGV14" s="2" t="n"/>
      <c r="KGW14" s="2" t="n"/>
      <c r="KGX14" s="2" t="n"/>
      <c r="KGY14" s="2" t="n"/>
      <c r="KGZ14" s="2" t="n"/>
      <c r="KHA14" s="33" t="n"/>
      <c r="KHB14" s="2" t="n"/>
      <c r="KHC14" s="2" t="n"/>
      <c r="KHD14" s="2" t="n"/>
      <c r="KHE14" s="2" t="n"/>
      <c r="KHF14" s="2" t="n"/>
      <c r="KHG14" s="2" t="n"/>
      <c r="KHH14" s="2" t="n"/>
      <c r="KHI14" s="2" t="n"/>
      <c r="KHJ14" s="2" t="n"/>
      <c r="KHK14" s="2" t="n"/>
      <c r="KHL14" s="2" t="n"/>
      <c r="KHM14" s="2" t="n"/>
      <c r="KHN14" s="33" t="n"/>
      <c r="KHO14" s="2" t="n"/>
      <c r="KHP14" s="2" t="n"/>
      <c r="KHQ14" s="2" t="n"/>
      <c r="KHR14" s="2" t="n"/>
      <c r="KHS14" s="2" t="n"/>
      <c r="KHT14" s="2" t="n"/>
      <c r="KHU14" s="2" t="n"/>
      <c r="KHV14" s="2" t="n"/>
      <c r="KHW14" s="2" t="n"/>
      <c r="KHX14" s="2" t="n"/>
      <c r="KHY14" s="2" t="n"/>
      <c r="KHZ14" s="2" t="n"/>
      <c r="KIA14" s="33" t="n"/>
      <c r="KIB14" s="2" t="n"/>
      <c r="KIC14" s="2" t="n"/>
      <c r="KID14" s="2" t="n"/>
      <c r="KIE14" s="2" t="n"/>
      <c r="KIF14" s="2" t="n"/>
      <c r="KIG14" s="2" t="n"/>
      <c r="KIH14" s="2" t="n"/>
      <c r="KII14" s="2" t="n"/>
      <c r="KIJ14" s="2" t="n"/>
      <c r="KIK14" s="2" t="n"/>
      <c r="KIL14" s="2" t="n"/>
      <c r="KIM14" s="2" t="n"/>
      <c r="KIN14" s="33" t="n"/>
      <c r="KIO14" s="2" t="n"/>
      <c r="KIP14" s="2" t="n"/>
      <c r="KIQ14" s="2" t="n"/>
      <c r="KIR14" s="2" t="n"/>
      <c r="KIS14" s="2" t="n"/>
      <c r="KIT14" s="2" t="n"/>
      <c r="KIU14" s="2" t="n"/>
      <c r="KIV14" s="2" t="n"/>
      <c r="KIW14" s="2" t="n"/>
      <c r="KIX14" s="2" t="n"/>
      <c r="KIY14" s="2" t="n"/>
      <c r="KIZ14" s="2" t="n"/>
      <c r="KJA14" s="33" t="n"/>
      <c r="KJB14" s="2" t="n"/>
      <c r="KJC14" s="2" t="n"/>
      <c r="KJD14" s="2" t="n"/>
      <c r="KJE14" s="2" t="n"/>
      <c r="KJF14" s="2" t="n"/>
      <c r="KJG14" s="2" t="n"/>
      <c r="KJH14" s="2" t="n"/>
      <c r="KJI14" s="2" t="n"/>
      <c r="KJJ14" s="2" t="n"/>
      <c r="KJK14" s="2" t="n"/>
      <c r="KJL14" s="2" t="n"/>
      <c r="KJM14" s="2" t="n"/>
      <c r="KJN14" s="33" t="n"/>
      <c r="KJO14" s="2" t="n"/>
      <c r="KJP14" s="2" t="n"/>
      <c r="KJQ14" s="2" t="n"/>
      <c r="KJR14" s="2" t="n"/>
      <c r="KJS14" s="2" t="n"/>
      <c r="KJT14" s="2" t="n"/>
      <c r="KJU14" s="2" t="n"/>
      <c r="KJV14" s="2" t="n"/>
      <c r="KJW14" s="2" t="n"/>
      <c r="KJX14" s="2" t="n"/>
      <c r="KJY14" s="2" t="n"/>
      <c r="KJZ14" s="2" t="n"/>
      <c r="KKA14" s="33" t="n"/>
      <c r="KKB14" s="2" t="n"/>
      <c r="KKC14" s="2" t="n"/>
      <c r="KKD14" s="2" t="n"/>
      <c r="KKE14" s="2" t="n"/>
      <c r="KKF14" s="2" t="n"/>
      <c r="KKG14" s="2" t="n"/>
      <c r="KKH14" s="2" t="n"/>
      <c r="KKI14" s="2" t="n"/>
      <c r="KKJ14" s="2" t="n"/>
      <c r="KKK14" s="2" t="n"/>
      <c r="KKL14" s="2" t="n"/>
      <c r="KKM14" s="2" t="n"/>
      <c r="KKN14" s="33" t="n"/>
      <c r="KKO14" s="2" t="n"/>
      <c r="KKP14" s="2" t="n"/>
      <c r="KKQ14" s="2" t="n"/>
      <c r="KKR14" s="2" t="n"/>
      <c r="KKS14" s="2" t="n"/>
      <c r="KKT14" s="2" t="n"/>
      <c r="KKU14" s="2" t="n"/>
      <c r="KKV14" s="2" t="n"/>
      <c r="KKW14" s="2" t="n"/>
      <c r="KKX14" s="2" t="n"/>
      <c r="KKY14" s="2" t="n"/>
      <c r="KKZ14" s="2" t="n"/>
      <c r="KLA14" s="33" t="n"/>
      <c r="KLB14" s="2" t="n"/>
      <c r="KLC14" s="2" t="n"/>
      <c r="KLD14" s="2" t="n"/>
      <c r="KLE14" s="2" t="n"/>
      <c r="KLF14" s="2" t="n"/>
      <c r="KLG14" s="2" t="n"/>
      <c r="KLH14" s="2" t="n"/>
      <c r="KLI14" s="2" t="n"/>
      <c r="KLJ14" s="2" t="n"/>
      <c r="KLK14" s="2" t="n"/>
      <c r="KLL14" s="2" t="n"/>
      <c r="KLM14" s="2" t="n"/>
      <c r="KLN14" s="33" t="n"/>
      <c r="KLO14" s="2" t="n"/>
      <c r="KLP14" s="2" t="n"/>
      <c r="KLQ14" s="2" t="n"/>
      <c r="KLR14" s="2" t="n"/>
      <c r="KLS14" s="2" t="n"/>
      <c r="KLT14" s="2" t="n"/>
      <c r="KLU14" s="2" t="n"/>
      <c r="KLV14" s="2" t="n"/>
      <c r="KLW14" s="2" t="n"/>
      <c r="KLX14" s="2" t="n"/>
      <c r="KLY14" s="2" t="n"/>
      <c r="KLZ14" s="2" t="n"/>
      <c r="KMA14" s="33" t="n"/>
      <c r="KMB14" s="2" t="n"/>
      <c r="KMC14" s="2" t="n"/>
      <c r="KMD14" s="2" t="n"/>
      <c r="KME14" s="2" t="n"/>
      <c r="KMF14" s="2" t="n"/>
      <c r="KMG14" s="2" t="n"/>
      <c r="KMH14" s="2" t="n"/>
      <c r="KMI14" s="2" t="n"/>
      <c r="KMJ14" s="2" t="n"/>
      <c r="KMK14" s="2" t="n"/>
      <c r="KML14" s="2" t="n"/>
      <c r="KMM14" s="2" t="n"/>
      <c r="KMN14" s="33" t="n"/>
      <c r="KMO14" s="2" t="n"/>
      <c r="KMP14" s="2" t="n"/>
      <c r="KMQ14" s="2" t="n"/>
      <c r="KMR14" s="2" t="n"/>
      <c r="KMS14" s="2" t="n"/>
      <c r="KMT14" s="2" t="n"/>
      <c r="KMU14" s="2" t="n"/>
      <c r="KMV14" s="2" t="n"/>
      <c r="KMW14" s="2" t="n"/>
      <c r="KMX14" s="2" t="n"/>
      <c r="KMY14" s="2" t="n"/>
      <c r="KMZ14" s="2" t="n"/>
      <c r="KNA14" s="33" t="n"/>
      <c r="KNB14" s="2" t="n"/>
      <c r="KNC14" s="2" t="n"/>
      <c r="KND14" s="2" t="n"/>
      <c r="KNE14" s="2" t="n"/>
      <c r="KNF14" s="2" t="n"/>
      <c r="KNG14" s="2" t="n"/>
      <c r="KNH14" s="2" t="n"/>
      <c r="KNI14" s="2" t="n"/>
      <c r="KNJ14" s="2" t="n"/>
      <c r="KNK14" s="2" t="n"/>
      <c r="KNL14" s="2" t="n"/>
      <c r="KNM14" s="2" t="n"/>
      <c r="KNN14" s="33" t="n"/>
      <c r="KNO14" s="2" t="n"/>
      <c r="KNP14" s="2" t="n"/>
      <c r="KNQ14" s="2" t="n"/>
      <c r="KNR14" s="2" t="n"/>
      <c r="KNS14" s="2" t="n"/>
      <c r="KNT14" s="2" t="n"/>
      <c r="KNU14" s="2" t="n"/>
      <c r="KNV14" s="2" t="n"/>
      <c r="KNW14" s="2" t="n"/>
      <c r="KNX14" s="2" t="n"/>
      <c r="KNY14" s="2" t="n"/>
      <c r="KNZ14" s="2" t="n"/>
      <c r="KOA14" s="33" t="n"/>
      <c r="KOB14" s="2" t="n"/>
      <c r="KOC14" s="2" t="n"/>
      <c r="KOD14" s="2" t="n"/>
      <c r="KOE14" s="2" t="n"/>
      <c r="KOF14" s="2" t="n"/>
      <c r="KOG14" s="2" t="n"/>
      <c r="KOH14" s="2" t="n"/>
      <c r="KOI14" s="2" t="n"/>
      <c r="KOJ14" s="2" t="n"/>
      <c r="KOK14" s="2" t="n"/>
      <c r="KOL14" s="2" t="n"/>
      <c r="KOM14" s="2" t="n"/>
      <c r="KON14" s="33" t="n"/>
      <c r="KOO14" s="2" t="n"/>
      <c r="KOP14" s="2" t="n"/>
      <c r="KOQ14" s="2" t="n"/>
      <c r="KOR14" s="2" t="n"/>
      <c r="KOS14" s="2" t="n"/>
      <c r="KOT14" s="2" t="n"/>
      <c r="KOU14" s="2" t="n"/>
      <c r="KOV14" s="2" t="n"/>
      <c r="KOW14" s="2" t="n"/>
      <c r="KOX14" s="2" t="n"/>
      <c r="KOY14" s="2" t="n"/>
      <c r="KOZ14" s="2" t="n"/>
      <c r="KPA14" s="33" t="n"/>
      <c r="KPB14" s="2" t="n"/>
      <c r="KPC14" s="2" t="n"/>
      <c r="KPD14" s="2" t="n"/>
      <c r="KPE14" s="2" t="n"/>
      <c r="KPF14" s="2" t="n"/>
      <c r="KPG14" s="2" t="n"/>
      <c r="KPH14" s="2" t="n"/>
      <c r="KPI14" s="2" t="n"/>
      <c r="KPJ14" s="2" t="n"/>
      <c r="KPK14" s="2" t="n"/>
      <c r="KPL14" s="2" t="n"/>
      <c r="KPM14" s="2" t="n"/>
      <c r="KPN14" s="33" t="n"/>
      <c r="KPO14" s="2" t="n"/>
      <c r="KPP14" s="2" t="n"/>
      <c r="KPQ14" s="2" t="n"/>
      <c r="KPR14" s="2" t="n"/>
      <c r="KPS14" s="2" t="n"/>
      <c r="KPT14" s="2" t="n"/>
      <c r="KPU14" s="2" t="n"/>
      <c r="KPV14" s="2" t="n"/>
      <c r="KPW14" s="2" t="n"/>
      <c r="KPX14" s="2" t="n"/>
      <c r="KPY14" s="2" t="n"/>
      <c r="KPZ14" s="2" t="n"/>
      <c r="KQA14" s="33" t="n"/>
      <c r="KQB14" s="2" t="n"/>
      <c r="KQC14" s="2" t="n"/>
      <c r="KQD14" s="2" t="n"/>
      <c r="KQE14" s="2" t="n"/>
      <c r="KQF14" s="2" t="n"/>
      <c r="KQG14" s="2" t="n"/>
      <c r="KQH14" s="2" t="n"/>
      <c r="KQI14" s="2" t="n"/>
      <c r="KQJ14" s="2" t="n"/>
      <c r="KQK14" s="2" t="n"/>
      <c r="KQL14" s="2" t="n"/>
      <c r="KQM14" s="2" t="n"/>
      <c r="KQN14" s="33" t="n"/>
      <c r="KQO14" s="2" t="n"/>
      <c r="KQP14" s="2" t="n"/>
      <c r="KQQ14" s="2" t="n"/>
      <c r="KQR14" s="2" t="n"/>
      <c r="KQS14" s="2" t="n"/>
      <c r="KQT14" s="2" t="n"/>
      <c r="KQU14" s="2" t="n"/>
      <c r="KQV14" s="2" t="n"/>
      <c r="KQW14" s="2" t="n"/>
      <c r="KQX14" s="2" t="n"/>
      <c r="KQY14" s="2" t="n"/>
      <c r="KQZ14" s="2" t="n"/>
      <c r="KRA14" s="33" t="n"/>
      <c r="KRB14" s="2" t="n"/>
      <c r="KRC14" s="2" t="n"/>
      <c r="KRD14" s="2" t="n"/>
      <c r="KRE14" s="2" t="n"/>
      <c r="KRF14" s="2" t="n"/>
      <c r="KRG14" s="2" t="n"/>
      <c r="KRH14" s="2" t="n"/>
      <c r="KRI14" s="2" t="n"/>
      <c r="KRJ14" s="2" t="n"/>
      <c r="KRK14" s="2" t="n"/>
      <c r="KRL14" s="2" t="n"/>
      <c r="KRM14" s="2" t="n"/>
      <c r="KRN14" s="33" t="n"/>
      <c r="KRO14" s="2" t="n"/>
      <c r="KRP14" s="2" t="n"/>
      <c r="KRQ14" s="2" t="n"/>
      <c r="KRR14" s="2" t="n"/>
      <c r="KRS14" s="2" t="n"/>
      <c r="KRT14" s="2" t="n"/>
      <c r="KRU14" s="2" t="n"/>
      <c r="KRV14" s="2" t="n"/>
      <c r="KRW14" s="2" t="n"/>
      <c r="KRX14" s="2" t="n"/>
      <c r="KRY14" s="2" t="n"/>
      <c r="KRZ14" s="2" t="n"/>
      <c r="KSA14" s="33" t="n"/>
      <c r="KSB14" s="2" t="n"/>
      <c r="KSC14" s="2" t="n"/>
      <c r="KSD14" s="2" t="n"/>
      <c r="KSE14" s="2" t="n"/>
      <c r="KSF14" s="2" t="n"/>
      <c r="KSG14" s="2" t="n"/>
      <c r="KSH14" s="2" t="n"/>
      <c r="KSI14" s="2" t="n"/>
      <c r="KSJ14" s="2" t="n"/>
      <c r="KSK14" s="2" t="n"/>
      <c r="KSL14" s="2" t="n"/>
      <c r="KSM14" s="2" t="n"/>
      <c r="KSN14" s="33" t="n"/>
      <c r="KSO14" s="2" t="n"/>
      <c r="KSP14" s="2" t="n"/>
      <c r="KSQ14" s="2" t="n"/>
      <c r="KSR14" s="2" t="n"/>
      <c r="KSS14" s="2" t="n"/>
      <c r="KST14" s="2" t="n"/>
      <c r="KSU14" s="2" t="n"/>
      <c r="KSV14" s="2" t="n"/>
      <c r="KSW14" s="2" t="n"/>
      <c r="KSX14" s="2" t="n"/>
      <c r="KSY14" s="2" t="n"/>
      <c r="KSZ14" s="2" t="n"/>
      <c r="KTA14" s="33" t="n"/>
      <c r="KTB14" s="2" t="n"/>
      <c r="KTC14" s="2" t="n"/>
      <c r="KTD14" s="2" t="n"/>
      <c r="KTE14" s="2" t="n"/>
      <c r="KTF14" s="2" t="n"/>
      <c r="KTG14" s="2" t="n"/>
      <c r="KTH14" s="2" t="n"/>
      <c r="KTI14" s="2" t="n"/>
      <c r="KTJ14" s="2" t="n"/>
      <c r="KTK14" s="2" t="n"/>
      <c r="KTL14" s="2" t="n"/>
      <c r="KTM14" s="2" t="n"/>
      <c r="KTN14" s="33" t="n"/>
      <c r="KTO14" s="2" t="n"/>
      <c r="KTP14" s="2" t="n"/>
      <c r="KTQ14" s="2" t="n"/>
      <c r="KTR14" s="2" t="n"/>
      <c r="KTS14" s="2" t="n"/>
      <c r="KTT14" s="2" t="n"/>
      <c r="KTU14" s="2" t="n"/>
      <c r="KTV14" s="2" t="n"/>
      <c r="KTW14" s="2" t="n"/>
      <c r="KTX14" s="2" t="n"/>
      <c r="KTY14" s="2" t="n"/>
      <c r="KTZ14" s="2" t="n"/>
      <c r="KUA14" s="33" t="n"/>
      <c r="KUB14" s="2" t="n"/>
      <c r="KUC14" s="2" t="n"/>
      <c r="KUD14" s="2" t="n"/>
      <c r="KUE14" s="2" t="n"/>
      <c r="KUF14" s="2" t="n"/>
      <c r="KUG14" s="2" t="n"/>
      <c r="KUH14" s="2" t="n"/>
      <c r="KUI14" s="2" t="n"/>
      <c r="KUJ14" s="2" t="n"/>
      <c r="KUK14" s="2" t="n"/>
      <c r="KUL14" s="2" t="n"/>
      <c r="KUM14" s="2" t="n"/>
      <c r="KUN14" s="33" t="n"/>
      <c r="KUO14" s="2" t="n"/>
      <c r="KUP14" s="2" t="n"/>
      <c r="KUQ14" s="2" t="n"/>
      <c r="KUR14" s="2" t="n"/>
      <c r="KUS14" s="2" t="n"/>
      <c r="KUT14" s="2" t="n"/>
      <c r="KUU14" s="2" t="n"/>
      <c r="KUV14" s="2" t="n"/>
      <c r="KUW14" s="2" t="n"/>
      <c r="KUX14" s="2" t="n"/>
      <c r="KUY14" s="2" t="n"/>
      <c r="KUZ14" s="2" t="n"/>
      <c r="KVA14" s="33" t="n"/>
      <c r="KVB14" s="2" t="n"/>
      <c r="KVC14" s="2" t="n"/>
      <c r="KVD14" s="2" t="n"/>
      <c r="KVE14" s="2" t="n"/>
      <c r="KVF14" s="2" t="n"/>
      <c r="KVG14" s="2" t="n"/>
      <c r="KVH14" s="2" t="n"/>
      <c r="KVI14" s="2" t="n"/>
      <c r="KVJ14" s="2" t="n"/>
      <c r="KVK14" s="2" t="n"/>
      <c r="KVL14" s="2" t="n"/>
      <c r="KVM14" s="2" t="n"/>
      <c r="KVN14" s="33" t="n"/>
      <c r="KVO14" s="2" t="n"/>
      <c r="KVP14" s="2" t="n"/>
      <c r="KVQ14" s="2" t="n"/>
      <c r="KVR14" s="2" t="n"/>
      <c r="KVS14" s="2" t="n"/>
      <c r="KVT14" s="2" t="n"/>
      <c r="KVU14" s="2" t="n"/>
      <c r="KVV14" s="2" t="n"/>
      <c r="KVW14" s="2" t="n"/>
      <c r="KVX14" s="2" t="n"/>
      <c r="KVY14" s="2" t="n"/>
      <c r="KVZ14" s="2" t="n"/>
      <c r="KWA14" s="33" t="n"/>
      <c r="KWB14" s="2" t="n"/>
      <c r="KWC14" s="2" t="n"/>
      <c r="KWD14" s="2" t="n"/>
      <c r="KWE14" s="2" t="n"/>
      <c r="KWF14" s="2" t="n"/>
      <c r="KWG14" s="2" t="n"/>
      <c r="KWH14" s="2" t="n"/>
      <c r="KWI14" s="2" t="n"/>
      <c r="KWJ14" s="2" t="n"/>
      <c r="KWK14" s="2" t="n"/>
      <c r="KWL14" s="2" t="n"/>
      <c r="KWM14" s="2" t="n"/>
      <c r="KWN14" s="33" t="n"/>
      <c r="KWO14" s="2" t="n"/>
      <c r="KWP14" s="2" t="n"/>
      <c r="KWQ14" s="2" t="n"/>
      <c r="KWR14" s="2" t="n"/>
      <c r="KWS14" s="2" t="n"/>
      <c r="KWT14" s="2" t="n"/>
      <c r="KWU14" s="2" t="n"/>
      <c r="KWV14" s="2" t="n"/>
      <c r="KWW14" s="2" t="n"/>
      <c r="KWX14" s="2" t="n"/>
      <c r="KWY14" s="2" t="n"/>
      <c r="KWZ14" s="2" t="n"/>
      <c r="KXA14" s="33" t="n"/>
      <c r="KXB14" s="2" t="n"/>
      <c r="KXC14" s="2" t="n"/>
      <c r="KXD14" s="2" t="n"/>
      <c r="KXE14" s="2" t="n"/>
      <c r="KXF14" s="2" t="n"/>
      <c r="KXG14" s="2" t="n"/>
      <c r="KXH14" s="2" t="n"/>
      <c r="KXI14" s="2" t="n"/>
      <c r="KXJ14" s="2" t="n"/>
      <c r="KXK14" s="2" t="n"/>
      <c r="KXL14" s="2" t="n"/>
      <c r="KXM14" s="2" t="n"/>
      <c r="KXN14" s="33" t="n"/>
      <c r="KXO14" s="2" t="n"/>
      <c r="KXP14" s="2" t="n"/>
      <c r="KXQ14" s="2" t="n"/>
      <c r="KXR14" s="2" t="n"/>
      <c r="KXS14" s="2" t="n"/>
      <c r="KXT14" s="2" t="n"/>
      <c r="KXU14" s="2" t="n"/>
      <c r="KXV14" s="2" t="n"/>
      <c r="KXW14" s="2" t="n"/>
      <c r="KXX14" s="2" t="n"/>
      <c r="KXY14" s="2" t="n"/>
      <c r="KXZ14" s="2" t="n"/>
      <c r="KYA14" s="33" t="n"/>
      <c r="KYB14" s="2" t="n"/>
      <c r="KYC14" s="2" t="n"/>
      <c r="KYD14" s="2" t="n"/>
      <c r="KYE14" s="2" t="n"/>
      <c r="KYF14" s="2" t="n"/>
      <c r="KYG14" s="2" t="n"/>
      <c r="KYH14" s="2" t="n"/>
      <c r="KYI14" s="2" t="n"/>
      <c r="KYJ14" s="2" t="n"/>
      <c r="KYK14" s="2" t="n"/>
      <c r="KYL14" s="2" t="n"/>
      <c r="KYM14" s="2" t="n"/>
      <c r="KYN14" s="33" t="n"/>
      <c r="KYO14" s="2" t="n"/>
      <c r="KYP14" s="2" t="n"/>
      <c r="KYQ14" s="2" t="n"/>
      <c r="KYR14" s="2" t="n"/>
      <c r="KYS14" s="2" t="n"/>
      <c r="KYT14" s="2" t="n"/>
      <c r="KYU14" s="2" t="n"/>
      <c r="KYV14" s="2" t="n"/>
      <c r="KYW14" s="2" t="n"/>
      <c r="KYX14" s="2" t="n"/>
      <c r="KYY14" s="2" t="n"/>
      <c r="KYZ14" s="2" t="n"/>
      <c r="KZA14" s="33" t="n"/>
      <c r="KZB14" s="2" t="n"/>
      <c r="KZC14" s="2" t="n"/>
      <c r="KZD14" s="2" t="n"/>
      <c r="KZE14" s="2" t="n"/>
      <c r="KZF14" s="2" t="n"/>
      <c r="KZG14" s="2" t="n"/>
      <c r="KZH14" s="2" t="n"/>
      <c r="KZI14" s="2" t="n"/>
      <c r="KZJ14" s="2" t="n"/>
      <c r="KZK14" s="2" t="n"/>
      <c r="KZL14" s="2" t="n"/>
      <c r="KZM14" s="2" t="n"/>
      <c r="KZN14" s="33" t="n"/>
      <c r="KZO14" s="2" t="n"/>
      <c r="KZP14" s="2" t="n"/>
      <c r="KZQ14" s="2" t="n"/>
      <c r="KZR14" s="2" t="n"/>
      <c r="KZS14" s="2" t="n"/>
      <c r="KZT14" s="2" t="n"/>
      <c r="KZU14" s="2" t="n"/>
      <c r="KZV14" s="2" t="n"/>
      <c r="KZW14" s="2" t="n"/>
      <c r="KZX14" s="2" t="n"/>
      <c r="KZY14" s="2" t="n"/>
      <c r="KZZ14" s="2" t="n"/>
      <c r="LAA14" s="33" t="n"/>
      <c r="LAB14" s="2" t="n"/>
      <c r="LAC14" s="2" t="n"/>
      <c r="LAD14" s="2" t="n"/>
      <c r="LAE14" s="2" t="n"/>
      <c r="LAF14" s="2" t="n"/>
      <c r="LAG14" s="2" t="n"/>
      <c r="LAH14" s="2" t="n"/>
      <c r="LAI14" s="2" t="n"/>
      <c r="LAJ14" s="2" t="n"/>
      <c r="LAK14" s="2" t="n"/>
      <c r="LAL14" s="2" t="n"/>
      <c r="LAM14" s="2" t="n"/>
      <c r="LAN14" s="33" t="n"/>
      <c r="LAO14" s="2" t="n"/>
      <c r="LAP14" s="2" t="n"/>
      <c r="LAQ14" s="2" t="n"/>
      <c r="LAR14" s="2" t="n"/>
      <c r="LAS14" s="2" t="n"/>
      <c r="LAT14" s="2" t="n"/>
      <c r="LAU14" s="2" t="n"/>
      <c r="LAV14" s="2" t="n"/>
      <c r="LAW14" s="2" t="n"/>
      <c r="LAX14" s="2" t="n"/>
      <c r="LAY14" s="2" t="n"/>
      <c r="LAZ14" s="2" t="n"/>
      <c r="LBA14" s="33" t="n"/>
      <c r="LBB14" s="2" t="n"/>
      <c r="LBC14" s="2" t="n"/>
      <c r="LBD14" s="2" t="n"/>
      <c r="LBE14" s="2" t="n"/>
      <c r="LBF14" s="2" t="n"/>
      <c r="LBG14" s="2" t="n"/>
      <c r="LBH14" s="2" t="n"/>
      <c r="LBI14" s="2" t="n"/>
      <c r="LBJ14" s="2" t="n"/>
      <c r="LBK14" s="2" t="n"/>
      <c r="LBL14" s="2" t="n"/>
      <c r="LBM14" s="2" t="n"/>
      <c r="LBN14" s="33" t="n"/>
      <c r="LBO14" s="2" t="n"/>
      <c r="LBP14" s="2" t="n"/>
      <c r="LBQ14" s="2" t="n"/>
      <c r="LBR14" s="2" t="n"/>
      <c r="LBS14" s="2" t="n"/>
      <c r="LBT14" s="2" t="n"/>
      <c r="LBU14" s="2" t="n"/>
      <c r="LBV14" s="2" t="n"/>
      <c r="LBW14" s="2" t="n"/>
      <c r="LBX14" s="2" t="n"/>
      <c r="LBY14" s="2" t="n"/>
      <c r="LBZ14" s="2" t="n"/>
      <c r="LCA14" s="33" t="n"/>
      <c r="LCB14" s="2" t="n"/>
      <c r="LCC14" s="2" t="n"/>
      <c r="LCD14" s="2" t="n"/>
      <c r="LCE14" s="2" t="n"/>
      <c r="LCF14" s="2" t="n"/>
      <c r="LCG14" s="2" t="n"/>
      <c r="LCH14" s="2" t="n"/>
      <c r="LCI14" s="2" t="n"/>
      <c r="LCJ14" s="2" t="n"/>
      <c r="LCK14" s="2" t="n"/>
      <c r="LCL14" s="2" t="n"/>
      <c r="LCM14" s="2" t="n"/>
      <c r="LCN14" s="33" t="n"/>
      <c r="LCO14" s="2" t="n"/>
      <c r="LCP14" s="2" t="n"/>
      <c r="LCQ14" s="2" t="n"/>
      <c r="LCR14" s="2" t="n"/>
      <c r="LCS14" s="2" t="n"/>
      <c r="LCT14" s="2" t="n"/>
      <c r="LCU14" s="2" t="n"/>
      <c r="LCV14" s="2" t="n"/>
      <c r="LCW14" s="2" t="n"/>
      <c r="LCX14" s="2" t="n"/>
      <c r="LCY14" s="2" t="n"/>
      <c r="LCZ14" s="2" t="n"/>
      <c r="LDA14" s="33" t="n"/>
      <c r="LDB14" s="2" t="n"/>
      <c r="LDC14" s="2" t="n"/>
      <c r="LDD14" s="2" t="n"/>
      <c r="LDE14" s="2" t="n"/>
      <c r="LDF14" s="2" t="n"/>
      <c r="LDG14" s="2" t="n"/>
      <c r="LDH14" s="2" t="n"/>
      <c r="LDI14" s="2" t="n"/>
      <c r="LDJ14" s="2" t="n"/>
      <c r="LDK14" s="2" t="n"/>
      <c r="LDL14" s="2" t="n"/>
      <c r="LDM14" s="2" t="n"/>
      <c r="LDN14" s="33" t="n"/>
      <c r="LDO14" s="2" t="n"/>
      <c r="LDP14" s="2" t="n"/>
      <c r="LDQ14" s="2" t="n"/>
      <c r="LDR14" s="2" t="n"/>
      <c r="LDS14" s="2" t="n"/>
      <c r="LDT14" s="2" t="n"/>
      <c r="LDU14" s="2" t="n"/>
      <c r="LDV14" s="2" t="n"/>
      <c r="LDW14" s="2" t="n"/>
      <c r="LDX14" s="2" t="n"/>
      <c r="LDY14" s="2" t="n"/>
      <c r="LDZ14" s="2" t="n"/>
      <c r="LEA14" s="33" t="n"/>
      <c r="LEB14" s="2" t="n"/>
      <c r="LEC14" s="2" t="n"/>
      <c r="LED14" s="2" t="n"/>
      <c r="LEE14" s="2" t="n"/>
      <c r="LEF14" s="2" t="n"/>
      <c r="LEG14" s="2" t="n"/>
      <c r="LEH14" s="2" t="n"/>
      <c r="LEI14" s="2" t="n"/>
      <c r="LEJ14" s="2" t="n"/>
      <c r="LEK14" s="2" t="n"/>
      <c r="LEL14" s="2" t="n"/>
      <c r="LEM14" s="2" t="n"/>
      <c r="LEN14" s="33" t="n"/>
      <c r="LEO14" s="2" t="n"/>
      <c r="LEP14" s="2" t="n"/>
      <c r="LEQ14" s="2" t="n"/>
      <c r="LER14" s="2" t="n"/>
      <c r="LES14" s="2" t="n"/>
      <c r="LET14" s="2" t="n"/>
      <c r="LEU14" s="2" t="n"/>
      <c r="LEV14" s="2" t="n"/>
      <c r="LEW14" s="2" t="n"/>
      <c r="LEX14" s="2" t="n"/>
      <c r="LEY14" s="2" t="n"/>
      <c r="LEZ14" s="2" t="n"/>
      <c r="LFA14" s="33" t="n"/>
      <c r="LFB14" s="2" t="n"/>
      <c r="LFC14" s="2" t="n"/>
      <c r="LFD14" s="2" t="n"/>
      <c r="LFE14" s="2" t="n"/>
      <c r="LFF14" s="2" t="n"/>
      <c r="LFG14" s="2" t="n"/>
      <c r="LFH14" s="2" t="n"/>
      <c r="LFI14" s="2" t="n"/>
      <c r="LFJ14" s="2" t="n"/>
      <c r="LFK14" s="2" t="n"/>
      <c r="LFL14" s="2" t="n"/>
      <c r="LFM14" s="2" t="n"/>
      <c r="LFN14" s="33" t="n"/>
      <c r="LFO14" s="2" t="n"/>
      <c r="LFP14" s="2" t="n"/>
      <c r="LFQ14" s="2" t="n"/>
      <c r="LFR14" s="2" t="n"/>
      <c r="LFS14" s="2" t="n"/>
      <c r="LFT14" s="2" t="n"/>
      <c r="LFU14" s="2" t="n"/>
      <c r="LFV14" s="2" t="n"/>
      <c r="LFW14" s="2" t="n"/>
      <c r="LFX14" s="2" t="n"/>
      <c r="LFY14" s="2" t="n"/>
      <c r="LFZ14" s="2" t="n"/>
      <c r="LGA14" s="33" t="n"/>
      <c r="LGB14" s="2" t="n"/>
      <c r="LGC14" s="2" t="n"/>
      <c r="LGD14" s="2" t="n"/>
      <c r="LGE14" s="2" t="n"/>
      <c r="LGF14" s="2" t="n"/>
      <c r="LGG14" s="2" t="n"/>
      <c r="LGH14" s="2" t="n"/>
      <c r="LGI14" s="2" t="n"/>
      <c r="LGJ14" s="2" t="n"/>
      <c r="LGK14" s="2" t="n"/>
      <c r="LGL14" s="2" t="n"/>
      <c r="LGM14" s="2" t="n"/>
      <c r="LGN14" s="33" t="n"/>
      <c r="LGO14" s="2" t="n"/>
      <c r="LGP14" s="2" t="n"/>
      <c r="LGQ14" s="2" t="n"/>
      <c r="LGR14" s="2" t="n"/>
      <c r="LGS14" s="2" t="n"/>
      <c r="LGT14" s="2" t="n"/>
      <c r="LGU14" s="2" t="n"/>
      <c r="LGV14" s="2" t="n"/>
      <c r="LGW14" s="2" t="n"/>
      <c r="LGX14" s="2" t="n"/>
      <c r="LGY14" s="2" t="n"/>
      <c r="LGZ14" s="2" t="n"/>
      <c r="LHA14" s="33" t="n"/>
      <c r="LHB14" s="2" t="n"/>
      <c r="LHC14" s="2" t="n"/>
      <c r="LHD14" s="2" t="n"/>
      <c r="LHE14" s="2" t="n"/>
      <c r="LHF14" s="2" t="n"/>
      <c r="LHG14" s="2" t="n"/>
      <c r="LHH14" s="2" t="n"/>
      <c r="LHI14" s="2" t="n"/>
      <c r="LHJ14" s="2" t="n"/>
      <c r="LHK14" s="2" t="n"/>
      <c r="LHL14" s="2" t="n"/>
      <c r="LHM14" s="2" t="n"/>
      <c r="LHN14" s="33" t="n"/>
      <c r="LHO14" s="2" t="n"/>
      <c r="LHP14" s="2" t="n"/>
      <c r="LHQ14" s="2" t="n"/>
      <c r="LHR14" s="2" t="n"/>
      <c r="LHS14" s="2" t="n"/>
      <c r="LHT14" s="2" t="n"/>
      <c r="LHU14" s="2" t="n"/>
      <c r="LHV14" s="2" t="n"/>
      <c r="LHW14" s="2" t="n"/>
      <c r="LHX14" s="2" t="n"/>
      <c r="LHY14" s="2" t="n"/>
      <c r="LHZ14" s="2" t="n"/>
      <c r="LIA14" s="33" t="n"/>
      <c r="LIB14" s="2" t="n"/>
      <c r="LIC14" s="2" t="n"/>
      <c r="LID14" s="2" t="n"/>
      <c r="LIE14" s="2" t="n"/>
      <c r="LIF14" s="2" t="n"/>
      <c r="LIG14" s="2" t="n"/>
      <c r="LIH14" s="2" t="n"/>
      <c r="LII14" s="2" t="n"/>
      <c r="LIJ14" s="2" t="n"/>
      <c r="LIK14" s="2" t="n"/>
      <c r="LIL14" s="2" t="n"/>
      <c r="LIM14" s="2" t="n"/>
      <c r="LIN14" s="33" t="n"/>
      <c r="LIO14" s="2" t="n"/>
      <c r="LIP14" s="2" t="n"/>
      <c r="LIQ14" s="2" t="n"/>
      <c r="LIR14" s="2" t="n"/>
      <c r="LIS14" s="2" t="n"/>
      <c r="LIT14" s="2" t="n"/>
      <c r="LIU14" s="2" t="n"/>
      <c r="LIV14" s="2" t="n"/>
      <c r="LIW14" s="2" t="n"/>
      <c r="LIX14" s="2" t="n"/>
      <c r="LIY14" s="2" t="n"/>
      <c r="LIZ14" s="2" t="n"/>
      <c r="LJA14" s="33" t="n"/>
      <c r="LJB14" s="2" t="n"/>
      <c r="LJC14" s="2" t="n"/>
      <c r="LJD14" s="2" t="n"/>
      <c r="LJE14" s="2" t="n"/>
      <c r="LJF14" s="2" t="n"/>
      <c r="LJG14" s="2" t="n"/>
      <c r="LJH14" s="2" t="n"/>
      <c r="LJI14" s="2" t="n"/>
      <c r="LJJ14" s="2" t="n"/>
      <c r="LJK14" s="2" t="n"/>
      <c r="LJL14" s="2" t="n"/>
      <c r="LJM14" s="2" t="n"/>
      <c r="LJN14" s="33" t="n"/>
      <c r="LJO14" s="2" t="n"/>
      <c r="LJP14" s="2" t="n"/>
      <c r="LJQ14" s="2" t="n"/>
      <c r="LJR14" s="2" t="n"/>
      <c r="LJS14" s="2" t="n"/>
      <c r="LJT14" s="2" t="n"/>
      <c r="LJU14" s="2" t="n"/>
      <c r="LJV14" s="2" t="n"/>
      <c r="LJW14" s="2" t="n"/>
      <c r="LJX14" s="2" t="n"/>
      <c r="LJY14" s="2" t="n"/>
      <c r="LJZ14" s="2" t="n"/>
      <c r="LKA14" s="33" t="n"/>
      <c r="LKB14" s="2" t="n"/>
      <c r="LKC14" s="2" t="n"/>
      <c r="LKD14" s="2" t="n"/>
      <c r="LKE14" s="2" t="n"/>
      <c r="LKF14" s="2" t="n"/>
      <c r="LKG14" s="2" t="n"/>
      <c r="LKH14" s="2" t="n"/>
      <c r="LKI14" s="2" t="n"/>
      <c r="LKJ14" s="2" t="n"/>
      <c r="LKK14" s="2" t="n"/>
      <c r="LKL14" s="2" t="n"/>
      <c r="LKM14" s="2" t="n"/>
      <c r="LKN14" s="33" t="n"/>
      <c r="LKO14" s="2" t="n"/>
      <c r="LKP14" s="2" t="n"/>
      <c r="LKQ14" s="2" t="n"/>
      <c r="LKR14" s="2" t="n"/>
      <c r="LKS14" s="2" t="n"/>
      <c r="LKT14" s="2" t="n"/>
      <c r="LKU14" s="2" t="n"/>
      <c r="LKV14" s="2" t="n"/>
      <c r="LKW14" s="2" t="n"/>
      <c r="LKX14" s="2" t="n"/>
      <c r="LKY14" s="2" t="n"/>
      <c r="LKZ14" s="2" t="n"/>
      <c r="LLA14" s="33" t="n"/>
      <c r="LLB14" s="2" t="n"/>
      <c r="LLC14" s="2" t="n"/>
      <c r="LLD14" s="2" t="n"/>
      <c r="LLE14" s="2" t="n"/>
      <c r="LLF14" s="2" t="n"/>
      <c r="LLG14" s="2" t="n"/>
      <c r="LLH14" s="2" t="n"/>
      <c r="LLI14" s="2" t="n"/>
      <c r="LLJ14" s="2" t="n"/>
      <c r="LLK14" s="2" t="n"/>
      <c r="LLL14" s="2" t="n"/>
      <c r="LLM14" s="2" t="n"/>
      <c r="LLN14" s="33" t="n"/>
      <c r="LLO14" s="2" t="n"/>
      <c r="LLP14" s="2" t="n"/>
      <c r="LLQ14" s="2" t="n"/>
      <c r="LLR14" s="2" t="n"/>
      <c r="LLS14" s="2" t="n"/>
      <c r="LLT14" s="2" t="n"/>
      <c r="LLU14" s="2" t="n"/>
      <c r="LLV14" s="2" t="n"/>
      <c r="LLW14" s="2" t="n"/>
      <c r="LLX14" s="2" t="n"/>
      <c r="LLY14" s="2" t="n"/>
      <c r="LLZ14" s="2" t="n"/>
      <c r="LMA14" s="33" t="n"/>
      <c r="LMB14" s="2" t="n"/>
      <c r="LMC14" s="2" t="n"/>
      <c r="LMD14" s="2" t="n"/>
      <c r="LME14" s="2" t="n"/>
      <c r="LMF14" s="2" t="n"/>
      <c r="LMG14" s="2" t="n"/>
      <c r="LMH14" s="2" t="n"/>
      <c r="LMI14" s="2" t="n"/>
      <c r="LMJ14" s="2" t="n"/>
      <c r="LMK14" s="2" t="n"/>
      <c r="LML14" s="2" t="n"/>
      <c r="LMM14" s="2" t="n"/>
      <c r="LMN14" s="33" t="n"/>
      <c r="LMO14" s="2" t="n"/>
      <c r="LMP14" s="2" t="n"/>
      <c r="LMQ14" s="2" t="n"/>
      <c r="LMR14" s="2" t="n"/>
      <c r="LMS14" s="2" t="n"/>
      <c r="LMT14" s="2" t="n"/>
      <c r="LMU14" s="2" t="n"/>
      <c r="LMV14" s="2" t="n"/>
      <c r="LMW14" s="2" t="n"/>
      <c r="LMX14" s="2" t="n"/>
      <c r="LMY14" s="2" t="n"/>
      <c r="LMZ14" s="2" t="n"/>
      <c r="LNA14" s="33" t="n"/>
      <c r="LNB14" s="2" t="n"/>
      <c r="LNC14" s="2" t="n"/>
      <c r="LND14" s="2" t="n"/>
      <c r="LNE14" s="2" t="n"/>
      <c r="LNF14" s="2" t="n"/>
      <c r="LNG14" s="2" t="n"/>
      <c r="LNH14" s="2" t="n"/>
      <c r="LNI14" s="2" t="n"/>
      <c r="LNJ14" s="2" t="n"/>
      <c r="LNK14" s="2" t="n"/>
      <c r="LNL14" s="2" t="n"/>
      <c r="LNM14" s="2" t="n"/>
      <c r="LNN14" s="33" t="n"/>
      <c r="LNO14" s="2" t="n"/>
      <c r="LNP14" s="2" t="n"/>
      <c r="LNQ14" s="2" t="n"/>
      <c r="LNR14" s="2" t="n"/>
      <c r="LNS14" s="2" t="n"/>
      <c r="LNT14" s="2" t="n"/>
      <c r="LNU14" s="2" t="n"/>
      <c r="LNV14" s="2" t="n"/>
      <c r="LNW14" s="2" t="n"/>
      <c r="LNX14" s="2" t="n"/>
      <c r="LNY14" s="2" t="n"/>
      <c r="LNZ14" s="2" t="n"/>
      <c r="LOA14" s="33" t="n"/>
      <c r="LOB14" s="2" t="n"/>
      <c r="LOC14" s="2" t="n"/>
      <c r="LOD14" s="2" t="n"/>
      <c r="LOE14" s="2" t="n"/>
      <c r="LOF14" s="2" t="n"/>
      <c r="LOG14" s="2" t="n"/>
      <c r="LOH14" s="2" t="n"/>
      <c r="LOI14" s="2" t="n"/>
      <c r="LOJ14" s="2" t="n"/>
      <c r="LOK14" s="2" t="n"/>
      <c r="LOL14" s="2" t="n"/>
      <c r="LOM14" s="2" t="n"/>
      <c r="LON14" s="33" t="n"/>
      <c r="LOO14" s="2" t="n"/>
      <c r="LOP14" s="2" t="n"/>
      <c r="LOQ14" s="2" t="n"/>
      <c r="LOR14" s="2" t="n"/>
      <c r="LOS14" s="2" t="n"/>
      <c r="LOT14" s="2" t="n"/>
      <c r="LOU14" s="2" t="n"/>
      <c r="LOV14" s="2" t="n"/>
      <c r="LOW14" s="2" t="n"/>
      <c r="LOX14" s="2" t="n"/>
      <c r="LOY14" s="2" t="n"/>
      <c r="LOZ14" s="2" t="n"/>
      <c r="LPA14" s="33" t="n"/>
      <c r="LPB14" s="2" t="n"/>
      <c r="LPC14" s="2" t="n"/>
      <c r="LPD14" s="2" t="n"/>
      <c r="LPE14" s="2" t="n"/>
      <c r="LPF14" s="2" t="n"/>
      <c r="LPG14" s="2" t="n"/>
      <c r="LPH14" s="2" t="n"/>
      <c r="LPI14" s="2" t="n"/>
      <c r="LPJ14" s="2" t="n"/>
      <c r="LPK14" s="2" t="n"/>
      <c r="LPL14" s="2" t="n"/>
      <c r="LPM14" s="2" t="n"/>
      <c r="LPN14" s="33" t="n"/>
      <c r="LPO14" s="2" t="n"/>
      <c r="LPP14" s="2" t="n"/>
      <c r="LPQ14" s="2" t="n"/>
      <c r="LPR14" s="2" t="n"/>
      <c r="LPS14" s="2" t="n"/>
      <c r="LPT14" s="2" t="n"/>
      <c r="LPU14" s="2" t="n"/>
      <c r="LPV14" s="2" t="n"/>
      <c r="LPW14" s="2" t="n"/>
      <c r="LPX14" s="2" t="n"/>
      <c r="LPY14" s="2" t="n"/>
      <c r="LPZ14" s="2" t="n"/>
      <c r="LQA14" s="33" t="n"/>
      <c r="LQB14" s="2" t="n"/>
      <c r="LQC14" s="2" t="n"/>
      <c r="LQD14" s="2" t="n"/>
      <c r="LQE14" s="2" t="n"/>
      <c r="LQF14" s="2" t="n"/>
      <c r="LQG14" s="2" t="n"/>
      <c r="LQH14" s="2" t="n"/>
      <c r="LQI14" s="2" t="n"/>
      <c r="LQJ14" s="2" t="n"/>
      <c r="LQK14" s="2" t="n"/>
      <c r="LQL14" s="2" t="n"/>
      <c r="LQM14" s="2" t="n"/>
      <c r="LQN14" s="33" t="n"/>
      <c r="LQO14" s="2" t="n"/>
      <c r="LQP14" s="2" t="n"/>
      <c r="LQQ14" s="2" t="n"/>
      <c r="LQR14" s="2" t="n"/>
      <c r="LQS14" s="2" t="n"/>
      <c r="LQT14" s="2" t="n"/>
      <c r="LQU14" s="2" t="n"/>
      <c r="LQV14" s="2" t="n"/>
      <c r="LQW14" s="2" t="n"/>
      <c r="LQX14" s="2" t="n"/>
      <c r="LQY14" s="2" t="n"/>
      <c r="LQZ14" s="2" t="n"/>
      <c r="LRA14" s="33" t="n"/>
      <c r="LRB14" s="2" t="n"/>
      <c r="LRC14" s="2" t="n"/>
      <c r="LRD14" s="2" t="n"/>
      <c r="LRE14" s="2" t="n"/>
      <c r="LRF14" s="2" t="n"/>
      <c r="LRG14" s="2" t="n"/>
      <c r="LRH14" s="2" t="n"/>
      <c r="LRI14" s="2" t="n"/>
      <c r="LRJ14" s="2" t="n"/>
      <c r="LRK14" s="2" t="n"/>
      <c r="LRL14" s="2" t="n"/>
      <c r="LRM14" s="2" t="n"/>
      <c r="LRN14" s="33" t="n"/>
      <c r="LRO14" s="2" t="n"/>
      <c r="LRP14" s="2" t="n"/>
      <c r="LRQ14" s="2" t="n"/>
      <c r="LRR14" s="2" t="n"/>
      <c r="LRS14" s="2" t="n"/>
      <c r="LRT14" s="2" t="n"/>
      <c r="LRU14" s="2" t="n"/>
      <c r="LRV14" s="2" t="n"/>
      <c r="LRW14" s="2" t="n"/>
      <c r="LRX14" s="2" t="n"/>
      <c r="LRY14" s="2" t="n"/>
      <c r="LRZ14" s="2" t="n"/>
      <c r="LSA14" s="33" t="n"/>
      <c r="LSB14" s="2" t="n"/>
      <c r="LSC14" s="2" t="n"/>
      <c r="LSD14" s="2" t="n"/>
      <c r="LSE14" s="2" t="n"/>
      <c r="LSF14" s="2" t="n"/>
      <c r="LSG14" s="2" t="n"/>
      <c r="LSH14" s="2" t="n"/>
      <c r="LSI14" s="2" t="n"/>
      <c r="LSJ14" s="2" t="n"/>
      <c r="LSK14" s="2" t="n"/>
      <c r="LSL14" s="2" t="n"/>
      <c r="LSM14" s="2" t="n"/>
      <c r="LSN14" s="33" t="n"/>
      <c r="LSO14" s="2" t="n"/>
      <c r="LSP14" s="2" t="n"/>
      <c r="LSQ14" s="2" t="n"/>
      <c r="LSR14" s="2" t="n"/>
      <c r="LSS14" s="2" t="n"/>
      <c r="LST14" s="2" t="n"/>
      <c r="LSU14" s="2" t="n"/>
      <c r="LSV14" s="2" t="n"/>
      <c r="LSW14" s="2" t="n"/>
      <c r="LSX14" s="2" t="n"/>
      <c r="LSY14" s="2" t="n"/>
      <c r="LSZ14" s="2" t="n"/>
      <c r="LTA14" s="33" t="n"/>
      <c r="LTB14" s="2" t="n"/>
      <c r="LTC14" s="2" t="n"/>
      <c r="LTD14" s="2" t="n"/>
      <c r="LTE14" s="2" t="n"/>
      <c r="LTF14" s="2" t="n"/>
      <c r="LTG14" s="2" t="n"/>
      <c r="LTH14" s="2" t="n"/>
      <c r="LTI14" s="2" t="n"/>
      <c r="LTJ14" s="2" t="n"/>
      <c r="LTK14" s="2" t="n"/>
      <c r="LTL14" s="2" t="n"/>
      <c r="LTM14" s="2" t="n"/>
      <c r="LTN14" s="33" t="n"/>
      <c r="LTO14" s="2" t="n"/>
      <c r="LTP14" s="2" t="n"/>
      <c r="LTQ14" s="2" t="n"/>
      <c r="LTR14" s="2" t="n"/>
      <c r="LTS14" s="2" t="n"/>
      <c r="LTT14" s="2" t="n"/>
      <c r="LTU14" s="2" t="n"/>
      <c r="LTV14" s="2" t="n"/>
      <c r="LTW14" s="2" t="n"/>
      <c r="LTX14" s="2" t="n"/>
      <c r="LTY14" s="2" t="n"/>
      <c r="LTZ14" s="2" t="n"/>
      <c r="LUA14" s="33" t="n"/>
      <c r="LUB14" s="2" t="n"/>
      <c r="LUC14" s="2" t="n"/>
      <c r="LUD14" s="2" t="n"/>
      <c r="LUE14" s="2" t="n"/>
      <c r="LUF14" s="2" t="n"/>
      <c r="LUG14" s="2" t="n"/>
      <c r="LUH14" s="2" t="n"/>
      <c r="LUI14" s="2" t="n"/>
      <c r="LUJ14" s="2" t="n"/>
      <c r="LUK14" s="2" t="n"/>
      <c r="LUL14" s="2" t="n"/>
      <c r="LUM14" s="2" t="n"/>
      <c r="LUN14" s="33" t="n"/>
      <c r="LUO14" s="2" t="n"/>
      <c r="LUP14" s="2" t="n"/>
      <c r="LUQ14" s="2" t="n"/>
      <c r="LUR14" s="2" t="n"/>
      <c r="LUS14" s="2" t="n"/>
      <c r="LUT14" s="2" t="n"/>
      <c r="LUU14" s="2" t="n"/>
      <c r="LUV14" s="2" t="n"/>
      <c r="LUW14" s="2" t="n"/>
      <c r="LUX14" s="2" t="n"/>
      <c r="LUY14" s="2" t="n"/>
      <c r="LUZ14" s="2" t="n"/>
      <c r="LVA14" s="33" t="n"/>
      <c r="LVB14" s="2" t="n"/>
      <c r="LVC14" s="2" t="n"/>
      <c r="LVD14" s="2" t="n"/>
      <c r="LVE14" s="2" t="n"/>
      <c r="LVF14" s="2" t="n"/>
      <c r="LVG14" s="2" t="n"/>
      <c r="LVH14" s="2" t="n"/>
      <c r="LVI14" s="2" t="n"/>
      <c r="LVJ14" s="2" t="n"/>
      <c r="LVK14" s="2" t="n"/>
      <c r="LVL14" s="2" t="n"/>
      <c r="LVM14" s="2" t="n"/>
      <c r="LVN14" s="33" t="n"/>
      <c r="LVO14" s="2" t="n"/>
      <c r="LVP14" s="2" t="n"/>
      <c r="LVQ14" s="2" t="n"/>
      <c r="LVR14" s="2" t="n"/>
      <c r="LVS14" s="2" t="n"/>
      <c r="LVT14" s="2" t="n"/>
      <c r="LVU14" s="2" t="n"/>
      <c r="LVV14" s="2" t="n"/>
      <c r="LVW14" s="2" t="n"/>
      <c r="LVX14" s="2" t="n"/>
      <c r="LVY14" s="2" t="n"/>
      <c r="LVZ14" s="2" t="n"/>
      <c r="LWA14" s="33" t="n"/>
      <c r="LWB14" s="2" t="n"/>
      <c r="LWC14" s="2" t="n"/>
      <c r="LWD14" s="2" t="n"/>
      <c r="LWE14" s="2" t="n"/>
      <c r="LWF14" s="2" t="n"/>
      <c r="LWG14" s="2" t="n"/>
      <c r="LWH14" s="2" t="n"/>
      <c r="LWI14" s="2" t="n"/>
      <c r="LWJ14" s="2" t="n"/>
      <c r="LWK14" s="2" t="n"/>
      <c r="LWL14" s="2" t="n"/>
      <c r="LWM14" s="2" t="n"/>
      <c r="LWN14" s="33" t="n"/>
      <c r="LWO14" s="2" t="n"/>
      <c r="LWP14" s="2" t="n"/>
      <c r="LWQ14" s="2" t="n"/>
      <c r="LWR14" s="2" t="n"/>
      <c r="LWS14" s="2" t="n"/>
      <c r="LWT14" s="2" t="n"/>
      <c r="LWU14" s="2" t="n"/>
      <c r="LWV14" s="2" t="n"/>
      <c r="LWW14" s="2" t="n"/>
      <c r="LWX14" s="2" t="n"/>
      <c r="LWY14" s="2" t="n"/>
      <c r="LWZ14" s="2" t="n"/>
      <c r="LXA14" s="33" t="n"/>
      <c r="LXB14" s="2" t="n"/>
      <c r="LXC14" s="2" t="n"/>
      <c r="LXD14" s="2" t="n"/>
      <c r="LXE14" s="2" t="n"/>
      <c r="LXF14" s="2" t="n"/>
      <c r="LXG14" s="2" t="n"/>
      <c r="LXH14" s="2" t="n"/>
      <c r="LXI14" s="2" t="n"/>
      <c r="LXJ14" s="2" t="n"/>
      <c r="LXK14" s="2" t="n"/>
      <c r="LXL14" s="2" t="n"/>
      <c r="LXM14" s="2" t="n"/>
      <c r="LXN14" s="33" t="n"/>
      <c r="LXO14" s="2" t="n"/>
      <c r="LXP14" s="2" t="n"/>
      <c r="LXQ14" s="2" t="n"/>
      <c r="LXR14" s="2" t="n"/>
      <c r="LXS14" s="2" t="n"/>
      <c r="LXT14" s="2" t="n"/>
      <c r="LXU14" s="2" t="n"/>
      <c r="LXV14" s="2" t="n"/>
      <c r="LXW14" s="2" t="n"/>
      <c r="LXX14" s="2" t="n"/>
      <c r="LXY14" s="2" t="n"/>
      <c r="LXZ14" s="2" t="n"/>
      <c r="LYA14" s="33" t="n"/>
      <c r="LYB14" s="2" t="n"/>
      <c r="LYC14" s="2" t="n"/>
      <c r="LYD14" s="2" t="n"/>
      <c r="LYE14" s="2" t="n"/>
      <c r="LYF14" s="2" t="n"/>
      <c r="LYG14" s="2" t="n"/>
      <c r="LYH14" s="2" t="n"/>
      <c r="LYI14" s="2" t="n"/>
      <c r="LYJ14" s="2" t="n"/>
      <c r="LYK14" s="2" t="n"/>
      <c r="LYL14" s="2" t="n"/>
      <c r="LYM14" s="2" t="n"/>
      <c r="LYN14" s="33" t="n"/>
      <c r="LYO14" s="2" t="n"/>
      <c r="LYP14" s="2" t="n"/>
      <c r="LYQ14" s="2" t="n"/>
      <c r="LYR14" s="2" t="n"/>
      <c r="LYS14" s="2" t="n"/>
      <c r="LYT14" s="2" t="n"/>
      <c r="LYU14" s="2" t="n"/>
      <c r="LYV14" s="2" t="n"/>
      <c r="LYW14" s="2" t="n"/>
      <c r="LYX14" s="2" t="n"/>
      <c r="LYY14" s="2" t="n"/>
      <c r="LYZ14" s="2" t="n"/>
      <c r="LZA14" s="33" t="n"/>
      <c r="LZB14" s="2" t="n"/>
      <c r="LZC14" s="2" t="n"/>
      <c r="LZD14" s="2" t="n"/>
      <c r="LZE14" s="2" t="n"/>
      <c r="LZF14" s="2" t="n"/>
      <c r="LZG14" s="2" t="n"/>
      <c r="LZH14" s="2" t="n"/>
      <c r="LZI14" s="2" t="n"/>
      <c r="LZJ14" s="2" t="n"/>
      <c r="LZK14" s="2" t="n"/>
      <c r="LZL14" s="2" t="n"/>
      <c r="LZM14" s="2" t="n"/>
      <c r="LZN14" s="33" t="n"/>
      <c r="LZO14" s="2" t="n"/>
      <c r="LZP14" s="2" t="n"/>
      <c r="LZQ14" s="2" t="n"/>
      <c r="LZR14" s="2" t="n"/>
      <c r="LZS14" s="2" t="n"/>
      <c r="LZT14" s="2" t="n"/>
      <c r="LZU14" s="2" t="n"/>
      <c r="LZV14" s="2" t="n"/>
      <c r="LZW14" s="2" t="n"/>
      <c r="LZX14" s="2" t="n"/>
      <c r="LZY14" s="2" t="n"/>
      <c r="LZZ14" s="2" t="n"/>
      <c r="MAA14" s="33" t="n"/>
      <c r="MAB14" s="2" t="n"/>
      <c r="MAC14" s="2" t="n"/>
      <c r="MAD14" s="2" t="n"/>
      <c r="MAE14" s="2" t="n"/>
      <c r="MAF14" s="2" t="n"/>
      <c r="MAG14" s="2" t="n"/>
      <c r="MAH14" s="2" t="n"/>
      <c r="MAI14" s="2" t="n"/>
      <c r="MAJ14" s="2" t="n"/>
      <c r="MAK14" s="2" t="n"/>
      <c r="MAL14" s="2" t="n"/>
      <c r="MAM14" s="2" t="n"/>
      <c r="MAN14" s="33" t="n"/>
      <c r="MAO14" s="2" t="n"/>
      <c r="MAP14" s="2" t="n"/>
      <c r="MAQ14" s="2" t="n"/>
      <c r="MAR14" s="2" t="n"/>
      <c r="MAS14" s="2" t="n"/>
      <c r="MAT14" s="2" t="n"/>
      <c r="MAU14" s="2" t="n"/>
      <c r="MAV14" s="2" t="n"/>
      <c r="MAW14" s="2" t="n"/>
      <c r="MAX14" s="2" t="n"/>
      <c r="MAY14" s="2" t="n"/>
      <c r="MAZ14" s="2" t="n"/>
      <c r="MBA14" s="33" t="n"/>
      <c r="MBB14" s="2" t="n"/>
      <c r="MBC14" s="2" t="n"/>
      <c r="MBD14" s="2" t="n"/>
      <c r="MBE14" s="2" t="n"/>
      <c r="MBF14" s="2" t="n"/>
      <c r="MBG14" s="2" t="n"/>
      <c r="MBH14" s="2" t="n"/>
      <c r="MBI14" s="2" t="n"/>
      <c r="MBJ14" s="2" t="n"/>
      <c r="MBK14" s="2" t="n"/>
      <c r="MBL14" s="2" t="n"/>
      <c r="MBM14" s="2" t="n"/>
      <c r="MBN14" s="33" t="n"/>
      <c r="MBO14" s="2" t="n"/>
      <c r="MBP14" s="2" t="n"/>
      <c r="MBQ14" s="2" t="n"/>
      <c r="MBR14" s="2" t="n"/>
      <c r="MBS14" s="2" t="n"/>
      <c r="MBT14" s="2" t="n"/>
      <c r="MBU14" s="2" t="n"/>
      <c r="MBV14" s="2" t="n"/>
      <c r="MBW14" s="2" t="n"/>
      <c r="MBX14" s="2" t="n"/>
      <c r="MBY14" s="2" t="n"/>
      <c r="MBZ14" s="2" t="n"/>
      <c r="MCA14" s="33" t="n"/>
      <c r="MCB14" s="2" t="n"/>
      <c r="MCC14" s="2" t="n"/>
      <c r="MCD14" s="2" t="n"/>
      <c r="MCE14" s="2" t="n"/>
      <c r="MCF14" s="2" t="n"/>
      <c r="MCG14" s="2" t="n"/>
      <c r="MCH14" s="2" t="n"/>
      <c r="MCI14" s="2" t="n"/>
      <c r="MCJ14" s="2" t="n"/>
      <c r="MCK14" s="2" t="n"/>
      <c r="MCL14" s="2" t="n"/>
      <c r="MCM14" s="2" t="n"/>
      <c r="MCN14" s="33" t="n"/>
      <c r="MCO14" s="2" t="n"/>
      <c r="MCP14" s="2" t="n"/>
      <c r="MCQ14" s="2" t="n"/>
      <c r="MCR14" s="2" t="n"/>
      <c r="MCS14" s="2" t="n"/>
      <c r="MCT14" s="2" t="n"/>
      <c r="MCU14" s="2" t="n"/>
      <c r="MCV14" s="2" t="n"/>
      <c r="MCW14" s="2" t="n"/>
      <c r="MCX14" s="2" t="n"/>
      <c r="MCY14" s="2" t="n"/>
      <c r="MCZ14" s="2" t="n"/>
      <c r="MDA14" s="33" t="n"/>
      <c r="MDB14" s="2" t="n"/>
      <c r="MDC14" s="2" t="n"/>
      <c r="MDD14" s="2" t="n"/>
      <c r="MDE14" s="2" t="n"/>
      <c r="MDF14" s="2" t="n"/>
      <c r="MDG14" s="2" t="n"/>
      <c r="MDH14" s="2" t="n"/>
      <c r="MDI14" s="2" t="n"/>
      <c r="MDJ14" s="2" t="n"/>
      <c r="MDK14" s="2" t="n"/>
      <c r="MDL14" s="2" t="n"/>
      <c r="MDM14" s="2" t="n"/>
      <c r="MDN14" s="33" t="n"/>
      <c r="MDO14" s="2" t="n"/>
      <c r="MDP14" s="2" t="n"/>
      <c r="MDQ14" s="2" t="n"/>
      <c r="MDR14" s="2" t="n"/>
      <c r="MDS14" s="2" t="n"/>
      <c r="MDT14" s="2" t="n"/>
      <c r="MDU14" s="2" t="n"/>
      <c r="MDV14" s="2" t="n"/>
      <c r="MDW14" s="2" t="n"/>
      <c r="MDX14" s="2" t="n"/>
      <c r="MDY14" s="2" t="n"/>
      <c r="MDZ14" s="2" t="n"/>
      <c r="MEA14" s="33" t="n"/>
      <c r="MEB14" s="2" t="n"/>
      <c r="MEC14" s="2" t="n"/>
      <c r="MED14" s="2" t="n"/>
      <c r="MEE14" s="2" t="n"/>
      <c r="MEF14" s="2" t="n"/>
      <c r="MEG14" s="2" t="n"/>
      <c r="MEH14" s="2" t="n"/>
      <c r="MEI14" s="2" t="n"/>
      <c r="MEJ14" s="2" t="n"/>
      <c r="MEK14" s="2" t="n"/>
      <c r="MEL14" s="2" t="n"/>
      <c r="MEM14" s="2" t="n"/>
      <c r="MEN14" s="33" t="n"/>
      <c r="MEO14" s="2" t="n"/>
      <c r="MEP14" s="2" t="n"/>
      <c r="MEQ14" s="2" t="n"/>
      <c r="MER14" s="2" t="n"/>
      <c r="MES14" s="2" t="n"/>
      <c r="MET14" s="2" t="n"/>
      <c r="MEU14" s="2" t="n"/>
      <c r="MEV14" s="2" t="n"/>
      <c r="MEW14" s="2" t="n"/>
      <c r="MEX14" s="2" t="n"/>
      <c r="MEY14" s="2" t="n"/>
      <c r="MEZ14" s="2" t="n"/>
      <c r="MFA14" s="33" t="n"/>
      <c r="MFB14" s="2" t="n"/>
      <c r="MFC14" s="2" t="n"/>
      <c r="MFD14" s="2" t="n"/>
      <c r="MFE14" s="2" t="n"/>
      <c r="MFF14" s="2" t="n"/>
      <c r="MFG14" s="2" t="n"/>
      <c r="MFH14" s="2" t="n"/>
      <c r="MFI14" s="2" t="n"/>
      <c r="MFJ14" s="2" t="n"/>
      <c r="MFK14" s="2" t="n"/>
      <c r="MFL14" s="2" t="n"/>
      <c r="MFM14" s="2" t="n"/>
      <c r="MFN14" s="33" t="n"/>
      <c r="MFO14" s="2" t="n"/>
      <c r="MFP14" s="2" t="n"/>
      <c r="MFQ14" s="2" t="n"/>
      <c r="MFR14" s="2" t="n"/>
      <c r="MFS14" s="2" t="n"/>
      <c r="MFT14" s="2" t="n"/>
      <c r="MFU14" s="2" t="n"/>
      <c r="MFV14" s="2" t="n"/>
      <c r="MFW14" s="2" t="n"/>
      <c r="MFX14" s="2" t="n"/>
      <c r="MFY14" s="2" t="n"/>
      <c r="MFZ14" s="2" t="n"/>
      <c r="MGA14" s="33" t="n"/>
      <c r="MGB14" s="2" t="n"/>
      <c r="MGC14" s="2" t="n"/>
      <c r="MGD14" s="2" t="n"/>
      <c r="MGE14" s="2" t="n"/>
      <c r="MGF14" s="2" t="n"/>
      <c r="MGG14" s="2" t="n"/>
      <c r="MGH14" s="2" t="n"/>
      <c r="MGI14" s="2" t="n"/>
      <c r="MGJ14" s="2" t="n"/>
      <c r="MGK14" s="2" t="n"/>
      <c r="MGL14" s="2" t="n"/>
      <c r="MGM14" s="2" t="n"/>
      <c r="MGN14" s="33" t="n"/>
      <c r="MGO14" s="2" t="n"/>
      <c r="MGP14" s="2" t="n"/>
      <c r="MGQ14" s="2" t="n"/>
      <c r="MGR14" s="2" t="n"/>
      <c r="MGS14" s="2" t="n"/>
      <c r="MGT14" s="2" t="n"/>
      <c r="MGU14" s="2" t="n"/>
      <c r="MGV14" s="2" t="n"/>
      <c r="MGW14" s="2" t="n"/>
      <c r="MGX14" s="2" t="n"/>
      <c r="MGY14" s="2" t="n"/>
      <c r="MGZ14" s="2" t="n"/>
      <c r="MHA14" s="33" t="n"/>
      <c r="MHB14" s="2" t="n"/>
      <c r="MHC14" s="2" t="n"/>
      <c r="MHD14" s="2" t="n"/>
      <c r="MHE14" s="2" t="n"/>
      <c r="MHF14" s="2" t="n"/>
      <c r="MHG14" s="2" t="n"/>
      <c r="MHH14" s="2" t="n"/>
      <c r="MHI14" s="2" t="n"/>
      <c r="MHJ14" s="2" t="n"/>
      <c r="MHK14" s="2" t="n"/>
      <c r="MHL14" s="2" t="n"/>
      <c r="MHM14" s="2" t="n"/>
      <c r="MHN14" s="33" t="n"/>
      <c r="MHO14" s="2" t="n"/>
      <c r="MHP14" s="2" t="n"/>
      <c r="MHQ14" s="2" t="n"/>
      <c r="MHR14" s="2" t="n"/>
      <c r="MHS14" s="2" t="n"/>
      <c r="MHT14" s="2" t="n"/>
      <c r="MHU14" s="2" t="n"/>
      <c r="MHV14" s="2" t="n"/>
      <c r="MHW14" s="2" t="n"/>
      <c r="MHX14" s="2" t="n"/>
      <c r="MHY14" s="2" t="n"/>
      <c r="MHZ14" s="2" t="n"/>
      <c r="MIA14" s="33" t="n"/>
      <c r="MIB14" s="2" t="n"/>
      <c r="MIC14" s="2" t="n"/>
      <c r="MID14" s="2" t="n"/>
      <c r="MIE14" s="2" t="n"/>
      <c r="MIF14" s="2" t="n"/>
      <c r="MIG14" s="2" t="n"/>
      <c r="MIH14" s="2" t="n"/>
      <c r="MII14" s="2" t="n"/>
      <c r="MIJ14" s="2" t="n"/>
      <c r="MIK14" s="2" t="n"/>
      <c r="MIL14" s="2" t="n"/>
      <c r="MIM14" s="2" t="n"/>
      <c r="MIN14" s="33" t="n"/>
      <c r="MIO14" s="2" t="n"/>
      <c r="MIP14" s="2" t="n"/>
      <c r="MIQ14" s="2" t="n"/>
      <c r="MIR14" s="2" t="n"/>
      <c r="MIS14" s="2" t="n"/>
      <c r="MIT14" s="2" t="n"/>
      <c r="MIU14" s="2" t="n"/>
      <c r="MIV14" s="2" t="n"/>
      <c r="MIW14" s="2" t="n"/>
      <c r="MIX14" s="2" t="n"/>
      <c r="MIY14" s="2" t="n"/>
      <c r="MIZ14" s="2" t="n"/>
      <c r="MJA14" s="33" t="n"/>
      <c r="MJB14" s="2" t="n"/>
      <c r="MJC14" s="2" t="n"/>
      <c r="MJD14" s="2" t="n"/>
      <c r="MJE14" s="2" t="n"/>
      <c r="MJF14" s="2" t="n"/>
      <c r="MJG14" s="2" t="n"/>
      <c r="MJH14" s="2" t="n"/>
      <c r="MJI14" s="2" t="n"/>
      <c r="MJJ14" s="2" t="n"/>
      <c r="MJK14" s="2" t="n"/>
      <c r="MJL14" s="2" t="n"/>
      <c r="MJM14" s="2" t="n"/>
      <c r="MJN14" s="33" t="n"/>
      <c r="MJO14" s="2" t="n"/>
      <c r="MJP14" s="2" t="n"/>
      <c r="MJQ14" s="2" t="n"/>
      <c r="MJR14" s="2" t="n"/>
      <c r="MJS14" s="2" t="n"/>
      <c r="MJT14" s="2" t="n"/>
      <c r="MJU14" s="2" t="n"/>
      <c r="MJV14" s="2" t="n"/>
      <c r="MJW14" s="2" t="n"/>
      <c r="MJX14" s="2" t="n"/>
      <c r="MJY14" s="2" t="n"/>
      <c r="MJZ14" s="2" t="n"/>
      <c r="MKA14" s="33" t="n"/>
      <c r="MKB14" s="2" t="n"/>
      <c r="MKC14" s="2" t="n"/>
      <c r="MKD14" s="2" t="n"/>
      <c r="MKE14" s="2" t="n"/>
      <c r="MKF14" s="2" t="n"/>
      <c r="MKG14" s="2" t="n"/>
      <c r="MKH14" s="2" t="n"/>
      <c r="MKI14" s="2" t="n"/>
      <c r="MKJ14" s="2" t="n"/>
      <c r="MKK14" s="2" t="n"/>
      <c r="MKL14" s="2" t="n"/>
      <c r="MKM14" s="2" t="n"/>
      <c r="MKN14" s="33" t="n"/>
      <c r="MKO14" s="2" t="n"/>
      <c r="MKP14" s="2" t="n"/>
      <c r="MKQ14" s="2" t="n"/>
      <c r="MKR14" s="2" t="n"/>
      <c r="MKS14" s="2" t="n"/>
      <c r="MKT14" s="2" t="n"/>
      <c r="MKU14" s="2" t="n"/>
      <c r="MKV14" s="2" t="n"/>
      <c r="MKW14" s="2" t="n"/>
      <c r="MKX14" s="2" t="n"/>
      <c r="MKY14" s="2" t="n"/>
      <c r="MKZ14" s="2" t="n"/>
      <c r="MLA14" s="33" t="n"/>
      <c r="MLB14" s="2" t="n"/>
      <c r="MLC14" s="2" t="n"/>
      <c r="MLD14" s="2" t="n"/>
      <c r="MLE14" s="2" t="n"/>
      <c r="MLF14" s="2" t="n"/>
      <c r="MLG14" s="2" t="n"/>
      <c r="MLH14" s="2" t="n"/>
      <c r="MLI14" s="2" t="n"/>
      <c r="MLJ14" s="2" t="n"/>
      <c r="MLK14" s="2" t="n"/>
      <c r="MLL14" s="2" t="n"/>
      <c r="MLM14" s="2" t="n"/>
      <c r="MLN14" s="33" t="n"/>
      <c r="MLO14" s="2" t="n"/>
      <c r="MLP14" s="2" t="n"/>
      <c r="MLQ14" s="2" t="n"/>
      <c r="MLR14" s="2" t="n"/>
      <c r="MLS14" s="2" t="n"/>
      <c r="MLT14" s="2" t="n"/>
      <c r="MLU14" s="2" t="n"/>
      <c r="MLV14" s="2" t="n"/>
      <c r="MLW14" s="2" t="n"/>
      <c r="MLX14" s="2" t="n"/>
      <c r="MLY14" s="2" t="n"/>
      <c r="MLZ14" s="2" t="n"/>
      <c r="MMA14" s="33" t="n"/>
      <c r="MMB14" s="2" t="n"/>
      <c r="MMC14" s="2" t="n"/>
      <c r="MMD14" s="2" t="n"/>
      <c r="MME14" s="2" t="n"/>
      <c r="MMF14" s="2" t="n"/>
      <c r="MMG14" s="2" t="n"/>
      <c r="MMH14" s="2" t="n"/>
      <c r="MMI14" s="2" t="n"/>
      <c r="MMJ14" s="2" t="n"/>
      <c r="MMK14" s="2" t="n"/>
      <c r="MML14" s="2" t="n"/>
      <c r="MMM14" s="2" t="n"/>
      <c r="MMN14" s="33" t="n"/>
      <c r="MMO14" s="2" t="n"/>
      <c r="MMP14" s="2" t="n"/>
      <c r="MMQ14" s="2" t="n"/>
      <c r="MMR14" s="2" t="n"/>
      <c r="MMS14" s="2" t="n"/>
      <c r="MMT14" s="2" t="n"/>
      <c r="MMU14" s="2" t="n"/>
      <c r="MMV14" s="2" t="n"/>
      <c r="MMW14" s="2" t="n"/>
      <c r="MMX14" s="2" t="n"/>
      <c r="MMY14" s="2" t="n"/>
      <c r="MMZ14" s="2" t="n"/>
      <c r="MNA14" s="33" t="n"/>
      <c r="MNB14" s="2" t="n"/>
      <c r="MNC14" s="2" t="n"/>
      <c r="MND14" s="2" t="n"/>
      <c r="MNE14" s="2" t="n"/>
      <c r="MNF14" s="2" t="n"/>
      <c r="MNG14" s="2" t="n"/>
      <c r="MNH14" s="2" t="n"/>
      <c r="MNI14" s="2" t="n"/>
      <c r="MNJ14" s="2" t="n"/>
      <c r="MNK14" s="2" t="n"/>
      <c r="MNL14" s="2" t="n"/>
      <c r="MNM14" s="2" t="n"/>
      <c r="MNN14" s="33" t="n"/>
      <c r="MNO14" s="2" t="n"/>
      <c r="MNP14" s="2" t="n"/>
      <c r="MNQ14" s="2" t="n"/>
      <c r="MNR14" s="2" t="n"/>
      <c r="MNS14" s="2" t="n"/>
      <c r="MNT14" s="2" t="n"/>
      <c r="MNU14" s="2" t="n"/>
      <c r="MNV14" s="2" t="n"/>
      <c r="MNW14" s="2" t="n"/>
      <c r="MNX14" s="2" t="n"/>
      <c r="MNY14" s="2" t="n"/>
      <c r="MNZ14" s="2" t="n"/>
      <c r="MOA14" s="33" t="n"/>
      <c r="MOB14" s="2" t="n"/>
      <c r="MOC14" s="2" t="n"/>
      <c r="MOD14" s="2" t="n"/>
      <c r="MOE14" s="2" t="n"/>
      <c r="MOF14" s="2" t="n"/>
      <c r="MOG14" s="2" t="n"/>
      <c r="MOH14" s="2" t="n"/>
      <c r="MOI14" s="2" t="n"/>
      <c r="MOJ14" s="2" t="n"/>
      <c r="MOK14" s="2" t="n"/>
      <c r="MOL14" s="2" t="n"/>
      <c r="MOM14" s="2" t="n"/>
      <c r="MON14" s="33" t="n"/>
      <c r="MOO14" s="2" t="n"/>
      <c r="MOP14" s="2" t="n"/>
      <c r="MOQ14" s="2" t="n"/>
      <c r="MOR14" s="2" t="n"/>
      <c r="MOS14" s="2" t="n"/>
      <c r="MOT14" s="2" t="n"/>
      <c r="MOU14" s="2" t="n"/>
      <c r="MOV14" s="2" t="n"/>
      <c r="MOW14" s="2" t="n"/>
      <c r="MOX14" s="2" t="n"/>
      <c r="MOY14" s="2" t="n"/>
      <c r="MOZ14" s="2" t="n"/>
      <c r="MPA14" s="33" t="n"/>
      <c r="MPB14" s="2" t="n"/>
      <c r="MPC14" s="2" t="n"/>
      <c r="MPD14" s="2" t="n"/>
      <c r="MPE14" s="2" t="n"/>
      <c r="MPF14" s="2" t="n"/>
      <c r="MPG14" s="2" t="n"/>
      <c r="MPH14" s="2" t="n"/>
      <c r="MPI14" s="2" t="n"/>
      <c r="MPJ14" s="2" t="n"/>
      <c r="MPK14" s="2" t="n"/>
      <c r="MPL14" s="2" t="n"/>
      <c r="MPM14" s="2" t="n"/>
      <c r="MPN14" s="33" t="n"/>
      <c r="MPO14" s="2" t="n"/>
      <c r="MPP14" s="2" t="n"/>
      <c r="MPQ14" s="2" t="n"/>
      <c r="MPR14" s="2" t="n"/>
      <c r="MPS14" s="2" t="n"/>
      <c r="MPT14" s="2" t="n"/>
      <c r="MPU14" s="2" t="n"/>
      <c r="MPV14" s="2" t="n"/>
      <c r="MPW14" s="2" t="n"/>
      <c r="MPX14" s="2" t="n"/>
      <c r="MPY14" s="2" t="n"/>
      <c r="MPZ14" s="2" t="n"/>
      <c r="MQA14" s="33" t="n"/>
      <c r="MQB14" s="2" t="n"/>
      <c r="MQC14" s="2" t="n"/>
      <c r="MQD14" s="2" t="n"/>
      <c r="MQE14" s="2" t="n"/>
      <c r="MQF14" s="2" t="n"/>
      <c r="MQG14" s="2" t="n"/>
      <c r="MQH14" s="2" t="n"/>
      <c r="MQI14" s="2" t="n"/>
      <c r="MQJ14" s="2" t="n"/>
      <c r="MQK14" s="2" t="n"/>
      <c r="MQL14" s="2" t="n"/>
      <c r="MQM14" s="2" t="n"/>
      <c r="MQN14" s="33" t="n"/>
      <c r="MQO14" s="2" t="n"/>
      <c r="MQP14" s="2" t="n"/>
      <c r="MQQ14" s="2" t="n"/>
      <c r="MQR14" s="2" t="n"/>
      <c r="MQS14" s="2" t="n"/>
      <c r="MQT14" s="2" t="n"/>
      <c r="MQU14" s="2" t="n"/>
      <c r="MQV14" s="2" t="n"/>
      <c r="MQW14" s="2" t="n"/>
      <c r="MQX14" s="2" t="n"/>
      <c r="MQY14" s="2" t="n"/>
      <c r="MQZ14" s="2" t="n"/>
      <c r="MRA14" s="33" t="n"/>
      <c r="MRB14" s="2" t="n"/>
      <c r="MRC14" s="2" t="n"/>
      <c r="MRD14" s="2" t="n"/>
      <c r="MRE14" s="2" t="n"/>
      <c r="MRF14" s="2" t="n"/>
      <c r="MRG14" s="2" t="n"/>
      <c r="MRH14" s="2" t="n"/>
      <c r="MRI14" s="2" t="n"/>
      <c r="MRJ14" s="2" t="n"/>
      <c r="MRK14" s="2" t="n"/>
      <c r="MRL14" s="2" t="n"/>
      <c r="MRM14" s="2" t="n"/>
      <c r="MRN14" s="33" t="n"/>
      <c r="MRO14" s="2" t="n"/>
      <c r="MRP14" s="2" t="n"/>
      <c r="MRQ14" s="2" t="n"/>
      <c r="MRR14" s="2" t="n"/>
      <c r="MRS14" s="2" t="n"/>
      <c r="MRT14" s="2" t="n"/>
      <c r="MRU14" s="2" t="n"/>
      <c r="MRV14" s="2" t="n"/>
      <c r="MRW14" s="2" t="n"/>
      <c r="MRX14" s="2" t="n"/>
      <c r="MRY14" s="2" t="n"/>
      <c r="MRZ14" s="2" t="n"/>
      <c r="MSA14" s="33" t="n"/>
      <c r="MSB14" s="2" t="n"/>
      <c r="MSC14" s="2" t="n"/>
      <c r="MSD14" s="2" t="n"/>
      <c r="MSE14" s="2" t="n"/>
      <c r="MSF14" s="2" t="n"/>
      <c r="MSG14" s="2" t="n"/>
      <c r="MSH14" s="2" t="n"/>
      <c r="MSI14" s="2" t="n"/>
      <c r="MSJ14" s="2" t="n"/>
      <c r="MSK14" s="2" t="n"/>
      <c r="MSL14" s="2" t="n"/>
      <c r="MSM14" s="2" t="n"/>
      <c r="MSN14" s="33" t="n"/>
      <c r="MSO14" s="2" t="n"/>
      <c r="MSP14" s="2" t="n"/>
      <c r="MSQ14" s="2" t="n"/>
      <c r="MSR14" s="2" t="n"/>
      <c r="MSS14" s="2" t="n"/>
      <c r="MST14" s="2" t="n"/>
      <c r="MSU14" s="2" t="n"/>
      <c r="MSV14" s="2" t="n"/>
      <c r="MSW14" s="2" t="n"/>
      <c r="MSX14" s="2" t="n"/>
      <c r="MSY14" s="2" t="n"/>
      <c r="MSZ14" s="2" t="n"/>
      <c r="MTA14" s="33" t="n"/>
      <c r="MTB14" s="2" t="n"/>
      <c r="MTC14" s="2" t="n"/>
      <c r="MTD14" s="2" t="n"/>
      <c r="MTE14" s="2" t="n"/>
      <c r="MTF14" s="2" t="n"/>
      <c r="MTG14" s="2" t="n"/>
      <c r="MTH14" s="2" t="n"/>
      <c r="MTI14" s="2" t="n"/>
      <c r="MTJ14" s="2" t="n"/>
      <c r="MTK14" s="2" t="n"/>
      <c r="MTL14" s="2" t="n"/>
      <c r="MTM14" s="2" t="n"/>
      <c r="MTN14" s="33" t="n"/>
      <c r="MTO14" s="2" t="n"/>
      <c r="MTP14" s="2" t="n"/>
      <c r="MTQ14" s="2" t="n"/>
      <c r="MTR14" s="2" t="n"/>
      <c r="MTS14" s="2" t="n"/>
      <c r="MTT14" s="2" t="n"/>
      <c r="MTU14" s="2" t="n"/>
      <c r="MTV14" s="2" t="n"/>
      <c r="MTW14" s="2" t="n"/>
      <c r="MTX14" s="2" t="n"/>
      <c r="MTY14" s="2" t="n"/>
      <c r="MTZ14" s="2" t="n"/>
      <c r="MUA14" s="33" t="n"/>
      <c r="MUB14" s="2" t="n"/>
      <c r="MUC14" s="2" t="n"/>
      <c r="MUD14" s="2" t="n"/>
      <c r="MUE14" s="2" t="n"/>
      <c r="MUF14" s="2" t="n"/>
      <c r="MUG14" s="2" t="n"/>
      <c r="MUH14" s="2" t="n"/>
      <c r="MUI14" s="2" t="n"/>
      <c r="MUJ14" s="2" t="n"/>
      <c r="MUK14" s="2" t="n"/>
      <c r="MUL14" s="2" t="n"/>
      <c r="MUM14" s="2" t="n"/>
      <c r="MUN14" s="33" t="n"/>
      <c r="MUO14" s="2" t="n"/>
      <c r="MUP14" s="2" t="n"/>
      <c r="MUQ14" s="2" t="n"/>
      <c r="MUR14" s="2" t="n"/>
      <c r="MUS14" s="2" t="n"/>
      <c r="MUT14" s="2" t="n"/>
      <c r="MUU14" s="2" t="n"/>
      <c r="MUV14" s="2" t="n"/>
      <c r="MUW14" s="2" t="n"/>
      <c r="MUX14" s="2" t="n"/>
      <c r="MUY14" s="2" t="n"/>
      <c r="MUZ14" s="2" t="n"/>
      <c r="MVA14" s="33" t="n"/>
      <c r="MVB14" s="2" t="n"/>
      <c r="MVC14" s="2" t="n"/>
      <c r="MVD14" s="2" t="n"/>
      <c r="MVE14" s="2" t="n"/>
      <c r="MVF14" s="2" t="n"/>
      <c r="MVG14" s="2" t="n"/>
      <c r="MVH14" s="2" t="n"/>
      <c r="MVI14" s="2" t="n"/>
      <c r="MVJ14" s="2" t="n"/>
      <c r="MVK14" s="2" t="n"/>
      <c r="MVL14" s="2" t="n"/>
      <c r="MVM14" s="2" t="n"/>
      <c r="MVN14" s="33" t="n"/>
      <c r="MVO14" s="2" t="n"/>
      <c r="MVP14" s="2" t="n"/>
      <c r="MVQ14" s="2" t="n"/>
      <c r="MVR14" s="2" t="n"/>
      <c r="MVS14" s="2" t="n"/>
      <c r="MVT14" s="2" t="n"/>
      <c r="MVU14" s="2" t="n"/>
      <c r="MVV14" s="2" t="n"/>
      <c r="MVW14" s="2" t="n"/>
      <c r="MVX14" s="2" t="n"/>
      <c r="MVY14" s="2" t="n"/>
      <c r="MVZ14" s="2" t="n"/>
      <c r="MWA14" s="33" t="n"/>
      <c r="MWB14" s="2" t="n"/>
      <c r="MWC14" s="2" t="n"/>
      <c r="MWD14" s="2" t="n"/>
      <c r="MWE14" s="2" t="n"/>
      <c r="MWF14" s="2" t="n"/>
      <c r="MWG14" s="2" t="n"/>
      <c r="MWH14" s="2" t="n"/>
      <c r="MWI14" s="2" t="n"/>
      <c r="MWJ14" s="2" t="n"/>
      <c r="MWK14" s="2" t="n"/>
      <c r="MWL14" s="2" t="n"/>
      <c r="MWM14" s="2" t="n"/>
      <c r="MWN14" s="33" t="n"/>
      <c r="MWO14" s="2" t="n"/>
      <c r="MWP14" s="2" t="n"/>
      <c r="MWQ14" s="2" t="n"/>
      <c r="MWR14" s="2" t="n"/>
      <c r="MWS14" s="2" t="n"/>
      <c r="MWT14" s="2" t="n"/>
      <c r="MWU14" s="2" t="n"/>
      <c r="MWV14" s="2" t="n"/>
      <c r="MWW14" s="2" t="n"/>
      <c r="MWX14" s="2" t="n"/>
      <c r="MWY14" s="2" t="n"/>
      <c r="MWZ14" s="2" t="n"/>
      <c r="MXA14" s="33" t="n"/>
      <c r="MXB14" s="2" t="n"/>
      <c r="MXC14" s="2" t="n"/>
      <c r="MXD14" s="2" t="n"/>
      <c r="MXE14" s="2" t="n"/>
      <c r="MXF14" s="2" t="n"/>
      <c r="MXG14" s="2" t="n"/>
      <c r="MXH14" s="2" t="n"/>
      <c r="MXI14" s="2" t="n"/>
      <c r="MXJ14" s="2" t="n"/>
      <c r="MXK14" s="2" t="n"/>
      <c r="MXL14" s="2" t="n"/>
      <c r="MXM14" s="2" t="n"/>
      <c r="MXN14" s="33" t="n"/>
      <c r="MXO14" s="2" t="n"/>
      <c r="MXP14" s="2" t="n"/>
      <c r="MXQ14" s="2" t="n"/>
      <c r="MXR14" s="2" t="n"/>
      <c r="MXS14" s="2" t="n"/>
      <c r="MXT14" s="2" t="n"/>
      <c r="MXU14" s="2" t="n"/>
      <c r="MXV14" s="2" t="n"/>
      <c r="MXW14" s="2" t="n"/>
      <c r="MXX14" s="2" t="n"/>
      <c r="MXY14" s="2" t="n"/>
      <c r="MXZ14" s="2" t="n"/>
      <c r="MYA14" s="33" t="n"/>
      <c r="MYB14" s="2" t="n"/>
      <c r="MYC14" s="2" t="n"/>
      <c r="MYD14" s="2" t="n"/>
      <c r="MYE14" s="2" t="n"/>
      <c r="MYF14" s="2" t="n"/>
      <c r="MYG14" s="2" t="n"/>
      <c r="MYH14" s="2" t="n"/>
      <c r="MYI14" s="2" t="n"/>
      <c r="MYJ14" s="2" t="n"/>
      <c r="MYK14" s="2" t="n"/>
      <c r="MYL14" s="2" t="n"/>
      <c r="MYM14" s="2" t="n"/>
      <c r="MYN14" s="33" t="n"/>
      <c r="MYO14" s="2" t="n"/>
      <c r="MYP14" s="2" t="n"/>
      <c r="MYQ14" s="2" t="n"/>
      <c r="MYR14" s="2" t="n"/>
      <c r="MYS14" s="2" t="n"/>
      <c r="MYT14" s="2" t="n"/>
      <c r="MYU14" s="2" t="n"/>
      <c r="MYV14" s="2" t="n"/>
      <c r="MYW14" s="2" t="n"/>
      <c r="MYX14" s="2" t="n"/>
      <c r="MYY14" s="2" t="n"/>
      <c r="MYZ14" s="2" t="n"/>
      <c r="MZA14" s="33" t="n"/>
      <c r="MZB14" s="2" t="n"/>
      <c r="MZC14" s="2" t="n"/>
      <c r="MZD14" s="2" t="n"/>
      <c r="MZE14" s="2" t="n"/>
      <c r="MZF14" s="2" t="n"/>
      <c r="MZG14" s="2" t="n"/>
      <c r="MZH14" s="2" t="n"/>
      <c r="MZI14" s="2" t="n"/>
      <c r="MZJ14" s="2" t="n"/>
      <c r="MZK14" s="2" t="n"/>
      <c r="MZL14" s="2" t="n"/>
      <c r="MZM14" s="2" t="n"/>
      <c r="MZN14" s="33" t="n"/>
      <c r="MZO14" s="2" t="n"/>
      <c r="MZP14" s="2" t="n"/>
      <c r="MZQ14" s="2" t="n"/>
      <c r="MZR14" s="2" t="n"/>
      <c r="MZS14" s="2" t="n"/>
      <c r="MZT14" s="2" t="n"/>
      <c r="MZU14" s="2" t="n"/>
      <c r="MZV14" s="2" t="n"/>
      <c r="MZW14" s="2" t="n"/>
      <c r="MZX14" s="2" t="n"/>
      <c r="MZY14" s="2" t="n"/>
      <c r="MZZ14" s="2" t="n"/>
      <c r="NAA14" s="33" t="n"/>
      <c r="NAB14" s="2" t="n"/>
      <c r="NAC14" s="2" t="n"/>
      <c r="NAD14" s="2" t="n"/>
      <c r="NAE14" s="2" t="n"/>
      <c r="NAF14" s="2" t="n"/>
      <c r="NAG14" s="2" t="n"/>
      <c r="NAH14" s="2" t="n"/>
      <c r="NAI14" s="2" t="n"/>
      <c r="NAJ14" s="2" t="n"/>
      <c r="NAK14" s="2" t="n"/>
      <c r="NAL14" s="2" t="n"/>
      <c r="NAM14" s="2" t="n"/>
      <c r="NAN14" s="33" t="n"/>
      <c r="NAO14" s="2" t="n"/>
      <c r="NAP14" s="2" t="n"/>
      <c r="NAQ14" s="2" t="n"/>
      <c r="NAR14" s="2" t="n"/>
      <c r="NAS14" s="2" t="n"/>
      <c r="NAT14" s="2" t="n"/>
      <c r="NAU14" s="2" t="n"/>
      <c r="NAV14" s="2" t="n"/>
      <c r="NAW14" s="2" t="n"/>
      <c r="NAX14" s="2" t="n"/>
      <c r="NAY14" s="2" t="n"/>
      <c r="NAZ14" s="2" t="n"/>
      <c r="NBA14" s="33" t="n"/>
      <c r="NBB14" s="2" t="n"/>
      <c r="NBC14" s="2" t="n"/>
      <c r="NBD14" s="2" t="n"/>
      <c r="NBE14" s="2" t="n"/>
      <c r="NBF14" s="2" t="n"/>
      <c r="NBG14" s="2" t="n"/>
      <c r="NBH14" s="2" t="n"/>
      <c r="NBI14" s="2" t="n"/>
      <c r="NBJ14" s="2" t="n"/>
      <c r="NBK14" s="2" t="n"/>
      <c r="NBL14" s="2" t="n"/>
      <c r="NBM14" s="2" t="n"/>
      <c r="NBN14" s="33" t="n"/>
      <c r="NBO14" s="2" t="n"/>
      <c r="NBP14" s="2" t="n"/>
      <c r="NBQ14" s="2" t="n"/>
      <c r="NBR14" s="2" t="n"/>
      <c r="NBS14" s="2" t="n"/>
      <c r="NBT14" s="2" t="n"/>
      <c r="NBU14" s="2" t="n"/>
      <c r="NBV14" s="2" t="n"/>
      <c r="NBW14" s="2" t="n"/>
      <c r="NBX14" s="2" t="n"/>
      <c r="NBY14" s="2" t="n"/>
      <c r="NBZ14" s="2" t="n"/>
      <c r="NCA14" s="33" t="n"/>
      <c r="NCB14" s="2" t="n"/>
      <c r="NCC14" s="2" t="n"/>
      <c r="NCD14" s="2" t="n"/>
      <c r="NCE14" s="2" t="n"/>
      <c r="NCF14" s="2" t="n"/>
      <c r="NCG14" s="2" t="n"/>
      <c r="NCH14" s="2" t="n"/>
      <c r="NCI14" s="2" t="n"/>
      <c r="NCJ14" s="2" t="n"/>
      <c r="NCK14" s="2" t="n"/>
      <c r="NCL14" s="2" t="n"/>
      <c r="NCM14" s="2" t="n"/>
      <c r="NCN14" s="33" t="n"/>
      <c r="NCO14" s="2" t="n"/>
      <c r="NCP14" s="2" t="n"/>
      <c r="NCQ14" s="2" t="n"/>
      <c r="NCR14" s="2" t="n"/>
      <c r="NCS14" s="2" t="n"/>
      <c r="NCT14" s="2" t="n"/>
      <c r="NCU14" s="2" t="n"/>
      <c r="NCV14" s="2" t="n"/>
      <c r="NCW14" s="2" t="n"/>
      <c r="NCX14" s="2" t="n"/>
      <c r="NCY14" s="2" t="n"/>
      <c r="NCZ14" s="2" t="n"/>
      <c r="NDA14" s="33" t="n"/>
      <c r="NDB14" s="2" t="n"/>
      <c r="NDC14" s="2" t="n"/>
      <c r="NDD14" s="2" t="n"/>
      <c r="NDE14" s="2" t="n"/>
      <c r="NDF14" s="2" t="n"/>
      <c r="NDG14" s="2" t="n"/>
      <c r="NDH14" s="2" t="n"/>
      <c r="NDI14" s="2" t="n"/>
      <c r="NDJ14" s="2" t="n"/>
      <c r="NDK14" s="2" t="n"/>
      <c r="NDL14" s="2" t="n"/>
      <c r="NDM14" s="2" t="n"/>
      <c r="NDN14" s="33" t="n"/>
      <c r="NDO14" s="2" t="n"/>
      <c r="NDP14" s="2" t="n"/>
      <c r="NDQ14" s="2" t="n"/>
      <c r="NDR14" s="2" t="n"/>
      <c r="NDS14" s="2" t="n"/>
      <c r="NDT14" s="2" t="n"/>
      <c r="NDU14" s="2" t="n"/>
      <c r="NDV14" s="2" t="n"/>
      <c r="NDW14" s="2" t="n"/>
      <c r="NDX14" s="2" t="n"/>
      <c r="NDY14" s="2" t="n"/>
      <c r="NDZ14" s="2" t="n"/>
      <c r="NEA14" s="33" t="n"/>
      <c r="NEB14" s="2" t="n"/>
      <c r="NEC14" s="2" t="n"/>
      <c r="NED14" s="2" t="n"/>
      <c r="NEE14" s="2" t="n"/>
      <c r="NEF14" s="2" t="n"/>
      <c r="NEG14" s="2" t="n"/>
      <c r="NEH14" s="2" t="n"/>
      <c r="NEI14" s="2" t="n"/>
      <c r="NEJ14" s="2" t="n"/>
      <c r="NEK14" s="2" t="n"/>
      <c r="NEL14" s="2" t="n"/>
      <c r="NEM14" s="2" t="n"/>
      <c r="NEN14" s="33" t="n"/>
      <c r="NEO14" s="2" t="n"/>
      <c r="NEP14" s="2" t="n"/>
      <c r="NEQ14" s="2" t="n"/>
      <c r="NER14" s="2" t="n"/>
      <c r="NES14" s="2" t="n"/>
      <c r="NET14" s="2" t="n"/>
      <c r="NEU14" s="2" t="n"/>
      <c r="NEV14" s="2" t="n"/>
      <c r="NEW14" s="2" t="n"/>
      <c r="NEX14" s="2" t="n"/>
      <c r="NEY14" s="2" t="n"/>
      <c r="NEZ14" s="2" t="n"/>
      <c r="NFA14" s="33" t="n"/>
      <c r="NFB14" s="2" t="n"/>
      <c r="NFC14" s="2" t="n"/>
      <c r="NFD14" s="2" t="n"/>
      <c r="NFE14" s="2" t="n"/>
      <c r="NFF14" s="2" t="n"/>
      <c r="NFG14" s="2" t="n"/>
      <c r="NFH14" s="2" t="n"/>
      <c r="NFI14" s="2" t="n"/>
      <c r="NFJ14" s="2" t="n"/>
      <c r="NFK14" s="2" t="n"/>
      <c r="NFL14" s="2" t="n"/>
      <c r="NFM14" s="2" t="n"/>
      <c r="NFN14" s="33" t="n"/>
      <c r="NFO14" s="2" t="n"/>
      <c r="NFP14" s="2" t="n"/>
      <c r="NFQ14" s="2" t="n"/>
      <c r="NFR14" s="2" t="n"/>
      <c r="NFS14" s="2" t="n"/>
      <c r="NFT14" s="2" t="n"/>
      <c r="NFU14" s="2" t="n"/>
      <c r="NFV14" s="2" t="n"/>
      <c r="NFW14" s="2" t="n"/>
      <c r="NFX14" s="2" t="n"/>
      <c r="NFY14" s="2" t="n"/>
      <c r="NFZ14" s="2" t="n"/>
      <c r="NGA14" s="33" t="n"/>
      <c r="NGB14" s="2" t="n"/>
      <c r="NGC14" s="2" t="n"/>
      <c r="NGD14" s="2" t="n"/>
      <c r="NGE14" s="2" t="n"/>
      <c r="NGF14" s="2" t="n"/>
      <c r="NGG14" s="2" t="n"/>
      <c r="NGH14" s="2" t="n"/>
      <c r="NGI14" s="2" t="n"/>
      <c r="NGJ14" s="2" t="n"/>
      <c r="NGK14" s="2" t="n"/>
      <c r="NGL14" s="2" t="n"/>
      <c r="NGM14" s="2" t="n"/>
      <c r="NGN14" s="33" t="n"/>
      <c r="NGO14" s="2" t="n"/>
      <c r="NGP14" s="2" t="n"/>
      <c r="NGQ14" s="2" t="n"/>
      <c r="NGR14" s="2" t="n"/>
      <c r="NGS14" s="2" t="n"/>
      <c r="NGT14" s="2" t="n"/>
      <c r="NGU14" s="2" t="n"/>
      <c r="NGV14" s="2" t="n"/>
      <c r="NGW14" s="2" t="n"/>
      <c r="NGX14" s="2" t="n"/>
      <c r="NGY14" s="2" t="n"/>
      <c r="NGZ14" s="2" t="n"/>
      <c r="NHA14" s="33" t="n"/>
      <c r="NHB14" s="2" t="n"/>
      <c r="NHC14" s="2" t="n"/>
      <c r="NHD14" s="2" t="n"/>
      <c r="NHE14" s="2" t="n"/>
      <c r="NHF14" s="2" t="n"/>
      <c r="NHG14" s="2" t="n"/>
      <c r="NHH14" s="2" t="n"/>
      <c r="NHI14" s="2" t="n"/>
      <c r="NHJ14" s="2" t="n"/>
      <c r="NHK14" s="2" t="n"/>
      <c r="NHL14" s="2" t="n"/>
      <c r="NHM14" s="2" t="n"/>
      <c r="NHN14" s="33" t="n"/>
      <c r="NHO14" s="2" t="n"/>
      <c r="NHP14" s="2" t="n"/>
      <c r="NHQ14" s="2" t="n"/>
      <c r="NHR14" s="2" t="n"/>
      <c r="NHS14" s="2" t="n"/>
      <c r="NHT14" s="2" t="n"/>
      <c r="NHU14" s="2" t="n"/>
      <c r="NHV14" s="2" t="n"/>
      <c r="NHW14" s="2" t="n"/>
      <c r="NHX14" s="2" t="n"/>
      <c r="NHY14" s="2" t="n"/>
      <c r="NHZ14" s="2" t="n"/>
      <c r="NIA14" s="33" t="n"/>
      <c r="NIB14" s="2" t="n"/>
      <c r="NIC14" s="2" t="n"/>
      <c r="NID14" s="2" t="n"/>
      <c r="NIE14" s="2" t="n"/>
      <c r="NIF14" s="2" t="n"/>
      <c r="NIG14" s="2" t="n"/>
      <c r="NIH14" s="2" t="n"/>
      <c r="NII14" s="2" t="n"/>
      <c r="NIJ14" s="2" t="n"/>
      <c r="NIK14" s="2" t="n"/>
      <c r="NIL14" s="2" t="n"/>
      <c r="NIM14" s="2" t="n"/>
      <c r="NIN14" s="33" t="n"/>
      <c r="NIO14" s="2" t="n"/>
      <c r="NIP14" s="2" t="n"/>
      <c r="NIQ14" s="2" t="n"/>
      <c r="NIR14" s="2" t="n"/>
      <c r="NIS14" s="2" t="n"/>
      <c r="NIT14" s="2" t="n"/>
      <c r="NIU14" s="2" t="n"/>
      <c r="NIV14" s="2" t="n"/>
      <c r="NIW14" s="2" t="n"/>
      <c r="NIX14" s="2" t="n"/>
      <c r="NIY14" s="2" t="n"/>
      <c r="NIZ14" s="2" t="n"/>
      <c r="NJA14" s="33" t="n"/>
      <c r="NJB14" s="2" t="n"/>
      <c r="NJC14" s="2" t="n"/>
      <c r="NJD14" s="2" t="n"/>
      <c r="NJE14" s="2" t="n"/>
      <c r="NJF14" s="2" t="n"/>
      <c r="NJG14" s="2" t="n"/>
      <c r="NJH14" s="2" t="n"/>
      <c r="NJI14" s="2" t="n"/>
      <c r="NJJ14" s="2" t="n"/>
      <c r="NJK14" s="2" t="n"/>
      <c r="NJL14" s="2" t="n"/>
      <c r="NJM14" s="2" t="n"/>
      <c r="NJN14" s="33" t="n"/>
      <c r="NJO14" s="2" t="n"/>
      <c r="NJP14" s="2" t="n"/>
      <c r="NJQ14" s="2" t="n"/>
      <c r="NJR14" s="2" t="n"/>
      <c r="NJS14" s="2" t="n"/>
      <c r="NJT14" s="2" t="n"/>
      <c r="NJU14" s="2" t="n"/>
      <c r="NJV14" s="2" t="n"/>
      <c r="NJW14" s="2" t="n"/>
      <c r="NJX14" s="2" t="n"/>
      <c r="NJY14" s="2" t="n"/>
      <c r="NJZ14" s="2" t="n"/>
      <c r="NKA14" s="33" t="n"/>
      <c r="NKB14" s="2" t="n"/>
      <c r="NKC14" s="2" t="n"/>
      <c r="NKD14" s="2" t="n"/>
      <c r="NKE14" s="2" t="n"/>
      <c r="NKF14" s="2" t="n"/>
      <c r="NKG14" s="2" t="n"/>
      <c r="NKH14" s="2" t="n"/>
      <c r="NKI14" s="2" t="n"/>
      <c r="NKJ14" s="2" t="n"/>
      <c r="NKK14" s="2" t="n"/>
      <c r="NKL14" s="2" t="n"/>
      <c r="NKM14" s="2" t="n"/>
      <c r="NKN14" s="33" t="n"/>
      <c r="NKO14" s="2" t="n"/>
      <c r="NKP14" s="2" t="n"/>
      <c r="NKQ14" s="2" t="n"/>
      <c r="NKR14" s="2" t="n"/>
      <c r="NKS14" s="2" t="n"/>
      <c r="NKT14" s="2" t="n"/>
      <c r="NKU14" s="2" t="n"/>
      <c r="NKV14" s="2" t="n"/>
      <c r="NKW14" s="2" t="n"/>
      <c r="NKX14" s="2" t="n"/>
      <c r="NKY14" s="2" t="n"/>
      <c r="NKZ14" s="2" t="n"/>
      <c r="NLA14" s="33" t="n"/>
      <c r="NLB14" s="2" t="n"/>
      <c r="NLC14" s="2" t="n"/>
      <c r="NLD14" s="2" t="n"/>
      <c r="NLE14" s="2" t="n"/>
      <c r="NLF14" s="2" t="n"/>
      <c r="NLG14" s="2" t="n"/>
      <c r="NLH14" s="2" t="n"/>
      <c r="NLI14" s="2" t="n"/>
      <c r="NLJ14" s="2" t="n"/>
      <c r="NLK14" s="2" t="n"/>
      <c r="NLL14" s="2" t="n"/>
      <c r="NLM14" s="2" t="n"/>
      <c r="NLN14" s="33" t="n"/>
      <c r="NLO14" s="2" t="n"/>
      <c r="NLP14" s="2" t="n"/>
      <c r="NLQ14" s="2" t="n"/>
      <c r="NLR14" s="2" t="n"/>
      <c r="NLS14" s="2" t="n"/>
      <c r="NLT14" s="2" t="n"/>
      <c r="NLU14" s="2" t="n"/>
      <c r="NLV14" s="2" t="n"/>
      <c r="NLW14" s="2" t="n"/>
      <c r="NLX14" s="2" t="n"/>
      <c r="NLY14" s="2" t="n"/>
      <c r="NLZ14" s="2" t="n"/>
      <c r="NMA14" s="33" t="n"/>
      <c r="NMB14" s="2" t="n"/>
      <c r="NMC14" s="2" t="n"/>
      <c r="NMD14" s="2" t="n"/>
      <c r="NME14" s="2" t="n"/>
      <c r="NMF14" s="2" t="n"/>
      <c r="NMG14" s="2" t="n"/>
      <c r="NMH14" s="2" t="n"/>
      <c r="NMI14" s="2" t="n"/>
      <c r="NMJ14" s="2" t="n"/>
      <c r="NMK14" s="2" t="n"/>
      <c r="NML14" s="2" t="n"/>
      <c r="NMM14" s="2" t="n"/>
      <c r="NMN14" s="33" t="n"/>
      <c r="NMO14" s="2" t="n"/>
      <c r="NMP14" s="2" t="n"/>
      <c r="NMQ14" s="2" t="n"/>
      <c r="NMR14" s="2" t="n"/>
      <c r="NMS14" s="2" t="n"/>
      <c r="NMT14" s="2" t="n"/>
      <c r="NMU14" s="2" t="n"/>
      <c r="NMV14" s="2" t="n"/>
      <c r="NMW14" s="2" t="n"/>
      <c r="NMX14" s="2" t="n"/>
      <c r="NMY14" s="2" t="n"/>
      <c r="NMZ14" s="2" t="n"/>
      <c r="NNA14" s="33" t="n"/>
      <c r="NNB14" s="2" t="n"/>
      <c r="NNC14" s="2" t="n"/>
      <c r="NND14" s="2" t="n"/>
      <c r="NNE14" s="2" t="n"/>
      <c r="NNF14" s="2" t="n"/>
      <c r="NNG14" s="2" t="n"/>
      <c r="NNH14" s="2" t="n"/>
      <c r="NNI14" s="2" t="n"/>
      <c r="NNJ14" s="2" t="n"/>
      <c r="NNK14" s="2" t="n"/>
      <c r="NNL14" s="2" t="n"/>
      <c r="NNM14" s="2" t="n"/>
      <c r="NNN14" s="33" t="n"/>
      <c r="NNO14" s="2" t="n"/>
      <c r="NNP14" s="2" t="n"/>
      <c r="NNQ14" s="2" t="n"/>
      <c r="NNR14" s="2" t="n"/>
      <c r="NNS14" s="2" t="n"/>
      <c r="NNT14" s="2" t="n"/>
      <c r="NNU14" s="2" t="n"/>
      <c r="NNV14" s="2" t="n"/>
      <c r="NNW14" s="2" t="n"/>
      <c r="NNX14" s="2" t="n"/>
      <c r="NNY14" s="2" t="n"/>
      <c r="NNZ14" s="2" t="n"/>
      <c r="NOA14" s="33" t="n"/>
      <c r="NOB14" s="2" t="n"/>
      <c r="NOC14" s="2" t="n"/>
      <c r="NOD14" s="2" t="n"/>
      <c r="NOE14" s="2" t="n"/>
      <c r="NOF14" s="2" t="n"/>
      <c r="NOG14" s="2" t="n"/>
      <c r="NOH14" s="2" t="n"/>
      <c r="NOI14" s="2" t="n"/>
      <c r="NOJ14" s="2" t="n"/>
      <c r="NOK14" s="2" t="n"/>
      <c r="NOL14" s="2" t="n"/>
      <c r="NOM14" s="2" t="n"/>
      <c r="NON14" s="33" t="n"/>
      <c r="NOO14" s="2" t="n"/>
      <c r="NOP14" s="2" t="n"/>
      <c r="NOQ14" s="2" t="n"/>
      <c r="NOR14" s="2" t="n"/>
      <c r="NOS14" s="2" t="n"/>
      <c r="NOT14" s="2" t="n"/>
      <c r="NOU14" s="2" t="n"/>
      <c r="NOV14" s="2" t="n"/>
      <c r="NOW14" s="2" t="n"/>
      <c r="NOX14" s="2" t="n"/>
      <c r="NOY14" s="2" t="n"/>
      <c r="NOZ14" s="2" t="n"/>
      <c r="NPA14" s="33" t="n"/>
      <c r="NPB14" s="2" t="n"/>
      <c r="NPC14" s="2" t="n"/>
      <c r="NPD14" s="2" t="n"/>
      <c r="NPE14" s="2" t="n"/>
      <c r="NPF14" s="2" t="n"/>
      <c r="NPG14" s="2" t="n"/>
      <c r="NPH14" s="2" t="n"/>
      <c r="NPI14" s="2" t="n"/>
      <c r="NPJ14" s="2" t="n"/>
      <c r="NPK14" s="2" t="n"/>
      <c r="NPL14" s="2" t="n"/>
      <c r="NPM14" s="2" t="n"/>
      <c r="NPN14" s="33" t="n"/>
      <c r="NPO14" s="2" t="n"/>
      <c r="NPP14" s="2" t="n"/>
      <c r="NPQ14" s="2" t="n"/>
      <c r="NPR14" s="2" t="n"/>
      <c r="NPS14" s="2" t="n"/>
      <c r="NPT14" s="2" t="n"/>
      <c r="NPU14" s="2" t="n"/>
      <c r="NPV14" s="2" t="n"/>
      <c r="NPW14" s="2" t="n"/>
      <c r="NPX14" s="2" t="n"/>
      <c r="NPY14" s="2" t="n"/>
      <c r="NPZ14" s="2" t="n"/>
      <c r="NQA14" s="33" t="n"/>
      <c r="NQB14" s="2" t="n"/>
      <c r="NQC14" s="2" t="n"/>
      <c r="NQD14" s="2" t="n"/>
      <c r="NQE14" s="2" t="n"/>
      <c r="NQF14" s="2" t="n"/>
      <c r="NQG14" s="2" t="n"/>
      <c r="NQH14" s="2" t="n"/>
      <c r="NQI14" s="2" t="n"/>
      <c r="NQJ14" s="2" t="n"/>
      <c r="NQK14" s="2" t="n"/>
      <c r="NQL14" s="2" t="n"/>
      <c r="NQM14" s="2" t="n"/>
      <c r="NQN14" s="33" t="n"/>
      <c r="NQO14" s="2" t="n"/>
      <c r="NQP14" s="2" t="n"/>
      <c r="NQQ14" s="2" t="n"/>
      <c r="NQR14" s="2" t="n"/>
      <c r="NQS14" s="2" t="n"/>
      <c r="NQT14" s="2" t="n"/>
      <c r="NQU14" s="2" t="n"/>
      <c r="NQV14" s="2" t="n"/>
      <c r="NQW14" s="2" t="n"/>
      <c r="NQX14" s="2" t="n"/>
      <c r="NQY14" s="2" t="n"/>
      <c r="NQZ14" s="2" t="n"/>
      <c r="NRA14" s="33" t="n"/>
      <c r="NRB14" s="2" t="n"/>
      <c r="NRC14" s="2" t="n"/>
      <c r="NRD14" s="2" t="n"/>
      <c r="NRE14" s="2" t="n"/>
      <c r="NRF14" s="2" t="n"/>
      <c r="NRG14" s="2" t="n"/>
      <c r="NRH14" s="2" t="n"/>
      <c r="NRI14" s="2" t="n"/>
      <c r="NRJ14" s="2" t="n"/>
      <c r="NRK14" s="2" t="n"/>
      <c r="NRL14" s="2" t="n"/>
      <c r="NRM14" s="2" t="n"/>
      <c r="NRN14" s="33" t="n"/>
      <c r="NRO14" s="2" t="n"/>
      <c r="NRP14" s="2" t="n"/>
      <c r="NRQ14" s="2" t="n"/>
      <c r="NRR14" s="2" t="n"/>
      <c r="NRS14" s="2" t="n"/>
      <c r="NRT14" s="2" t="n"/>
      <c r="NRU14" s="2" t="n"/>
      <c r="NRV14" s="2" t="n"/>
      <c r="NRW14" s="2" t="n"/>
      <c r="NRX14" s="2" t="n"/>
      <c r="NRY14" s="2" t="n"/>
      <c r="NRZ14" s="2" t="n"/>
      <c r="NSA14" s="33" t="n"/>
      <c r="NSB14" s="2" t="n"/>
      <c r="NSC14" s="2" t="n"/>
      <c r="NSD14" s="2" t="n"/>
      <c r="NSE14" s="2" t="n"/>
      <c r="NSF14" s="2" t="n"/>
      <c r="NSG14" s="2" t="n"/>
      <c r="NSH14" s="2" t="n"/>
      <c r="NSI14" s="2" t="n"/>
      <c r="NSJ14" s="2" t="n"/>
      <c r="NSK14" s="2" t="n"/>
      <c r="NSL14" s="2" t="n"/>
      <c r="NSM14" s="2" t="n"/>
      <c r="NSN14" s="33" t="n"/>
      <c r="NSO14" s="2" t="n"/>
      <c r="NSP14" s="2" t="n"/>
      <c r="NSQ14" s="2" t="n"/>
      <c r="NSR14" s="2" t="n"/>
      <c r="NSS14" s="2" t="n"/>
      <c r="NST14" s="2" t="n"/>
      <c r="NSU14" s="2" t="n"/>
      <c r="NSV14" s="2" t="n"/>
      <c r="NSW14" s="2" t="n"/>
      <c r="NSX14" s="2" t="n"/>
      <c r="NSY14" s="2" t="n"/>
      <c r="NSZ14" s="2" t="n"/>
      <c r="NTA14" s="33" t="n"/>
      <c r="NTB14" s="2" t="n"/>
      <c r="NTC14" s="2" t="n"/>
      <c r="NTD14" s="2" t="n"/>
      <c r="NTE14" s="2" t="n"/>
      <c r="NTF14" s="2" t="n"/>
      <c r="NTG14" s="2" t="n"/>
      <c r="NTH14" s="2" t="n"/>
      <c r="NTI14" s="2" t="n"/>
      <c r="NTJ14" s="2" t="n"/>
      <c r="NTK14" s="2" t="n"/>
      <c r="NTL14" s="2" t="n"/>
      <c r="NTM14" s="2" t="n"/>
      <c r="NTN14" s="33" t="n"/>
      <c r="NTO14" s="2" t="n"/>
      <c r="NTP14" s="2" t="n"/>
      <c r="NTQ14" s="2" t="n"/>
      <c r="NTR14" s="2" t="n"/>
      <c r="NTS14" s="2" t="n"/>
      <c r="NTT14" s="2" t="n"/>
      <c r="NTU14" s="2" t="n"/>
      <c r="NTV14" s="2" t="n"/>
      <c r="NTW14" s="2" t="n"/>
      <c r="NTX14" s="2" t="n"/>
      <c r="NTY14" s="2" t="n"/>
      <c r="NTZ14" s="2" t="n"/>
      <c r="NUA14" s="33" t="n"/>
      <c r="NUB14" s="2" t="n"/>
      <c r="NUC14" s="2" t="n"/>
      <c r="NUD14" s="2" t="n"/>
      <c r="NUE14" s="2" t="n"/>
      <c r="NUF14" s="2" t="n"/>
      <c r="NUG14" s="2" t="n"/>
      <c r="NUH14" s="2" t="n"/>
      <c r="NUI14" s="2" t="n"/>
      <c r="NUJ14" s="2" t="n"/>
      <c r="NUK14" s="2" t="n"/>
      <c r="NUL14" s="2" t="n"/>
      <c r="NUM14" s="2" t="n"/>
      <c r="NUN14" s="33" t="n"/>
      <c r="NUO14" s="2" t="n"/>
      <c r="NUP14" s="2" t="n"/>
      <c r="NUQ14" s="2" t="n"/>
      <c r="NUR14" s="2" t="n"/>
      <c r="NUS14" s="2" t="n"/>
      <c r="NUT14" s="2" t="n"/>
      <c r="NUU14" s="2" t="n"/>
      <c r="NUV14" s="2" t="n"/>
      <c r="NUW14" s="2" t="n"/>
      <c r="NUX14" s="2" t="n"/>
      <c r="NUY14" s="2" t="n"/>
      <c r="NUZ14" s="2" t="n"/>
      <c r="NVA14" s="33" t="n"/>
      <c r="NVB14" s="2" t="n"/>
      <c r="NVC14" s="2" t="n"/>
      <c r="NVD14" s="2" t="n"/>
      <c r="NVE14" s="2" t="n"/>
      <c r="NVF14" s="2" t="n"/>
      <c r="NVG14" s="2" t="n"/>
      <c r="NVH14" s="2" t="n"/>
      <c r="NVI14" s="2" t="n"/>
      <c r="NVJ14" s="2" t="n"/>
      <c r="NVK14" s="2" t="n"/>
      <c r="NVL14" s="2" t="n"/>
      <c r="NVM14" s="2" t="n"/>
      <c r="NVN14" s="33" t="n"/>
      <c r="NVO14" s="2" t="n"/>
      <c r="NVP14" s="2" t="n"/>
      <c r="NVQ14" s="2" t="n"/>
      <c r="NVR14" s="2" t="n"/>
      <c r="NVS14" s="2" t="n"/>
      <c r="NVT14" s="2" t="n"/>
      <c r="NVU14" s="2" t="n"/>
      <c r="NVV14" s="2" t="n"/>
      <c r="NVW14" s="2" t="n"/>
      <c r="NVX14" s="2" t="n"/>
      <c r="NVY14" s="2" t="n"/>
      <c r="NVZ14" s="2" t="n"/>
      <c r="NWA14" s="33" t="n"/>
      <c r="NWB14" s="2" t="n"/>
      <c r="NWC14" s="2" t="n"/>
      <c r="NWD14" s="2" t="n"/>
      <c r="NWE14" s="2" t="n"/>
      <c r="NWF14" s="2" t="n"/>
      <c r="NWG14" s="2" t="n"/>
      <c r="NWH14" s="2" t="n"/>
      <c r="NWI14" s="2" t="n"/>
      <c r="NWJ14" s="2" t="n"/>
      <c r="NWK14" s="2" t="n"/>
      <c r="NWL14" s="2" t="n"/>
      <c r="NWM14" s="2" t="n"/>
      <c r="NWN14" s="33" t="n"/>
      <c r="NWO14" s="2" t="n"/>
      <c r="NWP14" s="2" t="n"/>
      <c r="NWQ14" s="2" t="n"/>
      <c r="NWR14" s="2" t="n"/>
      <c r="NWS14" s="2" t="n"/>
      <c r="NWT14" s="2" t="n"/>
      <c r="NWU14" s="2" t="n"/>
      <c r="NWV14" s="2" t="n"/>
      <c r="NWW14" s="2" t="n"/>
      <c r="NWX14" s="2" t="n"/>
      <c r="NWY14" s="2" t="n"/>
      <c r="NWZ14" s="2" t="n"/>
      <c r="NXA14" s="33" t="n"/>
      <c r="NXB14" s="2" t="n"/>
      <c r="NXC14" s="2" t="n"/>
      <c r="NXD14" s="2" t="n"/>
      <c r="NXE14" s="2" t="n"/>
      <c r="NXF14" s="2" t="n"/>
      <c r="NXG14" s="2" t="n"/>
      <c r="NXH14" s="2" t="n"/>
      <c r="NXI14" s="2" t="n"/>
      <c r="NXJ14" s="2" t="n"/>
      <c r="NXK14" s="2" t="n"/>
      <c r="NXL14" s="2" t="n"/>
      <c r="NXM14" s="2" t="n"/>
      <c r="NXN14" s="33" t="n"/>
      <c r="NXO14" s="2" t="n"/>
      <c r="NXP14" s="2" t="n"/>
      <c r="NXQ14" s="2" t="n"/>
      <c r="NXR14" s="2" t="n"/>
      <c r="NXS14" s="2" t="n"/>
      <c r="NXT14" s="2" t="n"/>
      <c r="NXU14" s="2" t="n"/>
      <c r="NXV14" s="2" t="n"/>
      <c r="NXW14" s="2" t="n"/>
      <c r="NXX14" s="2" t="n"/>
      <c r="NXY14" s="2" t="n"/>
      <c r="NXZ14" s="2" t="n"/>
      <c r="NYA14" s="33" t="n"/>
      <c r="NYB14" s="2" t="n"/>
      <c r="NYC14" s="2" t="n"/>
      <c r="NYD14" s="2" t="n"/>
      <c r="NYE14" s="2" t="n"/>
      <c r="NYF14" s="2" t="n"/>
      <c r="NYG14" s="2" t="n"/>
      <c r="NYH14" s="2" t="n"/>
      <c r="NYI14" s="2" t="n"/>
      <c r="NYJ14" s="2" t="n"/>
      <c r="NYK14" s="2" t="n"/>
      <c r="NYL14" s="2" t="n"/>
      <c r="NYM14" s="2" t="n"/>
      <c r="NYN14" s="33" t="n"/>
      <c r="NYO14" s="2" t="n"/>
      <c r="NYP14" s="2" t="n"/>
      <c r="NYQ14" s="2" t="n"/>
      <c r="NYR14" s="2" t="n"/>
      <c r="NYS14" s="2" t="n"/>
      <c r="NYT14" s="2" t="n"/>
      <c r="NYU14" s="2" t="n"/>
      <c r="NYV14" s="2" t="n"/>
      <c r="NYW14" s="2" t="n"/>
      <c r="NYX14" s="2" t="n"/>
      <c r="NYY14" s="2" t="n"/>
      <c r="NYZ14" s="2" t="n"/>
      <c r="NZA14" s="33" t="n"/>
      <c r="NZB14" s="2" t="n"/>
      <c r="NZC14" s="2" t="n"/>
      <c r="NZD14" s="2" t="n"/>
      <c r="NZE14" s="2" t="n"/>
      <c r="NZF14" s="2" t="n"/>
      <c r="NZG14" s="2" t="n"/>
      <c r="NZH14" s="2" t="n"/>
      <c r="NZI14" s="2" t="n"/>
      <c r="NZJ14" s="2" t="n"/>
      <c r="NZK14" s="2" t="n"/>
      <c r="NZL14" s="2" t="n"/>
      <c r="NZM14" s="2" t="n"/>
      <c r="NZN14" s="33" t="n"/>
      <c r="NZO14" s="2" t="n"/>
      <c r="NZP14" s="2" t="n"/>
      <c r="NZQ14" s="2" t="n"/>
      <c r="NZR14" s="2" t="n"/>
      <c r="NZS14" s="2" t="n"/>
      <c r="NZT14" s="2" t="n"/>
      <c r="NZU14" s="2" t="n"/>
      <c r="NZV14" s="2" t="n"/>
      <c r="NZW14" s="2" t="n"/>
      <c r="NZX14" s="2" t="n"/>
      <c r="NZY14" s="2" t="n"/>
      <c r="NZZ14" s="2" t="n"/>
      <c r="OAA14" s="33" t="n"/>
      <c r="OAB14" s="2" t="n"/>
      <c r="OAC14" s="2" t="n"/>
      <c r="OAD14" s="2" t="n"/>
      <c r="OAE14" s="2" t="n"/>
      <c r="OAF14" s="2" t="n"/>
      <c r="OAG14" s="2" t="n"/>
      <c r="OAH14" s="2" t="n"/>
      <c r="OAI14" s="2" t="n"/>
      <c r="OAJ14" s="2" t="n"/>
      <c r="OAK14" s="2" t="n"/>
      <c r="OAL14" s="2" t="n"/>
      <c r="OAM14" s="2" t="n"/>
      <c r="OAN14" s="33" t="n"/>
      <c r="OAO14" s="2" t="n"/>
      <c r="OAP14" s="2" t="n"/>
      <c r="OAQ14" s="2" t="n"/>
      <c r="OAR14" s="2" t="n"/>
      <c r="OAS14" s="2" t="n"/>
      <c r="OAT14" s="2" t="n"/>
      <c r="OAU14" s="2" t="n"/>
      <c r="OAV14" s="2" t="n"/>
      <c r="OAW14" s="2" t="n"/>
      <c r="OAX14" s="2" t="n"/>
      <c r="OAY14" s="2" t="n"/>
      <c r="OAZ14" s="2" t="n"/>
      <c r="OBA14" s="33" t="n"/>
      <c r="OBB14" s="2" t="n"/>
      <c r="OBC14" s="2" t="n"/>
      <c r="OBD14" s="2" t="n"/>
      <c r="OBE14" s="2" t="n"/>
      <c r="OBF14" s="2" t="n"/>
      <c r="OBG14" s="2" t="n"/>
      <c r="OBH14" s="2" t="n"/>
      <c r="OBI14" s="2" t="n"/>
      <c r="OBJ14" s="2" t="n"/>
      <c r="OBK14" s="2" t="n"/>
      <c r="OBL14" s="2" t="n"/>
      <c r="OBM14" s="2" t="n"/>
      <c r="OBN14" s="33" t="n"/>
      <c r="OBO14" s="2" t="n"/>
      <c r="OBP14" s="2" t="n"/>
      <c r="OBQ14" s="2" t="n"/>
      <c r="OBR14" s="2" t="n"/>
      <c r="OBS14" s="2" t="n"/>
      <c r="OBT14" s="2" t="n"/>
      <c r="OBU14" s="2" t="n"/>
      <c r="OBV14" s="2" t="n"/>
      <c r="OBW14" s="2" t="n"/>
      <c r="OBX14" s="2" t="n"/>
      <c r="OBY14" s="2" t="n"/>
      <c r="OBZ14" s="2" t="n"/>
      <c r="OCA14" s="33" t="n"/>
      <c r="OCB14" s="2" t="n"/>
      <c r="OCC14" s="2" t="n"/>
      <c r="OCD14" s="2" t="n"/>
      <c r="OCE14" s="2" t="n"/>
      <c r="OCF14" s="2" t="n"/>
      <c r="OCG14" s="2" t="n"/>
      <c r="OCH14" s="2" t="n"/>
      <c r="OCI14" s="2" t="n"/>
      <c r="OCJ14" s="2" t="n"/>
      <c r="OCK14" s="2" t="n"/>
      <c r="OCL14" s="2" t="n"/>
      <c r="OCM14" s="2" t="n"/>
      <c r="OCN14" s="33" t="n"/>
      <c r="OCO14" s="2" t="n"/>
      <c r="OCP14" s="2" t="n"/>
      <c r="OCQ14" s="2" t="n"/>
      <c r="OCR14" s="2" t="n"/>
      <c r="OCS14" s="2" t="n"/>
      <c r="OCT14" s="2" t="n"/>
      <c r="OCU14" s="2" t="n"/>
      <c r="OCV14" s="2" t="n"/>
      <c r="OCW14" s="2" t="n"/>
      <c r="OCX14" s="2" t="n"/>
      <c r="OCY14" s="2" t="n"/>
      <c r="OCZ14" s="2" t="n"/>
      <c r="ODA14" s="33" t="n"/>
      <c r="ODB14" s="2" t="n"/>
      <c r="ODC14" s="2" t="n"/>
      <c r="ODD14" s="2" t="n"/>
      <c r="ODE14" s="2" t="n"/>
      <c r="ODF14" s="2" t="n"/>
      <c r="ODG14" s="2" t="n"/>
      <c r="ODH14" s="2" t="n"/>
      <c r="ODI14" s="2" t="n"/>
      <c r="ODJ14" s="2" t="n"/>
      <c r="ODK14" s="2" t="n"/>
      <c r="ODL14" s="2" t="n"/>
      <c r="ODM14" s="2" t="n"/>
      <c r="ODN14" s="33" t="n"/>
      <c r="ODO14" s="2" t="n"/>
      <c r="ODP14" s="2" t="n"/>
      <c r="ODQ14" s="2" t="n"/>
      <c r="ODR14" s="2" t="n"/>
      <c r="ODS14" s="2" t="n"/>
      <c r="ODT14" s="2" t="n"/>
      <c r="ODU14" s="2" t="n"/>
      <c r="ODV14" s="2" t="n"/>
      <c r="ODW14" s="2" t="n"/>
      <c r="ODX14" s="2" t="n"/>
      <c r="ODY14" s="2" t="n"/>
      <c r="ODZ14" s="2" t="n"/>
      <c r="OEA14" s="33" t="n"/>
      <c r="OEB14" s="2" t="n"/>
      <c r="OEC14" s="2" t="n"/>
      <c r="OED14" s="2" t="n"/>
      <c r="OEE14" s="2" t="n"/>
      <c r="OEF14" s="2" t="n"/>
      <c r="OEG14" s="2" t="n"/>
      <c r="OEH14" s="2" t="n"/>
      <c r="OEI14" s="2" t="n"/>
      <c r="OEJ14" s="2" t="n"/>
      <c r="OEK14" s="2" t="n"/>
      <c r="OEL14" s="2" t="n"/>
      <c r="OEM14" s="2" t="n"/>
      <c r="OEN14" s="33" t="n"/>
      <c r="OEO14" s="2" t="n"/>
      <c r="OEP14" s="2" t="n"/>
      <c r="OEQ14" s="2" t="n"/>
      <c r="OER14" s="2" t="n"/>
      <c r="OES14" s="2" t="n"/>
      <c r="OET14" s="2" t="n"/>
      <c r="OEU14" s="2" t="n"/>
      <c r="OEV14" s="2" t="n"/>
      <c r="OEW14" s="2" t="n"/>
      <c r="OEX14" s="2" t="n"/>
      <c r="OEY14" s="2" t="n"/>
      <c r="OEZ14" s="2" t="n"/>
      <c r="OFA14" s="33" t="n"/>
      <c r="OFB14" s="2" t="n"/>
      <c r="OFC14" s="2" t="n"/>
      <c r="OFD14" s="2" t="n"/>
      <c r="OFE14" s="2" t="n"/>
      <c r="OFF14" s="2" t="n"/>
      <c r="OFG14" s="2" t="n"/>
      <c r="OFH14" s="2" t="n"/>
      <c r="OFI14" s="2" t="n"/>
      <c r="OFJ14" s="2" t="n"/>
      <c r="OFK14" s="2" t="n"/>
      <c r="OFL14" s="2" t="n"/>
      <c r="OFM14" s="2" t="n"/>
      <c r="OFN14" s="33" t="n"/>
      <c r="OFO14" s="2" t="n"/>
      <c r="OFP14" s="2" t="n"/>
      <c r="OFQ14" s="2" t="n"/>
      <c r="OFR14" s="2" t="n"/>
      <c r="OFS14" s="2" t="n"/>
      <c r="OFT14" s="2" t="n"/>
      <c r="OFU14" s="2" t="n"/>
      <c r="OFV14" s="2" t="n"/>
      <c r="OFW14" s="2" t="n"/>
      <c r="OFX14" s="2" t="n"/>
      <c r="OFY14" s="2" t="n"/>
      <c r="OFZ14" s="2" t="n"/>
      <c r="OGA14" s="33" t="n"/>
      <c r="OGB14" s="2" t="n"/>
      <c r="OGC14" s="2" t="n"/>
      <c r="OGD14" s="2" t="n"/>
      <c r="OGE14" s="2" t="n"/>
      <c r="OGF14" s="2" t="n"/>
      <c r="OGG14" s="2" t="n"/>
      <c r="OGH14" s="2" t="n"/>
      <c r="OGI14" s="2" t="n"/>
      <c r="OGJ14" s="2" t="n"/>
      <c r="OGK14" s="2" t="n"/>
      <c r="OGL14" s="2" t="n"/>
      <c r="OGM14" s="2" t="n"/>
      <c r="OGN14" s="33" t="n"/>
      <c r="OGO14" s="2" t="n"/>
      <c r="OGP14" s="2" t="n"/>
      <c r="OGQ14" s="2" t="n"/>
      <c r="OGR14" s="2" t="n"/>
      <c r="OGS14" s="2" t="n"/>
      <c r="OGT14" s="2" t="n"/>
      <c r="OGU14" s="2" t="n"/>
      <c r="OGV14" s="2" t="n"/>
      <c r="OGW14" s="2" t="n"/>
      <c r="OGX14" s="2" t="n"/>
      <c r="OGY14" s="2" t="n"/>
      <c r="OGZ14" s="2" t="n"/>
      <c r="OHA14" s="33" t="n"/>
      <c r="OHB14" s="2" t="n"/>
      <c r="OHC14" s="2" t="n"/>
      <c r="OHD14" s="2" t="n"/>
      <c r="OHE14" s="2" t="n"/>
      <c r="OHF14" s="2" t="n"/>
      <c r="OHG14" s="2" t="n"/>
      <c r="OHH14" s="2" t="n"/>
      <c r="OHI14" s="2" t="n"/>
      <c r="OHJ14" s="2" t="n"/>
      <c r="OHK14" s="2" t="n"/>
      <c r="OHL14" s="2" t="n"/>
      <c r="OHM14" s="2" t="n"/>
      <c r="OHN14" s="33" t="n"/>
      <c r="OHO14" s="2" t="n"/>
      <c r="OHP14" s="2" t="n"/>
      <c r="OHQ14" s="2" t="n"/>
      <c r="OHR14" s="2" t="n"/>
      <c r="OHS14" s="2" t="n"/>
      <c r="OHT14" s="2" t="n"/>
      <c r="OHU14" s="2" t="n"/>
      <c r="OHV14" s="2" t="n"/>
      <c r="OHW14" s="2" t="n"/>
      <c r="OHX14" s="2" t="n"/>
      <c r="OHY14" s="2" t="n"/>
      <c r="OHZ14" s="2" t="n"/>
      <c r="OIA14" s="33" t="n"/>
      <c r="OIB14" s="2" t="n"/>
      <c r="OIC14" s="2" t="n"/>
      <c r="OID14" s="2" t="n"/>
      <c r="OIE14" s="2" t="n"/>
      <c r="OIF14" s="2" t="n"/>
      <c r="OIG14" s="2" t="n"/>
      <c r="OIH14" s="2" t="n"/>
      <c r="OII14" s="2" t="n"/>
      <c r="OIJ14" s="2" t="n"/>
      <c r="OIK14" s="2" t="n"/>
      <c r="OIL14" s="2" t="n"/>
      <c r="OIM14" s="2" t="n"/>
      <c r="OIN14" s="33" t="n"/>
      <c r="OIO14" s="2" t="n"/>
      <c r="OIP14" s="2" t="n"/>
      <c r="OIQ14" s="2" t="n"/>
      <c r="OIR14" s="2" t="n"/>
      <c r="OIS14" s="2" t="n"/>
      <c r="OIT14" s="2" t="n"/>
      <c r="OIU14" s="2" t="n"/>
      <c r="OIV14" s="2" t="n"/>
      <c r="OIW14" s="2" t="n"/>
      <c r="OIX14" s="2" t="n"/>
      <c r="OIY14" s="2" t="n"/>
      <c r="OIZ14" s="2" t="n"/>
      <c r="OJA14" s="33" t="n"/>
      <c r="OJB14" s="2" t="n"/>
      <c r="OJC14" s="2" t="n"/>
      <c r="OJD14" s="2" t="n"/>
      <c r="OJE14" s="2" t="n"/>
      <c r="OJF14" s="2" t="n"/>
      <c r="OJG14" s="2" t="n"/>
      <c r="OJH14" s="2" t="n"/>
      <c r="OJI14" s="2" t="n"/>
      <c r="OJJ14" s="2" t="n"/>
      <c r="OJK14" s="2" t="n"/>
      <c r="OJL14" s="2" t="n"/>
      <c r="OJM14" s="2" t="n"/>
      <c r="OJN14" s="33" t="n"/>
      <c r="OJO14" s="2" t="n"/>
      <c r="OJP14" s="2" t="n"/>
      <c r="OJQ14" s="2" t="n"/>
      <c r="OJR14" s="2" t="n"/>
      <c r="OJS14" s="2" t="n"/>
      <c r="OJT14" s="2" t="n"/>
      <c r="OJU14" s="2" t="n"/>
      <c r="OJV14" s="2" t="n"/>
      <c r="OJW14" s="2" t="n"/>
      <c r="OJX14" s="2" t="n"/>
      <c r="OJY14" s="2" t="n"/>
      <c r="OJZ14" s="2" t="n"/>
      <c r="OKA14" s="33" t="n"/>
      <c r="OKB14" s="2" t="n"/>
      <c r="OKC14" s="2" t="n"/>
      <c r="OKD14" s="2" t="n"/>
      <c r="OKE14" s="2" t="n"/>
      <c r="OKF14" s="2" t="n"/>
      <c r="OKG14" s="2" t="n"/>
      <c r="OKH14" s="2" t="n"/>
      <c r="OKI14" s="2" t="n"/>
      <c r="OKJ14" s="2" t="n"/>
      <c r="OKK14" s="2" t="n"/>
      <c r="OKL14" s="2" t="n"/>
      <c r="OKM14" s="2" t="n"/>
      <c r="OKN14" s="33" t="n"/>
      <c r="OKO14" s="2" t="n"/>
      <c r="OKP14" s="2" t="n"/>
      <c r="OKQ14" s="2" t="n"/>
      <c r="OKR14" s="2" t="n"/>
      <c r="OKS14" s="2" t="n"/>
      <c r="OKT14" s="2" t="n"/>
      <c r="OKU14" s="2" t="n"/>
      <c r="OKV14" s="2" t="n"/>
      <c r="OKW14" s="2" t="n"/>
      <c r="OKX14" s="2" t="n"/>
      <c r="OKY14" s="2" t="n"/>
      <c r="OKZ14" s="2" t="n"/>
      <c r="OLA14" s="33" t="n"/>
      <c r="OLB14" s="2" t="n"/>
      <c r="OLC14" s="2" t="n"/>
      <c r="OLD14" s="2" t="n"/>
      <c r="OLE14" s="2" t="n"/>
      <c r="OLF14" s="2" t="n"/>
      <c r="OLG14" s="2" t="n"/>
      <c r="OLH14" s="2" t="n"/>
      <c r="OLI14" s="2" t="n"/>
      <c r="OLJ14" s="2" t="n"/>
      <c r="OLK14" s="2" t="n"/>
      <c r="OLL14" s="2" t="n"/>
      <c r="OLM14" s="2" t="n"/>
      <c r="OLN14" s="33" t="n"/>
      <c r="OLO14" s="2" t="n"/>
      <c r="OLP14" s="2" t="n"/>
      <c r="OLQ14" s="2" t="n"/>
      <c r="OLR14" s="2" t="n"/>
      <c r="OLS14" s="2" t="n"/>
      <c r="OLT14" s="2" t="n"/>
      <c r="OLU14" s="2" t="n"/>
      <c r="OLV14" s="2" t="n"/>
      <c r="OLW14" s="2" t="n"/>
      <c r="OLX14" s="2" t="n"/>
      <c r="OLY14" s="2" t="n"/>
      <c r="OLZ14" s="2" t="n"/>
      <c r="OMA14" s="33" t="n"/>
      <c r="OMB14" s="2" t="n"/>
      <c r="OMC14" s="2" t="n"/>
      <c r="OMD14" s="2" t="n"/>
      <c r="OME14" s="2" t="n"/>
      <c r="OMF14" s="2" t="n"/>
      <c r="OMG14" s="2" t="n"/>
      <c r="OMH14" s="2" t="n"/>
      <c r="OMI14" s="2" t="n"/>
      <c r="OMJ14" s="2" t="n"/>
      <c r="OMK14" s="2" t="n"/>
      <c r="OML14" s="2" t="n"/>
      <c r="OMM14" s="2" t="n"/>
      <c r="OMN14" s="33" t="n"/>
      <c r="OMO14" s="2" t="n"/>
      <c r="OMP14" s="2" t="n"/>
      <c r="OMQ14" s="2" t="n"/>
      <c r="OMR14" s="2" t="n"/>
      <c r="OMS14" s="2" t="n"/>
      <c r="OMT14" s="2" t="n"/>
      <c r="OMU14" s="2" t="n"/>
      <c r="OMV14" s="2" t="n"/>
      <c r="OMW14" s="2" t="n"/>
      <c r="OMX14" s="2" t="n"/>
      <c r="OMY14" s="2" t="n"/>
      <c r="OMZ14" s="2" t="n"/>
      <c r="ONA14" s="33" t="n"/>
      <c r="ONB14" s="2" t="n"/>
      <c r="ONC14" s="2" t="n"/>
      <c r="OND14" s="2" t="n"/>
      <c r="ONE14" s="2" t="n"/>
      <c r="ONF14" s="2" t="n"/>
      <c r="ONG14" s="2" t="n"/>
      <c r="ONH14" s="2" t="n"/>
      <c r="ONI14" s="2" t="n"/>
      <c r="ONJ14" s="2" t="n"/>
      <c r="ONK14" s="2" t="n"/>
      <c r="ONL14" s="2" t="n"/>
      <c r="ONM14" s="2" t="n"/>
      <c r="ONN14" s="33" t="n"/>
      <c r="ONO14" s="2" t="n"/>
      <c r="ONP14" s="2" t="n"/>
      <c r="ONQ14" s="2" t="n"/>
      <c r="ONR14" s="2" t="n"/>
      <c r="ONS14" s="2" t="n"/>
      <c r="ONT14" s="2" t="n"/>
      <c r="ONU14" s="2" t="n"/>
      <c r="ONV14" s="2" t="n"/>
      <c r="ONW14" s="2" t="n"/>
      <c r="ONX14" s="2" t="n"/>
      <c r="ONY14" s="2" t="n"/>
      <c r="ONZ14" s="2" t="n"/>
      <c r="OOA14" s="33" t="n"/>
      <c r="OOB14" s="2" t="n"/>
      <c r="OOC14" s="2" t="n"/>
      <c r="OOD14" s="2" t="n"/>
      <c r="OOE14" s="2" t="n"/>
      <c r="OOF14" s="2" t="n"/>
      <c r="OOG14" s="2" t="n"/>
      <c r="OOH14" s="2" t="n"/>
      <c r="OOI14" s="2" t="n"/>
      <c r="OOJ14" s="2" t="n"/>
      <c r="OOK14" s="2" t="n"/>
      <c r="OOL14" s="2" t="n"/>
      <c r="OOM14" s="2" t="n"/>
      <c r="OON14" s="33" t="n"/>
      <c r="OOO14" s="2" t="n"/>
      <c r="OOP14" s="2" t="n"/>
      <c r="OOQ14" s="2" t="n"/>
      <c r="OOR14" s="2" t="n"/>
      <c r="OOS14" s="2" t="n"/>
      <c r="OOT14" s="2" t="n"/>
      <c r="OOU14" s="2" t="n"/>
      <c r="OOV14" s="2" t="n"/>
      <c r="OOW14" s="2" t="n"/>
      <c r="OOX14" s="2" t="n"/>
      <c r="OOY14" s="2" t="n"/>
      <c r="OOZ14" s="2" t="n"/>
      <c r="OPA14" s="33" t="n"/>
      <c r="OPB14" s="2" t="n"/>
      <c r="OPC14" s="2" t="n"/>
      <c r="OPD14" s="2" t="n"/>
      <c r="OPE14" s="2" t="n"/>
      <c r="OPF14" s="2" t="n"/>
      <c r="OPG14" s="2" t="n"/>
      <c r="OPH14" s="2" t="n"/>
      <c r="OPI14" s="2" t="n"/>
      <c r="OPJ14" s="2" t="n"/>
      <c r="OPK14" s="2" t="n"/>
      <c r="OPL14" s="2" t="n"/>
      <c r="OPM14" s="2" t="n"/>
      <c r="OPN14" s="33" t="n"/>
      <c r="OPO14" s="2" t="n"/>
      <c r="OPP14" s="2" t="n"/>
      <c r="OPQ14" s="2" t="n"/>
      <c r="OPR14" s="2" t="n"/>
      <c r="OPS14" s="2" t="n"/>
      <c r="OPT14" s="2" t="n"/>
      <c r="OPU14" s="2" t="n"/>
      <c r="OPV14" s="2" t="n"/>
      <c r="OPW14" s="2" t="n"/>
      <c r="OPX14" s="2" t="n"/>
      <c r="OPY14" s="2" t="n"/>
      <c r="OPZ14" s="2" t="n"/>
      <c r="OQA14" s="33" t="n"/>
      <c r="OQB14" s="2" t="n"/>
      <c r="OQC14" s="2" t="n"/>
      <c r="OQD14" s="2" t="n"/>
      <c r="OQE14" s="2" t="n"/>
      <c r="OQF14" s="2" t="n"/>
      <c r="OQG14" s="2" t="n"/>
      <c r="OQH14" s="2" t="n"/>
      <c r="OQI14" s="2" t="n"/>
      <c r="OQJ14" s="2" t="n"/>
      <c r="OQK14" s="2" t="n"/>
      <c r="OQL14" s="2" t="n"/>
      <c r="OQM14" s="2" t="n"/>
      <c r="OQN14" s="33" t="n"/>
      <c r="OQO14" s="2" t="n"/>
      <c r="OQP14" s="2" t="n"/>
      <c r="OQQ14" s="2" t="n"/>
      <c r="OQR14" s="2" t="n"/>
      <c r="OQS14" s="2" t="n"/>
      <c r="OQT14" s="2" t="n"/>
      <c r="OQU14" s="2" t="n"/>
      <c r="OQV14" s="2" t="n"/>
      <c r="OQW14" s="2" t="n"/>
      <c r="OQX14" s="2" t="n"/>
      <c r="OQY14" s="2" t="n"/>
      <c r="OQZ14" s="2" t="n"/>
      <c r="ORA14" s="33" t="n"/>
      <c r="ORB14" s="2" t="n"/>
      <c r="ORC14" s="2" t="n"/>
      <c r="ORD14" s="2" t="n"/>
      <c r="ORE14" s="2" t="n"/>
      <c r="ORF14" s="2" t="n"/>
      <c r="ORG14" s="2" t="n"/>
      <c r="ORH14" s="2" t="n"/>
      <c r="ORI14" s="2" t="n"/>
      <c r="ORJ14" s="2" t="n"/>
      <c r="ORK14" s="2" t="n"/>
      <c r="ORL14" s="2" t="n"/>
      <c r="ORM14" s="2" t="n"/>
      <c r="ORN14" s="33" t="n"/>
      <c r="ORO14" s="2" t="n"/>
      <c r="ORP14" s="2" t="n"/>
      <c r="ORQ14" s="2" t="n"/>
      <c r="ORR14" s="2" t="n"/>
      <c r="ORS14" s="2" t="n"/>
      <c r="ORT14" s="2" t="n"/>
      <c r="ORU14" s="2" t="n"/>
      <c r="ORV14" s="2" t="n"/>
      <c r="ORW14" s="2" t="n"/>
      <c r="ORX14" s="2" t="n"/>
      <c r="ORY14" s="2" t="n"/>
      <c r="ORZ14" s="2" t="n"/>
      <c r="OSA14" s="33" t="n"/>
      <c r="OSB14" s="2" t="n"/>
      <c r="OSC14" s="2" t="n"/>
      <c r="OSD14" s="2" t="n"/>
      <c r="OSE14" s="2" t="n"/>
      <c r="OSF14" s="2" t="n"/>
      <c r="OSG14" s="2" t="n"/>
      <c r="OSH14" s="2" t="n"/>
      <c r="OSI14" s="2" t="n"/>
      <c r="OSJ14" s="2" t="n"/>
      <c r="OSK14" s="2" t="n"/>
      <c r="OSL14" s="2" t="n"/>
      <c r="OSM14" s="2" t="n"/>
      <c r="OSN14" s="33" t="n"/>
      <c r="OSO14" s="2" t="n"/>
      <c r="OSP14" s="2" t="n"/>
      <c r="OSQ14" s="2" t="n"/>
      <c r="OSR14" s="2" t="n"/>
      <c r="OSS14" s="2" t="n"/>
      <c r="OST14" s="2" t="n"/>
      <c r="OSU14" s="2" t="n"/>
      <c r="OSV14" s="2" t="n"/>
      <c r="OSW14" s="2" t="n"/>
      <c r="OSX14" s="2" t="n"/>
      <c r="OSY14" s="2" t="n"/>
      <c r="OSZ14" s="2" t="n"/>
      <c r="OTA14" s="33" t="n"/>
      <c r="OTB14" s="2" t="n"/>
      <c r="OTC14" s="2" t="n"/>
      <c r="OTD14" s="2" t="n"/>
      <c r="OTE14" s="2" t="n"/>
      <c r="OTF14" s="2" t="n"/>
      <c r="OTG14" s="2" t="n"/>
      <c r="OTH14" s="2" t="n"/>
      <c r="OTI14" s="2" t="n"/>
      <c r="OTJ14" s="2" t="n"/>
      <c r="OTK14" s="2" t="n"/>
      <c r="OTL14" s="2" t="n"/>
      <c r="OTM14" s="2" t="n"/>
      <c r="OTN14" s="33" t="n"/>
      <c r="OTO14" s="2" t="n"/>
      <c r="OTP14" s="2" t="n"/>
      <c r="OTQ14" s="2" t="n"/>
      <c r="OTR14" s="2" t="n"/>
      <c r="OTS14" s="2" t="n"/>
      <c r="OTT14" s="2" t="n"/>
      <c r="OTU14" s="2" t="n"/>
      <c r="OTV14" s="2" t="n"/>
      <c r="OTW14" s="2" t="n"/>
      <c r="OTX14" s="2" t="n"/>
      <c r="OTY14" s="2" t="n"/>
      <c r="OTZ14" s="2" t="n"/>
      <c r="OUA14" s="33" t="n"/>
      <c r="OUB14" s="2" t="n"/>
      <c r="OUC14" s="2" t="n"/>
      <c r="OUD14" s="2" t="n"/>
      <c r="OUE14" s="2" t="n"/>
      <c r="OUF14" s="2" t="n"/>
      <c r="OUG14" s="2" t="n"/>
      <c r="OUH14" s="2" t="n"/>
      <c r="OUI14" s="2" t="n"/>
      <c r="OUJ14" s="2" t="n"/>
      <c r="OUK14" s="2" t="n"/>
      <c r="OUL14" s="2" t="n"/>
      <c r="OUM14" s="2" t="n"/>
      <c r="OUN14" s="33" t="n"/>
      <c r="OUO14" s="2" t="n"/>
      <c r="OUP14" s="2" t="n"/>
      <c r="OUQ14" s="2" t="n"/>
      <c r="OUR14" s="2" t="n"/>
      <c r="OUS14" s="2" t="n"/>
      <c r="OUT14" s="2" t="n"/>
      <c r="OUU14" s="2" t="n"/>
      <c r="OUV14" s="2" t="n"/>
      <c r="OUW14" s="2" t="n"/>
      <c r="OUX14" s="2" t="n"/>
      <c r="OUY14" s="2" t="n"/>
      <c r="OUZ14" s="2" t="n"/>
      <c r="OVA14" s="33" t="n"/>
      <c r="OVB14" s="2" t="n"/>
      <c r="OVC14" s="2" t="n"/>
      <c r="OVD14" s="2" t="n"/>
      <c r="OVE14" s="2" t="n"/>
      <c r="OVF14" s="2" t="n"/>
      <c r="OVG14" s="2" t="n"/>
      <c r="OVH14" s="2" t="n"/>
      <c r="OVI14" s="2" t="n"/>
      <c r="OVJ14" s="2" t="n"/>
      <c r="OVK14" s="2" t="n"/>
      <c r="OVL14" s="2" t="n"/>
      <c r="OVM14" s="2" t="n"/>
      <c r="OVN14" s="33" t="n"/>
      <c r="OVO14" s="2" t="n"/>
      <c r="OVP14" s="2" t="n"/>
      <c r="OVQ14" s="2" t="n"/>
      <c r="OVR14" s="2" t="n"/>
      <c r="OVS14" s="2" t="n"/>
      <c r="OVT14" s="2" t="n"/>
      <c r="OVU14" s="2" t="n"/>
      <c r="OVV14" s="2" t="n"/>
      <c r="OVW14" s="2" t="n"/>
      <c r="OVX14" s="2" t="n"/>
      <c r="OVY14" s="2" t="n"/>
      <c r="OVZ14" s="2" t="n"/>
      <c r="OWA14" s="33" t="n"/>
      <c r="OWB14" s="2" t="n"/>
      <c r="OWC14" s="2" t="n"/>
      <c r="OWD14" s="2" t="n"/>
      <c r="OWE14" s="2" t="n"/>
      <c r="OWF14" s="2" t="n"/>
      <c r="OWG14" s="2" t="n"/>
      <c r="OWH14" s="2" t="n"/>
      <c r="OWI14" s="2" t="n"/>
      <c r="OWJ14" s="2" t="n"/>
      <c r="OWK14" s="2" t="n"/>
      <c r="OWL14" s="2" t="n"/>
      <c r="OWM14" s="2" t="n"/>
      <c r="OWN14" s="33" t="n"/>
      <c r="OWO14" s="2" t="n"/>
      <c r="OWP14" s="2" t="n"/>
      <c r="OWQ14" s="2" t="n"/>
      <c r="OWR14" s="2" t="n"/>
      <c r="OWS14" s="2" t="n"/>
      <c r="OWT14" s="2" t="n"/>
      <c r="OWU14" s="2" t="n"/>
      <c r="OWV14" s="2" t="n"/>
      <c r="OWW14" s="2" t="n"/>
      <c r="OWX14" s="2" t="n"/>
      <c r="OWY14" s="2" t="n"/>
      <c r="OWZ14" s="2" t="n"/>
      <c r="OXA14" s="33" t="n"/>
      <c r="OXB14" s="2" t="n"/>
      <c r="OXC14" s="2" t="n"/>
      <c r="OXD14" s="2" t="n"/>
      <c r="OXE14" s="2" t="n"/>
      <c r="OXF14" s="2" t="n"/>
      <c r="OXG14" s="2" t="n"/>
      <c r="OXH14" s="2" t="n"/>
      <c r="OXI14" s="2" t="n"/>
      <c r="OXJ14" s="2" t="n"/>
      <c r="OXK14" s="2" t="n"/>
      <c r="OXL14" s="2" t="n"/>
      <c r="OXM14" s="2" t="n"/>
      <c r="OXN14" s="33" t="n"/>
      <c r="OXO14" s="2" t="n"/>
      <c r="OXP14" s="2" t="n"/>
      <c r="OXQ14" s="2" t="n"/>
      <c r="OXR14" s="2" t="n"/>
      <c r="OXS14" s="2" t="n"/>
      <c r="OXT14" s="2" t="n"/>
      <c r="OXU14" s="2" t="n"/>
      <c r="OXV14" s="2" t="n"/>
      <c r="OXW14" s="2" t="n"/>
      <c r="OXX14" s="2" t="n"/>
      <c r="OXY14" s="2" t="n"/>
      <c r="OXZ14" s="2" t="n"/>
      <c r="OYA14" s="33" t="n"/>
      <c r="OYB14" s="2" t="n"/>
      <c r="OYC14" s="2" t="n"/>
      <c r="OYD14" s="2" t="n"/>
      <c r="OYE14" s="2" t="n"/>
      <c r="OYF14" s="2" t="n"/>
      <c r="OYG14" s="2" t="n"/>
      <c r="OYH14" s="2" t="n"/>
      <c r="OYI14" s="2" t="n"/>
      <c r="OYJ14" s="2" t="n"/>
      <c r="OYK14" s="2" t="n"/>
      <c r="OYL14" s="2" t="n"/>
      <c r="OYM14" s="2" t="n"/>
      <c r="OYN14" s="33" t="n"/>
      <c r="OYO14" s="2" t="n"/>
      <c r="OYP14" s="2" t="n"/>
      <c r="OYQ14" s="2" t="n"/>
      <c r="OYR14" s="2" t="n"/>
      <c r="OYS14" s="2" t="n"/>
      <c r="OYT14" s="2" t="n"/>
      <c r="OYU14" s="2" t="n"/>
      <c r="OYV14" s="2" t="n"/>
      <c r="OYW14" s="2" t="n"/>
      <c r="OYX14" s="2" t="n"/>
      <c r="OYY14" s="2" t="n"/>
      <c r="OYZ14" s="2" t="n"/>
      <c r="OZA14" s="33" t="n"/>
      <c r="OZB14" s="2" t="n"/>
      <c r="OZC14" s="2" t="n"/>
      <c r="OZD14" s="2" t="n"/>
      <c r="OZE14" s="2" t="n"/>
      <c r="OZF14" s="2" t="n"/>
      <c r="OZG14" s="2" t="n"/>
      <c r="OZH14" s="2" t="n"/>
      <c r="OZI14" s="2" t="n"/>
      <c r="OZJ14" s="2" t="n"/>
      <c r="OZK14" s="2" t="n"/>
      <c r="OZL14" s="2" t="n"/>
      <c r="OZM14" s="2" t="n"/>
      <c r="OZN14" s="33" t="n"/>
      <c r="OZO14" s="2" t="n"/>
      <c r="OZP14" s="2" t="n"/>
      <c r="OZQ14" s="2" t="n"/>
      <c r="OZR14" s="2" t="n"/>
      <c r="OZS14" s="2" t="n"/>
      <c r="OZT14" s="2" t="n"/>
      <c r="OZU14" s="2" t="n"/>
      <c r="OZV14" s="2" t="n"/>
      <c r="OZW14" s="2" t="n"/>
      <c r="OZX14" s="2" t="n"/>
      <c r="OZY14" s="2" t="n"/>
      <c r="OZZ14" s="2" t="n"/>
      <c r="PAA14" s="33" t="n"/>
      <c r="PAB14" s="2" t="n"/>
      <c r="PAC14" s="2" t="n"/>
      <c r="PAD14" s="2" t="n"/>
      <c r="PAE14" s="2" t="n"/>
      <c r="PAF14" s="2" t="n"/>
      <c r="PAG14" s="2" t="n"/>
      <c r="PAH14" s="2" t="n"/>
      <c r="PAI14" s="2" t="n"/>
      <c r="PAJ14" s="2" t="n"/>
      <c r="PAK14" s="2" t="n"/>
      <c r="PAL14" s="2" t="n"/>
      <c r="PAM14" s="2" t="n"/>
      <c r="PAN14" s="33" t="n"/>
      <c r="PAO14" s="2" t="n"/>
      <c r="PAP14" s="2" t="n"/>
      <c r="PAQ14" s="2" t="n"/>
      <c r="PAR14" s="2" t="n"/>
      <c r="PAS14" s="2" t="n"/>
      <c r="PAT14" s="2" t="n"/>
      <c r="PAU14" s="2" t="n"/>
      <c r="PAV14" s="2" t="n"/>
      <c r="PAW14" s="2" t="n"/>
      <c r="PAX14" s="2" t="n"/>
      <c r="PAY14" s="2" t="n"/>
      <c r="PAZ14" s="2" t="n"/>
      <c r="PBA14" s="33" t="n"/>
      <c r="PBB14" s="2" t="n"/>
      <c r="PBC14" s="2" t="n"/>
      <c r="PBD14" s="2" t="n"/>
      <c r="PBE14" s="2" t="n"/>
      <c r="PBF14" s="2" t="n"/>
      <c r="PBG14" s="2" t="n"/>
      <c r="PBH14" s="2" t="n"/>
      <c r="PBI14" s="2" t="n"/>
      <c r="PBJ14" s="2" t="n"/>
      <c r="PBK14" s="2" t="n"/>
      <c r="PBL14" s="2" t="n"/>
      <c r="PBM14" s="2" t="n"/>
      <c r="PBN14" s="33" t="n"/>
      <c r="PBO14" s="2" t="n"/>
      <c r="PBP14" s="2" t="n"/>
      <c r="PBQ14" s="2" t="n"/>
      <c r="PBR14" s="2" t="n"/>
      <c r="PBS14" s="2" t="n"/>
      <c r="PBT14" s="2" t="n"/>
      <c r="PBU14" s="2" t="n"/>
      <c r="PBV14" s="2" t="n"/>
      <c r="PBW14" s="2" t="n"/>
      <c r="PBX14" s="2" t="n"/>
      <c r="PBY14" s="2" t="n"/>
      <c r="PBZ14" s="2" t="n"/>
      <c r="PCA14" s="33" t="n"/>
      <c r="PCB14" s="2" t="n"/>
      <c r="PCC14" s="2" t="n"/>
      <c r="PCD14" s="2" t="n"/>
      <c r="PCE14" s="2" t="n"/>
      <c r="PCF14" s="2" t="n"/>
      <c r="PCG14" s="2" t="n"/>
      <c r="PCH14" s="2" t="n"/>
      <c r="PCI14" s="2" t="n"/>
      <c r="PCJ14" s="2" t="n"/>
      <c r="PCK14" s="2" t="n"/>
      <c r="PCL14" s="2" t="n"/>
      <c r="PCM14" s="2" t="n"/>
      <c r="PCN14" s="33" t="n"/>
      <c r="PCO14" s="2" t="n"/>
      <c r="PCP14" s="2" t="n"/>
      <c r="PCQ14" s="2" t="n"/>
      <c r="PCR14" s="2" t="n"/>
      <c r="PCS14" s="2" t="n"/>
      <c r="PCT14" s="2" t="n"/>
      <c r="PCU14" s="2" t="n"/>
      <c r="PCV14" s="2" t="n"/>
      <c r="PCW14" s="2" t="n"/>
      <c r="PCX14" s="2" t="n"/>
      <c r="PCY14" s="2" t="n"/>
      <c r="PCZ14" s="2" t="n"/>
      <c r="PDA14" s="33" t="n"/>
      <c r="PDB14" s="2" t="n"/>
      <c r="PDC14" s="2" t="n"/>
      <c r="PDD14" s="2" t="n"/>
      <c r="PDE14" s="2" t="n"/>
      <c r="PDF14" s="2" t="n"/>
      <c r="PDG14" s="2" t="n"/>
      <c r="PDH14" s="2" t="n"/>
      <c r="PDI14" s="2" t="n"/>
      <c r="PDJ14" s="2" t="n"/>
      <c r="PDK14" s="2" t="n"/>
      <c r="PDL14" s="2" t="n"/>
      <c r="PDM14" s="2" t="n"/>
      <c r="PDN14" s="33" t="n"/>
      <c r="PDO14" s="2" t="n"/>
      <c r="PDP14" s="2" t="n"/>
      <c r="PDQ14" s="2" t="n"/>
      <c r="PDR14" s="2" t="n"/>
      <c r="PDS14" s="2" t="n"/>
      <c r="PDT14" s="2" t="n"/>
      <c r="PDU14" s="2" t="n"/>
      <c r="PDV14" s="2" t="n"/>
      <c r="PDW14" s="2" t="n"/>
      <c r="PDX14" s="2" t="n"/>
      <c r="PDY14" s="2" t="n"/>
      <c r="PDZ14" s="2" t="n"/>
      <c r="PEA14" s="33" t="n"/>
      <c r="PEB14" s="2" t="n"/>
      <c r="PEC14" s="2" t="n"/>
      <c r="PED14" s="2" t="n"/>
      <c r="PEE14" s="2" t="n"/>
      <c r="PEF14" s="2" t="n"/>
      <c r="PEG14" s="2" t="n"/>
      <c r="PEH14" s="2" t="n"/>
      <c r="PEI14" s="2" t="n"/>
      <c r="PEJ14" s="2" t="n"/>
      <c r="PEK14" s="2" t="n"/>
      <c r="PEL14" s="2" t="n"/>
      <c r="PEM14" s="2" t="n"/>
      <c r="PEN14" s="33" t="n"/>
      <c r="PEO14" s="2" t="n"/>
      <c r="PEP14" s="2" t="n"/>
      <c r="PEQ14" s="2" t="n"/>
      <c r="PER14" s="2" t="n"/>
      <c r="PES14" s="2" t="n"/>
      <c r="PET14" s="2" t="n"/>
      <c r="PEU14" s="2" t="n"/>
      <c r="PEV14" s="2" t="n"/>
      <c r="PEW14" s="2" t="n"/>
      <c r="PEX14" s="2" t="n"/>
      <c r="PEY14" s="2" t="n"/>
      <c r="PEZ14" s="2" t="n"/>
      <c r="PFA14" s="33" t="n"/>
      <c r="PFB14" s="2" t="n"/>
      <c r="PFC14" s="2" t="n"/>
      <c r="PFD14" s="2" t="n"/>
      <c r="PFE14" s="2" t="n"/>
      <c r="PFF14" s="2" t="n"/>
      <c r="PFG14" s="2" t="n"/>
      <c r="PFH14" s="2" t="n"/>
      <c r="PFI14" s="2" t="n"/>
      <c r="PFJ14" s="2" t="n"/>
      <c r="PFK14" s="2" t="n"/>
      <c r="PFL14" s="2" t="n"/>
      <c r="PFM14" s="2" t="n"/>
      <c r="PFN14" s="33" t="n"/>
      <c r="PFO14" s="2" t="n"/>
      <c r="PFP14" s="2" t="n"/>
      <c r="PFQ14" s="2" t="n"/>
      <c r="PFR14" s="2" t="n"/>
      <c r="PFS14" s="2" t="n"/>
      <c r="PFT14" s="2" t="n"/>
      <c r="PFU14" s="2" t="n"/>
      <c r="PFV14" s="2" t="n"/>
      <c r="PFW14" s="2" t="n"/>
      <c r="PFX14" s="2" t="n"/>
      <c r="PFY14" s="2" t="n"/>
      <c r="PFZ14" s="2" t="n"/>
      <c r="PGA14" s="33" t="n"/>
      <c r="PGB14" s="2" t="n"/>
      <c r="PGC14" s="2" t="n"/>
      <c r="PGD14" s="2" t="n"/>
      <c r="PGE14" s="2" t="n"/>
      <c r="PGF14" s="2" t="n"/>
      <c r="PGG14" s="2" t="n"/>
      <c r="PGH14" s="2" t="n"/>
      <c r="PGI14" s="2" t="n"/>
      <c r="PGJ14" s="2" t="n"/>
      <c r="PGK14" s="2" t="n"/>
      <c r="PGL14" s="2" t="n"/>
      <c r="PGM14" s="2" t="n"/>
      <c r="PGN14" s="33" t="n"/>
      <c r="PGO14" s="2" t="n"/>
      <c r="PGP14" s="2" t="n"/>
      <c r="PGQ14" s="2" t="n"/>
      <c r="PGR14" s="2" t="n"/>
      <c r="PGS14" s="2" t="n"/>
      <c r="PGT14" s="2" t="n"/>
      <c r="PGU14" s="2" t="n"/>
      <c r="PGV14" s="2" t="n"/>
      <c r="PGW14" s="2" t="n"/>
      <c r="PGX14" s="2" t="n"/>
      <c r="PGY14" s="2" t="n"/>
      <c r="PGZ14" s="2" t="n"/>
      <c r="PHA14" s="33" t="n"/>
      <c r="PHB14" s="2" t="n"/>
      <c r="PHC14" s="2" t="n"/>
      <c r="PHD14" s="2" t="n"/>
      <c r="PHE14" s="2" t="n"/>
      <c r="PHF14" s="2" t="n"/>
      <c r="PHG14" s="2" t="n"/>
      <c r="PHH14" s="2" t="n"/>
      <c r="PHI14" s="2" t="n"/>
      <c r="PHJ14" s="2" t="n"/>
      <c r="PHK14" s="2" t="n"/>
      <c r="PHL14" s="2" t="n"/>
      <c r="PHM14" s="2" t="n"/>
      <c r="PHN14" s="33" t="n"/>
      <c r="PHO14" s="2" t="n"/>
      <c r="PHP14" s="2" t="n"/>
      <c r="PHQ14" s="2" t="n"/>
      <c r="PHR14" s="2" t="n"/>
      <c r="PHS14" s="2" t="n"/>
      <c r="PHT14" s="2" t="n"/>
      <c r="PHU14" s="2" t="n"/>
      <c r="PHV14" s="2" t="n"/>
      <c r="PHW14" s="2" t="n"/>
      <c r="PHX14" s="2" t="n"/>
      <c r="PHY14" s="2" t="n"/>
      <c r="PHZ14" s="2" t="n"/>
      <c r="PIA14" s="33" t="n"/>
      <c r="PIB14" s="2" t="n"/>
      <c r="PIC14" s="2" t="n"/>
      <c r="PID14" s="2" t="n"/>
      <c r="PIE14" s="2" t="n"/>
      <c r="PIF14" s="2" t="n"/>
      <c r="PIG14" s="2" t="n"/>
      <c r="PIH14" s="2" t="n"/>
      <c r="PII14" s="2" t="n"/>
      <c r="PIJ14" s="2" t="n"/>
      <c r="PIK14" s="2" t="n"/>
      <c r="PIL14" s="2" t="n"/>
      <c r="PIM14" s="2" t="n"/>
      <c r="PIN14" s="33" t="n"/>
      <c r="PIO14" s="2" t="n"/>
      <c r="PIP14" s="2" t="n"/>
      <c r="PIQ14" s="2" t="n"/>
      <c r="PIR14" s="2" t="n"/>
      <c r="PIS14" s="2" t="n"/>
      <c r="PIT14" s="2" t="n"/>
      <c r="PIU14" s="2" t="n"/>
      <c r="PIV14" s="2" t="n"/>
      <c r="PIW14" s="2" t="n"/>
      <c r="PIX14" s="2" t="n"/>
      <c r="PIY14" s="2" t="n"/>
      <c r="PIZ14" s="2" t="n"/>
      <c r="PJA14" s="33" t="n"/>
      <c r="PJB14" s="2" t="n"/>
      <c r="PJC14" s="2" t="n"/>
      <c r="PJD14" s="2" t="n"/>
      <c r="PJE14" s="2" t="n"/>
      <c r="PJF14" s="2" t="n"/>
      <c r="PJG14" s="2" t="n"/>
      <c r="PJH14" s="2" t="n"/>
      <c r="PJI14" s="2" t="n"/>
      <c r="PJJ14" s="2" t="n"/>
      <c r="PJK14" s="2" t="n"/>
      <c r="PJL14" s="2" t="n"/>
      <c r="PJM14" s="2" t="n"/>
      <c r="PJN14" s="33" t="n"/>
      <c r="PJO14" s="2" t="n"/>
      <c r="PJP14" s="2" t="n"/>
      <c r="PJQ14" s="2" t="n"/>
      <c r="PJR14" s="2" t="n"/>
      <c r="PJS14" s="2" t="n"/>
      <c r="PJT14" s="2" t="n"/>
      <c r="PJU14" s="2" t="n"/>
      <c r="PJV14" s="2" t="n"/>
      <c r="PJW14" s="2" t="n"/>
      <c r="PJX14" s="2" t="n"/>
      <c r="PJY14" s="2" t="n"/>
      <c r="PJZ14" s="2" t="n"/>
      <c r="PKA14" s="33" t="n"/>
      <c r="PKB14" s="2" t="n"/>
      <c r="PKC14" s="2" t="n"/>
      <c r="PKD14" s="2" t="n"/>
      <c r="PKE14" s="2" t="n"/>
      <c r="PKF14" s="2" t="n"/>
      <c r="PKG14" s="2" t="n"/>
      <c r="PKH14" s="2" t="n"/>
      <c r="PKI14" s="2" t="n"/>
      <c r="PKJ14" s="2" t="n"/>
      <c r="PKK14" s="2" t="n"/>
      <c r="PKL14" s="2" t="n"/>
      <c r="PKM14" s="2" t="n"/>
      <c r="PKN14" s="33" t="n"/>
      <c r="PKO14" s="2" t="n"/>
      <c r="PKP14" s="2" t="n"/>
      <c r="PKQ14" s="2" t="n"/>
      <c r="PKR14" s="2" t="n"/>
      <c r="PKS14" s="2" t="n"/>
      <c r="PKT14" s="2" t="n"/>
      <c r="PKU14" s="2" t="n"/>
      <c r="PKV14" s="2" t="n"/>
      <c r="PKW14" s="2" t="n"/>
      <c r="PKX14" s="2" t="n"/>
      <c r="PKY14" s="2" t="n"/>
      <c r="PKZ14" s="2" t="n"/>
      <c r="PLA14" s="33" t="n"/>
      <c r="PLB14" s="2" t="n"/>
      <c r="PLC14" s="2" t="n"/>
      <c r="PLD14" s="2" t="n"/>
      <c r="PLE14" s="2" t="n"/>
      <c r="PLF14" s="2" t="n"/>
      <c r="PLG14" s="2" t="n"/>
      <c r="PLH14" s="2" t="n"/>
      <c r="PLI14" s="2" t="n"/>
      <c r="PLJ14" s="2" t="n"/>
      <c r="PLK14" s="2" t="n"/>
      <c r="PLL14" s="2" t="n"/>
      <c r="PLM14" s="2" t="n"/>
      <c r="PLN14" s="33" t="n"/>
      <c r="PLO14" s="2" t="n"/>
      <c r="PLP14" s="2" t="n"/>
      <c r="PLQ14" s="2" t="n"/>
      <c r="PLR14" s="2" t="n"/>
      <c r="PLS14" s="2" t="n"/>
      <c r="PLT14" s="2" t="n"/>
      <c r="PLU14" s="2" t="n"/>
      <c r="PLV14" s="2" t="n"/>
      <c r="PLW14" s="2" t="n"/>
      <c r="PLX14" s="2" t="n"/>
      <c r="PLY14" s="2" t="n"/>
      <c r="PLZ14" s="2" t="n"/>
      <c r="PMA14" s="33" t="n"/>
      <c r="PMB14" s="2" t="n"/>
      <c r="PMC14" s="2" t="n"/>
      <c r="PMD14" s="2" t="n"/>
      <c r="PME14" s="2" t="n"/>
      <c r="PMF14" s="2" t="n"/>
      <c r="PMG14" s="2" t="n"/>
      <c r="PMH14" s="2" t="n"/>
      <c r="PMI14" s="2" t="n"/>
      <c r="PMJ14" s="2" t="n"/>
      <c r="PMK14" s="2" t="n"/>
      <c r="PML14" s="2" t="n"/>
      <c r="PMM14" s="2" t="n"/>
      <c r="PMN14" s="33" t="n"/>
      <c r="PMO14" s="2" t="n"/>
      <c r="PMP14" s="2" t="n"/>
      <c r="PMQ14" s="2" t="n"/>
      <c r="PMR14" s="2" t="n"/>
      <c r="PMS14" s="2" t="n"/>
      <c r="PMT14" s="2" t="n"/>
      <c r="PMU14" s="2" t="n"/>
      <c r="PMV14" s="2" t="n"/>
      <c r="PMW14" s="2" t="n"/>
      <c r="PMX14" s="2" t="n"/>
      <c r="PMY14" s="2" t="n"/>
      <c r="PMZ14" s="2" t="n"/>
      <c r="PNA14" s="33" t="n"/>
      <c r="PNB14" s="2" t="n"/>
      <c r="PNC14" s="2" t="n"/>
      <c r="PND14" s="2" t="n"/>
      <c r="PNE14" s="2" t="n"/>
      <c r="PNF14" s="2" t="n"/>
      <c r="PNG14" s="2" t="n"/>
      <c r="PNH14" s="2" t="n"/>
      <c r="PNI14" s="2" t="n"/>
      <c r="PNJ14" s="2" t="n"/>
      <c r="PNK14" s="2" t="n"/>
      <c r="PNL14" s="2" t="n"/>
      <c r="PNM14" s="2" t="n"/>
      <c r="PNN14" s="33" t="n"/>
      <c r="PNO14" s="2" t="n"/>
      <c r="PNP14" s="2" t="n"/>
      <c r="PNQ14" s="2" t="n"/>
      <c r="PNR14" s="2" t="n"/>
      <c r="PNS14" s="2" t="n"/>
      <c r="PNT14" s="2" t="n"/>
      <c r="PNU14" s="2" t="n"/>
      <c r="PNV14" s="2" t="n"/>
      <c r="PNW14" s="2" t="n"/>
      <c r="PNX14" s="2" t="n"/>
      <c r="PNY14" s="2" t="n"/>
      <c r="PNZ14" s="2" t="n"/>
      <c r="POA14" s="33" t="n"/>
      <c r="POB14" s="2" t="n"/>
      <c r="POC14" s="2" t="n"/>
      <c r="POD14" s="2" t="n"/>
      <c r="POE14" s="2" t="n"/>
      <c r="POF14" s="2" t="n"/>
      <c r="POG14" s="2" t="n"/>
      <c r="POH14" s="2" t="n"/>
      <c r="POI14" s="2" t="n"/>
      <c r="POJ14" s="2" t="n"/>
      <c r="POK14" s="2" t="n"/>
      <c r="POL14" s="2" t="n"/>
      <c r="POM14" s="2" t="n"/>
      <c r="PON14" s="33" t="n"/>
      <c r="POO14" s="2" t="n"/>
      <c r="POP14" s="2" t="n"/>
      <c r="POQ14" s="2" t="n"/>
      <c r="POR14" s="2" t="n"/>
      <c r="POS14" s="2" t="n"/>
      <c r="POT14" s="2" t="n"/>
      <c r="POU14" s="2" t="n"/>
      <c r="POV14" s="2" t="n"/>
      <c r="POW14" s="2" t="n"/>
      <c r="POX14" s="2" t="n"/>
      <c r="POY14" s="2" t="n"/>
      <c r="POZ14" s="2" t="n"/>
      <c r="PPA14" s="33" t="n"/>
      <c r="PPB14" s="2" t="n"/>
      <c r="PPC14" s="2" t="n"/>
      <c r="PPD14" s="2" t="n"/>
      <c r="PPE14" s="2" t="n"/>
      <c r="PPF14" s="2" t="n"/>
      <c r="PPG14" s="2" t="n"/>
      <c r="PPH14" s="2" t="n"/>
      <c r="PPI14" s="2" t="n"/>
      <c r="PPJ14" s="2" t="n"/>
      <c r="PPK14" s="2" t="n"/>
      <c r="PPL14" s="2" t="n"/>
      <c r="PPM14" s="2" t="n"/>
      <c r="PPN14" s="33" t="n"/>
      <c r="PPO14" s="2" t="n"/>
      <c r="PPP14" s="2" t="n"/>
      <c r="PPQ14" s="2" t="n"/>
      <c r="PPR14" s="2" t="n"/>
      <c r="PPS14" s="2" t="n"/>
      <c r="PPT14" s="2" t="n"/>
      <c r="PPU14" s="2" t="n"/>
      <c r="PPV14" s="2" t="n"/>
      <c r="PPW14" s="2" t="n"/>
      <c r="PPX14" s="2" t="n"/>
      <c r="PPY14" s="2" t="n"/>
      <c r="PPZ14" s="2" t="n"/>
      <c r="PQA14" s="33" t="n"/>
      <c r="PQB14" s="2" t="n"/>
      <c r="PQC14" s="2" t="n"/>
      <c r="PQD14" s="2" t="n"/>
      <c r="PQE14" s="2" t="n"/>
      <c r="PQF14" s="2" t="n"/>
      <c r="PQG14" s="2" t="n"/>
      <c r="PQH14" s="2" t="n"/>
      <c r="PQI14" s="2" t="n"/>
      <c r="PQJ14" s="2" t="n"/>
      <c r="PQK14" s="2" t="n"/>
      <c r="PQL14" s="2" t="n"/>
      <c r="PQM14" s="2" t="n"/>
      <c r="PQN14" s="33" t="n"/>
      <c r="PQO14" s="2" t="n"/>
      <c r="PQP14" s="2" t="n"/>
      <c r="PQQ14" s="2" t="n"/>
      <c r="PQR14" s="2" t="n"/>
      <c r="PQS14" s="2" t="n"/>
      <c r="PQT14" s="2" t="n"/>
      <c r="PQU14" s="2" t="n"/>
      <c r="PQV14" s="2" t="n"/>
      <c r="PQW14" s="2" t="n"/>
      <c r="PQX14" s="2" t="n"/>
      <c r="PQY14" s="2" t="n"/>
      <c r="PQZ14" s="2" t="n"/>
      <c r="PRA14" s="33" t="n"/>
      <c r="PRB14" s="2" t="n"/>
      <c r="PRC14" s="2" t="n"/>
      <c r="PRD14" s="2" t="n"/>
      <c r="PRE14" s="2" t="n"/>
      <c r="PRF14" s="2" t="n"/>
      <c r="PRG14" s="2" t="n"/>
      <c r="PRH14" s="2" t="n"/>
      <c r="PRI14" s="2" t="n"/>
      <c r="PRJ14" s="2" t="n"/>
      <c r="PRK14" s="2" t="n"/>
      <c r="PRL14" s="2" t="n"/>
      <c r="PRM14" s="2" t="n"/>
      <c r="PRN14" s="33" t="n"/>
      <c r="PRO14" s="2" t="n"/>
      <c r="PRP14" s="2" t="n"/>
      <c r="PRQ14" s="2" t="n"/>
      <c r="PRR14" s="2" t="n"/>
      <c r="PRS14" s="2" t="n"/>
      <c r="PRT14" s="2" t="n"/>
      <c r="PRU14" s="2" t="n"/>
      <c r="PRV14" s="2" t="n"/>
      <c r="PRW14" s="2" t="n"/>
      <c r="PRX14" s="2" t="n"/>
      <c r="PRY14" s="2" t="n"/>
      <c r="PRZ14" s="2" t="n"/>
      <c r="PSA14" s="33" t="n"/>
      <c r="PSB14" s="2" t="n"/>
      <c r="PSC14" s="2" t="n"/>
      <c r="PSD14" s="2" t="n"/>
      <c r="PSE14" s="2" t="n"/>
      <c r="PSF14" s="2" t="n"/>
      <c r="PSG14" s="2" t="n"/>
      <c r="PSH14" s="2" t="n"/>
      <c r="PSI14" s="2" t="n"/>
      <c r="PSJ14" s="2" t="n"/>
      <c r="PSK14" s="2" t="n"/>
      <c r="PSL14" s="2" t="n"/>
      <c r="PSM14" s="2" t="n"/>
      <c r="PSN14" s="33" t="n"/>
      <c r="PSO14" s="2" t="n"/>
      <c r="PSP14" s="2" t="n"/>
      <c r="PSQ14" s="2" t="n"/>
      <c r="PSR14" s="2" t="n"/>
      <c r="PSS14" s="2" t="n"/>
      <c r="PST14" s="2" t="n"/>
      <c r="PSU14" s="2" t="n"/>
      <c r="PSV14" s="2" t="n"/>
      <c r="PSW14" s="2" t="n"/>
      <c r="PSX14" s="2" t="n"/>
      <c r="PSY14" s="2" t="n"/>
      <c r="PSZ14" s="2" t="n"/>
      <c r="PTA14" s="33" t="n"/>
      <c r="PTB14" s="2" t="n"/>
      <c r="PTC14" s="2" t="n"/>
      <c r="PTD14" s="2" t="n"/>
      <c r="PTE14" s="2" t="n"/>
      <c r="PTF14" s="2" t="n"/>
      <c r="PTG14" s="2" t="n"/>
      <c r="PTH14" s="2" t="n"/>
      <c r="PTI14" s="2" t="n"/>
      <c r="PTJ14" s="2" t="n"/>
      <c r="PTK14" s="2" t="n"/>
      <c r="PTL14" s="2" t="n"/>
      <c r="PTM14" s="2" t="n"/>
      <c r="PTN14" s="33" t="n"/>
      <c r="PTO14" s="2" t="n"/>
      <c r="PTP14" s="2" t="n"/>
      <c r="PTQ14" s="2" t="n"/>
      <c r="PTR14" s="2" t="n"/>
      <c r="PTS14" s="2" t="n"/>
      <c r="PTT14" s="2" t="n"/>
      <c r="PTU14" s="2" t="n"/>
      <c r="PTV14" s="2" t="n"/>
      <c r="PTW14" s="2" t="n"/>
      <c r="PTX14" s="2" t="n"/>
      <c r="PTY14" s="2" t="n"/>
      <c r="PTZ14" s="2" t="n"/>
      <c r="PUA14" s="33" t="n"/>
      <c r="PUB14" s="2" t="n"/>
      <c r="PUC14" s="2" t="n"/>
      <c r="PUD14" s="2" t="n"/>
      <c r="PUE14" s="2" t="n"/>
      <c r="PUF14" s="2" t="n"/>
      <c r="PUG14" s="2" t="n"/>
      <c r="PUH14" s="2" t="n"/>
      <c r="PUI14" s="2" t="n"/>
      <c r="PUJ14" s="2" t="n"/>
      <c r="PUK14" s="2" t="n"/>
      <c r="PUL14" s="2" t="n"/>
      <c r="PUM14" s="2" t="n"/>
      <c r="PUN14" s="33" t="n"/>
      <c r="PUO14" s="2" t="n"/>
      <c r="PUP14" s="2" t="n"/>
      <c r="PUQ14" s="2" t="n"/>
      <c r="PUR14" s="2" t="n"/>
      <c r="PUS14" s="2" t="n"/>
      <c r="PUT14" s="2" t="n"/>
      <c r="PUU14" s="2" t="n"/>
      <c r="PUV14" s="2" t="n"/>
      <c r="PUW14" s="2" t="n"/>
      <c r="PUX14" s="2" t="n"/>
      <c r="PUY14" s="2" t="n"/>
      <c r="PUZ14" s="2" t="n"/>
      <c r="PVA14" s="33" t="n"/>
      <c r="PVB14" s="2" t="n"/>
      <c r="PVC14" s="2" t="n"/>
      <c r="PVD14" s="2" t="n"/>
      <c r="PVE14" s="2" t="n"/>
      <c r="PVF14" s="2" t="n"/>
      <c r="PVG14" s="2" t="n"/>
      <c r="PVH14" s="2" t="n"/>
      <c r="PVI14" s="2" t="n"/>
      <c r="PVJ14" s="2" t="n"/>
      <c r="PVK14" s="2" t="n"/>
      <c r="PVL14" s="2" t="n"/>
      <c r="PVM14" s="2" t="n"/>
      <c r="PVN14" s="33" t="n"/>
      <c r="PVO14" s="2" t="n"/>
      <c r="PVP14" s="2" t="n"/>
      <c r="PVQ14" s="2" t="n"/>
      <c r="PVR14" s="2" t="n"/>
      <c r="PVS14" s="2" t="n"/>
      <c r="PVT14" s="2" t="n"/>
      <c r="PVU14" s="2" t="n"/>
      <c r="PVV14" s="2" t="n"/>
      <c r="PVW14" s="2" t="n"/>
      <c r="PVX14" s="2" t="n"/>
      <c r="PVY14" s="2" t="n"/>
      <c r="PVZ14" s="2" t="n"/>
      <c r="PWA14" s="33" t="n"/>
      <c r="PWB14" s="2" t="n"/>
      <c r="PWC14" s="2" t="n"/>
      <c r="PWD14" s="2" t="n"/>
      <c r="PWE14" s="2" t="n"/>
      <c r="PWF14" s="2" t="n"/>
      <c r="PWG14" s="2" t="n"/>
      <c r="PWH14" s="2" t="n"/>
      <c r="PWI14" s="2" t="n"/>
      <c r="PWJ14" s="2" t="n"/>
      <c r="PWK14" s="2" t="n"/>
      <c r="PWL14" s="2" t="n"/>
      <c r="PWM14" s="2" t="n"/>
      <c r="PWN14" s="33" t="n"/>
      <c r="PWO14" s="2" t="n"/>
      <c r="PWP14" s="2" t="n"/>
      <c r="PWQ14" s="2" t="n"/>
      <c r="PWR14" s="2" t="n"/>
      <c r="PWS14" s="2" t="n"/>
      <c r="PWT14" s="2" t="n"/>
      <c r="PWU14" s="2" t="n"/>
      <c r="PWV14" s="2" t="n"/>
      <c r="PWW14" s="2" t="n"/>
      <c r="PWX14" s="2" t="n"/>
      <c r="PWY14" s="2" t="n"/>
      <c r="PWZ14" s="2" t="n"/>
      <c r="PXA14" s="33" t="n"/>
      <c r="PXB14" s="2" t="n"/>
      <c r="PXC14" s="2" t="n"/>
      <c r="PXD14" s="2" t="n"/>
      <c r="PXE14" s="2" t="n"/>
      <c r="PXF14" s="2" t="n"/>
      <c r="PXG14" s="2" t="n"/>
      <c r="PXH14" s="2" t="n"/>
      <c r="PXI14" s="2" t="n"/>
      <c r="PXJ14" s="2" t="n"/>
      <c r="PXK14" s="2" t="n"/>
      <c r="PXL14" s="2" t="n"/>
      <c r="PXM14" s="2" t="n"/>
      <c r="PXN14" s="33" t="n"/>
      <c r="PXO14" s="2" t="n"/>
      <c r="PXP14" s="2" t="n"/>
      <c r="PXQ14" s="2" t="n"/>
      <c r="PXR14" s="2" t="n"/>
      <c r="PXS14" s="2" t="n"/>
      <c r="PXT14" s="2" t="n"/>
      <c r="PXU14" s="2" t="n"/>
      <c r="PXV14" s="2" t="n"/>
      <c r="PXW14" s="2" t="n"/>
      <c r="PXX14" s="2" t="n"/>
      <c r="PXY14" s="2" t="n"/>
      <c r="PXZ14" s="2" t="n"/>
      <c r="PYA14" s="33" t="n"/>
      <c r="PYB14" s="2" t="n"/>
      <c r="PYC14" s="2" t="n"/>
      <c r="PYD14" s="2" t="n"/>
      <c r="PYE14" s="2" t="n"/>
      <c r="PYF14" s="2" t="n"/>
      <c r="PYG14" s="2" t="n"/>
      <c r="PYH14" s="2" t="n"/>
      <c r="PYI14" s="2" t="n"/>
      <c r="PYJ14" s="2" t="n"/>
      <c r="PYK14" s="2" t="n"/>
      <c r="PYL14" s="2" t="n"/>
      <c r="PYM14" s="2" t="n"/>
      <c r="PYN14" s="33" t="n"/>
      <c r="PYO14" s="2" t="n"/>
      <c r="PYP14" s="2" t="n"/>
      <c r="PYQ14" s="2" t="n"/>
      <c r="PYR14" s="2" t="n"/>
      <c r="PYS14" s="2" t="n"/>
      <c r="PYT14" s="2" t="n"/>
      <c r="PYU14" s="2" t="n"/>
      <c r="PYV14" s="2" t="n"/>
      <c r="PYW14" s="2" t="n"/>
      <c r="PYX14" s="2" t="n"/>
      <c r="PYY14" s="2" t="n"/>
      <c r="PYZ14" s="2" t="n"/>
      <c r="PZA14" s="33" t="n"/>
      <c r="PZB14" s="2" t="n"/>
      <c r="PZC14" s="2" t="n"/>
      <c r="PZD14" s="2" t="n"/>
      <c r="PZE14" s="2" t="n"/>
      <c r="PZF14" s="2" t="n"/>
      <c r="PZG14" s="2" t="n"/>
      <c r="PZH14" s="2" t="n"/>
      <c r="PZI14" s="2" t="n"/>
      <c r="PZJ14" s="2" t="n"/>
      <c r="PZK14" s="2" t="n"/>
      <c r="PZL14" s="2" t="n"/>
      <c r="PZM14" s="2" t="n"/>
      <c r="PZN14" s="33" t="n"/>
      <c r="PZO14" s="2" t="n"/>
      <c r="PZP14" s="2" t="n"/>
      <c r="PZQ14" s="2" t="n"/>
      <c r="PZR14" s="2" t="n"/>
      <c r="PZS14" s="2" t="n"/>
      <c r="PZT14" s="2" t="n"/>
      <c r="PZU14" s="2" t="n"/>
      <c r="PZV14" s="2" t="n"/>
      <c r="PZW14" s="2" t="n"/>
      <c r="PZX14" s="2" t="n"/>
      <c r="PZY14" s="2" t="n"/>
      <c r="PZZ14" s="2" t="n"/>
      <c r="QAA14" s="33" t="n"/>
      <c r="QAB14" s="2" t="n"/>
      <c r="QAC14" s="2" t="n"/>
      <c r="QAD14" s="2" t="n"/>
      <c r="QAE14" s="2" t="n"/>
      <c r="QAF14" s="2" t="n"/>
      <c r="QAG14" s="2" t="n"/>
      <c r="QAH14" s="2" t="n"/>
      <c r="QAI14" s="2" t="n"/>
      <c r="QAJ14" s="2" t="n"/>
      <c r="QAK14" s="2" t="n"/>
      <c r="QAL14" s="2" t="n"/>
      <c r="QAM14" s="2" t="n"/>
      <c r="QAN14" s="33" t="n"/>
      <c r="QAO14" s="2" t="n"/>
      <c r="QAP14" s="2" t="n"/>
      <c r="QAQ14" s="2" t="n"/>
      <c r="QAR14" s="2" t="n"/>
      <c r="QAS14" s="2" t="n"/>
      <c r="QAT14" s="2" t="n"/>
      <c r="QAU14" s="2" t="n"/>
      <c r="QAV14" s="2" t="n"/>
      <c r="QAW14" s="2" t="n"/>
      <c r="QAX14" s="2" t="n"/>
      <c r="QAY14" s="2" t="n"/>
      <c r="QAZ14" s="2" t="n"/>
      <c r="QBA14" s="33" t="n"/>
      <c r="QBB14" s="2" t="n"/>
      <c r="QBC14" s="2" t="n"/>
      <c r="QBD14" s="2" t="n"/>
      <c r="QBE14" s="2" t="n"/>
      <c r="QBF14" s="2" t="n"/>
      <c r="QBG14" s="2" t="n"/>
      <c r="QBH14" s="2" t="n"/>
      <c r="QBI14" s="2" t="n"/>
      <c r="QBJ14" s="2" t="n"/>
      <c r="QBK14" s="2" t="n"/>
      <c r="QBL14" s="2" t="n"/>
      <c r="QBM14" s="2" t="n"/>
      <c r="QBN14" s="33" t="n"/>
      <c r="QBO14" s="2" t="n"/>
      <c r="QBP14" s="2" t="n"/>
      <c r="QBQ14" s="2" t="n"/>
      <c r="QBR14" s="2" t="n"/>
      <c r="QBS14" s="2" t="n"/>
      <c r="QBT14" s="2" t="n"/>
      <c r="QBU14" s="2" t="n"/>
      <c r="QBV14" s="2" t="n"/>
      <c r="QBW14" s="2" t="n"/>
      <c r="QBX14" s="2" t="n"/>
      <c r="QBY14" s="2" t="n"/>
      <c r="QBZ14" s="2" t="n"/>
      <c r="QCA14" s="33" t="n"/>
      <c r="QCB14" s="2" t="n"/>
      <c r="QCC14" s="2" t="n"/>
      <c r="QCD14" s="2" t="n"/>
      <c r="QCE14" s="2" t="n"/>
      <c r="QCF14" s="2" t="n"/>
      <c r="QCG14" s="2" t="n"/>
      <c r="QCH14" s="2" t="n"/>
      <c r="QCI14" s="2" t="n"/>
      <c r="QCJ14" s="2" t="n"/>
      <c r="QCK14" s="2" t="n"/>
      <c r="QCL14" s="2" t="n"/>
      <c r="QCM14" s="2" t="n"/>
      <c r="QCN14" s="33" t="n"/>
      <c r="QCO14" s="2" t="n"/>
      <c r="QCP14" s="2" t="n"/>
      <c r="QCQ14" s="2" t="n"/>
      <c r="QCR14" s="2" t="n"/>
      <c r="QCS14" s="2" t="n"/>
      <c r="QCT14" s="2" t="n"/>
      <c r="QCU14" s="2" t="n"/>
      <c r="QCV14" s="2" t="n"/>
      <c r="QCW14" s="2" t="n"/>
      <c r="QCX14" s="2" t="n"/>
      <c r="QCY14" s="2" t="n"/>
      <c r="QCZ14" s="2" t="n"/>
      <c r="QDA14" s="33" t="n"/>
      <c r="QDB14" s="2" t="n"/>
      <c r="QDC14" s="2" t="n"/>
      <c r="QDD14" s="2" t="n"/>
      <c r="QDE14" s="2" t="n"/>
      <c r="QDF14" s="2" t="n"/>
      <c r="QDG14" s="2" t="n"/>
      <c r="QDH14" s="2" t="n"/>
      <c r="QDI14" s="2" t="n"/>
      <c r="QDJ14" s="2" t="n"/>
      <c r="QDK14" s="2" t="n"/>
      <c r="QDL14" s="2" t="n"/>
      <c r="QDM14" s="2" t="n"/>
      <c r="QDN14" s="33" t="n"/>
      <c r="QDO14" s="2" t="n"/>
      <c r="QDP14" s="2" t="n"/>
      <c r="QDQ14" s="2" t="n"/>
      <c r="QDR14" s="2" t="n"/>
      <c r="QDS14" s="2" t="n"/>
      <c r="QDT14" s="2" t="n"/>
      <c r="QDU14" s="2" t="n"/>
      <c r="QDV14" s="2" t="n"/>
      <c r="QDW14" s="2" t="n"/>
      <c r="QDX14" s="2" t="n"/>
      <c r="QDY14" s="2" t="n"/>
      <c r="QDZ14" s="2" t="n"/>
      <c r="QEA14" s="33" t="n"/>
      <c r="QEB14" s="2" t="n"/>
      <c r="QEC14" s="2" t="n"/>
      <c r="QED14" s="2" t="n"/>
      <c r="QEE14" s="2" t="n"/>
      <c r="QEF14" s="2" t="n"/>
      <c r="QEG14" s="2" t="n"/>
      <c r="QEH14" s="2" t="n"/>
      <c r="QEI14" s="2" t="n"/>
      <c r="QEJ14" s="2" t="n"/>
      <c r="QEK14" s="2" t="n"/>
      <c r="QEL14" s="2" t="n"/>
      <c r="QEM14" s="2" t="n"/>
      <c r="QEN14" s="33" t="n"/>
      <c r="QEO14" s="2" t="n"/>
      <c r="QEP14" s="2" t="n"/>
      <c r="QEQ14" s="2" t="n"/>
      <c r="QER14" s="2" t="n"/>
      <c r="QES14" s="2" t="n"/>
      <c r="QET14" s="2" t="n"/>
      <c r="QEU14" s="2" t="n"/>
      <c r="QEV14" s="2" t="n"/>
      <c r="QEW14" s="2" t="n"/>
      <c r="QEX14" s="2" t="n"/>
      <c r="QEY14" s="2" t="n"/>
      <c r="QEZ14" s="2" t="n"/>
      <c r="QFA14" s="33" t="n"/>
      <c r="QFB14" s="2" t="n"/>
      <c r="QFC14" s="2" t="n"/>
      <c r="QFD14" s="2" t="n"/>
      <c r="QFE14" s="2" t="n"/>
      <c r="QFF14" s="2" t="n"/>
      <c r="QFG14" s="2" t="n"/>
      <c r="QFH14" s="2" t="n"/>
      <c r="QFI14" s="2" t="n"/>
      <c r="QFJ14" s="2" t="n"/>
      <c r="QFK14" s="2" t="n"/>
      <c r="QFL14" s="2" t="n"/>
      <c r="QFM14" s="2" t="n"/>
      <c r="QFN14" s="33" t="n"/>
      <c r="QFO14" s="2" t="n"/>
      <c r="QFP14" s="2" t="n"/>
      <c r="QFQ14" s="2" t="n"/>
      <c r="QFR14" s="2" t="n"/>
      <c r="QFS14" s="2" t="n"/>
      <c r="QFT14" s="2" t="n"/>
      <c r="QFU14" s="2" t="n"/>
      <c r="QFV14" s="2" t="n"/>
      <c r="QFW14" s="2" t="n"/>
      <c r="QFX14" s="2" t="n"/>
      <c r="QFY14" s="2" t="n"/>
      <c r="QFZ14" s="2" t="n"/>
      <c r="QGA14" s="33" t="n"/>
      <c r="QGB14" s="2" t="n"/>
      <c r="QGC14" s="2" t="n"/>
      <c r="QGD14" s="2" t="n"/>
      <c r="QGE14" s="2" t="n"/>
      <c r="QGF14" s="2" t="n"/>
      <c r="QGG14" s="2" t="n"/>
      <c r="QGH14" s="2" t="n"/>
      <c r="QGI14" s="2" t="n"/>
      <c r="QGJ14" s="2" t="n"/>
      <c r="QGK14" s="2" t="n"/>
      <c r="QGL14" s="2" t="n"/>
      <c r="QGM14" s="2" t="n"/>
      <c r="QGN14" s="33" t="n"/>
      <c r="QGO14" s="2" t="n"/>
      <c r="QGP14" s="2" t="n"/>
      <c r="QGQ14" s="2" t="n"/>
      <c r="QGR14" s="2" t="n"/>
      <c r="QGS14" s="2" t="n"/>
      <c r="QGT14" s="2" t="n"/>
      <c r="QGU14" s="2" t="n"/>
      <c r="QGV14" s="2" t="n"/>
      <c r="QGW14" s="2" t="n"/>
      <c r="QGX14" s="2" t="n"/>
      <c r="QGY14" s="2" t="n"/>
      <c r="QGZ14" s="2" t="n"/>
      <c r="QHA14" s="33" t="n"/>
      <c r="QHB14" s="2" t="n"/>
      <c r="QHC14" s="2" t="n"/>
      <c r="QHD14" s="2" t="n"/>
      <c r="QHE14" s="2" t="n"/>
      <c r="QHF14" s="2" t="n"/>
      <c r="QHG14" s="2" t="n"/>
      <c r="QHH14" s="2" t="n"/>
      <c r="QHI14" s="2" t="n"/>
      <c r="QHJ14" s="2" t="n"/>
      <c r="QHK14" s="2" t="n"/>
      <c r="QHL14" s="2" t="n"/>
      <c r="QHM14" s="2" t="n"/>
      <c r="QHN14" s="33" t="n"/>
      <c r="QHO14" s="2" t="n"/>
      <c r="QHP14" s="2" t="n"/>
      <c r="QHQ14" s="2" t="n"/>
      <c r="QHR14" s="2" t="n"/>
      <c r="QHS14" s="2" t="n"/>
      <c r="QHT14" s="2" t="n"/>
      <c r="QHU14" s="2" t="n"/>
      <c r="QHV14" s="2" t="n"/>
      <c r="QHW14" s="2" t="n"/>
      <c r="QHX14" s="2" t="n"/>
      <c r="QHY14" s="2" t="n"/>
      <c r="QHZ14" s="2" t="n"/>
      <c r="QIA14" s="33" t="n"/>
      <c r="QIB14" s="2" t="n"/>
      <c r="QIC14" s="2" t="n"/>
      <c r="QID14" s="2" t="n"/>
      <c r="QIE14" s="2" t="n"/>
      <c r="QIF14" s="2" t="n"/>
      <c r="QIG14" s="2" t="n"/>
      <c r="QIH14" s="2" t="n"/>
      <c r="QII14" s="2" t="n"/>
      <c r="QIJ14" s="2" t="n"/>
      <c r="QIK14" s="2" t="n"/>
      <c r="QIL14" s="2" t="n"/>
      <c r="QIM14" s="2" t="n"/>
      <c r="QIN14" s="33" t="n"/>
      <c r="QIO14" s="2" t="n"/>
      <c r="QIP14" s="2" t="n"/>
      <c r="QIQ14" s="2" t="n"/>
      <c r="QIR14" s="2" t="n"/>
      <c r="QIS14" s="2" t="n"/>
      <c r="QIT14" s="2" t="n"/>
      <c r="QIU14" s="2" t="n"/>
      <c r="QIV14" s="2" t="n"/>
      <c r="QIW14" s="2" t="n"/>
      <c r="QIX14" s="2" t="n"/>
      <c r="QIY14" s="2" t="n"/>
      <c r="QIZ14" s="2" t="n"/>
      <c r="QJA14" s="33" t="n"/>
      <c r="QJB14" s="2" t="n"/>
      <c r="QJC14" s="2" t="n"/>
      <c r="QJD14" s="2" t="n"/>
      <c r="QJE14" s="2" t="n"/>
      <c r="QJF14" s="2" t="n"/>
      <c r="QJG14" s="2" t="n"/>
      <c r="QJH14" s="2" t="n"/>
      <c r="QJI14" s="2" t="n"/>
      <c r="QJJ14" s="2" t="n"/>
      <c r="QJK14" s="2" t="n"/>
      <c r="QJL14" s="2" t="n"/>
      <c r="QJM14" s="2" t="n"/>
      <c r="QJN14" s="33" t="n"/>
      <c r="QJO14" s="2" t="n"/>
      <c r="QJP14" s="2" t="n"/>
      <c r="QJQ14" s="2" t="n"/>
      <c r="QJR14" s="2" t="n"/>
      <c r="QJS14" s="2" t="n"/>
      <c r="QJT14" s="2" t="n"/>
      <c r="QJU14" s="2" t="n"/>
      <c r="QJV14" s="2" t="n"/>
      <c r="QJW14" s="2" t="n"/>
      <c r="QJX14" s="2" t="n"/>
      <c r="QJY14" s="2" t="n"/>
      <c r="QJZ14" s="2" t="n"/>
      <c r="QKA14" s="33" t="n"/>
      <c r="QKB14" s="2" t="n"/>
      <c r="QKC14" s="2" t="n"/>
      <c r="QKD14" s="2" t="n"/>
      <c r="QKE14" s="2" t="n"/>
      <c r="QKF14" s="2" t="n"/>
      <c r="QKG14" s="2" t="n"/>
      <c r="QKH14" s="2" t="n"/>
      <c r="QKI14" s="2" t="n"/>
      <c r="QKJ14" s="2" t="n"/>
      <c r="QKK14" s="2" t="n"/>
      <c r="QKL14" s="2" t="n"/>
      <c r="QKM14" s="2" t="n"/>
      <c r="QKN14" s="33" t="n"/>
      <c r="QKO14" s="2" t="n"/>
      <c r="QKP14" s="2" t="n"/>
      <c r="QKQ14" s="2" t="n"/>
      <c r="QKR14" s="2" t="n"/>
      <c r="QKS14" s="2" t="n"/>
      <c r="QKT14" s="2" t="n"/>
      <c r="QKU14" s="2" t="n"/>
      <c r="QKV14" s="2" t="n"/>
      <c r="QKW14" s="2" t="n"/>
      <c r="QKX14" s="2" t="n"/>
      <c r="QKY14" s="2" t="n"/>
      <c r="QKZ14" s="2" t="n"/>
      <c r="QLA14" s="33" t="n"/>
      <c r="QLB14" s="2" t="n"/>
      <c r="QLC14" s="2" t="n"/>
      <c r="QLD14" s="2" t="n"/>
      <c r="QLE14" s="2" t="n"/>
      <c r="QLF14" s="2" t="n"/>
      <c r="QLG14" s="2" t="n"/>
      <c r="QLH14" s="2" t="n"/>
      <c r="QLI14" s="2" t="n"/>
      <c r="QLJ14" s="2" t="n"/>
      <c r="QLK14" s="2" t="n"/>
      <c r="QLL14" s="2" t="n"/>
      <c r="QLM14" s="2" t="n"/>
      <c r="QLN14" s="33" t="n"/>
      <c r="QLO14" s="2" t="n"/>
      <c r="QLP14" s="2" t="n"/>
      <c r="QLQ14" s="2" t="n"/>
      <c r="QLR14" s="2" t="n"/>
      <c r="QLS14" s="2" t="n"/>
      <c r="QLT14" s="2" t="n"/>
      <c r="QLU14" s="2" t="n"/>
      <c r="QLV14" s="2" t="n"/>
      <c r="QLW14" s="2" t="n"/>
      <c r="QLX14" s="2" t="n"/>
      <c r="QLY14" s="2" t="n"/>
      <c r="QLZ14" s="2" t="n"/>
      <c r="QMA14" s="33" t="n"/>
      <c r="QMB14" s="2" t="n"/>
      <c r="QMC14" s="2" t="n"/>
      <c r="QMD14" s="2" t="n"/>
      <c r="QME14" s="2" t="n"/>
      <c r="QMF14" s="2" t="n"/>
      <c r="QMG14" s="2" t="n"/>
      <c r="QMH14" s="2" t="n"/>
      <c r="QMI14" s="2" t="n"/>
      <c r="QMJ14" s="2" t="n"/>
      <c r="QMK14" s="2" t="n"/>
      <c r="QML14" s="2" t="n"/>
      <c r="QMM14" s="2" t="n"/>
      <c r="QMN14" s="33" t="n"/>
      <c r="QMO14" s="2" t="n"/>
      <c r="QMP14" s="2" t="n"/>
      <c r="QMQ14" s="2" t="n"/>
      <c r="QMR14" s="2" t="n"/>
      <c r="QMS14" s="2" t="n"/>
      <c r="QMT14" s="2" t="n"/>
      <c r="QMU14" s="2" t="n"/>
      <c r="QMV14" s="2" t="n"/>
      <c r="QMW14" s="2" t="n"/>
      <c r="QMX14" s="2" t="n"/>
      <c r="QMY14" s="2" t="n"/>
      <c r="QMZ14" s="2" t="n"/>
      <c r="QNA14" s="33" t="n"/>
      <c r="QNB14" s="2" t="n"/>
      <c r="QNC14" s="2" t="n"/>
      <c r="QND14" s="2" t="n"/>
      <c r="QNE14" s="2" t="n"/>
      <c r="QNF14" s="2" t="n"/>
      <c r="QNG14" s="2" t="n"/>
      <c r="QNH14" s="2" t="n"/>
      <c r="QNI14" s="2" t="n"/>
      <c r="QNJ14" s="2" t="n"/>
      <c r="QNK14" s="2" t="n"/>
      <c r="QNL14" s="2" t="n"/>
      <c r="QNM14" s="2" t="n"/>
      <c r="QNN14" s="33" t="n"/>
      <c r="QNO14" s="2" t="n"/>
      <c r="QNP14" s="2" t="n"/>
      <c r="QNQ14" s="2" t="n"/>
      <c r="QNR14" s="2" t="n"/>
      <c r="QNS14" s="2" t="n"/>
      <c r="QNT14" s="2" t="n"/>
      <c r="QNU14" s="2" t="n"/>
      <c r="QNV14" s="2" t="n"/>
      <c r="QNW14" s="2" t="n"/>
      <c r="QNX14" s="2" t="n"/>
      <c r="QNY14" s="2" t="n"/>
      <c r="QNZ14" s="2" t="n"/>
      <c r="QOA14" s="33" t="n"/>
      <c r="QOB14" s="2" t="n"/>
      <c r="QOC14" s="2" t="n"/>
      <c r="QOD14" s="2" t="n"/>
      <c r="QOE14" s="2" t="n"/>
      <c r="QOF14" s="2" t="n"/>
      <c r="QOG14" s="2" t="n"/>
      <c r="QOH14" s="2" t="n"/>
      <c r="QOI14" s="2" t="n"/>
      <c r="QOJ14" s="2" t="n"/>
      <c r="QOK14" s="2" t="n"/>
      <c r="QOL14" s="2" t="n"/>
      <c r="QOM14" s="2" t="n"/>
      <c r="QON14" s="33" t="n"/>
      <c r="QOO14" s="2" t="n"/>
      <c r="QOP14" s="2" t="n"/>
      <c r="QOQ14" s="2" t="n"/>
      <c r="QOR14" s="2" t="n"/>
      <c r="QOS14" s="2" t="n"/>
      <c r="QOT14" s="2" t="n"/>
      <c r="QOU14" s="2" t="n"/>
      <c r="QOV14" s="2" t="n"/>
      <c r="QOW14" s="2" t="n"/>
      <c r="QOX14" s="2" t="n"/>
      <c r="QOY14" s="2" t="n"/>
      <c r="QOZ14" s="2" t="n"/>
      <c r="QPA14" s="33" t="n"/>
      <c r="QPB14" s="2" t="n"/>
      <c r="QPC14" s="2" t="n"/>
      <c r="QPD14" s="2" t="n"/>
      <c r="QPE14" s="2" t="n"/>
      <c r="QPF14" s="2" t="n"/>
      <c r="QPG14" s="2" t="n"/>
      <c r="QPH14" s="2" t="n"/>
      <c r="QPI14" s="2" t="n"/>
      <c r="QPJ14" s="2" t="n"/>
      <c r="QPK14" s="2" t="n"/>
      <c r="QPL14" s="2" t="n"/>
      <c r="QPM14" s="2" t="n"/>
      <c r="QPN14" s="33" t="n"/>
      <c r="QPO14" s="2" t="n"/>
      <c r="QPP14" s="2" t="n"/>
      <c r="QPQ14" s="2" t="n"/>
      <c r="QPR14" s="2" t="n"/>
      <c r="QPS14" s="2" t="n"/>
      <c r="QPT14" s="2" t="n"/>
      <c r="QPU14" s="2" t="n"/>
      <c r="QPV14" s="2" t="n"/>
      <c r="QPW14" s="2" t="n"/>
      <c r="QPX14" s="2" t="n"/>
      <c r="QPY14" s="2" t="n"/>
      <c r="QPZ14" s="2" t="n"/>
      <c r="QQA14" s="33" t="n"/>
      <c r="QQB14" s="2" t="n"/>
      <c r="QQC14" s="2" t="n"/>
      <c r="QQD14" s="2" t="n"/>
      <c r="QQE14" s="2" t="n"/>
      <c r="QQF14" s="2" t="n"/>
      <c r="QQG14" s="2" t="n"/>
      <c r="QQH14" s="2" t="n"/>
      <c r="QQI14" s="2" t="n"/>
      <c r="QQJ14" s="2" t="n"/>
      <c r="QQK14" s="2" t="n"/>
      <c r="QQL14" s="2" t="n"/>
      <c r="QQM14" s="2" t="n"/>
      <c r="QQN14" s="33" t="n"/>
      <c r="QQO14" s="2" t="n"/>
      <c r="QQP14" s="2" t="n"/>
      <c r="QQQ14" s="2" t="n"/>
      <c r="QQR14" s="2" t="n"/>
      <c r="QQS14" s="2" t="n"/>
      <c r="QQT14" s="2" t="n"/>
      <c r="QQU14" s="2" t="n"/>
      <c r="QQV14" s="2" t="n"/>
      <c r="QQW14" s="2" t="n"/>
      <c r="QQX14" s="2" t="n"/>
      <c r="QQY14" s="2" t="n"/>
      <c r="QQZ14" s="2" t="n"/>
      <c r="QRA14" s="33" t="n"/>
      <c r="QRB14" s="2" t="n"/>
      <c r="QRC14" s="2" t="n"/>
      <c r="QRD14" s="2" t="n"/>
      <c r="QRE14" s="2" t="n"/>
      <c r="QRF14" s="2" t="n"/>
      <c r="QRG14" s="2" t="n"/>
      <c r="QRH14" s="2" t="n"/>
      <c r="QRI14" s="2" t="n"/>
      <c r="QRJ14" s="2" t="n"/>
      <c r="QRK14" s="2" t="n"/>
      <c r="QRL14" s="2" t="n"/>
      <c r="QRM14" s="2" t="n"/>
      <c r="QRN14" s="33" t="n"/>
      <c r="QRO14" s="2" t="n"/>
      <c r="QRP14" s="2" t="n"/>
      <c r="QRQ14" s="2" t="n"/>
      <c r="QRR14" s="2" t="n"/>
      <c r="QRS14" s="2" t="n"/>
      <c r="QRT14" s="2" t="n"/>
      <c r="QRU14" s="2" t="n"/>
      <c r="QRV14" s="2" t="n"/>
      <c r="QRW14" s="2" t="n"/>
      <c r="QRX14" s="2" t="n"/>
      <c r="QRY14" s="2" t="n"/>
      <c r="QRZ14" s="2" t="n"/>
      <c r="QSA14" s="33" t="n"/>
      <c r="QSB14" s="2" t="n"/>
      <c r="QSC14" s="2" t="n"/>
      <c r="QSD14" s="2" t="n"/>
      <c r="QSE14" s="2" t="n"/>
      <c r="QSF14" s="2" t="n"/>
      <c r="QSG14" s="2" t="n"/>
      <c r="QSH14" s="2" t="n"/>
      <c r="QSI14" s="2" t="n"/>
      <c r="QSJ14" s="2" t="n"/>
      <c r="QSK14" s="2" t="n"/>
      <c r="QSL14" s="2" t="n"/>
      <c r="QSM14" s="2" t="n"/>
      <c r="QSN14" s="33" t="n"/>
      <c r="QSO14" s="2" t="n"/>
      <c r="QSP14" s="2" t="n"/>
      <c r="QSQ14" s="2" t="n"/>
      <c r="QSR14" s="2" t="n"/>
      <c r="QSS14" s="2" t="n"/>
      <c r="QST14" s="2" t="n"/>
      <c r="QSU14" s="2" t="n"/>
      <c r="QSV14" s="2" t="n"/>
      <c r="QSW14" s="2" t="n"/>
      <c r="QSX14" s="2" t="n"/>
      <c r="QSY14" s="2" t="n"/>
      <c r="QSZ14" s="2" t="n"/>
      <c r="QTA14" s="33" t="n"/>
      <c r="QTB14" s="2" t="n"/>
      <c r="QTC14" s="2" t="n"/>
      <c r="QTD14" s="2" t="n"/>
      <c r="QTE14" s="2" t="n"/>
      <c r="QTF14" s="2" t="n"/>
      <c r="QTG14" s="2" t="n"/>
      <c r="QTH14" s="2" t="n"/>
      <c r="QTI14" s="2" t="n"/>
      <c r="QTJ14" s="2" t="n"/>
      <c r="QTK14" s="2" t="n"/>
      <c r="QTL14" s="2" t="n"/>
      <c r="QTM14" s="2" t="n"/>
      <c r="QTN14" s="33" t="n"/>
      <c r="QTO14" s="2" t="n"/>
      <c r="QTP14" s="2" t="n"/>
      <c r="QTQ14" s="2" t="n"/>
      <c r="QTR14" s="2" t="n"/>
      <c r="QTS14" s="2" t="n"/>
      <c r="QTT14" s="2" t="n"/>
      <c r="QTU14" s="2" t="n"/>
      <c r="QTV14" s="2" t="n"/>
      <c r="QTW14" s="2" t="n"/>
      <c r="QTX14" s="2" t="n"/>
      <c r="QTY14" s="2" t="n"/>
      <c r="QTZ14" s="2" t="n"/>
      <c r="QUA14" s="33" t="n"/>
      <c r="QUB14" s="2" t="n"/>
      <c r="QUC14" s="2" t="n"/>
      <c r="QUD14" s="2" t="n"/>
      <c r="QUE14" s="2" t="n"/>
      <c r="QUF14" s="2" t="n"/>
      <c r="QUG14" s="2" t="n"/>
      <c r="QUH14" s="2" t="n"/>
      <c r="QUI14" s="2" t="n"/>
      <c r="QUJ14" s="2" t="n"/>
      <c r="QUK14" s="2" t="n"/>
      <c r="QUL14" s="2" t="n"/>
      <c r="QUM14" s="2" t="n"/>
      <c r="QUN14" s="33" t="n"/>
      <c r="QUO14" s="2" t="n"/>
      <c r="QUP14" s="2" t="n"/>
      <c r="QUQ14" s="2" t="n"/>
      <c r="QUR14" s="2" t="n"/>
      <c r="QUS14" s="2" t="n"/>
      <c r="QUT14" s="2" t="n"/>
      <c r="QUU14" s="2" t="n"/>
      <c r="QUV14" s="2" t="n"/>
      <c r="QUW14" s="2" t="n"/>
      <c r="QUX14" s="2" t="n"/>
      <c r="QUY14" s="2" t="n"/>
      <c r="QUZ14" s="2" t="n"/>
      <c r="QVA14" s="33" t="n"/>
      <c r="QVB14" s="2" t="n"/>
      <c r="QVC14" s="2" t="n"/>
      <c r="QVD14" s="2" t="n"/>
      <c r="QVE14" s="2" t="n"/>
      <c r="QVF14" s="2" t="n"/>
      <c r="QVG14" s="2" t="n"/>
      <c r="QVH14" s="2" t="n"/>
      <c r="QVI14" s="2" t="n"/>
      <c r="QVJ14" s="2" t="n"/>
      <c r="QVK14" s="2" t="n"/>
      <c r="QVL14" s="2" t="n"/>
      <c r="QVM14" s="2" t="n"/>
      <c r="QVN14" s="33" t="n"/>
      <c r="QVO14" s="2" t="n"/>
      <c r="QVP14" s="2" t="n"/>
      <c r="QVQ14" s="2" t="n"/>
      <c r="QVR14" s="2" t="n"/>
      <c r="QVS14" s="2" t="n"/>
      <c r="QVT14" s="2" t="n"/>
      <c r="QVU14" s="2" t="n"/>
      <c r="QVV14" s="2" t="n"/>
      <c r="QVW14" s="2" t="n"/>
      <c r="QVX14" s="2" t="n"/>
      <c r="QVY14" s="2" t="n"/>
      <c r="QVZ14" s="2" t="n"/>
      <c r="QWA14" s="33" t="n"/>
      <c r="QWB14" s="2" t="n"/>
      <c r="QWC14" s="2" t="n"/>
      <c r="QWD14" s="2" t="n"/>
      <c r="QWE14" s="2" t="n"/>
      <c r="QWF14" s="2" t="n"/>
      <c r="QWG14" s="2" t="n"/>
      <c r="QWH14" s="2" t="n"/>
      <c r="QWI14" s="2" t="n"/>
      <c r="QWJ14" s="2" t="n"/>
      <c r="QWK14" s="2" t="n"/>
      <c r="QWL14" s="2" t="n"/>
      <c r="QWM14" s="2" t="n"/>
      <c r="QWN14" s="33" t="n"/>
      <c r="QWO14" s="2" t="n"/>
      <c r="QWP14" s="2" t="n"/>
      <c r="QWQ14" s="2" t="n"/>
      <c r="QWR14" s="2" t="n"/>
      <c r="QWS14" s="2" t="n"/>
      <c r="QWT14" s="2" t="n"/>
      <c r="QWU14" s="2" t="n"/>
      <c r="QWV14" s="2" t="n"/>
      <c r="QWW14" s="2" t="n"/>
      <c r="QWX14" s="2" t="n"/>
      <c r="QWY14" s="2" t="n"/>
      <c r="QWZ14" s="2" t="n"/>
      <c r="QXA14" s="33" t="n"/>
      <c r="QXB14" s="2" t="n"/>
      <c r="QXC14" s="2" t="n"/>
      <c r="QXD14" s="2" t="n"/>
      <c r="QXE14" s="2" t="n"/>
      <c r="QXF14" s="2" t="n"/>
      <c r="QXG14" s="2" t="n"/>
      <c r="QXH14" s="2" t="n"/>
      <c r="QXI14" s="2" t="n"/>
      <c r="QXJ14" s="2" t="n"/>
      <c r="QXK14" s="2" t="n"/>
      <c r="QXL14" s="2" t="n"/>
      <c r="QXM14" s="2" t="n"/>
      <c r="QXN14" s="33" t="n"/>
      <c r="QXO14" s="2" t="n"/>
      <c r="QXP14" s="2" t="n"/>
      <c r="QXQ14" s="2" t="n"/>
      <c r="QXR14" s="2" t="n"/>
      <c r="QXS14" s="2" t="n"/>
      <c r="QXT14" s="2" t="n"/>
      <c r="QXU14" s="2" t="n"/>
      <c r="QXV14" s="2" t="n"/>
      <c r="QXW14" s="2" t="n"/>
      <c r="QXX14" s="2" t="n"/>
      <c r="QXY14" s="2" t="n"/>
      <c r="QXZ14" s="2" t="n"/>
      <c r="QYA14" s="33" t="n"/>
      <c r="QYB14" s="2" t="n"/>
      <c r="QYC14" s="2" t="n"/>
      <c r="QYD14" s="2" t="n"/>
      <c r="QYE14" s="2" t="n"/>
      <c r="QYF14" s="2" t="n"/>
      <c r="QYG14" s="2" t="n"/>
      <c r="QYH14" s="2" t="n"/>
      <c r="QYI14" s="2" t="n"/>
      <c r="QYJ14" s="2" t="n"/>
      <c r="QYK14" s="2" t="n"/>
      <c r="QYL14" s="2" t="n"/>
      <c r="QYM14" s="2" t="n"/>
      <c r="QYN14" s="33" t="n"/>
      <c r="QYO14" s="2" t="n"/>
      <c r="QYP14" s="2" t="n"/>
      <c r="QYQ14" s="2" t="n"/>
      <c r="QYR14" s="2" t="n"/>
      <c r="QYS14" s="2" t="n"/>
      <c r="QYT14" s="2" t="n"/>
      <c r="QYU14" s="2" t="n"/>
      <c r="QYV14" s="2" t="n"/>
      <c r="QYW14" s="2" t="n"/>
      <c r="QYX14" s="2" t="n"/>
      <c r="QYY14" s="2" t="n"/>
      <c r="QYZ14" s="2" t="n"/>
      <c r="QZA14" s="33" t="n"/>
      <c r="QZB14" s="2" t="n"/>
      <c r="QZC14" s="2" t="n"/>
      <c r="QZD14" s="2" t="n"/>
      <c r="QZE14" s="2" t="n"/>
      <c r="QZF14" s="2" t="n"/>
      <c r="QZG14" s="2" t="n"/>
      <c r="QZH14" s="2" t="n"/>
      <c r="QZI14" s="2" t="n"/>
      <c r="QZJ14" s="2" t="n"/>
      <c r="QZK14" s="2" t="n"/>
      <c r="QZL14" s="2" t="n"/>
      <c r="QZM14" s="2" t="n"/>
      <c r="QZN14" s="33" t="n"/>
      <c r="QZO14" s="2" t="n"/>
      <c r="QZP14" s="2" t="n"/>
      <c r="QZQ14" s="2" t="n"/>
      <c r="QZR14" s="2" t="n"/>
      <c r="QZS14" s="2" t="n"/>
      <c r="QZT14" s="2" t="n"/>
      <c r="QZU14" s="2" t="n"/>
      <c r="QZV14" s="2" t="n"/>
      <c r="QZW14" s="2" t="n"/>
      <c r="QZX14" s="2" t="n"/>
      <c r="QZY14" s="2" t="n"/>
      <c r="QZZ14" s="2" t="n"/>
      <c r="RAA14" s="33" t="n"/>
      <c r="RAB14" s="2" t="n"/>
      <c r="RAC14" s="2" t="n"/>
      <c r="RAD14" s="2" t="n"/>
      <c r="RAE14" s="2" t="n"/>
      <c r="RAF14" s="2" t="n"/>
      <c r="RAG14" s="2" t="n"/>
      <c r="RAH14" s="2" t="n"/>
      <c r="RAI14" s="2" t="n"/>
      <c r="RAJ14" s="2" t="n"/>
      <c r="RAK14" s="2" t="n"/>
      <c r="RAL14" s="2" t="n"/>
      <c r="RAM14" s="2" t="n"/>
      <c r="RAN14" s="33" t="n"/>
      <c r="RAO14" s="2" t="n"/>
      <c r="RAP14" s="2" t="n"/>
      <c r="RAQ14" s="2" t="n"/>
      <c r="RAR14" s="2" t="n"/>
      <c r="RAS14" s="2" t="n"/>
      <c r="RAT14" s="2" t="n"/>
      <c r="RAU14" s="2" t="n"/>
      <c r="RAV14" s="2" t="n"/>
      <c r="RAW14" s="2" t="n"/>
      <c r="RAX14" s="2" t="n"/>
      <c r="RAY14" s="2" t="n"/>
      <c r="RAZ14" s="2" t="n"/>
      <c r="RBA14" s="33" t="n"/>
      <c r="RBB14" s="2" t="n"/>
      <c r="RBC14" s="2" t="n"/>
      <c r="RBD14" s="2" t="n"/>
      <c r="RBE14" s="2" t="n"/>
      <c r="RBF14" s="2" t="n"/>
      <c r="RBG14" s="2" t="n"/>
      <c r="RBH14" s="2" t="n"/>
      <c r="RBI14" s="2" t="n"/>
      <c r="RBJ14" s="2" t="n"/>
      <c r="RBK14" s="2" t="n"/>
      <c r="RBL14" s="2" t="n"/>
      <c r="RBM14" s="2" t="n"/>
      <c r="RBN14" s="33" t="n"/>
      <c r="RBO14" s="2" t="n"/>
      <c r="RBP14" s="2" t="n"/>
      <c r="RBQ14" s="2" t="n"/>
      <c r="RBR14" s="2" t="n"/>
      <c r="RBS14" s="2" t="n"/>
      <c r="RBT14" s="2" t="n"/>
      <c r="RBU14" s="2" t="n"/>
      <c r="RBV14" s="2" t="n"/>
      <c r="RBW14" s="2" t="n"/>
      <c r="RBX14" s="2" t="n"/>
      <c r="RBY14" s="2" t="n"/>
      <c r="RBZ14" s="2" t="n"/>
      <c r="RCA14" s="33" t="n"/>
      <c r="RCB14" s="2" t="n"/>
      <c r="RCC14" s="2" t="n"/>
      <c r="RCD14" s="2" t="n"/>
      <c r="RCE14" s="2" t="n"/>
      <c r="RCF14" s="2" t="n"/>
      <c r="RCG14" s="2" t="n"/>
      <c r="RCH14" s="2" t="n"/>
      <c r="RCI14" s="2" t="n"/>
      <c r="RCJ14" s="2" t="n"/>
      <c r="RCK14" s="2" t="n"/>
      <c r="RCL14" s="2" t="n"/>
      <c r="RCM14" s="2" t="n"/>
      <c r="RCN14" s="33" t="n"/>
      <c r="RCO14" s="2" t="n"/>
      <c r="RCP14" s="2" t="n"/>
      <c r="RCQ14" s="2" t="n"/>
      <c r="RCR14" s="2" t="n"/>
      <c r="RCS14" s="2" t="n"/>
      <c r="RCT14" s="2" t="n"/>
      <c r="RCU14" s="2" t="n"/>
      <c r="RCV14" s="2" t="n"/>
      <c r="RCW14" s="2" t="n"/>
      <c r="RCX14" s="2" t="n"/>
      <c r="RCY14" s="2" t="n"/>
      <c r="RCZ14" s="2" t="n"/>
      <c r="RDA14" s="33" t="n"/>
      <c r="RDB14" s="2" t="n"/>
      <c r="RDC14" s="2" t="n"/>
      <c r="RDD14" s="2" t="n"/>
      <c r="RDE14" s="2" t="n"/>
      <c r="RDF14" s="2" t="n"/>
      <c r="RDG14" s="2" t="n"/>
      <c r="RDH14" s="2" t="n"/>
      <c r="RDI14" s="2" t="n"/>
      <c r="RDJ14" s="2" t="n"/>
      <c r="RDK14" s="2" t="n"/>
      <c r="RDL14" s="2" t="n"/>
      <c r="RDM14" s="2" t="n"/>
      <c r="RDN14" s="33" t="n"/>
      <c r="RDO14" s="2" t="n"/>
      <c r="RDP14" s="2" t="n"/>
      <c r="RDQ14" s="2" t="n"/>
      <c r="RDR14" s="2" t="n"/>
      <c r="RDS14" s="2" t="n"/>
      <c r="RDT14" s="2" t="n"/>
      <c r="RDU14" s="2" t="n"/>
      <c r="RDV14" s="2" t="n"/>
      <c r="RDW14" s="2" t="n"/>
      <c r="RDX14" s="2" t="n"/>
      <c r="RDY14" s="2" t="n"/>
      <c r="RDZ14" s="2" t="n"/>
      <c r="REA14" s="33" t="n"/>
      <c r="REB14" s="2" t="n"/>
      <c r="REC14" s="2" t="n"/>
      <c r="RED14" s="2" t="n"/>
      <c r="REE14" s="2" t="n"/>
      <c r="REF14" s="2" t="n"/>
      <c r="REG14" s="2" t="n"/>
      <c r="REH14" s="2" t="n"/>
      <c r="REI14" s="2" t="n"/>
      <c r="REJ14" s="2" t="n"/>
      <c r="REK14" s="2" t="n"/>
      <c r="REL14" s="2" t="n"/>
      <c r="REM14" s="2" t="n"/>
      <c r="REN14" s="33" t="n"/>
      <c r="REO14" s="2" t="n"/>
      <c r="REP14" s="2" t="n"/>
      <c r="REQ14" s="2" t="n"/>
      <c r="RER14" s="2" t="n"/>
      <c r="RES14" s="2" t="n"/>
      <c r="RET14" s="2" t="n"/>
      <c r="REU14" s="2" t="n"/>
      <c r="REV14" s="2" t="n"/>
      <c r="REW14" s="2" t="n"/>
      <c r="REX14" s="2" t="n"/>
      <c r="REY14" s="2" t="n"/>
      <c r="REZ14" s="2" t="n"/>
      <c r="RFA14" s="33" t="n"/>
      <c r="RFB14" s="2" t="n"/>
      <c r="RFC14" s="2" t="n"/>
      <c r="RFD14" s="2" t="n"/>
      <c r="RFE14" s="2" t="n"/>
      <c r="RFF14" s="2" t="n"/>
      <c r="RFG14" s="2" t="n"/>
      <c r="RFH14" s="2" t="n"/>
      <c r="RFI14" s="2" t="n"/>
      <c r="RFJ14" s="2" t="n"/>
      <c r="RFK14" s="2" t="n"/>
      <c r="RFL14" s="2" t="n"/>
      <c r="RFM14" s="2" t="n"/>
      <c r="RFN14" s="33" t="n"/>
      <c r="RFO14" s="2" t="n"/>
      <c r="RFP14" s="2" t="n"/>
      <c r="RFQ14" s="2" t="n"/>
      <c r="RFR14" s="2" t="n"/>
      <c r="RFS14" s="2" t="n"/>
      <c r="RFT14" s="2" t="n"/>
      <c r="RFU14" s="2" t="n"/>
      <c r="RFV14" s="2" t="n"/>
      <c r="RFW14" s="2" t="n"/>
      <c r="RFX14" s="2" t="n"/>
      <c r="RFY14" s="2" t="n"/>
      <c r="RFZ14" s="2" t="n"/>
      <c r="RGA14" s="33" t="n"/>
      <c r="RGB14" s="2" t="n"/>
      <c r="RGC14" s="2" t="n"/>
      <c r="RGD14" s="2" t="n"/>
      <c r="RGE14" s="2" t="n"/>
      <c r="RGF14" s="2" t="n"/>
      <c r="RGG14" s="2" t="n"/>
      <c r="RGH14" s="2" t="n"/>
      <c r="RGI14" s="2" t="n"/>
      <c r="RGJ14" s="2" t="n"/>
      <c r="RGK14" s="2" t="n"/>
      <c r="RGL14" s="2" t="n"/>
      <c r="RGM14" s="2" t="n"/>
      <c r="RGN14" s="33" t="n"/>
      <c r="RGO14" s="2" t="n"/>
      <c r="RGP14" s="2" t="n"/>
      <c r="RGQ14" s="2" t="n"/>
      <c r="RGR14" s="2" t="n"/>
      <c r="RGS14" s="2" t="n"/>
      <c r="RGT14" s="2" t="n"/>
      <c r="RGU14" s="2" t="n"/>
      <c r="RGV14" s="2" t="n"/>
      <c r="RGW14" s="2" t="n"/>
      <c r="RGX14" s="2" t="n"/>
      <c r="RGY14" s="2" t="n"/>
      <c r="RGZ14" s="2" t="n"/>
      <c r="RHA14" s="33" t="n"/>
      <c r="RHB14" s="2" t="n"/>
      <c r="RHC14" s="2" t="n"/>
      <c r="RHD14" s="2" t="n"/>
      <c r="RHE14" s="2" t="n"/>
      <c r="RHF14" s="2" t="n"/>
      <c r="RHG14" s="2" t="n"/>
      <c r="RHH14" s="2" t="n"/>
      <c r="RHI14" s="2" t="n"/>
      <c r="RHJ14" s="2" t="n"/>
      <c r="RHK14" s="2" t="n"/>
      <c r="RHL14" s="2" t="n"/>
      <c r="RHM14" s="2" t="n"/>
      <c r="RHN14" s="33" t="n"/>
      <c r="RHO14" s="2" t="n"/>
      <c r="RHP14" s="2" t="n"/>
      <c r="RHQ14" s="2" t="n"/>
      <c r="RHR14" s="2" t="n"/>
      <c r="RHS14" s="2" t="n"/>
      <c r="RHT14" s="2" t="n"/>
      <c r="RHU14" s="2" t="n"/>
      <c r="RHV14" s="2" t="n"/>
      <c r="RHW14" s="2" t="n"/>
      <c r="RHX14" s="2" t="n"/>
      <c r="RHY14" s="2" t="n"/>
      <c r="RHZ14" s="2" t="n"/>
      <c r="RIA14" s="33" t="n"/>
      <c r="RIB14" s="2" t="n"/>
      <c r="RIC14" s="2" t="n"/>
      <c r="RID14" s="2" t="n"/>
      <c r="RIE14" s="2" t="n"/>
      <c r="RIF14" s="2" t="n"/>
      <c r="RIG14" s="2" t="n"/>
      <c r="RIH14" s="2" t="n"/>
      <c r="RII14" s="2" t="n"/>
      <c r="RIJ14" s="2" t="n"/>
      <c r="RIK14" s="2" t="n"/>
      <c r="RIL14" s="2" t="n"/>
      <c r="RIM14" s="2" t="n"/>
      <c r="RIN14" s="33" t="n"/>
      <c r="RIO14" s="2" t="n"/>
      <c r="RIP14" s="2" t="n"/>
      <c r="RIQ14" s="2" t="n"/>
      <c r="RIR14" s="2" t="n"/>
      <c r="RIS14" s="2" t="n"/>
      <c r="RIT14" s="2" t="n"/>
      <c r="RIU14" s="2" t="n"/>
      <c r="RIV14" s="2" t="n"/>
      <c r="RIW14" s="2" t="n"/>
      <c r="RIX14" s="2" t="n"/>
      <c r="RIY14" s="2" t="n"/>
      <c r="RIZ14" s="2" t="n"/>
      <c r="RJA14" s="33" t="n"/>
      <c r="RJB14" s="2" t="n"/>
      <c r="RJC14" s="2" t="n"/>
      <c r="RJD14" s="2" t="n"/>
      <c r="RJE14" s="2" t="n"/>
      <c r="RJF14" s="2" t="n"/>
      <c r="RJG14" s="2" t="n"/>
      <c r="RJH14" s="2" t="n"/>
      <c r="RJI14" s="2" t="n"/>
      <c r="RJJ14" s="2" t="n"/>
      <c r="RJK14" s="2" t="n"/>
      <c r="RJL14" s="2" t="n"/>
      <c r="RJM14" s="2" t="n"/>
      <c r="RJN14" s="33" t="n"/>
      <c r="RJO14" s="2" t="n"/>
      <c r="RJP14" s="2" t="n"/>
      <c r="RJQ14" s="2" t="n"/>
      <c r="RJR14" s="2" t="n"/>
      <c r="RJS14" s="2" t="n"/>
      <c r="RJT14" s="2" t="n"/>
      <c r="RJU14" s="2" t="n"/>
      <c r="RJV14" s="2" t="n"/>
      <c r="RJW14" s="2" t="n"/>
      <c r="RJX14" s="2" t="n"/>
      <c r="RJY14" s="2" t="n"/>
      <c r="RJZ14" s="2" t="n"/>
      <c r="RKA14" s="33" t="n"/>
      <c r="RKB14" s="2" t="n"/>
      <c r="RKC14" s="2" t="n"/>
      <c r="RKD14" s="2" t="n"/>
      <c r="RKE14" s="2" t="n"/>
      <c r="RKF14" s="2" t="n"/>
      <c r="RKG14" s="2" t="n"/>
      <c r="RKH14" s="2" t="n"/>
      <c r="RKI14" s="2" t="n"/>
      <c r="RKJ14" s="2" t="n"/>
      <c r="RKK14" s="2" t="n"/>
      <c r="RKL14" s="2" t="n"/>
      <c r="RKM14" s="2" t="n"/>
      <c r="RKN14" s="33" t="n"/>
      <c r="RKO14" s="2" t="n"/>
      <c r="RKP14" s="2" t="n"/>
      <c r="RKQ14" s="2" t="n"/>
      <c r="RKR14" s="2" t="n"/>
      <c r="RKS14" s="2" t="n"/>
      <c r="RKT14" s="2" t="n"/>
      <c r="RKU14" s="2" t="n"/>
      <c r="RKV14" s="2" t="n"/>
      <c r="RKW14" s="2" t="n"/>
      <c r="RKX14" s="2" t="n"/>
      <c r="RKY14" s="2" t="n"/>
      <c r="RKZ14" s="2" t="n"/>
      <c r="RLA14" s="33" t="n"/>
      <c r="RLB14" s="2" t="n"/>
      <c r="RLC14" s="2" t="n"/>
      <c r="RLD14" s="2" t="n"/>
      <c r="RLE14" s="2" t="n"/>
      <c r="RLF14" s="2" t="n"/>
      <c r="RLG14" s="2" t="n"/>
      <c r="RLH14" s="2" t="n"/>
      <c r="RLI14" s="2" t="n"/>
      <c r="RLJ14" s="2" t="n"/>
      <c r="RLK14" s="2" t="n"/>
      <c r="RLL14" s="2" t="n"/>
      <c r="RLM14" s="2" t="n"/>
      <c r="RLN14" s="33" t="n"/>
      <c r="RLO14" s="2" t="n"/>
      <c r="RLP14" s="2" t="n"/>
      <c r="RLQ14" s="2" t="n"/>
      <c r="RLR14" s="2" t="n"/>
      <c r="RLS14" s="2" t="n"/>
      <c r="RLT14" s="2" t="n"/>
      <c r="RLU14" s="2" t="n"/>
      <c r="RLV14" s="2" t="n"/>
      <c r="RLW14" s="2" t="n"/>
      <c r="RLX14" s="2" t="n"/>
      <c r="RLY14" s="2" t="n"/>
      <c r="RLZ14" s="2" t="n"/>
      <c r="RMA14" s="33" t="n"/>
      <c r="RMB14" s="2" t="n"/>
      <c r="RMC14" s="2" t="n"/>
      <c r="RMD14" s="2" t="n"/>
      <c r="RME14" s="2" t="n"/>
      <c r="RMF14" s="2" t="n"/>
      <c r="RMG14" s="2" t="n"/>
      <c r="RMH14" s="2" t="n"/>
      <c r="RMI14" s="2" t="n"/>
      <c r="RMJ14" s="2" t="n"/>
      <c r="RMK14" s="2" t="n"/>
      <c r="RML14" s="2" t="n"/>
      <c r="RMM14" s="2" t="n"/>
      <c r="RMN14" s="33" t="n"/>
      <c r="RMO14" s="2" t="n"/>
      <c r="RMP14" s="2" t="n"/>
      <c r="RMQ14" s="2" t="n"/>
      <c r="RMR14" s="2" t="n"/>
      <c r="RMS14" s="2" t="n"/>
      <c r="RMT14" s="2" t="n"/>
      <c r="RMU14" s="2" t="n"/>
      <c r="RMV14" s="2" t="n"/>
      <c r="RMW14" s="2" t="n"/>
      <c r="RMX14" s="2" t="n"/>
      <c r="RMY14" s="2" t="n"/>
      <c r="RMZ14" s="2" t="n"/>
      <c r="RNA14" s="33" t="n"/>
      <c r="RNB14" s="2" t="n"/>
      <c r="RNC14" s="2" t="n"/>
      <c r="RND14" s="2" t="n"/>
      <c r="RNE14" s="2" t="n"/>
      <c r="RNF14" s="2" t="n"/>
      <c r="RNG14" s="2" t="n"/>
      <c r="RNH14" s="2" t="n"/>
      <c r="RNI14" s="2" t="n"/>
      <c r="RNJ14" s="2" t="n"/>
      <c r="RNK14" s="2" t="n"/>
      <c r="RNL14" s="2" t="n"/>
      <c r="RNM14" s="2" t="n"/>
      <c r="RNN14" s="33" t="n"/>
      <c r="RNO14" s="2" t="n"/>
      <c r="RNP14" s="2" t="n"/>
      <c r="RNQ14" s="2" t="n"/>
      <c r="RNR14" s="2" t="n"/>
      <c r="RNS14" s="2" t="n"/>
      <c r="RNT14" s="2" t="n"/>
      <c r="RNU14" s="2" t="n"/>
      <c r="RNV14" s="2" t="n"/>
      <c r="RNW14" s="2" t="n"/>
      <c r="RNX14" s="2" t="n"/>
      <c r="RNY14" s="2" t="n"/>
      <c r="RNZ14" s="2" t="n"/>
      <c r="ROA14" s="33" t="n"/>
      <c r="ROB14" s="2" t="n"/>
      <c r="ROC14" s="2" t="n"/>
      <c r="ROD14" s="2" t="n"/>
      <c r="ROE14" s="2" t="n"/>
      <c r="ROF14" s="2" t="n"/>
      <c r="ROG14" s="2" t="n"/>
      <c r="ROH14" s="2" t="n"/>
      <c r="ROI14" s="2" t="n"/>
      <c r="ROJ14" s="2" t="n"/>
      <c r="ROK14" s="2" t="n"/>
      <c r="ROL14" s="2" t="n"/>
      <c r="ROM14" s="2" t="n"/>
      <c r="RON14" s="33" t="n"/>
      <c r="ROO14" s="2" t="n"/>
      <c r="ROP14" s="2" t="n"/>
      <c r="ROQ14" s="2" t="n"/>
      <c r="ROR14" s="2" t="n"/>
      <c r="ROS14" s="2" t="n"/>
      <c r="ROT14" s="2" t="n"/>
      <c r="ROU14" s="2" t="n"/>
      <c r="ROV14" s="2" t="n"/>
      <c r="ROW14" s="2" t="n"/>
      <c r="ROX14" s="2" t="n"/>
      <c r="ROY14" s="2" t="n"/>
      <c r="ROZ14" s="2" t="n"/>
      <c r="RPA14" s="33" t="n"/>
      <c r="RPB14" s="2" t="n"/>
      <c r="RPC14" s="2" t="n"/>
      <c r="RPD14" s="2" t="n"/>
      <c r="RPE14" s="2" t="n"/>
      <c r="RPF14" s="2" t="n"/>
      <c r="RPG14" s="2" t="n"/>
      <c r="RPH14" s="2" t="n"/>
      <c r="RPI14" s="2" t="n"/>
      <c r="RPJ14" s="2" t="n"/>
      <c r="RPK14" s="2" t="n"/>
      <c r="RPL14" s="2" t="n"/>
      <c r="RPM14" s="2" t="n"/>
      <c r="RPN14" s="33" t="n"/>
      <c r="RPO14" s="2" t="n"/>
      <c r="RPP14" s="2" t="n"/>
      <c r="RPQ14" s="2" t="n"/>
      <c r="RPR14" s="2" t="n"/>
      <c r="RPS14" s="2" t="n"/>
      <c r="RPT14" s="2" t="n"/>
      <c r="RPU14" s="2" t="n"/>
      <c r="RPV14" s="2" t="n"/>
      <c r="RPW14" s="2" t="n"/>
      <c r="RPX14" s="2" t="n"/>
      <c r="RPY14" s="2" t="n"/>
      <c r="RPZ14" s="2" t="n"/>
      <c r="RQA14" s="33" t="n"/>
      <c r="RQB14" s="2" t="n"/>
      <c r="RQC14" s="2" t="n"/>
      <c r="RQD14" s="2" t="n"/>
      <c r="RQE14" s="2" t="n"/>
      <c r="RQF14" s="2" t="n"/>
      <c r="RQG14" s="2" t="n"/>
      <c r="RQH14" s="2" t="n"/>
      <c r="RQI14" s="2" t="n"/>
      <c r="RQJ14" s="2" t="n"/>
      <c r="RQK14" s="2" t="n"/>
      <c r="RQL14" s="2" t="n"/>
      <c r="RQM14" s="2" t="n"/>
      <c r="RQN14" s="33" t="n"/>
      <c r="RQO14" s="2" t="n"/>
      <c r="RQP14" s="2" t="n"/>
      <c r="RQQ14" s="2" t="n"/>
      <c r="RQR14" s="2" t="n"/>
      <c r="RQS14" s="2" t="n"/>
      <c r="RQT14" s="2" t="n"/>
      <c r="RQU14" s="2" t="n"/>
      <c r="RQV14" s="2" t="n"/>
      <c r="RQW14" s="2" t="n"/>
      <c r="RQX14" s="2" t="n"/>
      <c r="RQY14" s="2" t="n"/>
      <c r="RQZ14" s="2" t="n"/>
      <c r="RRA14" s="33" t="n"/>
      <c r="RRB14" s="2" t="n"/>
      <c r="RRC14" s="2" t="n"/>
      <c r="RRD14" s="2" t="n"/>
      <c r="RRE14" s="2" t="n"/>
      <c r="RRF14" s="2" t="n"/>
      <c r="RRG14" s="2" t="n"/>
      <c r="RRH14" s="2" t="n"/>
      <c r="RRI14" s="2" t="n"/>
      <c r="RRJ14" s="2" t="n"/>
      <c r="RRK14" s="2" t="n"/>
      <c r="RRL14" s="2" t="n"/>
      <c r="RRM14" s="2" t="n"/>
      <c r="RRN14" s="33" t="n"/>
      <c r="RRO14" s="2" t="n"/>
      <c r="RRP14" s="2" t="n"/>
      <c r="RRQ14" s="2" t="n"/>
      <c r="RRR14" s="2" t="n"/>
      <c r="RRS14" s="2" t="n"/>
      <c r="RRT14" s="2" t="n"/>
      <c r="RRU14" s="2" t="n"/>
      <c r="RRV14" s="2" t="n"/>
      <c r="RRW14" s="2" t="n"/>
      <c r="RRX14" s="2" t="n"/>
      <c r="RRY14" s="2" t="n"/>
      <c r="RRZ14" s="2" t="n"/>
      <c r="RSA14" s="33" t="n"/>
      <c r="RSB14" s="2" t="n"/>
      <c r="RSC14" s="2" t="n"/>
      <c r="RSD14" s="2" t="n"/>
      <c r="RSE14" s="2" t="n"/>
      <c r="RSF14" s="2" t="n"/>
      <c r="RSG14" s="2" t="n"/>
      <c r="RSH14" s="2" t="n"/>
      <c r="RSI14" s="2" t="n"/>
      <c r="RSJ14" s="2" t="n"/>
      <c r="RSK14" s="2" t="n"/>
      <c r="RSL14" s="2" t="n"/>
      <c r="RSM14" s="2" t="n"/>
      <c r="RSN14" s="33" t="n"/>
      <c r="RSO14" s="2" t="n"/>
      <c r="RSP14" s="2" t="n"/>
      <c r="RSQ14" s="2" t="n"/>
      <c r="RSR14" s="2" t="n"/>
      <c r="RSS14" s="2" t="n"/>
      <c r="RST14" s="2" t="n"/>
      <c r="RSU14" s="2" t="n"/>
      <c r="RSV14" s="2" t="n"/>
      <c r="RSW14" s="2" t="n"/>
      <c r="RSX14" s="2" t="n"/>
      <c r="RSY14" s="2" t="n"/>
      <c r="RSZ14" s="2" t="n"/>
      <c r="RTA14" s="33" t="n"/>
      <c r="RTB14" s="2" t="n"/>
      <c r="RTC14" s="2" t="n"/>
      <c r="RTD14" s="2" t="n"/>
      <c r="RTE14" s="2" t="n"/>
      <c r="RTF14" s="2" t="n"/>
      <c r="RTG14" s="2" t="n"/>
      <c r="RTH14" s="2" t="n"/>
      <c r="RTI14" s="2" t="n"/>
      <c r="RTJ14" s="2" t="n"/>
      <c r="RTK14" s="2" t="n"/>
      <c r="RTL14" s="2" t="n"/>
      <c r="RTM14" s="2" t="n"/>
      <c r="RTN14" s="33" t="n"/>
      <c r="RTO14" s="2" t="n"/>
      <c r="RTP14" s="2" t="n"/>
      <c r="RTQ14" s="2" t="n"/>
      <c r="RTR14" s="2" t="n"/>
      <c r="RTS14" s="2" t="n"/>
      <c r="RTT14" s="2" t="n"/>
      <c r="RTU14" s="2" t="n"/>
      <c r="RTV14" s="2" t="n"/>
      <c r="RTW14" s="2" t="n"/>
      <c r="RTX14" s="2" t="n"/>
      <c r="RTY14" s="2" t="n"/>
      <c r="RTZ14" s="2" t="n"/>
      <c r="RUA14" s="33" t="n"/>
      <c r="RUB14" s="2" t="n"/>
      <c r="RUC14" s="2" t="n"/>
      <c r="RUD14" s="2" t="n"/>
      <c r="RUE14" s="2" t="n"/>
      <c r="RUF14" s="2" t="n"/>
      <c r="RUG14" s="2" t="n"/>
      <c r="RUH14" s="2" t="n"/>
      <c r="RUI14" s="2" t="n"/>
      <c r="RUJ14" s="2" t="n"/>
      <c r="RUK14" s="2" t="n"/>
      <c r="RUL14" s="2" t="n"/>
      <c r="RUM14" s="2" t="n"/>
      <c r="RUN14" s="33" t="n"/>
      <c r="RUO14" s="2" t="n"/>
      <c r="RUP14" s="2" t="n"/>
      <c r="RUQ14" s="2" t="n"/>
      <c r="RUR14" s="2" t="n"/>
      <c r="RUS14" s="2" t="n"/>
      <c r="RUT14" s="2" t="n"/>
      <c r="RUU14" s="2" t="n"/>
      <c r="RUV14" s="2" t="n"/>
      <c r="RUW14" s="2" t="n"/>
      <c r="RUX14" s="2" t="n"/>
      <c r="RUY14" s="2" t="n"/>
      <c r="RUZ14" s="2" t="n"/>
      <c r="RVA14" s="33" t="n"/>
      <c r="RVB14" s="2" t="n"/>
      <c r="RVC14" s="2" t="n"/>
      <c r="RVD14" s="2" t="n"/>
      <c r="RVE14" s="2" t="n"/>
      <c r="RVF14" s="2" t="n"/>
      <c r="RVG14" s="2" t="n"/>
      <c r="RVH14" s="2" t="n"/>
      <c r="RVI14" s="2" t="n"/>
      <c r="RVJ14" s="2" t="n"/>
      <c r="RVK14" s="2" t="n"/>
      <c r="RVL14" s="2" t="n"/>
      <c r="RVM14" s="2" t="n"/>
      <c r="RVN14" s="33" t="n"/>
      <c r="RVO14" s="2" t="n"/>
      <c r="RVP14" s="2" t="n"/>
      <c r="RVQ14" s="2" t="n"/>
      <c r="RVR14" s="2" t="n"/>
      <c r="RVS14" s="2" t="n"/>
      <c r="RVT14" s="2" t="n"/>
      <c r="RVU14" s="2" t="n"/>
      <c r="RVV14" s="2" t="n"/>
      <c r="RVW14" s="2" t="n"/>
      <c r="RVX14" s="2" t="n"/>
      <c r="RVY14" s="2" t="n"/>
      <c r="RVZ14" s="2" t="n"/>
      <c r="RWA14" s="33" t="n"/>
      <c r="RWB14" s="2" t="n"/>
      <c r="RWC14" s="2" t="n"/>
      <c r="RWD14" s="2" t="n"/>
      <c r="RWE14" s="2" t="n"/>
      <c r="RWF14" s="2" t="n"/>
      <c r="RWG14" s="2" t="n"/>
      <c r="RWH14" s="2" t="n"/>
      <c r="RWI14" s="2" t="n"/>
      <c r="RWJ14" s="2" t="n"/>
      <c r="RWK14" s="2" t="n"/>
      <c r="RWL14" s="2" t="n"/>
      <c r="RWM14" s="2" t="n"/>
      <c r="RWN14" s="33" t="n"/>
      <c r="RWO14" s="2" t="n"/>
      <c r="RWP14" s="2" t="n"/>
      <c r="RWQ14" s="2" t="n"/>
      <c r="RWR14" s="2" t="n"/>
      <c r="RWS14" s="2" t="n"/>
      <c r="RWT14" s="2" t="n"/>
      <c r="RWU14" s="2" t="n"/>
      <c r="RWV14" s="2" t="n"/>
      <c r="RWW14" s="2" t="n"/>
      <c r="RWX14" s="2" t="n"/>
      <c r="RWY14" s="2" t="n"/>
      <c r="RWZ14" s="2" t="n"/>
      <c r="RXA14" s="33" t="n"/>
      <c r="RXB14" s="2" t="n"/>
      <c r="RXC14" s="2" t="n"/>
      <c r="RXD14" s="2" t="n"/>
      <c r="RXE14" s="2" t="n"/>
      <c r="RXF14" s="2" t="n"/>
      <c r="RXG14" s="2" t="n"/>
      <c r="RXH14" s="2" t="n"/>
      <c r="RXI14" s="2" t="n"/>
      <c r="RXJ14" s="2" t="n"/>
      <c r="RXK14" s="2" t="n"/>
      <c r="RXL14" s="2" t="n"/>
      <c r="RXM14" s="2" t="n"/>
      <c r="RXN14" s="33" t="n"/>
      <c r="RXO14" s="2" t="n"/>
      <c r="RXP14" s="2" t="n"/>
      <c r="RXQ14" s="2" t="n"/>
      <c r="RXR14" s="2" t="n"/>
      <c r="RXS14" s="2" t="n"/>
      <c r="RXT14" s="2" t="n"/>
      <c r="RXU14" s="2" t="n"/>
      <c r="RXV14" s="2" t="n"/>
      <c r="RXW14" s="2" t="n"/>
      <c r="RXX14" s="2" t="n"/>
      <c r="RXY14" s="2" t="n"/>
      <c r="RXZ14" s="2" t="n"/>
      <c r="RYA14" s="33" t="n"/>
      <c r="RYB14" s="2" t="n"/>
      <c r="RYC14" s="2" t="n"/>
      <c r="RYD14" s="2" t="n"/>
      <c r="RYE14" s="2" t="n"/>
      <c r="RYF14" s="2" t="n"/>
      <c r="RYG14" s="2" t="n"/>
      <c r="RYH14" s="2" t="n"/>
      <c r="RYI14" s="2" t="n"/>
      <c r="RYJ14" s="2" t="n"/>
      <c r="RYK14" s="2" t="n"/>
      <c r="RYL14" s="2" t="n"/>
      <c r="RYM14" s="2" t="n"/>
      <c r="RYN14" s="33" t="n"/>
      <c r="RYO14" s="2" t="n"/>
      <c r="RYP14" s="2" t="n"/>
      <c r="RYQ14" s="2" t="n"/>
      <c r="RYR14" s="2" t="n"/>
      <c r="RYS14" s="2" t="n"/>
      <c r="RYT14" s="2" t="n"/>
      <c r="RYU14" s="2" t="n"/>
      <c r="RYV14" s="2" t="n"/>
      <c r="RYW14" s="2" t="n"/>
      <c r="RYX14" s="2" t="n"/>
      <c r="RYY14" s="2" t="n"/>
      <c r="RYZ14" s="2" t="n"/>
      <c r="RZA14" s="33" t="n"/>
      <c r="RZB14" s="2" t="n"/>
      <c r="RZC14" s="2" t="n"/>
      <c r="RZD14" s="2" t="n"/>
      <c r="RZE14" s="2" t="n"/>
      <c r="RZF14" s="2" t="n"/>
      <c r="RZG14" s="2" t="n"/>
      <c r="RZH14" s="2" t="n"/>
      <c r="RZI14" s="2" t="n"/>
      <c r="RZJ14" s="2" t="n"/>
      <c r="RZK14" s="2" t="n"/>
      <c r="RZL14" s="2" t="n"/>
      <c r="RZM14" s="2" t="n"/>
      <c r="RZN14" s="33" t="n"/>
      <c r="RZO14" s="2" t="n"/>
      <c r="RZP14" s="2" t="n"/>
      <c r="RZQ14" s="2" t="n"/>
      <c r="RZR14" s="2" t="n"/>
      <c r="RZS14" s="2" t="n"/>
      <c r="RZT14" s="2" t="n"/>
      <c r="RZU14" s="2" t="n"/>
      <c r="RZV14" s="2" t="n"/>
      <c r="RZW14" s="2" t="n"/>
      <c r="RZX14" s="2" t="n"/>
      <c r="RZY14" s="2" t="n"/>
      <c r="RZZ14" s="2" t="n"/>
      <c r="SAA14" s="33" t="n"/>
      <c r="SAB14" s="2" t="n"/>
      <c r="SAC14" s="2" t="n"/>
      <c r="SAD14" s="2" t="n"/>
      <c r="SAE14" s="2" t="n"/>
      <c r="SAF14" s="2" t="n"/>
      <c r="SAG14" s="2" t="n"/>
      <c r="SAH14" s="2" t="n"/>
      <c r="SAI14" s="2" t="n"/>
      <c r="SAJ14" s="2" t="n"/>
      <c r="SAK14" s="2" t="n"/>
      <c r="SAL14" s="2" t="n"/>
      <c r="SAM14" s="2" t="n"/>
      <c r="SAN14" s="33" t="n"/>
      <c r="SAO14" s="2" t="n"/>
      <c r="SAP14" s="2" t="n"/>
      <c r="SAQ14" s="2" t="n"/>
      <c r="SAR14" s="2" t="n"/>
      <c r="SAS14" s="2" t="n"/>
      <c r="SAT14" s="2" t="n"/>
      <c r="SAU14" s="2" t="n"/>
      <c r="SAV14" s="2" t="n"/>
      <c r="SAW14" s="2" t="n"/>
      <c r="SAX14" s="2" t="n"/>
      <c r="SAY14" s="2" t="n"/>
      <c r="SAZ14" s="2" t="n"/>
      <c r="SBA14" s="33" t="n"/>
      <c r="SBB14" s="2" t="n"/>
      <c r="SBC14" s="2" t="n"/>
      <c r="SBD14" s="2" t="n"/>
      <c r="SBE14" s="2" t="n"/>
      <c r="SBF14" s="2" t="n"/>
      <c r="SBG14" s="2" t="n"/>
      <c r="SBH14" s="2" t="n"/>
      <c r="SBI14" s="2" t="n"/>
      <c r="SBJ14" s="2" t="n"/>
      <c r="SBK14" s="2" t="n"/>
      <c r="SBL14" s="2" t="n"/>
      <c r="SBM14" s="2" t="n"/>
      <c r="SBN14" s="33" t="n"/>
      <c r="SBO14" s="2" t="n"/>
      <c r="SBP14" s="2" t="n"/>
      <c r="SBQ14" s="2" t="n"/>
      <c r="SBR14" s="2" t="n"/>
      <c r="SBS14" s="2" t="n"/>
      <c r="SBT14" s="2" t="n"/>
      <c r="SBU14" s="2" t="n"/>
      <c r="SBV14" s="2" t="n"/>
      <c r="SBW14" s="2" t="n"/>
      <c r="SBX14" s="2" t="n"/>
      <c r="SBY14" s="2" t="n"/>
      <c r="SBZ14" s="2" t="n"/>
      <c r="SCA14" s="33" t="n"/>
      <c r="SCB14" s="2" t="n"/>
      <c r="SCC14" s="2" t="n"/>
      <c r="SCD14" s="2" t="n"/>
      <c r="SCE14" s="2" t="n"/>
      <c r="SCF14" s="2" t="n"/>
      <c r="SCG14" s="2" t="n"/>
      <c r="SCH14" s="2" t="n"/>
      <c r="SCI14" s="2" t="n"/>
      <c r="SCJ14" s="2" t="n"/>
      <c r="SCK14" s="2" t="n"/>
      <c r="SCL14" s="2" t="n"/>
      <c r="SCM14" s="2" t="n"/>
      <c r="SCN14" s="33" t="n"/>
      <c r="SCO14" s="2" t="n"/>
      <c r="SCP14" s="2" t="n"/>
      <c r="SCQ14" s="2" t="n"/>
      <c r="SCR14" s="2" t="n"/>
      <c r="SCS14" s="2" t="n"/>
      <c r="SCT14" s="2" t="n"/>
      <c r="SCU14" s="2" t="n"/>
      <c r="SCV14" s="2" t="n"/>
      <c r="SCW14" s="2" t="n"/>
      <c r="SCX14" s="2" t="n"/>
      <c r="SCY14" s="2" t="n"/>
      <c r="SCZ14" s="2" t="n"/>
      <c r="SDA14" s="33" t="n"/>
      <c r="SDB14" s="2" t="n"/>
      <c r="SDC14" s="2" t="n"/>
      <c r="SDD14" s="2" t="n"/>
      <c r="SDE14" s="2" t="n"/>
      <c r="SDF14" s="2" t="n"/>
      <c r="SDG14" s="2" t="n"/>
      <c r="SDH14" s="2" t="n"/>
      <c r="SDI14" s="2" t="n"/>
      <c r="SDJ14" s="2" t="n"/>
      <c r="SDK14" s="2" t="n"/>
      <c r="SDL14" s="2" t="n"/>
      <c r="SDM14" s="2" t="n"/>
      <c r="SDN14" s="33" t="n"/>
      <c r="SDO14" s="2" t="n"/>
      <c r="SDP14" s="2" t="n"/>
      <c r="SDQ14" s="2" t="n"/>
      <c r="SDR14" s="2" t="n"/>
      <c r="SDS14" s="2" t="n"/>
      <c r="SDT14" s="2" t="n"/>
      <c r="SDU14" s="2" t="n"/>
      <c r="SDV14" s="2" t="n"/>
      <c r="SDW14" s="2" t="n"/>
      <c r="SDX14" s="2" t="n"/>
      <c r="SDY14" s="2" t="n"/>
      <c r="SDZ14" s="2" t="n"/>
      <c r="SEA14" s="33" t="n"/>
      <c r="SEB14" s="2" t="n"/>
      <c r="SEC14" s="2" t="n"/>
      <c r="SED14" s="2" t="n"/>
      <c r="SEE14" s="2" t="n"/>
      <c r="SEF14" s="2" t="n"/>
      <c r="SEG14" s="2" t="n"/>
      <c r="SEH14" s="2" t="n"/>
      <c r="SEI14" s="2" t="n"/>
      <c r="SEJ14" s="2" t="n"/>
      <c r="SEK14" s="2" t="n"/>
      <c r="SEL14" s="2" t="n"/>
      <c r="SEM14" s="2" t="n"/>
      <c r="SEN14" s="33" t="n"/>
      <c r="SEO14" s="2" t="n"/>
      <c r="SEP14" s="2" t="n"/>
      <c r="SEQ14" s="2" t="n"/>
      <c r="SER14" s="2" t="n"/>
      <c r="SES14" s="2" t="n"/>
      <c r="SET14" s="2" t="n"/>
      <c r="SEU14" s="2" t="n"/>
      <c r="SEV14" s="2" t="n"/>
      <c r="SEW14" s="2" t="n"/>
      <c r="SEX14" s="2" t="n"/>
      <c r="SEY14" s="2" t="n"/>
      <c r="SEZ14" s="2" t="n"/>
      <c r="SFA14" s="33" t="n"/>
      <c r="SFB14" s="2" t="n"/>
      <c r="SFC14" s="2" t="n"/>
      <c r="SFD14" s="2" t="n"/>
      <c r="SFE14" s="2" t="n"/>
      <c r="SFF14" s="2" t="n"/>
      <c r="SFG14" s="2" t="n"/>
      <c r="SFH14" s="2" t="n"/>
      <c r="SFI14" s="2" t="n"/>
      <c r="SFJ14" s="2" t="n"/>
      <c r="SFK14" s="2" t="n"/>
      <c r="SFL14" s="2" t="n"/>
      <c r="SFM14" s="2" t="n"/>
      <c r="SFN14" s="33" t="n"/>
      <c r="SFO14" s="2" t="n"/>
      <c r="SFP14" s="2" t="n"/>
      <c r="SFQ14" s="2" t="n"/>
      <c r="SFR14" s="2" t="n"/>
      <c r="SFS14" s="2" t="n"/>
      <c r="SFT14" s="2" t="n"/>
      <c r="SFU14" s="2" t="n"/>
      <c r="SFV14" s="2" t="n"/>
      <c r="SFW14" s="2" t="n"/>
      <c r="SFX14" s="2" t="n"/>
      <c r="SFY14" s="2" t="n"/>
      <c r="SFZ14" s="2" t="n"/>
      <c r="SGA14" s="33" t="n"/>
      <c r="SGB14" s="2" t="n"/>
      <c r="SGC14" s="2" t="n"/>
      <c r="SGD14" s="2" t="n"/>
      <c r="SGE14" s="2" t="n"/>
      <c r="SGF14" s="2" t="n"/>
      <c r="SGG14" s="2" t="n"/>
      <c r="SGH14" s="2" t="n"/>
      <c r="SGI14" s="2" t="n"/>
      <c r="SGJ14" s="2" t="n"/>
      <c r="SGK14" s="2" t="n"/>
      <c r="SGL14" s="2" t="n"/>
      <c r="SGM14" s="2" t="n"/>
      <c r="SGN14" s="33" t="n"/>
      <c r="SGO14" s="2" t="n"/>
      <c r="SGP14" s="2" t="n"/>
      <c r="SGQ14" s="2" t="n"/>
      <c r="SGR14" s="2" t="n"/>
      <c r="SGS14" s="2" t="n"/>
      <c r="SGT14" s="2" t="n"/>
      <c r="SGU14" s="2" t="n"/>
      <c r="SGV14" s="2" t="n"/>
      <c r="SGW14" s="2" t="n"/>
      <c r="SGX14" s="2" t="n"/>
      <c r="SGY14" s="2" t="n"/>
      <c r="SGZ14" s="2" t="n"/>
      <c r="SHA14" s="33" t="n"/>
      <c r="SHB14" s="2" t="n"/>
      <c r="SHC14" s="2" t="n"/>
      <c r="SHD14" s="2" t="n"/>
      <c r="SHE14" s="2" t="n"/>
      <c r="SHF14" s="2" t="n"/>
      <c r="SHG14" s="2" t="n"/>
      <c r="SHH14" s="2" t="n"/>
      <c r="SHI14" s="2" t="n"/>
      <c r="SHJ14" s="2" t="n"/>
      <c r="SHK14" s="2" t="n"/>
      <c r="SHL14" s="2" t="n"/>
      <c r="SHM14" s="2" t="n"/>
      <c r="SHN14" s="33" t="n"/>
      <c r="SHO14" s="2" t="n"/>
      <c r="SHP14" s="2" t="n"/>
      <c r="SHQ14" s="2" t="n"/>
      <c r="SHR14" s="2" t="n"/>
      <c r="SHS14" s="2" t="n"/>
      <c r="SHT14" s="2" t="n"/>
      <c r="SHU14" s="2" t="n"/>
      <c r="SHV14" s="2" t="n"/>
      <c r="SHW14" s="2" t="n"/>
      <c r="SHX14" s="2" t="n"/>
      <c r="SHY14" s="2" t="n"/>
      <c r="SHZ14" s="2" t="n"/>
      <c r="SIA14" s="33" t="n"/>
      <c r="SIB14" s="2" t="n"/>
      <c r="SIC14" s="2" t="n"/>
      <c r="SID14" s="2" t="n"/>
      <c r="SIE14" s="2" t="n"/>
      <c r="SIF14" s="2" t="n"/>
      <c r="SIG14" s="2" t="n"/>
      <c r="SIH14" s="2" t="n"/>
      <c r="SII14" s="2" t="n"/>
      <c r="SIJ14" s="2" t="n"/>
      <c r="SIK14" s="2" t="n"/>
      <c r="SIL14" s="2" t="n"/>
      <c r="SIM14" s="2" t="n"/>
      <c r="SIN14" s="33" t="n"/>
      <c r="SIO14" s="2" t="n"/>
      <c r="SIP14" s="2" t="n"/>
      <c r="SIQ14" s="2" t="n"/>
      <c r="SIR14" s="2" t="n"/>
      <c r="SIS14" s="2" t="n"/>
      <c r="SIT14" s="2" t="n"/>
      <c r="SIU14" s="2" t="n"/>
      <c r="SIV14" s="2" t="n"/>
      <c r="SIW14" s="2" t="n"/>
      <c r="SIX14" s="2" t="n"/>
      <c r="SIY14" s="2" t="n"/>
      <c r="SIZ14" s="2" t="n"/>
      <c r="SJA14" s="33" t="n"/>
      <c r="SJB14" s="2" t="n"/>
      <c r="SJC14" s="2" t="n"/>
      <c r="SJD14" s="2" t="n"/>
      <c r="SJE14" s="2" t="n"/>
      <c r="SJF14" s="2" t="n"/>
      <c r="SJG14" s="2" t="n"/>
      <c r="SJH14" s="2" t="n"/>
      <c r="SJI14" s="2" t="n"/>
      <c r="SJJ14" s="2" t="n"/>
      <c r="SJK14" s="2" t="n"/>
      <c r="SJL14" s="2" t="n"/>
      <c r="SJM14" s="2" t="n"/>
      <c r="SJN14" s="33" t="n"/>
      <c r="SJO14" s="2" t="n"/>
      <c r="SJP14" s="2" t="n"/>
      <c r="SJQ14" s="2" t="n"/>
      <c r="SJR14" s="2" t="n"/>
      <c r="SJS14" s="2" t="n"/>
      <c r="SJT14" s="2" t="n"/>
      <c r="SJU14" s="2" t="n"/>
      <c r="SJV14" s="2" t="n"/>
      <c r="SJW14" s="2" t="n"/>
      <c r="SJX14" s="2" t="n"/>
      <c r="SJY14" s="2" t="n"/>
      <c r="SJZ14" s="2" t="n"/>
      <c r="SKA14" s="33" t="n"/>
      <c r="SKB14" s="2" t="n"/>
      <c r="SKC14" s="2" t="n"/>
      <c r="SKD14" s="2" t="n"/>
      <c r="SKE14" s="2" t="n"/>
      <c r="SKF14" s="2" t="n"/>
      <c r="SKG14" s="2" t="n"/>
      <c r="SKH14" s="2" t="n"/>
      <c r="SKI14" s="2" t="n"/>
      <c r="SKJ14" s="2" t="n"/>
      <c r="SKK14" s="2" t="n"/>
      <c r="SKL14" s="2" t="n"/>
      <c r="SKM14" s="2" t="n"/>
      <c r="SKN14" s="33" t="n"/>
      <c r="SKO14" s="2" t="n"/>
      <c r="SKP14" s="2" t="n"/>
      <c r="SKQ14" s="2" t="n"/>
      <c r="SKR14" s="2" t="n"/>
      <c r="SKS14" s="2" t="n"/>
      <c r="SKT14" s="2" t="n"/>
      <c r="SKU14" s="2" t="n"/>
      <c r="SKV14" s="2" t="n"/>
      <c r="SKW14" s="2" t="n"/>
      <c r="SKX14" s="2" t="n"/>
      <c r="SKY14" s="2" t="n"/>
      <c r="SKZ14" s="2" t="n"/>
      <c r="SLA14" s="33" t="n"/>
      <c r="SLB14" s="2" t="n"/>
      <c r="SLC14" s="2" t="n"/>
      <c r="SLD14" s="2" t="n"/>
      <c r="SLE14" s="2" t="n"/>
      <c r="SLF14" s="2" t="n"/>
      <c r="SLG14" s="2" t="n"/>
      <c r="SLH14" s="2" t="n"/>
      <c r="SLI14" s="2" t="n"/>
      <c r="SLJ14" s="2" t="n"/>
      <c r="SLK14" s="2" t="n"/>
      <c r="SLL14" s="2" t="n"/>
      <c r="SLM14" s="2" t="n"/>
      <c r="SLN14" s="33" t="n"/>
      <c r="SLO14" s="2" t="n"/>
      <c r="SLP14" s="2" t="n"/>
      <c r="SLQ14" s="2" t="n"/>
      <c r="SLR14" s="2" t="n"/>
      <c r="SLS14" s="2" t="n"/>
      <c r="SLT14" s="2" t="n"/>
      <c r="SLU14" s="2" t="n"/>
      <c r="SLV14" s="2" t="n"/>
      <c r="SLW14" s="2" t="n"/>
      <c r="SLX14" s="2" t="n"/>
      <c r="SLY14" s="2" t="n"/>
      <c r="SLZ14" s="2" t="n"/>
      <c r="SMA14" s="33" t="n"/>
      <c r="SMB14" s="2" t="n"/>
      <c r="SMC14" s="2" t="n"/>
      <c r="SMD14" s="2" t="n"/>
      <c r="SME14" s="2" t="n"/>
      <c r="SMF14" s="2" t="n"/>
      <c r="SMG14" s="2" t="n"/>
      <c r="SMH14" s="2" t="n"/>
      <c r="SMI14" s="2" t="n"/>
      <c r="SMJ14" s="2" t="n"/>
      <c r="SMK14" s="2" t="n"/>
      <c r="SML14" s="2" t="n"/>
      <c r="SMM14" s="2" t="n"/>
      <c r="SMN14" s="33" t="n"/>
      <c r="SMO14" s="2" t="n"/>
      <c r="SMP14" s="2" t="n"/>
      <c r="SMQ14" s="2" t="n"/>
      <c r="SMR14" s="2" t="n"/>
      <c r="SMS14" s="2" t="n"/>
      <c r="SMT14" s="2" t="n"/>
      <c r="SMU14" s="2" t="n"/>
      <c r="SMV14" s="2" t="n"/>
      <c r="SMW14" s="2" t="n"/>
      <c r="SMX14" s="2" t="n"/>
      <c r="SMY14" s="2" t="n"/>
      <c r="SMZ14" s="2" t="n"/>
      <c r="SNA14" s="33" t="n"/>
      <c r="SNB14" s="2" t="n"/>
      <c r="SNC14" s="2" t="n"/>
      <c r="SND14" s="2" t="n"/>
      <c r="SNE14" s="2" t="n"/>
      <c r="SNF14" s="2" t="n"/>
      <c r="SNG14" s="2" t="n"/>
      <c r="SNH14" s="2" t="n"/>
      <c r="SNI14" s="2" t="n"/>
      <c r="SNJ14" s="2" t="n"/>
      <c r="SNK14" s="2" t="n"/>
      <c r="SNL14" s="2" t="n"/>
      <c r="SNM14" s="2" t="n"/>
      <c r="SNN14" s="33" t="n"/>
      <c r="SNO14" s="2" t="n"/>
      <c r="SNP14" s="2" t="n"/>
      <c r="SNQ14" s="2" t="n"/>
      <c r="SNR14" s="2" t="n"/>
      <c r="SNS14" s="2" t="n"/>
      <c r="SNT14" s="2" t="n"/>
      <c r="SNU14" s="2" t="n"/>
      <c r="SNV14" s="2" t="n"/>
      <c r="SNW14" s="2" t="n"/>
      <c r="SNX14" s="2" t="n"/>
      <c r="SNY14" s="2" t="n"/>
      <c r="SNZ14" s="2" t="n"/>
      <c r="SOA14" s="33" t="n"/>
      <c r="SOB14" s="2" t="n"/>
      <c r="SOC14" s="2" t="n"/>
      <c r="SOD14" s="2" t="n"/>
      <c r="SOE14" s="2" t="n"/>
      <c r="SOF14" s="2" t="n"/>
      <c r="SOG14" s="2" t="n"/>
      <c r="SOH14" s="2" t="n"/>
      <c r="SOI14" s="2" t="n"/>
      <c r="SOJ14" s="2" t="n"/>
      <c r="SOK14" s="2" t="n"/>
      <c r="SOL14" s="2" t="n"/>
      <c r="SOM14" s="2" t="n"/>
      <c r="SON14" s="33" t="n"/>
      <c r="SOO14" s="2" t="n"/>
      <c r="SOP14" s="2" t="n"/>
      <c r="SOQ14" s="2" t="n"/>
      <c r="SOR14" s="2" t="n"/>
      <c r="SOS14" s="2" t="n"/>
      <c r="SOT14" s="2" t="n"/>
      <c r="SOU14" s="2" t="n"/>
      <c r="SOV14" s="2" t="n"/>
      <c r="SOW14" s="2" t="n"/>
      <c r="SOX14" s="2" t="n"/>
      <c r="SOY14" s="2" t="n"/>
      <c r="SOZ14" s="2" t="n"/>
      <c r="SPA14" s="33" t="n"/>
      <c r="SPB14" s="2" t="n"/>
      <c r="SPC14" s="2" t="n"/>
      <c r="SPD14" s="2" t="n"/>
      <c r="SPE14" s="2" t="n"/>
      <c r="SPF14" s="2" t="n"/>
      <c r="SPG14" s="2" t="n"/>
      <c r="SPH14" s="2" t="n"/>
      <c r="SPI14" s="2" t="n"/>
      <c r="SPJ14" s="2" t="n"/>
      <c r="SPK14" s="2" t="n"/>
      <c r="SPL14" s="2" t="n"/>
      <c r="SPM14" s="2" t="n"/>
      <c r="SPN14" s="33" t="n"/>
      <c r="SPO14" s="2" t="n"/>
      <c r="SPP14" s="2" t="n"/>
      <c r="SPQ14" s="2" t="n"/>
      <c r="SPR14" s="2" t="n"/>
      <c r="SPS14" s="2" t="n"/>
      <c r="SPT14" s="2" t="n"/>
      <c r="SPU14" s="2" t="n"/>
      <c r="SPV14" s="2" t="n"/>
      <c r="SPW14" s="2" t="n"/>
      <c r="SPX14" s="2" t="n"/>
      <c r="SPY14" s="2" t="n"/>
      <c r="SPZ14" s="2" t="n"/>
      <c r="SQA14" s="33" t="n"/>
      <c r="SQB14" s="2" t="n"/>
      <c r="SQC14" s="2" t="n"/>
      <c r="SQD14" s="2" t="n"/>
      <c r="SQE14" s="2" t="n"/>
      <c r="SQF14" s="2" t="n"/>
      <c r="SQG14" s="2" t="n"/>
      <c r="SQH14" s="2" t="n"/>
      <c r="SQI14" s="2" t="n"/>
      <c r="SQJ14" s="2" t="n"/>
      <c r="SQK14" s="2" t="n"/>
      <c r="SQL14" s="2" t="n"/>
      <c r="SQM14" s="2" t="n"/>
      <c r="SQN14" s="33" t="n"/>
      <c r="SQO14" s="2" t="n"/>
      <c r="SQP14" s="2" t="n"/>
      <c r="SQQ14" s="2" t="n"/>
      <c r="SQR14" s="2" t="n"/>
      <c r="SQS14" s="2" t="n"/>
      <c r="SQT14" s="2" t="n"/>
      <c r="SQU14" s="2" t="n"/>
      <c r="SQV14" s="2" t="n"/>
      <c r="SQW14" s="2" t="n"/>
      <c r="SQX14" s="2" t="n"/>
      <c r="SQY14" s="2" t="n"/>
      <c r="SQZ14" s="2" t="n"/>
      <c r="SRA14" s="33" t="n"/>
      <c r="SRB14" s="2" t="n"/>
      <c r="SRC14" s="2" t="n"/>
      <c r="SRD14" s="2" t="n"/>
      <c r="SRE14" s="2" t="n"/>
      <c r="SRF14" s="2" t="n"/>
      <c r="SRG14" s="2" t="n"/>
      <c r="SRH14" s="2" t="n"/>
      <c r="SRI14" s="2" t="n"/>
      <c r="SRJ14" s="2" t="n"/>
      <c r="SRK14" s="2" t="n"/>
      <c r="SRL14" s="2" t="n"/>
      <c r="SRM14" s="2" t="n"/>
      <c r="SRN14" s="33" t="n"/>
      <c r="SRO14" s="2" t="n"/>
      <c r="SRP14" s="2" t="n"/>
      <c r="SRQ14" s="2" t="n"/>
      <c r="SRR14" s="2" t="n"/>
      <c r="SRS14" s="2" t="n"/>
      <c r="SRT14" s="2" t="n"/>
      <c r="SRU14" s="2" t="n"/>
      <c r="SRV14" s="2" t="n"/>
      <c r="SRW14" s="2" t="n"/>
      <c r="SRX14" s="2" t="n"/>
      <c r="SRY14" s="2" t="n"/>
      <c r="SRZ14" s="2" t="n"/>
      <c r="SSA14" s="33" t="n"/>
      <c r="SSB14" s="2" t="n"/>
      <c r="SSC14" s="2" t="n"/>
      <c r="SSD14" s="2" t="n"/>
      <c r="SSE14" s="2" t="n"/>
      <c r="SSF14" s="2" t="n"/>
      <c r="SSG14" s="2" t="n"/>
      <c r="SSH14" s="2" t="n"/>
      <c r="SSI14" s="2" t="n"/>
      <c r="SSJ14" s="2" t="n"/>
      <c r="SSK14" s="2" t="n"/>
      <c r="SSL14" s="2" t="n"/>
      <c r="SSM14" s="2" t="n"/>
      <c r="SSN14" s="33" t="n"/>
      <c r="SSO14" s="2" t="n"/>
      <c r="SSP14" s="2" t="n"/>
      <c r="SSQ14" s="2" t="n"/>
      <c r="SSR14" s="2" t="n"/>
      <c r="SSS14" s="2" t="n"/>
      <c r="SST14" s="2" t="n"/>
      <c r="SSU14" s="2" t="n"/>
      <c r="SSV14" s="2" t="n"/>
      <c r="SSW14" s="2" t="n"/>
      <c r="SSX14" s="2" t="n"/>
      <c r="SSY14" s="2" t="n"/>
      <c r="SSZ14" s="2" t="n"/>
      <c r="STA14" s="33" t="n"/>
      <c r="STB14" s="2" t="n"/>
      <c r="STC14" s="2" t="n"/>
      <c r="STD14" s="2" t="n"/>
      <c r="STE14" s="2" t="n"/>
      <c r="STF14" s="2" t="n"/>
      <c r="STG14" s="2" t="n"/>
      <c r="STH14" s="2" t="n"/>
      <c r="STI14" s="2" t="n"/>
      <c r="STJ14" s="2" t="n"/>
      <c r="STK14" s="2" t="n"/>
      <c r="STL14" s="2" t="n"/>
      <c r="STM14" s="2" t="n"/>
      <c r="STN14" s="33" t="n"/>
      <c r="STO14" s="2" t="n"/>
      <c r="STP14" s="2" t="n"/>
      <c r="STQ14" s="2" t="n"/>
      <c r="STR14" s="2" t="n"/>
      <c r="STS14" s="2" t="n"/>
      <c r="STT14" s="2" t="n"/>
      <c r="STU14" s="2" t="n"/>
      <c r="STV14" s="2" t="n"/>
      <c r="STW14" s="2" t="n"/>
      <c r="STX14" s="2" t="n"/>
      <c r="STY14" s="2" t="n"/>
      <c r="STZ14" s="2" t="n"/>
      <c r="SUA14" s="33" t="n"/>
      <c r="SUB14" s="2" t="n"/>
      <c r="SUC14" s="2" t="n"/>
      <c r="SUD14" s="2" t="n"/>
      <c r="SUE14" s="2" t="n"/>
      <c r="SUF14" s="2" t="n"/>
      <c r="SUG14" s="2" t="n"/>
      <c r="SUH14" s="2" t="n"/>
      <c r="SUI14" s="2" t="n"/>
      <c r="SUJ14" s="2" t="n"/>
      <c r="SUK14" s="2" t="n"/>
      <c r="SUL14" s="2" t="n"/>
      <c r="SUM14" s="2" t="n"/>
      <c r="SUN14" s="33" t="n"/>
      <c r="SUO14" s="2" t="n"/>
      <c r="SUP14" s="2" t="n"/>
      <c r="SUQ14" s="2" t="n"/>
      <c r="SUR14" s="2" t="n"/>
      <c r="SUS14" s="2" t="n"/>
      <c r="SUT14" s="2" t="n"/>
      <c r="SUU14" s="2" t="n"/>
      <c r="SUV14" s="2" t="n"/>
      <c r="SUW14" s="2" t="n"/>
      <c r="SUX14" s="2" t="n"/>
      <c r="SUY14" s="2" t="n"/>
      <c r="SUZ14" s="2" t="n"/>
      <c r="SVA14" s="33" t="n"/>
      <c r="SVB14" s="2" t="n"/>
      <c r="SVC14" s="2" t="n"/>
      <c r="SVD14" s="2" t="n"/>
      <c r="SVE14" s="2" t="n"/>
      <c r="SVF14" s="2" t="n"/>
      <c r="SVG14" s="2" t="n"/>
      <c r="SVH14" s="2" t="n"/>
      <c r="SVI14" s="2" t="n"/>
      <c r="SVJ14" s="2" t="n"/>
      <c r="SVK14" s="2" t="n"/>
      <c r="SVL14" s="2" t="n"/>
      <c r="SVM14" s="2" t="n"/>
      <c r="SVN14" s="33" t="n"/>
      <c r="SVO14" s="2" t="n"/>
      <c r="SVP14" s="2" t="n"/>
      <c r="SVQ14" s="2" t="n"/>
      <c r="SVR14" s="2" t="n"/>
      <c r="SVS14" s="2" t="n"/>
      <c r="SVT14" s="2" t="n"/>
      <c r="SVU14" s="2" t="n"/>
      <c r="SVV14" s="2" t="n"/>
      <c r="SVW14" s="2" t="n"/>
      <c r="SVX14" s="2" t="n"/>
      <c r="SVY14" s="2" t="n"/>
      <c r="SVZ14" s="2" t="n"/>
      <c r="SWA14" s="33" t="n"/>
      <c r="SWB14" s="2" t="n"/>
      <c r="SWC14" s="2" t="n"/>
      <c r="SWD14" s="2" t="n"/>
      <c r="SWE14" s="2" t="n"/>
      <c r="SWF14" s="2" t="n"/>
      <c r="SWG14" s="2" t="n"/>
      <c r="SWH14" s="2" t="n"/>
      <c r="SWI14" s="2" t="n"/>
      <c r="SWJ14" s="2" t="n"/>
      <c r="SWK14" s="2" t="n"/>
      <c r="SWL14" s="2" t="n"/>
      <c r="SWM14" s="2" t="n"/>
      <c r="SWN14" s="33" t="n"/>
      <c r="SWO14" s="2" t="n"/>
      <c r="SWP14" s="2" t="n"/>
      <c r="SWQ14" s="2" t="n"/>
      <c r="SWR14" s="2" t="n"/>
      <c r="SWS14" s="2" t="n"/>
      <c r="SWT14" s="2" t="n"/>
      <c r="SWU14" s="2" t="n"/>
      <c r="SWV14" s="2" t="n"/>
      <c r="SWW14" s="2" t="n"/>
      <c r="SWX14" s="2" t="n"/>
      <c r="SWY14" s="2" t="n"/>
      <c r="SWZ14" s="2" t="n"/>
      <c r="SXA14" s="33" t="n"/>
      <c r="SXB14" s="2" t="n"/>
      <c r="SXC14" s="2" t="n"/>
      <c r="SXD14" s="2" t="n"/>
      <c r="SXE14" s="2" t="n"/>
      <c r="SXF14" s="2" t="n"/>
      <c r="SXG14" s="2" t="n"/>
      <c r="SXH14" s="2" t="n"/>
      <c r="SXI14" s="2" t="n"/>
      <c r="SXJ14" s="2" t="n"/>
      <c r="SXK14" s="2" t="n"/>
      <c r="SXL14" s="2" t="n"/>
      <c r="SXM14" s="2" t="n"/>
      <c r="SXN14" s="33" t="n"/>
      <c r="SXO14" s="2" t="n"/>
      <c r="SXP14" s="2" t="n"/>
      <c r="SXQ14" s="2" t="n"/>
      <c r="SXR14" s="2" t="n"/>
      <c r="SXS14" s="2" t="n"/>
      <c r="SXT14" s="2" t="n"/>
      <c r="SXU14" s="2" t="n"/>
      <c r="SXV14" s="2" t="n"/>
      <c r="SXW14" s="2" t="n"/>
      <c r="SXX14" s="2" t="n"/>
      <c r="SXY14" s="2" t="n"/>
      <c r="SXZ14" s="2" t="n"/>
      <c r="SYA14" s="33" t="n"/>
      <c r="SYB14" s="2" t="n"/>
      <c r="SYC14" s="2" t="n"/>
      <c r="SYD14" s="2" t="n"/>
      <c r="SYE14" s="2" t="n"/>
      <c r="SYF14" s="2" t="n"/>
      <c r="SYG14" s="2" t="n"/>
      <c r="SYH14" s="2" t="n"/>
      <c r="SYI14" s="2" t="n"/>
      <c r="SYJ14" s="2" t="n"/>
      <c r="SYK14" s="2" t="n"/>
      <c r="SYL14" s="2" t="n"/>
      <c r="SYM14" s="2" t="n"/>
      <c r="SYN14" s="33" t="n"/>
      <c r="SYO14" s="2" t="n"/>
      <c r="SYP14" s="2" t="n"/>
      <c r="SYQ14" s="2" t="n"/>
      <c r="SYR14" s="2" t="n"/>
      <c r="SYS14" s="2" t="n"/>
      <c r="SYT14" s="2" t="n"/>
      <c r="SYU14" s="2" t="n"/>
      <c r="SYV14" s="2" t="n"/>
      <c r="SYW14" s="2" t="n"/>
      <c r="SYX14" s="2" t="n"/>
      <c r="SYY14" s="2" t="n"/>
      <c r="SYZ14" s="2" t="n"/>
      <c r="SZA14" s="33" t="n"/>
      <c r="SZB14" s="2" t="n"/>
      <c r="SZC14" s="2" t="n"/>
      <c r="SZD14" s="2" t="n"/>
      <c r="SZE14" s="2" t="n"/>
      <c r="SZF14" s="2" t="n"/>
      <c r="SZG14" s="2" t="n"/>
      <c r="SZH14" s="2" t="n"/>
      <c r="SZI14" s="2" t="n"/>
      <c r="SZJ14" s="2" t="n"/>
      <c r="SZK14" s="2" t="n"/>
      <c r="SZL14" s="2" t="n"/>
      <c r="SZM14" s="2" t="n"/>
      <c r="SZN14" s="33" t="n"/>
      <c r="SZO14" s="2" t="n"/>
      <c r="SZP14" s="2" t="n"/>
      <c r="SZQ14" s="2" t="n"/>
      <c r="SZR14" s="2" t="n"/>
      <c r="SZS14" s="2" t="n"/>
      <c r="SZT14" s="2" t="n"/>
      <c r="SZU14" s="2" t="n"/>
      <c r="SZV14" s="2" t="n"/>
      <c r="SZW14" s="2" t="n"/>
      <c r="SZX14" s="2" t="n"/>
      <c r="SZY14" s="2" t="n"/>
      <c r="SZZ14" s="2" t="n"/>
      <c r="TAA14" s="33" t="n"/>
      <c r="TAB14" s="2" t="n"/>
      <c r="TAC14" s="2" t="n"/>
      <c r="TAD14" s="2" t="n"/>
      <c r="TAE14" s="2" t="n"/>
      <c r="TAF14" s="2" t="n"/>
      <c r="TAG14" s="2" t="n"/>
      <c r="TAH14" s="2" t="n"/>
      <c r="TAI14" s="2" t="n"/>
      <c r="TAJ14" s="2" t="n"/>
      <c r="TAK14" s="2" t="n"/>
      <c r="TAL14" s="2" t="n"/>
      <c r="TAM14" s="2" t="n"/>
      <c r="TAN14" s="33" t="n"/>
      <c r="TAO14" s="2" t="n"/>
      <c r="TAP14" s="2" t="n"/>
      <c r="TAQ14" s="2" t="n"/>
      <c r="TAR14" s="2" t="n"/>
      <c r="TAS14" s="2" t="n"/>
      <c r="TAT14" s="2" t="n"/>
      <c r="TAU14" s="2" t="n"/>
      <c r="TAV14" s="2" t="n"/>
      <c r="TAW14" s="2" t="n"/>
      <c r="TAX14" s="2" t="n"/>
      <c r="TAY14" s="2" t="n"/>
      <c r="TAZ14" s="2" t="n"/>
      <c r="TBA14" s="33" t="n"/>
      <c r="TBB14" s="2" t="n"/>
      <c r="TBC14" s="2" t="n"/>
      <c r="TBD14" s="2" t="n"/>
      <c r="TBE14" s="2" t="n"/>
      <c r="TBF14" s="2" t="n"/>
      <c r="TBG14" s="2" t="n"/>
      <c r="TBH14" s="2" t="n"/>
      <c r="TBI14" s="2" t="n"/>
      <c r="TBJ14" s="2" t="n"/>
      <c r="TBK14" s="2" t="n"/>
      <c r="TBL14" s="2" t="n"/>
      <c r="TBM14" s="2" t="n"/>
      <c r="TBN14" s="33" t="n"/>
      <c r="TBO14" s="2" t="n"/>
      <c r="TBP14" s="2" t="n"/>
      <c r="TBQ14" s="2" t="n"/>
      <c r="TBR14" s="2" t="n"/>
      <c r="TBS14" s="2" t="n"/>
      <c r="TBT14" s="2" t="n"/>
      <c r="TBU14" s="2" t="n"/>
      <c r="TBV14" s="2" t="n"/>
      <c r="TBW14" s="2" t="n"/>
      <c r="TBX14" s="2" t="n"/>
      <c r="TBY14" s="2" t="n"/>
      <c r="TBZ14" s="2" t="n"/>
      <c r="TCA14" s="33" t="n"/>
      <c r="TCB14" s="2" t="n"/>
      <c r="TCC14" s="2" t="n"/>
      <c r="TCD14" s="2" t="n"/>
      <c r="TCE14" s="2" t="n"/>
      <c r="TCF14" s="2" t="n"/>
      <c r="TCG14" s="2" t="n"/>
      <c r="TCH14" s="2" t="n"/>
      <c r="TCI14" s="2" t="n"/>
      <c r="TCJ14" s="2" t="n"/>
      <c r="TCK14" s="2" t="n"/>
      <c r="TCL14" s="2" t="n"/>
      <c r="TCM14" s="2" t="n"/>
      <c r="TCN14" s="33" t="n"/>
      <c r="TCO14" s="2" t="n"/>
      <c r="TCP14" s="2" t="n"/>
      <c r="TCQ14" s="2" t="n"/>
      <c r="TCR14" s="2" t="n"/>
      <c r="TCS14" s="2" t="n"/>
      <c r="TCT14" s="2" t="n"/>
      <c r="TCU14" s="2" t="n"/>
      <c r="TCV14" s="2" t="n"/>
      <c r="TCW14" s="2" t="n"/>
      <c r="TCX14" s="2" t="n"/>
      <c r="TCY14" s="2" t="n"/>
      <c r="TCZ14" s="2" t="n"/>
      <c r="TDA14" s="33" t="n"/>
      <c r="TDB14" s="2" t="n"/>
      <c r="TDC14" s="2" t="n"/>
      <c r="TDD14" s="2" t="n"/>
      <c r="TDE14" s="2" t="n"/>
      <c r="TDF14" s="2" t="n"/>
      <c r="TDG14" s="2" t="n"/>
      <c r="TDH14" s="2" t="n"/>
      <c r="TDI14" s="2" t="n"/>
      <c r="TDJ14" s="2" t="n"/>
      <c r="TDK14" s="2" t="n"/>
      <c r="TDL14" s="2" t="n"/>
      <c r="TDM14" s="2" t="n"/>
      <c r="TDN14" s="33" t="n"/>
      <c r="TDO14" s="2" t="n"/>
      <c r="TDP14" s="2" t="n"/>
      <c r="TDQ14" s="2" t="n"/>
      <c r="TDR14" s="2" t="n"/>
      <c r="TDS14" s="2" t="n"/>
      <c r="TDT14" s="2" t="n"/>
      <c r="TDU14" s="2" t="n"/>
      <c r="TDV14" s="2" t="n"/>
      <c r="TDW14" s="2" t="n"/>
      <c r="TDX14" s="2" t="n"/>
      <c r="TDY14" s="2" t="n"/>
      <c r="TDZ14" s="2" t="n"/>
      <c r="TEA14" s="33" t="n"/>
      <c r="TEB14" s="2" t="n"/>
      <c r="TEC14" s="2" t="n"/>
      <c r="TED14" s="2" t="n"/>
      <c r="TEE14" s="2" t="n"/>
      <c r="TEF14" s="2" t="n"/>
      <c r="TEG14" s="2" t="n"/>
      <c r="TEH14" s="2" t="n"/>
      <c r="TEI14" s="2" t="n"/>
      <c r="TEJ14" s="2" t="n"/>
      <c r="TEK14" s="2" t="n"/>
      <c r="TEL14" s="2" t="n"/>
      <c r="TEM14" s="2" t="n"/>
      <c r="TEN14" s="33" t="n"/>
      <c r="TEO14" s="2" t="n"/>
      <c r="TEP14" s="2" t="n"/>
      <c r="TEQ14" s="2" t="n"/>
      <c r="TER14" s="2" t="n"/>
      <c r="TES14" s="2" t="n"/>
      <c r="TET14" s="2" t="n"/>
      <c r="TEU14" s="2" t="n"/>
      <c r="TEV14" s="2" t="n"/>
      <c r="TEW14" s="2" t="n"/>
      <c r="TEX14" s="2" t="n"/>
      <c r="TEY14" s="2" t="n"/>
      <c r="TEZ14" s="2" t="n"/>
      <c r="TFA14" s="33" t="n"/>
      <c r="TFB14" s="2" t="n"/>
      <c r="TFC14" s="2" t="n"/>
      <c r="TFD14" s="2" t="n"/>
      <c r="TFE14" s="2" t="n"/>
      <c r="TFF14" s="2" t="n"/>
      <c r="TFG14" s="2" t="n"/>
      <c r="TFH14" s="2" t="n"/>
      <c r="TFI14" s="2" t="n"/>
      <c r="TFJ14" s="2" t="n"/>
      <c r="TFK14" s="2" t="n"/>
      <c r="TFL14" s="2" t="n"/>
      <c r="TFM14" s="2" t="n"/>
      <c r="TFN14" s="33" t="n"/>
      <c r="TFO14" s="2" t="n"/>
      <c r="TFP14" s="2" t="n"/>
      <c r="TFQ14" s="2" t="n"/>
      <c r="TFR14" s="2" t="n"/>
      <c r="TFS14" s="2" t="n"/>
      <c r="TFT14" s="2" t="n"/>
      <c r="TFU14" s="2" t="n"/>
      <c r="TFV14" s="2" t="n"/>
      <c r="TFW14" s="2" t="n"/>
      <c r="TFX14" s="2" t="n"/>
      <c r="TFY14" s="2" t="n"/>
      <c r="TFZ14" s="2" t="n"/>
      <c r="TGA14" s="33" t="n"/>
      <c r="TGB14" s="2" t="n"/>
      <c r="TGC14" s="2" t="n"/>
      <c r="TGD14" s="2" t="n"/>
      <c r="TGE14" s="2" t="n"/>
      <c r="TGF14" s="2" t="n"/>
      <c r="TGG14" s="2" t="n"/>
      <c r="TGH14" s="2" t="n"/>
      <c r="TGI14" s="2" t="n"/>
      <c r="TGJ14" s="2" t="n"/>
      <c r="TGK14" s="2" t="n"/>
      <c r="TGL14" s="2" t="n"/>
      <c r="TGM14" s="2" t="n"/>
      <c r="TGN14" s="33" t="n"/>
      <c r="TGO14" s="2" t="n"/>
      <c r="TGP14" s="2" t="n"/>
      <c r="TGQ14" s="2" t="n"/>
      <c r="TGR14" s="2" t="n"/>
      <c r="TGS14" s="2" t="n"/>
      <c r="TGT14" s="2" t="n"/>
      <c r="TGU14" s="2" t="n"/>
      <c r="TGV14" s="2" t="n"/>
      <c r="TGW14" s="2" t="n"/>
      <c r="TGX14" s="2" t="n"/>
      <c r="TGY14" s="2" t="n"/>
      <c r="TGZ14" s="2" t="n"/>
      <c r="THA14" s="33" t="n"/>
      <c r="THB14" s="2" t="n"/>
      <c r="THC14" s="2" t="n"/>
      <c r="THD14" s="2" t="n"/>
      <c r="THE14" s="2" t="n"/>
      <c r="THF14" s="2" t="n"/>
      <c r="THG14" s="2" t="n"/>
      <c r="THH14" s="2" t="n"/>
      <c r="THI14" s="2" t="n"/>
      <c r="THJ14" s="2" t="n"/>
      <c r="THK14" s="2" t="n"/>
      <c r="THL14" s="2" t="n"/>
      <c r="THM14" s="2" t="n"/>
      <c r="THN14" s="33" t="n"/>
      <c r="THO14" s="2" t="n"/>
      <c r="THP14" s="2" t="n"/>
      <c r="THQ14" s="2" t="n"/>
      <c r="THR14" s="2" t="n"/>
      <c r="THS14" s="2" t="n"/>
      <c r="THT14" s="2" t="n"/>
      <c r="THU14" s="2" t="n"/>
      <c r="THV14" s="2" t="n"/>
      <c r="THW14" s="2" t="n"/>
      <c r="THX14" s="2" t="n"/>
      <c r="THY14" s="2" t="n"/>
      <c r="THZ14" s="2" t="n"/>
      <c r="TIA14" s="33" t="n"/>
      <c r="TIB14" s="2" t="n"/>
      <c r="TIC14" s="2" t="n"/>
      <c r="TID14" s="2" t="n"/>
      <c r="TIE14" s="2" t="n"/>
      <c r="TIF14" s="2" t="n"/>
      <c r="TIG14" s="2" t="n"/>
      <c r="TIH14" s="2" t="n"/>
      <c r="TII14" s="2" t="n"/>
      <c r="TIJ14" s="2" t="n"/>
      <c r="TIK14" s="2" t="n"/>
      <c r="TIL14" s="2" t="n"/>
      <c r="TIM14" s="2" t="n"/>
      <c r="TIN14" s="33" t="n"/>
      <c r="TIO14" s="2" t="n"/>
      <c r="TIP14" s="2" t="n"/>
      <c r="TIQ14" s="2" t="n"/>
      <c r="TIR14" s="2" t="n"/>
      <c r="TIS14" s="2" t="n"/>
      <c r="TIT14" s="2" t="n"/>
      <c r="TIU14" s="2" t="n"/>
      <c r="TIV14" s="2" t="n"/>
      <c r="TIW14" s="2" t="n"/>
      <c r="TIX14" s="2" t="n"/>
      <c r="TIY14" s="2" t="n"/>
      <c r="TIZ14" s="2" t="n"/>
      <c r="TJA14" s="33" t="n"/>
      <c r="TJB14" s="2" t="n"/>
      <c r="TJC14" s="2" t="n"/>
      <c r="TJD14" s="2" t="n"/>
      <c r="TJE14" s="2" t="n"/>
      <c r="TJF14" s="2" t="n"/>
      <c r="TJG14" s="2" t="n"/>
      <c r="TJH14" s="2" t="n"/>
      <c r="TJI14" s="2" t="n"/>
      <c r="TJJ14" s="2" t="n"/>
      <c r="TJK14" s="2" t="n"/>
      <c r="TJL14" s="2" t="n"/>
      <c r="TJM14" s="2" t="n"/>
      <c r="TJN14" s="33" t="n"/>
      <c r="TJO14" s="2" t="n"/>
      <c r="TJP14" s="2" t="n"/>
      <c r="TJQ14" s="2" t="n"/>
      <c r="TJR14" s="2" t="n"/>
      <c r="TJS14" s="2" t="n"/>
      <c r="TJT14" s="2" t="n"/>
      <c r="TJU14" s="2" t="n"/>
      <c r="TJV14" s="2" t="n"/>
      <c r="TJW14" s="2" t="n"/>
      <c r="TJX14" s="2" t="n"/>
      <c r="TJY14" s="2" t="n"/>
      <c r="TJZ14" s="2" t="n"/>
      <c r="TKA14" s="33" t="n"/>
      <c r="TKB14" s="2" t="n"/>
      <c r="TKC14" s="2" t="n"/>
      <c r="TKD14" s="2" t="n"/>
      <c r="TKE14" s="2" t="n"/>
      <c r="TKF14" s="2" t="n"/>
      <c r="TKG14" s="2" t="n"/>
      <c r="TKH14" s="2" t="n"/>
      <c r="TKI14" s="2" t="n"/>
      <c r="TKJ14" s="2" t="n"/>
      <c r="TKK14" s="2" t="n"/>
      <c r="TKL14" s="2" t="n"/>
      <c r="TKM14" s="2" t="n"/>
      <c r="TKN14" s="33" t="n"/>
      <c r="TKO14" s="2" t="n"/>
      <c r="TKP14" s="2" t="n"/>
      <c r="TKQ14" s="2" t="n"/>
      <c r="TKR14" s="2" t="n"/>
      <c r="TKS14" s="2" t="n"/>
      <c r="TKT14" s="2" t="n"/>
      <c r="TKU14" s="2" t="n"/>
      <c r="TKV14" s="2" t="n"/>
      <c r="TKW14" s="2" t="n"/>
      <c r="TKX14" s="2" t="n"/>
      <c r="TKY14" s="2" t="n"/>
      <c r="TKZ14" s="2" t="n"/>
      <c r="TLA14" s="33" t="n"/>
      <c r="TLB14" s="2" t="n"/>
      <c r="TLC14" s="2" t="n"/>
      <c r="TLD14" s="2" t="n"/>
      <c r="TLE14" s="2" t="n"/>
      <c r="TLF14" s="2" t="n"/>
      <c r="TLG14" s="2" t="n"/>
      <c r="TLH14" s="2" t="n"/>
      <c r="TLI14" s="2" t="n"/>
      <c r="TLJ14" s="2" t="n"/>
      <c r="TLK14" s="2" t="n"/>
      <c r="TLL14" s="2" t="n"/>
      <c r="TLM14" s="2" t="n"/>
      <c r="TLN14" s="33" t="n"/>
      <c r="TLO14" s="2" t="n"/>
      <c r="TLP14" s="2" t="n"/>
      <c r="TLQ14" s="2" t="n"/>
      <c r="TLR14" s="2" t="n"/>
      <c r="TLS14" s="2" t="n"/>
      <c r="TLT14" s="2" t="n"/>
      <c r="TLU14" s="2" t="n"/>
      <c r="TLV14" s="2" t="n"/>
      <c r="TLW14" s="2" t="n"/>
      <c r="TLX14" s="2" t="n"/>
      <c r="TLY14" s="2" t="n"/>
      <c r="TLZ14" s="2" t="n"/>
      <c r="TMA14" s="33" t="n"/>
      <c r="TMB14" s="2" t="n"/>
      <c r="TMC14" s="2" t="n"/>
      <c r="TMD14" s="2" t="n"/>
      <c r="TME14" s="2" t="n"/>
      <c r="TMF14" s="2" t="n"/>
      <c r="TMG14" s="2" t="n"/>
      <c r="TMH14" s="2" t="n"/>
      <c r="TMI14" s="2" t="n"/>
      <c r="TMJ14" s="2" t="n"/>
      <c r="TMK14" s="2" t="n"/>
      <c r="TML14" s="2" t="n"/>
      <c r="TMM14" s="2" t="n"/>
      <c r="TMN14" s="33" t="n"/>
      <c r="TMO14" s="2" t="n"/>
      <c r="TMP14" s="2" t="n"/>
      <c r="TMQ14" s="2" t="n"/>
      <c r="TMR14" s="2" t="n"/>
      <c r="TMS14" s="2" t="n"/>
      <c r="TMT14" s="2" t="n"/>
      <c r="TMU14" s="2" t="n"/>
      <c r="TMV14" s="2" t="n"/>
      <c r="TMW14" s="2" t="n"/>
      <c r="TMX14" s="2" t="n"/>
      <c r="TMY14" s="2" t="n"/>
      <c r="TMZ14" s="2" t="n"/>
      <c r="TNA14" s="33" t="n"/>
      <c r="TNB14" s="2" t="n"/>
      <c r="TNC14" s="2" t="n"/>
      <c r="TND14" s="2" t="n"/>
      <c r="TNE14" s="2" t="n"/>
      <c r="TNF14" s="2" t="n"/>
      <c r="TNG14" s="2" t="n"/>
      <c r="TNH14" s="2" t="n"/>
      <c r="TNI14" s="2" t="n"/>
      <c r="TNJ14" s="2" t="n"/>
      <c r="TNK14" s="2" t="n"/>
      <c r="TNL14" s="2" t="n"/>
      <c r="TNM14" s="2" t="n"/>
      <c r="TNN14" s="33" t="n"/>
      <c r="TNO14" s="2" t="n"/>
      <c r="TNP14" s="2" t="n"/>
      <c r="TNQ14" s="2" t="n"/>
      <c r="TNR14" s="2" t="n"/>
      <c r="TNS14" s="2" t="n"/>
      <c r="TNT14" s="2" t="n"/>
      <c r="TNU14" s="2" t="n"/>
      <c r="TNV14" s="2" t="n"/>
      <c r="TNW14" s="2" t="n"/>
      <c r="TNX14" s="2" t="n"/>
      <c r="TNY14" s="2" t="n"/>
      <c r="TNZ14" s="2" t="n"/>
      <c r="TOA14" s="33" t="n"/>
      <c r="TOB14" s="2" t="n"/>
      <c r="TOC14" s="2" t="n"/>
      <c r="TOD14" s="2" t="n"/>
      <c r="TOE14" s="2" t="n"/>
      <c r="TOF14" s="2" t="n"/>
      <c r="TOG14" s="2" t="n"/>
      <c r="TOH14" s="2" t="n"/>
      <c r="TOI14" s="2" t="n"/>
      <c r="TOJ14" s="2" t="n"/>
      <c r="TOK14" s="2" t="n"/>
      <c r="TOL14" s="2" t="n"/>
      <c r="TOM14" s="2" t="n"/>
      <c r="TON14" s="33" t="n"/>
      <c r="TOO14" s="2" t="n"/>
      <c r="TOP14" s="2" t="n"/>
      <c r="TOQ14" s="2" t="n"/>
      <c r="TOR14" s="2" t="n"/>
      <c r="TOS14" s="2" t="n"/>
      <c r="TOT14" s="2" t="n"/>
      <c r="TOU14" s="2" t="n"/>
      <c r="TOV14" s="2" t="n"/>
      <c r="TOW14" s="2" t="n"/>
      <c r="TOX14" s="2" t="n"/>
      <c r="TOY14" s="2" t="n"/>
      <c r="TOZ14" s="2" t="n"/>
      <c r="TPA14" s="33" t="n"/>
      <c r="TPB14" s="2" t="n"/>
      <c r="TPC14" s="2" t="n"/>
      <c r="TPD14" s="2" t="n"/>
      <c r="TPE14" s="2" t="n"/>
      <c r="TPF14" s="2" t="n"/>
      <c r="TPG14" s="2" t="n"/>
      <c r="TPH14" s="2" t="n"/>
      <c r="TPI14" s="2" t="n"/>
      <c r="TPJ14" s="2" t="n"/>
      <c r="TPK14" s="2" t="n"/>
      <c r="TPL14" s="2" t="n"/>
      <c r="TPM14" s="2" t="n"/>
      <c r="TPN14" s="33" t="n"/>
      <c r="TPO14" s="2" t="n"/>
      <c r="TPP14" s="2" t="n"/>
      <c r="TPQ14" s="2" t="n"/>
      <c r="TPR14" s="2" t="n"/>
      <c r="TPS14" s="2" t="n"/>
      <c r="TPT14" s="2" t="n"/>
      <c r="TPU14" s="2" t="n"/>
      <c r="TPV14" s="2" t="n"/>
      <c r="TPW14" s="2" t="n"/>
      <c r="TPX14" s="2" t="n"/>
      <c r="TPY14" s="2" t="n"/>
      <c r="TPZ14" s="2" t="n"/>
      <c r="TQA14" s="33" t="n"/>
      <c r="TQB14" s="2" t="n"/>
      <c r="TQC14" s="2" t="n"/>
      <c r="TQD14" s="2" t="n"/>
      <c r="TQE14" s="2" t="n"/>
      <c r="TQF14" s="2" t="n"/>
      <c r="TQG14" s="2" t="n"/>
      <c r="TQH14" s="2" t="n"/>
      <c r="TQI14" s="2" t="n"/>
      <c r="TQJ14" s="2" t="n"/>
      <c r="TQK14" s="2" t="n"/>
      <c r="TQL14" s="2" t="n"/>
      <c r="TQM14" s="2" t="n"/>
      <c r="TQN14" s="33" t="n"/>
      <c r="TQO14" s="2" t="n"/>
      <c r="TQP14" s="2" t="n"/>
      <c r="TQQ14" s="2" t="n"/>
      <c r="TQR14" s="2" t="n"/>
      <c r="TQS14" s="2" t="n"/>
      <c r="TQT14" s="2" t="n"/>
      <c r="TQU14" s="2" t="n"/>
      <c r="TQV14" s="2" t="n"/>
      <c r="TQW14" s="2" t="n"/>
      <c r="TQX14" s="2" t="n"/>
      <c r="TQY14" s="2" t="n"/>
      <c r="TQZ14" s="2" t="n"/>
      <c r="TRA14" s="33" t="n"/>
      <c r="TRB14" s="2" t="n"/>
      <c r="TRC14" s="2" t="n"/>
      <c r="TRD14" s="2" t="n"/>
      <c r="TRE14" s="2" t="n"/>
      <c r="TRF14" s="2" t="n"/>
      <c r="TRG14" s="2" t="n"/>
      <c r="TRH14" s="2" t="n"/>
      <c r="TRI14" s="2" t="n"/>
      <c r="TRJ14" s="2" t="n"/>
      <c r="TRK14" s="2" t="n"/>
      <c r="TRL14" s="2" t="n"/>
      <c r="TRM14" s="2" t="n"/>
      <c r="TRN14" s="33" t="n"/>
      <c r="TRO14" s="2" t="n"/>
      <c r="TRP14" s="2" t="n"/>
      <c r="TRQ14" s="2" t="n"/>
      <c r="TRR14" s="2" t="n"/>
      <c r="TRS14" s="2" t="n"/>
      <c r="TRT14" s="2" t="n"/>
      <c r="TRU14" s="2" t="n"/>
      <c r="TRV14" s="2" t="n"/>
      <c r="TRW14" s="2" t="n"/>
      <c r="TRX14" s="2" t="n"/>
      <c r="TRY14" s="2" t="n"/>
      <c r="TRZ14" s="2" t="n"/>
      <c r="TSA14" s="33" t="n"/>
      <c r="TSB14" s="2" t="n"/>
      <c r="TSC14" s="2" t="n"/>
      <c r="TSD14" s="2" t="n"/>
      <c r="TSE14" s="2" t="n"/>
      <c r="TSF14" s="2" t="n"/>
      <c r="TSG14" s="2" t="n"/>
      <c r="TSH14" s="2" t="n"/>
      <c r="TSI14" s="2" t="n"/>
      <c r="TSJ14" s="2" t="n"/>
      <c r="TSK14" s="2" t="n"/>
      <c r="TSL14" s="2" t="n"/>
      <c r="TSM14" s="2" t="n"/>
      <c r="TSN14" s="33" t="n"/>
      <c r="TSO14" s="2" t="n"/>
      <c r="TSP14" s="2" t="n"/>
      <c r="TSQ14" s="2" t="n"/>
      <c r="TSR14" s="2" t="n"/>
      <c r="TSS14" s="2" t="n"/>
      <c r="TST14" s="2" t="n"/>
      <c r="TSU14" s="2" t="n"/>
      <c r="TSV14" s="2" t="n"/>
      <c r="TSW14" s="2" t="n"/>
      <c r="TSX14" s="2" t="n"/>
      <c r="TSY14" s="2" t="n"/>
      <c r="TSZ14" s="2" t="n"/>
      <c r="TTA14" s="33" t="n"/>
      <c r="TTB14" s="2" t="n"/>
      <c r="TTC14" s="2" t="n"/>
      <c r="TTD14" s="2" t="n"/>
      <c r="TTE14" s="2" t="n"/>
      <c r="TTF14" s="2" t="n"/>
      <c r="TTG14" s="2" t="n"/>
      <c r="TTH14" s="2" t="n"/>
      <c r="TTI14" s="2" t="n"/>
      <c r="TTJ14" s="2" t="n"/>
      <c r="TTK14" s="2" t="n"/>
      <c r="TTL14" s="2" t="n"/>
      <c r="TTM14" s="2" t="n"/>
      <c r="TTN14" s="33" t="n"/>
      <c r="TTO14" s="2" t="n"/>
      <c r="TTP14" s="2" t="n"/>
      <c r="TTQ14" s="2" t="n"/>
      <c r="TTR14" s="2" t="n"/>
      <c r="TTS14" s="2" t="n"/>
      <c r="TTT14" s="2" t="n"/>
      <c r="TTU14" s="2" t="n"/>
      <c r="TTV14" s="2" t="n"/>
      <c r="TTW14" s="2" t="n"/>
      <c r="TTX14" s="2" t="n"/>
      <c r="TTY14" s="2" t="n"/>
      <c r="TTZ14" s="2" t="n"/>
      <c r="TUA14" s="33" t="n"/>
      <c r="TUB14" s="2" t="n"/>
      <c r="TUC14" s="2" t="n"/>
      <c r="TUD14" s="2" t="n"/>
      <c r="TUE14" s="2" t="n"/>
      <c r="TUF14" s="2" t="n"/>
      <c r="TUG14" s="2" t="n"/>
      <c r="TUH14" s="2" t="n"/>
      <c r="TUI14" s="2" t="n"/>
      <c r="TUJ14" s="2" t="n"/>
      <c r="TUK14" s="2" t="n"/>
      <c r="TUL14" s="2" t="n"/>
      <c r="TUM14" s="2" t="n"/>
      <c r="TUN14" s="33" t="n"/>
      <c r="TUO14" s="2" t="n"/>
      <c r="TUP14" s="2" t="n"/>
      <c r="TUQ14" s="2" t="n"/>
      <c r="TUR14" s="2" t="n"/>
      <c r="TUS14" s="2" t="n"/>
      <c r="TUT14" s="2" t="n"/>
      <c r="TUU14" s="2" t="n"/>
      <c r="TUV14" s="2" t="n"/>
      <c r="TUW14" s="2" t="n"/>
      <c r="TUX14" s="2" t="n"/>
      <c r="TUY14" s="2" t="n"/>
      <c r="TUZ14" s="2" t="n"/>
      <c r="TVA14" s="33" t="n"/>
      <c r="TVB14" s="2" t="n"/>
      <c r="TVC14" s="2" t="n"/>
      <c r="TVD14" s="2" t="n"/>
      <c r="TVE14" s="2" t="n"/>
      <c r="TVF14" s="2" t="n"/>
      <c r="TVG14" s="2" t="n"/>
      <c r="TVH14" s="2" t="n"/>
      <c r="TVI14" s="2" t="n"/>
      <c r="TVJ14" s="2" t="n"/>
      <c r="TVK14" s="2" t="n"/>
      <c r="TVL14" s="2" t="n"/>
      <c r="TVM14" s="2" t="n"/>
      <c r="TVN14" s="33" t="n"/>
      <c r="TVO14" s="2" t="n"/>
      <c r="TVP14" s="2" t="n"/>
      <c r="TVQ14" s="2" t="n"/>
      <c r="TVR14" s="2" t="n"/>
      <c r="TVS14" s="2" t="n"/>
      <c r="TVT14" s="2" t="n"/>
      <c r="TVU14" s="2" t="n"/>
      <c r="TVV14" s="2" t="n"/>
      <c r="TVW14" s="2" t="n"/>
      <c r="TVX14" s="2" t="n"/>
      <c r="TVY14" s="2" t="n"/>
      <c r="TVZ14" s="2" t="n"/>
      <c r="TWA14" s="33" t="n"/>
      <c r="TWB14" s="2" t="n"/>
      <c r="TWC14" s="2" t="n"/>
      <c r="TWD14" s="2" t="n"/>
      <c r="TWE14" s="2" t="n"/>
      <c r="TWF14" s="2" t="n"/>
      <c r="TWG14" s="2" t="n"/>
      <c r="TWH14" s="2" t="n"/>
      <c r="TWI14" s="2" t="n"/>
      <c r="TWJ14" s="2" t="n"/>
      <c r="TWK14" s="2" t="n"/>
      <c r="TWL14" s="2" t="n"/>
      <c r="TWM14" s="2" t="n"/>
      <c r="TWN14" s="33" t="n"/>
      <c r="TWO14" s="2" t="n"/>
      <c r="TWP14" s="2" t="n"/>
      <c r="TWQ14" s="2" t="n"/>
      <c r="TWR14" s="2" t="n"/>
      <c r="TWS14" s="2" t="n"/>
      <c r="TWT14" s="2" t="n"/>
      <c r="TWU14" s="2" t="n"/>
      <c r="TWV14" s="2" t="n"/>
      <c r="TWW14" s="2" t="n"/>
      <c r="TWX14" s="2" t="n"/>
      <c r="TWY14" s="2" t="n"/>
      <c r="TWZ14" s="2" t="n"/>
      <c r="TXA14" s="33" t="n"/>
      <c r="TXB14" s="2" t="n"/>
      <c r="TXC14" s="2" t="n"/>
      <c r="TXD14" s="2" t="n"/>
      <c r="TXE14" s="2" t="n"/>
      <c r="TXF14" s="2" t="n"/>
      <c r="TXG14" s="2" t="n"/>
      <c r="TXH14" s="2" t="n"/>
      <c r="TXI14" s="2" t="n"/>
      <c r="TXJ14" s="2" t="n"/>
      <c r="TXK14" s="2" t="n"/>
      <c r="TXL14" s="2" t="n"/>
      <c r="TXM14" s="2" t="n"/>
      <c r="TXN14" s="33" t="n"/>
      <c r="TXO14" s="2" t="n"/>
      <c r="TXP14" s="2" t="n"/>
      <c r="TXQ14" s="2" t="n"/>
      <c r="TXR14" s="2" t="n"/>
      <c r="TXS14" s="2" t="n"/>
      <c r="TXT14" s="2" t="n"/>
      <c r="TXU14" s="2" t="n"/>
      <c r="TXV14" s="2" t="n"/>
      <c r="TXW14" s="2" t="n"/>
      <c r="TXX14" s="2" t="n"/>
      <c r="TXY14" s="2" t="n"/>
      <c r="TXZ14" s="2" t="n"/>
      <c r="TYA14" s="33" t="n"/>
      <c r="TYB14" s="2" t="n"/>
      <c r="TYC14" s="2" t="n"/>
      <c r="TYD14" s="2" t="n"/>
      <c r="TYE14" s="2" t="n"/>
      <c r="TYF14" s="2" t="n"/>
      <c r="TYG14" s="2" t="n"/>
      <c r="TYH14" s="2" t="n"/>
      <c r="TYI14" s="2" t="n"/>
      <c r="TYJ14" s="2" t="n"/>
      <c r="TYK14" s="2" t="n"/>
      <c r="TYL14" s="2" t="n"/>
      <c r="TYM14" s="2" t="n"/>
      <c r="TYN14" s="33" t="n"/>
      <c r="TYO14" s="2" t="n"/>
      <c r="TYP14" s="2" t="n"/>
      <c r="TYQ14" s="2" t="n"/>
      <c r="TYR14" s="2" t="n"/>
      <c r="TYS14" s="2" t="n"/>
      <c r="TYT14" s="2" t="n"/>
      <c r="TYU14" s="2" t="n"/>
      <c r="TYV14" s="2" t="n"/>
      <c r="TYW14" s="2" t="n"/>
      <c r="TYX14" s="2" t="n"/>
      <c r="TYY14" s="2" t="n"/>
      <c r="TYZ14" s="2" t="n"/>
      <c r="TZA14" s="33" t="n"/>
      <c r="TZB14" s="2" t="n"/>
      <c r="TZC14" s="2" t="n"/>
      <c r="TZD14" s="2" t="n"/>
      <c r="TZE14" s="2" t="n"/>
      <c r="TZF14" s="2" t="n"/>
      <c r="TZG14" s="2" t="n"/>
      <c r="TZH14" s="2" t="n"/>
      <c r="TZI14" s="2" t="n"/>
      <c r="TZJ14" s="2" t="n"/>
      <c r="TZK14" s="2" t="n"/>
      <c r="TZL14" s="2" t="n"/>
      <c r="TZM14" s="2" t="n"/>
      <c r="TZN14" s="33" t="n"/>
      <c r="TZO14" s="2" t="n"/>
      <c r="TZP14" s="2" t="n"/>
      <c r="TZQ14" s="2" t="n"/>
      <c r="TZR14" s="2" t="n"/>
      <c r="TZS14" s="2" t="n"/>
      <c r="TZT14" s="2" t="n"/>
      <c r="TZU14" s="2" t="n"/>
      <c r="TZV14" s="2" t="n"/>
      <c r="TZW14" s="2" t="n"/>
      <c r="TZX14" s="2" t="n"/>
      <c r="TZY14" s="2" t="n"/>
      <c r="TZZ14" s="2" t="n"/>
      <c r="UAA14" s="33" t="n"/>
      <c r="UAB14" s="2" t="n"/>
      <c r="UAC14" s="2" t="n"/>
      <c r="UAD14" s="2" t="n"/>
      <c r="UAE14" s="2" t="n"/>
      <c r="UAF14" s="2" t="n"/>
      <c r="UAG14" s="2" t="n"/>
      <c r="UAH14" s="2" t="n"/>
      <c r="UAI14" s="2" t="n"/>
      <c r="UAJ14" s="2" t="n"/>
      <c r="UAK14" s="2" t="n"/>
      <c r="UAL14" s="2" t="n"/>
      <c r="UAM14" s="2" t="n"/>
      <c r="UAN14" s="33" t="n"/>
      <c r="UAO14" s="2" t="n"/>
      <c r="UAP14" s="2" t="n"/>
      <c r="UAQ14" s="2" t="n"/>
      <c r="UAR14" s="2" t="n"/>
      <c r="UAS14" s="2" t="n"/>
      <c r="UAT14" s="2" t="n"/>
      <c r="UAU14" s="2" t="n"/>
      <c r="UAV14" s="2" t="n"/>
      <c r="UAW14" s="2" t="n"/>
      <c r="UAX14" s="2" t="n"/>
      <c r="UAY14" s="2" t="n"/>
      <c r="UAZ14" s="2" t="n"/>
      <c r="UBA14" s="33" t="n"/>
      <c r="UBB14" s="2" t="n"/>
      <c r="UBC14" s="2" t="n"/>
      <c r="UBD14" s="2" t="n"/>
      <c r="UBE14" s="2" t="n"/>
      <c r="UBF14" s="2" t="n"/>
      <c r="UBG14" s="2" t="n"/>
      <c r="UBH14" s="2" t="n"/>
      <c r="UBI14" s="2" t="n"/>
      <c r="UBJ14" s="2" t="n"/>
      <c r="UBK14" s="2" t="n"/>
      <c r="UBL14" s="2" t="n"/>
      <c r="UBM14" s="2" t="n"/>
      <c r="UBN14" s="33" t="n"/>
      <c r="UBO14" s="2" t="n"/>
      <c r="UBP14" s="2" t="n"/>
      <c r="UBQ14" s="2" t="n"/>
      <c r="UBR14" s="2" t="n"/>
      <c r="UBS14" s="2" t="n"/>
      <c r="UBT14" s="2" t="n"/>
      <c r="UBU14" s="2" t="n"/>
      <c r="UBV14" s="2" t="n"/>
      <c r="UBW14" s="2" t="n"/>
      <c r="UBX14" s="2" t="n"/>
      <c r="UBY14" s="2" t="n"/>
      <c r="UBZ14" s="2" t="n"/>
      <c r="UCA14" s="33" t="n"/>
      <c r="UCB14" s="2" t="n"/>
      <c r="UCC14" s="2" t="n"/>
      <c r="UCD14" s="2" t="n"/>
      <c r="UCE14" s="2" t="n"/>
      <c r="UCF14" s="2" t="n"/>
      <c r="UCG14" s="2" t="n"/>
      <c r="UCH14" s="2" t="n"/>
      <c r="UCI14" s="2" t="n"/>
      <c r="UCJ14" s="2" t="n"/>
      <c r="UCK14" s="2" t="n"/>
      <c r="UCL14" s="2" t="n"/>
      <c r="UCM14" s="2" t="n"/>
      <c r="UCN14" s="33" t="n"/>
      <c r="UCO14" s="2" t="n"/>
      <c r="UCP14" s="2" t="n"/>
      <c r="UCQ14" s="2" t="n"/>
      <c r="UCR14" s="2" t="n"/>
      <c r="UCS14" s="2" t="n"/>
      <c r="UCT14" s="2" t="n"/>
      <c r="UCU14" s="2" t="n"/>
      <c r="UCV14" s="2" t="n"/>
      <c r="UCW14" s="2" t="n"/>
      <c r="UCX14" s="2" t="n"/>
      <c r="UCY14" s="2" t="n"/>
      <c r="UCZ14" s="2" t="n"/>
      <c r="UDA14" s="33" t="n"/>
      <c r="UDB14" s="2" t="n"/>
      <c r="UDC14" s="2" t="n"/>
      <c r="UDD14" s="2" t="n"/>
      <c r="UDE14" s="2" t="n"/>
      <c r="UDF14" s="2" t="n"/>
      <c r="UDG14" s="2" t="n"/>
      <c r="UDH14" s="2" t="n"/>
      <c r="UDI14" s="2" t="n"/>
      <c r="UDJ14" s="2" t="n"/>
      <c r="UDK14" s="2" t="n"/>
      <c r="UDL14" s="2" t="n"/>
      <c r="UDM14" s="2" t="n"/>
      <c r="UDN14" s="33" t="n"/>
      <c r="UDO14" s="2" t="n"/>
      <c r="UDP14" s="2" t="n"/>
      <c r="UDQ14" s="2" t="n"/>
      <c r="UDR14" s="2" t="n"/>
      <c r="UDS14" s="2" t="n"/>
      <c r="UDT14" s="2" t="n"/>
      <c r="UDU14" s="2" t="n"/>
      <c r="UDV14" s="2" t="n"/>
      <c r="UDW14" s="2" t="n"/>
      <c r="UDX14" s="2" t="n"/>
      <c r="UDY14" s="2" t="n"/>
      <c r="UDZ14" s="2" t="n"/>
      <c r="UEA14" s="33" t="n"/>
      <c r="UEB14" s="2" t="n"/>
      <c r="UEC14" s="2" t="n"/>
      <c r="UED14" s="2" t="n"/>
      <c r="UEE14" s="2" t="n"/>
      <c r="UEF14" s="2" t="n"/>
      <c r="UEG14" s="2" t="n"/>
      <c r="UEH14" s="2" t="n"/>
      <c r="UEI14" s="2" t="n"/>
      <c r="UEJ14" s="2" t="n"/>
      <c r="UEK14" s="2" t="n"/>
      <c r="UEL14" s="2" t="n"/>
      <c r="UEM14" s="2" t="n"/>
      <c r="UEN14" s="33" t="n"/>
      <c r="UEO14" s="2" t="n"/>
      <c r="UEP14" s="2" t="n"/>
      <c r="UEQ14" s="2" t="n"/>
      <c r="UER14" s="2" t="n"/>
      <c r="UES14" s="2" t="n"/>
      <c r="UET14" s="2" t="n"/>
      <c r="UEU14" s="2" t="n"/>
      <c r="UEV14" s="2" t="n"/>
      <c r="UEW14" s="2" t="n"/>
      <c r="UEX14" s="2" t="n"/>
      <c r="UEY14" s="2" t="n"/>
      <c r="UEZ14" s="2" t="n"/>
      <c r="UFA14" s="33" t="n"/>
      <c r="UFB14" s="2" t="n"/>
      <c r="UFC14" s="2" t="n"/>
      <c r="UFD14" s="2" t="n"/>
      <c r="UFE14" s="2" t="n"/>
      <c r="UFF14" s="2" t="n"/>
      <c r="UFG14" s="2" t="n"/>
      <c r="UFH14" s="2" t="n"/>
      <c r="UFI14" s="2" t="n"/>
      <c r="UFJ14" s="2" t="n"/>
      <c r="UFK14" s="2" t="n"/>
      <c r="UFL14" s="2" t="n"/>
      <c r="UFM14" s="2" t="n"/>
      <c r="UFN14" s="33" t="n"/>
      <c r="UFO14" s="2" t="n"/>
      <c r="UFP14" s="2" t="n"/>
      <c r="UFQ14" s="2" t="n"/>
      <c r="UFR14" s="2" t="n"/>
      <c r="UFS14" s="2" t="n"/>
      <c r="UFT14" s="2" t="n"/>
      <c r="UFU14" s="2" t="n"/>
      <c r="UFV14" s="2" t="n"/>
      <c r="UFW14" s="2" t="n"/>
      <c r="UFX14" s="2" t="n"/>
      <c r="UFY14" s="2" t="n"/>
      <c r="UFZ14" s="2" t="n"/>
      <c r="UGA14" s="33" t="n"/>
      <c r="UGB14" s="2" t="n"/>
      <c r="UGC14" s="2" t="n"/>
      <c r="UGD14" s="2" t="n"/>
      <c r="UGE14" s="2" t="n"/>
      <c r="UGF14" s="2" t="n"/>
      <c r="UGG14" s="2" t="n"/>
      <c r="UGH14" s="2" t="n"/>
      <c r="UGI14" s="2" t="n"/>
      <c r="UGJ14" s="2" t="n"/>
      <c r="UGK14" s="2" t="n"/>
      <c r="UGL14" s="2" t="n"/>
      <c r="UGM14" s="2" t="n"/>
      <c r="UGN14" s="33" t="n"/>
      <c r="UGO14" s="2" t="n"/>
      <c r="UGP14" s="2" t="n"/>
      <c r="UGQ14" s="2" t="n"/>
      <c r="UGR14" s="2" t="n"/>
      <c r="UGS14" s="2" t="n"/>
      <c r="UGT14" s="2" t="n"/>
      <c r="UGU14" s="2" t="n"/>
      <c r="UGV14" s="2" t="n"/>
      <c r="UGW14" s="2" t="n"/>
      <c r="UGX14" s="2" t="n"/>
      <c r="UGY14" s="2" t="n"/>
      <c r="UGZ14" s="2" t="n"/>
      <c r="UHA14" s="33" t="n"/>
      <c r="UHB14" s="2" t="n"/>
      <c r="UHC14" s="2" t="n"/>
      <c r="UHD14" s="2" t="n"/>
      <c r="UHE14" s="2" t="n"/>
      <c r="UHF14" s="2" t="n"/>
      <c r="UHG14" s="2" t="n"/>
      <c r="UHH14" s="2" t="n"/>
      <c r="UHI14" s="2" t="n"/>
      <c r="UHJ14" s="2" t="n"/>
      <c r="UHK14" s="2" t="n"/>
      <c r="UHL14" s="2" t="n"/>
      <c r="UHM14" s="2" t="n"/>
      <c r="UHN14" s="33" t="n"/>
      <c r="UHO14" s="2" t="n"/>
      <c r="UHP14" s="2" t="n"/>
      <c r="UHQ14" s="2" t="n"/>
      <c r="UHR14" s="2" t="n"/>
      <c r="UHS14" s="2" t="n"/>
      <c r="UHT14" s="2" t="n"/>
      <c r="UHU14" s="2" t="n"/>
      <c r="UHV14" s="2" t="n"/>
      <c r="UHW14" s="2" t="n"/>
      <c r="UHX14" s="2" t="n"/>
      <c r="UHY14" s="2" t="n"/>
      <c r="UHZ14" s="2" t="n"/>
      <c r="UIA14" s="33" t="n"/>
      <c r="UIB14" s="2" t="n"/>
      <c r="UIC14" s="2" t="n"/>
      <c r="UID14" s="2" t="n"/>
      <c r="UIE14" s="2" t="n"/>
      <c r="UIF14" s="2" t="n"/>
      <c r="UIG14" s="2" t="n"/>
      <c r="UIH14" s="2" t="n"/>
      <c r="UII14" s="2" t="n"/>
      <c r="UIJ14" s="2" t="n"/>
      <c r="UIK14" s="2" t="n"/>
      <c r="UIL14" s="2" t="n"/>
      <c r="UIM14" s="2" t="n"/>
      <c r="UIN14" s="33" t="n"/>
      <c r="UIO14" s="2" t="n"/>
      <c r="UIP14" s="2" t="n"/>
      <c r="UIQ14" s="2" t="n"/>
      <c r="UIR14" s="2" t="n"/>
      <c r="UIS14" s="2" t="n"/>
      <c r="UIT14" s="2" t="n"/>
      <c r="UIU14" s="2" t="n"/>
      <c r="UIV14" s="2" t="n"/>
      <c r="UIW14" s="2" t="n"/>
      <c r="UIX14" s="2" t="n"/>
      <c r="UIY14" s="2" t="n"/>
      <c r="UIZ14" s="2" t="n"/>
      <c r="UJA14" s="33" t="n"/>
      <c r="UJB14" s="2" t="n"/>
      <c r="UJC14" s="2" t="n"/>
      <c r="UJD14" s="2" t="n"/>
      <c r="UJE14" s="2" t="n"/>
      <c r="UJF14" s="2" t="n"/>
      <c r="UJG14" s="2" t="n"/>
      <c r="UJH14" s="2" t="n"/>
      <c r="UJI14" s="2" t="n"/>
      <c r="UJJ14" s="2" t="n"/>
      <c r="UJK14" s="2" t="n"/>
      <c r="UJL14" s="2" t="n"/>
      <c r="UJM14" s="2" t="n"/>
      <c r="UJN14" s="33" t="n"/>
      <c r="UJO14" s="2" t="n"/>
      <c r="UJP14" s="2" t="n"/>
      <c r="UJQ14" s="2" t="n"/>
      <c r="UJR14" s="2" t="n"/>
      <c r="UJS14" s="2" t="n"/>
      <c r="UJT14" s="2" t="n"/>
      <c r="UJU14" s="2" t="n"/>
      <c r="UJV14" s="2" t="n"/>
      <c r="UJW14" s="2" t="n"/>
      <c r="UJX14" s="2" t="n"/>
      <c r="UJY14" s="2" t="n"/>
      <c r="UJZ14" s="2" t="n"/>
      <c r="UKA14" s="33" t="n"/>
      <c r="UKB14" s="2" t="n"/>
      <c r="UKC14" s="2" t="n"/>
      <c r="UKD14" s="2" t="n"/>
      <c r="UKE14" s="2" t="n"/>
      <c r="UKF14" s="2" t="n"/>
      <c r="UKG14" s="2" t="n"/>
      <c r="UKH14" s="2" t="n"/>
      <c r="UKI14" s="2" t="n"/>
      <c r="UKJ14" s="2" t="n"/>
      <c r="UKK14" s="2" t="n"/>
      <c r="UKL14" s="2" t="n"/>
      <c r="UKM14" s="2" t="n"/>
      <c r="UKN14" s="33" t="n"/>
      <c r="UKO14" s="2" t="n"/>
      <c r="UKP14" s="2" t="n"/>
      <c r="UKQ14" s="2" t="n"/>
      <c r="UKR14" s="2" t="n"/>
      <c r="UKS14" s="2" t="n"/>
      <c r="UKT14" s="2" t="n"/>
      <c r="UKU14" s="2" t="n"/>
      <c r="UKV14" s="2" t="n"/>
      <c r="UKW14" s="2" t="n"/>
      <c r="UKX14" s="2" t="n"/>
      <c r="UKY14" s="2" t="n"/>
      <c r="UKZ14" s="2" t="n"/>
      <c r="ULA14" s="33" t="n"/>
      <c r="ULB14" s="2" t="n"/>
      <c r="ULC14" s="2" t="n"/>
      <c r="ULD14" s="2" t="n"/>
      <c r="ULE14" s="2" t="n"/>
      <c r="ULF14" s="2" t="n"/>
      <c r="ULG14" s="2" t="n"/>
      <c r="ULH14" s="2" t="n"/>
      <c r="ULI14" s="2" t="n"/>
      <c r="ULJ14" s="2" t="n"/>
      <c r="ULK14" s="2" t="n"/>
      <c r="ULL14" s="2" t="n"/>
      <c r="ULM14" s="2" t="n"/>
      <c r="ULN14" s="33" t="n"/>
      <c r="ULO14" s="2" t="n"/>
      <c r="ULP14" s="2" t="n"/>
      <c r="ULQ14" s="2" t="n"/>
      <c r="ULR14" s="2" t="n"/>
      <c r="ULS14" s="2" t="n"/>
      <c r="ULT14" s="2" t="n"/>
      <c r="ULU14" s="2" t="n"/>
      <c r="ULV14" s="2" t="n"/>
      <c r="ULW14" s="2" t="n"/>
      <c r="ULX14" s="2" t="n"/>
      <c r="ULY14" s="2" t="n"/>
      <c r="ULZ14" s="2" t="n"/>
      <c r="UMA14" s="33" t="n"/>
      <c r="UMB14" s="2" t="n"/>
      <c r="UMC14" s="2" t="n"/>
      <c r="UMD14" s="2" t="n"/>
      <c r="UME14" s="2" t="n"/>
      <c r="UMF14" s="2" t="n"/>
      <c r="UMG14" s="2" t="n"/>
      <c r="UMH14" s="2" t="n"/>
      <c r="UMI14" s="2" t="n"/>
      <c r="UMJ14" s="2" t="n"/>
      <c r="UMK14" s="2" t="n"/>
      <c r="UML14" s="2" t="n"/>
      <c r="UMM14" s="2" t="n"/>
      <c r="UMN14" s="33" t="n"/>
      <c r="UMO14" s="2" t="n"/>
      <c r="UMP14" s="2" t="n"/>
      <c r="UMQ14" s="2" t="n"/>
      <c r="UMR14" s="2" t="n"/>
      <c r="UMS14" s="2" t="n"/>
      <c r="UMT14" s="2" t="n"/>
      <c r="UMU14" s="2" t="n"/>
      <c r="UMV14" s="2" t="n"/>
      <c r="UMW14" s="2" t="n"/>
      <c r="UMX14" s="2" t="n"/>
      <c r="UMY14" s="2" t="n"/>
      <c r="UMZ14" s="2" t="n"/>
      <c r="UNA14" s="33" t="n"/>
      <c r="UNB14" s="2" t="n"/>
      <c r="UNC14" s="2" t="n"/>
      <c r="UND14" s="2" t="n"/>
      <c r="UNE14" s="2" t="n"/>
      <c r="UNF14" s="2" t="n"/>
      <c r="UNG14" s="2" t="n"/>
      <c r="UNH14" s="2" t="n"/>
      <c r="UNI14" s="2" t="n"/>
      <c r="UNJ14" s="2" t="n"/>
      <c r="UNK14" s="2" t="n"/>
      <c r="UNL14" s="2" t="n"/>
      <c r="UNM14" s="2" t="n"/>
      <c r="UNN14" s="33" t="n"/>
      <c r="UNO14" s="2" t="n"/>
      <c r="UNP14" s="2" t="n"/>
      <c r="UNQ14" s="2" t="n"/>
      <c r="UNR14" s="2" t="n"/>
      <c r="UNS14" s="2" t="n"/>
      <c r="UNT14" s="2" t="n"/>
      <c r="UNU14" s="2" t="n"/>
      <c r="UNV14" s="2" t="n"/>
      <c r="UNW14" s="2" t="n"/>
      <c r="UNX14" s="2" t="n"/>
      <c r="UNY14" s="2" t="n"/>
      <c r="UNZ14" s="2" t="n"/>
      <c r="UOA14" s="33" t="n"/>
      <c r="UOB14" s="2" t="n"/>
      <c r="UOC14" s="2" t="n"/>
      <c r="UOD14" s="2" t="n"/>
      <c r="UOE14" s="2" t="n"/>
      <c r="UOF14" s="2" t="n"/>
      <c r="UOG14" s="2" t="n"/>
      <c r="UOH14" s="2" t="n"/>
      <c r="UOI14" s="2" t="n"/>
      <c r="UOJ14" s="2" t="n"/>
      <c r="UOK14" s="2" t="n"/>
      <c r="UOL14" s="2" t="n"/>
      <c r="UOM14" s="2" t="n"/>
      <c r="UON14" s="33" t="n"/>
      <c r="UOO14" s="2" t="n"/>
      <c r="UOP14" s="2" t="n"/>
      <c r="UOQ14" s="2" t="n"/>
      <c r="UOR14" s="2" t="n"/>
      <c r="UOS14" s="2" t="n"/>
      <c r="UOT14" s="2" t="n"/>
      <c r="UOU14" s="2" t="n"/>
      <c r="UOV14" s="2" t="n"/>
      <c r="UOW14" s="2" t="n"/>
      <c r="UOX14" s="2" t="n"/>
      <c r="UOY14" s="2" t="n"/>
      <c r="UOZ14" s="2" t="n"/>
      <c r="UPA14" s="33" t="n"/>
      <c r="UPB14" s="2" t="n"/>
      <c r="UPC14" s="2" t="n"/>
      <c r="UPD14" s="2" t="n"/>
      <c r="UPE14" s="2" t="n"/>
      <c r="UPF14" s="2" t="n"/>
      <c r="UPG14" s="2" t="n"/>
      <c r="UPH14" s="2" t="n"/>
      <c r="UPI14" s="2" t="n"/>
      <c r="UPJ14" s="2" t="n"/>
      <c r="UPK14" s="2" t="n"/>
      <c r="UPL14" s="2" t="n"/>
      <c r="UPM14" s="2" t="n"/>
      <c r="UPN14" s="33" t="n"/>
      <c r="UPO14" s="2" t="n"/>
      <c r="UPP14" s="2" t="n"/>
      <c r="UPQ14" s="2" t="n"/>
      <c r="UPR14" s="2" t="n"/>
      <c r="UPS14" s="2" t="n"/>
      <c r="UPT14" s="2" t="n"/>
      <c r="UPU14" s="2" t="n"/>
      <c r="UPV14" s="2" t="n"/>
      <c r="UPW14" s="2" t="n"/>
      <c r="UPX14" s="2" t="n"/>
      <c r="UPY14" s="2" t="n"/>
      <c r="UPZ14" s="2" t="n"/>
      <c r="UQA14" s="33" t="n"/>
      <c r="UQB14" s="2" t="n"/>
      <c r="UQC14" s="2" t="n"/>
      <c r="UQD14" s="2" t="n"/>
      <c r="UQE14" s="2" t="n"/>
      <c r="UQF14" s="2" t="n"/>
      <c r="UQG14" s="2" t="n"/>
      <c r="UQH14" s="2" t="n"/>
      <c r="UQI14" s="2" t="n"/>
      <c r="UQJ14" s="2" t="n"/>
      <c r="UQK14" s="2" t="n"/>
      <c r="UQL14" s="2" t="n"/>
      <c r="UQM14" s="2" t="n"/>
      <c r="UQN14" s="33" t="n"/>
      <c r="UQO14" s="2" t="n"/>
      <c r="UQP14" s="2" t="n"/>
      <c r="UQQ14" s="2" t="n"/>
      <c r="UQR14" s="2" t="n"/>
      <c r="UQS14" s="2" t="n"/>
      <c r="UQT14" s="2" t="n"/>
      <c r="UQU14" s="2" t="n"/>
      <c r="UQV14" s="2" t="n"/>
      <c r="UQW14" s="2" t="n"/>
      <c r="UQX14" s="2" t="n"/>
      <c r="UQY14" s="2" t="n"/>
      <c r="UQZ14" s="2" t="n"/>
      <c r="URA14" s="33" t="n"/>
      <c r="URB14" s="2" t="n"/>
      <c r="URC14" s="2" t="n"/>
      <c r="URD14" s="2" t="n"/>
      <c r="URE14" s="2" t="n"/>
      <c r="URF14" s="2" t="n"/>
      <c r="URG14" s="2" t="n"/>
      <c r="URH14" s="2" t="n"/>
      <c r="URI14" s="2" t="n"/>
      <c r="URJ14" s="2" t="n"/>
      <c r="URK14" s="2" t="n"/>
      <c r="URL14" s="2" t="n"/>
      <c r="URM14" s="2" t="n"/>
      <c r="URN14" s="33" t="n"/>
      <c r="URO14" s="2" t="n"/>
      <c r="URP14" s="2" t="n"/>
      <c r="URQ14" s="2" t="n"/>
      <c r="URR14" s="2" t="n"/>
      <c r="URS14" s="2" t="n"/>
      <c r="URT14" s="2" t="n"/>
      <c r="URU14" s="2" t="n"/>
      <c r="URV14" s="2" t="n"/>
      <c r="URW14" s="2" t="n"/>
      <c r="URX14" s="2" t="n"/>
      <c r="URY14" s="2" t="n"/>
      <c r="URZ14" s="2" t="n"/>
      <c r="USA14" s="33" t="n"/>
      <c r="USB14" s="2" t="n"/>
      <c r="USC14" s="2" t="n"/>
      <c r="USD14" s="2" t="n"/>
      <c r="USE14" s="2" t="n"/>
      <c r="USF14" s="2" t="n"/>
      <c r="USG14" s="2" t="n"/>
      <c r="USH14" s="2" t="n"/>
      <c r="USI14" s="2" t="n"/>
      <c r="USJ14" s="2" t="n"/>
      <c r="USK14" s="2" t="n"/>
      <c r="USL14" s="2" t="n"/>
      <c r="USM14" s="2" t="n"/>
      <c r="USN14" s="33" t="n"/>
      <c r="USO14" s="2" t="n"/>
      <c r="USP14" s="2" t="n"/>
      <c r="USQ14" s="2" t="n"/>
      <c r="USR14" s="2" t="n"/>
      <c r="USS14" s="2" t="n"/>
      <c r="UST14" s="2" t="n"/>
      <c r="USU14" s="2" t="n"/>
      <c r="USV14" s="2" t="n"/>
      <c r="USW14" s="2" t="n"/>
      <c r="USX14" s="2" t="n"/>
      <c r="USY14" s="2" t="n"/>
      <c r="USZ14" s="2" t="n"/>
      <c r="UTA14" s="33" t="n"/>
      <c r="UTB14" s="2" t="n"/>
      <c r="UTC14" s="2" t="n"/>
      <c r="UTD14" s="2" t="n"/>
      <c r="UTE14" s="2" t="n"/>
      <c r="UTF14" s="2" t="n"/>
      <c r="UTG14" s="2" t="n"/>
      <c r="UTH14" s="2" t="n"/>
      <c r="UTI14" s="2" t="n"/>
      <c r="UTJ14" s="2" t="n"/>
      <c r="UTK14" s="2" t="n"/>
      <c r="UTL14" s="2" t="n"/>
      <c r="UTM14" s="2" t="n"/>
      <c r="UTN14" s="33" t="n"/>
      <c r="UTO14" s="2" t="n"/>
      <c r="UTP14" s="2" t="n"/>
      <c r="UTQ14" s="2" t="n"/>
      <c r="UTR14" s="2" t="n"/>
      <c r="UTS14" s="2" t="n"/>
      <c r="UTT14" s="2" t="n"/>
      <c r="UTU14" s="2" t="n"/>
      <c r="UTV14" s="2" t="n"/>
      <c r="UTW14" s="2" t="n"/>
      <c r="UTX14" s="2" t="n"/>
      <c r="UTY14" s="2" t="n"/>
      <c r="UTZ14" s="2" t="n"/>
      <c r="UUA14" s="33" t="n"/>
      <c r="UUB14" s="2" t="n"/>
      <c r="UUC14" s="2" t="n"/>
      <c r="UUD14" s="2" t="n"/>
      <c r="UUE14" s="2" t="n"/>
      <c r="UUF14" s="2" t="n"/>
      <c r="UUG14" s="2" t="n"/>
      <c r="UUH14" s="2" t="n"/>
      <c r="UUI14" s="2" t="n"/>
      <c r="UUJ14" s="2" t="n"/>
      <c r="UUK14" s="2" t="n"/>
      <c r="UUL14" s="2" t="n"/>
      <c r="UUM14" s="2" t="n"/>
      <c r="UUN14" s="33" t="n"/>
      <c r="UUO14" s="2" t="n"/>
      <c r="UUP14" s="2" t="n"/>
      <c r="UUQ14" s="2" t="n"/>
      <c r="UUR14" s="2" t="n"/>
      <c r="UUS14" s="2" t="n"/>
      <c r="UUT14" s="2" t="n"/>
      <c r="UUU14" s="2" t="n"/>
      <c r="UUV14" s="2" t="n"/>
      <c r="UUW14" s="2" t="n"/>
      <c r="UUX14" s="2" t="n"/>
      <c r="UUY14" s="2" t="n"/>
      <c r="UUZ14" s="2" t="n"/>
      <c r="UVA14" s="33" t="n"/>
      <c r="UVB14" s="2" t="n"/>
      <c r="UVC14" s="2" t="n"/>
      <c r="UVD14" s="2" t="n"/>
      <c r="UVE14" s="2" t="n"/>
      <c r="UVF14" s="2" t="n"/>
      <c r="UVG14" s="2" t="n"/>
      <c r="UVH14" s="2" t="n"/>
      <c r="UVI14" s="2" t="n"/>
      <c r="UVJ14" s="2" t="n"/>
      <c r="UVK14" s="2" t="n"/>
      <c r="UVL14" s="2" t="n"/>
      <c r="UVM14" s="2" t="n"/>
      <c r="UVN14" s="33" t="n"/>
      <c r="UVO14" s="2" t="n"/>
      <c r="UVP14" s="2" t="n"/>
      <c r="UVQ14" s="2" t="n"/>
      <c r="UVR14" s="2" t="n"/>
      <c r="UVS14" s="2" t="n"/>
      <c r="UVT14" s="2" t="n"/>
      <c r="UVU14" s="2" t="n"/>
      <c r="UVV14" s="2" t="n"/>
      <c r="UVW14" s="2" t="n"/>
      <c r="UVX14" s="2" t="n"/>
      <c r="UVY14" s="2" t="n"/>
      <c r="UVZ14" s="2" t="n"/>
      <c r="UWA14" s="33" t="n"/>
      <c r="UWB14" s="2" t="n"/>
      <c r="UWC14" s="2" t="n"/>
      <c r="UWD14" s="2" t="n"/>
      <c r="UWE14" s="2" t="n"/>
      <c r="UWF14" s="2" t="n"/>
      <c r="UWG14" s="2" t="n"/>
      <c r="UWH14" s="2" t="n"/>
      <c r="UWI14" s="2" t="n"/>
      <c r="UWJ14" s="2" t="n"/>
      <c r="UWK14" s="2" t="n"/>
      <c r="UWL14" s="2" t="n"/>
      <c r="UWM14" s="2" t="n"/>
      <c r="UWN14" s="33" t="n"/>
      <c r="UWO14" s="2" t="n"/>
      <c r="UWP14" s="2" t="n"/>
      <c r="UWQ14" s="2" t="n"/>
      <c r="UWR14" s="2" t="n"/>
      <c r="UWS14" s="2" t="n"/>
      <c r="UWT14" s="2" t="n"/>
      <c r="UWU14" s="2" t="n"/>
      <c r="UWV14" s="2" t="n"/>
      <c r="UWW14" s="2" t="n"/>
      <c r="UWX14" s="2" t="n"/>
      <c r="UWY14" s="2" t="n"/>
      <c r="UWZ14" s="2" t="n"/>
      <c r="UXA14" s="33" t="n"/>
      <c r="UXB14" s="2" t="n"/>
      <c r="UXC14" s="2" t="n"/>
      <c r="UXD14" s="2" t="n"/>
      <c r="UXE14" s="2" t="n"/>
      <c r="UXF14" s="2" t="n"/>
      <c r="UXG14" s="2" t="n"/>
      <c r="UXH14" s="2" t="n"/>
      <c r="UXI14" s="2" t="n"/>
      <c r="UXJ14" s="2" t="n"/>
      <c r="UXK14" s="2" t="n"/>
      <c r="UXL14" s="2" t="n"/>
      <c r="UXM14" s="2" t="n"/>
      <c r="UXN14" s="33" t="n"/>
      <c r="UXO14" s="2" t="n"/>
      <c r="UXP14" s="2" t="n"/>
      <c r="UXQ14" s="2" t="n"/>
      <c r="UXR14" s="2" t="n"/>
      <c r="UXS14" s="2" t="n"/>
      <c r="UXT14" s="2" t="n"/>
      <c r="UXU14" s="2" t="n"/>
      <c r="UXV14" s="2" t="n"/>
      <c r="UXW14" s="2" t="n"/>
      <c r="UXX14" s="2" t="n"/>
      <c r="UXY14" s="2" t="n"/>
      <c r="UXZ14" s="2" t="n"/>
      <c r="UYA14" s="33" t="n"/>
      <c r="UYB14" s="2" t="n"/>
      <c r="UYC14" s="2" t="n"/>
      <c r="UYD14" s="2" t="n"/>
      <c r="UYE14" s="2" t="n"/>
      <c r="UYF14" s="2" t="n"/>
      <c r="UYG14" s="2" t="n"/>
      <c r="UYH14" s="2" t="n"/>
      <c r="UYI14" s="2" t="n"/>
      <c r="UYJ14" s="2" t="n"/>
      <c r="UYK14" s="2" t="n"/>
      <c r="UYL14" s="2" t="n"/>
      <c r="UYM14" s="2" t="n"/>
      <c r="UYN14" s="33" t="n"/>
      <c r="UYO14" s="2" t="n"/>
      <c r="UYP14" s="2" t="n"/>
      <c r="UYQ14" s="2" t="n"/>
      <c r="UYR14" s="2" t="n"/>
      <c r="UYS14" s="2" t="n"/>
      <c r="UYT14" s="2" t="n"/>
      <c r="UYU14" s="2" t="n"/>
      <c r="UYV14" s="2" t="n"/>
      <c r="UYW14" s="2" t="n"/>
      <c r="UYX14" s="2" t="n"/>
      <c r="UYY14" s="2" t="n"/>
      <c r="UYZ14" s="2" t="n"/>
      <c r="UZA14" s="33" t="n"/>
      <c r="UZB14" s="2" t="n"/>
      <c r="UZC14" s="2" t="n"/>
      <c r="UZD14" s="2" t="n"/>
      <c r="UZE14" s="2" t="n"/>
      <c r="UZF14" s="2" t="n"/>
      <c r="UZG14" s="2" t="n"/>
      <c r="UZH14" s="2" t="n"/>
      <c r="UZI14" s="2" t="n"/>
      <c r="UZJ14" s="2" t="n"/>
      <c r="UZK14" s="2" t="n"/>
      <c r="UZL14" s="2" t="n"/>
      <c r="UZM14" s="2" t="n"/>
      <c r="UZN14" s="33" t="n"/>
      <c r="UZO14" s="2" t="n"/>
      <c r="UZP14" s="2" t="n"/>
      <c r="UZQ14" s="2" t="n"/>
      <c r="UZR14" s="2" t="n"/>
      <c r="UZS14" s="2" t="n"/>
      <c r="UZT14" s="2" t="n"/>
      <c r="UZU14" s="2" t="n"/>
      <c r="UZV14" s="2" t="n"/>
      <c r="UZW14" s="2" t="n"/>
      <c r="UZX14" s="2" t="n"/>
      <c r="UZY14" s="2" t="n"/>
      <c r="UZZ14" s="2" t="n"/>
      <c r="VAA14" s="33" t="n"/>
      <c r="VAB14" s="2" t="n"/>
      <c r="VAC14" s="2" t="n"/>
      <c r="VAD14" s="2" t="n"/>
      <c r="VAE14" s="2" t="n"/>
      <c r="VAF14" s="2" t="n"/>
      <c r="VAG14" s="2" t="n"/>
      <c r="VAH14" s="2" t="n"/>
      <c r="VAI14" s="2" t="n"/>
      <c r="VAJ14" s="2" t="n"/>
      <c r="VAK14" s="2" t="n"/>
      <c r="VAL14" s="2" t="n"/>
      <c r="VAM14" s="2" t="n"/>
      <c r="VAN14" s="33" t="n"/>
      <c r="VAO14" s="2" t="n"/>
      <c r="VAP14" s="2" t="n"/>
      <c r="VAQ14" s="2" t="n"/>
      <c r="VAR14" s="2" t="n"/>
      <c r="VAS14" s="2" t="n"/>
      <c r="VAT14" s="2" t="n"/>
      <c r="VAU14" s="2" t="n"/>
      <c r="VAV14" s="2" t="n"/>
      <c r="VAW14" s="2" t="n"/>
      <c r="VAX14" s="2" t="n"/>
      <c r="VAY14" s="2" t="n"/>
      <c r="VAZ14" s="2" t="n"/>
      <c r="VBA14" s="33" t="n"/>
      <c r="VBB14" s="2" t="n"/>
      <c r="VBC14" s="2" t="n"/>
      <c r="VBD14" s="2" t="n"/>
      <c r="VBE14" s="2" t="n"/>
      <c r="VBF14" s="2" t="n"/>
      <c r="VBG14" s="2" t="n"/>
      <c r="VBH14" s="2" t="n"/>
      <c r="VBI14" s="2" t="n"/>
      <c r="VBJ14" s="2" t="n"/>
      <c r="VBK14" s="2" t="n"/>
      <c r="VBL14" s="2" t="n"/>
      <c r="VBM14" s="2" t="n"/>
      <c r="VBN14" s="33" t="n"/>
      <c r="VBO14" s="2" t="n"/>
      <c r="VBP14" s="2" t="n"/>
      <c r="VBQ14" s="2" t="n"/>
      <c r="VBR14" s="2" t="n"/>
      <c r="VBS14" s="2" t="n"/>
      <c r="VBT14" s="2" t="n"/>
      <c r="VBU14" s="2" t="n"/>
      <c r="VBV14" s="2" t="n"/>
      <c r="VBW14" s="2" t="n"/>
      <c r="VBX14" s="2" t="n"/>
      <c r="VBY14" s="2" t="n"/>
      <c r="VBZ14" s="2" t="n"/>
      <c r="VCA14" s="33" t="n"/>
      <c r="VCB14" s="2" t="n"/>
      <c r="VCC14" s="2" t="n"/>
      <c r="VCD14" s="2" t="n"/>
      <c r="VCE14" s="2" t="n"/>
      <c r="VCF14" s="2" t="n"/>
      <c r="VCG14" s="2" t="n"/>
      <c r="VCH14" s="2" t="n"/>
      <c r="VCI14" s="2" t="n"/>
      <c r="VCJ14" s="2" t="n"/>
      <c r="VCK14" s="2" t="n"/>
      <c r="VCL14" s="2" t="n"/>
      <c r="VCM14" s="2" t="n"/>
      <c r="VCN14" s="33" t="n"/>
      <c r="VCO14" s="2" t="n"/>
      <c r="VCP14" s="2" t="n"/>
      <c r="VCQ14" s="2" t="n"/>
      <c r="VCR14" s="2" t="n"/>
      <c r="VCS14" s="2" t="n"/>
      <c r="VCT14" s="2" t="n"/>
      <c r="VCU14" s="2" t="n"/>
      <c r="VCV14" s="2" t="n"/>
      <c r="VCW14" s="2" t="n"/>
      <c r="VCX14" s="2" t="n"/>
      <c r="VCY14" s="2" t="n"/>
      <c r="VCZ14" s="2" t="n"/>
      <c r="VDA14" s="33" t="n"/>
      <c r="VDB14" s="2" t="n"/>
      <c r="VDC14" s="2" t="n"/>
      <c r="VDD14" s="2" t="n"/>
      <c r="VDE14" s="2" t="n"/>
      <c r="VDF14" s="2" t="n"/>
      <c r="VDG14" s="2" t="n"/>
      <c r="VDH14" s="2" t="n"/>
      <c r="VDI14" s="2" t="n"/>
      <c r="VDJ14" s="2" t="n"/>
      <c r="VDK14" s="2" t="n"/>
      <c r="VDL14" s="2" t="n"/>
      <c r="VDM14" s="2" t="n"/>
      <c r="VDN14" s="33" t="n"/>
      <c r="VDO14" s="2" t="n"/>
      <c r="VDP14" s="2" t="n"/>
      <c r="VDQ14" s="2" t="n"/>
      <c r="VDR14" s="2" t="n"/>
      <c r="VDS14" s="2" t="n"/>
      <c r="VDT14" s="2" t="n"/>
      <c r="VDU14" s="2" t="n"/>
      <c r="VDV14" s="2" t="n"/>
      <c r="VDW14" s="2" t="n"/>
      <c r="VDX14" s="2" t="n"/>
      <c r="VDY14" s="2" t="n"/>
      <c r="VDZ14" s="2" t="n"/>
      <c r="VEA14" s="33" t="n"/>
      <c r="VEB14" s="2" t="n"/>
      <c r="VEC14" s="2" t="n"/>
      <c r="VED14" s="2" t="n"/>
      <c r="VEE14" s="2" t="n"/>
      <c r="VEF14" s="2" t="n"/>
      <c r="VEG14" s="2" t="n"/>
      <c r="VEH14" s="2" t="n"/>
      <c r="VEI14" s="2" t="n"/>
      <c r="VEJ14" s="2" t="n"/>
      <c r="VEK14" s="2" t="n"/>
      <c r="VEL14" s="2" t="n"/>
      <c r="VEM14" s="2" t="n"/>
      <c r="VEN14" s="33" t="n"/>
      <c r="VEO14" s="2" t="n"/>
      <c r="VEP14" s="2" t="n"/>
      <c r="VEQ14" s="2" t="n"/>
      <c r="VER14" s="2" t="n"/>
      <c r="VES14" s="2" t="n"/>
      <c r="VET14" s="2" t="n"/>
      <c r="VEU14" s="2" t="n"/>
      <c r="VEV14" s="2" t="n"/>
      <c r="VEW14" s="2" t="n"/>
      <c r="VEX14" s="2" t="n"/>
      <c r="VEY14" s="2" t="n"/>
      <c r="VEZ14" s="2" t="n"/>
      <c r="VFA14" s="33" t="n"/>
      <c r="VFB14" s="2" t="n"/>
      <c r="VFC14" s="2" t="n"/>
      <c r="VFD14" s="2" t="n"/>
      <c r="VFE14" s="2" t="n"/>
      <c r="VFF14" s="2" t="n"/>
      <c r="VFG14" s="2" t="n"/>
      <c r="VFH14" s="2" t="n"/>
      <c r="VFI14" s="2" t="n"/>
      <c r="VFJ14" s="2" t="n"/>
      <c r="VFK14" s="2" t="n"/>
      <c r="VFL14" s="2" t="n"/>
      <c r="VFM14" s="2" t="n"/>
      <c r="VFN14" s="33" t="n"/>
      <c r="VFO14" s="2" t="n"/>
      <c r="VFP14" s="2" t="n"/>
      <c r="VFQ14" s="2" t="n"/>
      <c r="VFR14" s="2" t="n"/>
      <c r="VFS14" s="2" t="n"/>
      <c r="VFT14" s="2" t="n"/>
      <c r="VFU14" s="2" t="n"/>
      <c r="VFV14" s="2" t="n"/>
      <c r="VFW14" s="2" t="n"/>
      <c r="VFX14" s="2" t="n"/>
      <c r="VFY14" s="2" t="n"/>
      <c r="VFZ14" s="2" t="n"/>
      <c r="VGA14" s="33" t="n"/>
      <c r="VGB14" s="2" t="n"/>
      <c r="VGC14" s="2" t="n"/>
      <c r="VGD14" s="2" t="n"/>
      <c r="VGE14" s="2" t="n"/>
      <c r="VGF14" s="2" t="n"/>
      <c r="VGG14" s="2" t="n"/>
      <c r="VGH14" s="2" t="n"/>
      <c r="VGI14" s="2" t="n"/>
      <c r="VGJ14" s="2" t="n"/>
      <c r="VGK14" s="2" t="n"/>
      <c r="VGL14" s="2" t="n"/>
      <c r="VGM14" s="2" t="n"/>
      <c r="VGN14" s="33" t="n"/>
      <c r="VGO14" s="2" t="n"/>
      <c r="VGP14" s="2" t="n"/>
      <c r="VGQ14" s="2" t="n"/>
      <c r="VGR14" s="2" t="n"/>
      <c r="VGS14" s="2" t="n"/>
      <c r="VGT14" s="2" t="n"/>
      <c r="VGU14" s="2" t="n"/>
      <c r="VGV14" s="2" t="n"/>
      <c r="VGW14" s="2" t="n"/>
      <c r="VGX14" s="2" t="n"/>
      <c r="VGY14" s="2" t="n"/>
      <c r="VGZ14" s="2" t="n"/>
      <c r="VHA14" s="33" t="n"/>
      <c r="VHB14" s="2" t="n"/>
      <c r="VHC14" s="2" t="n"/>
      <c r="VHD14" s="2" t="n"/>
      <c r="VHE14" s="2" t="n"/>
      <c r="VHF14" s="2" t="n"/>
      <c r="VHG14" s="2" t="n"/>
      <c r="VHH14" s="2" t="n"/>
      <c r="VHI14" s="2" t="n"/>
      <c r="VHJ14" s="2" t="n"/>
      <c r="VHK14" s="2" t="n"/>
      <c r="VHL14" s="2" t="n"/>
      <c r="VHM14" s="2" t="n"/>
      <c r="VHN14" s="33" t="n"/>
      <c r="VHO14" s="2" t="n"/>
      <c r="VHP14" s="2" t="n"/>
      <c r="VHQ14" s="2" t="n"/>
      <c r="VHR14" s="2" t="n"/>
      <c r="VHS14" s="2" t="n"/>
      <c r="VHT14" s="2" t="n"/>
      <c r="VHU14" s="2" t="n"/>
      <c r="VHV14" s="2" t="n"/>
      <c r="VHW14" s="2" t="n"/>
      <c r="VHX14" s="2" t="n"/>
      <c r="VHY14" s="2" t="n"/>
      <c r="VHZ14" s="2" t="n"/>
      <c r="VIA14" s="33" t="n"/>
      <c r="VIB14" s="2" t="n"/>
      <c r="VIC14" s="2" t="n"/>
      <c r="VID14" s="2" t="n"/>
      <c r="VIE14" s="2" t="n"/>
      <c r="VIF14" s="2" t="n"/>
      <c r="VIG14" s="2" t="n"/>
      <c r="VIH14" s="2" t="n"/>
      <c r="VII14" s="2" t="n"/>
      <c r="VIJ14" s="2" t="n"/>
      <c r="VIK14" s="2" t="n"/>
      <c r="VIL14" s="2" t="n"/>
      <c r="VIM14" s="2" t="n"/>
      <c r="VIN14" s="33" t="n"/>
      <c r="VIO14" s="2" t="n"/>
      <c r="VIP14" s="2" t="n"/>
      <c r="VIQ14" s="2" t="n"/>
      <c r="VIR14" s="2" t="n"/>
      <c r="VIS14" s="2" t="n"/>
      <c r="VIT14" s="2" t="n"/>
      <c r="VIU14" s="2" t="n"/>
      <c r="VIV14" s="2" t="n"/>
      <c r="VIW14" s="2" t="n"/>
      <c r="VIX14" s="2" t="n"/>
      <c r="VIY14" s="2" t="n"/>
      <c r="VIZ14" s="2" t="n"/>
      <c r="VJA14" s="33" t="n"/>
      <c r="VJB14" s="2" t="n"/>
      <c r="VJC14" s="2" t="n"/>
      <c r="VJD14" s="2" t="n"/>
      <c r="VJE14" s="2" t="n"/>
      <c r="VJF14" s="2" t="n"/>
      <c r="VJG14" s="2" t="n"/>
      <c r="VJH14" s="2" t="n"/>
      <c r="VJI14" s="2" t="n"/>
      <c r="VJJ14" s="2" t="n"/>
      <c r="VJK14" s="2" t="n"/>
      <c r="VJL14" s="2" t="n"/>
      <c r="VJM14" s="2" t="n"/>
      <c r="VJN14" s="33" t="n"/>
      <c r="VJO14" s="2" t="n"/>
      <c r="VJP14" s="2" t="n"/>
      <c r="VJQ14" s="2" t="n"/>
      <c r="VJR14" s="2" t="n"/>
      <c r="VJS14" s="2" t="n"/>
      <c r="VJT14" s="2" t="n"/>
      <c r="VJU14" s="2" t="n"/>
      <c r="VJV14" s="2" t="n"/>
      <c r="VJW14" s="2" t="n"/>
      <c r="VJX14" s="2" t="n"/>
      <c r="VJY14" s="2" t="n"/>
      <c r="VJZ14" s="2" t="n"/>
      <c r="VKA14" s="33" t="n"/>
      <c r="VKB14" s="2" t="n"/>
      <c r="VKC14" s="2" t="n"/>
      <c r="VKD14" s="2" t="n"/>
      <c r="VKE14" s="2" t="n"/>
      <c r="VKF14" s="2" t="n"/>
      <c r="VKG14" s="2" t="n"/>
      <c r="VKH14" s="2" t="n"/>
      <c r="VKI14" s="2" t="n"/>
      <c r="VKJ14" s="2" t="n"/>
      <c r="VKK14" s="2" t="n"/>
      <c r="VKL14" s="2" t="n"/>
      <c r="VKM14" s="2" t="n"/>
      <c r="VKN14" s="33" t="n"/>
      <c r="VKO14" s="2" t="n"/>
      <c r="VKP14" s="2" t="n"/>
      <c r="VKQ14" s="2" t="n"/>
      <c r="VKR14" s="2" t="n"/>
      <c r="VKS14" s="2" t="n"/>
      <c r="VKT14" s="2" t="n"/>
      <c r="VKU14" s="2" t="n"/>
      <c r="VKV14" s="2" t="n"/>
      <c r="VKW14" s="2" t="n"/>
      <c r="VKX14" s="2" t="n"/>
      <c r="VKY14" s="2" t="n"/>
      <c r="VKZ14" s="2" t="n"/>
      <c r="VLA14" s="33" t="n"/>
      <c r="VLB14" s="2" t="n"/>
      <c r="VLC14" s="2" t="n"/>
      <c r="VLD14" s="2" t="n"/>
      <c r="VLE14" s="2" t="n"/>
      <c r="VLF14" s="2" t="n"/>
      <c r="VLG14" s="2" t="n"/>
      <c r="VLH14" s="2" t="n"/>
      <c r="VLI14" s="2" t="n"/>
      <c r="VLJ14" s="2" t="n"/>
      <c r="VLK14" s="2" t="n"/>
      <c r="VLL14" s="2" t="n"/>
      <c r="VLM14" s="2" t="n"/>
      <c r="VLN14" s="33" t="n"/>
      <c r="VLO14" s="2" t="n"/>
      <c r="VLP14" s="2" t="n"/>
      <c r="VLQ14" s="2" t="n"/>
      <c r="VLR14" s="2" t="n"/>
      <c r="VLS14" s="2" t="n"/>
      <c r="VLT14" s="2" t="n"/>
      <c r="VLU14" s="2" t="n"/>
      <c r="VLV14" s="2" t="n"/>
      <c r="VLW14" s="2" t="n"/>
      <c r="VLX14" s="2" t="n"/>
      <c r="VLY14" s="2" t="n"/>
      <c r="VLZ14" s="2" t="n"/>
      <c r="VMA14" s="33" t="n"/>
      <c r="VMB14" s="2" t="n"/>
      <c r="VMC14" s="2" t="n"/>
      <c r="VMD14" s="2" t="n"/>
      <c r="VME14" s="2" t="n"/>
      <c r="VMF14" s="2" t="n"/>
      <c r="VMG14" s="2" t="n"/>
      <c r="VMH14" s="2" t="n"/>
      <c r="VMI14" s="2" t="n"/>
      <c r="VMJ14" s="2" t="n"/>
      <c r="VMK14" s="2" t="n"/>
      <c r="VML14" s="2" t="n"/>
      <c r="VMM14" s="2" t="n"/>
      <c r="VMN14" s="33" t="n"/>
      <c r="VMO14" s="2" t="n"/>
      <c r="VMP14" s="2" t="n"/>
      <c r="VMQ14" s="2" t="n"/>
      <c r="VMR14" s="2" t="n"/>
      <c r="VMS14" s="2" t="n"/>
      <c r="VMT14" s="2" t="n"/>
      <c r="VMU14" s="2" t="n"/>
      <c r="VMV14" s="2" t="n"/>
      <c r="VMW14" s="2" t="n"/>
      <c r="VMX14" s="2" t="n"/>
      <c r="VMY14" s="2" t="n"/>
      <c r="VMZ14" s="2" t="n"/>
      <c r="VNA14" s="33" t="n"/>
      <c r="VNB14" s="2" t="n"/>
      <c r="VNC14" s="2" t="n"/>
      <c r="VND14" s="2" t="n"/>
      <c r="VNE14" s="2" t="n"/>
      <c r="VNF14" s="2" t="n"/>
      <c r="VNG14" s="2" t="n"/>
      <c r="VNH14" s="2" t="n"/>
      <c r="VNI14" s="2" t="n"/>
      <c r="VNJ14" s="2" t="n"/>
      <c r="VNK14" s="2" t="n"/>
      <c r="VNL14" s="2" t="n"/>
      <c r="VNM14" s="2" t="n"/>
      <c r="VNN14" s="33" t="n"/>
      <c r="VNO14" s="2" t="n"/>
      <c r="VNP14" s="2" t="n"/>
      <c r="VNQ14" s="2" t="n"/>
      <c r="VNR14" s="2" t="n"/>
      <c r="VNS14" s="2" t="n"/>
      <c r="VNT14" s="2" t="n"/>
      <c r="VNU14" s="2" t="n"/>
      <c r="VNV14" s="2" t="n"/>
      <c r="VNW14" s="2" t="n"/>
      <c r="VNX14" s="2" t="n"/>
      <c r="VNY14" s="2" t="n"/>
      <c r="VNZ14" s="2" t="n"/>
      <c r="VOA14" s="33" t="n"/>
      <c r="VOB14" s="2" t="n"/>
      <c r="VOC14" s="2" t="n"/>
      <c r="VOD14" s="2" t="n"/>
      <c r="VOE14" s="2" t="n"/>
      <c r="VOF14" s="2" t="n"/>
      <c r="VOG14" s="2" t="n"/>
      <c r="VOH14" s="2" t="n"/>
      <c r="VOI14" s="2" t="n"/>
      <c r="VOJ14" s="2" t="n"/>
      <c r="VOK14" s="2" t="n"/>
      <c r="VOL14" s="2" t="n"/>
      <c r="VOM14" s="2" t="n"/>
      <c r="VON14" s="33" t="n"/>
      <c r="VOO14" s="2" t="n"/>
      <c r="VOP14" s="2" t="n"/>
      <c r="VOQ14" s="2" t="n"/>
      <c r="VOR14" s="2" t="n"/>
      <c r="VOS14" s="2" t="n"/>
      <c r="VOT14" s="2" t="n"/>
      <c r="VOU14" s="2" t="n"/>
      <c r="VOV14" s="2" t="n"/>
      <c r="VOW14" s="2" t="n"/>
      <c r="VOX14" s="2" t="n"/>
      <c r="VOY14" s="2" t="n"/>
      <c r="VOZ14" s="2" t="n"/>
      <c r="VPA14" s="33" t="n"/>
      <c r="VPB14" s="2" t="n"/>
      <c r="VPC14" s="2" t="n"/>
      <c r="VPD14" s="2" t="n"/>
      <c r="VPE14" s="2" t="n"/>
      <c r="VPF14" s="2" t="n"/>
      <c r="VPG14" s="2" t="n"/>
      <c r="VPH14" s="2" t="n"/>
      <c r="VPI14" s="2" t="n"/>
      <c r="VPJ14" s="2" t="n"/>
      <c r="VPK14" s="2" t="n"/>
      <c r="VPL14" s="2" t="n"/>
      <c r="VPM14" s="2" t="n"/>
      <c r="VPN14" s="33" t="n"/>
      <c r="VPO14" s="2" t="n"/>
      <c r="VPP14" s="2" t="n"/>
      <c r="VPQ14" s="2" t="n"/>
      <c r="VPR14" s="2" t="n"/>
      <c r="VPS14" s="2" t="n"/>
      <c r="VPT14" s="2" t="n"/>
      <c r="VPU14" s="2" t="n"/>
      <c r="VPV14" s="2" t="n"/>
      <c r="VPW14" s="2" t="n"/>
      <c r="VPX14" s="2" t="n"/>
      <c r="VPY14" s="2" t="n"/>
      <c r="VPZ14" s="2" t="n"/>
      <c r="VQA14" s="33" t="n"/>
      <c r="VQB14" s="2" t="n"/>
      <c r="VQC14" s="2" t="n"/>
      <c r="VQD14" s="2" t="n"/>
      <c r="VQE14" s="2" t="n"/>
      <c r="VQF14" s="2" t="n"/>
      <c r="VQG14" s="2" t="n"/>
      <c r="VQH14" s="2" t="n"/>
      <c r="VQI14" s="2" t="n"/>
      <c r="VQJ14" s="2" t="n"/>
      <c r="VQK14" s="2" t="n"/>
      <c r="VQL14" s="2" t="n"/>
      <c r="VQM14" s="2" t="n"/>
      <c r="VQN14" s="33" t="n"/>
      <c r="VQO14" s="2" t="n"/>
      <c r="VQP14" s="2" t="n"/>
      <c r="VQQ14" s="2" t="n"/>
      <c r="VQR14" s="2" t="n"/>
      <c r="VQS14" s="2" t="n"/>
      <c r="VQT14" s="2" t="n"/>
      <c r="VQU14" s="2" t="n"/>
      <c r="VQV14" s="2" t="n"/>
      <c r="VQW14" s="2" t="n"/>
      <c r="VQX14" s="2" t="n"/>
      <c r="VQY14" s="2" t="n"/>
      <c r="VQZ14" s="2" t="n"/>
      <c r="VRA14" s="33" t="n"/>
      <c r="VRB14" s="2" t="n"/>
      <c r="VRC14" s="2" t="n"/>
      <c r="VRD14" s="2" t="n"/>
      <c r="VRE14" s="2" t="n"/>
      <c r="VRF14" s="2" t="n"/>
      <c r="VRG14" s="2" t="n"/>
      <c r="VRH14" s="2" t="n"/>
      <c r="VRI14" s="2" t="n"/>
      <c r="VRJ14" s="2" t="n"/>
      <c r="VRK14" s="2" t="n"/>
      <c r="VRL14" s="2" t="n"/>
      <c r="VRM14" s="2" t="n"/>
      <c r="VRN14" s="33" t="n"/>
      <c r="VRO14" s="2" t="n"/>
      <c r="VRP14" s="2" t="n"/>
      <c r="VRQ14" s="2" t="n"/>
      <c r="VRR14" s="2" t="n"/>
      <c r="VRS14" s="2" t="n"/>
      <c r="VRT14" s="2" t="n"/>
      <c r="VRU14" s="2" t="n"/>
      <c r="VRV14" s="2" t="n"/>
      <c r="VRW14" s="2" t="n"/>
      <c r="VRX14" s="2" t="n"/>
      <c r="VRY14" s="2" t="n"/>
      <c r="VRZ14" s="2" t="n"/>
      <c r="VSA14" s="33" t="n"/>
      <c r="VSB14" s="2" t="n"/>
      <c r="VSC14" s="2" t="n"/>
      <c r="VSD14" s="2" t="n"/>
      <c r="VSE14" s="2" t="n"/>
      <c r="VSF14" s="2" t="n"/>
      <c r="VSG14" s="2" t="n"/>
      <c r="VSH14" s="2" t="n"/>
      <c r="VSI14" s="2" t="n"/>
      <c r="VSJ14" s="2" t="n"/>
      <c r="VSK14" s="2" t="n"/>
      <c r="VSL14" s="2" t="n"/>
      <c r="VSM14" s="2" t="n"/>
      <c r="VSN14" s="33" t="n"/>
      <c r="VSO14" s="2" t="n"/>
      <c r="VSP14" s="2" t="n"/>
      <c r="VSQ14" s="2" t="n"/>
      <c r="VSR14" s="2" t="n"/>
      <c r="VSS14" s="2" t="n"/>
      <c r="VST14" s="2" t="n"/>
      <c r="VSU14" s="2" t="n"/>
      <c r="VSV14" s="2" t="n"/>
      <c r="VSW14" s="2" t="n"/>
      <c r="VSX14" s="2" t="n"/>
      <c r="VSY14" s="2" t="n"/>
      <c r="VSZ14" s="2" t="n"/>
      <c r="VTA14" s="33" t="n"/>
      <c r="VTB14" s="2" t="n"/>
      <c r="VTC14" s="2" t="n"/>
      <c r="VTD14" s="2" t="n"/>
      <c r="VTE14" s="2" t="n"/>
      <c r="VTF14" s="2" t="n"/>
      <c r="VTG14" s="2" t="n"/>
      <c r="VTH14" s="2" t="n"/>
      <c r="VTI14" s="2" t="n"/>
      <c r="VTJ14" s="2" t="n"/>
      <c r="VTK14" s="2" t="n"/>
      <c r="VTL14" s="2" t="n"/>
      <c r="VTM14" s="2" t="n"/>
      <c r="VTN14" s="33" t="n"/>
      <c r="VTO14" s="2" t="n"/>
      <c r="VTP14" s="2" t="n"/>
      <c r="VTQ14" s="2" t="n"/>
      <c r="VTR14" s="2" t="n"/>
      <c r="VTS14" s="2" t="n"/>
      <c r="VTT14" s="2" t="n"/>
      <c r="VTU14" s="2" t="n"/>
      <c r="VTV14" s="2" t="n"/>
      <c r="VTW14" s="2" t="n"/>
      <c r="VTX14" s="2" t="n"/>
      <c r="VTY14" s="2" t="n"/>
      <c r="VTZ14" s="2" t="n"/>
      <c r="VUA14" s="33" t="n"/>
      <c r="VUB14" s="2" t="n"/>
      <c r="VUC14" s="2" t="n"/>
      <c r="VUD14" s="2" t="n"/>
      <c r="VUE14" s="2" t="n"/>
      <c r="VUF14" s="2" t="n"/>
      <c r="VUG14" s="2" t="n"/>
      <c r="VUH14" s="2" t="n"/>
      <c r="VUI14" s="2" t="n"/>
      <c r="VUJ14" s="2" t="n"/>
      <c r="VUK14" s="2" t="n"/>
      <c r="VUL14" s="2" t="n"/>
      <c r="VUM14" s="2" t="n"/>
      <c r="VUN14" s="33" t="n"/>
      <c r="VUO14" s="2" t="n"/>
      <c r="VUP14" s="2" t="n"/>
      <c r="VUQ14" s="2" t="n"/>
      <c r="VUR14" s="2" t="n"/>
      <c r="VUS14" s="2" t="n"/>
      <c r="VUT14" s="2" t="n"/>
      <c r="VUU14" s="2" t="n"/>
      <c r="VUV14" s="2" t="n"/>
      <c r="VUW14" s="2" t="n"/>
      <c r="VUX14" s="2" t="n"/>
      <c r="VUY14" s="2" t="n"/>
      <c r="VUZ14" s="2" t="n"/>
      <c r="VVA14" s="33" t="n"/>
      <c r="VVB14" s="2" t="n"/>
      <c r="VVC14" s="2" t="n"/>
      <c r="VVD14" s="2" t="n"/>
      <c r="VVE14" s="2" t="n"/>
      <c r="VVF14" s="2" t="n"/>
      <c r="VVG14" s="2" t="n"/>
      <c r="VVH14" s="2" t="n"/>
      <c r="VVI14" s="2" t="n"/>
      <c r="VVJ14" s="2" t="n"/>
      <c r="VVK14" s="2" t="n"/>
      <c r="VVL14" s="2" t="n"/>
      <c r="VVM14" s="2" t="n"/>
      <c r="VVN14" s="33" t="n"/>
      <c r="VVO14" s="2" t="n"/>
      <c r="VVP14" s="2" t="n"/>
      <c r="VVQ14" s="2" t="n"/>
      <c r="VVR14" s="2" t="n"/>
      <c r="VVS14" s="2" t="n"/>
      <c r="VVT14" s="2" t="n"/>
      <c r="VVU14" s="2" t="n"/>
      <c r="VVV14" s="2" t="n"/>
      <c r="VVW14" s="2" t="n"/>
      <c r="VVX14" s="2" t="n"/>
      <c r="VVY14" s="2" t="n"/>
      <c r="VVZ14" s="2" t="n"/>
      <c r="VWA14" s="33" t="n"/>
      <c r="VWB14" s="2" t="n"/>
      <c r="VWC14" s="2" t="n"/>
      <c r="VWD14" s="2" t="n"/>
      <c r="VWE14" s="2" t="n"/>
      <c r="VWF14" s="2" t="n"/>
      <c r="VWG14" s="2" t="n"/>
      <c r="VWH14" s="2" t="n"/>
      <c r="VWI14" s="2" t="n"/>
      <c r="VWJ14" s="2" t="n"/>
      <c r="VWK14" s="2" t="n"/>
      <c r="VWL14" s="2" t="n"/>
      <c r="VWM14" s="2" t="n"/>
      <c r="VWN14" s="33" t="n"/>
      <c r="VWO14" s="2" t="n"/>
      <c r="VWP14" s="2" t="n"/>
      <c r="VWQ14" s="2" t="n"/>
      <c r="VWR14" s="2" t="n"/>
      <c r="VWS14" s="2" t="n"/>
      <c r="VWT14" s="2" t="n"/>
      <c r="VWU14" s="2" t="n"/>
      <c r="VWV14" s="2" t="n"/>
      <c r="VWW14" s="2" t="n"/>
      <c r="VWX14" s="2" t="n"/>
      <c r="VWY14" s="2" t="n"/>
      <c r="VWZ14" s="2" t="n"/>
      <c r="VXA14" s="33" t="n"/>
      <c r="VXB14" s="2" t="n"/>
      <c r="VXC14" s="2" t="n"/>
      <c r="VXD14" s="2" t="n"/>
      <c r="VXE14" s="2" t="n"/>
      <c r="VXF14" s="2" t="n"/>
      <c r="VXG14" s="2" t="n"/>
      <c r="VXH14" s="2" t="n"/>
      <c r="VXI14" s="2" t="n"/>
      <c r="VXJ14" s="2" t="n"/>
      <c r="VXK14" s="2" t="n"/>
      <c r="VXL14" s="2" t="n"/>
      <c r="VXM14" s="2" t="n"/>
      <c r="VXN14" s="33" t="n"/>
      <c r="VXO14" s="2" t="n"/>
      <c r="VXP14" s="2" t="n"/>
      <c r="VXQ14" s="2" t="n"/>
      <c r="VXR14" s="2" t="n"/>
      <c r="VXS14" s="2" t="n"/>
      <c r="VXT14" s="2" t="n"/>
      <c r="VXU14" s="2" t="n"/>
      <c r="VXV14" s="2" t="n"/>
      <c r="VXW14" s="2" t="n"/>
      <c r="VXX14" s="2" t="n"/>
      <c r="VXY14" s="2" t="n"/>
      <c r="VXZ14" s="2" t="n"/>
      <c r="VYA14" s="33" t="n"/>
      <c r="VYB14" s="2" t="n"/>
      <c r="VYC14" s="2" t="n"/>
      <c r="VYD14" s="2" t="n"/>
      <c r="VYE14" s="2" t="n"/>
      <c r="VYF14" s="2" t="n"/>
      <c r="VYG14" s="2" t="n"/>
      <c r="VYH14" s="2" t="n"/>
      <c r="VYI14" s="2" t="n"/>
      <c r="VYJ14" s="2" t="n"/>
      <c r="VYK14" s="2" t="n"/>
      <c r="VYL14" s="2" t="n"/>
      <c r="VYM14" s="2" t="n"/>
      <c r="VYN14" s="33" t="n"/>
      <c r="VYO14" s="2" t="n"/>
      <c r="VYP14" s="2" t="n"/>
      <c r="VYQ14" s="2" t="n"/>
      <c r="VYR14" s="2" t="n"/>
      <c r="VYS14" s="2" t="n"/>
      <c r="VYT14" s="2" t="n"/>
      <c r="VYU14" s="2" t="n"/>
      <c r="VYV14" s="2" t="n"/>
      <c r="VYW14" s="2" t="n"/>
      <c r="VYX14" s="2" t="n"/>
      <c r="VYY14" s="2" t="n"/>
      <c r="VYZ14" s="2" t="n"/>
      <c r="VZA14" s="33" t="n"/>
      <c r="VZB14" s="2" t="n"/>
      <c r="VZC14" s="2" t="n"/>
      <c r="VZD14" s="2" t="n"/>
      <c r="VZE14" s="2" t="n"/>
      <c r="VZF14" s="2" t="n"/>
      <c r="VZG14" s="2" t="n"/>
      <c r="VZH14" s="2" t="n"/>
      <c r="VZI14" s="2" t="n"/>
      <c r="VZJ14" s="2" t="n"/>
      <c r="VZK14" s="2" t="n"/>
      <c r="VZL14" s="2" t="n"/>
      <c r="VZM14" s="2" t="n"/>
      <c r="VZN14" s="33" t="n"/>
      <c r="VZO14" s="2" t="n"/>
      <c r="VZP14" s="2" t="n"/>
      <c r="VZQ14" s="2" t="n"/>
      <c r="VZR14" s="2" t="n"/>
      <c r="VZS14" s="2" t="n"/>
      <c r="VZT14" s="2" t="n"/>
      <c r="VZU14" s="2" t="n"/>
      <c r="VZV14" s="2" t="n"/>
      <c r="VZW14" s="2" t="n"/>
      <c r="VZX14" s="2" t="n"/>
      <c r="VZY14" s="2" t="n"/>
      <c r="VZZ14" s="2" t="n"/>
      <c r="WAA14" s="33" t="n"/>
      <c r="WAB14" s="2" t="n"/>
      <c r="WAC14" s="2" t="n"/>
      <c r="WAD14" s="2" t="n"/>
      <c r="WAE14" s="2" t="n"/>
      <c r="WAF14" s="2" t="n"/>
      <c r="WAG14" s="2" t="n"/>
      <c r="WAH14" s="2" t="n"/>
      <c r="WAI14" s="2" t="n"/>
      <c r="WAJ14" s="2" t="n"/>
      <c r="WAK14" s="2" t="n"/>
      <c r="WAL14" s="2" t="n"/>
      <c r="WAM14" s="2" t="n"/>
      <c r="WAN14" s="33" t="n"/>
      <c r="WAO14" s="2" t="n"/>
      <c r="WAP14" s="2" t="n"/>
      <c r="WAQ14" s="2" t="n"/>
      <c r="WAR14" s="2" t="n"/>
      <c r="WAS14" s="2" t="n"/>
      <c r="WAT14" s="2" t="n"/>
      <c r="WAU14" s="2" t="n"/>
      <c r="WAV14" s="2" t="n"/>
      <c r="WAW14" s="2" t="n"/>
      <c r="WAX14" s="2" t="n"/>
      <c r="WAY14" s="2" t="n"/>
      <c r="WAZ14" s="2" t="n"/>
      <c r="WBA14" s="33" t="n"/>
      <c r="WBB14" s="2" t="n"/>
      <c r="WBC14" s="2" t="n"/>
      <c r="WBD14" s="2" t="n"/>
      <c r="WBE14" s="2" t="n"/>
      <c r="WBF14" s="2" t="n"/>
      <c r="WBG14" s="2" t="n"/>
      <c r="WBH14" s="2" t="n"/>
      <c r="WBI14" s="2" t="n"/>
      <c r="WBJ14" s="2" t="n"/>
      <c r="WBK14" s="2" t="n"/>
      <c r="WBL14" s="2" t="n"/>
      <c r="WBM14" s="2" t="n"/>
      <c r="WBN14" s="33" t="n"/>
      <c r="WBO14" s="2" t="n"/>
      <c r="WBP14" s="2" t="n"/>
      <c r="WBQ14" s="2" t="n"/>
      <c r="WBR14" s="2" t="n"/>
      <c r="WBS14" s="2" t="n"/>
      <c r="WBT14" s="2" t="n"/>
      <c r="WBU14" s="2" t="n"/>
      <c r="WBV14" s="2" t="n"/>
      <c r="WBW14" s="2" t="n"/>
      <c r="WBX14" s="2" t="n"/>
      <c r="WBY14" s="2" t="n"/>
      <c r="WBZ14" s="2" t="n"/>
      <c r="WCA14" s="33" t="n"/>
      <c r="WCB14" s="2" t="n"/>
      <c r="WCC14" s="2" t="n"/>
      <c r="WCD14" s="2" t="n"/>
      <c r="WCE14" s="2" t="n"/>
      <c r="WCF14" s="2" t="n"/>
      <c r="WCG14" s="2" t="n"/>
      <c r="WCH14" s="2" t="n"/>
      <c r="WCI14" s="2" t="n"/>
      <c r="WCJ14" s="2" t="n"/>
      <c r="WCK14" s="2" t="n"/>
      <c r="WCL14" s="2" t="n"/>
      <c r="WCM14" s="2" t="n"/>
      <c r="WCN14" s="33" t="n"/>
      <c r="WCO14" s="2" t="n"/>
      <c r="WCP14" s="2" t="n"/>
      <c r="WCQ14" s="2" t="n"/>
      <c r="WCR14" s="2" t="n"/>
      <c r="WCS14" s="2" t="n"/>
      <c r="WCT14" s="2" t="n"/>
      <c r="WCU14" s="2" t="n"/>
      <c r="WCV14" s="2" t="n"/>
      <c r="WCW14" s="2" t="n"/>
      <c r="WCX14" s="2" t="n"/>
      <c r="WCY14" s="2" t="n"/>
      <c r="WCZ14" s="2" t="n"/>
      <c r="WDA14" s="33" t="n"/>
      <c r="WDB14" s="2" t="n"/>
      <c r="WDC14" s="2" t="n"/>
      <c r="WDD14" s="2" t="n"/>
      <c r="WDE14" s="2" t="n"/>
      <c r="WDF14" s="2" t="n"/>
      <c r="WDG14" s="2" t="n"/>
      <c r="WDH14" s="2" t="n"/>
      <c r="WDI14" s="2" t="n"/>
      <c r="WDJ14" s="2" t="n"/>
      <c r="WDK14" s="2" t="n"/>
      <c r="WDL14" s="2" t="n"/>
      <c r="WDM14" s="2" t="n"/>
      <c r="WDN14" s="33" t="n"/>
      <c r="WDO14" s="2" t="n"/>
      <c r="WDP14" s="2" t="n"/>
      <c r="WDQ14" s="2" t="n"/>
      <c r="WDR14" s="2" t="n"/>
      <c r="WDS14" s="2" t="n"/>
      <c r="WDT14" s="2" t="n"/>
      <c r="WDU14" s="2" t="n"/>
      <c r="WDV14" s="2" t="n"/>
      <c r="WDW14" s="2" t="n"/>
      <c r="WDX14" s="2" t="n"/>
      <c r="WDY14" s="2" t="n"/>
      <c r="WDZ14" s="2" t="n"/>
      <c r="WEA14" s="33" t="n"/>
      <c r="WEB14" s="2" t="n"/>
      <c r="WEC14" s="2" t="n"/>
      <c r="WED14" s="2" t="n"/>
      <c r="WEE14" s="2" t="n"/>
      <c r="WEF14" s="2" t="n"/>
      <c r="WEG14" s="2" t="n"/>
      <c r="WEH14" s="2" t="n"/>
      <c r="WEI14" s="2" t="n"/>
      <c r="WEJ14" s="2" t="n"/>
      <c r="WEK14" s="2" t="n"/>
      <c r="WEL14" s="2" t="n"/>
      <c r="WEM14" s="2" t="n"/>
      <c r="WEN14" s="33" t="n"/>
      <c r="WEO14" s="2" t="n"/>
      <c r="WEP14" s="2" t="n"/>
      <c r="WEQ14" s="2" t="n"/>
      <c r="WER14" s="2" t="n"/>
      <c r="WES14" s="2" t="n"/>
      <c r="WET14" s="2" t="n"/>
      <c r="WEU14" s="2" t="n"/>
      <c r="WEV14" s="2" t="n"/>
      <c r="WEW14" s="2" t="n"/>
      <c r="WEX14" s="2" t="n"/>
      <c r="WEY14" s="2" t="n"/>
      <c r="WEZ14" s="2" t="n"/>
      <c r="WFA14" s="33" t="n"/>
      <c r="WFB14" s="2" t="n"/>
      <c r="WFC14" s="2" t="n"/>
      <c r="WFD14" s="2" t="n"/>
      <c r="WFE14" s="2" t="n"/>
      <c r="WFF14" s="2" t="n"/>
      <c r="WFG14" s="2" t="n"/>
      <c r="WFH14" s="2" t="n"/>
      <c r="WFI14" s="2" t="n"/>
      <c r="WFJ14" s="2" t="n"/>
      <c r="WFK14" s="2" t="n"/>
      <c r="WFL14" s="2" t="n"/>
      <c r="WFM14" s="2" t="n"/>
      <c r="WFN14" s="33" t="n"/>
      <c r="WFO14" s="2" t="n"/>
      <c r="WFP14" s="2" t="n"/>
      <c r="WFQ14" s="2" t="n"/>
      <c r="WFR14" s="2" t="n"/>
      <c r="WFS14" s="2" t="n"/>
      <c r="WFT14" s="2" t="n"/>
      <c r="WFU14" s="2" t="n"/>
      <c r="WFV14" s="2" t="n"/>
      <c r="WFW14" s="2" t="n"/>
      <c r="WFX14" s="2" t="n"/>
      <c r="WFY14" s="2" t="n"/>
      <c r="WFZ14" s="2" t="n"/>
      <c r="WGA14" s="33" t="n"/>
      <c r="WGB14" s="2" t="n"/>
      <c r="WGC14" s="2" t="n"/>
      <c r="WGD14" s="2" t="n"/>
      <c r="WGE14" s="2" t="n"/>
      <c r="WGF14" s="2" t="n"/>
      <c r="WGG14" s="2" t="n"/>
      <c r="WGH14" s="2" t="n"/>
      <c r="WGI14" s="2" t="n"/>
      <c r="WGJ14" s="2" t="n"/>
      <c r="WGK14" s="2" t="n"/>
      <c r="WGL14" s="2" t="n"/>
      <c r="WGM14" s="2" t="n"/>
      <c r="WGN14" s="33" t="n"/>
      <c r="WGO14" s="2" t="n"/>
      <c r="WGP14" s="2" t="n"/>
      <c r="WGQ14" s="2" t="n"/>
      <c r="WGR14" s="2" t="n"/>
      <c r="WGS14" s="2" t="n"/>
      <c r="WGT14" s="2" t="n"/>
      <c r="WGU14" s="2" t="n"/>
      <c r="WGV14" s="2" t="n"/>
      <c r="WGW14" s="2" t="n"/>
      <c r="WGX14" s="2" t="n"/>
      <c r="WGY14" s="2" t="n"/>
      <c r="WGZ14" s="2" t="n"/>
      <c r="WHA14" s="33" t="n"/>
      <c r="WHB14" s="2" t="n"/>
      <c r="WHC14" s="2" t="n"/>
      <c r="WHD14" s="2" t="n"/>
      <c r="WHE14" s="2" t="n"/>
      <c r="WHF14" s="2" t="n"/>
      <c r="WHG14" s="2" t="n"/>
      <c r="WHH14" s="2" t="n"/>
      <c r="WHI14" s="2" t="n"/>
      <c r="WHJ14" s="2" t="n"/>
      <c r="WHK14" s="2" t="n"/>
      <c r="WHL14" s="2" t="n"/>
      <c r="WHM14" s="2" t="n"/>
      <c r="WHN14" s="33" t="n"/>
      <c r="WHO14" s="2" t="n"/>
      <c r="WHP14" s="2" t="n"/>
      <c r="WHQ14" s="2" t="n"/>
      <c r="WHR14" s="2" t="n"/>
      <c r="WHS14" s="2" t="n"/>
      <c r="WHT14" s="2" t="n"/>
      <c r="WHU14" s="2" t="n"/>
      <c r="WHV14" s="2" t="n"/>
      <c r="WHW14" s="2" t="n"/>
      <c r="WHX14" s="2" t="n"/>
      <c r="WHY14" s="2" t="n"/>
      <c r="WHZ14" s="2" t="n"/>
      <c r="WIA14" s="33" t="n"/>
      <c r="WIB14" s="2" t="n"/>
      <c r="WIC14" s="2" t="n"/>
      <c r="WID14" s="2" t="n"/>
      <c r="WIE14" s="2" t="n"/>
      <c r="WIF14" s="2" t="n"/>
      <c r="WIG14" s="2" t="n"/>
      <c r="WIH14" s="2" t="n"/>
      <c r="WII14" s="2" t="n"/>
      <c r="WIJ14" s="2" t="n"/>
      <c r="WIK14" s="2" t="n"/>
      <c r="WIL14" s="2" t="n"/>
      <c r="WIM14" s="2" t="n"/>
      <c r="WIN14" s="33" t="n"/>
      <c r="WIO14" s="2" t="n"/>
      <c r="WIP14" s="2" t="n"/>
      <c r="WIQ14" s="2" t="n"/>
      <c r="WIR14" s="2" t="n"/>
      <c r="WIS14" s="2" t="n"/>
      <c r="WIT14" s="2" t="n"/>
      <c r="WIU14" s="2" t="n"/>
      <c r="WIV14" s="2" t="n"/>
      <c r="WIW14" s="2" t="n"/>
      <c r="WIX14" s="2" t="n"/>
      <c r="WIY14" s="2" t="n"/>
      <c r="WIZ14" s="2" t="n"/>
      <c r="WJA14" s="33" t="n"/>
      <c r="WJB14" s="2" t="n"/>
      <c r="WJC14" s="2" t="n"/>
      <c r="WJD14" s="2" t="n"/>
      <c r="WJE14" s="2" t="n"/>
      <c r="WJF14" s="2" t="n"/>
      <c r="WJG14" s="2" t="n"/>
      <c r="WJH14" s="2" t="n"/>
      <c r="WJI14" s="2" t="n"/>
      <c r="WJJ14" s="2" t="n"/>
      <c r="WJK14" s="2" t="n"/>
      <c r="WJL14" s="2" t="n"/>
      <c r="WJM14" s="2" t="n"/>
      <c r="WJN14" s="33" t="n"/>
      <c r="WJO14" s="2" t="n"/>
      <c r="WJP14" s="2" t="n"/>
      <c r="WJQ14" s="2" t="n"/>
      <c r="WJR14" s="2" t="n"/>
      <c r="WJS14" s="2" t="n"/>
      <c r="WJT14" s="2" t="n"/>
      <c r="WJU14" s="2" t="n"/>
      <c r="WJV14" s="2" t="n"/>
      <c r="WJW14" s="2" t="n"/>
      <c r="WJX14" s="2" t="n"/>
      <c r="WJY14" s="2" t="n"/>
      <c r="WJZ14" s="2" t="n"/>
      <c r="WKA14" s="33" t="n"/>
      <c r="WKB14" s="2" t="n"/>
      <c r="WKC14" s="2" t="n"/>
      <c r="WKD14" s="2" t="n"/>
      <c r="WKE14" s="2" t="n"/>
      <c r="WKF14" s="2" t="n"/>
      <c r="WKG14" s="2" t="n"/>
      <c r="WKH14" s="2" t="n"/>
      <c r="WKI14" s="2" t="n"/>
      <c r="WKJ14" s="2" t="n"/>
      <c r="WKK14" s="2" t="n"/>
      <c r="WKL14" s="2" t="n"/>
      <c r="WKM14" s="2" t="n"/>
      <c r="WKN14" s="33" t="n"/>
      <c r="WKO14" s="2" t="n"/>
      <c r="WKP14" s="2" t="n"/>
      <c r="WKQ14" s="2" t="n"/>
      <c r="WKR14" s="2" t="n"/>
      <c r="WKS14" s="2" t="n"/>
      <c r="WKT14" s="2" t="n"/>
      <c r="WKU14" s="2" t="n"/>
      <c r="WKV14" s="2" t="n"/>
      <c r="WKW14" s="2" t="n"/>
      <c r="WKX14" s="2" t="n"/>
      <c r="WKY14" s="2" t="n"/>
      <c r="WKZ14" s="2" t="n"/>
      <c r="WLA14" s="33" t="n"/>
      <c r="WLB14" s="2" t="n"/>
      <c r="WLC14" s="2" t="n"/>
      <c r="WLD14" s="2" t="n"/>
      <c r="WLE14" s="2" t="n"/>
      <c r="WLF14" s="2" t="n"/>
      <c r="WLG14" s="2" t="n"/>
      <c r="WLH14" s="2" t="n"/>
      <c r="WLI14" s="2" t="n"/>
      <c r="WLJ14" s="2" t="n"/>
      <c r="WLK14" s="2" t="n"/>
      <c r="WLL14" s="2" t="n"/>
      <c r="WLM14" s="2" t="n"/>
      <c r="WLN14" s="33" t="n"/>
      <c r="WLO14" s="2" t="n"/>
      <c r="WLP14" s="2" t="n"/>
      <c r="WLQ14" s="2" t="n"/>
      <c r="WLR14" s="2" t="n"/>
      <c r="WLS14" s="2" t="n"/>
      <c r="WLT14" s="2" t="n"/>
      <c r="WLU14" s="2" t="n"/>
      <c r="WLV14" s="2" t="n"/>
      <c r="WLW14" s="2" t="n"/>
      <c r="WLX14" s="2" t="n"/>
      <c r="WLY14" s="2" t="n"/>
      <c r="WLZ14" s="2" t="n"/>
      <c r="WMA14" s="33" t="n"/>
      <c r="WMB14" s="2" t="n"/>
      <c r="WMC14" s="2" t="n"/>
      <c r="WMD14" s="2" t="n"/>
      <c r="WME14" s="2" t="n"/>
      <c r="WMF14" s="2" t="n"/>
      <c r="WMG14" s="2" t="n"/>
      <c r="WMH14" s="2" t="n"/>
      <c r="WMI14" s="2" t="n"/>
      <c r="WMJ14" s="2" t="n"/>
      <c r="WMK14" s="2" t="n"/>
      <c r="WML14" s="2" t="n"/>
      <c r="WMM14" s="2" t="n"/>
      <c r="WMN14" s="33" t="n"/>
      <c r="WMO14" s="2" t="n"/>
      <c r="WMP14" s="2" t="n"/>
      <c r="WMQ14" s="2" t="n"/>
      <c r="WMR14" s="2" t="n"/>
      <c r="WMS14" s="2" t="n"/>
      <c r="WMT14" s="2" t="n"/>
      <c r="WMU14" s="2" t="n"/>
      <c r="WMV14" s="2" t="n"/>
      <c r="WMW14" s="2" t="n"/>
      <c r="WMX14" s="2" t="n"/>
      <c r="WMY14" s="2" t="n"/>
      <c r="WMZ14" s="2" t="n"/>
      <c r="WNA14" s="33" t="n"/>
      <c r="WNB14" s="2" t="n"/>
      <c r="WNC14" s="2" t="n"/>
      <c r="WND14" s="2" t="n"/>
      <c r="WNE14" s="2" t="n"/>
      <c r="WNF14" s="2" t="n"/>
      <c r="WNG14" s="2" t="n"/>
      <c r="WNH14" s="2" t="n"/>
      <c r="WNI14" s="2" t="n"/>
      <c r="WNJ14" s="2" t="n"/>
      <c r="WNK14" s="2" t="n"/>
      <c r="WNL14" s="2" t="n"/>
      <c r="WNM14" s="2" t="n"/>
      <c r="WNN14" s="33" t="n"/>
      <c r="WNO14" s="2" t="n"/>
      <c r="WNP14" s="2" t="n"/>
      <c r="WNQ14" s="2" t="n"/>
      <c r="WNR14" s="2" t="n"/>
      <c r="WNS14" s="2" t="n"/>
      <c r="WNT14" s="2" t="n"/>
      <c r="WNU14" s="2" t="n"/>
      <c r="WNV14" s="2" t="n"/>
      <c r="WNW14" s="2" t="n"/>
      <c r="WNX14" s="2" t="n"/>
      <c r="WNY14" s="2" t="n"/>
      <c r="WNZ14" s="2" t="n"/>
      <c r="WOA14" s="33" t="n"/>
      <c r="WOB14" s="2" t="n"/>
      <c r="WOC14" s="2" t="n"/>
      <c r="WOD14" s="2" t="n"/>
      <c r="WOE14" s="2" t="n"/>
      <c r="WOF14" s="2" t="n"/>
      <c r="WOG14" s="2" t="n"/>
      <c r="WOH14" s="2" t="n"/>
      <c r="WOI14" s="2" t="n"/>
      <c r="WOJ14" s="2" t="n"/>
      <c r="WOK14" s="2" t="n"/>
      <c r="WOL14" s="2" t="n"/>
      <c r="WOM14" s="2" t="n"/>
      <c r="WON14" s="33" t="n"/>
      <c r="WOO14" s="2" t="n"/>
      <c r="WOP14" s="2" t="n"/>
      <c r="WOQ14" s="2" t="n"/>
      <c r="WOR14" s="2" t="n"/>
      <c r="WOS14" s="2" t="n"/>
      <c r="WOT14" s="2" t="n"/>
      <c r="WOU14" s="2" t="n"/>
      <c r="WOV14" s="2" t="n"/>
      <c r="WOW14" s="2" t="n"/>
      <c r="WOX14" s="2" t="n"/>
      <c r="WOY14" s="2" t="n"/>
      <c r="WOZ14" s="2" t="n"/>
      <c r="WPA14" s="33" t="n"/>
      <c r="WPB14" s="2" t="n"/>
      <c r="WPC14" s="2" t="n"/>
      <c r="WPD14" s="2" t="n"/>
      <c r="WPE14" s="2" t="n"/>
      <c r="WPF14" s="2" t="n"/>
      <c r="WPG14" s="2" t="n"/>
      <c r="WPH14" s="2" t="n"/>
      <c r="WPI14" s="2" t="n"/>
      <c r="WPJ14" s="2" t="n"/>
      <c r="WPK14" s="2" t="n"/>
      <c r="WPL14" s="2" t="n"/>
      <c r="WPM14" s="2" t="n"/>
      <c r="WPN14" s="33" t="n"/>
      <c r="WPO14" s="2" t="n"/>
      <c r="WPP14" s="2" t="n"/>
      <c r="WPQ14" s="2" t="n"/>
      <c r="WPR14" s="2" t="n"/>
      <c r="WPS14" s="2" t="n"/>
      <c r="WPT14" s="2" t="n"/>
      <c r="WPU14" s="2" t="n"/>
      <c r="WPV14" s="2" t="n"/>
      <c r="WPW14" s="2" t="n"/>
      <c r="WPX14" s="2" t="n"/>
      <c r="WPY14" s="2" t="n"/>
      <c r="WPZ14" s="2" t="n"/>
      <c r="WQA14" s="33" t="n"/>
      <c r="WQB14" s="2" t="n"/>
      <c r="WQC14" s="2" t="n"/>
      <c r="WQD14" s="2" t="n"/>
      <c r="WQE14" s="2" t="n"/>
      <c r="WQF14" s="2" t="n"/>
      <c r="WQG14" s="2" t="n"/>
      <c r="WQH14" s="2" t="n"/>
      <c r="WQI14" s="2" t="n"/>
      <c r="WQJ14" s="2" t="n"/>
      <c r="WQK14" s="2" t="n"/>
      <c r="WQL14" s="2" t="n"/>
      <c r="WQM14" s="2" t="n"/>
      <c r="WQN14" s="33" t="n"/>
      <c r="WQO14" s="2" t="n"/>
      <c r="WQP14" s="2" t="n"/>
      <c r="WQQ14" s="2" t="n"/>
      <c r="WQR14" s="2" t="n"/>
      <c r="WQS14" s="2" t="n"/>
      <c r="WQT14" s="2" t="n"/>
      <c r="WQU14" s="2" t="n"/>
      <c r="WQV14" s="2" t="n"/>
      <c r="WQW14" s="2" t="n"/>
      <c r="WQX14" s="2" t="n"/>
      <c r="WQY14" s="2" t="n"/>
      <c r="WQZ14" s="2" t="n"/>
      <c r="WRA14" s="33" t="n"/>
      <c r="WRB14" s="2" t="n"/>
      <c r="WRC14" s="2" t="n"/>
      <c r="WRD14" s="2" t="n"/>
      <c r="WRE14" s="2" t="n"/>
      <c r="WRF14" s="2" t="n"/>
      <c r="WRG14" s="2" t="n"/>
      <c r="WRH14" s="2" t="n"/>
      <c r="WRI14" s="2" t="n"/>
      <c r="WRJ14" s="2" t="n"/>
      <c r="WRK14" s="2" t="n"/>
      <c r="WRL14" s="2" t="n"/>
      <c r="WRM14" s="2" t="n"/>
      <c r="WRN14" s="33" t="n"/>
      <c r="WRO14" s="2" t="n"/>
      <c r="WRP14" s="2" t="n"/>
      <c r="WRQ14" s="2" t="n"/>
      <c r="WRR14" s="2" t="n"/>
      <c r="WRS14" s="2" t="n"/>
      <c r="WRT14" s="2" t="n"/>
      <c r="WRU14" s="2" t="n"/>
      <c r="WRV14" s="2" t="n"/>
      <c r="WRW14" s="2" t="n"/>
      <c r="WRX14" s="2" t="n"/>
      <c r="WRY14" s="2" t="n"/>
      <c r="WRZ14" s="2" t="n"/>
      <c r="WSA14" s="33" t="n"/>
      <c r="WSB14" s="2" t="n"/>
      <c r="WSC14" s="2" t="n"/>
      <c r="WSD14" s="2" t="n"/>
      <c r="WSE14" s="2" t="n"/>
      <c r="WSF14" s="2" t="n"/>
      <c r="WSG14" s="2" t="n"/>
      <c r="WSH14" s="2" t="n"/>
      <c r="WSI14" s="2" t="n"/>
      <c r="WSJ14" s="2" t="n"/>
      <c r="WSK14" s="2" t="n"/>
      <c r="WSL14" s="2" t="n"/>
      <c r="WSM14" s="2" t="n"/>
      <c r="WSN14" s="33" t="n"/>
      <c r="WSO14" s="2" t="n"/>
      <c r="WSP14" s="2" t="n"/>
      <c r="WSQ14" s="2" t="n"/>
      <c r="WSR14" s="2" t="n"/>
      <c r="WSS14" s="2" t="n"/>
      <c r="WST14" s="2" t="n"/>
      <c r="WSU14" s="2" t="n"/>
      <c r="WSV14" s="2" t="n"/>
      <c r="WSW14" s="2" t="n"/>
      <c r="WSX14" s="2" t="n"/>
      <c r="WSY14" s="2" t="n"/>
      <c r="WSZ14" s="2" t="n"/>
      <c r="WTA14" s="33" t="n"/>
      <c r="WTB14" s="2" t="n"/>
      <c r="WTC14" s="2" t="n"/>
      <c r="WTD14" s="2" t="n"/>
      <c r="WTE14" s="2" t="n"/>
      <c r="WTF14" s="2" t="n"/>
      <c r="WTG14" s="2" t="n"/>
      <c r="WTH14" s="2" t="n"/>
      <c r="WTI14" s="2" t="n"/>
      <c r="WTJ14" s="2" t="n"/>
      <c r="WTK14" s="2" t="n"/>
      <c r="WTL14" s="2" t="n"/>
      <c r="WTM14" s="2" t="n"/>
      <c r="WTN14" s="33" t="n"/>
      <c r="WTO14" s="2" t="n"/>
      <c r="WTP14" s="2" t="n"/>
      <c r="WTQ14" s="2" t="n"/>
      <c r="WTR14" s="2" t="n"/>
      <c r="WTS14" s="2" t="n"/>
      <c r="WTT14" s="2" t="n"/>
      <c r="WTU14" s="2" t="n"/>
      <c r="WTV14" s="2" t="n"/>
      <c r="WTW14" s="2" t="n"/>
      <c r="WTX14" s="2" t="n"/>
      <c r="WTY14" s="2" t="n"/>
      <c r="WTZ14" s="2" t="n"/>
      <c r="WUA14" s="33" t="n"/>
      <c r="WUB14" s="2" t="n"/>
      <c r="WUC14" s="2" t="n"/>
      <c r="WUD14" s="2" t="n"/>
      <c r="WUE14" s="2" t="n"/>
      <c r="WUF14" s="2" t="n"/>
      <c r="WUG14" s="2" t="n"/>
      <c r="WUH14" s="2" t="n"/>
      <c r="WUI14" s="2" t="n"/>
      <c r="WUJ14" s="2" t="n"/>
      <c r="WUK14" s="2" t="n"/>
      <c r="WUL14" s="2" t="n"/>
      <c r="WUM14" s="2" t="n"/>
      <c r="WUN14" s="33" t="n"/>
      <c r="WUO14" s="2" t="n"/>
      <c r="WUP14" s="2" t="n"/>
      <c r="WUQ14" s="2" t="n"/>
      <c r="WUR14" s="2" t="n"/>
      <c r="WUS14" s="2" t="n"/>
      <c r="WUT14" s="2" t="n"/>
      <c r="WUU14" s="2" t="n"/>
      <c r="WUV14" s="2" t="n"/>
      <c r="WUW14" s="2" t="n"/>
      <c r="WUX14" s="2" t="n"/>
      <c r="WUY14" s="2" t="n"/>
      <c r="WUZ14" s="2" t="n"/>
      <c r="WVA14" s="33" t="n"/>
      <c r="WVB14" s="2" t="n"/>
      <c r="WVC14" s="2" t="n"/>
      <c r="WVD14" s="2" t="n"/>
      <c r="WVE14" s="2" t="n"/>
      <c r="WVF14" s="2" t="n"/>
      <c r="WVG14" s="2" t="n"/>
      <c r="WVH14" s="2" t="n"/>
      <c r="WVI14" s="2" t="n"/>
      <c r="WVJ14" s="2" t="n"/>
      <c r="WVK14" s="2" t="n"/>
      <c r="WVL14" s="2" t="n"/>
      <c r="WVM14" s="2" t="n"/>
      <c r="WVN14" s="33" t="n"/>
      <c r="WVO14" s="2" t="n"/>
      <c r="WVP14" s="2" t="n"/>
      <c r="WVQ14" s="2" t="n"/>
      <c r="WVR14" s="2" t="n"/>
      <c r="WVS14" s="2" t="n"/>
      <c r="WVT14" s="2" t="n"/>
      <c r="WVU14" s="2" t="n"/>
      <c r="WVV14" s="2" t="n"/>
      <c r="WVW14" s="2" t="n"/>
      <c r="WVX14" s="2" t="n"/>
      <c r="WVY14" s="2" t="n"/>
      <c r="WVZ14" s="2" t="n"/>
      <c r="WWA14" s="33" t="n"/>
      <c r="WWB14" s="2" t="n"/>
      <c r="WWC14" s="2" t="n"/>
      <c r="WWD14" s="2" t="n"/>
      <c r="WWE14" s="2" t="n"/>
      <c r="WWF14" s="2" t="n"/>
      <c r="WWG14" s="2" t="n"/>
      <c r="WWH14" s="2" t="n"/>
      <c r="WWI14" s="2" t="n"/>
      <c r="WWJ14" s="2" t="n"/>
      <c r="WWK14" s="2" t="n"/>
      <c r="WWL14" s="2" t="n"/>
      <c r="WWM14" s="2" t="n"/>
      <c r="WWN14" s="33" t="n"/>
      <c r="WWO14" s="2" t="n"/>
      <c r="WWP14" s="2" t="n"/>
      <c r="WWQ14" s="2" t="n"/>
      <c r="WWR14" s="2" t="n"/>
      <c r="WWS14" s="2" t="n"/>
      <c r="WWT14" s="2" t="n"/>
      <c r="WWU14" s="2" t="n"/>
      <c r="WWV14" s="2" t="n"/>
      <c r="WWW14" s="2" t="n"/>
      <c r="WWX14" s="2" t="n"/>
      <c r="WWY14" s="2" t="n"/>
      <c r="WWZ14" s="2" t="n"/>
      <c r="WXA14" s="33" t="n"/>
      <c r="WXB14" s="2" t="n"/>
      <c r="WXC14" s="2" t="n"/>
      <c r="WXD14" s="2" t="n"/>
      <c r="WXE14" s="2" t="n"/>
      <c r="WXF14" s="2" t="n"/>
      <c r="WXG14" s="2" t="n"/>
      <c r="WXH14" s="2" t="n"/>
      <c r="WXI14" s="2" t="n"/>
      <c r="WXJ14" s="2" t="n"/>
      <c r="WXK14" s="2" t="n"/>
      <c r="WXL14" s="2" t="n"/>
      <c r="WXM14" s="2" t="n"/>
      <c r="WXN14" s="33" t="n"/>
      <c r="WXO14" s="2" t="n"/>
      <c r="WXP14" s="2" t="n"/>
      <c r="WXQ14" s="2" t="n"/>
      <c r="WXR14" s="2" t="n"/>
      <c r="WXS14" s="2" t="n"/>
      <c r="WXT14" s="2" t="n"/>
      <c r="WXU14" s="2" t="n"/>
      <c r="WXV14" s="2" t="n"/>
      <c r="WXW14" s="2" t="n"/>
      <c r="WXX14" s="2" t="n"/>
      <c r="WXY14" s="2" t="n"/>
      <c r="WXZ14" s="2" t="n"/>
      <c r="WYA14" s="33" t="n"/>
      <c r="WYB14" s="2" t="n"/>
      <c r="WYC14" s="2" t="n"/>
      <c r="WYD14" s="2" t="n"/>
      <c r="WYE14" s="2" t="n"/>
      <c r="WYF14" s="2" t="n"/>
      <c r="WYG14" s="2" t="n"/>
      <c r="WYH14" s="2" t="n"/>
      <c r="WYI14" s="2" t="n"/>
      <c r="WYJ14" s="2" t="n"/>
      <c r="WYK14" s="2" t="n"/>
      <c r="WYL14" s="2" t="n"/>
      <c r="WYM14" s="2" t="n"/>
      <c r="WYN14" s="33" t="n"/>
      <c r="WYO14" s="2" t="n"/>
      <c r="WYP14" s="2" t="n"/>
      <c r="WYQ14" s="2" t="n"/>
      <c r="WYR14" s="2" t="n"/>
      <c r="WYS14" s="2" t="n"/>
      <c r="WYT14" s="2" t="n"/>
      <c r="WYU14" s="2" t="n"/>
      <c r="WYV14" s="2" t="n"/>
      <c r="WYW14" s="2" t="n"/>
      <c r="WYX14" s="2" t="n"/>
      <c r="WYY14" s="2" t="n"/>
      <c r="WYZ14" s="2" t="n"/>
      <c r="WZA14" s="33" t="n"/>
      <c r="WZB14" s="2" t="n"/>
      <c r="WZC14" s="2" t="n"/>
      <c r="WZD14" s="2" t="n"/>
      <c r="WZE14" s="2" t="n"/>
      <c r="WZF14" s="2" t="n"/>
      <c r="WZG14" s="2" t="n"/>
      <c r="WZH14" s="2" t="n"/>
      <c r="WZI14" s="2" t="n"/>
      <c r="WZJ14" s="2" t="n"/>
      <c r="WZK14" s="2" t="n"/>
      <c r="WZL14" s="2" t="n"/>
      <c r="WZM14" s="2" t="n"/>
      <c r="WZN14" s="33" t="n"/>
      <c r="WZO14" s="2" t="n"/>
      <c r="WZP14" s="2" t="n"/>
      <c r="WZQ14" s="2" t="n"/>
      <c r="WZR14" s="2" t="n"/>
      <c r="WZS14" s="2" t="n"/>
      <c r="WZT14" s="2" t="n"/>
      <c r="WZU14" s="2" t="n"/>
      <c r="WZV14" s="2" t="n"/>
      <c r="WZW14" s="2" t="n"/>
      <c r="WZX14" s="2" t="n"/>
      <c r="WZY14" s="2" t="n"/>
      <c r="WZZ14" s="2" t="n"/>
      <c r="XAA14" s="33" t="n"/>
      <c r="XAB14" s="2" t="n"/>
      <c r="XAC14" s="2" t="n"/>
      <c r="XAD14" s="2" t="n"/>
      <c r="XAE14" s="2" t="n"/>
      <c r="XAF14" s="2" t="n"/>
      <c r="XAG14" s="2" t="n"/>
      <c r="XAH14" s="2" t="n"/>
      <c r="XAI14" s="2" t="n"/>
      <c r="XAJ14" s="2" t="n"/>
      <c r="XAK14" s="2" t="n"/>
      <c r="XAL14" s="2" t="n"/>
      <c r="XAM14" s="2" t="n"/>
      <c r="XAN14" s="33" t="n"/>
      <c r="XAO14" s="2" t="n"/>
      <c r="XAP14" s="2" t="n"/>
      <c r="XAQ14" s="2" t="n"/>
      <c r="XAR14" s="2" t="n"/>
      <c r="XAS14" s="2" t="n"/>
      <c r="XAT14" s="2" t="n"/>
      <c r="XAU14" s="2" t="n"/>
      <c r="XAV14" s="2" t="n"/>
      <c r="XAW14" s="2" t="n"/>
      <c r="XAX14" s="2" t="n"/>
      <c r="XAY14" s="2" t="n"/>
      <c r="XAZ14" s="2" t="n"/>
      <c r="XBA14" s="33" t="n"/>
      <c r="XBB14" s="2" t="n"/>
      <c r="XBC14" s="2" t="n"/>
      <c r="XBD14" s="2" t="n"/>
      <c r="XBE14" s="2" t="n"/>
      <c r="XBF14" s="2" t="n"/>
      <c r="XBG14" s="2" t="n"/>
      <c r="XBH14" s="2" t="n"/>
      <c r="XBI14" s="2" t="n"/>
      <c r="XBJ14" s="2" t="n"/>
      <c r="XBK14" s="2" t="n"/>
      <c r="XBL14" s="2" t="n"/>
      <c r="XBM14" s="2" t="n"/>
      <c r="XBN14" s="33" t="n"/>
      <c r="XBO14" s="2" t="n"/>
      <c r="XBP14" s="2" t="n"/>
      <c r="XBQ14" s="2" t="n"/>
      <c r="XBR14" s="2" t="n"/>
      <c r="XBS14" s="2" t="n"/>
      <c r="XBT14" s="2" t="n"/>
      <c r="XBU14" s="2" t="n"/>
      <c r="XBV14" s="2" t="n"/>
      <c r="XBW14" s="2" t="n"/>
      <c r="XBX14" s="2" t="n"/>
      <c r="XBY14" s="2" t="n"/>
      <c r="XBZ14" s="2" t="n"/>
      <c r="XCA14" s="33" t="n"/>
      <c r="XCB14" s="2" t="n"/>
      <c r="XCC14" s="2" t="n"/>
      <c r="XCD14" s="2" t="n"/>
      <c r="XCE14" s="2" t="n"/>
      <c r="XCF14" s="2" t="n"/>
      <c r="XCG14" s="2" t="n"/>
      <c r="XCH14" s="2" t="n"/>
      <c r="XCI14" s="2" t="n"/>
      <c r="XCJ14" s="2" t="n"/>
      <c r="XCK14" s="2" t="n"/>
      <c r="XCL14" s="2" t="n"/>
      <c r="XCM14" s="2" t="n"/>
      <c r="XCN14" s="33" t="n"/>
      <c r="XCO14" s="2" t="n"/>
      <c r="XCP14" s="2" t="n"/>
      <c r="XCQ14" s="2" t="n"/>
      <c r="XCR14" s="2" t="n"/>
      <c r="XCS14" s="2" t="n"/>
      <c r="XCT14" s="2" t="n"/>
      <c r="XCU14" s="2" t="n"/>
      <c r="XCV14" s="2" t="n"/>
      <c r="XCW14" s="2" t="n"/>
      <c r="XCX14" s="2" t="n"/>
      <c r="XCY14" s="2" t="n"/>
      <c r="XCZ14" s="2" t="n"/>
      <c r="XDA14" s="33" t="n"/>
      <c r="XDB14" s="2" t="n"/>
      <c r="XDC14" s="2" t="n"/>
      <c r="XDD14" s="2" t="n"/>
      <c r="XDE14" s="2" t="n"/>
      <c r="XDF14" s="2" t="n"/>
      <c r="XDG14" s="2" t="n"/>
      <c r="XDH14" s="2" t="n"/>
      <c r="XDI14" s="2" t="n"/>
      <c r="XDJ14" s="2" t="n"/>
      <c r="XDK14" s="2" t="n"/>
      <c r="XDL14" s="2" t="n"/>
      <c r="XDM14" s="2" t="n"/>
      <c r="XDN14" s="33" t="n"/>
      <c r="XDO14" s="2" t="n"/>
      <c r="XDP14" s="2" t="n"/>
      <c r="XDQ14" s="2" t="n"/>
      <c r="XDR14" s="2" t="n"/>
      <c r="XDS14" s="2" t="n"/>
      <c r="XDT14" s="2" t="n"/>
      <c r="XDU14" s="2" t="n"/>
      <c r="XDV14" s="2" t="n"/>
      <c r="XDW14" s="2" t="n"/>
      <c r="XDX14" s="2" t="n"/>
      <c r="XDY14" s="2" t="n"/>
      <c r="XDZ14" s="2" t="n"/>
      <c r="XEA14" s="33" t="n"/>
      <c r="XEB14" s="2" t="n"/>
      <c r="XEC14" s="2" t="n"/>
      <c r="XED14" s="2" t="n"/>
      <c r="XEE14" s="2" t="n"/>
      <c r="XEF14" s="2" t="n"/>
      <c r="XEG14" s="2" t="n"/>
      <c r="XEH14" s="2" t="n"/>
      <c r="XEI14" s="2" t="n"/>
      <c r="XEJ14" s="2" t="n"/>
      <c r="XEK14" s="2" t="n"/>
      <c r="XEL14" s="2" t="n"/>
      <c r="XEM14" s="2" t="n"/>
      <c r="XEN14" s="33" t="n"/>
      <c r="XEO14" s="2" t="n"/>
      <c r="XEP14" s="2" t="n"/>
      <c r="XEQ14" s="2" t="n"/>
      <c r="XER14" s="2" t="n"/>
      <c r="XES14" s="2" t="n"/>
      <c r="XET14" s="2" t="n"/>
      <c r="XEU14" s="2" t="n"/>
      <c r="XEV14" s="2" t="n"/>
      <c r="XEW14" s="2" t="n"/>
      <c r="XEX14" s="2" t="n"/>
      <c r="XEY14" s="2" t="n"/>
      <c r="XEZ14" s="2" t="n"/>
      <c r="XFA14" s="33" t="n"/>
      <c r="XFB14" s="2" t="n"/>
      <c r="XFC14" s="3" t="n"/>
      <c r="XFD14" s="3" t="n"/>
    </row>
    <row r="15" customFormat="1" s="411">
      <c r="A15" s="27" t="n"/>
      <c r="B15" s="22" t="n"/>
      <c r="C15" s="22" t="n"/>
      <c r="D15" s="22" t="n"/>
      <c r="E15" s="22" t="n"/>
      <c r="F15" s="22" t="n"/>
      <c r="G15" s="22" t="n"/>
      <c r="H15" s="22" t="n"/>
      <c r="I15" s="22" t="n"/>
      <c r="J15" s="22" t="n"/>
      <c r="K15" s="22" t="n"/>
      <c r="L15" s="22" t="n"/>
      <c r="M15" s="22" t="n"/>
      <c r="N15" s="27" t="n"/>
      <c r="O15" s="22" t="n"/>
      <c r="P15" s="22" t="n"/>
      <c r="Q15" s="22" t="n"/>
      <c r="R15" s="22" t="n"/>
      <c r="S15" s="22" t="n"/>
      <c r="T15" s="22" t="n"/>
      <c r="U15" s="2" t="n"/>
      <c r="V15" s="2" t="n"/>
      <c r="W15" s="2" t="n"/>
      <c r="X15" s="2" t="n"/>
      <c r="Y15" s="2" t="n"/>
      <c r="Z15" s="2" t="n"/>
      <c r="AA15" s="33" t="n"/>
      <c r="AB15" s="2" t="n"/>
      <c r="AC15" s="2" t="n"/>
      <c r="AD15" s="2" t="n"/>
      <c r="AE15" s="2" t="n"/>
      <c r="AF15" s="2" t="n"/>
      <c r="AG15" s="2" t="n"/>
      <c r="AH15" s="2" t="n"/>
      <c r="AI15" s="2" t="n"/>
      <c r="AJ15" s="2" t="n"/>
      <c r="AK15" s="2" t="n"/>
      <c r="AL15" s="2" t="n"/>
      <c r="AM15" s="2" t="n"/>
      <c r="AN15" s="33" t="n"/>
      <c r="AO15" s="2" t="n"/>
      <c r="AP15" s="2" t="n"/>
      <c r="AQ15" s="2" t="n"/>
      <c r="AR15" s="2" t="n"/>
      <c r="AS15" s="2" t="n"/>
      <c r="AT15" s="2" t="n"/>
      <c r="AU15" s="2" t="n"/>
      <c r="AV15" s="2" t="n"/>
      <c r="AW15" s="2" t="n"/>
      <c r="AX15" s="2" t="n"/>
      <c r="AY15" s="2" t="n"/>
      <c r="AZ15" s="2" t="n"/>
      <c r="BA15" s="33" t="n"/>
      <c r="BB15" s="2" t="n"/>
      <c r="BC15" s="2" t="n"/>
      <c r="BD15" s="2" t="n"/>
      <c r="BE15" s="2" t="n"/>
      <c r="BF15" s="2" t="n"/>
      <c r="BG15" s="2" t="n"/>
      <c r="BH15" s="2" t="n"/>
      <c r="BI15" s="2" t="n"/>
      <c r="BJ15" s="2" t="n"/>
      <c r="BK15" s="2" t="n"/>
      <c r="BL15" s="2" t="n"/>
      <c r="BM15" s="2" t="n"/>
      <c r="BN15" s="33" t="n"/>
      <c r="BO15" s="2" t="n"/>
      <c r="BP15" s="2" t="n"/>
      <c r="BQ15" s="2" t="n"/>
      <c r="BR15" s="2" t="n"/>
      <c r="BS15" s="2" t="n"/>
      <c r="BT15" s="2" t="n"/>
      <c r="BU15" s="2" t="n"/>
      <c r="BV15" s="2" t="n"/>
      <c r="BW15" s="2" t="n"/>
      <c r="BX15" s="2" t="n"/>
      <c r="BY15" s="2" t="n"/>
      <c r="BZ15" s="2" t="n"/>
      <c r="CA15" s="33" t="n"/>
      <c r="CB15" s="2" t="n"/>
      <c r="CC15" s="2" t="n"/>
      <c r="CD15" s="2" t="n"/>
      <c r="CE15" s="2" t="n"/>
      <c r="CF15" s="2" t="n"/>
      <c r="CG15" s="2" t="n"/>
      <c r="CH15" s="2" t="n"/>
      <c r="CI15" s="2" t="n"/>
      <c r="CJ15" s="2" t="n"/>
      <c r="CK15" s="2" t="n"/>
      <c r="CL15" s="2" t="n"/>
      <c r="CM15" s="2" t="n"/>
      <c r="CN15" s="33" t="n"/>
      <c r="CO15" s="2" t="n"/>
      <c r="CP15" s="2" t="n"/>
      <c r="CQ15" s="2" t="n"/>
      <c r="CR15" s="2" t="n"/>
      <c r="CS15" s="2" t="n"/>
      <c r="CT15" s="2" t="n"/>
      <c r="CU15" s="2" t="n"/>
      <c r="CV15" s="2" t="n"/>
      <c r="CW15" s="2" t="n"/>
      <c r="CX15" s="2" t="n"/>
      <c r="CY15" s="2" t="n"/>
      <c r="CZ15" s="2" t="n"/>
      <c r="DA15" s="33" t="n"/>
      <c r="DB15" s="2" t="n"/>
      <c r="DC15" s="2" t="n"/>
      <c r="DD15" s="2" t="n"/>
      <c r="DE15" s="2" t="n"/>
      <c r="DF15" s="2" t="n"/>
      <c r="DG15" s="2" t="n"/>
      <c r="DH15" s="2" t="n"/>
      <c r="DI15" s="2" t="n"/>
      <c r="DJ15" s="2" t="n"/>
      <c r="DK15" s="2" t="n"/>
      <c r="DL15" s="2" t="n"/>
      <c r="DM15" s="2" t="n"/>
      <c r="DN15" s="33" t="n"/>
      <c r="DO15" s="2" t="n"/>
      <c r="DP15" s="2" t="n"/>
      <c r="DQ15" s="2" t="n"/>
      <c r="DR15" s="2" t="n"/>
      <c r="DS15" s="2" t="n"/>
      <c r="DT15" s="2" t="n"/>
      <c r="DU15" s="2" t="n"/>
      <c r="DV15" s="2" t="n"/>
      <c r="DW15" s="2" t="n"/>
      <c r="DX15" s="2" t="n"/>
      <c r="DY15" s="2" t="n"/>
      <c r="DZ15" s="2" t="n"/>
      <c r="EA15" s="33" t="n"/>
      <c r="EB15" s="2" t="n"/>
      <c r="EC15" s="2" t="n"/>
      <c r="ED15" s="2" t="n"/>
      <c r="EE15" s="2" t="n"/>
      <c r="EF15" s="2" t="n"/>
      <c r="EG15" s="2" t="n"/>
      <c r="EH15" s="2" t="n"/>
      <c r="EI15" s="2" t="n"/>
      <c r="EJ15" s="2" t="n"/>
      <c r="EK15" s="2" t="n"/>
      <c r="EL15" s="2" t="n"/>
      <c r="EM15" s="2" t="n"/>
      <c r="EN15" s="33" t="n"/>
      <c r="EO15" s="2" t="n"/>
      <c r="EP15" s="2" t="n"/>
      <c r="EQ15" s="2" t="n"/>
      <c r="ER15" s="2" t="n"/>
      <c r="ES15" s="2" t="n"/>
      <c r="ET15" s="2" t="n"/>
      <c r="EU15" s="2" t="n"/>
      <c r="EV15" s="2" t="n"/>
      <c r="EW15" s="2" t="n"/>
      <c r="EX15" s="2" t="n"/>
      <c r="EY15" s="2" t="n"/>
      <c r="EZ15" s="2" t="n"/>
      <c r="FA15" s="33" t="n"/>
      <c r="FB15" s="2" t="n"/>
      <c r="FC15" s="2" t="n"/>
      <c r="FD15" s="2" t="n"/>
      <c r="FE15" s="2" t="n"/>
      <c r="FF15" s="2" t="n"/>
      <c r="FG15" s="2" t="n"/>
      <c r="FH15" s="2" t="n"/>
      <c r="FI15" s="2" t="n"/>
      <c r="FJ15" s="2" t="n"/>
      <c r="FK15" s="2" t="n"/>
      <c r="FL15" s="2" t="n"/>
      <c r="FM15" s="2" t="n"/>
      <c r="FN15" s="33" t="n"/>
      <c r="FO15" s="2" t="n"/>
      <c r="FP15" s="2" t="n"/>
      <c r="FQ15" s="2" t="n"/>
      <c r="FR15" s="2" t="n"/>
      <c r="FS15" s="2" t="n"/>
      <c r="FT15" s="2" t="n"/>
      <c r="FU15" s="2" t="n"/>
      <c r="FV15" s="2" t="n"/>
      <c r="FW15" s="2" t="n"/>
      <c r="FX15" s="2" t="n"/>
      <c r="FY15" s="2" t="n"/>
      <c r="FZ15" s="2" t="n"/>
      <c r="GA15" s="33" t="n"/>
      <c r="GB15" s="2" t="n"/>
      <c r="GC15" s="2" t="n"/>
      <c r="GD15" s="2" t="n"/>
      <c r="GE15" s="2" t="n"/>
      <c r="GF15" s="2" t="n"/>
      <c r="GG15" s="2" t="n"/>
      <c r="GH15" s="2" t="n"/>
      <c r="GI15" s="2" t="n"/>
      <c r="GJ15" s="2" t="n"/>
      <c r="GK15" s="2" t="n"/>
      <c r="GL15" s="2" t="n"/>
      <c r="GM15" s="2" t="n"/>
      <c r="GN15" s="33" t="n"/>
      <c r="GO15" s="2" t="n"/>
      <c r="GP15" s="2" t="n"/>
      <c r="GQ15" s="2" t="n"/>
      <c r="GR15" s="2" t="n"/>
      <c r="GS15" s="2" t="n"/>
      <c r="GT15" s="2" t="n"/>
      <c r="GU15" s="2" t="n"/>
      <c r="GV15" s="2" t="n"/>
      <c r="GW15" s="2" t="n"/>
      <c r="GX15" s="2" t="n"/>
      <c r="GY15" s="2" t="n"/>
      <c r="GZ15" s="2" t="n"/>
      <c r="HA15" s="33" t="n"/>
      <c r="HB15" s="2" t="n"/>
      <c r="HC15" s="2" t="n"/>
      <c r="HD15" s="2" t="n"/>
      <c r="HE15" s="2" t="n"/>
      <c r="HF15" s="2" t="n"/>
      <c r="HG15" s="2" t="n"/>
      <c r="HH15" s="2" t="n"/>
      <c r="HI15" s="2" t="n"/>
      <c r="HJ15" s="2" t="n"/>
      <c r="HK15" s="2" t="n"/>
      <c r="HL15" s="2" t="n"/>
      <c r="HM15" s="2" t="n"/>
      <c r="HN15" s="33" t="n"/>
      <c r="HO15" s="2" t="n"/>
      <c r="HP15" s="2" t="n"/>
      <c r="HQ15" s="2" t="n"/>
      <c r="HR15" s="2" t="n"/>
      <c r="HS15" s="2" t="n"/>
      <c r="HT15" s="2" t="n"/>
      <c r="HU15" s="2" t="n"/>
      <c r="HV15" s="2" t="n"/>
      <c r="HW15" s="2" t="n"/>
      <c r="HX15" s="2" t="n"/>
      <c r="HY15" s="2" t="n"/>
      <c r="HZ15" s="2" t="n"/>
      <c r="IA15" s="33" t="n"/>
      <c r="IB15" s="2" t="n"/>
      <c r="IC15" s="2" t="n"/>
      <c r="ID15" s="2" t="n"/>
      <c r="IE15" s="2" t="n"/>
      <c r="IF15" s="2" t="n"/>
      <c r="IG15" s="2" t="n"/>
      <c r="IH15" s="2" t="n"/>
      <c r="II15" s="2" t="n"/>
      <c r="IJ15" s="2" t="n"/>
      <c r="IK15" s="2" t="n"/>
      <c r="IL15" s="2" t="n"/>
      <c r="IM15" s="2" t="n"/>
      <c r="IN15" s="33" t="n"/>
      <c r="IO15" s="2" t="n"/>
      <c r="IP15" s="2" t="n"/>
      <c r="IQ15" s="2" t="n"/>
      <c r="IR15" s="2" t="n"/>
      <c r="IS15" s="2" t="n"/>
      <c r="IT15" s="2" t="n"/>
      <c r="IU15" s="2" t="n"/>
      <c r="IV15" s="2" t="n"/>
      <c r="IW15" s="2" t="n"/>
      <c r="IX15" s="2" t="n"/>
      <c r="IY15" s="2" t="n"/>
      <c r="IZ15" s="2" t="n"/>
      <c r="JA15" s="33" t="n"/>
      <c r="JB15" s="2" t="n"/>
      <c r="JC15" s="2" t="n"/>
      <c r="JD15" s="2" t="n"/>
      <c r="JE15" s="2" t="n"/>
      <c r="JF15" s="2" t="n"/>
      <c r="JG15" s="2" t="n"/>
      <c r="JH15" s="2" t="n"/>
      <c r="JI15" s="2" t="n"/>
      <c r="JJ15" s="2" t="n"/>
      <c r="JK15" s="2" t="n"/>
      <c r="JL15" s="2" t="n"/>
      <c r="JM15" s="2" t="n"/>
      <c r="JN15" s="33" t="n"/>
      <c r="JO15" s="2" t="n"/>
      <c r="JP15" s="2" t="n"/>
      <c r="JQ15" s="2" t="n"/>
      <c r="JR15" s="2" t="n"/>
      <c r="JS15" s="2" t="n"/>
      <c r="JT15" s="2" t="n"/>
      <c r="JU15" s="2" t="n"/>
      <c r="JV15" s="2" t="n"/>
      <c r="JW15" s="2" t="n"/>
      <c r="JX15" s="2" t="n"/>
      <c r="JY15" s="2" t="n"/>
      <c r="JZ15" s="2" t="n"/>
      <c r="KA15" s="33" t="n"/>
      <c r="KB15" s="2" t="n"/>
      <c r="KC15" s="2" t="n"/>
      <c r="KD15" s="2" t="n"/>
      <c r="KE15" s="2" t="n"/>
      <c r="KF15" s="2" t="n"/>
      <c r="KG15" s="2" t="n"/>
      <c r="KH15" s="2" t="n"/>
      <c r="KI15" s="2" t="n"/>
      <c r="KJ15" s="2" t="n"/>
      <c r="KK15" s="2" t="n"/>
      <c r="KL15" s="2" t="n"/>
      <c r="KM15" s="2" t="n"/>
      <c r="KN15" s="33" t="n"/>
      <c r="KO15" s="2" t="n"/>
      <c r="KP15" s="2" t="n"/>
      <c r="KQ15" s="2" t="n"/>
      <c r="KR15" s="2" t="n"/>
      <c r="KS15" s="2" t="n"/>
      <c r="KT15" s="2" t="n"/>
      <c r="KU15" s="2" t="n"/>
      <c r="KV15" s="2" t="n"/>
      <c r="KW15" s="2" t="n"/>
      <c r="KX15" s="2" t="n"/>
      <c r="KY15" s="2" t="n"/>
      <c r="KZ15" s="2" t="n"/>
      <c r="LA15" s="33" t="n"/>
      <c r="LB15" s="2" t="n"/>
      <c r="LC15" s="2" t="n"/>
      <c r="LD15" s="2" t="n"/>
      <c r="LE15" s="2" t="n"/>
      <c r="LF15" s="2" t="n"/>
      <c r="LG15" s="2" t="n"/>
      <c r="LH15" s="2" t="n"/>
      <c r="LI15" s="2" t="n"/>
      <c r="LJ15" s="2" t="n"/>
      <c r="LK15" s="2" t="n"/>
      <c r="LL15" s="2" t="n"/>
      <c r="LM15" s="2" t="n"/>
      <c r="LN15" s="33" t="n"/>
      <c r="LO15" s="2" t="n"/>
      <c r="LP15" s="2" t="n"/>
      <c r="LQ15" s="2" t="n"/>
      <c r="LR15" s="2" t="n"/>
      <c r="LS15" s="2" t="n"/>
      <c r="LT15" s="2" t="n"/>
      <c r="LU15" s="2" t="n"/>
      <c r="LV15" s="2" t="n"/>
      <c r="LW15" s="2" t="n"/>
      <c r="LX15" s="2" t="n"/>
      <c r="LY15" s="2" t="n"/>
      <c r="LZ15" s="2" t="n"/>
      <c r="MA15" s="33" t="n"/>
      <c r="MB15" s="2" t="n"/>
      <c r="MC15" s="2" t="n"/>
      <c r="MD15" s="2" t="n"/>
      <c r="ME15" s="2" t="n"/>
      <c r="MF15" s="2" t="n"/>
      <c r="MG15" s="2" t="n"/>
      <c r="MH15" s="2" t="n"/>
      <c r="MI15" s="2" t="n"/>
      <c r="MJ15" s="2" t="n"/>
      <c r="MK15" s="2" t="n"/>
      <c r="ML15" s="2" t="n"/>
      <c r="MM15" s="2" t="n"/>
      <c r="MN15" s="33" t="n"/>
      <c r="MO15" s="2" t="n"/>
      <c r="MP15" s="2" t="n"/>
      <c r="MQ15" s="2" t="n"/>
      <c r="MR15" s="2" t="n"/>
      <c r="MS15" s="2" t="n"/>
      <c r="MT15" s="2" t="n"/>
      <c r="MU15" s="2" t="n"/>
      <c r="MV15" s="2" t="n"/>
      <c r="MW15" s="2" t="n"/>
      <c r="MX15" s="2" t="n"/>
      <c r="MY15" s="2" t="n"/>
      <c r="MZ15" s="2" t="n"/>
      <c r="NA15" s="33" t="n"/>
      <c r="NB15" s="2" t="n"/>
      <c r="NC15" s="2" t="n"/>
      <c r="ND15" s="2" t="n"/>
      <c r="NE15" s="2" t="n"/>
      <c r="NF15" s="2" t="n"/>
      <c r="NG15" s="2" t="n"/>
      <c r="NH15" s="2" t="n"/>
      <c r="NI15" s="2" t="n"/>
      <c r="NJ15" s="2" t="n"/>
      <c r="NK15" s="2" t="n"/>
      <c r="NL15" s="2" t="n"/>
      <c r="NM15" s="2" t="n"/>
      <c r="NN15" s="33" t="n"/>
      <c r="NO15" s="2" t="n"/>
      <c r="NP15" s="2" t="n"/>
      <c r="NQ15" s="2" t="n"/>
      <c r="NR15" s="2" t="n"/>
      <c r="NS15" s="2" t="n"/>
      <c r="NT15" s="2" t="n"/>
      <c r="NU15" s="2" t="n"/>
      <c r="NV15" s="2" t="n"/>
      <c r="NW15" s="2" t="n"/>
      <c r="NX15" s="2" t="n"/>
      <c r="NY15" s="2" t="n"/>
      <c r="NZ15" s="2" t="n"/>
      <c r="OA15" s="33" t="n"/>
      <c r="OB15" s="2" t="n"/>
      <c r="OC15" s="2" t="n"/>
      <c r="OD15" s="2" t="n"/>
      <c r="OE15" s="2" t="n"/>
      <c r="OF15" s="2" t="n"/>
      <c r="OG15" s="2" t="n"/>
      <c r="OH15" s="2" t="n"/>
      <c r="OI15" s="2" t="n"/>
      <c r="OJ15" s="2" t="n"/>
      <c r="OK15" s="2" t="n"/>
      <c r="OL15" s="2" t="n"/>
      <c r="OM15" s="2" t="n"/>
      <c r="ON15" s="33" t="n"/>
      <c r="OO15" s="2" t="n"/>
      <c r="OP15" s="2" t="n"/>
      <c r="OQ15" s="2" t="n"/>
      <c r="OR15" s="2" t="n"/>
      <c r="OS15" s="2" t="n"/>
      <c r="OT15" s="2" t="n"/>
      <c r="OU15" s="2" t="n"/>
      <c r="OV15" s="2" t="n"/>
      <c r="OW15" s="2" t="n"/>
      <c r="OX15" s="2" t="n"/>
      <c r="OY15" s="2" t="n"/>
      <c r="OZ15" s="2" t="n"/>
      <c r="PA15" s="33" t="n"/>
      <c r="PB15" s="2" t="n"/>
      <c r="PC15" s="2" t="n"/>
      <c r="PD15" s="2" t="n"/>
      <c r="PE15" s="2" t="n"/>
      <c r="PF15" s="2" t="n"/>
      <c r="PG15" s="2" t="n"/>
      <c r="PH15" s="2" t="n"/>
      <c r="PI15" s="2" t="n"/>
      <c r="PJ15" s="2" t="n"/>
      <c r="PK15" s="2" t="n"/>
      <c r="PL15" s="2" t="n"/>
      <c r="PM15" s="2" t="n"/>
      <c r="PN15" s="33" t="n"/>
      <c r="PO15" s="2" t="n"/>
      <c r="PP15" s="2" t="n"/>
      <c r="PQ15" s="2" t="n"/>
      <c r="PR15" s="2" t="n"/>
      <c r="PS15" s="2" t="n"/>
      <c r="PT15" s="2" t="n"/>
      <c r="PU15" s="2" t="n"/>
      <c r="PV15" s="2" t="n"/>
      <c r="PW15" s="2" t="n"/>
      <c r="PX15" s="2" t="n"/>
      <c r="PY15" s="2" t="n"/>
      <c r="PZ15" s="2" t="n"/>
      <c r="QA15" s="33" t="n"/>
      <c r="QB15" s="2" t="n"/>
      <c r="QC15" s="2" t="n"/>
      <c r="QD15" s="2" t="n"/>
      <c r="QE15" s="2" t="n"/>
      <c r="QF15" s="2" t="n"/>
      <c r="QG15" s="2" t="n"/>
      <c r="QH15" s="2" t="n"/>
      <c r="QI15" s="2" t="n"/>
      <c r="QJ15" s="2" t="n"/>
      <c r="QK15" s="2" t="n"/>
      <c r="QL15" s="2" t="n"/>
      <c r="QM15" s="2" t="n"/>
      <c r="QN15" s="33" t="n"/>
      <c r="QO15" s="2" t="n"/>
      <c r="QP15" s="2" t="n"/>
      <c r="QQ15" s="2" t="n"/>
      <c r="QR15" s="2" t="n"/>
      <c r="QS15" s="2" t="n"/>
      <c r="QT15" s="2" t="n"/>
      <c r="QU15" s="2" t="n"/>
      <c r="QV15" s="2" t="n"/>
      <c r="QW15" s="2" t="n"/>
      <c r="QX15" s="2" t="n"/>
      <c r="QY15" s="2" t="n"/>
      <c r="QZ15" s="2" t="n"/>
      <c r="RA15" s="33" t="n"/>
      <c r="RB15" s="2" t="n"/>
      <c r="RC15" s="2" t="n"/>
      <c r="RD15" s="2" t="n"/>
      <c r="RE15" s="2" t="n"/>
      <c r="RF15" s="2" t="n"/>
      <c r="RG15" s="2" t="n"/>
      <c r="RH15" s="2" t="n"/>
      <c r="RI15" s="2" t="n"/>
      <c r="RJ15" s="2" t="n"/>
      <c r="RK15" s="2" t="n"/>
      <c r="RL15" s="2" t="n"/>
      <c r="RM15" s="2" t="n"/>
      <c r="RN15" s="33" t="n"/>
      <c r="RO15" s="2" t="n"/>
      <c r="RP15" s="2" t="n"/>
      <c r="RQ15" s="2" t="n"/>
      <c r="RR15" s="2" t="n"/>
      <c r="RS15" s="2" t="n"/>
      <c r="RT15" s="2" t="n"/>
      <c r="RU15" s="2" t="n"/>
      <c r="RV15" s="2" t="n"/>
      <c r="RW15" s="2" t="n"/>
      <c r="RX15" s="2" t="n"/>
      <c r="RY15" s="2" t="n"/>
      <c r="RZ15" s="2" t="n"/>
      <c r="SA15" s="33" t="n"/>
      <c r="SB15" s="2" t="n"/>
      <c r="SC15" s="2" t="n"/>
      <c r="SD15" s="2" t="n"/>
      <c r="SE15" s="2" t="n"/>
      <c r="SF15" s="2" t="n"/>
      <c r="SG15" s="2" t="n"/>
      <c r="SH15" s="2" t="n"/>
      <c r="SI15" s="2" t="n"/>
      <c r="SJ15" s="2" t="n"/>
      <c r="SK15" s="2" t="n"/>
      <c r="SL15" s="2" t="n"/>
      <c r="SM15" s="2" t="n"/>
      <c r="SN15" s="33" t="n"/>
      <c r="SO15" s="2" t="n"/>
      <c r="SP15" s="2" t="n"/>
      <c r="SQ15" s="2" t="n"/>
      <c r="SR15" s="2" t="n"/>
      <c r="SS15" s="2" t="n"/>
      <c r="ST15" s="2" t="n"/>
      <c r="SU15" s="2" t="n"/>
      <c r="SV15" s="2" t="n"/>
      <c r="SW15" s="2" t="n"/>
      <c r="SX15" s="2" t="n"/>
      <c r="SY15" s="2" t="n"/>
      <c r="SZ15" s="2" t="n"/>
      <c r="TA15" s="33" t="n"/>
      <c r="TB15" s="2" t="n"/>
      <c r="TC15" s="2" t="n"/>
      <c r="TD15" s="2" t="n"/>
      <c r="TE15" s="2" t="n"/>
      <c r="TF15" s="2" t="n"/>
      <c r="TG15" s="2" t="n"/>
      <c r="TH15" s="2" t="n"/>
      <c r="TI15" s="2" t="n"/>
      <c r="TJ15" s="2" t="n"/>
      <c r="TK15" s="2" t="n"/>
      <c r="TL15" s="2" t="n"/>
      <c r="TM15" s="2" t="n"/>
      <c r="TN15" s="33" t="n"/>
      <c r="TO15" s="2" t="n"/>
      <c r="TP15" s="2" t="n"/>
      <c r="TQ15" s="2" t="n"/>
      <c r="TR15" s="2" t="n"/>
      <c r="TS15" s="2" t="n"/>
      <c r="TT15" s="2" t="n"/>
      <c r="TU15" s="2" t="n"/>
      <c r="TV15" s="2" t="n"/>
      <c r="TW15" s="2" t="n"/>
      <c r="TX15" s="2" t="n"/>
      <c r="TY15" s="2" t="n"/>
      <c r="TZ15" s="2" t="n"/>
      <c r="UA15" s="33" t="n"/>
      <c r="UB15" s="2" t="n"/>
      <c r="UC15" s="2" t="n"/>
      <c r="UD15" s="2" t="n"/>
      <c r="UE15" s="2" t="n"/>
      <c r="UF15" s="2" t="n"/>
      <c r="UG15" s="2" t="n"/>
      <c r="UH15" s="2" t="n"/>
      <c r="UI15" s="2" t="n"/>
      <c r="UJ15" s="2" t="n"/>
      <c r="UK15" s="2" t="n"/>
      <c r="UL15" s="2" t="n"/>
      <c r="UM15" s="2" t="n"/>
      <c r="UN15" s="33" t="n"/>
      <c r="UO15" s="2" t="n"/>
      <c r="UP15" s="2" t="n"/>
      <c r="UQ15" s="2" t="n"/>
      <c r="UR15" s="2" t="n"/>
      <c r="US15" s="2" t="n"/>
      <c r="UT15" s="2" t="n"/>
      <c r="UU15" s="2" t="n"/>
      <c r="UV15" s="2" t="n"/>
      <c r="UW15" s="2" t="n"/>
      <c r="UX15" s="2" t="n"/>
      <c r="UY15" s="2" t="n"/>
      <c r="UZ15" s="2" t="n"/>
      <c r="VA15" s="33" t="n"/>
      <c r="VB15" s="2" t="n"/>
      <c r="VC15" s="2" t="n"/>
      <c r="VD15" s="2" t="n"/>
      <c r="VE15" s="2" t="n"/>
      <c r="VF15" s="2" t="n"/>
      <c r="VG15" s="2" t="n"/>
      <c r="VH15" s="2" t="n"/>
      <c r="VI15" s="2" t="n"/>
      <c r="VJ15" s="2" t="n"/>
      <c r="VK15" s="2" t="n"/>
      <c r="VL15" s="2" t="n"/>
      <c r="VM15" s="2" t="n"/>
      <c r="VN15" s="33" t="n"/>
      <c r="VO15" s="2" t="n"/>
      <c r="VP15" s="2" t="n"/>
      <c r="VQ15" s="2" t="n"/>
      <c r="VR15" s="2" t="n"/>
      <c r="VS15" s="2" t="n"/>
      <c r="VT15" s="2" t="n"/>
      <c r="VU15" s="2" t="n"/>
      <c r="VV15" s="2" t="n"/>
      <c r="VW15" s="2" t="n"/>
      <c r="VX15" s="2" t="n"/>
      <c r="VY15" s="2" t="n"/>
      <c r="VZ15" s="2" t="n"/>
      <c r="WA15" s="33" t="n"/>
      <c r="WB15" s="2" t="n"/>
      <c r="WC15" s="2" t="n"/>
      <c r="WD15" s="2" t="n"/>
      <c r="WE15" s="2" t="n"/>
      <c r="WF15" s="2" t="n"/>
      <c r="WG15" s="2" t="n"/>
      <c r="WH15" s="2" t="n"/>
      <c r="WI15" s="2" t="n"/>
      <c r="WJ15" s="2" t="n"/>
      <c r="WK15" s="2" t="n"/>
      <c r="WL15" s="2" t="n"/>
      <c r="WM15" s="2" t="n"/>
      <c r="WN15" s="33" t="n"/>
      <c r="WO15" s="2" t="n"/>
      <c r="WP15" s="2" t="n"/>
      <c r="WQ15" s="2" t="n"/>
      <c r="WR15" s="2" t="n"/>
      <c r="WS15" s="2" t="n"/>
      <c r="WT15" s="2" t="n"/>
      <c r="WU15" s="2" t="n"/>
      <c r="WV15" s="2" t="n"/>
      <c r="WW15" s="2" t="n"/>
      <c r="WX15" s="2" t="n"/>
      <c r="WY15" s="2" t="n"/>
      <c r="WZ15" s="2" t="n"/>
      <c r="XA15" s="33" t="n"/>
      <c r="XB15" s="2" t="n"/>
      <c r="XC15" s="2" t="n"/>
      <c r="XD15" s="2" t="n"/>
      <c r="XE15" s="2" t="n"/>
      <c r="XF15" s="2" t="n"/>
      <c r="XG15" s="2" t="n"/>
      <c r="XH15" s="2" t="n"/>
      <c r="XI15" s="2" t="n"/>
      <c r="XJ15" s="2" t="n"/>
      <c r="XK15" s="2" t="n"/>
      <c r="XL15" s="2" t="n"/>
      <c r="XM15" s="2" t="n"/>
      <c r="XN15" s="33" t="n"/>
      <c r="XO15" s="2" t="n"/>
      <c r="XP15" s="2" t="n"/>
      <c r="XQ15" s="2" t="n"/>
      <c r="XR15" s="2" t="n"/>
      <c r="XS15" s="2" t="n"/>
      <c r="XT15" s="2" t="n"/>
      <c r="XU15" s="2" t="n"/>
      <c r="XV15" s="2" t="n"/>
      <c r="XW15" s="2" t="n"/>
      <c r="XX15" s="2" t="n"/>
      <c r="XY15" s="2" t="n"/>
      <c r="XZ15" s="2" t="n"/>
      <c r="YA15" s="33" t="n"/>
      <c r="YB15" s="2" t="n"/>
      <c r="YC15" s="2" t="n"/>
      <c r="YD15" s="2" t="n"/>
      <c r="YE15" s="2" t="n"/>
      <c r="YF15" s="2" t="n"/>
      <c r="YG15" s="2" t="n"/>
      <c r="YH15" s="2" t="n"/>
      <c r="YI15" s="2" t="n"/>
      <c r="YJ15" s="2" t="n"/>
      <c r="YK15" s="2" t="n"/>
      <c r="YL15" s="2" t="n"/>
      <c r="YM15" s="2" t="n"/>
      <c r="YN15" s="33" t="n"/>
      <c r="YO15" s="2" t="n"/>
      <c r="YP15" s="2" t="n"/>
      <c r="YQ15" s="2" t="n"/>
      <c r="YR15" s="2" t="n"/>
      <c r="YS15" s="2" t="n"/>
      <c r="YT15" s="2" t="n"/>
      <c r="YU15" s="2" t="n"/>
      <c r="YV15" s="2" t="n"/>
      <c r="YW15" s="2" t="n"/>
      <c r="YX15" s="2" t="n"/>
      <c r="YY15" s="2" t="n"/>
      <c r="YZ15" s="2" t="n"/>
      <c r="ZA15" s="33" t="n"/>
      <c r="ZB15" s="2" t="n"/>
      <c r="ZC15" s="2" t="n"/>
      <c r="ZD15" s="2" t="n"/>
      <c r="ZE15" s="2" t="n"/>
      <c r="ZF15" s="2" t="n"/>
      <c r="ZG15" s="2" t="n"/>
      <c r="ZH15" s="2" t="n"/>
      <c r="ZI15" s="2" t="n"/>
      <c r="ZJ15" s="2" t="n"/>
      <c r="ZK15" s="2" t="n"/>
      <c r="ZL15" s="2" t="n"/>
      <c r="ZM15" s="2" t="n"/>
      <c r="ZN15" s="33" t="n"/>
      <c r="ZO15" s="2" t="n"/>
      <c r="ZP15" s="2" t="n"/>
      <c r="ZQ15" s="2" t="n"/>
      <c r="ZR15" s="2" t="n"/>
      <c r="ZS15" s="2" t="n"/>
      <c r="ZT15" s="2" t="n"/>
      <c r="ZU15" s="2" t="n"/>
      <c r="ZV15" s="2" t="n"/>
      <c r="ZW15" s="2" t="n"/>
      <c r="ZX15" s="2" t="n"/>
      <c r="ZY15" s="2" t="n"/>
      <c r="ZZ15" s="2" t="n"/>
      <c r="AAA15" s="33" t="n"/>
      <c r="AAB15" s="2" t="n"/>
      <c r="AAC15" s="2" t="n"/>
      <c r="AAD15" s="2" t="n"/>
      <c r="AAE15" s="2" t="n"/>
      <c r="AAF15" s="2" t="n"/>
      <c r="AAG15" s="2" t="n"/>
      <c r="AAH15" s="2" t="n"/>
      <c r="AAI15" s="2" t="n"/>
      <c r="AAJ15" s="2" t="n"/>
      <c r="AAK15" s="2" t="n"/>
      <c r="AAL15" s="2" t="n"/>
      <c r="AAM15" s="2" t="n"/>
      <c r="AAN15" s="33" t="n"/>
      <c r="AAO15" s="2" t="n"/>
      <c r="AAP15" s="2" t="n"/>
      <c r="AAQ15" s="2" t="n"/>
      <c r="AAR15" s="2" t="n"/>
      <c r="AAS15" s="2" t="n"/>
      <c r="AAT15" s="2" t="n"/>
      <c r="AAU15" s="2" t="n"/>
      <c r="AAV15" s="2" t="n"/>
      <c r="AAW15" s="2" t="n"/>
      <c r="AAX15" s="2" t="n"/>
      <c r="AAY15" s="2" t="n"/>
      <c r="AAZ15" s="2" t="n"/>
      <c r="ABA15" s="33" t="n"/>
      <c r="ABB15" s="2" t="n"/>
      <c r="ABC15" s="2" t="n"/>
      <c r="ABD15" s="2" t="n"/>
      <c r="ABE15" s="2" t="n"/>
      <c r="ABF15" s="2" t="n"/>
      <c r="ABG15" s="2" t="n"/>
      <c r="ABH15" s="2" t="n"/>
      <c r="ABI15" s="2" t="n"/>
      <c r="ABJ15" s="2" t="n"/>
      <c r="ABK15" s="2" t="n"/>
      <c r="ABL15" s="2" t="n"/>
      <c r="ABM15" s="2" t="n"/>
      <c r="ABN15" s="33" t="n"/>
      <c r="ABO15" s="2" t="n"/>
      <c r="ABP15" s="2" t="n"/>
      <c r="ABQ15" s="2" t="n"/>
      <c r="ABR15" s="2" t="n"/>
      <c r="ABS15" s="2" t="n"/>
      <c r="ABT15" s="2" t="n"/>
      <c r="ABU15" s="2" t="n"/>
      <c r="ABV15" s="2" t="n"/>
      <c r="ABW15" s="2" t="n"/>
      <c r="ABX15" s="2" t="n"/>
      <c r="ABY15" s="2" t="n"/>
      <c r="ABZ15" s="2" t="n"/>
      <c r="ACA15" s="33" t="n"/>
      <c r="ACB15" s="2" t="n"/>
      <c r="ACC15" s="2" t="n"/>
      <c r="ACD15" s="2" t="n"/>
      <c r="ACE15" s="2" t="n"/>
      <c r="ACF15" s="2" t="n"/>
      <c r="ACG15" s="2" t="n"/>
      <c r="ACH15" s="2" t="n"/>
      <c r="ACI15" s="2" t="n"/>
      <c r="ACJ15" s="2" t="n"/>
      <c r="ACK15" s="2" t="n"/>
      <c r="ACL15" s="2" t="n"/>
      <c r="ACM15" s="2" t="n"/>
      <c r="ACN15" s="33" t="n"/>
      <c r="ACO15" s="2" t="n"/>
      <c r="ACP15" s="2" t="n"/>
      <c r="ACQ15" s="2" t="n"/>
      <c r="ACR15" s="2" t="n"/>
      <c r="ACS15" s="2" t="n"/>
      <c r="ACT15" s="2" t="n"/>
      <c r="ACU15" s="2" t="n"/>
      <c r="ACV15" s="2" t="n"/>
      <c r="ACW15" s="2" t="n"/>
      <c r="ACX15" s="2" t="n"/>
      <c r="ACY15" s="2" t="n"/>
      <c r="ACZ15" s="2" t="n"/>
      <c r="ADA15" s="33" t="n"/>
      <c r="ADB15" s="2" t="n"/>
      <c r="ADC15" s="2" t="n"/>
      <c r="ADD15" s="2" t="n"/>
      <c r="ADE15" s="2" t="n"/>
      <c r="ADF15" s="2" t="n"/>
      <c r="ADG15" s="2" t="n"/>
      <c r="ADH15" s="2" t="n"/>
      <c r="ADI15" s="2" t="n"/>
      <c r="ADJ15" s="2" t="n"/>
      <c r="ADK15" s="2" t="n"/>
      <c r="ADL15" s="2" t="n"/>
      <c r="ADM15" s="2" t="n"/>
      <c r="ADN15" s="33" t="n"/>
      <c r="ADO15" s="2" t="n"/>
      <c r="ADP15" s="2" t="n"/>
      <c r="ADQ15" s="2" t="n"/>
      <c r="ADR15" s="2" t="n"/>
      <c r="ADS15" s="2" t="n"/>
      <c r="ADT15" s="2" t="n"/>
      <c r="ADU15" s="2" t="n"/>
      <c r="ADV15" s="2" t="n"/>
      <c r="ADW15" s="2" t="n"/>
      <c r="ADX15" s="2" t="n"/>
      <c r="ADY15" s="2" t="n"/>
      <c r="ADZ15" s="2" t="n"/>
      <c r="AEA15" s="33" t="n"/>
      <c r="AEB15" s="2" t="n"/>
      <c r="AEC15" s="2" t="n"/>
      <c r="AED15" s="2" t="n"/>
      <c r="AEE15" s="2" t="n"/>
      <c r="AEF15" s="2" t="n"/>
      <c r="AEG15" s="2" t="n"/>
      <c r="AEH15" s="2" t="n"/>
      <c r="AEI15" s="2" t="n"/>
      <c r="AEJ15" s="2" t="n"/>
      <c r="AEK15" s="2" t="n"/>
      <c r="AEL15" s="2" t="n"/>
      <c r="AEM15" s="2" t="n"/>
      <c r="AEN15" s="33" t="n"/>
      <c r="AEO15" s="2" t="n"/>
      <c r="AEP15" s="2" t="n"/>
      <c r="AEQ15" s="2" t="n"/>
      <c r="AER15" s="2" t="n"/>
      <c r="AES15" s="2" t="n"/>
      <c r="AET15" s="2" t="n"/>
      <c r="AEU15" s="2" t="n"/>
      <c r="AEV15" s="2" t="n"/>
      <c r="AEW15" s="2" t="n"/>
      <c r="AEX15" s="2" t="n"/>
      <c r="AEY15" s="2" t="n"/>
      <c r="AEZ15" s="2" t="n"/>
      <c r="AFA15" s="33" t="n"/>
      <c r="AFB15" s="2" t="n"/>
      <c r="AFC15" s="2" t="n"/>
      <c r="AFD15" s="2" t="n"/>
      <c r="AFE15" s="2" t="n"/>
      <c r="AFF15" s="2" t="n"/>
      <c r="AFG15" s="2" t="n"/>
      <c r="AFH15" s="2" t="n"/>
      <c r="AFI15" s="2" t="n"/>
      <c r="AFJ15" s="2" t="n"/>
      <c r="AFK15" s="2" t="n"/>
      <c r="AFL15" s="2" t="n"/>
      <c r="AFM15" s="2" t="n"/>
      <c r="AFN15" s="33" t="n"/>
      <c r="AFO15" s="2" t="n"/>
      <c r="AFP15" s="2" t="n"/>
      <c r="AFQ15" s="2" t="n"/>
      <c r="AFR15" s="2" t="n"/>
      <c r="AFS15" s="2" t="n"/>
      <c r="AFT15" s="2" t="n"/>
      <c r="AFU15" s="2" t="n"/>
      <c r="AFV15" s="2" t="n"/>
      <c r="AFW15" s="2" t="n"/>
      <c r="AFX15" s="2" t="n"/>
      <c r="AFY15" s="2" t="n"/>
      <c r="AFZ15" s="2" t="n"/>
      <c r="AGA15" s="33" t="n"/>
      <c r="AGB15" s="2" t="n"/>
      <c r="AGC15" s="2" t="n"/>
      <c r="AGD15" s="2" t="n"/>
      <c r="AGE15" s="2" t="n"/>
      <c r="AGF15" s="2" t="n"/>
      <c r="AGG15" s="2" t="n"/>
      <c r="AGH15" s="2" t="n"/>
      <c r="AGI15" s="2" t="n"/>
      <c r="AGJ15" s="2" t="n"/>
      <c r="AGK15" s="2" t="n"/>
      <c r="AGL15" s="2" t="n"/>
      <c r="AGM15" s="2" t="n"/>
      <c r="AGN15" s="33" t="n"/>
      <c r="AGO15" s="2" t="n"/>
      <c r="AGP15" s="2" t="n"/>
      <c r="AGQ15" s="2" t="n"/>
      <c r="AGR15" s="2" t="n"/>
      <c r="AGS15" s="2" t="n"/>
      <c r="AGT15" s="2" t="n"/>
      <c r="AGU15" s="2" t="n"/>
      <c r="AGV15" s="2" t="n"/>
      <c r="AGW15" s="2" t="n"/>
      <c r="AGX15" s="2" t="n"/>
      <c r="AGY15" s="2" t="n"/>
      <c r="AGZ15" s="2" t="n"/>
      <c r="AHA15" s="33" t="n"/>
      <c r="AHB15" s="2" t="n"/>
      <c r="AHC15" s="2" t="n"/>
      <c r="AHD15" s="2" t="n"/>
      <c r="AHE15" s="2" t="n"/>
      <c r="AHF15" s="2" t="n"/>
      <c r="AHG15" s="2" t="n"/>
      <c r="AHH15" s="2" t="n"/>
      <c r="AHI15" s="2" t="n"/>
      <c r="AHJ15" s="2" t="n"/>
      <c r="AHK15" s="2" t="n"/>
      <c r="AHL15" s="2" t="n"/>
      <c r="AHM15" s="2" t="n"/>
      <c r="AHN15" s="33" t="n"/>
      <c r="AHO15" s="2" t="n"/>
      <c r="AHP15" s="2" t="n"/>
      <c r="AHQ15" s="2" t="n"/>
      <c r="AHR15" s="2" t="n"/>
      <c r="AHS15" s="2" t="n"/>
      <c r="AHT15" s="2" t="n"/>
      <c r="AHU15" s="2" t="n"/>
      <c r="AHV15" s="2" t="n"/>
      <c r="AHW15" s="2" t="n"/>
      <c r="AHX15" s="2" t="n"/>
      <c r="AHY15" s="2" t="n"/>
      <c r="AHZ15" s="2" t="n"/>
      <c r="AIA15" s="33" t="n"/>
      <c r="AIB15" s="2" t="n"/>
      <c r="AIC15" s="2" t="n"/>
      <c r="AID15" s="2" t="n"/>
      <c r="AIE15" s="2" t="n"/>
      <c r="AIF15" s="2" t="n"/>
      <c r="AIG15" s="2" t="n"/>
      <c r="AIH15" s="2" t="n"/>
      <c r="AII15" s="2" t="n"/>
      <c r="AIJ15" s="2" t="n"/>
      <c r="AIK15" s="2" t="n"/>
      <c r="AIL15" s="2" t="n"/>
      <c r="AIM15" s="2" t="n"/>
      <c r="AIN15" s="33" t="n"/>
      <c r="AIO15" s="2" t="n"/>
      <c r="AIP15" s="2" t="n"/>
      <c r="AIQ15" s="2" t="n"/>
      <c r="AIR15" s="2" t="n"/>
      <c r="AIS15" s="2" t="n"/>
      <c r="AIT15" s="2" t="n"/>
      <c r="AIU15" s="2" t="n"/>
      <c r="AIV15" s="2" t="n"/>
      <c r="AIW15" s="2" t="n"/>
      <c r="AIX15" s="2" t="n"/>
      <c r="AIY15" s="2" t="n"/>
      <c r="AIZ15" s="2" t="n"/>
      <c r="AJA15" s="33" t="n"/>
      <c r="AJB15" s="2" t="n"/>
      <c r="AJC15" s="2" t="n"/>
      <c r="AJD15" s="2" t="n"/>
      <c r="AJE15" s="2" t="n"/>
      <c r="AJF15" s="2" t="n"/>
      <c r="AJG15" s="2" t="n"/>
      <c r="AJH15" s="2" t="n"/>
      <c r="AJI15" s="2" t="n"/>
      <c r="AJJ15" s="2" t="n"/>
      <c r="AJK15" s="2" t="n"/>
      <c r="AJL15" s="2" t="n"/>
      <c r="AJM15" s="2" t="n"/>
      <c r="AJN15" s="33" t="n"/>
      <c r="AJO15" s="2" t="n"/>
      <c r="AJP15" s="2" t="n"/>
      <c r="AJQ15" s="2" t="n"/>
      <c r="AJR15" s="2" t="n"/>
      <c r="AJS15" s="2" t="n"/>
      <c r="AJT15" s="2" t="n"/>
      <c r="AJU15" s="2" t="n"/>
      <c r="AJV15" s="2" t="n"/>
      <c r="AJW15" s="2" t="n"/>
      <c r="AJX15" s="2" t="n"/>
      <c r="AJY15" s="2" t="n"/>
      <c r="AJZ15" s="2" t="n"/>
      <c r="AKA15" s="33" t="n"/>
      <c r="AKB15" s="2" t="n"/>
      <c r="AKC15" s="2" t="n"/>
      <c r="AKD15" s="2" t="n"/>
      <c r="AKE15" s="2" t="n"/>
      <c r="AKF15" s="2" t="n"/>
      <c r="AKG15" s="2" t="n"/>
      <c r="AKH15" s="2" t="n"/>
      <c r="AKI15" s="2" t="n"/>
      <c r="AKJ15" s="2" t="n"/>
      <c r="AKK15" s="2" t="n"/>
      <c r="AKL15" s="2" t="n"/>
      <c r="AKM15" s="2" t="n"/>
      <c r="AKN15" s="33" t="n"/>
      <c r="AKO15" s="2" t="n"/>
      <c r="AKP15" s="2" t="n"/>
      <c r="AKQ15" s="2" t="n"/>
      <c r="AKR15" s="2" t="n"/>
      <c r="AKS15" s="2" t="n"/>
      <c r="AKT15" s="2" t="n"/>
      <c r="AKU15" s="2" t="n"/>
      <c r="AKV15" s="2" t="n"/>
      <c r="AKW15" s="2" t="n"/>
      <c r="AKX15" s="2" t="n"/>
      <c r="AKY15" s="2" t="n"/>
      <c r="AKZ15" s="2" t="n"/>
      <c r="ALA15" s="33" t="n"/>
      <c r="ALB15" s="2" t="n"/>
      <c r="ALC15" s="2" t="n"/>
      <c r="ALD15" s="2" t="n"/>
      <c r="ALE15" s="2" t="n"/>
      <c r="ALF15" s="2" t="n"/>
      <c r="ALG15" s="2" t="n"/>
      <c r="ALH15" s="2" t="n"/>
      <c r="ALI15" s="2" t="n"/>
      <c r="ALJ15" s="2" t="n"/>
      <c r="ALK15" s="2" t="n"/>
      <c r="ALL15" s="2" t="n"/>
      <c r="ALM15" s="2" t="n"/>
      <c r="ALN15" s="33" t="n"/>
      <c r="ALO15" s="2" t="n"/>
      <c r="ALP15" s="2" t="n"/>
      <c r="ALQ15" s="2" t="n"/>
      <c r="ALR15" s="2" t="n"/>
      <c r="ALS15" s="2" t="n"/>
      <c r="ALT15" s="2" t="n"/>
      <c r="ALU15" s="2" t="n"/>
      <c r="ALV15" s="2" t="n"/>
      <c r="ALW15" s="2" t="n"/>
      <c r="ALX15" s="2" t="n"/>
      <c r="ALY15" s="2" t="n"/>
      <c r="ALZ15" s="2" t="n"/>
      <c r="AMA15" s="33" t="n"/>
      <c r="AMB15" s="2" t="n"/>
      <c r="AMC15" s="2" t="n"/>
      <c r="AMD15" s="2" t="n"/>
      <c r="AME15" s="2" t="n"/>
      <c r="AMF15" s="2" t="n"/>
      <c r="AMG15" s="2" t="n"/>
      <c r="AMH15" s="2" t="n"/>
      <c r="AMI15" s="2" t="n"/>
      <c r="AMJ15" s="2" t="n"/>
      <c r="AMK15" s="2" t="n"/>
      <c r="AML15" s="2" t="n"/>
      <c r="AMM15" s="2" t="n"/>
      <c r="AMN15" s="33" t="n"/>
      <c r="AMO15" s="2" t="n"/>
      <c r="AMP15" s="2" t="n"/>
      <c r="AMQ15" s="2" t="n"/>
      <c r="AMR15" s="2" t="n"/>
      <c r="AMS15" s="2" t="n"/>
      <c r="AMT15" s="2" t="n"/>
      <c r="AMU15" s="2" t="n"/>
      <c r="AMV15" s="2" t="n"/>
      <c r="AMW15" s="2" t="n"/>
      <c r="AMX15" s="2" t="n"/>
      <c r="AMY15" s="2" t="n"/>
      <c r="AMZ15" s="2" t="n"/>
      <c r="ANA15" s="33" t="n"/>
      <c r="ANB15" s="2" t="n"/>
      <c r="ANC15" s="2" t="n"/>
      <c r="AND15" s="2" t="n"/>
      <c r="ANE15" s="2" t="n"/>
      <c r="ANF15" s="2" t="n"/>
      <c r="ANG15" s="2" t="n"/>
      <c r="ANH15" s="2" t="n"/>
      <c r="ANI15" s="2" t="n"/>
      <c r="ANJ15" s="2" t="n"/>
      <c r="ANK15" s="2" t="n"/>
      <c r="ANL15" s="2" t="n"/>
      <c r="ANM15" s="2" t="n"/>
      <c r="ANN15" s="33" t="n"/>
      <c r="ANO15" s="2" t="n"/>
      <c r="ANP15" s="2" t="n"/>
      <c r="ANQ15" s="2" t="n"/>
      <c r="ANR15" s="2" t="n"/>
      <c r="ANS15" s="2" t="n"/>
      <c r="ANT15" s="2" t="n"/>
      <c r="ANU15" s="2" t="n"/>
      <c r="ANV15" s="2" t="n"/>
      <c r="ANW15" s="2" t="n"/>
      <c r="ANX15" s="2" t="n"/>
      <c r="ANY15" s="2" t="n"/>
      <c r="ANZ15" s="2" t="n"/>
      <c r="AOA15" s="33" t="n"/>
      <c r="AOB15" s="2" t="n"/>
      <c r="AOC15" s="2" t="n"/>
      <c r="AOD15" s="2" t="n"/>
      <c r="AOE15" s="2" t="n"/>
      <c r="AOF15" s="2" t="n"/>
      <c r="AOG15" s="2" t="n"/>
      <c r="AOH15" s="2" t="n"/>
      <c r="AOI15" s="2" t="n"/>
      <c r="AOJ15" s="2" t="n"/>
      <c r="AOK15" s="2" t="n"/>
      <c r="AOL15" s="2" t="n"/>
      <c r="AOM15" s="2" t="n"/>
      <c r="AON15" s="33" t="n"/>
      <c r="AOO15" s="2" t="n"/>
      <c r="AOP15" s="2" t="n"/>
      <c r="AOQ15" s="2" t="n"/>
      <c r="AOR15" s="2" t="n"/>
      <c r="AOS15" s="2" t="n"/>
      <c r="AOT15" s="2" t="n"/>
      <c r="AOU15" s="2" t="n"/>
      <c r="AOV15" s="2" t="n"/>
      <c r="AOW15" s="2" t="n"/>
      <c r="AOX15" s="2" t="n"/>
      <c r="AOY15" s="2" t="n"/>
      <c r="AOZ15" s="2" t="n"/>
      <c r="APA15" s="33" t="n"/>
      <c r="APB15" s="2" t="n"/>
      <c r="APC15" s="2" t="n"/>
      <c r="APD15" s="2" t="n"/>
      <c r="APE15" s="2" t="n"/>
      <c r="APF15" s="2" t="n"/>
      <c r="APG15" s="2" t="n"/>
      <c r="APH15" s="2" t="n"/>
      <c r="API15" s="2" t="n"/>
      <c r="APJ15" s="2" t="n"/>
      <c r="APK15" s="2" t="n"/>
      <c r="APL15" s="2" t="n"/>
      <c r="APM15" s="2" t="n"/>
      <c r="APN15" s="33" t="n"/>
      <c r="APO15" s="2" t="n"/>
      <c r="APP15" s="2" t="n"/>
      <c r="APQ15" s="2" t="n"/>
      <c r="APR15" s="2" t="n"/>
      <c r="APS15" s="2" t="n"/>
      <c r="APT15" s="2" t="n"/>
      <c r="APU15" s="2" t="n"/>
      <c r="APV15" s="2" t="n"/>
      <c r="APW15" s="2" t="n"/>
      <c r="APX15" s="2" t="n"/>
      <c r="APY15" s="2" t="n"/>
      <c r="APZ15" s="2" t="n"/>
      <c r="AQA15" s="33" t="n"/>
      <c r="AQB15" s="2" t="n"/>
      <c r="AQC15" s="2" t="n"/>
      <c r="AQD15" s="2" t="n"/>
      <c r="AQE15" s="2" t="n"/>
      <c r="AQF15" s="2" t="n"/>
      <c r="AQG15" s="2" t="n"/>
      <c r="AQH15" s="2" t="n"/>
      <c r="AQI15" s="2" t="n"/>
      <c r="AQJ15" s="2" t="n"/>
      <c r="AQK15" s="2" t="n"/>
      <c r="AQL15" s="2" t="n"/>
      <c r="AQM15" s="2" t="n"/>
      <c r="AQN15" s="33" t="n"/>
      <c r="AQO15" s="2" t="n"/>
      <c r="AQP15" s="2" t="n"/>
      <c r="AQQ15" s="2" t="n"/>
      <c r="AQR15" s="2" t="n"/>
      <c r="AQS15" s="2" t="n"/>
      <c r="AQT15" s="2" t="n"/>
      <c r="AQU15" s="2" t="n"/>
      <c r="AQV15" s="2" t="n"/>
      <c r="AQW15" s="2" t="n"/>
      <c r="AQX15" s="2" t="n"/>
      <c r="AQY15" s="2" t="n"/>
      <c r="AQZ15" s="2" t="n"/>
      <c r="ARA15" s="33" t="n"/>
      <c r="ARB15" s="2" t="n"/>
      <c r="ARC15" s="2" t="n"/>
      <c r="ARD15" s="2" t="n"/>
      <c r="ARE15" s="2" t="n"/>
      <c r="ARF15" s="2" t="n"/>
      <c r="ARG15" s="2" t="n"/>
      <c r="ARH15" s="2" t="n"/>
      <c r="ARI15" s="2" t="n"/>
      <c r="ARJ15" s="2" t="n"/>
      <c r="ARK15" s="2" t="n"/>
      <c r="ARL15" s="2" t="n"/>
      <c r="ARM15" s="2" t="n"/>
      <c r="ARN15" s="33" t="n"/>
      <c r="ARO15" s="2" t="n"/>
      <c r="ARP15" s="2" t="n"/>
      <c r="ARQ15" s="2" t="n"/>
      <c r="ARR15" s="2" t="n"/>
      <c r="ARS15" s="2" t="n"/>
      <c r="ART15" s="2" t="n"/>
      <c r="ARU15" s="2" t="n"/>
      <c r="ARV15" s="2" t="n"/>
      <c r="ARW15" s="2" t="n"/>
      <c r="ARX15" s="2" t="n"/>
      <c r="ARY15" s="2" t="n"/>
      <c r="ARZ15" s="2" t="n"/>
      <c r="ASA15" s="33" t="n"/>
      <c r="ASB15" s="2" t="n"/>
      <c r="ASC15" s="2" t="n"/>
      <c r="ASD15" s="2" t="n"/>
      <c r="ASE15" s="2" t="n"/>
      <c r="ASF15" s="2" t="n"/>
      <c r="ASG15" s="2" t="n"/>
      <c r="ASH15" s="2" t="n"/>
      <c r="ASI15" s="2" t="n"/>
      <c r="ASJ15" s="2" t="n"/>
      <c r="ASK15" s="2" t="n"/>
      <c r="ASL15" s="2" t="n"/>
      <c r="ASM15" s="2" t="n"/>
      <c r="ASN15" s="33" t="n"/>
      <c r="ASO15" s="2" t="n"/>
      <c r="ASP15" s="2" t="n"/>
      <c r="ASQ15" s="2" t="n"/>
      <c r="ASR15" s="2" t="n"/>
      <c r="ASS15" s="2" t="n"/>
      <c r="AST15" s="2" t="n"/>
      <c r="ASU15" s="2" t="n"/>
      <c r="ASV15" s="2" t="n"/>
      <c r="ASW15" s="2" t="n"/>
      <c r="ASX15" s="2" t="n"/>
      <c r="ASY15" s="2" t="n"/>
      <c r="ASZ15" s="2" t="n"/>
      <c r="ATA15" s="33" t="n"/>
      <c r="ATB15" s="2" t="n"/>
      <c r="ATC15" s="2" t="n"/>
      <c r="ATD15" s="2" t="n"/>
      <c r="ATE15" s="2" t="n"/>
      <c r="ATF15" s="2" t="n"/>
      <c r="ATG15" s="2" t="n"/>
      <c r="ATH15" s="2" t="n"/>
      <c r="ATI15" s="2" t="n"/>
      <c r="ATJ15" s="2" t="n"/>
      <c r="ATK15" s="2" t="n"/>
      <c r="ATL15" s="2" t="n"/>
      <c r="ATM15" s="2" t="n"/>
      <c r="ATN15" s="33" t="n"/>
      <c r="ATO15" s="2" t="n"/>
      <c r="ATP15" s="2" t="n"/>
      <c r="ATQ15" s="2" t="n"/>
      <c r="ATR15" s="2" t="n"/>
      <c r="ATS15" s="2" t="n"/>
      <c r="ATT15" s="2" t="n"/>
      <c r="ATU15" s="2" t="n"/>
      <c r="ATV15" s="2" t="n"/>
      <c r="ATW15" s="2" t="n"/>
      <c r="ATX15" s="2" t="n"/>
      <c r="ATY15" s="2" t="n"/>
      <c r="ATZ15" s="2" t="n"/>
      <c r="AUA15" s="33" t="n"/>
      <c r="AUB15" s="2" t="n"/>
      <c r="AUC15" s="2" t="n"/>
      <c r="AUD15" s="2" t="n"/>
      <c r="AUE15" s="2" t="n"/>
      <c r="AUF15" s="2" t="n"/>
      <c r="AUG15" s="2" t="n"/>
      <c r="AUH15" s="2" t="n"/>
      <c r="AUI15" s="2" t="n"/>
      <c r="AUJ15" s="2" t="n"/>
      <c r="AUK15" s="2" t="n"/>
      <c r="AUL15" s="2" t="n"/>
      <c r="AUM15" s="2" t="n"/>
      <c r="AUN15" s="33" t="n"/>
      <c r="AUO15" s="2" t="n"/>
      <c r="AUP15" s="2" t="n"/>
      <c r="AUQ15" s="2" t="n"/>
      <c r="AUR15" s="2" t="n"/>
      <c r="AUS15" s="2" t="n"/>
      <c r="AUT15" s="2" t="n"/>
      <c r="AUU15" s="2" t="n"/>
      <c r="AUV15" s="2" t="n"/>
      <c r="AUW15" s="2" t="n"/>
      <c r="AUX15" s="2" t="n"/>
      <c r="AUY15" s="2" t="n"/>
      <c r="AUZ15" s="2" t="n"/>
      <c r="AVA15" s="33" t="n"/>
      <c r="AVB15" s="2" t="n"/>
      <c r="AVC15" s="2" t="n"/>
      <c r="AVD15" s="2" t="n"/>
      <c r="AVE15" s="2" t="n"/>
      <c r="AVF15" s="2" t="n"/>
      <c r="AVG15" s="2" t="n"/>
      <c r="AVH15" s="2" t="n"/>
      <c r="AVI15" s="2" t="n"/>
      <c r="AVJ15" s="2" t="n"/>
      <c r="AVK15" s="2" t="n"/>
      <c r="AVL15" s="2" t="n"/>
      <c r="AVM15" s="2" t="n"/>
      <c r="AVN15" s="33" t="n"/>
      <c r="AVO15" s="2" t="n"/>
      <c r="AVP15" s="2" t="n"/>
      <c r="AVQ15" s="2" t="n"/>
      <c r="AVR15" s="2" t="n"/>
      <c r="AVS15" s="2" t="n"/>
      <c r="AVT15" s="2" t="n"/>
      <c r="AVU15" s="2" t="n"/>
      <c r="AVV15" s="2" t="n"/>
      <c r="AVW15" s="2" t="n"/>
      <c r="AVX15" s="2" t="n"/>
      <c r="AVY15" s="2" t="n"/>
      <c r="AVZ15" s="2" t="n"/>
      <c r="AWA15" s="33" t="n"/>
      <c r="AWB15" s="2" t="n"/>
      <c r="AWC15" s="2" t="n"/>
      <c r="AWD15" s="2" t="n"/>
      <c r="AWE15" s="2" t="n"/>
      <c r="AWF15" s="2" t="n"/>
      <c r="AWG15" s="2" t="n"/>
      <c r="AWH15" s="2" t="n"/>
      <c r="AWI15" s="2" t="n"/>
      <c r="AWJ15" s="2" t="n"/>
      <c r="AWK15" s="2" t="n"/>
      <c r="AWL15" s="2" t="n"/>
      <c r="AWM15" s="2" t="n"/>
      <c r="AWN15" s="33" t="n"/>
      <c r="AWO15" s="2" t="n"/>
      <c r="AWP15" s="2" t="n"/>
      <c r="AWQ15" s="2" t="n"/>
      <c r="AWR15" s="2" t="n"/>
      <c r="AWS15" s="2" t="n"/>
      <c r="AWT15" s="2" t="n"/>
      <c r="AWU15" s="2" t="n"/>
      <c r="AWV15" s="2" t="n"/>
      <c r="AWW15" s="2" t="n"/>
      <c r="AWX15" s="2" t="n"/>
      <c r="AWY15" s="2" t="n"/>
      <c r="AWZ15" s="2" t="n"/>
      <c r="AXA15" s="33" t="n"/>
      <c r="AXB15" s="2" t="n"/>
      <c r="AXC15" s="2" t="n"/>
      <c r="AXD15" s="2" t="n"/>
      <c r="AXE15" s="2" t="n"/>
      <c r="AXF15" s="2" t="n"/>
      <c r="AXG15" s="2" t="n"/>
      <c r="AXH15" s="2" t="n"/>
      <c r="AXI15" s="2" t="n"/>
      <c r="AXJ15" s="2" t="n"/>
      <c r="AXK15" s="2" t="n"/>
      <c r="AXL15" s="2" t="n"/>
      <c r="AXM15" s="2" t="n"/>
      <c r="AXN15" s="33" t="n"/>
      <c r="AXO15" s="2" t="n"/>
      <c r="AXP15" s="2" t="n"/>
      <c r="AXQ15" s="2" t="n"/>
      <c r="AXR15" s="2" t="n"/>
      <c r="AXS15" s="2" t="n"/>
      <c r="AXT15" s="2" t="n"/>
      <c r="AXU15" s="2" t="n"/>
      <c r="AXV15" s="2" t="n"/>
      <c r="AXW15" s="2" t="n"/>
      <c r="AXX15" s="2" t="n"/>
      <c r="AXY15" s="2" t="n"/>
      <c r="AXZ15" s="2" t="n"/>
      <c r="AYA15" s="33" t="n"/>
      <c r="AYB15" s="2" t="n"/>
      <c r="AYC15" s="2" t="n"/>
      <c r="AYD15" s="2" t="n"/>
      <c r="AYE15" s="2" t="n"/>
      <c r="AYF15" s="2" t="n"/>
      <c r="AYG15" s="2" t="n"/>
      <c r="AYH15" s="2" t="n"/>
      <c r="AYI15" s="2" t="n"/>
      <c r="AYJ15" s="2" t="n"/>
      <c r="AYK15" s="2" t="n"/>
      <c r="AYL15" s="2" t="n"/>
      <c r="AYM15" s="2" t="n"/>
      <c r="AYN15" s="33" t="n"/>
      <c r="AYO15" s="2" t="n"/>
      <c r="AYP15" s="2" t="n"/>
      <c r="AYQ15" s="2" t="n"/>
      <c r="AYR15" s="2" t="n"/>
      <c r="AYS15" s="2" t="n"/>
      <c r="AYT15" s="2" t="n"/>
      <c r="AYU15" s="2" t="n"/>
      <c r="AYV15" s="2" t="n"/>
      <c r="AYW15" s="2" t="n"/>
      <c r="AYX15" s="2" t="n"/>
      <c r="AYY15" s="2" t="n"/>
      <c r="AYZ15" s="2" t="n"/>
      <c r="AZA15" s="33" t="n"/>
      <c r="AZB15" s="2" t="n"/>
      <c r="AZC15" s="2" t="n"/>
      <c r="AZD15" s="2" t="n"/>
      <c r="AZE15" s="2" t="n"/>
      <c r="AZF15" s="2" t="n"/>
      <c r="AZG15" s="2" t="n"/>
      <c r="AZH15" s="2" t="n"/>
      <c r="AZI15" s="2" t="n"/>
      <c r="AZJ15" s="2" t="n"/>
      <c r="AZK15" s="2" t="n"/>
      <c r="AZL15" s="2" t="n"/>
      <c r="AZM15" s="2" t="n"/>
      <c r="AZN15" s="33" t="n"/>
      <c r="AZO15" s="2" t="n"/>
      <c r="AZP15" s="2" t="n"/>
      <c r="AZQ15" s="2" t="n"/>
      <c r="AZR15" s="2" t="n"/>
      <c r="AZS15" s="2" t="n"/>
      <c r="AZT15" s="2" t="n"/>
      <c r="AZU15" s="2" t="n"/>
      <c r="AZV15" s="2" t="n"/>
      <c r="AZW15" s="2" t="n"/>
      <c r="AZX15" s="2" t="n"/>
      <c r="AZY15" s="2" t="n"/>
      <c r="AZZ15" s="2" t="n"/>
      <c r="BAA15" s="33" t="n"/>
      <c r="BAB15" s="2" t="n"/>
      <c r="BAC15" s="2" t="n"/>
      <c r="BAD15" s="2" t="n"/>
      <c r="BAE15" s="2" t="n"/>
      <c r="BAF15" s="2" t="n"/>
      <c r="BAG15" s="2" t="n"/>
      <c r="BAH15" s="2" t="n"/>
      <c r="BAI15" s="2" t="n"/>
      <c r="BAJ15" s="2" t="n"/>
      <c r="BAK15" s="2" t="n"/>
      <c r="BAL15" s="2" t="n"/>
      <c r="BAM15" s="2" t="n"/>
      <c r="BAN15" s="33" t="n"/>
      <c r="BAO15" s="2" t="n"/>
      <c r="BAP15" s="2" t="n"/>
      <c r="BAQ15" s="2" t="n"/>
      <c r="BAR15" s="2" t="n"/>
      <c r="BAS15" s="2" t="n"/>
      <c r="BAT15" s="2" t="n"/>
      <c r="BAU15" s="2" t="n"/>
      <c r="BAV15" s="2" t="n"/>
      <c r="BAW15" s="2" t="n"/>
      <c r="BAX15" s="2" t="n"/>
      <c r="BAY15" s="2" t="n"/>
      <c r="BAZ15" s="2" t="n"/>
      <c r="BBA15" s="33" t="n"/>
      <c r="BBB15" s="2" t="n"/>
      <c r="BBC15" s="2" t="n"/>
      <c r="BBD15" s="2" t="n"/>
      <c r="BBE15" s="2" t="n"/>
      <c r="BBF15" s="2" t="n"/>
      <c r="BBG15" s="2" t="n"/>
      <c r="BBH15" s="2" t="n"/>
      <c r="BBI15" s="2" t="n"/>
      <c r="BBJ15" s="2" t="n"/>
      <c r="BBK15" s="2" t="n"/>
      <c r="BBL15" s="2" t="n"/>
      <c r="BBM15" s="2" t="n"/>
      <c r="BBN15" s="33" t="n"/>
      <c r="BBO15" s="2" t="n"/>
      <c r="BBP15" s="2" t="n"/>
      <c r="BBQ15" s="2" t="n"/>
      <c r="BBR15" s="2" t="n"/>
      <c r="BBS15" s="2" t="n"/>
      <c r="BBT15" s="2" t="n"/>
      <c r="BBU15" s="2" t="n"/>
      <c r="BBV15" s="2" t="n"/>
      <c r="BBW15" s="2" t="n"/>
      <c r="BBX15" s="2" t="n"/>
      <c r="BBY15" s="2" t="n"/>
      <c r="BBZ15" s="2" t="n"/>
      <c r="BCA15" s="33" t="n"/>
      <c r="BCB15" s="2" t="n"/>
      <c r="BCC15" s="2" t="n"/>
      <c r="BCD15" s="2" t="n"/>
      <c r="BCE15" s="2" t="n"/>
      <c r="BCF15" s="2" t="n"/>
      <c r="BCG15" s="2" t="n"/>
      <c r="BCH15" s="2" t="n"/>
      <c r="BCI15" s="2" t="n"/>
      <c r="BCJ15" s="2" t="n"/>
      <c r="BCK15" s="2" t="n"/>
      <c r="BCL15" s="2" t="n"/>
      <c r="BCM15" s="2" t="n"/>
      <c r="BCN15" s="33" t="n"/>
      <c r="BCO15" s="2" t="n"/>
      <c r="BCP15" s="2" t="n"/>
      <c r="BCQ15" s="2" t="n"/>
      <c r="BCR15" s="2" t="n"/>
      <c r="BCS15" s="2" t="n"/>
      <c r="BCT15" s="2" t="n"/>
      <c r="BCU15" s="2" t="n"/>
      <c r="BCV15" s="2" t="n"/>
      <c r="BCW15" s="2" t="n"/>
      <c r="BCX15" s="2" t="n"/>
      <c r="BCY15" s="2" t="n"/>
      <c r="BCZ15" s="2" t="n"/>
      <c r="BDA15" s="33" t="n"/>
      <c r="BDB15" s="2" t="n"/>
      <c r="BDC15" s="2" t="n"/>
      <c r="BDD15" s="2" t="n"/>
      <c r="BDE15" s="2" t="n"/>
      <c r="BDF15" s="2" t="n"/>
      <c r="BDG15" s="2" t="n"/>
      <c r="BDH15" s="2" t="n"/>
      <c r="BDI15" s="2" t="n"/>
      <c r="BDJ15" s="2" t="n"/>
      <c r="BDK15" s="2" t="n"/>
      <c r="BDL15" s="2" t="n"/>
      <c r="BDM15" s="2" t="n"/>
      <c r="BDN15" s="33" t="n"/>
      <c r="BDO15" s="2" t="n"/>
      <c r="BDP15" s="2" t="n"/>
      <c r="BDQ15" s="2" t="n"/>
      <c r="BDR15" s="2" t="n"/>
      <c r="BDS15" s="2" t="n"/>
      <c r="BDT15" s="2" t="n"/>
      <c r="BDU15" s="2" t="n"/>
      <c r="BDV15" s="2" t="n"/>
      <c r="BDW15" s="2" t="n"/>
      <c r="BDX15" s="2" t="n"/>
      <c r="BDY15" s="2" t="n"/>
      <c r="BDZ15" s="2" t="n"/>
      <c r="BEA15" s="33" t="n"/>
      <c r="BEB15" s="2" t="n"/>
      <c r="BEC15" s="2" t="n"/>
      <c r="BED15" s="2" t="n"/>
      <c r="BEE15" s="2" t="n"/>
      <c r="BEF15" s="2" t="n"/>
      <c r="BEG15" s="2" t="n"/>
      <c r="BEH15" s="2" t="n"/>
      <c r="BEI15" s="2" t="n"/>
      <c r="BEJ15" s="2" t="n"/>
      <c r="BEK15" s="2" t="n"/>
      <c r="BEL15" s="2" t="n"/>
      <c r="BEM15" s="2" t="n"/>
      <c r="BEN15" s="33" t="n"/>
      <c r="BEO15" s="2" t="n"/>
      <c r="BEP15" s="2" t="n"/>
      <c r="BEQ15" s="2" t="n"/>
      <c r="BER15" s="2" t="n"/>
      <c r="BES15" s="2" t="n"/>
      <c r="BET15" s="2" t="n"/>
      <c r="BEU15" s="2" t="n"/>
      <c r="BEV15" s="2" t="n"/>
      <c r="BEW15" s="2" t="n"/>
      <c r="BEX15" s="2" t="n"/>
      <c r="BEY15" s="2" t="n"/>
      <c r="BEZ15" s="2" t="n"/>
      <c r="BFA15" s="33" t="n"/>
      <c r="BFB15" s="2" t="n"/>
      <c r="BFC15" s="2" t="n"/>
      <c r="BFD15" s="2" t="n"/>
      <c r="BFE15" s="2" t="n"/>
      <c r="BFF15" s="2" t="n"/>
      <c r="BFG15" s="2" t="n"/>
      <c r="BFH15" s="2" t="n"/>
      <c r="BFI15" s="2" t="n"/>
      <c r="BFJ15" s="2" t="n"/>
      <c r="BFK15" s="2" t="n"/>
      <c r="BFL15" s="2" t="n"/>
      <c r="BFM15" s="2" t="n"/>
      <c r="BFN15" s="33" t="n"/>
      <c r="BFO15" s="2" t="n"/>
      <c r="BFP15" s="2" t="n"/>
      <c r="BFQ15" s="2" t="n"/>
      <c r="BFR15" s="2" t="n"/>
      <c r="BFS15" s="2" t="n"/>
      <c r="BFT15" s="2" t="n"/>
      <c r="BFU15" s="2" t="n"/>
      <c r="BFV15" s="2" t="n"/>
      <c r="BFW15" s="2" t="n"/>
      <c r="BFX15" s="2" t="n"/>
      <c r="BFY15" s="2" t="n"/>
      <c r="BFZ15" s="2" t="n"/>
      <c r="BGA15" s="33" t="n"/>
      <c r="BGB15" s="2" t="n"/>
      <c r="BGC15" s="2" t="n"/>
      <c r="BGD15" s="2" t="n"/>
      <c r="BGE15" s="2" t="n"/>
      <c r="BGF15" s="2" t="n"/>
      <c r="BGG15" s="2" t="n"/>
      <c r="BGH15" s="2" t="n"/>
      <c r="BGI15" s="2" t="n"/>
      <c r="BGJ15" s="2" t="n"/>
      <c r="BGK15" s="2" t="n"/>
      <c r="BGL15" s="2" t="n"/>
      <c r="BGM15" s="2" t="n"/>
      <c r="BGN15" s="33" t="n"/>
      <c r="BGO15" s="2" t="n"/>
      <c r="BGP15" s="2" t="n"/>
      <c r="BGQ15" s="2" t="n"/>
      <c r="BGR15" s="2" t="n"/>
      <c r="BGS15" s="2" t="n"/>
      <c r="BGT15" s="2" t="n"/>
      <c r="BGU15" s="2" t="n"/>
      <c r="BGV15" s="2" t="n"/>
      <c r="BGW15" s="2" t="n"/>
      <c r="BGX15" s="2" t="n"/>
      <c r="BGY15" s="2" t="n"/>
      <c r="BGZ15" s="2" t="n"/>
      <c r="BHA15" s="33" t="n"/>
      <c r="BHB15" s="2" t="n"/>
      <c r="BHC15" s="2" t="n"/>
      <c r="BHD15" s="2" t="n"/>
      <c r="BHE15" s="2" t="n"/>
      <c r="BHF15" s="2" t="n"/>
      <c r="BHG15" s="2" t="n"/>
      <c r="BHH15" s="2" t="n"/>
      <c r="BHI15" s="2" t="n"/>
      <c r="BHJ15" s="2" t="n"/>
      <c r="BHK15" s="2" t="n"/>
      <c r="BHL15" s="2" t="n"/>
      <c r="BHM15" s="2" t="n"/>
      <c r="BHN15" s="33" t="n"/>
      <c r="BHO15" s="2" t="n"/>
      <c r="BHP15" s="2" t="n"/>
      <c r="BHQ15" s="2" t="n"/>
      <c r="BHR15" s="2" t="n"/>
      <c r="BHS15" s="2" t="n"/>
      <c r="BHT15" s="2" t="n"/>
      <c r="BHU15" s="2" t="n"/>
      <c r="BHV15" s="2" t="n"/>
      <c r="BHW15" s="2" t="n"/>
      <c r="BHX15" s="2" t="n"/>
      <c r="BHY15" s="2" t="n"/>
      <c r="BHZ15" s="2" t="n"/>
      <c r="BIA15" s="33" t="n"/>
      <c r="BIB15" s="2" t="n"/>
      <c r="BIC15" s="2" t="n"/>
      <c r="BID15" s="2" t="n"/>
      <c r="BIE15" s="2" t="n"/>
      <c r="BIF15" s="2" t="n"/>
      <c r="BIG15" s="2" t="n"/>
      <c r="BIH15" s="2" t="n"/>
      <c r="BII15" s="2" t="n"/>
      <c r="BIJ15" s="2" t="n"/>
      <c r="BIK15" s="2" t="n"/>
      <c r="BIL15" s="2" t="n"/>
      <c r="BIM15" s="2" t="n"/>
      <c r="BIN15" s="33" t="n"/>
      <c r="BIO15" s="2" t="n"/>
      <c r="BIP15" s="2" t="n"/>
      <c r="BIQ15" s="2" t="n"/>
      <c r="BIR15" s="2" t="n"/>
      <c r="BIS15" s="2" t="n"/>
      <c r="BIT15" s="2" t="n"/>
      <c r="BIU15" s="2" t="n"/>
      <c r="BIV15" s="2" t="n"/>
      <c r="BIW15" s="2" t="n"/>
      <c r="BIX15" s="2" t="n"/>
      <c r="BIY15" s="2" t="n"/>
      <c r="BIZ15" s="2" t="n"/>
      <c r="BJA15" s="33" t="n"/>
      <c r="BJB15" s="2" t="n"/>
      <c r="BJC15" s="2" t="n"/>
      <c r="BJD15" s="2" t="n"/>
      <c r="BJE15" s="2" t="n"/>
      <c r="BJF15" s="2" t="n"/>
      <c r="BJG15" s="2" t="n"/>
      <c r="BJH15" s="2" t="n"/>
      <c r="BJI15" s="2" t="n"/>
      <c r="BJJ15" s="2" t="n"/>
      <c r="BJK15" s="2" t="n"/>
      <c r="BJL15" s="2" t="n"/>
      <c r="BJM15" s="2" t="n"/>
      <c r="BJN15" s="33" t="n"/>
      <c r="BJO15" s="2" t="n"/>
      <c r="BJP15" s="2" t="n"/>
      <c r="BJQ15" s="2" t="n"/>
      <c r="BJR15" s="2" t="n"/>
      <c r="BJS15" s="2" t="n"/>
      <c r="BJT15" s="2" t="n"/>
      <c r="BJU15" s="2" t="n"/>
      <c r="BJV15" s="2" t="n"/>
      <c r="BJW15" s="2" t="n"/>
      <c r="BJX15" s="2" t="n"/>
      <c r="BJY15" s="2" t="n"/>
      <c r="BJZ15" s="2" t="n"/>
      <c r="BKA15" s="33" t="n"/>
      <c r="BKB15" s="2" t="n"/>
      <c r="BKC15" s="2" t="n"/>
      <c r="BKD15" s="2" t="n"/>
      <c r="BKE15" s="2" t="n"/>
      <c r="BKF15" s="2" t="n"/>
      <c r="BKG15" s="2" t="n"/>
      <c r="BKH15" s="2" t="n"/>
      <c r="BKI15" s="2" t="n"/>
      <c r="BKJ15" s="2" t="n"/>
      <c r="BKK15" s="2" t="n"/>
      <c r="BKL15" s="2" t="n"/>
      <c r="BKM15" s="2" t="n"/>
      <c r="BKN15" s="33" t="n"/>
      <c r="BKO15" s="2" t="n"/>
      <c r="BKP15" s="2" t="n"/>
      <c r="BKQ15" s="2" t="n"/>
      <c r="BKR15" s="2" t="n"/>
      <c r="BKS15" s="2" t="n"/>
      <c r="BKT15" s="2" t="n"/>
      <c r="BKU15" s="2" t="n"/>
      <c r="BKV15" s="2" t="n"/>
      <c r="BKW15" s="2" t="n"/>
      <c r="BKX15" s="2" t="n"/>
      <c r="BKY15" s="2" t="n"/>
      <c r="BKZ15" s="2" t="n"/>
      <c r="BLA15" s="33" t="n"/>
      <c r="BLB15" s="2" t="n"/>
      <c r="BLC15" s="2" t="n"/>
      <c r="BLD15" s="2" t="n"/>
      <c r="BLE15" s="2" t="n"/>
      <c r="BLF15" s="2" t="n"/>
      <c r="BLG15" s="2" t="n"/>
      <c r="BLH15" s="2" t="n"/>
      <c r="BLI15" s="2" t="n"/>
      <c r="BLJ15" s="2" t="n"/>
      <c r="BLK15" s="2" t="n"/>
      <c r="BLL15" s="2" t="n"/>
      <c r="BLM15" s="2" t="n"/>
      <c r="BLN15" s="33" t="n"/>
      <c r="BLO15" s="2" t="n"/>
      <c r="BLP15" s="2" t="n"/>
      <c r="BLQ15" s="2" t="n"/>
      <c r="BLR15" s="2" t="n"/>
      <c r="BLS15" s="2" t="n"/>
      <c r="BLT15" s="2" t="n"/>
      <c r="BLU15" s="2" t="n"/>
      <c r="BLV15" s="2" t="n"/>
      <c r="BLW15" s="2" t="n"/>
      <c r="BLX15" s="2" t="n"/>
      <c r="BLY15" s="2" t="n"/>
      <c r="BLZ15" s="2" t="n"/>
      <c r="BMA15" s="33" t="n"/>
      <c r="BMB15" s="2" t="n"/>
      <c r="BMC15" s="2" t="n"/>
      <c r="BMD15" s="2" t="n"/>
      <c r="BME15" s="2" t="n"/>
      <c r="BMF15" s="2" t="n"/>
      <c r="BMG15" s="2" t="n"/>
      <c r="BMH15" s="2" t="n"/>
      <c r="BMI15" s="2" t="n"/>
      <c r="BMJ15" s="2" t="n"/>
      <c r="BMK15" s="2" t="n"/>
      <c r="BML15" s="2" t="n"/>
      <c r="BMM15" s="2" t="n"/>
      <c r="BMN15" s="33" t="n"/>
      <c r="BMO15" s="2" t="n"/>
      <c r="BMP15" s="2" t="n"/>
      <c r="BMQ15" s="2" t="n"/>
      <c r="BMR15" s="2" t="n"/>
      <c r="BMS15" s="2" t="n"/>
      <c r="BMT15" s="2" t="n"/>
      <c r="BMU15" s="2" t="n"/>
      <c r="BMV15" s="2" t="n"/>
      <c r="BMW15" s="2" t="n"/>
      <c r="BMX15" s="2" t="n"/>
      <c r="BMY15" s="2" t="n"/>
      <c r="BMZ15" s="2" t="n"/>
      <c r="BNA15" s="33" t="n"/>
      <c r="BNB15" s="2" t="n"/>
      <c r="BNC15" s="2" t="n"/>
      <c r="BND15" s="2" t="n"/>
      <c r="BNE15" s="2" t="n"/>
      <c r="BNF15" s="2" t="n"/>
      <c r="BNG15" s="2" t="n"/>
      <c r="BNH15" s="2" t="n"/>
      <c r="BNI15" s="2" t="n"/>
      <c r="BNJ15" s="2" t="n"/>
      <c r="BNK15" s="2" t="n"/>
      <c r="BNL15" s="2" t="n"/>
      <c r="BNM15" s="2" t="n"/>
      <c r="BNN15" s="33" t="n"/>
      <c r="BNO15" s="2" t="n"/>
      <c r="BNP15" s="2" t="n"/>
      <c r="BNQ15" s="2" t="n"/>
      <c r="BNR15" s="2" t="n"/>
      <c r="BNS15" s="2" t="n"/>
      <c r="BNT15" s="2" t="n"/>
      <c r="BNU15" s="2" t="n"/>
      <c r="BNV15" s="2" t="n"/>
      <c r="BNW15" s="2" t="n"/>
      <c r="BNX15" s="2" t="n"/>
      <c r="BNY15" s="2" t="n"/>
      <c r="BNZ15" s="2" t="n"/>
      <c r="BOA15" s="33" t="n"/>
      <c r="BOB15" s="2" t="n"/>
      <c r="BOC15" s="2" t="n"/>
      <c r="BOD15" s="2" t="n"/>
      <c r="BOE15" s="2" t="n"/>
      <c r="BOF15" s="2" t="n"/>
      <c r="BOG15" s="2" t="n"/>
      <c r="BOH15" s="2" t="n"/>
      <c r="BOI15" s="2" t="n"/>
      <c r="BOJ15" s="2" t="n"/>
      <c r="BOK15" s="2" t="n"/>
      <c r="BOL15" s="2" t="n"/>
      <c r="BOM15" s="2" t="n"/>
      <c r="BON15" s="33" t="n"/>
      <c r="BOO15" s="2" t="n"/>
      <c r="BOP15" s="2" t="n"/>
      <c r="BOQ15" s="2" t="n"/>
      <c r="BOR15" s="2" t="n"/>
      <c r="BOS15" s="2" t="n"/>
      <c r="BOT15" s="2" t="n"/>
      <c r="BOU15" s="2" t="n"/>
      <c r="BOV15" s="2" t="n"/>
      <c r="BOW15" s="2" t="n"/>
      <c r="BOX15" s="2" t="n"/>
      <c r="BOY15" s="2" t="n"/>
      <c r="BOZ15" s="2" t="n"/>
      <c r="BPA15" s="33" t="n"/>
      <c r="BPB15" s="2" t="n"/>
      <c r="BPC15" s="2" t="n"/>
      <c r="BPD15" s="2" t="n"/>
      <c r="BPE15" s="2" t="n"/>
      <c r="BPF15" s="2" t="n"/>
      <c r="BPG15" s="2" t="n"/>
      <c r="BPH15" s="2" t="n"/>
      <c r="BPI15" s="2" t="n"/>
      <c r="BPJ15" s="2" t="n"/>
      <c r="BPK15" s="2" t="n"/>
      <c r="BPL15" s="2" t="n"/>
      <c r="BPM15" s="2" t="n"/>
      <c r="BPN15" s="33" t="n"/>
      <c r="BPO15" s="2" t="n"/>
      <c r="BPP15" s="2" t="n"/>
      <c r="BPQ15" s="2" t="n"/>
      <c r="BPR15" s="2" t="n"/>
      <c r="BPS15" s="2" t="n"/>
      <c r="BPT15" s="2" t="n"/>
      <c r="BPU15" s="2" t="n"/>
      <c r="BPV15" s="2" t="n"/>
      <c r="BPW15" s="2" t="n"/>
      <c r="BPX15" s="2" t="n"/>
      <c r="BPY15" s="2" t="n"/>
      <c r="BPZ15" s="2" t="n"/>
      <c r="BQA15" s="33" t="n"/>
      <c r="BQB15" s="2" t="n"/>
      <c r="BQC15" s="2" t="n"/>
      <c r="BQD15" s="2" t="n"/>
      <c r="BQE15" s="2" t="n"/>
      <c r="BQF15" s="2" t="n"/>
      <c r="BQG15" s="2" t="n"/>
      <c r="BQH15" s="2" t="n"/>
      <c r="BQI15" s="2" t="n"/>
      <c r="BQJ15" s="2" t="n"/>
      <c r="BQK15" s="2" t="n"/>
      <c r="BQL15" s="2" t="n"/>
      <c r="BQM15" s="2" t="n"/>
      <c r="BQN15" s="33" t="n"/>
      <c r="BQO15" s="2" t="n"/>
      <c r="BQP15" s="2" t="n"/>
      <c r="BQQ15" s="2" t="n"/>
      <c r="BQR15" s="2" t="n"/>
      <c r="BQS15" s="2" t="n"/>
      <c r="BQT15" s="2" t="n"/>
      <c r="BQU15" s="2" t="n"/>
      <c r="BQV15" s="2" t="n"/>
      <c r="BQW15" s="2" t="n"/>
      <c r="BQX15" s="2" t="n"/>
      <c r="BQY15" s="2" t="n"/>
      <c r="BQZ15" s="2" t="n"/>
      <c r="BRA15" s="33" t="n"/>
      <c r="BRB15" s="2" t="n"/>
      <c r="BRC15" s="2" t="n"/>
      <c r="BRD15" s="2" t="n"/>
      <c r="BRE15" s="2" t="n"/>
      <c r="BRF15" s="2" t="n"/>
      <c r="BRG15" s="2" t="n"/>
      <c r="BRH15" s="2" t="n"/>
      <c r="BRI15" s="2" t="n"/>
      <c r="BRJ15" s="2" t="n"/>
      <c r="BRK15" s="2" t="n"/>
      <c r="BRL15" s="2" t="n"/>
      <c r="BRM15" s="2" t="n"/>
      <c r="BRN15" s="33" t="n"/>
      <c r="BRO15" s="2" t="n"/>
      <c r="BRP15" s="2" t="n"/>
      <c r="BRQ15" s="2" t="n"/>
      <c r="BRR15" s="2" t="n"/>
      <c r="BRS15" s="2" t="n"/>
      <c r="BRT15" s="2" t="n"/>
      <c r="BRU15" s="2" t="n"/>
      <c r="BRV15" s="2" t="n"/>
      <c r="BRW15" s="2" t="n"/>
      <c r="BRX15" s="2" t="n"/>
      <c r="BRY15" s="2" t="n"/>
      <c r="BRZ15" s="2" t="n"/>
      <c r="BSA15" s="33" t="n"/>
      <c r="BSB15" s="2" t="n"/>
      <c r="BSC15" s="2" t="n"/>
      <c r="BSD15" s="2" t="n"/>
      <c r="BSE15" s="2" t="n"/>
      <c r="BSF15" s="2" t="n"/>
      <c r="BSG15" s="2" t="n"/>
      <c r="BSH15" s="2" t="n"/>
      <c r="BSI15" s="2" t="n"/>
      <c r="BSJ15" s="2" t="n"/>
      <c r="BSK15" s="2" t="n"/>
      <c r="BSL15" s="2" t="n"/>
      <c r="BSM15" s="2" t="n"/>
      <c r="BSN15" s="33" t="n"/>
      <c r="BSO15" s="2" t="n"/>
      <c r="BSP15" s="2" t="n"/>
      <c r="BSQ15" s="2" t="n"/>
      <c r="BSR15" s="2" t="n"/>
      <c r="BSS15" s="2" t="n"/>
      <c r="BST15" s="2" t="n"/>
      <c r="BSU15" s="2" t="n"/>
      <c r="BSV15" s="2" t="n"/>
      <c r="BSW15" s="2" t="n"/>
      <c r="BSX15" s="2" t="n"/>
      <c r="BSY15" s="2" t="n"/>
      <c r="BSZ15" s="2" t="n"/>
      <c r="BTA15" s="33" t="n"/>
      <c r="BTB15" s="2" t="n"/>
      <c r="BTC15" s="2" t="n"/>
      <c r="BTD15" s="2" t="n"/>
      <c r="BTE15" s="2" t="n"/>
      <c r="BTF15" s="2" t="n"/>
      <c r="BTG15" s="2" t="n"/>
      <c r="BTH15" s="2" t="n"/>
      <c r="BTI15" s="2" t="n"/>
      <c r="BTJ15" s="2" t="n"/>
      <c r="BTK15" s="2" t="n"/>
      <c r="BTL15" s="2" t="n"/>
      <c r="BTM15" s="2" t="n"/>
      <c r="BTN15" s="33" t="n"/>
      <c r="BTO15" s="2" t="n"/>
      <c r="BTP15" s="2" t="n"/>
      <c r="BTQ15" s="2" t="n"/>
      <c r="BTR15" s="2" t="n"/>
      <c r="BTS15" s="2" t="n"/>
      <c r="BTT15" s="2" t="n"/>
      <c r="BTU15" s="2" t="n"/>
      <c r="BTV15" s="2" t="n"/>
      <c r="BTW15" s="2" t="n"/>
      <c r="BTX15" s="2" t="n"/>
      <c r="BTY15" s="2" t="n"/>
      <c r="BTZ15" s="2" t="n"/>
      <c r="BUA15" s="33" t="n"/>
      <c r="BUB15" s="2" t="n"/>
      <c r="BUC15" s="2" t="n"/>
      <c r="BUD15" s="2" t="n"/>
      <c r="BUE15" s="2" t="n"/>
      <c r="BUF15" s="2" t="n"/>
      <c r="BUG15" s="2" t="n"/>
      <c r="BUH15" s="2" t="n"/>
      <c r="BUI15" s="2" t="n"/>
      <c r="BUJ15" s="2" t="n"/>
      <c r="BUK15" s="2" t="n"/>
      <c r="BUL15" s="2" t="n"/>
      <c r="BUM15" s="2" t="n"/>
      <c r="BUN15" s="33" t="n"/>
      <c r="BUO15" s="2" t="n"/>
      <c r="BUP15" s="2" t="n"/>
      <c r="BUQ15" s="2" t="n"/>
      <c r="BUR15" s="2" t="n"/>
      <c r="BUS15" s="2" t="n"/>
      <c r="BUT15" s="2" t="n"/>
      <c r="BUU15" s="2" t="n"/>
      <c r="BUV15" s="2" t="n"/>
      <c r="BUW15" s="2" t="n"/>
      <c r="BUX15" s="2" t="n"/>
      <c r="BUY15" s="2" t="n"/>
      <c r="BUZ15" s="2" t="n"/>
      <c r="BVA15" s="33" t="n"/>
      <c r="BVB15" s="2" t="n"/>
      <c r="BVC15" s="2" t="n"/>
      <c r="BVD15" s="2" t="n"/>
      <c r="BVE15" s="2" t="n"/>
      <c r="BVF15" s="2" t="n"/>
      <c r="BVG15" s="2" t="n"/>
      <c r="BVH15" s="2" t="n"/>
      <c r="BVI15" s="2" t="n"/>
      <c r="BVJ15" s="2" t="n"/>
      <c r="BVK15" s="2" t="n"/>
      <c r="BVL15" s="2" t="n"/>
      <c r="BVM15" s="2" t="n"/>
      <c r="BVN15" s="33" t="n"/>
      <c r="BVO15" s="2" t="n"/>
      <c r="BVP15" s="2" t="n"/>
      <c r="BVQ15" s="2" t="n"/>
      <c r="BVR15" s="2" t="n"/>
      <c r="BVS15" s="2" t="n"/>
      <c r="BVT15" s="2" t="n"/>
      <c r="BVU15" s="2" t="n"/>
      <c r="BVV15" s="2" t="n"/>
      <c r="BVW15" s="2" t="n"/>
      <c r="BVX15" s="2" t="n"/>
      <c r="BVY15" s="2" t="n"/>
      <c r="BVZ15" s="2" t="n"/>
      <c r="BWA15" s="33" t="n"/>
      <c r="BWB15" s="2" t="n"/>
      <c r="BWC15" s="2" t="n"/>
      <c r="BWD15" s="2" t="n"/>
      <c r="BWE15" s="2" t="n"/>
      <c r="BWF15" s="2" t="n"/>
      <c r="BWG15" s="2" t="n"/>
      <c r="BWH15" s="2" t="n"/>
      <c r="BWI15" s="2" t="n"/>
      <c r="BWJ15" s="2" t="n"/>
      <c r="BWK15" s="2" t="n"/>
      <c r="BWL15" s="2" t="n"/>
      <c r="BWM15" s="2" t="n"/>
      <c r="BWN15" s="33" t="n"/>
      <c r="BWO15" s="2" t="n"/>
      <c r="BWP15" s="2" t="n"/>
      <c r="BWQ15" s="2" t="n"/>
      <c r="BWR15" s="2" t="n"/>
      <c r="BWS15" s="2" t="n"/>
      <c r="BWT15" s="2" t="n"/>
      <c r="BWU15" s="2" t="n"/>
      <c r="BWV15" s="2" t="n"/>
      <c r="BWW15" s="2" t="n"/>
      <c r="BWX15" s="2" t="n"/>
      <c r="BWY15" s="2" t="n"/>
      <c r="BWZ15" s="2" t="n"/>
      <c r="BXA15" s="33" t="n"/>
      <c r="BXB15" s="2" t="n"/>
      <c r="BXC15" s="2" t="n"/>
      <c r="BXD15" s="2" t="n"/>
      <c r="BXE15" s="2" t="n"/>
      <c r="BXF15" s="2" t="n"/>
      <c r="BXG15" s="2" t="n"/>
      <c r="BXH15" s="2" t="n"/>
      <c r="BXI15" s="2" t="n"/>
      <c r="BXJ15" s="2" t="n"/>
      <c r="BXK15" s="2" t="n"/>
      <c r="BXL15" s="2" t="n"/>
      <c r="BXM15" s="2" t="n"/>
      <c r="BXN15" s="33" t="n"/>
      <c r="BXO15" s="2" t="n"/>
      <c r="BXP15" s="2" t="n"/>
      <c r="BXQ15" s="2" t="n"/>
      <c r="BXR15" s="2" t="n"/>
      <c r="BXS15" s="2" t="n"/>
      <c r="BXT15" s="2" t="n"/>
      <c r="BXU15" s="2" t="n"/>
      <c r="BXV15" s="2" t="n"/>
      <c r="BXW15" s="2" t="n"/>
      <c r="BXX15" s="2" t="n"/>
      <c r="BXY15" s="2" t="n"/>
      <c r="BXZ15" s="2" t="n"/>
      <c r="BYA15" s="33" t="n"/>
      <c r="BYB15" s="2" t="n"/>
      <c r="BYC15" s="2" t="n"/>
      <c r="BYD15" s="2" t="n"/>
      <c r="BYE15" s="2" t="n"/>
      <c r="BYF15" s="2" t="n"/>
      <c r="BYG15" s="2" t="n"/>
      <c r="BYH15" s="2" t="n"/>
      <c r="BYI15" s="2" t="n"/>
      <c r="BYJ15" s="2" t="n"/>
      <c r="BYK15" s="2" t="n"/>
      <c r="BYL15" s="2" t="n"/>
      <c r="BYM15" s="2" t="n"/>
      <c r="BYN15" s="33" t="n"/>
      <c r="BYO15" s="2" t="n"/>
      <c r="BYP15" s="2" t="n"/>
      <c r="BYQ15" s="2" t="n"/>
      <c r="BYR15" s="2" t="n"/>
      <c r="BYS15" s="2" t="n"/>
      <c r="BYT15" s="2" t="n"/>
      <c r="BYU15" s="2" t="n"/>
      <c r="BYV15" s="2" t="n"/>
      <c r="BYW15" s="2" t="n"/>
      <c r="BYX15" s="2" t="n"/>
      <c r="BYY15" s="2" t="n"/>
      <c r="BYZ15" s="2" t="n"/>
      <c r="BZA15" s="33" t="n"/>
      <c r="BZB15" s="2" t="n"/>
      <c r="BZC15" s="2" t="n"/>
      <c r="BZD15" s="2" t="n"/>
      <c r="BZE15" s="2" t="n"/>
      <c r="BZF15" s="2" t="n"/>
      <c r="BZG15" s="2" t="n"/>
      <c r="BZH15" s="2" t="n"/>
      <c r="BZI15" s="2" t="n"/>
      <c r="BZJ15" s="2" t="n"/>
      <c r="BZK15" s="2" t="n"/>
      <c r="BZL15" s="2" t="n"/>
      <c r="BZM15" s="2" t="n"/>
      <c r="BZN15" s="33" t="n"/>
      <c r="BZO15" s="2" t="n"/>
      <c r="BZP15" s="2" t="n"/>
      <c r="BZQ15" s="2" t="n"/>
      <c r="BZR15" s="2" t="n"/>
      <c r="BZS15" s="2" t="n"/>
      <c r="BZT15" s="2" t="n"/>
      <c r="BZU15" s="2" t="n"/>
      <c r="BZV15" s="2" t="n"/>
      <c r="BZW15" s="2" t="n"/>
      <c r="BZX15" s="2" t="n"/>
      <c r="BZY15" s="2" t="n"/>
      <c r="BZZ15" s="2" t="n"/>
      <c r="CAA15" s="33" t="n"/>
      <c r="CAB15" s="2" t="n"/>
      <c r="CAC15" s="2" t="n"/>
      <c r="CAD15" s="2" t="n"/>
      <c r="CAE15" s="2" t="n"/>
      <c r="CAF15" s="2" t="n"/>
      <c r="CAG15" s="2" t="n"/>
      <c r="CAH15" s="2" t="n"/>
      <c r="CAI15" s="2" t="n"/>
      <c r="CAJ15" s="2" t="n"/>
      <c r="CAK15" s="2" t="n"/>
      <c r="CAL15" s="2" t="n"/>
      <c r="CAM15" s="2" t="n"/>
      <c r="CAN15" s="33" t="n"/>
      <c r="CAO15" s="2" t="n"/>
      <c r="CAP15" s="2" t="n"/>
      <c r="CAQ15" s="2" t="n"/>
      <c r="CAR15" s="2" t="n"/>
      <c r="CAS15" s="2" t="n"/>
      <c r="CAT15" s="2" t="n"/>
      <c r="CAU15" s="2" t="n"/>
      <c r="CAV15" s="2" t="n"/>
      <c r="CAW15" s="2" t="n"/>
      <c r="CAX15" s="2" t="n"/>
      <c r="CAY15" s="2" t="n"/>
      <c r="CAZ15" s="2" t="n"/>
      <c r="CBA15" s="33" t="n"/>
      <c r="CBB15" s="2" t="n"/>
      <c r="CBC15" s="2" t="n"/>
      <c r="CBD15" s="2" t="n"/>
      <c r="CBE15" s="2" t="n"/>
      <c r="CBF15" s="2" t="n"/>
      <c r="CBG15" s="2" t="n"/>
      <c r="CBH15" s="2" t="n"/>
      <c r="CBI15" s="2" t="n"/>
      <c r="CBJ15" s="2" t="n"/>
      <c r="CBK15" s="2" t="n"/>
      <c r="CBL15" s="2" t="n"/>
      <c r="CBM15" s="2" t="n"/>
      <c r="CBN15" s="33" t="n"/>
      <c r="CBO15" s="2" t="n"/>
      <c r="CBP15" s="2" t="n"/>
      <c r="CBQ15" s="2" t="n"/>
      <c r="CBR15" s="2" t="n"/>
      <c r="CBS15" s="2" t="n"/>
      <c r="CBT15" s="2" t="n"/>
      <c r="CBU15" s="2" t="n"/>
      <c r="CBV15" s="2" t="n"/>
      <c r="CBW15" s="2" t="n"/>
      <c r="CBX15" s="2" t="n"/>
      <c r="CBY15" s="2" t="n"/>
      <c r="CBZ15" s="2" t="n"/>
      <c r="CCA15" s="33" t="n"/>
      <c r="CCB15" s="2" t="n"/>
      <c r="CCC15" s="2" t="n"/>
      <c r="CCD15" s="2" t="n"/>
      <c r="CCE15" s="2" t="n"/>
      <c r="CCF15" s="2" t="n"/>
      <c r="CCG15" s="2" t="n"/>
      <c r="CCH15" s="2" t="n"/>
      <c r="CCI15" s="2" t="n"/>
      <c r="CCJ15" s="2" t="n"/>
      <c r="CCK15" s="2" t="n"/>
      <c r="CCL15" s="2" t="n"/>
      <c r="CCM15" s="2" t="n"/>
      <c r="CCN15" s="33" t="n"/>
      <c r="CCO15" s="2" t="n"/>
      <c r="CCP15" s="2" t="n"/>
      <c r="CCQ15" s="2" t="n"/>
      <c r="CCR15" s="2" t="n"/>
      <c r="CCS15" s="2" t="n"/>
      <c r="CCT15" s="2" t="n"/>
      <c r="CCU15" s="2" t="n"/>
      <c r="CCV15" s="2" t="n"/>
      <c r="CCW15" s="2" t="n"/>
      <c r="CCX15" s="2" t="n"/>
      <c r="CCY15" s="2" t="n"/>
      <c r="CCZ15" s="2" t="n"/>
      <c r="CDA15" s="33" t="n"/>
      <c r="CDB15" s="2" t="n"/>
      <c r="CDC15" s="2" t="n"/>
      <c r="CDD15" s="2" t="n"/>
      <c r="CDE15" s="2" t="n"/>
      <c r="CDF15" s="2" t="n"/>
      <c r="CDG15" s="2" t="n"/>
      <c r="CDH15" s="2" t="n"/>
      <c r="CDI15" s="2" t="n"/>
      <c r="CDJ15" s="2" t="n"/>
      <c r="CDK15" s="2" t="n"/>
      <c r="CDL15" s="2" t="n"/>
      <c r="CDM15" s="2" t="n"/>
      <c r="CDN15" s="33" t="n"/>
      <c r="CDO15" s="2" t="n"/>
      <c r="CDP15" s="2" t="n"/>
      <c r="CDQ15" s="2" t="n"/>
      <c r="CDR15" s="2" t="n"/>
      <c r="CDS15" s="2" t="n"/>
      <c r="CDT15" s="2" t="n"/>
      <c r="CDU15" s="2" t="n"/>
      <c r="CDV15" s="2" t="n"/>
      <c r="CDW15" s="2" t="n"/>
      <c r="CDX15" s="2" t="n"/>
      <c r="CDY15" s="2" t="n"/>
      <c r="CDZ15" s="2" t="n"/>
      <c r="CEA15" s="33" t="n"/>
      <c r="CEB15" s="2" t="n"/>
      <c r="CEC15" s="2" t="n"/>
      <c r="CED15" s="2" t="n"/>
      <c r="CEE15" s="2" t="n"/>
      <c r="CEF15" s="2" t="n"/>
      <c r="CEG15" s="2" t="n"/>
      <c r="CEH15" s="2" t="n"/>
      <c r="CEI15" s="2" t="n"/>
      <c r="CEJ15" s="2" t="n"/>
      <c r="CEK15" s="2" t="n"/>
      <c r="CEL15" s="2" t="n"/>
      <c r="CEM15" s="2" t="n"/>
      <c r="CEN15" s="33" t="n"/>
      <c r="CEO15" s="2" t="n"/>
      <c r="CEP15" s="2" t="n"/>
      <c r="CEQ15" s="2" t="n"/>
      <c r="CER15" s="2" t="n"/>
      <c r="CES15" s="2" t="n"/>
      <c r="CET15" s="2" t="n"/>
      <c r="CEU15" s="2" t="n"/>
      <c r="CEV15" s="2" t="n"/>
      <c r="CEW15" s="2" t="n"/>
      <c r="CEX15" s="2" t="n"/>
      <c r="CEY15" s="2" t="n"/>
      <c r="CEZ15" s="2" t="n"/>
      <c r="CFA15" s="33" t="n"/>
      <c r="CFB15" s="2" t="n"/>
      <c r="CFC15" s="2" t="n"/>
      <c r="CFD15" s="2" t="n"/>
      <c r="CFE15" s="2" t="n"/>
      <c r="CFF15" s="2" t="n"/>
      <c r="CFG15" s="2" t="n"/>
      <c r="CFH15" s="2" t="n"/>
      <c r="CFI15" s="2" t="n"/>
      <c r="CFJ15" s="2" t="n"/>
      <c r="CFK15" s="2" t="n"/>
      <c r="CFL15" s="2" t="n"/>
      <c r="CFM15" s="2" t="n"/>
      <c r="CFN15" s="33" t="n"/>
      <c r="CFO15" s="2" t="n"/>
      <c r="CFP15" s="2" t="n"/>
      <c r="CFQ15" s="2" t="n"/>
      <c r="CFR15" s="2" t="n"/>
      <c r="CFS15" s="2" t="n"/>
      <c r="CFT15" s="2" t="n"/>
      <c r="CFU15" s="2" t="n"/>
      <c r="CFV15" s="2" t="n"/>
      <c r="CFW15" s="2" t="n"/>
      <c r="CFX15" s="2" t="n"/>
      <c r="CFY15" s="2" t="n"/>
      <c r="CFZ15" s="2" t="n"/>
      <c r="CGA15" s="33" t="n"/>
      <c r="CGB15" s="2" t="n"/>
      <c r="CGC15" s="2" t="n"/>
      <c r="CGD15" s="2" t="n"/>
      <c r="CGE15" s="2" t="n"/>
      <c r="CGF15" s="2" t="n"/>
      <c r="CGG15" s="2" t="n"/>
      <c r="CGH15" s="2" t="n"/>
      <c r="CGI15" s="2" t="n"/>
      <c r="CGJ15" s="2" t="n"/>
      <c r="CGK15" s="2" t="n"/>
      <c r="CGL15" s="2" t="n"/>
      <c r="CGM15" s="2" t="n"/>
      <c r="CGN15" s="33" t="n"/>
      <c r="CGO15" s="2" t="n"/>
      <c r="CGP15" s="2" t="n"/>
      <c r="CGQ15" s="2" t="n"/>
      <c r="CGR15" s="2" t="n"/>
      <c r="CGS15" s="2" t="n"/>
      <c r="CGT15" s="2" t="n"/>
      <c r="CGU15" s="2" t="n"/>
      <c r="CGV15" s="2" t="n"/>
      <c r="CGW15" s="2" t="n"/>
      <c r="CGX15" s="2" t="n"/>
      <c r="CGY15" s="2" t="n"/>
      <c r="CGZ15" s="2" t="n"/>
      <c r="CHA15" s="33" t="n"/>
      <c r="CHB15" s="2" t="n"/>
      <c r="CHC15" s="2" t="n"/>
      <c r="CHD15" s="2" t="n"/>
      <c r="CHE15" s="2" t="n"/>
      <c r="CHF15" s="2" t="n"/>
      <c r="CHG15" s="2" t="n"/>
      <c r="CHH15" s="2" t="n"/>
      <c r="CHI15" s="2" t="n"/>
      <c r="CHJ15" s="2" t="n"/>
      <c r="CHK15" s="2" t="n"/>
      <c r="CHL15" s="2" t="n"/>
      <c r="CHM15" s="2" t="n"/>
      <c r="CHN15" s="33" t="n"/>
      <c r="CHO15" s="2" t="n"/>
      <c r="CHP15" s="2" t="n"/>
      <c r="CHQ15" s="2" t="n"/>
      <c r="CHR15" s="2" t="n"/>
      <c r="CHS15" s="2" t="n"/>
      <c r="CHT15" s="2" t="n"/>
      <c r="CHU15" s="2" t="n"/>
      <c r="CHV15" s="2" t="n"/>
      <c r="CHW15" s="2" t="n"/>
      <c r="CHX15" s="2" t="n"/>
      <c r="CHY15" s="2" t="n"/>
      <c r="CHZ15" s="2" t="n"/>
      <c r="CIA15" s="33" t="n"/>
      <c r="CIB15" s="2" t="n"/>
      <c r="CIC15" s="2" t="n"/>
      <c r="CID15" s="2" t="n"/>
      <c r="CIE15" s="2" t="n"/>
      <c r="CIF15" s="2" t="n"/>
      <c r="CIG15" s="2" t="n"/>
      <c r="CIH15" s="2" t="n"/>
      <c r="CII15" s="2" t="n"/>
      <c r="CIJ15" s="2" t="n"/>
      <c r="CIK15" s="2" t="n"/>
      <c r="CIL15" s="2" t="n"/>
      <c r="CIM15" s="2" t="n"/>
      <c r="CIN15" s="33" t="n"/>
      <c r="CIO15" s="2" t="n"/>
      <c r="CIP15" s="2" t="n"/>
      <c r="CIQ15" s="2" t="n"/>
      <c r="CIR15" s="2" t="n"/>
      <c r="CIS15" s="2" t="n"/>
      <c r="CIT15" s="2" t="n"/>
      <c r="CIU15" s="2" t="n"/>
      <c r="CIV15" s="2" t="n"/>
      <c r="CIW15" s="2" t="n"/>
      <c r="CIX15" s="2" t="n"/>
      <c r="CIY15" s="2" t="n"/>
      <c r="CIZ15" s="2" t="n"/>
      <c r="CJA15" s="33" t="n"/>
      <c r="CJB15" s="2" t="n"/>
      <c r="CJC15" s="2" t="n"/>
      <c r="CJD15" s="2" t="n"/>
      <c r="CJE15" s="2" t="n"/>
      <c r="CJF15" s="2" t="n"/>
      <c r="CJG15" s="2" t="n"/>
      <c r="CJH15" s="2" t="n"/>
      <c r="CJI15" s="2" t="n"/>
      <c r="CJJ15" s="2" t="n"/>
      <c r="CJK15" s="2" t="n"/>
      <c r="CJL15" s="2" t="n"/>
      <c r="CJM15" s="2" t="n"/>
      <c r="CJN15" s="33" t="n"/>
      <c r="CJO15" s="2" t="n"/>
      <c r="CJP15" s="2" t="n"/>
      <c r="CJQ15" s="2" t="n"/>
      <c r="CJR15" s="2" t="n"/>
      <c r="CJS15" s="2" t="n"/>
      <c r="CJT15" s="2" t="n"/>
      <c r="CJU15" s="2" t="n"/>
      <c r="CJV15" s="2" t="n"/>
      <c r="CJW15" s="2" t="n"/>
      <c r="CJX15" s="2" t="n"/>
      <c r="CJY15" s="2" t="n"/>
      <c r="CJZ15" s="2" t="n"/>
      <c r="CKA15" s="33" t="n"/>
      <c r="CKB15" s="2" t="n"/>
      <c r="CKC15" s="2" t="n"/>
      <c r="CKD15" s="2" t="n"/>
      <c r="CKE15" s="2" t="n"/>
      <c r="CKF15" s="2" t="n"/>
      <c r="CKG15" s="2" t="n"/>
      <c r="CKH15" s="2" t="n"/>
      <c r="CKI15" s="2" t="n"/>
      <c r="CKJ15" s="2" t="n"/>
      <c r="CKK15" s="2" t="n"/>
      <c r="CKL15" s="2" t="n"/>
      <c r="CKM15" s="2" t="n"/>
      <c r="CKN15" s="33" t="n"/>
      <c r="CKO15" s="2" t="n"/>
      <c r="CKP15" s="2" t="n"/>
      <c r="CKQ15" s="2" t="n"/>
      <c r="CKR15" s="2" t="n"/>
      <c r="CKS15" s="2" t="n"/>
      <c r="CKT15" s="2" t="n"/>
      <c r="CKU15" s="2" t="n"/>
      <c r="CKV15" s="2" t="n"/>
      <c r="CKW15" s="2" t="n"/>
      <c r="CKX15" s="2" t="n"/>
      <c r="CKY15" s="2" t="n"/>
      <c r="CKZ15" s="2" t="n"/>
      <c r="CLA15" s="33" t="n"/>
      <c r="CLB15" s="2" t="n"/>
      <c r="CLC15" s="2" t="n"/>
      <c r="CLD15" s="2" t="n"/>
      <c r="CLE15" s="2" t="n"/>
      <c r="CLF15" s="2" t="n"/>
      <c r="CLG15" s="2" t="n"/>
      <c r="CLH15" s="2" t="n"/>
      <c r="CLI15" s="2" t="n"/>
      <c r="CLJ15" s="2" t="n"/>
      <c r="CLK15" s="2" t="n"/>
      <c r="CLL15" s="2" t="n"/>
      <c r="CLM15" s="2" t="n"/>
      <c r="CLN15" s="33" t="n"/>
      <c r="CLO15" s="2" t="n"/>
      <c r="CLP15" s="2" t="n"/>
      <c r="CLQ15" s="2" t="n"/>
      <c r="CLR15" s="2" t="n"/>
      <c r="CLS15" s="2" t="n"/>
      <c r="CLT15" s="2" t="n"/>
      <c r="CLU15" s="2" t="n"/>
      <c r="CLV15" s="2" t="n"/>
      <c r="CLW15" s="2" t="n"/>
      <c r="CLX15" s="2" t="n"/>
      <c r="CLY15" s="2" t="n"/>
      <c r="CLZ15" s="2" t="n"/>
      <c r="CMA15" s="33" t="n"/>
      <c r="CMB15" s="2" t="n"/>
      <c r="CMC15" s="2" t="n"/>
      <c r="CMD15" s="2" t="n"/>
      <c r="CME15" s="2" t="n"/>
      <c r="CMF15" s="2" t="n"/>
      <c r="CMG15" s="2" t="n"/>
      <c r="CMH15" s="2" t="n"/>
      <c r="CMI15" s="2" t="n"/>
      <c r="CMJ15" s="2" t="n"/>
      <c r="CMK15" s="2" t="n"/>
      <c r="CML15" s="2" t="n"/>
      <c r="CMM15" s="2" t="n"/>
      <c r="CMN15" s="33" t="n"/>
      <c r="CMO15" s="2" t="n"/>
      <c r="CMP15" s="2" t="n"/>
      <c r="CMQ15" s="2" t="n"/>
      <c r="CMR15" s="2" t="n"/>
      <c r="CMS15" s="2" t="n"/>
      <c r="CMT15" s="2" t="n"/>
      <c r="CMU15" s="2" t="n"/>
      <c r="CMV15" s="2" t="n"/>
      <c r="CMW15" s="2" t="n"/>
      <c r="CMX15" s="2" t="n"/>
      <c r="CMY15" s="2" t="n"/>
      <c r="CMZ15" s="2" t="n"/>
      <c r="CNA15" s="33" t="n"/>
      <c r="CNB15" s="2" t="n"/>
      <c r="CNC15" s="2" t="n"/>
      <c r="CND15" s="2" t="n"/>
      <c r="CNE15" s="2" t="n"/>
      <c r="CNF15" s="2" t="n"/>
      <c r="CNG15" s="2" t="n"/>
      <c r="CNH15" s="2" t="n"/>
      <c r="CNI15" s="2" t="n"/>
      <c r="CNJ15" s="2" t="n"/>
      <c r="CNK15" s="2" t="n"/>
      <c r="CNL15" s="2" t="n"/>
      <c r="CNM15" s="2" t="n"/>
      <c r="CNN15" s="33" t="n"/>
      <c r="CNO15" s="2" t="n"/>
      <c r="CNP15" s="2" t="n"/>
      <c r="CNQ15" s="2" t="n"/>
      <c r="CNR15" s="2" t="n"/>
      <c r="CNS15" s="2" t="n"/>
      <c r="CNT15" s="2" t="n"/>
      <c r="CNU15" s="2" t="n"/>
      <c r="CNV15" s="2" t="n"/>
      <c r="CNW15" s="2" t="n"/>
      <c r="CNX15" s="2" t="n"/>
      <c r="CNY15" s="2" t="n"/>
      <c r="CNZ15" s="2" t="n"/>
      <c r="COA15" s="33" t="n"/>
      <c r="COB15" s="2" t="n"/>
      <c r="COC15" s="2" t="n"/>
      <c r="COD15" s="2" t="n"/>
      <c r="COE15" s="2" t="n"/>
      <c r="COF15" s="2" t="n"/>
      <c r="COG15" s="2" t="n"/>
      <c r="COH15" s="2" t="n"/>
      <c r="COI15" s="2" t="n"/>
      <c r="COJ15" s="2" t="n"/>
      <c r="COK15" s="2" t="n"/>
      <c r="COL15" s="2" t="n"/>
      <c r="COM15" s="2" t="n"/>
      <c r="CON15" s="33" t="n"/>
      <c r="COO15" s="2" t="n"/>
      <c r="COP15" s="2" t="n"/>
      <c r="COQ15" s="2" t="n"/>
      <c r="COR15" s="2" t="n"/>
      <c r="COS15" s="2" t="n"/>
      <c r="COT15" s="2" t="n"/>
      <c r="COU15" s="2" t="n"/>
      <c r="COV15" s="2" t="n"/>
      <c r="COW15" s="2" t="n"/>
      <c r="COX15" s="2" t="n"/>
      <c r="COY15" s="2" t="n"/>
      <c r="COZ15" s="2" t="n"/>
      <c r="CPA15" s="33" t="n"/>
      <c r="CPB15" s="2" t="n"/>
      <c r="CPC15" s="2" t="n"/>
      <c r="CPD15" s="2" t="n"/>
      <c r="CPE15" s="2" t="n"/>
      <c r="CPF15" s="2" t="n"/>
      <c r="CPG15" s="2" t="n"/>
      <c r="CPH15" s="2" t="n"/>
      <c r="CPI15" s="2" t="n"/>
      <c r="CPJ15" s="2" t="n"/>
      <c r="CPK15" s="2" t="n"/>
      <c r="CPL15" s="2" t="n"/>
      <c r="CPM15" s="2" t="n"/>
      <c r="CPN15" s="33" t="n"/>
      <c r="CPO15" s="2" t="n"/>
      <c r="CPP15" s="2" t="n"/>
      <c r="CPQ15" s="2" t="n"/>
      <c r="CPR15" s="2" t="n"/>
      <c r="CPS15" s="2" t="n"/>
      <c r="CPT15" s="2" t="n"/>
      <c r="CPU15" s="2" t="n"/>
      <c r="CPV15" s="2" t="n"/>
      <c r="CPW15" s="2" t="n"/>
      <c r="CPX15" s="2" t="n"/>
      <c r="CPY15" s="2" t="n"/>
      <c r="CPZ15" s="2" t="n"/>
      <c r="CQA15" s="33" t="n"/>
      <c r="CQB15" s="2" t="n"/>
      <c r="CQC15" s="2" t="n"/>
      <c r="CQD15" s="2" t="n"/>
      <c r="CQE15" s="2" t="n"/>
      <c r="CQF15" s="2" t="n"/>
      <c r="CQG15" s="2" t="n"/>
      <c r="CQH15" s="2" t="n"/>
      <c r="CQI15" s="2" t="n"/>
      <c r="CQJ15" s="2" t="n"/>
      <c r="CQK15" s="2" t="n"/>
      <c r="CQL15" s="2" t="n"/>
      <c r="CQM15" s="2" t="n"/>
      <c r="CQN15" s="33" t="n"/>
      <c r="CQO15" s="2" t="n"/>
      <c r="CQP15" s="2" t="n"/>
      <c r="CQQ15" s="2" t="n"/>
      <c r="CQR15" s="2" t="n"/>
      <c r="CQS15" s="2" t="n"/>
      <c r="CQT15" s="2" t="n"/>
      <c r="CQU15" s="2" t="n"/>
      <c r="CQV15" s="2" t="n"/>
      <c r="CQW15" s="2" t="n"/>
      <c r="CQX15" s="2" t="n"/>
      <c r="CQY15" s="2" t="n"/>
      <c r="CQZ15" s="2" t="n"/>
      <c r="CRA15" s="33" t="n"/>
      <c r="CRB15" s="2" t="n"/>
      <c r="CRC15" s="2" t="n"/>
      <c r="CRD15" s="2" t="n"/>
      <c r="CRE15" s="2" t="n"/>
      <c r="CRF15" s="2" t="n"/>
      <c r="CRG15" s="2" t="n"/>
      <c r="CRH15" s="2" t="n"/>
      <c r="CRI15" s="2" t="n"/>
      <c r="CRJ15" s="2" t="n"/>
      <c r="CRK15" s="2" t="n"/>
      <c r="CRL15" s="2" t="n"/>
      <c r="CRM15" s="2" t="n"/>
      <c r="CRN15" s="33" t="n"/>
      <c r="CRO15" s="2" t="n"/>
      <c r="CRP15" s="2" t="n"/>
      <c r="CRQ15" s="2" t="n"/>
      <c r="CRR15" s="2" t="n"/>
      <c r="CRS15" s="2" t="n"/>
      <c r="CRT15" s="2" t="n"/>
      <c r="CRU15" s="2" t="n"/>
      <c r="CRV15" s="2" t="n"/>
      <c r="CRW15" s="2" t="n"/>
      <c r="CRX15" s="2" t="n"/>
      <c r="CRY15" s="2" t="n"/>
      <c r="CRZ15" s="2" t="n"/>
      <c r="CSA15" s="33" t="n"/>
      <c r="CSB15" s="2" t="n"/>
      <c r="CSC15" s="2" t="n"/>
      <c r="CSD15" s="2" t="n"/>
      <c r="CSE15" s="2" t="n"/>
      <c r="CSF15" s="2" t="n"/>
      <c r="CSG15" s="2" t="n"/>
      <c r="CSH15" s="2" t="n"/>
      <c r="CSI15" s="2" t="n"/>
      <c r="CSJ15" s="2" t="n"/>
      <c r="CSK15" s="2" t="n"/>
      <c r="CSL15" s="2" t="n"/>
      <c r="CSM15" s="2" t="n"/>
      <c r="CSN15" s="33" t="n"/>
      <c r="CSO15" s="2" t="n"/>
      <c r="CSP15" s="2" t="n"/>
      <c r="CSQ15" s="2" t="n"/>
      <c r="CSR15" s="2" t="n"/>
      <c r="CSS15" s="2" t="n"/>
      <c r="CST15" s="2" t="n"/>
      <c r="CSU15" s="2" t="n"/>
      <c r="CSV15" s="2" t="n"/>
      <c r="CSW15" s="2" t="n"/>
      <c r="CSX15" s="2" t="n"/>
      <c r="CSY15" s="2" t="n"/>
      <c r="CSZ15" s="2" t="n"/>
      <c r="CTA15" s="33" t="n"/>
      <c r="CTB15" s="2" t="n"/>
      <c r="CTC15" s="2" t="n"/>
      <c r="CTD15" s="2" t="n"/>
      <c r="CTE15" s="2" t="n"/>
      <c r="CTF15" s="2" t="n"/>
      <c r="CTG15" s="2" t="n"/>
      <c r="CTH15" s="2" t="n"/>
      <c r="CTI15" s="2" t="n"/>
      <c r="CTJ15" s="2" t="n"/>
      <c r="CTK15" s="2" t="n"/>
      <c r="CTL15" s="2" t="n"/>
      <c r="CTM15" s="2" t="n"/>
      <c r="CTN15" s="33" t="n"/>
      <c r="CTO15" s="2" t="n"/>
      <c r="CTP15" s="2" t="n"/>
      <c r="CTQ15" s="2" t="n"/>
      <c r="CTR15" s="2" t="n"/>
      <c r="CTS15" s="2" t="n"/>
      <c r="CTT15" s="2" t="n"/>
      <c r="CTU15" s="2" t="n"/>
      <c r="CTV15" s="2" t="n"/>
      <c r="CTW15" s="2" t="n"/>
      <c r="CTX15" s="2" t="n"/>
      <c r="CTY15" s="2" t="n"/>
      <c r="CTZ15" s="2" t="n"/>
      <c r="CUA15" s="33" t="n"/>
      <c r="CUB15" s="2" t="n"/>
      <c r="CUC15" s="2" t="n"/>
      <c r="CUD15" s="2" t="n"/>
      <c r="CUE15" s="2" t="n"/>
      <c r="CUF15" s="2" t="n"/>
      <c r="CUG15" s="2" t="n"/>
      <c r="CUH15" s="2" t="n"/>
      <c r="CUI15" s="2" t="n"/>
      <c r="CUJ15" s="2" t="n"/>
      <c r="CUK15" s="2" t="n"/>
      <c r="CUL15" s="2" t="n"/>
      <c r="CUM15" s="2" t="n"/>
      <c r="CUN15" s="33" t="n"/>
      <c r="CUO15" s="2" t="n"/>
      <c r="CUP15" s="2" t="n"/>
      <c r="CUQ15" s="2" t="n"/>
      <c r="CUR15" s="2" t="n"/>
      <c r="CUS15" s="2" t="n"/>
      <c r="CUT15" s="2" t="n"/>
      <c r="CUU15" s="2" t="n"/>
      <c r="CUV15" s="2" t="n"/>
      <c r="CUW15" s="2" t="n"/>
      <c r="CUX15" s="2" t="n"/>
      <c r="CUY15" s="2" t="n"/>
      <c r="CUZ15" s="2" t="n"/>
      <c r="CVA15" s="33" t="n"/>
      <c r="CVB15" s="2" t="n"/>
      <c r="CVC15" s="2" t="n"/>
      <c r="CVD15" s="2" t="n"/>
      <c r="CVE15" s="2" t="n"/>
      <c r="CVF15" s="2" t="n"/>
      <c r="CVG15" s="2" t="n"/>
      <c r="CVH15" s="2" t="n"/>
      <c r="CVI15" s="2" t="n"/>
      <c r="CVJ15" s="2" t="n"/>
      <c r="CVK15" s="2" t="n"/>
      <c r="CVL15" s="2" t="n"/>
      <c r="CVM15" s="2" t="n"/>
      <c r="CVN15" s="33" t="n"/>
      <c r="CVO15" s="2" t="n"/>
      <c r="CVP15" s="2" t="n"/>
      <c r="CVQ15" s="2" t="n"/>
      <c r="CVR15" s="2" t="n"/>
      <c r="CVS15" s="2" t="n"/>
      <c r="CVT15" s="2" t="n"/>
      <c r="CVU15" s="2" t="n"/>
      <c r="CVV15" s="2" t="n"/>
      <c r="CVW15" s="2" t="n"/>
      <c r="CVX15" s="2" t="n"/>
      <c r="CVY15" s="2" t="n"/>
      <c r="CVZ15" s="2" t="n"/>
      <c r="CWA15" s="33" t="n"/>
      <c r="CWB15" s="2" t="n"/>
      <c r="CWC15" s="2" t="n"/>
      <c r="CWD15" s="2" t="n"/>
      <c r="CWE15" s="2" t="n"/>
      <c r="CWF15" s="2" t="n"/>
      <c r="CWG15" s="2" t="n"/>
      <c r="CWH15" s="2" t="n"/>
      <c r="CWI15" s="2" t="n"/>
      <c r="CWJ15" s="2" t="n"/>
      <c r="CWK15" s="2" t="n"/>
      <c r="CWL15" s="2" t="n"/>
      <c r="CWM15" s="2" t="n"/>
      <c r="CWN15" s="33" t="n"/>
      <c r="CWO15" s="2" t="n"/>
      <c r="CWP15" s="2" t="n"/>
      <c r="CWQ15" s="2" t="n"/>
      <c r="CWR15" s="2" t="n"/>
      <c r="CWS15" s="2" t="n"/>
      <c r="CWT15" s="2" t="n"/>
      <c r="CWU15" s="2" t="n"/>
      <c r="CWV15" s="2" t="n"/>
      <c r="CWW15" s="2" t="n"/>
      <c r="CWX15" s="2" t="n"/>
      <c r="CWY15" s="2" t="n"/>
      <c r="CWZ15" s="2" t="n"/>
      <c r="CXA15" s="33" t="n"/>
      <c r="CXB15" s="2" t="n"/>
      <c r="CXC15" s="2" t="n"/>
      <c r="CXD15" s="2" t="n"/>
      <c r="CXE15" s="2" t="n"/>
      <c r="CXF15" s="2" t="n"/>
      <c r="CXG15" s="2" t="n"/>
      <c r="CXH15" s="2" t="n"/>
      <c r="CXI15" s="2" t="n"/>
      <c r="CXJ15" s="2" t="n"/>
      <c r="CXK15" s="2" t="n"/>
      <c r="CXL15" s="2" t="n"/>
      <c r="CXM15" s="2" t="n"/>
      <c r="CXN15" s="33" t="n"/>
      <c r="CXO15" s="2" t="n"/>
      <c r="CXP15" s="2" t="n"/>
      <c r="CXQ15" s="2" t="n"/>
      <c r="CXR15" s="2" t="n"/>
      <c r="CXS15" s="2" t="n"/>
      <c r="CXT15" s="2" t="n"/>
      <c r="CXU15" s="2" t="n"/>
      <c r="CXV15" s="2" t="n"/>
      <c r="CXW15" s="2" t="n"/>
      <c r="CXX15" s="2" t="n"/>
      <c r="CXY15" s="2" t="n"/>
      <c r="CXZ15" s="2" t="n"/>
      <c r="CYA15" s="33" t="n"/>
      <c r="CYB15" s="2" t="n"/>
      <c r="CYC15" s="2" t="n"/>
      <c r="CYD15" s="2" t="n"/>
      <c r="CYE15" s="2" t="n"/>
      <c r="CYF15" s="2" t="n"/>
      <c r="CYG15" s="2" t="n"/>
      <c r="CYH15" s="2" t="n"/>
      <c r="CYI15" s="2" t="n"/>
      <c r="CYJ15" s="2" t="n"/>
      <c r="CYK15" s="2" t="n"/>
      <c r="CYL15" s="2" t="n"/>
      <c r="CYM15" s="2" t="n"/>
      <c r="CYN15" s="33" t="n"/>
      <c r="CYO15" s="2" t="n"/>
      <c r="CYP15" s="2" t="n"/>
      <c r="CYQ15" s="2" t="n"/>
      <c r="CYR15" s="2" t="n"/>
      <c r="CYS15" s="2" t="n"/>
      <c r="CYT15" s="2" t="n"/>
      <c r="CYU15" s="2" t="n"/>
      <c r="CYV15" s="2" t="n"/>
      <c r="CYW15" s="2" t="n"/>
      <c r="CYX15" s="2" t="n"/>
      <c r="CYY15" s="2" t="n"/>
      <c r="CYZ15" s="2" t="n"/>
      <c r="CZA15" s="33" t="n"/>
      <c r="CZB15" s="2" t="n"/>
      <c r="CZC15" s="2" t="n"/>
      <c r="CZD15" s="2" t="n"/>
      <c r="CZE15" s="2" t="n"/>
      <c r="CZF15" s="2" t="n"/>
      <c r="CZG15" s="2" t="n"/>
      <c r="CZH15" s="2" t="n"/>
      <c r="CZI15" s="2" t="n"/>
      <c r="CZJ15" s="2" t="n"/>
      <c r="CZK15" s="2" t="n"/>
      <c r="CZL15" s="2" t="n"/>
      <c r="CZM15" s="2" t="n"/>
      <c r="CZN15" s="33" t="n"/>
      <c r="CZO15" s="2" t="n"/>
      <c r="CZP15" s="2" t="n"/>
      <c r="CZQ15" s="2" t="n"/>
      <c r="CZR15" s="2" t="n"/>
      <c r="CZS15" s="2" t="n"/>
      <c r="CZT15" s="2" t="n"/>
      <c r="CZU15" s="2" t="n"/>
      <c r="CZV15" s="2" t="n"/>
      <c r="CZW15" s="2" t="n"/>
      <c r="CZX15" s="2" t="n"/>
      <c r="CZY15" s="2" t="n"/>
      <c r="CZZ15" s="2" t="n"/>
      <c r="DAA15" s="33" t="n"/>
      <c r="DAB15" s="2" t="n"/>
      <c r="DAC15" s="2" t="n"/>
      <c r="DAD15" s="2" t="n"/>
      <c r="DAE15" s="2" t="n"/>
      <c r="DAF15" s="2" t="n"/>
      <c r="DAG15" s="2" t="n"/>
      <c r="DAH15" s="2" t="n"/>
      <c r="DAI15" s="2" t="n"/>
      <c r="DAJ15" s="2" t="n"/>
      <c r="DAK15" s="2" t="n"/>
      <c r="DAL15" s="2" t="n"/>
      <c r="DAM15" s="2" t="n"/>
      <c r="DAN15" s="33" t="n"/>
      <c r="DAO15" s="2" t="n"/>
      <c r="DAP15" s="2" t="n"/>
      <c r="DAQ15" s="2" t="n"/>
      <c r="DAR15" s="2" t="n"/>
      <c r="DAS15" s="2" t="n"/>
      <c r="DAT15" s="2" t="n"/>
      <c r="DAU15" s="2" t="n"/>
      <c r="DAV15" s="2" t="n"/>
      <c r="DAW15" s="2" t="n"/>
      <c r="DAX15" s="2" t="n"/>
      <c r="DAY15" s="2" t="n"/>
      <c r="DAZ15" s="2" t="n"/>
      <c r="DBA15" s="33" t="n"/>
      <c r="DBB15" s="2" t="n"/>
      <c r="DBC15" s="2" t="n"/>
      <c r="DBD15" s="2" t="n"/>
      <c r="DBE15" s="2" t="n"/>
      <c r="DBF15" s="2" t="n"/>
      <c r="DBG15" s="2" t="n"/>
      <c r="DBH15" s="2" t="n"/>
      <c r="DBI15" s="2" t="n"/>
      <c r="DBJ15" s="2" t="n"/>
      <c r="DBK15" s="2" t="n"/>
      <c r="DBL15" s="2" t="n"/>
      <c r="DBM15" s="2" t="n"/>
      <c r="DBN15" s="33" t="n"/>
      <c r="DBO15" s="2" t="n"/>
      <c r="DBP15" s="2" t="n"/>
      <c r="DBQ15" s="2" t="n"/>
      <c r="DBR15" s="2" t="n"/>
      <c r="DBS15" s="2" t="n"/>
      <c r="DBT15" s="2" t="n"/>
      <c r="DBU15" s="2" t="n"/>
      <c r="DBV15" s="2" t="n"/>
      <c r="DBW15" s="2" t="n"/>
      <c r="DBX15" s="2" t="n"/>
      <c r="DBY15" s="2" t="n"/>
      <c r="DBZ15" s="2" t="n"/>
      <c r="DCA15" s="33" t="n"/>
      <c r="DCB15" s="2" t="n"/>
      <c r="DCC15" s="2" t="n"/>
      <c r="DCD15" s="2" t="n"/>
      <c r="DCE15" s="2" t="n"/>
      <c r="DCF15" s="2" t="n"/>
      <c r="DCG15" s="2" t="n"/>
      <c r="DCH15" s="2" t="n"/>
      <c r="DCI15" s="2" t="n"/>
      <c r="DCJ15" s="2" t="n"/>
      <c r="DCK15" s="2" t="n"/>
      <c r="DCL15" s="2" t="n"/>
      <c r="DCM15" s="2" t="n"/>
      <c r="DCN15" s="33" t="n"/>
      <c r="DCO15" s="2" t="n"/>
      <c r="DCP15" s="2" t="n"/>
      <c r="DCQ15" s="2" t="n"/>
      <c r="DCR15" s="2" t="n"/>
      <c r="DCS15" s="2" t="n"/>
      <c r="DCT15" s="2" t="n"/>
      <c r="DCU15" s="2" t="n"/>
      <c r="DCV15" s="2" t="n"/>
      <c r="DCW15" s="2" t="n"/>
      <c r="DCX15" s="2" t="n"/>
      <c r="DCY15" s="2" t="n"/>
      <c r="DCZ15" s="2" t="n"/>
      <c r="DDA15" s="33" t="n"/>
      <c r="DDB15" s="2" t="n"/>
      <c r="DDC15" s="2" t="n"/>
      <c r="DDD15" s="2" t="n"/>
      <c r="DDE15" s="2" t="n"/>
      <c r="DDF15" s="2" t="n"/>
      <c r="DDG15" s="2" t="n"/>
      <c r="DDH15" s="2" t="n"/>
      <c r="DDI15" s="2" t="n"/>
      <c r="DDJ15" s="2" t="n"/>
      <c r="DDK15" s="2" t="n"/>
      <c r="DDL15" s="2" t="n"/>
      <c r="DDM15" s="2" t="n"/>
      <c r="DDN15" s="33" t="n"/>
      <c r="DDO15" s="2" t="n"/>
      <c r="DDP15" s="2" t="n"/>
      <c r="DDQ15" s="2" t="n"/>
      <c r="DDR15" s="2" t="n"/>
      <c r="DDS15" s="2" t="n"/>
      <c r="DDT15" s="2" t="n"/>
      <c r="DDU15" s="2" t="n"/>
      <c r="DDV15" s="2" t="n"/>
      <c r="DDW15" s="2" t="n"/>
      <c r="DDX15" s="2" t="n"/>
      <c r="DDY15" s="2" t="n"/>
      <c r="DDZ15" s="2" t="n"/>
      <c r="DEA15" s="33" t="n"/>
      <c r="DEB15" s="2" t="n"/>
      <c r="DEC15" s="2" t="n"/>
      <c r="DED15" s="2" t="n"/>
      <c r="DEE15" s="2" t="n"/>
      <c r="DEF15" s="2" t="n"/>
      <c r="DEG15" s="2" t="n"/>
      <c r="DEH15" s="2" t="n"/>
      <c r="DEI15" s="2" t="n"/>
      <c r="DEJ15" s="2" t="n"/>
      <c r="DEK15" s="2" t="n"/>
      <c r="DEL15" s="2" t="n"/>
      <c r="DEM15" s="2" t="n"/>
      <c r="DEN15" s="33" t="n"/>
      <c r="DEO15" s="2" t="n"/>
      <c r="DEP15" s="2" t="n"/>
      <c r="DEQ15" s="2" t="n"/>
      <c r="DER15" s="2" t="n"/>
      <c r="DES15" s="2" t="n"/>
      <c r="DET15" s="2" t="n"/>
      <c r="DEU15" s="2" t="n"/>
      <c r="DEV15" s="2" t="n"/>
      <c r="DEW15" s="2" t="n"/>
      <c r="DEX15" s="2" t="n"/>
      <c r="DEY15" s="2" t="n"/>
      <c r="DEZ15" s="2" t="n"/>
      <c r="DFA15" s="33" t="n"/>
      <c r="DFB15" s="2" t="n"/>
      <c r="DFC15" s="2" t="n"/>
      <c r="DFD15" s="2" t="n"/>
      <c r="DFE15" s="2" t="n"/>
      <c r="DFF15" s="2" t="n"/>
      <c r="DFG15" s="2" t="n"/>
      <c r="DFH15" s="2" t="n"/>
      <c r="DFI15" s="2" t="n"/>
      <c r="DFJ15" s="2" t="n"/>
      <c r="DFK15" s="2" t="n"/>
      <c r="DFL15" s="2" t="n"/>
      <c r="DFM15" s="2" t="n"/>
      <c r="DFN15" s="33" t="n"/>
      <c r="DFO15" s="2" t="n"/>
      <c r="DFP15" s="2" t="n"/>
      <c r="DFQ15" s="2" t="n"/>
      <c r="DFR15" s="2" t="n"/>
      <c r="DFS15" s="2" t="n"/>
      <c r="DFT15" s="2" t="n"/>
      <c r="DFU15" s="2" t="n"/>
      <c r="DFV15" s="2" t="n"/>
      <c r="DFW15" s="2" t="n"/>
      <c r="DFX15" s="2" t="n"/>
      <c r="DFY15" s="2" t="n"/>
      <c r="DFZ15" s="2" t="n"/>
      <c r="DGA15" s="33" t="n"/>
      <c r="DGB15" s="2" t="n"/>
      <c r="DGC15" s="2" t="n"/>
      <c r="DGD15" s="2" t="n"/>
      <c r="DGE15" s="2" t="n"/>
      <c r="DGF15" s="2" t="n"/>
      <c r="DGG15" s="2" t="n"/>
      <c r="DGH15" s="2" t="n"/>
      <c r="DGI15" s="2" t="n"/>
      <c r="DGJ15" s="2" t="n"/>
      <c r="DGK15" s="2" t="n"/>
      <c r="DGL15" s="2" t="n"/>
      <c r="DGM15" s="2" t="n"/>
      <c r="DGN15" s="33" t="n"/>
      <c r="DGO15" s="2" t="n"/>
      <c r="DGP15" s="2" t="n"/>
      <c r="DGQ15" s="2" t="n"/>
      <c r="DGR15" s="2" t="n"/>
      <c r="DGS15" s="2" t="n"/>
      <c r="DGT15" s="2" t="n"/>
      <c r="DGU15" s="2" t="n"/>
      <c r="DGV15" s="2" t="n"/>
      <c r="DGW15" s="2" t="n"/>
      <c r="DGX15" s="2" t="n"/>
      <c r="DGY15" s="2" t="n"/>
      <c r="DGZ15" s="2" t="n"/>
      <c r="DHA15" s="33" t="n"/>
      <c r="DHB15" s="2" t="n"/>
      <c r="DHC15" s="2" t="n"/>
      <c r="DHD15" s="2" t="n"/>
      <c r="DHE15" s="2" t="n"/>
      <c r="DHF15" s="2" t="n"/>
      <c r="DHG15" s="2" t="n"/>
      <c r="DHH15" s="2" t="n"/>
      <c r="DHI15" s="2" t="n"/>
      <c r="DHJ15" s="2" t="n"/>
      <c r="DHK15" s="2" t="n"/>
      <c r="DHL15" s="2" t="n"/>
      <c r="DHM15" s="2" t="n"/>
      <c r="DHN15" s="33" t="n"/>
      <c r="DHO15" s="2" t="n"/>
      <c r="DHP15" s="2" t="n"/>
      <c r="DHQ15" s="2" t="n"/>
      <c r="DHR15" s="2" t="n"/>
      <c r="DHS15" s="2" t="n"/>
      <c r="DHT15" s="2" t="n"/>
      <c r="DHU15" s="2" t="n"/>
      <c r="DHV15" s="2" t="n"/>
      <c r="DHW15" s="2" t="n"/>
      <c r="DHX15" s="2" t="n"/>
      <c r="DHY15" s="2" t="n"/>
      <c r="DHZ15" s="2" t="n"/>
      <c r="DIA15" s="33" t="n"/>
      <c r="DIB15" s="2" t="n"/>
      <c r="DIC15" s="2" t="n"/>
      <c r="DID15" s="2" t="n"/>
      <c r="DIE15" s="2" t="n"/>
      <c r="DIF15" s="2" t="n"/>
      <c r="DIG15" s="2" t="n"/>
      <c r="DIH15" s="2" t="n"/>
      <c r="DII15" s="2" t="n"/>
      <c r="DIJ15" s="2" t="n"/>
      <c r="DIK15" s="2" t="n"/>
      <c r="DIL15" s="2" t="n"/>
      <c r="DIM15" s="2" t="n"/>
      <c r="DIN15" s="33" t="n"/>
      <c r="DIO15" s="2" t="n"/>
      <c r="DIP15" s="2" t="n"/>
      <c r="DIQ15" s="2" t="n"/>
      <c r="DIR15" s="2" t="n"/>
      <c r="DIS15" s="2" t="n"/>
      <c r="DIT15" s="2" t="n"/>
      <c r="DIU15" s="2" t="n"/>
      <c r="DIV15" s="2" t="n"/>
      <c r="DIW15" s="2" t="n"/>
      <c r="DIX15" s="2" t="n"/>
      <c r="DIY15" s="2" t="n"/>
      <c r="DIZ15" s="2" t="n"/>
      <c r="DJA15" s="33" t="n"/>
      <c r="DJB15" s="2" t="n"/>
      <c r="DJC15" s="2" t="n"/>
      <c r="DJD15" s="2" t="n"/>
      <c r="DJE15" s="2" t="n"/>
      <c r="DJF15" s="2" t="n"/>
      <c r="DJG15" s="2" t="n"/>
      <c r="DJH15" s="2" t="n"/>
      <c r="DJI15" s="2" t="n"/>
      <c r="DJJ15" s="2" t="n"/>
      <c r="DJK15" s="2" t="n"/>
      <c r="DJL15" s="2" t="n"/>
      <c r="DJM15" s="2" t="n"/>
      <c r="DJN15" s="33" t="n"/>
      <c r="DJO15" s="2" t="n"/>
      <c r="DJP15" s="2" t="n"/>
      <c r="DJQ15" s="2" t="n"/>
      <c r="DJR15" s="2" t="n"/>
      <c r="DJS15" s="2" t="n"/>
      <c r="DJT15" s="2" t="n"/>
      <c r="DJU15" s="2" t="n"/>
      <c r="DJV15" s="2" t="n"/>
      <c r="DJW15" s="2" t="n"/>
      <c r="DJX15" s="2" t="n"/>
      <c r="DJY15" s="2" t="n"/>
      <c r="DJZ15" s="2" t="n"/>
      <c r="DKA15" s="33" t="n"/>
      <c r="DKB15" s="2" t="n"/>
      <c r="DKC15" s="2" t="n"/>
      <c r="DKD15" s="2" t="n"/>
      <c r="DKE15" s="2" t="n"/>
      <c r="DKF15" s="2" t="n"/>
      <c r="DKG15" s="2" t="n"/>
      <c r="DKH15" s="2" t="n"/>
      <c r="DKI15" s="2" t="n"/>
      <c r="DKJ15" s="2" t="n"/>
      <c r="DKK15" s="2" t="n"/>
      <c r="DKL15" s="2" t="n"/>
      <c r="DKM15" s="2" t="n"/>
      <c r="DKN15" s="33" t="n"/>
      <c r="DKO15" s="2" t="n"/>
      <c r="DKP15" s="2" t="n"/>
      <c r="DKQ15" s="2" t="n"/>
      <c r="DKR15" s="2" t="n"/>
      <c r="DKS15" s="2" t="n"/>
      <c r="DKT15" s="2" t="n"/>
      <c r="DKU15" s="2" t="n"/>
      <c r="DKV15" s="2" t="n"/>
      <c r="DKW15" s="2" t="n"/>
      <c r="DKX15" s="2" t="n"/>
      <c r="DKY15" s="2" t="n"/>
      <c r="DKZ15" s="2" t="n"/>
      <c r="DLA15" s="33" t="n"/>
      <c r="DLB15" s="2" t="n"/>
      <c r="DLC15" s="2" t="n"/>
      <c r="DLD15" s="2" t="n"/>
      <c r="DLE15" s="2" t="n"/>
      <c r="DLF15" s="2" t="n"/>
      <c r="DLG15" s="2" t="n"/>
      <c r="DLH15" s="2" t="n"/>
      <c r="DLI15" s="2" t="n"/>
      <c r="DLJ15" s="2" t="n"/>
      <c r="DLK15" s="2" t="n"/>
      <c r="DLL15" s="2" t="n"/>
      <c r="DLM15" s="2" t="n"/>
      <c r="DLN15" s="33" t="n"/>
      <c r="DLO15" s="2" t="n"/>
      <c r="DLP15" s="2" t="n"/>
      <c r="DLQ15" s="2" t="n"/>
      <c r="DLR15" s="2" t="n"/>
      <c r="DLS15" s="2" t="n"/>
      <c r="DLT15" s="2" t="n"/>
      <c r="DLU15" s="2" t="n"/>
      <c r="DLV15" s="2" t="n"/>
      <c r="DLW15" s="2" t="n"/>
      <c r="DLX15" s="2" t="n"/>
      <c r="DLY15" s="2" t="n"/>
      <c r="DLZ15" s="2" t="n"/>
      <c r="DMA15" s="33" t="n"/>
      <c r="DMB15" s="2" t="n"/>
      <c r="DMC15" s="2" t="n"/>
      <c r="DMD15" s="2" t="n"/>
      <c r="DME15" s="2" t="n"/>
      <c r="DMF15" s="2" t="n"/>
      <c r="DMG15" s="2" t="n"/>
      <c r="DMH15" s="2" t="n"/>
      <c r="DMI15" s="2" t="n"/>
      <c r="DMJ15" s="2" t="n"/>
      <c r="DMK15" s="2" t="n"/>
      <c r="DML15" s="2" t="n"/>
      <c r="DMM15" s="2" t="n"/>
      <c r="DMN15" s="33" t="n"/>
      <c r="DMO15" s="2" t="n"/>
      <c r="DMP15" s="2" t="n"/>
      <c r="DMQ15" s="2" t="n"/>
      <c r="DMR15" s="2" t="n"/>
      <c r="DMS15" s="2" t="n"/>
      <c r="DMT15" s="2" t="n"/>
      <c r="DMU15" s="2" t="n"/>
      <c r="DMV15" s="2" t="n"/>
      <c r="DMW15" s="2" t="n"/>
      <c r="DMX15" s="2" t="n"/>
      <c r="DMY15" s="2" t="n"/>
      <c r="DMZ15" s="2" t="n"/>
      <c r="DNA15" s="33" t="n"/>
      <c r="DNB15" s="2" t="n"/>
      <c r="DNC15" s="2" t="n"/>
      <c r="DND15" s="2" t="n"/>
      <c r="DNE15" s="2" t="n"/>
      <c r="DNF15" s="2" t="n"/>
      <c r="DNG15" s="2" t="n"/>
      <c r="DNH15" s="2" t="n"/>
      <c r="DNI15" s="2" t="n"/>
      <c r="DNJ15" s="2" t="n"/>
      <c r="DNK15" s="2" t="n"/>
      <c r="DNL15" s="2" t="n"/>
      <c r="DNM15" s="2" t="n"/>
      <c r="DNN15" s="33" t="n"/>
      <c r="DNO15" s="2" t="n"/>
      <c r="DNP15" s="2" t="n"/>
      <c r="DNQ15" s="2" t="n"/>
      <c r="DNR15" s="2" t="n"/>
      <c r="DNS15" s="2" t="n"/>
      <c r="DNT15" s="2" t="n"/>
      <c r="DNU15" s="2" t="n"/>
      <c r="DNV15" s="2" t="n"/>
      <c r="DNW15" s="2" t="n"/>
      <c r="DNX15" s="2" t="n"/>
      <c r="DNY15" s="2" t="n"/>
      <c r="DNZ15" s="2" t="n"/>
      <c r="DOA15" s="33" t="n"/>
      <c r="DOB15" s="2" t="n"/>
      <c r="DOC15" s="2" t="n"/>
      <c r="DOD15" s="2" t="n"/>
      <c r="DOE15" s="2" t="n"/>
      <c r="DOF15" s="2" t="n"/>
      <c r="DOG15" s="2" t="n"/>
      <c r="DOH15" s="2" t="n"/>
      <c r="DOI15" s="2" t="n"/>
      <c r="DOJ15" s="2" t="n"/>
      <c r="DOK15" s="2" t="n"/>
      <c r="DOL15" s="2" t="n"/>
      <c r="DOM15" s="2" t="n"/>
      <c r="DON15" s="33" t="n"/>
      <c r="DOO15" s="2" t="n"/>
      <c r="DOP15" s="2" t="n"/>
      <c r="DOQ15" s="2" t="n"/>
      <c r="DOR15" s="2" t="n"/>
      <c r="DOS15" s="2" t="n"/>
      <c r="DOT15" s="2" t="n"/>
      <c r="DOU15" s="2" t="n"/>
      <c r="DOV15" s="2" t="n"/>
      <c r="DOW15" s="2" t="n"/>
      <c r="DOX15" s="2" t="n"/>
      <c r="DOY15" s="2" t="n"/>
      <c r="DOZ15" s="2" t="n"/>
      <c r="DPA15" s="33" t="n"/>
      <c r="DPB15" s="2" t="n"/>
      <c r="DPC15" s="2" t="n"/>
      <c r="DPD15" s="2" t="n"/>
      <c r="DPE15" s="2" t="n"/>
      <c r="DPF15" s="2" t="n"/>
      <c r="DPG15" s="2" t="n"/>
      <c r="DPH15" s="2" t="n"/>
      <c r="DPI15" s="2" t="n"/>
      <c r="DPJ15" s="2" t="n"/>
      <c r="DPK15" s="2" t="n"/>
      <c r="DPL15" s="2" t="n"/>
      <c r="DPM15" s="2" t="n"/>
      <c r="DPN15" s="33" t="n"/>
      <c r="DPO15" s="2" t="n"/>
      <c r="DPP15" s="2" t="n"/>
      <c r="DPQ15" s="2" t="n"/>
      <c r="DPR15" s="2" t="n"/>
      <c r="DPS15" s="2" t="n"/>
      <c r="DPT15" s="2" t="n"/>
      <c r="DPU15" s="2" t="n"/>
      <c r="DPV15" s="2" t="n"/>
      <c r="DPW15" s="2" t="n"/>
      <c r="DPX15" s="2" t="n"/>
      <c r="DPY15" s="2" t="n"/>
      <c r="DPZ15" s="2" t="n"/>
      <c r="DQA15" s="33" t="n"/>
      <c r="DQB15" s="2" t="n"/>
      <c r="DQC15" s="2" t="n"/>
      <c r="DQD15" s="2" t="n"/>
      <c r="DQE15" s="2" t="n"/>
      <c r="DQF15" s="2" t="n"/>
      <c r="DQG15" s="2" t="n"/>
      <c r="DQH15" s="2" t="n"/>
      <c r="DQI15" s="2" t="n"/>
      <c r="DQJ15" s="2" t="n"/>
      <c r="DQK15" s="2" t="n"/>
      <c r="DQL15" s="2" t="n"/>
      <c r="DQM15" s="2" t="n"/>
      <c r="DQN15" s="33" t="n"/>
      <c r="DQO15" s="2" t="n"/>
      <c r="DQP15" s="2" t="n"/>
      <c r="DQQ15" s="2" t="n"/>
      <c r="DQR15" s="2" t="n"/>
      <c r="DQS15" s="2" t="n"/>
      <c r="DQT15" s="2" t="n"/>
      <c r="DQU15" s="2" t="n"/>
      <c r="DQV15" s="2" t="n"/>
      <c r="DQW15" s="2" t="n"/>
      <c r="DQX15" s="2" t="n"/>
      <c r="DQY15" s="2" t="n"/>
      <c r="DQZ15" s="2" t="n"/>
      <c r="DRA15" s="33" t="n"/>
      <c r="DRB15" s="2" t="n"/>
      <c r="DRC15" s="2" t="n"/>
      <c r="DRD15" s="2" t="n"/>
      <c r="DRE15" s="2" t="n"/>
      <c r="DRF15" s="2" t="n"/>
      <c r="DRG15" s="2" t="n"/>
      <c r="DRH15" s="2" t="n"/>
      <c r="DRI15" s="2" t="n"/>
      <c r="DRJ15" s="2" t="n"/>
      <c r="DRK15" s="2" t="n"/>
      <c r="DRL15" s="2" t="n"/>
      <c r="DRM15" s="2" t="n"/>
      <c r="DRN15" s="33" t="n"/>
      <c r="DRO15" s="2" t="n"/>
      <c r="DRP15" s="2" t="n"/>
      <c r="DRQ15" s="2" t="n"/>
      <c r="DRR15" s="2" t="n"/>
      <c r="DRS15" s="2" t="n"/>
      <c r="DRT15" s="2" t="n"/>
      <c r="DRU15" s="2" t="n"/>
      <c r="DRV15" s="2" t="n"/>
      <c r="DRW15" s="2" t="n"/>
      <c r="DRX15" s="2" t="n"/>
      <c r="DRY15" s="2" t="n"/>
      <c r="DRZ15" s="2" t="n"/>
      <c r="DSA15" s="33" t="n"/>
      <c r="DSB15" s="2" t="n"/>
      <c r="DSC15" s="2" t="n"/>
      <c r="DSD15" s="2" t="n"/>
      <c r="DSE15" s="2" t="n"/>
      <c r="DSF15" s="2" t="n"/>
      <c r="DSG15" s="2" t="n"/>
      <c r="DSH15" s="2" t="n"/>
      <c r="DSI15" s="2" t="n"/>
      <c r="DSJ15" s="2" t="n"/>
      <c r="DSK15" s="2" t="n"/>
      <c r="DSL15" s="2" t="n"/>
      <c r="DSM15" s="2" t="n"/>
      <c r="DSN15" s="33" t="n"/>
      <c r="DSO15" s="2" t="n"/>
      <c r="DSP15" s="2" t="n"/>
      <c r="DSQ15" s="2" t="n"/>
      <c r="DSR15" s="2" t="n"/>
      <c r="DSS15" s="2" t="n"/>
      <c r="DST15" s="2" t="n"/>
      <c r="DSU15" s="2" t="n"/>
      <c r="DSV15" s="2" t="n"/>
      <c r="DSW15" s="2" t="n"/>
      <c r="DSX15" s="2" t="n"/>
      <c r="DSY15" s="2" t="n"/>
      <c r="DSZ15" s="2" t="n"/>
      <c r="DTA15" s="33" t="n"/>
      <c r="DTB15" s="2" t="n"/>
      <c r="DTC15" s="2" t="n"/>
      <c r="DTD15" s="2" t="n"/>
      <c r="DTE15" s="2" t="n"/>
      <c r="DTF15" s="2" t="n"/>
      <c r="DTG15" s="2" t="n"/>
      <c r="DTH15" s="2" t="n"/>
      <c r="DTI15" s="2" t="n"/>
      <c r="DTJ15" s="2" t="n"/>
      <c r="DTK15" s="2" t="n"/>
      <c r="DTL15" s="2" t="n"/>
      <c r="DTM15" s="2" t="n"/>
      <c r="DTN15" s="33" t="n"/>
      <c r="DTO15" s="2" t="n"/>
      <c r="DTP15" s="2" t="n"/>
      <c r="DTQ15" s="2" t="n"/>
      <c r="DTR15" s="2" t="n"/>
      <c r="DTS15" s="2" t="n"/>
      <c r="DTT15" s="2" t="n"/>
      <c r="DTU15" s="2" t="n"/>
      <c r="DTV15" s="2" t="n"/>
      <c r="DTW15" s="2" t="n"/>
      <c r="DTX15" s="2" t="n"/>
      <c r="DTY15" s="2" t="n"/>
      <c r="DTZ15" s="2" t="n"/>
      <c r="DUA15" s="33" t="n"/>
      <c r="DUB15" s="2" t="n"/>
      <c r="DUC15" s="2" t="n"/>
      <c r="DUD15" s="2" t="n"/>
      <c r="DUE15" s="2" t="n"/>
      <c r="DUF15" s="2" t="n"/>
      <c r="DUG15" s="2" t="n"/>
      <c r="DUH15" s="2" t="n"/>
      <c r="DUI15" s="2" t="n"/>
      <c r="DUJ15" s="2" t="n"/>
      <c r="DUK15" s="2" t="n"/>
      <c r="DUL15" s="2" t="n"/>
      <c r="DUM15" s="2" t="n"/>
      <c r="DUN15" s="33" t="n"/>
      <c r="DUO15" s="2" t="n"/>
      <c r="DUP15" s="2" t="n"/>
      <c r="DUQ15" s="2" t="n"/>
      <c r="DUR15" s="2" t="n"/>
      <c r="DUS15" s="2" t="n"/>
      <c r="DUT15" s="2" t="n"/>
      <c r="DUU15" s="2" t="n"/>
      <c r="DUV15" s="2" t="n"/>
      <c r="DUW15" s="2" t="n"/>
      <c r="DUX15" s="2" t="n"/>
      <c r="DUY15" s="2" t="n"/>
      <c r="DUZ15" s="2" t="n"/>
      <c r="DVA15" s="33" t="n"/>
      <c r="DVB15" s="2" t="n"/>
      <c r="DVC15" s="2" t="n"/>
      <c r="DVD15" s="2" t="n"/>
      <c r="DVE15" s="2" t="n"/>
      <c r="DVF15" s="2" t="n"/>
      <c r="DVG15" s="2" t="n"/>
      <c r="DVH15" s="2" t="n"/>
      <c r="DVI15" s="2" t="n"/>
      <c r="DVJ15" s="2" t="n"/>
      <c r="DVK15" s="2" t="n"/>
      <c r="DVL15" s="2" t="n"/>
      <c r="DVM15" s="2" t="n"/>
      <c r="DVN15" s="33" t="n"/>
      <c r="DVO15" s="2" t="n"/>
      <c r="DVP15" s="2" t="n"/>
      <c r="DVQ15" s="2" t="n"/>
      <c r="DVR15" s="2" t="n"/>
      <c r="DVS15" s="2" t="n"/>
      <c r="DVT15" s="2" t="n"/>
      <c r="DVU15" s="2" t="n"/>
      <c r="DVV15" s="2" t="n"/>
      <c r="DVW15" s="2" t="n"/>
      <c r="DVX15" s="2" t="n"/>
      <c r="DVY15" s="2" t="n"/>
      <c r="DVZ15" s="2" t="n"/>
      <c r="DWA15" s="33" t="n"/>
      <c r="DWB15" s="2" t="n"/>
      <c r="DWC15" s="2" t="n"/>
      <c r="DWD15" s="2" t="n"/>
      <c r="DWE15" s="2" t="n"/>
      <c r="DWF15" s="2" t="n"/>
      <c r="DWG15" s="2" t="n"/>
      <c r="DWH15" s="2" t="n"/>
      <c r="DWI15" s="2" t="n"/>
      <c r="DWJ15" s="2" t="n"/>
      <c r="DWK15" s="2" t="n"/>
      <c r="DWL15" s="2" t="n"/>
      <c r="DWM15" s="2" t="n"/>
      <c r="DWN15" s="33" t="n"/>
      <c r="DWO15" s="2" t="n"/>
      <c r="DWP15" s="2" t="n"/>
      <c r="DWQ15" s="2" t="n"/>
      <c r="DWR15" s="2" t="n"/>
      <c r="DWS15" s="2" t="n"/>
      <c r="DWT15" s="2" t="n"/>
      <c r="DWU15" s="2" t="n"/>
      <c r="DWV15" s="2" t="n"/>
      <c r="DWW15" s="2" t="n"/>
      <c r="DWX15" s="2" t="n"/>
      <c r="DWY15" s="2" t="n"/>
      <c r="DWZ15" s="2" t="n"/>
      <c r="DXA15" s="33" t="n"/>
      <c r="DXB15" s="2" t="n"/>
      <c r="DXC15" s="2" t="n"/>
      <c r="DXD15" s="2" t="n"/>
      <c r="DXE15" s="2" t="n"/>
      <c r="DXF15" s="2" t="n"/>
      <c r="DXG15" s="2" t="n"/>
      <c r="DXH15" s="2" t="n"/>
      <c r="DXI15" s="2" t="n"/>
      <c r="DXJ15" s="2" t="n"/>
      <c r="DXK15" s="2" t="n"/>
      <c r="DXL15" s="2" t="n"/>
      <c r="DXM15" s="2" t="n"/>
      <c r="DXN15" s="33" t="n"/>
      <c r="DXO15" s="2" t="n"/>
      <c r="DXP15" s="2" t="n"/>
      <c r="DXQ15" s="2" t="n"/>
      <c r="DXR15" s="2" t="n"/>
      <c r="DXS15" s="2" t="n"/>
      <c r="DXT15" s="2" t="n"/>
      <c r="DXU15" s="2" t="n"/>
      <c r="DXV15" s="2" t="n"/>
      <c r="DXW15" s="2" t="n"/>
      <c r="DXX15" s="2" t="n"/>
      <c r="DXY15" s="2" t="n"/>
      <c r="DXZ15" s="2" t="n"/>
      <c r="DYA15" s="33" t="n"/>
      <c r="DYB15" s="2" t="n"/>
      <c r="DYC15" s="2" t="n"/>
      <c r="DYD15" s="2" t="n"/>
      <c r="DYE15" s="2" t="n"/>
      <c r="DYF15" s="2" t="n"/>
      <c r="DYG15" s="2" t="n"/>
      <c r="DYH15" s="2" t="n"/>
      <c r="DYI15" s="2" t="n"/>
      <c r="DYJ15" s="2" t="n"/>
      <c r="DYK15" s="2" t="n"/>
      <c r="DYL15" s="2" t="n"/>
      <c r="DYM15" s="2" t="n"/>
      <c r="DYN15" s="33" t="n"/>
      <c r="DYO15" s="2" t="n"/>
      <c r="DYP15" s="2" t="n"/>
      <c r="DYQ15" s="2" t="n"/>
      <c r="DYR15" s="2" t="n"/>
      <c r="DYS15" s="2" t="n"/>
      <c r="DYT15" s="2" t="n"/>
      <c r="DYU15" s="2" t="n"/>
      <c r="DYV15" s="2" t="n"/>
      <c r="DYW15" s="2" t="n"/>
      <c r="DYX15" s="2" t="n"/>
      <c r="DYY15" s="2" t="n"/>
      <c r="DYZ15" s="2" t="n"/>
      <c r="DZA15" s="33" t="n"/>
      <c r="DZB15" s="2" t="n"/>
      <c r="DZC15" s="2" t="n"/>
      <c r="DZD15" s="2" t="n"/>
      <c r="DZE15" s="2" t="n"/>
      <c r="DZF15" s="2" t="n"/>
      <c r="DZG15" s="2" t="n"/>
      <c r="DZH15" s="2" t="n"/>
      <c r="DZI15" s="2" t="n"/>
      <c r="DZJ15" s="2" t="n"/>
      <c r="DZK15" s="2" t="n"/>
      <c r="DZL15" s="2" t="n"/>
      <c r="DZM15" s="2" t="n"/>
      <c r="DZN15" s="33" t="n"/>
      <c r="DZO15" s="2" t="n"/>
      <c r="DZP15" s="2" t="n"/>
      <c r="DZQ15" s="2" t="n"/>
      <c r="DZR15" s="2" t="n"/>
      <c r="DZS15" s="2" t="n"/>
      <c r="DZT15" s="2" t="n"/>
      <c r="DZU15" s="2" t="n"/>
      <c r="DZV15" s="2" t="n"/>
      <c r="DZW15" s="2" t="n"/>
      <c r="DZX15" s="2" t="n"/>
      <c r="DZY15" s="2" t="n"/>
      <c r="DZZ15" s="2" t="n"/>
      <c r="EAA15" s="33" t="n"/>
      <c r="EAB15" s="2" t="n"/>
      <c r="EAC15" s="2" t="n"/>
      <c r="EAD15" s="2" t="n"/>
      <c r="EAE15" s="2" t="n"/>
      <c r="EAF15" s="2" t="n"/>
      <c r="EAG15" s="2" t="n"/>
      <c r="EAH15" s="2" t="n"/>
      <c r="EAI15" s="2" t="n"/>
      <c r="EAJ15" s="2" t="n"/>
      <c r="EAK15" s="2" t="n"/>
      <c r="EAL15" s="2" t="n"/>
      <c r="EAM15" s="2" t="n"/>
      <c r="EAN15" s="33" t="n"/>
      <c r="EAO15" s="2" t="n"/>
      <c r="EAP15" s="2" t="n"/>
      <c r="EAQ15" s="2" t="n"/>
      <c r="EAR15" s="2" t="n"/>
      <c r="EAS15" s="2" t="n"/>
      <c r="EAT15" s="2" t="n"/>
      <c r="EAU15" s="2" t="n"/>
      <c r="EAV15" s="2" t="n"/>
      <c r="EAW15" s="2" t="n"/>
      <c r="EAX15" s="2" t="n"/>
      <c r="EAY15" s="2" t="n"/>
      <c r="EAZ15" s="2" t="n"/>
      <c r="EBA15" s="33" t="n"/>
      <c r="EBB15" s="2" t="n"/>
      <c r="EBC15" s="2" t="n"/>
      <c r="EBD15" s="2" t="n"/>
      <c r="EBE15" s="2" t="n"/>
      <c r="EBF15" s="2" t="n"/>
      <c r="EBG15" s="2" t="n"/>
      <c r="EBH15" s="2" t="n"/>
      <c r="EBI15" s="2" t="n"/>
      <c r="EBJ15" s="2" t="n"/>
      <c r="EBK15" s="2" t="n"/>
      <c r="EBL15" s="2" t="n"/>
      <c r="EBM15" s="2" t="n"/>
      <c r="EBN15" s="33" t="n"/>
      <c r="EBO15" s="2" t="n"/>
      <c r="EBP15" s="2" t="n"/>
      <c r="EBQ15" s="2" t="n"/>
      <c r="EBR15" s="2" t="n"/>
      <c r="EBS15" s="2" t="n"/>
      <c r="EBT15" s="2" t="n"/>
      <c r="EBU15" s="2" t="n"/>
      <c r="EBV15" s="2" t="n"/>
      <c r="EBW15" s="2" t="n"/>
      <c r="EBX15" s="2" t="n"/>
      <c r="EBY15" s="2" t="n"/>
      <c r="EBZ15" s="2" t="n"/>
      <c r="ECA15" s="33" t="n"/>
      <c r="ECB15" s="2" t="n"/>
      <c r="ECC15" s="2" t="n"/>
      <c r="ECD15" s="2" t="n"/>
      <c r="ECE15" s="2" t="n"/>
      <c r="ECF15" s="2" t="n"/>
      <c r="ECG15" s="2" t="n"/>
      <c r="ECH15" s="2" t="n"/>
      <c r="ECI15" s="2" t="n"/>
      <c r="ECJ15" s="2" t="n"/>
      <c r="ECK15" s="2" t="n"/>
      <c r="ECL15" s="2" t="n"/>
      <c r="ECM15" s="2" t="n"/>
      <c r="ECN15" s="33" t="n"/>
      <c r="ECO15" s="2" t="n"/>
      <c r="ECP15" s="2" t="n"/>
      <c r="ECQ15" s="2" t="n"/>
      <c r="ECR15" s="2" t="n"/>
      <c r="ECS15" s="2" t="n"/>
      <c r="ECT15" s="2" t="n"/>
      <c r="ECU15" s="2" t="n"/>
      <c r="ECV15" s="2" t="n"/>
      <c r="ECW15" s="2" t="n"/>
      <c r="ECX15" s="2" t="n"/>
      <c r="ECY15" s="2" t="n"/>
      <c r="ECZ15" s="2" t="n"/>
      <c r="EDA15" s="33" t="n"/>
      <c r="EDB15" s="2" t="n"/>
      <c r="EDC15" s="2" t="n"/>
      <c r="EDD15" s="2" t="n"/>
      <c r="EDE15" s="2" t="n"/>
      <c r="EDF15" s="2" t="n"/>
      <c r="EDG15" s="2" t="n"/>
      <c r="EDH15" s="2" t="n"/>
      <c r="EDI15" s="2" t="n"/>
      <c r="EDJ15" s="2" t="n"/>
      <c r="EDK15" s="2" t="n"/>
      <c r="EDL15" s="2" t="n"/>
      <c r="EDM15" s="2" t="n"/>
      <c r="EDN15" s="33" t="n"/>
      <c r="EDO15" s="2" t="n"/>
      <c r="EDP15" s="2" t="n"/>
      <c r="EDQ15" s="2" t="n"/>
      <c r="EDR15" s="2" t="n"/>
      <c r="EDS15" s="2" t="n"/>
      <c r="EDT15" s="2" t="n"/>
      <c r="EDU15" s="2" t="n"/>
      <c r="EDV15" s="2" t="n"/>
      <c r="EDW15" s="2" t="n"/>
      <c r="EDX15" s="2" t="n"/>
      <c r="EDY15" s="2" t="n"/>
      <c r="EDZ15" s="2" t="n"/>
      <c r="EEA15" s="33" t="n"/>
      <c r="EEB15" s="2" t="n"/>
      <c r="EEC15" s="2" t="n"/>
      <c r="EED15" s="2" t="n"/>
      <c r="EEE15" s="2" t="n"/>
      <c r="EEF15" s="2" t="n"/>
      <c r="EEG15" s="2" t="n"/>
      <c r="EEH15" s="2" t="n"/>
      <c r="EEI15" s="2" t="n"/>
      <c r="EEJ15" s="2" t="n"/>
      <c r="EEK15" s="2" t="n"/>
      <c r="EEL15" s="2" t="n"/>
      <c r="EEM15" s="2" t="n"/>
      <c r="EEN15" s="33" t="n"/>
      <c r="EEO15" s="2" t="n"/>
      <c r="EEP15" s="2" t="n"/>
      <c r="EEQ15" s="2" t="n"/>
      <c r="EER15" s="2" t="n"/>
      <c r="EES15" s="2" t="n"/>
      <c r="EET15" s="2" t="n"/>
      <c r="EEU15" s="2" t="n"/>
      <c r="EEV15" s="2" t="n"/>
      <c r="EEW15" s="2" t="n"/>
      <c r="EEX15" s="2" t="n"/>
      <c r="EEY15" s="2" t="n"/>
      <c r="EEZ15" s="2" t="n"/>
      <c r="EFA15" s="33" t="n"/>
      <c r="EFB15" s="2" t="n"/>
      <c r="EFC15" s="2" t="n"/>
      <c r="EFD15" s="2" t="n"/>
      <c r="EFE15" s="2" t="n"/>
      <c r="EFF15" s="2" t="n"/>
      <c r="EFG15" s="2" t="n"/>
      <c r="EFH15" s="2" t="n"/>
      <c r="EFI15" s="2" t="n"/>
      <c r="EFJ15" s="2" t="n"/>
      <c r="EFK15" s="2" t="n"/>
      <c r="EFL15" s="2" t="n"/>
      <c r="EFM15" s="2" t="n"/>
      <c r="EFN15" s="33" t="n"/>
      <c r="EFO15" s="2" t="n"/>
      <c r="EFP15" s="2" t="n"/>
      <c r="EFQ15" s="2" t="n"/>
      <c r="EFR15" s="2" t="n"/>
      <c r="EFS15" s="2" t="n"/>
      <c r="EFT15" s="2" t="n"/>
      <c r="EFU15" s="2" t="n"/>
      <c r="EFV15" s="2" t="n"/>
      <c r="EFW15" s="2" t="n"/>
      <c r="EFX15" s="2" t="n"/>
      <c r="EFY15" s="2" t="n"/>
      <c r="EFZ15" s="2" t="n"/>
      <c r="EGA15" s="33" t="n"/>
      <c r="EGB15" s="2" t="n"/>
      <c r="EGC15" s="2" t="n"/>
      <c r="EGD15" s="2" t="n"/>
      <c r="EGE15" s="2" t="n"/>
      <c r="EGF15" s="2" t="n"/>
      <c r="EGG15" s="2" t="n"/>
      <c r="EGH15" s="2" t="n"/>
      <c r="EGI15" s="2" t="n"/>
      <c r="EGJ15" s="2" t="n"/>
      <c r="EGK15" s="2" t="n"/>
      <c r="EGL15" s="2" t="n"/>
      <c r="EGM15" s="2" t="n"/>
      <c r="EGN15" s="33" t="n"/>
      <c r="EGO15" s="2" t="n"/>
      <c r="EGP15" s="2" t="n"/>
      <c r="EGQ15" s="2" t="n"/>
      <c r="EGR15" s="2" t="n"/>
      <c r="EGS15" s="2" t="n"/>
      <c r="EGT15" s="2" t="n"/>
      <c r="EGU15" s="2" t="n"/>
      <c r="EGV15" s="2" t="n"/>
      <c r="EGW15" s="2" t="n"/>
      <c r="EGX15" s="2" t="n"/>
      <c r="EGY15" s="2" t="n"/>
      <c r="EGZ15" s="2" t="n"/>
      <c r="EHA15" s="33" t="n"/>
      <c r="EHB15" s="2" t="n"/>
      <c r="EHC15" s="2" t="n"/>
      <c r="EHD15" s="2" t="n"/>
      <c r="EHE15" s="2" t="n"/>
      <c r="EHF15" s="2" t="n"/>
      <c r="EHG15" s="2" t="n"/>
      <c r="EHH15" s="2" t="n"/>
      <c r="EHI15" s="2" t="n"/>
      <c r="EHJ15" s="2" t="n"/>
      <c r="EHK15" s="2" t="n"/>
      <c r="EHL15" s="2" t="n"/>
      <c r="EHM15" s="2" t="n"/>
      <c r="EHN15" s="33" t="n"/>
      <c r="EHO15" s="2" t="n"/>
      <c r="EHP15" s="2" t="n"/>
      <c r="EHQ15" s="2" t="n"/>
      <c r="EHR15" s="2" t="n"/>
      <c r="EHS15" s="2" t="n"/>
      <c r="EHT15" s="2" t="n"/>
      <c r="EHU15" s="2" t="n"/>
      <c r="EHV15" s="2" t="n"/>
      <c r="EHW15" s="2" t="n"/>
      <c r="EHX15" s="2" t="n"/>
      <c r="EHY15" s="2" t="n"/>
      <c r="EHZ15" s="2" t="n"/>
      <c r="EIA15" s="33" t="n"/>
      <c r="EIB15" s="2" t="n"/>
      <c r="EIC15" s="2" t="n"/>
      <c r="EID15" s="2" t="n"/>
      <c r="EIE15" s="2" t="n"/>
      <c r="EIF15" s="2" t="n"/>
      <c r="EIG15" s="2" t="n"/>
      <c r="EIH15" s="2" t="n"/>
      <c r="EII15" s="2" t="n"/>
      <c r="EIJ15" s="2" t="n"/>
      <c r="EIK15" s="2" t="n"/>
      <c r="EIL15" s="2" t="n"/>
      <c r="EIM15" s="2" t="n"/>
      <c r="EIN15" s="33" t="n"/>
      <c r="EIO15" s="2" t="n"/>
      <c r="EIP15" s="2" t="n"/>
      <c r="EIQ15" s="2" t="n"/>
      <c r="EIR15" s="2" t="n"/>
      <c r="EIS15" s="2" t="n"/>
      <c r="EIT15" s="2" t="n"/>
      <c r="EIU15" s="2" t="n"/>
      <c r="EIV15" s="2" t="n"/>
      <c r="EIW15" s="2" t="n"/>
      <c r="EIX15" s="2" t="n"/>
      <c r="EIY15" s="2" t="n"/>
      <c r="EIZ15" s="2" t="n"/>
      <c r="EJA15" s="33" t="n"/>
      <c r="EJB15" s="2" t="n"/>
      <c r="EJC15" s="2" t="n"/>
      <c r="EJD15" s="2" t="n"/>
      <c r="EJE15" s="2" t="n"/>
      <c r="EJF15" s="2" t="n"/>
      <c r="EJG15" s="2" t="n"/>
      <c r="EJH15" s="2" t="n"/>
      <c r="EJI15" s="2" t="n"/>
      <c r="EJJ15" s="2" t="n"/>
      <c r="EJK15" s="2" t="n"/>
      <c r="EJL15" s="2" t="n"/>
      <c r="EJM15" s="2" t="n"/>
      <c r="EJN15" s="33" t="n"/>
      <c r="EJO15" s="2" t="n"/>
      <c r="EJP15" s="2" t="n"/>
      <c r="EJQ15" s="2" t="n"/>
      <c r="EJR15" s="2" t="n"/>
      <c r="EJS15" s="2" t="n"/>
      <c r="EJT15" s="2" t="n"/>
      <c r="EJU15" s="2" t="n"/>
      <c r="EJV15" s="2" t="n"/>
      <c r="EJW15" s="2" t="n"/>
      <c r="EJX15" s="2" t="n"/>
      <c r="EJY15" s="2" t="n"/>
      <c r="EJZ15" s="2" t="n"/>
      <c r="EKA15" s="33" t="n"/>
      <c r="EKB15" s="2" t="n"/>
      <c r="EKC15" s="2" t="n"/>
      <c r="EKD15" s="2" t="n"/>
      <c r="EKE15" s="2" t="n"/>
      <c r="EKF15" s="2" t="n"/>
      <c r="EKG15" s="2" t="n"/>
      <c r="EKH15" s="2" t="n"/>
      <c r="EKI15" s="2" t="n"/>
      <c r="EKJ15" s="2" t="n"/>
      <c r="EKK15" s="2" t="n"/>
      <c r="EKL15" s="2" t="n"/>
      <c r="EKM15" s="2" t="n"/>
      <c r="EKN15" s="33" t="n"/>
      <c r="EKO15" s="2" t="n"/>
      <c r="EKP15" s="2" t="n"/>
      <c r="EKQ15" s="2" t="n"/>
      <c r="EKR15" s="2" t="n"/>
      <c r="EKS15" s="2" t="n"/>
      <c r="EKT15" s="2" t="n"/>
      <c r="EKU15" s="2" t="n"/>
      <c r="EKV15" s="2" t="n"/>
      <c r="EKW15" s="2" t="n"/>
      <c r="EKX15" s="2" t="n"/>
      <c r="EKY15" s="2" t="n"/>
      <c r="EKZ15" s="2" t="n"/>
      <c r="ELA15" s="33" t="n"/>
      <c r="ELB15" s="2" t="n"/>
      <c r="ELC15" s="2" t="n"/>
      <c r="ELD15" s="2" t="n"/>
      <c r="ELE15" s="2" t="n"/>
      <c r="ELF15" s="2" t="n"/>
      <c r="ELG15" s="2" t="n"/>
      <c r="ELH15" s="2" t="n"/>
      <c r="ELI15" s="2" t="n"/>
      <c r="ELJ15" s="2" t="n"/>
      <c r="ELK15" s="2" t="n"/>
      <c r="ELL15" s="2" t="n"/>
      <c r="ELM15" s="2" t="n"/>
      <c r="ELN15" s="33" t="n"/>
      <c r="ELO15" s="2" t="n"/>
      <c r="ELP15" s="2" t="n"/>
      <c r="ELQ15" s="2" t="n"/>
      <c r="ELR15" s="2" t="n"/>
      <c r="ELS15" s="2" t="n"/>
      <c r="ELT15" s="2" t="n"/>
      <c r="ELU15" s="2" t="n"/>
      <c r="ELV15" s="2" t="n"/>
      <c r="ELW15" s="2" t="n"/>
      <c r="ELX15" s="2" t="n"/>
      <c r="ELY15" s="2" t="n"/>
      <c r="ELZ15" s="2" t="n"/>
      <c r="EMA15" s="33" t="n"/>
      <c r="EMB15" s="2" t="n"/>
      <c r="EMC15" s="2" t="n"/>
      <c r="EMD15" s="2" t="n"/>
      <c r="EME15" s="2" t="n"/>
      <c r="EMF15" s="2" t="n"/>
      <c r="EMG15" s="2" t="n"/>
      <c r="EMH15" s="2" t="n"/>
      <c r="EMI15" s="2" t="n"/>
      <c r="EMJ15" s="2" t="n"/>
      <c r="EMK15" s="2" t="n"/>
      <c r="EML15" s="2" t="n"/>
      <c r="EMM15" s="2" t="n"/>
      <c r="EMN15" s="33" t="n"/>
      <c r="EMO15" s="2" t="n"/>
      <c r="EMP15" s="2" t="n"/>
      <c r="EMQ15" s="2" t="n"/>
      <c r="EMR15" s="2" t="n"/>
      <c r="EMS15" s="2" t="n"/>
      <c r="EMT15" s="2" t="n"/>
      <c r="EMU15" s="2" t="n"/>
      <c r="EMV15" s="2" t="n"/>
      <c r="EMW15" s="2" t="n"/>
      <c r="EMX15" s="2" t="n"/>
      <c r="EMY15" s="2" t="n"/>
      <c r="EMZ15" s="2" t="n"/>
      <c r="ENA15" s="33" t="n"/>
      <c r="ENB15" s="2" t="n"/>
      <c r="ENC15" s="2" t="n"/>
      <c r="END15" s="2" t="n"/>
      <c r="ENE15" s="2" t="n"/>
      <c r="ENF15" s="2" t="n"/>
      <c r="ENG15" s="2" t="n"/>
      <c r="ENH15" s="2" t="n"/>
      <c r="ENI15" s="2" t="n"/>
      <c r="ENJ15" s="2" t="n"/>
      <c r="ENK15" s="2" t="n"/>
      <c r="ENL15" s="2" t="n"/>
      <c r="ENM15" s="2" t="n"/>
      <c r="ENN15" s="33" t="n"/>
      <c r="ENO15" s="2" t="n"/>
      <c r="ENP15" s="2" t="n"/>
      <c r="ENQ15" s="2" t="n"/>
      <c r="ENR15" s="2" t="n"/>
      <c r="ENS15" s="2" t="n"/>
      <c r="ENT15" s="2" t="n"/>
      <c r="ENU15" s="2" t="n"/>
      <c r="ENV15" s="2" t="n"/>
      <c r="ENW15" s="2" t="n"/>
      <c r="ENX15" s="2" t="n"/>
      <c r="ENY15" s="2" t="n"/>
      <c r="ENZ15" s="2" t="n"/>
      <c r="EOA15" s="33" t="n"/>
      <c r="EOB15" s="2" t="n"/>
      <c r="EOC15" s="2" t="n"/>
      <c r="EOD15" s="2" t="n"/>
      <c r="EOE15" s="2" t="n"/>
      <c r="EOF15" s="2" t="n"/>
      <c r="EOG15" s="2" t="n"/>
      <c r="EOH15" s="2" t="n"/>
      <c r="EOI15" s="2" t="n"/>
      <c r="EOJ15" s="2" t="n"/>
      <c r="EOK15" s="2" t="n"/>
      <c r="EOL15" s="2" t="n"/>
      <c r="EOM15" s="2" t="n"/>
      <c r="EON15" s="33" t="n"/>
      <c r="EOO15" s="2" t="n"/>
      <c r="EOP15" s="2" t="n"/>
      <c r="EOQ15" s="2" t="n"/>
      <c r="EOR15" s="2" t="n"/>
      <c r="EOS15" s="2" t="n"/>
      <c r="EOT15" s="2" t="n"/>
      <c r="EOU15" s="2" t="n"/>
      <c r="EOV15" s="2" t="n"/>
      <c r="EOW15" s="2" t="n"/>
      <c r="EOX15" s="2" t="n"/>
      <c r="EOY15" s="2" t="n"/>
      <c r="EOZ15" s="2" t="n"/>
      <c r="EPA15" s="33" t="n"/>
      <c r="EPB15" s="2" t="n"/>
      <c r="EPC15" s="2" t="n"/>
      <c r="EPD15" s="2" t="n"/>
      <c r="EPE15" s="2" t="n"/>
      <c r="EPF15" s="2" t="n"/>
      <c r="EPG15" s="2" t="n"/>
      <c r="EPH15" s="2" t="n"/>
      <c r="EPI15" s="2" t="n"/>
      <c r="EPJ15" s="2" t="n"/>
      <c r="EPK15" s="2" t="n"/>
      <c r="EPL15" s="2" t="n"/>
      <c r="EPM15" s="2" t="n"/>
      <c r="EPN15" s="33" t="n"/>
      <c r="EPO15" s="2" t="n"/>
      <c r="EPP15" s="2" t="n"/>
      <c r="EPQ15" s="2" t="n"/>
      <c r="EPR15" s="2" t="n"/>
      <c r="EPS15" s="2" t="n"/>
      <c r="EPT15" s="2" t="n"/>
      <c r="EPU15" s="2" t="n"/>
      <c r="EPV15" s="2" t="n"/>
      <c r="EPW15" s="2" t="n"/>
      <c r="EPX15" s="2" t="n"/>
      <c r="EPY15" s="2" t="n"/>
      <c r="EPZ15" s="2" t="n"/>
      <c r="EQA15" s="33" t="n"/>
      <c r="EQB15" s="2" t="n"/>
      <c r="EQC15" s="2" t="n"/>
      <c r="EQD15" s="2" t="n"/>
      <c r="EQE15" s="2" t="n"/>
      <c r="EQF15" s="2" t="n"/>
      <c r="EQG15" s="2" t="n"/>
      <c r="EQH15" s="2" t="n"/>
      <c r="EQI15" s="2" t="n"/>
      <c r="EQJ15" s="2" t="n"/>
      <c r="EQK15" s="2" t="n"/>
      <c r="EQL15" s="2" t="n"/>
      <c r="EQM15" s="2" t="n"/>
      <c r="EQN15" s="33" t="n"/>
      <c r="EQO15" s="2" t="n"/>
      <c r="EQP15" s="2" t="n"/>
      <c r="EQQ15" s="2" t="n"/>
      <c r="EQR15" s="2" t="n"/>
      <c r="EQS15" s="2" t="n"/>
      <c r="EQT15" s="2" t="n"/>
      <c r="EQU15" s="2" t="n"/>
      <c r="EQV15" s="2" t="n"/>
      <c r="EQW15" s="2" t="n"/>
      <c r="EQX15" s="2" t="n"/>
      <c r="EQY15" s="2" t="n"/>
      <c r="EQZ15" s="2" t="n"/>
      <c r="ERA15" s="33" t="n"/>
      <c r="ERB15" s="2" t="n"/>
      <c r="ERC15" s="2" t="n"/>
      <c r="ERD15" s="2" t="n"/>
      <c r="ERE15" s="2" t="n"/>
      <c r="ERF15" s="2" t="n"/>
      <c r="ERG15" s="2" t="n"/>
      <c r="ERH15" s="2" t="n"/>
      <c r="ERI15" s="2" t="n"/>
      <c r="ERJ15" s="2" t="n"/>
      <c r="ERK15" s="2" t="n"/>
      <c r="ERL15" s="2" t="n"/>
      <c r="ERM15" s="2" t="n"/>
      <c r="ERN15" s="33" t="n"/>
      <c r="ERO15" s="2" t="n"/>
      <c r="ERP15" s="2" t="n"/>
      <c r="ERQ15" s="2" t="n"/>
      <c r="ERR15" s="2" t="n"/>
      <c r="ERS15" s="2" t="n"/>
      <c r="ERT15" s="2" t="n"/>
      <c r="ERU15" s="2" t="n"/>
      <c r="ERV15" s="2" t="n"/>
      <c r="ERW15" s="2" t="n"/>
      <c r="ERX15" s="2" t="n"/>
      <c r="ERY15" s="2" t="n"/>
      <c r="ERZ15" s="2" t="n"/>
      <c r="ESA15" s="33" t="n"/>
      <c r="ESB15" s="2" t="n"/>
      <c r="ESC15" s="2" t="n"/>
      <c r="ESD15" s="2" t="n"/>
      <c r="ESE15" s="2" t="n"/>
      <c r="ESF15" s="2" t="n"/>
      <c r="ESG15" s="2" t="n"/>
      <c r="ESH15" s="2" t="n"/>
      <c r="ESI15" s="2" t="n"/>
      <c r="ESJ15" s="2" t="n"/>
      <c r="ESK15" s="2" t="n"/>
      <c r="ESL15" s="2" t="n"/>
      <c r="ESM15" s="2" t="n"/>
      <c r="ESN15" s="33" t="n"/>
      <c r="ESO15" s="2" t="n"/>
      <c r="ESP15" s="2" t="n"/>
      <c r="ESQ15" s="2" t="n"/>
      <c r="ESR15" s="2" t="n"/>
      <c r="ESS15" s="2" t="n"/>
      <c r="EST15" s="2" t="n"/>
      <c r="ESU15" s="2" t="n"/>
      <c r="ESV15" s="2" t="n"/>
      <c r="ESW15" s="2" t="n"/>
      <c r="ESX15" s="2" t="n"/>
      <c r="ESY15" s="2" t="n"/>
      <c r="ESZ15" s="2" t="n"/>
      <c r="ETA15" s="33" t="n"/>
      <c r="ETB15" s="2" t="n"/>
      <c r="ETC15" s="2" t="n"/>
      <c r="ETD15" s="2" t="n"/>
      <c r="ETE15" s="2" t="n"/>
      <c r="ETF15" s="2" t="n"/>
      <c r="ETG15" s="2" t="n"/>
      <c r="ETH15" s="2" t="n"/>
      <c r="ETI15" s="2" t="n"/>
      <c r="ETJ15" s="2" t="n"/>
      <c r="ETK15" s="2" t="n"/>
      <c r="ETL15" s="2" t="n"/>
      <c r="ETM15" s="2" t="n"/>
      <c r="ETN15" s="33" t="n"/>
      <c r="ETO15" s="2" t="n"/>
      <c r="ETP15" s="2" t="n"/>
      <c r="ETQ15" s="2" t="n"/>
      <c r="ETR15" s="2" t="n"/>
      <c r="ETS15" s="2" t="n"/>
      <c r="ETT15" s="2" t="n"/>
      <c r="ETU15" s="2" t="n"/>
      <c r="ETV15" s="2" t="n"/>
      <c r="ETW15" s="2" t="n"/>
      <c r="ETX15" s="2" t="n"/>
      <c r="ETY15" s="2" t="n"/>
      <c r="ETZ15" s="2" t="n"/>
      <c r="EUA15" s="33" t="n"/>
      <c r="EUB15" s="2" t="n"/>
      <c r="EUC15" s="2" t="n"/>
      <c r="EUD15" s="2" t="n"/>
      <c r="EUE15" s="2" t="n"/>
      <c r="EUF15" s="2" t="n"/>
      <c r="EUG15" s="2" t="n"/>
      <c r="EUH15" s="2" t="n"/>
      <c r="EUI15" s="2" t="n"/>
      <c r="EUJ15" s="2" t="n"/>
      <c r="EUK15" s="2" t="n"/>
      <c r="EUL15" s="2" t="n"/>
      <c r="EUM15" s="2" t="n"/>
      <c r="EUN15" s="33" t="n"/>
      <c r="EUO15" s="2" t="n"/>
      <c r="EUP15" s="2" t="n"/>
      <c r="EUQ15" s="2" t="n"/>
      <c r="EUR15" s="2" t="n"/>
      <c r="EUS15" s="2" t="n"/>
      <c r="EUT15" s="2" t="n"/>
      <c r="EUU15" s="2" t="n"/>
      <c r="EUV15" s="2" t="n"/>
      <c r="EUW15" s="2" t="n"/>
      <c r="EUX15" s="2" t="n"/>
      <c r="EUY15" s="2" t="n"/>
      <c r="EUZ15" s="2" t="n"/>
      <c r="EVA15" s="33" t="n"/>
      <c r="EVB15" s="2" t="n"/>
      <c r="EVC15" s="2" t="n"/>
      <c r="EVD15" s="2" t="n"/>
      <c r="EVE15" s="2" t="n"/>
      <c r="EVF15" s="2" t="n"/>
      <c r="EVG15" s="2" t="n"/>
      <c r="EVH15" s="2" t="n"/>
      <c r="EVI15" s="2" t="n"/>
      <c r="EVJ15" s="2" t="n"/>
      <c r="EVK15" s="2" t="n"/>
      <c r="EVL15" s="2" t="n"/>
      <c r="EVM15" s="2" t="n"/>
      <c r="EVN15" s="33" t="n"/>
      <c r="EVO15" s="2" t="n"/>
      <c r="EVP15" s="2" t="n"/>
      <c r="EVQ15" s="2" t="n"/>
      <c r="EVR15" s="2" t="n"/>
      <c r="EVS15" s="2" t="n"/>
      <c r="EVT15" s="2" t="n"/>
      <c r="EVU15" s="2" t="n"/>
      <c r="EVV15" s="2" t="n"/>
      <c r="EVW15" s="2" t="n"/>
      <c r="EVX15" s="2" t="n"/>
      <c r="EVY15" s="2" t="n"/>
      <c r="EVZ15" s="2" t="n"/>
      <c r="EWA15" s="33" t="n"/>
      <c r="EWB15" s="2" t="n"/>
      <c r="EWC15" s="2" t="n"/>
      <c r="EWD15" s="2" t="n"/>
      <c r="EWE15" s="2" t="n"/>
      <c r="EWF15" s="2" t="n"/>
      <c r="EWG15" s="2" t="n"/>
      <c r="EWH15" s="2" t="n"/>
      <c r="EWI15" s="2" t="n"/>
      <c r="EWJ15" s="2" t="n"/>
      <c r="EWK15" s="2" t="n"/>
      <c r="EWL15" s="2" t="n"/>
      <c r="EWM15" s="2" t="n"/>
      <c r="EWN15" s="33" t="n"/>
      <c r="EWO15" s="2" t="n"/>
      <c r="EWP15" s="2" t="n"/>
      <c r="EWQ15" s="2" t="n"/>
      <c r="EWR15" s="2" t="n"/>
      <c r="EWS15" s="2" t="n"/>
      <c r="EWT15" s="2" t="n"/>
      <c r="EWU15" s="2" t="n"/>
      <c r="EWV15" s="2" t="n"/>
      <c r="EWW15" s="2" t="n"/>
      <c r="EWX15" s="2" t="n"/>
      <c r="EWY15" s="2" t="n"/>
      <c r="EWZ15" s="2" t="n"/>
      <c r="EXA15" s="33" t="n"/>
      <c r="EXB15" s="2" t="n"/>
      <c r="EXC15" s="2" t="n"/>
      <c r="EXD15" s="2" t="n"/>
      <c r="EXE15" s="2" t="n"/>
      <c r="EXF15" s="2" t="n"/>
      <c r="EXG15" s="2" t="n"/>
      <c r="EXH15" s="2" t="n"/>
      <c r="EXI15" s="2" t="n"/>
      <c r="EXJ15" s="2" t="n"/>
      <c r="EXK15" s="2" t="n"/>
      <c r="EXL15" s="2" t="n"/>
      <c r="EXM15" s="2" t="n"/>
      <c r="EXN15" s="33" t="n"/>
      <c r="EXO15" s="2" t="n"/>
      <c r="EXP15" s="2" t="n"/>
      <c r="EXQ15" s="2" t="n"/>
      <c r="EXR15" s="2" t="n"/>
      <c r="EXS15" s="2" t="n"/>
      <c r="EXT15" s="2" t="n"/>
      <c r="EXU15" s="2" t="n"/>
      <c r="EXV15" s="2" t="n"/>
      <c r="EXW15" s="2" t="n"/>
      <c r="EXX15" s="2" t="n"/>
      <c r="EXY15" s="2" t="n"/>
      <c r="EXZ15" s="2" t="n"/>
      <c r="EYA15" s="33" t="n"/>
      <c r="EYB15" s="2" t="n"/>
      <c r="EYC15" s="2" t="n"/>
      <c r="EYD15" s="2" t="n"/>
      <c r="EYE15" s="2" t="n"/>
      <c r="EYF15" s="2" t="n"/>
      <c r="EYG15" s="2" t="n"/>
      <c r="EYH15" s="2" t="n"/>
      <c r="EYI15" s="2" t="n"/>
      <c r="EYJ15" s="2" t="n"/>
      <c r="EYK15" s="2" t="n"/>
      <c r="EYL15" s="2" t="n"/>
      <c r="EYM15" s="2" t="n"/>
      <c r="EYN15" s="33" t="n"/>
      <c r="EYO15" s="2" t="n"/>
      <c r="EYP15" s="2" t="n"/>
      <c r="EYQ15" s="2" t="n"/>
      <c r="EYR15" s="2" t="n"/>
      <c r="EYS15" s="2" t="n"/>
      <c r="EYT15" s="2" t="n"/>
      <c r="EYU15" s="2" t="n"/>
      <c r="EYV15" s="2" t="n"/>
      <c r="EYW15" s="2" t="n"/>
      <c r="EYX15" s="2" t="n"/>
      <c r="EYY15" s="2" t="n"/>
      <c r="EYZ15" s="2" t="n"/>
      <c r="EZA15" s="33" t="n"/>
      <c r="EZB15" s="2" t="n"/>
      <c r="EZC15" s="2" t="n"/>
      <c r="EZD15" s="2" t="n"/>
      <c r="EZE15" s="2" t="n"/>
      <c r="EZF15" s="2" t="n"/>
      <c r="EZG15" s="2" t="n"/>
      <c r="EZH15" s="2" t="n"/>
      <c r="EZI15" s="2" t="n"/>
      <c r="EZJ15" s="2" t="n"/>
      <c r="EZK15" s="2" t="n"/>
      <c r="EZL15" s="2" t="n"/>
      <c r="EZM15" s="2" t="n"/>
      <c r="EZN15" s="33" t="n"/>
      <c r="EZO15" s="2" t="n"/>
      <c r="EZP15" s="2" t="n"/>
      <c r="EZQ15" s="2" t="n"/>
      <c r="EZR15" s="2" t="n"/>
      <c r="EZS15" s="2" t="n"/>
      <c r="EZT15" s="2" t="n"/>
      <c r="EZU15" s="2" t="n"/>
      <c r="EZV15" s="2" t="n"/>
      <c r="EZW15" s="2" t="n"/>
      <c r="EZX15" s="2" t="n"/>
      <c r="EZY15" s="2" t="n"/>
      <c r="EZZ15" s="2" t="n"/>
      <c r="FAA15" s="33" t="n"/>
      <c r="FAB15" s="2" t="n"/>
      <c r="FAC15" s="2" t="n"/>
      <c r="FAD15" s="2" t="n"/>
      <c r="FAE15" s="2" t="n"/>
      <c r="FAF15" s="2" t="n"/>
      <c r="FAG15" s="2" t="n"/>
      <c r="FAH15" s="2" t="n"/>
      <c r="FAI15" s="2" t="n"/>
      <c r="FAJ15" s="2" t="n"/>
      <c r="FAK15" s="2" t="n"/>
      <c r="FAL15" s="2" t="n"/>
      <c r="FAM15" s="2" t="n"/>
      <c r="FAN15" s="33" t="n"/>
      <c r="FAO15" s="2" t="n"/>
      <c r="FAP15" s="2" t="n"/>
      <c r="FAQ15" s="2" t="n"/>
      <c r="FAR15" s="2" t="n"/>
      <c r="FAS15" s="2" t="n"/>
      <c r="FAT15" s="2" t="n"/>
      <c r="FAU15" s="2" t="n"/>
      <c r="FAV15" s="2" t="n"/>
      <c r="FAW15" s="2" t="n"/>
      <c r="FAX15" s="2" t="n"/>
      <c r="FAY15" s="2" t="n"/>
      <c r="FAZ15" s="2" t="n"/>
      <c r="FBA15" s="33" t="n"/>
      <c r="FBB15" s="2" t="n"/>
      <c r="FBC15" s="2" t="n"/>
      <c r="FBD15" s="2" t="n"/>
      <c r="FBE15" s="2" t="n"/>
      <c r="FBF15" s="2" t="n"/>
      <c r="FBG15" s="2" t="n"/>
      <c r="FBH15" s="2" t="n"/>
      <c r="FBI15" s="2" t="n"/>
      <c r="FBJ15" s="2" t="n"/>
      <c r="FBK15" s="2" t="n"/>
      <c r="FBL15" s="2" t="n"/>
      <c r="FBM15" s="2" t="n"/>
      <c r="FBN15" s="33" t="n"/>
      <c r="FBO15" s="2" t="n"/>
      <c r="FBP15" s="2" t="n"/>
      <c r="FBQ15" s="2" t="n"/>
      <c r="FBR15" s="2" t="n"/>
      <c r="FBS15" s="2" t="n"/>
      <c r="FBT15" s="2" t="n"/>
      <c r="FBU15" s="2" t="n"/>
      <c r="FBV15" s="2" t="n"/>
      <c r="FBW15" s="2" t="n"/>
      <c r="FBX15" s="2" t="n"/>
      <c r="FBY15" s="2" t="n"/>
      <c r="FBZ15" s="2" t="n"/>
      <c r="FCA15" s="33" t="n"/>
      <c r="FCB15" s="2" t="n"/>
      <c r="FCC15" s="2" t="n"/>
      <c r="FCD15" s="2" t="n"/>
      <c r="FCE15" s="2" t="n"/>
      <c r="FCF15" s="2" t="n"/>
      <c r="FCG15" s="2" t="n"/>
      <c r="FCH15" s="2" t="n"/>
      <c r="FCI15" s="2" t="n"/>
      <c r="FCJ15" s="2" t="n"/>
      <c r="FCK15" s="2" t="n"/>
      <c r="FCL15" s="2" t="n"/>
      <c r="FCM15" s="2" t="n"/>
      <c r="FCN15" s="33" t="n"/>
      <c r="FCO15" s="2" t="n"/>
      <c r="FCP15" s="2" t="n"/>
      <c r="FCQ15" s="2" t="n"/>
      <c r="FCR15" s="2" t="n"/>
      <c r="FCS15" s="2" t="n"/>
      <c r="FCT15" s="2" t="n"/>
      <c r="FCU15" s="2" t="n"/>
      <c r="FCV15" s="2" t="n"/>
      <c r="FCW15" s="2" t="n"/>
      <c r="FCX15" s="2" t="n"/>
      <c r="FCY15" s="2" t="n"/>
      <c r="FCZ15" s="2" t="n"/>
      <c r="FDA15" s="33" t="n"/>
      <c r="FDB15" s="2" t="n"/>
      <c r="FDC15" s="2" t="n"/>
      <c r="FDD15" s="2" t="n"/>
      <c r="FDE15" s="2" t="n"/>
      <c r="FDF15" s="2" t="n"/>
      <c r="FDG15" s="2" t="n"/>
      <c r="FDH15" s="2" t="n"/>
      <c r="FDI15" s="2" t="n"/>
      <c r="FDJ15" s="2" t="n"/>
      <c r="FDK15" s="2" t="n"/>
      <c r="FDL15" s="2" t="n"/>
      <c r="FDM15" s="2" t="n"/>
      <c r="FDN15" s="33" t="n"/>
      <c r="FDO15" s="2" t="n"/>
      <c r="FDP15" s="2" t="n"/>
      <c r="FDQ15" s="2" t="n"/>
      <c r="FDR15" s="2" t="n"/>
      <c r="FDS15" s="2" t="n"/>
      <c r="FDT15" s="2" t="n"/>
      <c r="FDU15" s="2" t="n"/>
      <c r="FDV15" s="2" t="n"/>
      <c r="FDW15" s="2" t="n"/>
      <c r="FDX15" s="2" t="n"/>
      <c r="FDY15" s="2" t="n"/>
      <c r="FDZ15" s="2" t="n"/>
      <c r="FEA15" s="33" t="n"/>
      <c r="FEB15" s="2" t="n"/>
      <c r="FEC15" s="2" t="n"/>
      <c r="FED15" s="2" t="n"/>
      <c r="FEE15" s="2" t="n"/>
      <c r="FEF15" s="2" t="n"/>
      <c r="FEG15" s="2" t="n"/>
      <c r="FEH15" s="2" t="n"/>
      <c r="FEI15" s="2" t="n"/>
      <c r="FEJ15" s="2" t="n"/>
      <c r="FEK15" s="2" t="n"/>
      <c r="FEL15" s="2" t="n"/>
      <c r="FEM15" s="2" t="n"/>
      <c r="FEN15" s="33" t="n"/>
      <c r="FEO15" s="2" t="n"/>
      <c r="FEP15" s="2" t="n"/>
      <c r="FEQ15" s="2" t="n"/>
      <c r="FER15" s="2" t="n"/>
      <c r="FES15" s="2" t="n"/>
      <c r="FET15" s="2" t="n"/>
      <c r="FEU15" s="2" t="n"/>
      <c r="FEV15" s="2" t="n"/>
      <c r="FEW15" s="2" t="n"/>
      <c r="FEX15" s="2" t="n"/>
      <c r="FEY15" s="2" t="n"/>
      <c r="FEZ15" s="2" t="n"/>
      <c r="FFA15" s="33" t="n"/>
      <c r="FFB15" s="2" t="n"/>
      <c r="FFC15" s="2" t="n"/>
      <c r="FFD15" s="2" t="n"/>
      <c r="FFE15" s="2" t="n"/>
      <c r="FFF15" s="2" t="n"/>
      <c r="FFG15" s="2" t="n"/>
      <c r="FFH15" s="2" t="n"/>
      <c r="FFI15" s="2" t="n"/>
      <c r="FFJ15" s="2" t="n"/>
      <c r="FFK15" s="2" t="n"/>
      <c r="FFL15" s="2" t="n"/>
      <c r="FFM15" s="2" t="n"/>
      <c r="FFN15" s="33" t="n"/>
      <c r="FFO15" s="2" t="n"/>
      <c r="FFP15" s="2" t="n"/>
      <c r="FFQ15" s="2" t="n"/>
      <c r="FFR15" s="2" t="n"/>
      <c r="FFS15" s="2" t="n"/>
      <c r="FFT15" s="2" t="n"/>
      <c r="FFU15" s="2" t="n"/>
      <c r="FFV15" s="2" t="n"/>
      <c r="FFW15" s="2" t="n"/>
      <c r="FFX15" s="2" t="n"/>
      <c r="FFY15" s="2" t="n"/>
      <c r="FFZ15" s="2" t="n"/>
      <c r="FGA15" s="33" t="n"/>
      <c r="FGB15" s="2" t="n"/>
      <c r="FGC15" s="2" t="n"/>
      <c r="FGD15" s="2" t="n"/>
      <c r="FGE15" s="2" t="n"/>
      <c r="FGF15" s="2" t="n"/>
      <c r="FGG15" s="2" t="n"/>
      <c r="FGH15" s="2" t="n"/>
      <c r="FGI15" s="2" t="n"/>
      <c r="FGJ15" s="2" t="n"/>
      <c r="FGK15" s="2" t="n"/>
      <c r="FGL15" s="2" t="n"/>
      <c r="FGM15" s="2" t="n"/>
      <c r="FGN15" s="33" t="n"/>
      <c r="FGO15" s="2" t="n"/>
      <c r="FGP15" s="2" t="n"/>
      <c r="FGQ15" s="2" t="n"/>
      <c r="FGR15" s="2" t="n"/>
      <c r="FGS15" s="2" t="n"/>
      <c r="FGT15" s="2" t="n"/>
      <c r="FGU15" s="2" t="n"/>
      <c r="FGV15" s="2" t="n"/>
      <c r="FGW15" s="2" t="n"/>
      <c r="FGX15" s="2" t="n"/>
      <c r="FGY15" s="2" t="n"/>
      <c r="FGZ15" s="2" t="n"/>
      <c r="FHA15" s="33" t="n"/>
      <c r="FHB15" s="2" t="n"/>
      <c r="FHC15" s="2" t="n"/>
      <c r="FHD15" s="2" t="n"/>
      <c r="FHE15" s="2" t="n"/>
      <c r="FHF15" s="2" t="n"/>
      <c r="FHG15" s="2" t="n"/>
      <c r="FHH15" s="2" t="n"/>
      <c r="FHI15" s="2" t="n"/>
      <c r="FHJ15" s="2" t="n"/>
      <c r="FHK15" s="2" t="n"/>
      <c r="FHL15" s="2" t="n"/>
      <c r="FHM15" s="2" t="n"/>
      <c r="FHN15" s="33" t="n"/>
      <c r="FHO15" s="2" t="n"/>
      <c r="FHP15" s="2" t="n"/>
      <c r="FHQ15" s="2" t="n"/>
      <c r="FHR15" s="2" t="n"/>
      <c r="FHS15" s="2" t="n"/>
      <c r="FHT15" s="2" t="n"/>
      <c r="FHU15" s="2" t="n"/>
      <c r="FHV15" s="2" t="n"/>
      <c r="FHW15" s="2" t="n"/>
      <c r="FHX15" s="2" t="n"/>
      <c r="FHY15" s="2" t="n"/>
      <c r="FHZ15" s="2" t="n"/>
      <c r="FIA15" s="33" t="n"/>
      <c r="FIB15" s="2" t="n"/>
      <c r="FIC15" s="2" t="n"/>
      <c r="FID15" s="2" t="n"/>
      <c r="FIE15" s="2" t="n"/>
      <c r="FIF15" s="2" t="n"/>
      <c r="FIG15" s="2" t="n"/>
      <c r="FIH15" s="2" t="n"/>
      <c r="FII15" s="2" t="n"/>
      <c r="FIJ15" s="2" t="n"/>
      <c r="FIK15" s="2" t="n"/>
      <c r="FIL15" s="2" t="n"/>
      <c r="FIM15" s="2" t="n"/>
      <c r="FIN15" s="33" t="n"/>
      <c r="FIO15" s="2" t="n"/>
      <c r="FIP15" s="2" t="n"/>
      <c r="FIQ15" s="2" t="n"/>
      <c r="FIR15" s="2" t="n"/>
      <c r="FIS15" s="2" t="n"/>
      <c r="FIT15" s="2" t="n"/>
      <c r="FIU15" s="2" t="n"/>
      <c r="FIV15" s="2" t="n"/>
      <c r="FIW15" s="2" t="n"/>
      <c r="FIX15" s="2" t="n"/>
      <c r="FIY15" s="2" t="n"/>
      <c r="FIZ15" s="2" t="n"/>
      <c r="FJA15" s="33" t="n"/>
      <c r="FJB15" s="2" t="n"/>
      <c r="FJC15" s="2" t="n"/>
      <c r="FJD15" s="2" t="n"/>
      <c r="FJE15" s="2" t="n"/>
      <c r="FJF15" s="2" t="n"/>
      <c r="FJG15" s="2" t="n"/>
      <c r="FJH15" s="2" t="n"/>
      <c r="FJI15" s="2" t="n"/>
      <c r="FJJ15" s="2" t="n"/>
      <c r="FJK15" s="2" t="n"/>
      <c r="FJL15" s="2" t="n"/>
      <c r="FJM15" s="2" t="n"/>
      <c r="FJN15" s="33" t="n"/>
      <c r="FJO15" s="2" t="n"/>
      <c r="FJP15" s="2" t="n"/>
      <c r="FJQ15" s="2" t="n"/>
      <c r="FJR15" s="2" t="n"/>
      <c r="FJS15" s="2" t="n"/>
      <c r="FJT15" s="2" t="n"/>
      <c r="FJU15" s="2" t="n"/>
      <c r="FJV15" s="2" t="n"/>
      <c r="FJW15" s="2" t="n"/>
      <c r="FJX15" s="2" t="n"/>
      <c r="FJY15" s="2" t="n"/>
      <c r="FJZ15" s="2" t="n"/>
      <c r="FKA15" s="33" t="n"/>
      <c r="FKB15" s="2" t="n"/>
      <c r="FKC15" s="2" t="n"/>
      <c r="FKD15" s="2" t="n"/>
      <c r="FKE15" s="2" t="n"/>
      <c r="FKF15" s="2" t="n"/>
      <c r="FKG15" s="2" t="n"/>
      <c r="FKH15" s="2" t="n"/>
      <c r="FKI15" s="2" t="n"/>
      <c r="FKJ15" s="2" t="n"/>
      <c r="FKK15" s="2" t="n"/>
      <c r="FKL15" s="2" t="n"/>
      <c r="FKM15" s="2" t="n"/>
      <c r="FKN15" s="33" t="n"/>
      <c r="FKO15" s="2" t="n"/>
      <c r="FKP15" s="2" t="n"/>
      <c r="FKQ15" s="2" t="n"/>
      <c r="FKR15" s="2" t="n"/>
      <c r="FKS15" s="2" t="n"/>
      <c r="FKT15" s="2" t="n"/>
      <c r="FKU15" s="2" t="n"/>
      <c r="FKV15" s="2" t="n"/>
      <c r="FKW15" s="2" t="n"/>
      <c r="FKX15" s="2" t="n"/>
      <c r="FKY15" s="2" t="n"/>
      <c r="FKZ15" s="2" t="n"/>
      <c r="FLA15" s="33" t="n"/>
      <c r="FLB15" s="2" t="n"/>
      <c r="FLC15" s="2" t="n"/>
      <c r="FLD15" s="2" t="n"/>
      <c r="FLE15" s="2" t="n"/>
      <c r="FLF15" s="2" t="n"/>
      <c r="FLG15" s="2" t="n"/>
      <c r="FLH15" s="2" t="n"/>
      <c r="FLI15" s="2" t="n"/>
      <c r="FLJ15" s="2" t="n"/>
      <c r="FLK15" s="2" t="n"/>
      <c r="FLL15" s="2" t="n"/>
      <c r="FLM15" s="2" t="n"/>
      <c r="FLN15" s="33" t="n"/>
      <c r="FLO15" s="2" t="n"/>
      <c r="FLP15" s="2" t="n"/>
      <c r="FLQ15" s="2" t="n"/>
      <c r="FLR15" s="2" t="n"/>
      <c r="FLS15" s="2" t="n"/>
      <c r="FLT15" s="2" t="n"/>
      <c r="FLU15" s="2" t="n"/>
      <c r="FLV15" s="2" t="n"/>
      <c r="FLW15" s="2" t="n"/>
      <c r="FLX15" s="2" t="n"/>
      <c r="FLY15" s="2" t="n"/>
      <c r="FLZ15" s="2" t="n"/>
      <c r="FMA15" s="33" t="n"/>
      <c r="FMB15" s="2" t="n"/>
      <c r="FMC15" s="2" t="n"/>
      <c r="FMD15" s="2" t="n"/>
      <c r="FME15" s="2" t="n"/>
      <c r="FMF15" s="2" t="n"/>
      <c r="FMG15" s="2" t="n"/>
      <c r="FMH15" s="2" t="n"/>
      <c r="FMI15" s="2" t="n"/>
      <c r="FMJ15" s="2" t="n"/>
      <c r="FMK15" s="2" t="n"/>
      <c r="FML15" s="2" t="n"/>
      <c r="FMM15" s="2" t="n"/>
      <c r="FMN15" s="33" t="n"/>
      <c r="FMO15" s="2" t="n"/>
      <c r="FMP15" s="2" t="n"/>
      <c r="FMQ15" s="2" t="n"/>
      <c r="FMR15" s="2" t="n"/>
      <c r="FMS15" s="2" t="n"/>
      <c r="FMT15" s="2" t="n"/>
      <c r="FMU15" s="2" t="n"/>
      <c r="FMV15" s="2" t="n"/>
      <c r="FMW15" s="2" t="n"/>
      <c r="FMX15" s="2" t="n"/>
      <c r="FMY15" s="2" t="n"/>
      <c r="FMZ15" s="2" t="n"/>
      <c r="FNA15" s="33" t="n"/>
      <c r="FNB15" s="2" t="n"/>
      <c r="FNC15" s="2" t="n"/>
      <c r="FND15" s="2" t="n"/>
      <c r="FNE15" s="2" t="n"/>
      <c r="FNF15" s="2" t="n"/>
      <c r="FNG15" s="2" t="n"/>
      <c r="FNH15" s="2" t="n"/>
      <c r="FNI15" s="2" t="n"/>
      <c r="FNJ15" s="2" t="n"/>
      <c r="FNK15" s="2" t="n"/>
      <c r="FNL15" s="2" t="n"/>
      <c r="FNM15" s="2" t="n"/>
      <c r="FNN15" s="33" t="n"/>
      <c r="FNO15" s="2" t="n"/>
      <c r="FNP15" s="2" t="n"/>
      <c r="FNQ15" s="2" t="n"/>
      <c r="FNR15" s="2" t="n"/>
      <c r="FNS15" s="2" t="n"/>
      <c r="FNT15" s="2" t="n"/>
      <c r="FNU15" s="2" t="n"/>
      <c r="FNV15" s="2" t="n"/>
      <c r="FNW15" s="2" t="n"/>
      <c r="FNX15" s="2" t="n"/>
      <c r="FNY15" s="2" t="n"/>
      <c r="FNZ15" s="2" t="n"/>
      <c r="FOA15" s="33" t="n"/>
      <c r="FOB15" s="2" t="n"/>
      <c r="FOC15" s="2" t="n"/>
      <c r="FOD15" s="2" t="n"/>
      <c r="FOE15" s="2" t="n"/>
      <c r="FOF15" s="2" t="n"/>
      <c r="FOG15" s="2" t="n"/>
      <c r="FOH15" s="2" t="n"/>
      <c r="FOI15" s="2" t="n"/>
      <c r="FOJ15" s="2" t="n"/>
      <c r="FOK15" s="2" t="n"/>
      <c r="FOL15" s="2" t="n"/>
      <c r="FOM15" s="2" t="n"/>
      <c r="FON15" s="33" t="n"/>
      <c r="FOO15" s="2" t="n"/>
      <c r="FOP15" s="2" t="n"/>
      <c r="FOQ15" s="2" t="n"/>
      <c r="FOR15" s="2" t="n"/>
      <c r="FOS15" s="2" t="n"/>
      <c r="FOT15" s="2" t="n"/>
      <c r="FOU15" s="2" t="n"/>
      <c r="FOV15" s="2" t="n"/>
      <c r="FOW15" s="2" t="n"/>
      <c r="FOX15" s="2" t="n"/>
      <c r="FOY15" s="2" t="n"/>
      <c r="FOZ15" s="2" t="n"/>
      <c r="FPA15" s="33" t="n"/>
      <c r="FPB15" s="2" t="n"/>
      <c r="FPC15" s="2" t="n"/>
      <c r="FPD15" s="2" t="n"/>
      <c r="FPE15" s="2" t="n"/>
      <c r="FPF15" s="2" t="n"/>
      <c r="FPG15" s="2" t="n"/>
      <c r="FPH15" s="2" t="n"/>
      <c r="FPI15" s="2" t="n"/>
      <c r="FPJ15" s="2" t="n"/>
      <c r="FPK15" s="2" t="n"/>
      <c r="FPL15" s="2" t="n"/>
      <c r="FPM15" s="2" t="n"/>
      <c r="FPN15" s="33" t="n"/>
      <c r="FPO15" s="2" t="n"/>
      <c r="FPP15" s="2" t="n"/>
      <c r="FPQ15" s="2" t="n"/>
      <c r="FPR15" s="2" t="n"/>
      <c r="FPS15" s="2" t="n"/>
      <c r="FPT15" s="2" t="n"/>
      <c r="FPU15" s="2" t="n"/>
      <c r="FPV15" s="2" t="n"/>
      <c r="FPW15" s="2" t="n"/>
      <c r="FPX15" s="2" t="n"/>
      <c r="FPY15" s="2" t="n"/>
      <c r="FPZ15" s="2" t="n"/>
      <c r="FQA15" s="33" t="n"/>
      <c r="FQB15" s="2" t="n"/>
      <c r="FQC15" s="2" t="n"/>
      <c r="FQD15" s="2" t="n"/>
      <c r="FQE15" s="2" t="n"/>
      <c r="FQF15" s="2" t="n"/>
      <c r="FQG15" s="2" t="n"/>
      <c r="FQH15" s="2" t="n"/>
      <c r="FQI15" s="2" t="n"/>
      <c r="FQJ15" s="2" t="n"/>
      <c r="FQK15" s="2" t="n"/>
      <c r="FQL15" s="2" t="n"/>
      <c r="FQM15" s="2" t="n"/>
      <c r="FQN15" s="33" t="n"/>
      <c r="FQO15" s="2" t="n"/>
      <c r="FQP15" s="2" t="n"/>
      <c r="FQQ15" s="2" t="n"/>
      <c r="FQR15" s="2" t="n"/>
      <c r="FQS15" s="2" t="n"/>
      <c r="FQT15" s="2" t="n"/>
      <c r="FQU15" s="2" t="n"/>
      <c r="FQV15" s="2" t="n"/>
      <c r="FQW15" s="2" t="n"/>
      <c r="FQX15" s="2" t="n"/>
      <c r="FQY15" s="2" t="n"/>
      <c r="FQZ15" s="2" t="n"/>
      <c r="FRA15" s="33" t="n"/>
      <c r="FRB15" s="2" t="n"/>
      <c r="FRC15" s="2" t="n"/>
      <c r="FRD15" s="2" t="n"/>
      <c r="FRE15" s="2" t="n"/>
      <c r="FRF15" s="2" t="n"/>
      <c r="FRG15" s="2" t="n"/>
      <c r="FRH15" s="2" t="n"/>
      <c r="FRI15" s="2" t="n"/>
      <c r="FRJ15" s="2" t="n"/>
      <c r="FRK15" s="2" t="n"/>
      <c r="FRL15" s="2" t="n"/>
      <c r="FRM15" s="2" t="n"/>
      <c r="FRN15" s="33" t="n"/>
      <c r="FRO15" s="2" t="n"/>
      <c r="FRP15" s="2" t="n"/>
      <c r="FRQ15" s="2" t="n"/>
      <c r="FRR15" s="2" t="n"/>
      <c r="FRS15" s="2" t="n"/>
      <c r="FRT15" s="2" t="n"/>
      <c r="FRU15" s="2" t="n"/>
      <c r="FRV15" s="2" t="n"/>
      <c r="FRW15" s="2" t="n"/>
      <c r="FRX15" s="2" t="n"/>
      <c r="FRY15" s="2" t="n"/>
      <c r="FRZ15" s="2" t="n"/>
      <c r="FSA15" s="33" t="n"/>
      <c r="FSB15" s="2" t="n"/>
      <c r="FSC15" s="2" t="n"/>
      <c r="FSD15" s="2" t="n"/>
      <c r="FSE15" s="2" t="n"/>
      <c r="FSF15" s="2" t="n"/>
      <c r="FSG15" s="2" t="n"/>
      <c r="FSH15" s="2" t="n"/>
      <c r="FSI15" s="2" t="n"/>
      <c r="FSJ15" s="2" t="n"/>
      <c r="FSK15" s="2" t="n"/>
      <c r="FSL15" s="2" t="n"/>
      <c r="FSM15" s="2" t="n"/>
      <c r="FSN15" s="33" t="n"/>
      <c r="FSO15" s="2" t="n"/>
      <c r="FSP15" s="2" t="n"/>
      <c r="FSQ15" s="2" t="n"/>
      <c r="FSR15" s="2" t="n"/>
      <c r="FSS15" s="2" t="n"/>
      <c r="FST15" s="2" t="n"/>
      <c r="FSU15" s="2" t="n"/>
      <c r="FSV15" s="2" t="n"/>
      <c r="FSW15" s="2" t="n"/>
      <c r="FSX15" s="2" t="n"/>
      <c r="FSY15" s="2" t="n"/>
      <c r="FSZ15" s="2" t="n"/>
      <c r="FTA15" s="33" t="n"/>
      <c r="FTB15" s="2" t="n"/>
      <c r="FTC15" s="2" t="n"/>
      <c r="FTD15" s="2" t="n"/>
      <c r="FTE15" s="2" t="n"/>
      <c r="FTF15" s="2" t="n"/>
      <c r="FTG15" s="2" t="n"/>
      <c r="FTH15" s="2" t="n"/>
      <c r="FTI15" s="2" t="n"/>
      <c r="FTJ15" s="2" t="n"/>
      <c r="FTK15" s="2" t="n"/>
      <c r="FTL15" s="2" t="n"/>
      <c r="FTM15" s="2" t="n"/>
      <c r="FTN15" s="33" t="n"/>
      <c r="FTO15" s="2" t="n"/>
      <c r="FTP15" s="2" t="n"/>
      <c r="FTQ15" s="2" t="n"/>
      <c r="FTR15" s="2" t="n"/>
      <c r="FTS15" s="2" t="n"/>
      <c r="FTT15" s="2" t="n"/>
      <c r="FTU15" s="2" t="n"/>
      <c r="FTV15" s="2" t="n"/>
      <c r="FTW15" s="2" t="n"/>
      <c r="FTX15" s="2" t="n"/>
      <c r="FTY15" s="2" t="n"/>
      <c r="FTZ15" s="2" t="n"/>
      <c r="FUA15" s="33" t="n"/>
      <c r="FUB15" s="2" t="n"/>
      <c r="FUC15" s="2" t="n"/>
      <c r="FUD15" s="2" t="n"/>
      <c r="FUE15" s="2" t="n"/>
      <c r="FUF15" s="2" t="n"/>
      <c r="FUG15" s="2" t="n"/>
      <c r="FUH15" s="2" t="n"/>
      <c r="FUI15" s="2" t="n"/>
      <c r="FUJ15" s="2" t="n"/>
      <c r="FUK15" s="2" t="n"/>
      <c r="FUL15" s="2" t="n"/>
      <c r="FUM15" s="2" t="n"/>
      <c r="FUN15" s="33" t="n"/>
      <c r="FUO15" s="2" t="n"/>
      <c r="FUP15" s="2" t="n"/>
      <c r="FUQ15" s="2" t="n"/>
      <c r="FUR15" s="2" t="n"/>
      <c r="FUS15" s="2" t="n"/>
      <c r="FUT15" s="2" t="n"/>
      <c r="FUU15" s="2" t="n"/>
      <c r="FUV15" s="2" t="n"/>
      <c r="FUW15" s="2" t="n"/>
      <c r="FUX15" s="2" t="n"/>
      <c r="FUY15" s="2" t="n"/>
      <c r="FUZ15" s="2" t="n"/>
      <c r="FVA15" s="33" t="n"/>
      <c r="FVB15" s="2" t="n"/>
      <c r="FVC15" s="2" t="n"/>
      <c r="FVD15" s="2" t="n"/>
      <c r="FVE15" s="2" t="n"/>
      <c r="FVF15" s="2" t="n"/>
      <c r="FVG15" s="2" t="n"/>
      <c r="FVH15" s="2" t="n"/>
      <c r="FVI15" s="2" t="n"/>
      <c r="FVJ15" s="2" t="n"/>
      <c r="FVK15" s="2" t="n"/>
      <c r="FVL15" s="2" t="n"/>
      <c r="FVM15" s="2" t="n"/>
      <c r="FVN15" s="33" t="n"/>
      <c r="FVO15" s="2" t="n"/>
      <c r="FVP15" s="2" t="n"/>
      <c r="FVQ15" s="2" t="n"/>
      <c r="FVR15" s="2" t="n"/>
      <c r="FVS15" s="2" t="n"/>
      <c r="FVT15" s="2" t="n"/>
      <c r="FVU15" s="2" t="n"/>
      <c r="FVV15" s="2" t="n"/>
      <c r="FVW15" s="2" t="n"/>
      <c r="FVX15" s="2" t="n"/>
      <c r="FVY15" s="2" t="n"/>
      <c r="FVZ15" s="2" t="n"/>
      <c r="FWA15" s="33" t="n"/>
      <c r="FWB15" s="2" t="n"/>
      <c r="FWC15" s="2" t="n"/>
      <c r="FWD15" s="2" t="n"/>
      <c r="FWE15" s="2" t="n"/>
      <c r="FWF15" s="2" t="n"/>
      <c r="FWG15" s="2" t="n"/>
      <c r="FWH15" s="2" t="n"/>
      <c r="FWI15" s="2" t="n"/>
      <c r="FWJ15" s="2" t="n"/>
      <c r="FWK15" s="2" t="n"/>
      <c r="FWL15" s="2" t="n"/>
      <c r="FWM15" s="2" t="n"/>
      <c r="FWN15" s="33" t="n"/>
      <c r="FWO15" s="2" t="n"/>
      <c r="FWP15" s="2" t="n"/>
      <c r="FWQ15" s="2" t="n"/>
      <c r="FWR15" s="2" t="n"/>
      <c r="FWS15" s="2" t="n"/>
      <c r="FWT15" s="2" t="n"/>
      <c r="FWU15" s="2" t="n"/>
      <c r="FWV15" s="2" t="n"/>
      <c r="FWW15" s="2" t="n"/>
      <c r="FWX15" s="2" t="n"/>
      <c r="FWY15" s="2" t="n"/>
      <c r="FWZ15" s="2" t="n"/>
      <c r="FXA15" s="33" t="n"/>
      <c r="FXB15" s="2" t="n"/>
      <c r="FXC15" s="2" t="n"/>
      <c r="FXD15" s="2" t="n"/>
      <c r="FXE15" s="2" t="n"/>
      <c r="FXF15" s="2" t="n"/>
      <c r="FXG15" s="2" t="n"/>
      <c r="FXH15" s="2" t="n"/>
      <c r="FXI15" s="2" t="n"/>
      <c r="FXJ15" s="2" t="n"/>
      <c r="FXK15" s="2" t="n"/>
      <c r="FXL15" s="2" t="n"/>
      <c r="FXM15" s="2" t="n"/>
      <c r="FXN15" s="33" t="n"/>
      <c r="FXO15" s="2" t="n"/>
      <c r="FXP15" s="2" t="n"/>
      <c r="FXQ15" s="2" t="n"/>
      <c r="FXR15" s="2" t="n"/>
      <c r="FXS15" s="2" t="n"/>
      <c r="FXT15" s="2" t="n"/>
      <c r="FXU15" s="2" t="n"/>
      <c r="FXV15" s="2" t="n"/>
      <c r="FXW15" s="2" t="n"/>
      <c r="FXX15" s="2" t="n"/>
      <c r="FXY15" s="2" t="n"/>
      <c r="FXZ15" s="2" t="n"/>
      <c r="FYA15" s="33" t="n"/>
      <c r="FYB15" s="2" t="n"/>
      <c r="FYC15" s="2" t="n"/>
      <c r="FYD15" s="2" t="n"/>
      <c r="FYE15" s="2" t="n"/>
      <c r="FYF15" s="2" t="n"/>
      <c r="FYG15" s="2" t="n"/>
      <c r="FYH15" s="2" t="n"/>
      <c r="FYI15" s="2" t="n"/>
      <c r="FYJ15" s="2" t="n"/>
      <c r="FYK15" s="2" t="n"/>
      <c r="FYL15" s="2" t="n"/>
      <c r="FYM15" s="2" t="n"/>
      <c r="FYN15" s="33" t="n"/>
      <c r="FYO15" s="2" t="n"/>
      <c r="FYP15" s="2" t="n"/>
      <c r="FYQ15" s="2" t="n"/>
      <c r="FYR15" s="2" t="n"/>
      <c r="FYS15" s="2" t="n"/>
      <c r="FYT15" s="2" t="n"/>
      <c r="FYU15" s="2" t="n"/>
      <c r="FYV15" s="2" t="n"/>
      <c r="FYW15" s="2" t="n"/>
      <c r="FYX15" s="2" t="n"/>
      <c r="FYY15" s="2" t="n"/>
      <c r="FYZ15" s="2" t="n"/>
      <c r="FZA15" s="33" t="n"/>
      <c r="FZB15" s="2" t="n"/>
      <c r="FZC15" s="2" t="n"/>
      <c r="FZD15" s="2" t="n"/>
      <c r="FZE15" s="2" t="n"/>
      <c r="FZF15" s="2" t="n"/>
      <c r="FZG15" s="2" t="n"/>
      <c r="FZH15" s="2" t="n"/>
      <c r="FZI15" s="2" t="n"/>
      <c r="FZJ15" s="2" t="n"/>
      <c r="FZK15" s="2" t="n"/>
      <c r="FZL15" s="2" t="n"/>
      <c r="FZM15" s="2" t="n"/>
      <c r="FZN15" s="33" t="n"/>
      <c r="FZO15" s="2" t="n"/>
      <c r="FZP15" s="2" t="n"/>
      <c r="FZQ15" s="2" t="n"/>
      <c r="FZR15" s="2" t="n"/>
      <c r="FZS15" s="2" t="n"/>
      <c r="FZT15" s="2" t="n"/>
      <c r="FZU15" s="2" t="n"/>
      <c r="FZV15" s="2" t="n"/>
      <c r="FZW15" s="2" t="n"/>
      <c r="FZX15" s="2" t="n"/>
      <c r="FZY15" s="2" t="n"/>
      <c r="FZZ15" s="2" t="n"/>
      <c r="GAA15" s="33" t="n"/>
      <c r="GAB15" s="2" t="n"/>
      <c r="GAC15" s="2" t="n"/>
      <c r="GAD15" s="2" t="n"/>
      <c r="GAE15" s="2" t="n"/>
      <c r="GAF15" s="2" t="n"/>
      <c r="GAG15" s="2" t="n"/>
      <c r="GAH15" s="2" t="n"/>
      <c r="GAI15" s="2" t="n"/>
      <c r="GAJ15" s="2" t="n"/>
      <c r="GAK15" s="2" t="n"/>
      <c r="GAL15" s="2" t="n"/>
      <c r="GAM15" s="2" t="n"/>
      <c r="GAN15" s="33" t="n"/>
      <c r="GAO15" s="2" t="n"/>
      <c r="GAP15" s="2" t="n"/>
      <c r="GAQ15" s="2" t="n"/>
      <c r="GAR15" s="2" t="n"/>
      <c r="GAS15" s="2" t="n"/>
      <c r="GAT15" s="2" t="n"/>
      <c r="GAU15" s="2" t="n"/>
      <c r="GAV15" s="2" t="n"/>
      <c r="GAW15" s="2" t="n"/>
      <c r="GAX15" s="2" t="n"/>
      <c r="GAY15" s="2" t="n"/>
      <c r="GAZ15" s="2" t="n"/>
      <c r="GBA15" s="33" t="n"/>
      <c r="GBB15" s="2" t="n"/>
      <c r="GBC15" s="2" t="n"/>
      <c r="GBD15" s="2" t="n"/>
      <c r="GBE15" s="2" t="n"/>
      <c r="GBF15" s="2" t="n"/>
      <c r="GBG15" s="2" t="n"/>
      <c r="GBH15" s="2" t="n"/>
      <c r="GBI15" s="2" t="n"/>
      <c r="GBJ15" s="2" t="n"/>
      <c r="GBK15" s="2" t="n"/>
      <c r="GBL15" s="2" t="n"/>
      <c r="GBM15" s="2" t="n"/>
      <c r="GBN15" s="33" t="n"/>
      <c r="GBO15" s="2" t="n"/>
      <c r="GBP15" s="2" t="n"/>
      <c r="GBQ15" s="2" t="n"/>
      <c r="GBR15" s="2" t="n"/>
      <c r="GBS15" s="2" t="n"/>
      <c r="GBT15" s="2" t="n"/>
      <c r="GBU15" s="2" t="n"/>
      <c r="GBV15" s="2" t="n"/>
      <c r="GBW15" s="2" t="n"/>
      <c r="GBX15" s="2" t="n"/>
      <c r="GBY15" s="2" t="n"/>
      <c r="GBZ15" s="2" t="n"/>
      <c r="GCA15" s="33" t="n"/>
      <c r="GCB15" s="2" t="n"/>
      <c r="GCC15" s="2" t="n"/>
      <c r="GCD15" s="2" t="n"/>
      <c r="GCE15" s="2" t="n"/>
      <c r="GCF15" s="2" t="n"/>
      <c r="GCG15" s="2" t="n"/>
      <c r="GCH15" s="2" t="n"/>
      <c r="GCI15" s="2" t="n"/>
      <c r="GCJ15" s="2" t="n"/>
      <c r="GCK15" s="2" t="n"/>
      <c r="GCL15" s="2" t="n"/>
      <c r="GCM15" s="2" t="n"/>
      <c r="GCN15" s="33" t="n"/>
      <c r="GCO15" s="2" t="n"/>
      <c r="GCP15" s="2" t="n"/>
      <c r="GCQ15" s="2" t="n"/>
      <c r="GCR15" s="2" t="n"/>
      <c r="GCS15" s="2" t="n"/>
      <c r="GCT15" s="2" t="n"/>
      <c r="GCU15" s="2" t="n"/>
      <c r="GCV15" s="2" t="n"/>
      <c r="GCW15" s="2" t="n"/>
      <c r="GCX15" s="2" t="n"/>
      <c r="GCY15" s="2" t="n"/>
      <c r="GCZ15" s="2" t="n"/>
      <c r="GDA15" s="33" t="n"/>
      <c r="GDB15" s="2" t="n"/>
      <c r="GDC15" s="2" t="n"/>
      <c r="GDD15" s="2" t="n"/>
      <c r="GDE15" s="2" t="n"/>
      <c r="GDF15" s="2" t="n"/>
      <c r="GDG15" s="2" t="n"/>
      <c r="GDH15" s="2" t="n"/>
      <c r="GDI15" s="2" t="n"/>
      <c r="GDJ15" s="2" t="n"/>
      <c r="GDK15" s="2" t="n"/>
      <c r="GDL15" s="2" t="n"/>
      <c r="GDM15" s="2" t="n"/>
      <c r="GDN15" s="33" t="n"/>
      <c r="GDO15" s="2" t="n"/>
      <c r="GDP15" s="2" t="n"/>
      <c r="GDQ15" s="2" t="n"/>
      <c r="GDR15" s="2" t="n"/>
      <c r="GDS15" s="2" t="n"/>
      <c r="GDT15" s="2" t="n"/>
      <c r="GDU15" s="2" t="n"/>
      <c r="GDV15" s="2" t="n"/>
      <c r="GDW15" s="2" t="n"/>
      <c r="GDX15" s="2" t="n"/>
      <c r="GDY15" s="2" t="n"/>
      <c r="GDZ15" s="2" t="n"/>
      <c r="GEA15" s="33" t="n"/>
      <c r="GEB15" s="2" t="n"/>
      <c r="GEC15" s="2" t="n"/>
      <c r="GED15" s="2" t="n"/>
      <c r="GEE15" s="2" t="n"/>
      <c r="GEF15" s="2" t="n"/>
      <c r="GEG15" s="2" t="n"/>
      <c r="GEH15" s="2" t="n"/>
      <c r="GEI15" s="2" t="n"/>
      <c r="GEJ15" s="2" t="n"/>
      <c r="GEK15" s="2" t="n"/>
      <c r="GEL15" s="2" t="n"/>
      <c r="GEM15" s="2" t="n"/>
      <c r="GEN15" s="33" t="n"/>
      <c r="GEO15" s="2" t="n"/>
      <c r="GEP15" s="2" t="n"/>
      <c r="GEQ15" s="2" t="n"/>
      <c r="GER15" s="2" t="n"/>
      <c r="GES15" s="2" t="n"/>
      <c r="GET15" s="2" t="n"/>
      <c r="GEU15" s="2" t="n"/>
      <c r="GEV15" s="2" t="n"/>
      <c r="GEW15" s="2" t="n"/>
      <c r="GEX15" s="2" t="n"/>
      <c r="GEY15" s="2" t="n"/>
      <c r="GEZ15" s="2" t="n"/>
      <c r="GFA15" s="33" t="n"/>
      <c r="GFB15" s="2" t="n"/>
      <c r="GFC15" s="2" t="n"/>
      <c r="GFD15" s="2" t="n"/>
      <c r="GFE15" s="2" t="n"/>
      <c r="GFF15" s="2" t="n"/>
      <c r="GFG15" s="2" t="n"/>
      <c r="GFH15" s="2" t="n"/>
      <c r="GFI15" s="2" t="n"/>
      <c r="GFJ15" s="2" t="n"/>
      <c r="GFK15" s="2" t="n"/>
      <c r="GFL15" s="2" t="n"/>
      <c r="GFM15" s="2" t="n"/>
      <c r="GFN15" s="33" t="n"/>
      <c r="GFO15" s="2" t="n"/>
      <c r="GFP15" s="2" t="n"/>
      <c r="GFQ15" s="2" t="n"/>
      <c r="GFR15" s="2" t="n"/>
      <c r="GFS15" s="2" t="n"/>
      <c r="GFT15" s="2" t="n"/>
      <c r="GFU15" s="2" t="n"/>
      <c r="GFV15" s="2" t="n"/>
      <c r="GFW15" s="2" t="n"/>
      <c r="GFX15" s="2" t="n"/>
      <c r="GFY15" s="2" t="n"/>
      <c r="GFZ15" s="2" t="n"/>
      <c r="GGA15" s="33" t="n"/>
      <c r="GGB15" s="2" t="n"/>
      <c r="GGC15" s="2" t="n"/>
      <c r="GGD15" s="2" t="n"/>
      <c r="GGE15" s="2" t="n"/>
      <c r="GGF15" s="2" t="n"/>
      <c r="GGG15" s="2" t="n"/>
      <c r="GGH15" s="2" t="n"/>
      <c r="GGI15" s="2" t="n"/>
      <c r="GGJ15" s="2" t="n"/>
      <c r="GGK15" s="2" t="n"/>
      <c r="GGL15" s="2" t="n"/>
      <c r="GGM15" s="2" t="n"/>
      <c r="GGN15" s="33" t="n"/>
      <c r="GGO15" s="2" t="n"/>
      <c r="GGP15" s="2" t="n"/>
      <c r="GGQ15" s="2" t="n"/>
      <c r="GGR15" s="2" t="n"/>
      <c r="GGS15" s="2" t="n"/>
      <c r="GGT15" s="2" t="n"/>
      <c r="GGU15" s="2" t="n"/>
      <c r="GGV15" s="2" t="n"/>
      <c r="GGW15" s="2" t="n"/>
      <c r="GGX15" s="2" t="n"/>
      <c r="GGY15" s="2" t="n"/>
      <c r="GGZ15" s="2" t="n"/>
      <c r="GHA15" s="33" t="n"/>
      <c r="GHB15" s="2" t="n"/>
      <c r="GHC15" s="2" t="n"/>
      <c r="GHD15" s="2" t="n"/>
      <c r="GHE15" s="2" t="n"/>
      <c r="GHF15" s="2" t="n"/>
      <c r="GHG15" s="2" t="n"/>
      <c r="GHH15" s="2" t="n"/>
      <c r="GHI15" s="2" t="n"/>
      <c r="GHJ15" s="2" t="n"/>
      <c r="GHK15" s="2" t="n"/>
      <c r="GHL15" s="2" t="n"/>
      <c r="GHM15" s="2" t="n"/>
      <c r="GHN15" s="33" t="n"/>
      <c r="GHO15" s="2" t="n"/>
      <c r="GHP15" s="2" t="n"/>
      <c r="GHQ15" s="2" t="n"/>
      <c r="GHR15" s="2" t="n"/>
      <c r="GHS15" s="2" t="n"/>
      <c r="GHT15" s="2" t="n"/>
      <c r="GHU15" s="2" t="n"/>
      <c r="GHV15" s="2" t="n"/>
      <c r="GHW15" s="2" t="n"/>
      <c r="GHX15" s="2" t="n"/>
      <c r="GHY15" s="2" t="n"/>
      <c r="GHZ15" s="2" t="n"/>
      <c r="GIA15" s="33" t="n"/>
      <c r="GIB15" s="2" t="n"/>
      <c r="GIC15" s="2" t="n"/>
      <c r="GID15" s="2" t="n"/>
      <c r="GIE15" s="2" t="n"/>
      <c r="GIF15" s="2" t="n"/>
      <c r="GIG15" s="2" t="n"/>
      <c r="GIH15" s="2" t="n"/>
      <c r="GII15" s="2" t="n"/>
      <c r="GIJ15" s="2" t="n"/>
      <c r="GIK15" s="2" t="n"/>
      <c r="GIL15" s="2" t="n"/>
      <c r="GIM15" s="2" t="n"/>
      <c r="GIN15" s="33" t="n"/>
      <c r="GIO15" s="2" t="n"/>
      <c r="GIP15" s="2" t="n"/>
      <c r="GIQ15" s="2" t="n"/>
      <c r="GIR15" s="2" t="n"/>
      <c r="GIS15" s="2" t="n"/>
      <c r="GIT15" s="2" t="n"/>
      <c r="GIU15" s="2" t="n"/>
      <c r="GIV15" s="2" t="n"/>
      <c r="GIW15" s="2" t="n"/>
      <c r="GIX15" s="2" t="n"/>
      <c r="GIY15" s="2" t="n"/>
      <c r="GIZ15" s="2" t="n"/>
      <c r="GJA15" s="33" t="n"/>
      <c r="GJB15" s="2" t="n"/>
      <c r="GJC15" s="2" t="n"/>
      <c r="GJD15" s="2" t="n"/>
      <c r="GJE15" s="2" t="n"/>
      <c r="GJF15" s="2" t="n"/>
      <c r="GJG15" s="2" t="n"/>
      <c r="GJH15" s="2" t="n"/>
      <c r="GJI15" s="2" t="n"/>
      <c r="GJJ15" s="2" t="n"/>
      <c r="GJK15" s="2" t="n"/>
      <c r="GJL15" s="2" t="n"/>
      <c r="GJM15" s="2" t="n"/>
      <c r="GJN15" s="33" t="n"/>
      <c r="GJO15" s="2" t="n"/>
      <c r="GJP15" s="2" t="n"/>
      <c r="GJQ15" s="2" t="n"/>
      <c r="GJR15" s="2" t="n"/>
      <c r="GJS15" s="2" t="n"/>
      <c r="GJT15" s="2" t="n"/>
      <c r="GJU15" s="2" t="n"/>
      <c r="GJV15" s="2" t="n"/>
      <c r="GJW15" s="2" t="n"/>
      <c r="GJX15" s="2" t="n"/>
      <c r="GJY15" s="2" t="n"/>
      <c r="GJZ15" s="2" t="n"/>
      <c r="GKA15" s="33" t="n"/>
      <c r="GKB15" s="2" t="n"/>
      <c r="GKC15" s="2" t="n"/>
      <c r="GKD15" s="2" t="n"/>
      <c r="GKE15" s="2" t="n"/>
      <c r="GKF15" s="2" t="n"/>
      <c r="GKG15" s="2" t="n"/>
      <c r="GKH15" s="2" t="n"/>
      <c r="GKI15" s="2" t="n"/>
      <c r="GKJ15" s="2" t="n"/>
      <c r="GKK15" s="2" t="n"/>
      <c r="GKL15" s="2" t="n"/>
      <c r="GKM15" s="2" t="n"/>
      <c r="GKN15" s="33" t="n"/>
      <c r="GKO15" s="2" t="n"/>
      <c r="GKP15" s="2" t="n"/>
      <c r="GKQ15" s="2" t="n"/>
      <c r="GKR15" s="2" t="n"/>
      <c r="GKS15" s="2" t="n"/>
      <c r="GKT15" s="2" t="n"/>
      <c r="GKU15" s="2" t="n"/>
      <c r="GKV15" s="2" t="n"/>
      <c r="GKW15" s="2" t="n"/>
      <c r="GKX15" s="2" t="n"/>
      <c r="GKY15" s="2" t="n"/>
      <c r="GKZ15" s="2" t="n"/>
      <c r="GLA15" s="33" t="n"/>
      <c r="GLB15" s="2" t="n"/>
      <c r="GLC15" s="2" t="n"/>
      <c r="GLD15" s="2" t="n"/>
      <c r="GLE15" s="2" t="n"/>
      <c r="GLF15" s="2" t="n"/>
      <c r="GLG15" s="2" t="n"/>
      <c r="GLH15" s="2" t="n"/>
      <c r="GLI15" s="2" t="n"/>
      <c r="GLJ15" s="2" t="n"/>
      <c r="GLK15" s="2" t="n"/>
      <c r="GLL15" s="2" t="n"/>
      <c r="GLM15" s="2" t="n"/>
      <c r="GLN15" s="33" t="n"/>
      <c r="GLO15" s="2" t="n"/>
      <c r="GLP15" s="2" t="n"/>
      <c r="GLQ15" s="2" t="n"/>
      <c r="GLR15" s="2" t="n"/>
      <c r="GLS15" s="2" t="n"/>
      <c r="GLT15" s="2" t="n"/>
      <c r="GLU15" s="2" t="n"/>
      <c r="GLV15" s="2" t="n"/>
      <c r="GLW15" s="2" t="n"/>
      <c r="GLX15" s="2" t="n"/>
      <c r="GLY15" s="2" t="n"/>
      <c r="GLZ15" s="2" t="n"/>
      <c r="GMA15" s="33" t="n"/>
      <c r="GMB15" s="2" t="n"/>
      <c r="GMC15" s="2" t="n"/>
      <c r="GMD15" s="2" t="n"/>
      <c r="GME15" s="2" t="n"/>
      <c r="GMF15" s="2" t="n"/>
      <c r="GMG15" s="2" t="n"/>
      <c r="GMH15" s="2" t="n"/>
      <c r="GMI15" s="2" t="n"/>
      <c r="GMJ15" s="2" t="n"/>
      <c r="GMK15" s="2" t="n"/>
      <c r="GML15" s="2" t="n"/>
      <c r="GMM15" s="2" t="n"/>
      <c r="GMN15" s="33" t="n"/>
      <c r="GMO15" s="2" t="n"/>
      <c r="GMP15" s="2" t="n"/>
      <c r="GMQ15" s="2" t="n"/>
      <c r="GMR15" s="2" t="n"/>
      <c r="GMS15" s="2" t="n"/>
      <c r="GMT15" s="2" t="n"/>
      <c r="GMU15" s="2" t="n"/>
      <c r="GMV15" s="2" t="n"/>
      <c r="GMW15" s="2" t="n"/>
      <c r="GMX15" s="2" t="n"/>
      <c r="GMY15" s="2" t="n"/>
      <c r="GMZ15" s="2" t="n"/>
      <c r="GNA15" s="33" t="n"/>
      <c r="GNB15" s="2" t="n"/>
      <c r="GNC15" s="2" t="n"/>
      <c r="GND15" s="2" t="n"/>
      <c r="GNE15" s="2" t="n"/>
      <c r="GNF15" s="2" t="n"/>
      <c r="GNG15" s="2" t="n"/>
      <c r="GNH15" s="2" t="n"/>
      <c r="GNI15" s="2" t="n"/>
      <c r="GNJ15" s="2" t="n"/>
      <c r="GNK15" s="2" t="n"/>
      <c r="GNL15" s="2" t="n"/>
      <c r="GNM15" s="2" t="n"/>
      <c r="GNN15" s="33" t="n"/>
      <c r="GNO15" s="2" t="n"/>
      <c r="GNP15" s="2" t="n"/>
      <c r="GNQ15" s="2" t="n"/>
      <c r="GNR15" s="2" t="n"/>
      <c r="GNS15" s="2" t="n"/>
      <c r="GNT15" s="2" t="n"/>
      <c r="GNU15" s="2" t="n"/>
      <c r="GNV15" s="2" t="n"/>
      <c r="GNW15" s="2" t="n"/>
      <c r="GNX15" s="2" t="n"/>
      <c r="GNY15" s="2" t="n"/>
      <c r="GNZ15" s="2" t="n"/>
      <c r="GOA15" s="33" t="n"/>
      <c r="GOB15" s="2" t="n"/>
      <c r="GOC15" s="2" t="n"/>
      <c r="GOD15" s="2" t="n"/>
      <c r="GOE15" s="2" t="n"/>
      <c r="GOF15" s="2" t="n"/>
      <c r="GOG15" s="2" t="n"/>
      <c r="GOH15" s="2" t="n"/>
      <c r="GOI15" s="2" t="n"/>
      <c r="GOJ15" s="2" t="n"/>
      <c r="GOK15" s="2" t="n"/>
      <c r="GOL15" s="2" t="n"/>
      <c r="GOM15" s="2" t="n"/>
      <c r="GON15" s="33" t="n"/>
      <c r="GOO15" s="2" t="n"/>
      <c r="GOP15" s="2" t="n"/>
      <c r="GOQ15" s="2" t="n"/>
      <c r="GOR15" s="2" t="n"/>
      <c r="GOS15" s="2" t="n"/>
      <c r="GOT15" s="2" t="n"/>
      <c r="GOU15" s="2" t="n"/>
      <c r="GOV15" s="2" t="n"/>
      <c r="GOW15" s="2" t="n"/>
      <c r="GOX15" s="2" t="n"/>
      <c r="GOY15" s="2" t="n"/>
      <c r="GOZ15" s="2" t="n"/>
      <c r="GPA15" s="33" t="n"/>
      <c r="GPB15" s="2" t="n"/>
      <c r="GPC15" s="2" t="n"/>
      <c r="GPD15" s="2" t="n"/>
      <c r="GPE15" s="2" t="n"/>
      <c r="GPF15" s="2" t="n"/>
      <c r="GPG15" s="2" t="n"/>
      <c r="GPH15" s="2" t="n"/>
      <c r="GPI15" s="2" t="n"/>
      <c r="GPJ15" s="2" t="n"/>
      <c r="GPK15" s="2" t="n"/>
      <c r="GPL15" s="2" t="n"/>
      <c r="GPM15" s="2" t="n"/>
      <c r="GPN15" s="33" t="n"/>
      <c r="GPO15" s="2" t="n"/>
      <c r="GPP15" s="2" t="n"/>
      <c r="GPQ15" s="2" t="n"/>
      <c r="GPR15" s="2" t="n"/>
      <c r="GPS15" s="2" t="n"/>
      <c r="GPT15" s="2" t="n"/>
      <c r="GPU15" s="2" t="n"/>
      <c r="GPV15" s="2" t="n"/>
      <c r="GPW15" s="2" t="n"/>
      <c r="GPX15" s="2" t="n"/>
      <c r="GPY15" s="2" t="n"/>
      <c r="GPZ15" s="2" t="n"/>
      <c r="GQA15" s="33" t="n"/>
      <c r="GQB15" s="2" t="n"/>
      <c r="GQC15" s="2" t="n"/>
      <c r="GQD15" s="2" t="n"/>
      <c r="GQE15" s="2" t="n"/>
      <c r="GQF15" s="2" t="n"/>
      <c r="GQG15" s="2" t="n"/>
      <c r="GQH15" s="2" t="n"/>
      <c r="GQI15" s="2" t="n"/>
      <c r="GQJ15" s="2" t="n"/>
      <c r="GQK15" s="2" t="n"/>
      <c r="GQL15" s="2" t="n"/>
      <c r="GQM15" s="2" t="n"/>
      <c r="GQN15" s="33" t="n"/>
      <c r="GQO15" s="2" t="n"/>
      <c r="GQP15" s="2" t="n"/>
      <c r="GQQ15" s="2" t="n"/>
      <c r="GQR15" s="2" t="n"/>
      <c r="GQS15" s="2" t="n"/>
      <c r="GQT15" s="2" t="n"/>
      <c r="GQU15" s="2" t="n"/>
      <c r="GQV15" s="2" t="n"/>
      <c r="GQW15" s="2" t="n"/>
      <c r="GQX15" s="2" t="n"/>
      <c r="GQY15" s="2" t="n"/>
      <c r="GQZ15" s="2" t="n"/>
      <c r="GRA15" s="33" t="n"/>
      <c r="GRB15" s="2" t="n"/>
      <c r="GRC15" s="2" t="n"/>
      <c r="GRD15" s="2" t="n"/>
      <c r="GRE15" s="2" t="n"/>
      <c r="GRF15" s="2" t="n"/>
      <c r="GRG15" s="2" t="n"/>
      <c r="GRH15" s="2" t="n"/>
      <c r="GRI15" s="2" t="n"/>
      <c r="GRJ15" s="2" t="n"/>
      <c r="GRK15" s="2" t="n"/>
      <c r="GRL15" s="2" t="n"/>
      <c r="GRM15" s="2" t="n"/>
      <c r="GRN15" s="33" t="n"/>
      <c r="GRO15" s="2" t="n"/>
      <c r="GRP15" s="2" t="n"/>
      <c r="GRQ15" s="2" t="n"/>
      <c r="GRR15" s="2" t="n"/>
      <c r="GRS15" s="2" t="n"/>
      <c r="GRT15" s="2" t="n"/>
      <c r="GRU15" s="2" t="n"/>
      <c r="GRV15" s="2" t="n"/>
      <c r="GRW15" s="2" t="n"/>
      <c r="GRX15" s="2" t="n"/>
      <c r="GRY15" s="2" t="n"/>
      <c r="GRZ15" s="2" t="n"/>
      <c r="GSA15" s="33" t="n"/>
      <c r="GSB15" s="2" t="n"/>
      <c r="GSC15" s="2" t="n"/>
      <c r="GSD15" s="2" t="n"/>
      <c r="GSE15" s="2" t="n"/>
      <c r="GSF15" s="2" t="n"/>
      <c r="GSG15" s="2" t="n"/>
      <c r="GSH15" s="2" t="n"/>
      <c r="GSI15" s="2" t="n"/>
      <c r="GSJ15" s="2" t="n"/>
      <c r="GSK15" s="2" t="n"/>
      <c r="GSL15" s="2" t="n"/>
      <c r="GSM15" s="2" t="n"/>
      <c r="GSN15" s="33" t="n"/>
      <c r="GSO15" s="2" t="n"/>
      <c r="GSP15" s="2" t="n"/>
      <c r="GSQ15" s="2" t="n"/>
      <c r="GSR15" s="2" t="n"/>
      <c r="GSS15" s="2" t="n"/>
      <c r="GST15" s="2" t="n"/>
      <c r="GSU15" s="2" t="n"/>
      <c r="GSV15" s="2" t="n"/>
      <c r="GSW15" s="2" t="n"/>
      <c r="GSX15" s="2" t="n"/>
      <c r="GSY15" s="2" t="n"/>
      <c r="GSZ15" s="2" t="n"/>
      <c r="GTA15" s="33" t="n"/>
      <c r="GTB15" s="2" t="n"/>
      <c r="GTC15" s="2" t="n"/>
      <c r="GTD15" s="2" t="n"/>
      <c r="GTE15" s="2" t="n"/>
      <c r="GTF15" s="2" t="n"/>
      <c r="GTG15" s="2" t="n"/>
      <c r="GTH15" s="2" t="n"/>
      <c r="GTI15" s="2" t="n"/>
      <c r="GTJ15" s="2" t="n"/>
      <c r="GTK15" s="2" t="n"/>
      <c r="GTL15" s="2" t="n"/>
      <c r="GTM15" s="2" t="n"/>
      <c r="GTN15" s="33" t="n"/>
      <c r="GTO15" s="2" t="n"/>
      <c r="GTP15" s="2" t="n"/>
      <c r="GTQ15" s="2" t="n"/>
      <c r="GTR15" s="2" t="n"/>
      <c r="GTS15" s="2" t="n"/>
      <c r="GTT15" s="2" t="n"/>
      <c r="GTU15" s="2" t="n"/>
      <c r="GTV15" s="2" t="n"/>
      <c r="GTW15" s="2" t="n"/>
      <c r="GTX15" s="2" t="n"/>
      <c r="GTY15" s="2" t="n"/>
      <c r="GTZ15" s="2" t="n"/>
      <c r="GUA15" s="33" t="n"/>
      <c r="GUB15" s="2" t="n"/>
      <c r="GUC15" s="2" t="n"/>
      <c r="GUD15" s="2" t="n"/>
      <c r="GUE15" s="2" t="n"/>
      <c r="GUF15" s="2" t="n"/>
      <c r="GUG15" s="2" t="n"/>
      <c r="GUH15" s="2" t="n"/>
      <c r="GUI15" s="2" t="n"/>
      <c r="GUJ15" s="2" t="n"/>
      <c r="GUK15" s="2" t="n"/>
      <c r="GUL15" s="2" t="n"/>
      <c r="GUM15" s="2" t="n"/>
      <c r="GUN15" s="33" t="n"/>
      <c r="GUO15" s="2" t="n"/>
      <c r="GUP15" s="2" t="n"/>
      <c r="GUQ15" s="2" t="n"/>
      <c r="GUR15" s="2" t="n"/>
      <c r="GUS15" s="2" t="n"/>
      <c r="GUT15" s="2" t="n"/>
      <c r="GUU15" s="2" t="n"/>
      <c r="GUV15" s="2" t="n"/>
      <c r="GUW15" s="2" t="n"/>
      <c r="GUX15" s="2" t="n"/>
      <c r="GUY15" s="2" t="n"/>
      <c r="GUZ15" s="2" t="n"/>
      <c r="GVA15" s="33" t="n"/>
      <c r="GVB15" s="2" t="n"/>
      <c r="GVC15" s="2" t="n"/>
      <c r="GVD15" s="2" t="n"/>
      <c r="GVE15" s="2" t="n"/>
      <c r="GVF15" s="2" t="n"/>
      <c r="GVG15" s="2" t="n"/>
      <c r="GVH15" s="2" t="n"/>
      <c r="GVI15" s="2" t="n"/>
      <c r="GVJ15" s="2" t="n"/>
      <c r="GVK15" s="2" t="n"/>
      <c r="GVL15" s="2" t="n"/>
      <c r="GVM15" s="2" t="n"/>
      <c r="GVN15" s="33" t="n"/>
      <c r="GVO15" s="2" t="n"/>
      <c r="GVP15" s="2" t="n"/>
      <c r="GVQ15" s="2" t="n"/>
      <c r="GVR15" s="2" t="n"/>
      <c r="GVS15" s="2" t="n"/>
      <c r="GVT15" s="2" t="n"/>
      <c r="GVU15" s="2" t="n"/>
      <c r="GVV15" s="2" t="n"/>
      <c r="GVW15" s="2" t="n"/>
      <c r="GVX15" s="2" t="n"/>
      <c r="GVY15" s="2" t="n"/>
      <c r="GVZ15" s="2" t="n"/>
      <c r="GWA15" s="33" t="n"/>
      <c r="GWB15" s="2" t="n"/>
      <c r="GWC15" s="2" t="n"/>
      <c r="GWD15" s="2" t="n"/>
      <c r="GWE15" s="2" t="n"/>
      <c r="GWF15" s="2" t="n"/>
      <c r="GWG15" s="2" t="n"/>
      <c r="GWH15" s="2" t="n"/>
      <c r="GWI15" s="2" t="n"/>
      <c r="GWJ15" s="2" t="n"/>
      <c r="GWK15" s="2" t="n"/>
      <c r="GWL15" s="2" t="n"/>
      <c r="GWM15" s="2" t="n"/>
      <c r="GWN15" s="33" t="n"/>
      <c r="GWO15" s="2" t="n"/>
      <c r="GWP15" s="2" t="n"/>
      <c r="GWQ15" s="2" t="n"/>
      <c r="GWR15" s="2" t="n"/>
      <c r="GWS15" s="2" t="n"/>
      <c r="GWT15" s="2" t="n"/>
      <c r="GWU15" s="2" t="n"/>
      <c r="GWV15" s="2" t="n"/>
      <c r="GWW15" s="2" t="n"/>
      <c r="GWX15" s="2" t="n"/>
      <c r="GWY15" s="2" t="n"/>
      <c r="GWZ15" s="2" t="n"/>
      <c r="GXA15" s="33" t="n"/>
      <c r="GXB15" s="2" t="n"/>
      <c r="GXC15" s="2" t="n"/>
      <c r="GXD15" s="2" t="n"/>
      <c r="GXE15" s="2" t="n"/>
      <c r="GXF15" s="2" t="n"/>
      <c r="GXG15" s="2" t="n"/>
      <c r="GXH15" s="2" t="n"/>
      <c r="GXI15" s="2" t="n"/>
      <c r="GXJ15" s="2" t="n"/>
      <c r="GXK15" s="2" t="n"/>
      <c r="GXL15" s="2" t="n"/>
      <c r="GXM15" s="2" t="n"/>
      <c r="GXN15" s="33" t="n"/>
      <c r="GXO15" s="2" t="n"/>
      <c r="GXP15" s="2" t="n"/>
      <c r="GXQ15" s="2" t="n"/>
      <c r="GXR15" s="2" t="n"/>
      <c r="GXS15" s="2" t="n"/>
      <c r="GXT15" s="2" t="n"/>
      <c r="GXU15" s="2" t="n"/>
      <c r="GXV15" s="2" t="n"/>
      <c r="GXW15" s="2" t="n"/>
      <c r="GXX15" s="2" t="n"/>
      <c r="GXY15" s="2" t="n"/>
      <c r="GXZ15" s="2" t="n"/>
      <c r="GYA15" s="33" t="n"/>
      <c r="GYB15" s="2" t="n"/>
      <c r="GYC15" s="2" t="n"/>
      <c r="GYD15" s="2" t="n"/>
      <c r="GYE15" s="2" t="n"/>
      <c r="GYF15" s="2" t="n"/>
      <c r="GYG15" s="2" t="n"/>
      <c r="GYH15" s="2" t="n"/>
      <c r="GYI15" s="2" t="n"/>
      <c r="GYJ15" s="2" t="n"/>
      <c r="GYK15" s="2" t="n"/>
      <c r="GYL15" s="2" t="n"/>
      <c r="GYM15" s="2" t="n"/>
      <c r="GYN15" s="33" t="n"/>
      <c r="GYO15" s="2" t="n"/>
      <c r="GYP15" s="2" t="n"/>
      <c r="GYQ15" s="2" t="n"/>
      <c r="GYR15" s="2" t="n"/>
      <c r="GYS15" s="2" t="n"/>
      <c r="GYT15" s="2" t="n"/>
      <c r="GYU15" s="2" t="n"/>
      <c r="GYV15" s="2" t="n"/>
      <c r="GYW15" s="2" t="n"/>
      <c r="GYX15" s="2" t="n"/>
      <c r="GYY15" s="2" t="n"/>
      <c r="GYZ15" s="2" t="n"/>
      <c r="GZA15" s="33" t="n"/>
      <c r="GZB15" s="2" t="n"/>
      <c r="GZC15" s="2" t="n"/>
      <c r="GZD15" s="2" t="n"/>
      <c r="GZE15" s="2" t="n"/>
      <c r="GZF15" s="2" t="n"/>
      <c r="GZG15" s="2" t="n"/>
      <c r="GZH15" s="2" t="n"/>
      <c r="GZI15" s="2" t="n"/>
      <c r="GZJ15" s="2" t="n"/>
      <c r="GZK15" s="2" t="n"/>
      <c r="GZL15" s="2" t="n"/>
      <c r="GZM15" s="2" t="n"/>
      <c r="GZN15" s="33" t="n"/>
      <c r="GZO15" s="2" t="n"/>
      <c r="GZP15" s="2" t="n"/>
      <c r="GZQ15" s="2" t="n"/>
      <c r="GZR15" s="2" t="n"/>
      <c r="GZS15" s="2" t="n"/>
      <c r="GZT15" s="2" t="n"/>
      <c r="GZU15" s="2" t="n"/>
      <c r="GZV15" s="2" t="n"/>
      <c r="GZW15" s="2" t="n"/>
      <c r="GZX15" s="2" t="n"/>
      <c r="GZY15" s="2" t="n"/>
      <c r="GZZ15" s="2" t="n"/>
      <c r="HAA15" s="33" t="n"/>
      <c r="HAB15" s="2" t="n"/>
      <c r="HAC15" s="2" t="n"/>
      <c r="HAD15" s="2" t="n"/>
      <c r="HAE15" s="2" t="n"/>
      <c r="HAF15" s="2" t="n"/>
      <c r="HAG15" s="2" t="n"/>
      <c r="HAH15" s="2" t="n"/>
      <c r="HAI15" s="2" t="n"/>
      <c r="HAJ15" s="2" t="n"/>
      <c r="HAK15" s="2" t="n"/>
      <c r="HAL15" s="2" t="n"/>
      <c r="HAM15" s="2" t="n"/>
      <c r="HAN15" s="33" t="n"/>
      <c r="HAO15" s="2" t="n"/>
      <c r="HAP15" s="2" t="n"/>
      <c r="HAQ15" s="2" t="n"/>
      <c r="HAR15" s="2" t="n"/>
      <c r="HAS15" s="2" t="n"/>
      <c r="HAT15" s="2" t="n"/>
      <c r="HAU15" s="2" t="n"/>
      <c r="HAV15" s="2" t="n"/>
      <c r="HAW15" s="2" t="n"/>
      <c r="HAX15" s="2" t="n"/>
      <c r="HAY15" s="2" t="n"/>
      <c r="HAZ15" s="2" t="n"/>
      <c r="HBA15" s="33" t="n"/>
      <c r="HBB15" s="2" t="n"/>
      <c r="HBC15" s="2" t="n"/>
      <c r="HBD15" s="2" t="n"/>
      <c r="HBE15" s="2" t="n"/>
      <c r="HBF15" s="2" t="n"/>
      <c r="HBG15" s="2" t="n"/>
      <c r="HBH15" s="2" t="n"/>
      <c r="HBI15" s="2" t="n"/>
      <c r="HBJ15" s="2" t="n"/>
      <c r="HBK15" s="2" t="n"/>
      <c r="HBL15" s="2" t="n"/>
      <c r="HBM15" s="2" t="n"/>
      <c r="HBN15" s="33" t="n"/>
      <c r="HBO15" s="2" t="n"/>
      <c r="HBP15" s="2" t="n"/>
      <c r="HBQ15" s="2" t="n"/>
      <c r="HBR15" s="2" t="n"/>
      <c r="HBS15" s="2" t="n"/>
      <c r="HBT15" s="2" t="n"/>
      <c r="HBU15" s="2" t="n"/>
      <c r="HBV15" s="2" t="n"/>
      <c r="HBW15" s="2" t="n"/>
      <c r="HBX15" s="2" t="n"/>
      <c r="HBY15" s="2" t="n"/>
      <c r="HBZ15" s="2" t="n"/>
      <c r="HCA15" s="33" t="n"/>
      <c r="HCB15" s="2" t="n"/>
      <c r="HCC15" s="2" t="n"/>
      <c r="HCD15" s="2" t="n"/>
      <c r="HCE15" s="2" t="n"/>
      <c r="HCF15" s="2" t="n"/>
      <c r="HCG15" s="2" t="n"/>
      <c r="HCH15" s="2" t="n"/>
      <c r="HCI15" s="2" t="n"/>
      <c r="HCJ15" s="2" t="n"/>
      <c r="HCK15" s="2" t="n"/>
      <c r="HCL15" s="2" t="n"/>
      <c r="HCM15" s="2" t="n"/>
      <c r="HCN15" s="33" t="n"/>
      <c r="HCO15" s="2" t="n"/>
      <c r="HCP15" s="2" t="n"/>
      <c r="HCQ15" s="2" t="n"/>
      <c r="HCR15" s="2" t="n"/>
      <c r="HCS15" s="2" t="n"/>
      <c r="HCT15" s="2" t="n"/>
      <c r="HCU15" s="2" t="n"/>
      <c r="HCV15" s="2" t="n"/>
      <c r="HCW15" s="2" t="n"/>
      <c r="HCX15" s="2" t="n"/>
      <c r="HCY15" s="2" t="n"/>
      <c r="HCZ15" s="2" t="n"/>
      <c r="HDA15" s="33" t="n"/>
      <c r="HDB15" s="2" t="n"/>
      <c r="HDC15" s="2" t="n"/>
      <c r="HDD15" s="2" t="n"/>
      <c r="HDE15" s="2" t="n"/>
      <c r="HDF15" s="2" t="n"/>
      <c r="HDG15" s="2" t="n"/>
      <c r="HDH15" s="2" t="n"/>
      <c r="HDI15" s="2" t="n"/>
      <c r="HDJ15" s="2" t="n"/>
      <c r="HDK15" s="2" t="n"/>
      <c r="HDL15" s="2" t="n"/>
      <c r="HDM15" s="2" t="n"/>
      <c r="HDN15" s="33" t="n"/>
      <c r="HDO15" s="2" t="n"/>
      <c r="HDP15" s="2" t="n"/>
      <c r="HDQ15" s="2" t="n"/>
      <c r="HDR15" s="2" t="n"/>
      <c r="HDS15" s="2" t="n"/>
      <c r="HDT15" s="2" t="n"/>
      <c r="HDU15" s="2" t="n"/>
      <c r="HDV15" s="2" t="n"/>
      <c r="HDW15" s="2" t="n"/>
      <c r="HDX15" s="2" t="n"/>
      <c r="HDY15" s="2" t="n"/>
      <c r="HDZ15" s="2" t="n"/>
      <c r="HEA15" s="33" t="n"/>
      <c r="HEB15" s="2" t="n"/>
      <c r="HEC15" s="2" t="n"/>
      <c r="HED15" s="2" t="n"/>
      <c r="HEE15" s="2" t="n"/>
      <c r="HEF15" s="2" t="n"/>
      <c r="HEG15" s="2" t="n"/>
      <c r="HEH15" s="2" t="n"/>
      <c r="HEI15" s="2" t="n"/>
      <c r="HEJ15" s="2" t="n"/>
      <c r="HEK15" s="2" t="n"/>
      <c r="HEL15" s="2" t="n"/>
      <c r="HEM15" s="2" t="n"/>
      <c r="HEN15" s="33" t="n"/>
      <c r="HEO15" s="2" t="n"/>
      <c r="HEP15" s="2" t="n"/>
      <c r="HEQ15" s="2" t="n"/>
      <c r="HER15" s="2" t="n"/>
      <c r="HES15" s="2" t="n"/>
      <c r="HET15" s="2" t="n"/>
      <c r="HEU15" s="2" t="n"/>
      <c r="HEV15" s="2" t="n"/>
      <c r="HEW15" s="2" t="n"/>
      <c r="HEX15" s="2" t="n"/>
      <c r="HEY15" s="2" t="n"/>
      <c r="HEZ15" s="2" t="n"/>
      <c r="HFA15" s="33" t="n"/>
      <c r="HFB15" s="2" t="n"/>
      <c r="HFC15" s="2" t="n"/>
      <c r="HFD15" s="2" t="n"/>
      <c r="HFE15" s="2" t="n"/>
      <c r="HFF15" s="2" t="n"/>
      <c r="HFG15" s="2" t="n"/>
      <c r="HFH15" s="2" t="n"/>
      <c r="HFI15" s="2" t="n"/>
      <c r="HFJ15" s="2" t="n"/>
      <c r="HFK15" s="2" t="n"/>
      <c r="HFL15" s="2" t="n"/>
      <c r="HFM15" s="2" t="n"/>
      <c r="HFN15" s="33" t="n"/>
      <c r="HFO15" s="2" t="n"/>
      <c r="HFP15" s="2" t="n"/>
      <c r="HFQ15" s="2" t="n"/>
      <c r="HFR15" s="2" t="n"/>
      <c r="HFS15" s="2" t="n"/>
      <c r="HFT15" s="2" t="n"/>
      <c r="HFU15" s="2" t="n"/>
      <c r="HFV15" s="2" t="n"/>
      <c r="HFW15" s="2" t="n"/>
      <c r="HFX15" s="2" t="n"/>
      <c r="HFY15" s="2" t="n"/>
      <c r="HFZ15" s="2" t="n"/>
      <c r="HGA15" s="33" t="n"/>
      <c r="HGB15" s="2" t="n"/>
      <c r="HGC15" s="2" t="n"/>
      <c r="HGD15" s="2" t="n"/>
      <c r="HGE15" s="2" t="n"/>
      <c r="HGF15" s="2" t="n"/>
      <c r="HGG15" s="2" t="n"/>
      <c r="HGH15" s="2" t="n"/>
      <c r="HGI15" s="2" t="n"/>
      <c r="HGJ15" s="2" t="n"/>
      <c r="HGK15" s="2" t="n"/>
      <c r="HGL15" s="2" t="n"/>
      <c r="HGM15" s="2" t="n"/>
      <c r="HGN15" s="33" t="n"/>
      <c r="HGO15" s="2" t="n"/>
      <c r="HGP15" s="2" t="n"/>
      <c r="HGQ15" s="2" t="n"/>
      <c r="HGR15" s="2" t="n"/>
      <c r="HGS15" s="2" t="n"/>
      <c r="HGT15" s="2" t="n"/>
      <c r="HGU15" s="2" t="n"/>
      <c r="HGV15" s="2" t="n"/>
      <c r="HGW15" s="2" t="n"/>
      <c r="HGX15" s="2" t="n"/>
      <c r="HGY15" s="2" t="n"/>
      <c r="HGZ15" s="2" t="n"/>
      <c r="HHA15" s="33" t="n"/>
      <c r="HHB15" s="2" t="n"/>
      <c r="HHC15" s="2" t="n"/>
      <c r="HHD15" s="2" t="n"/>
      <c r="HHE15" s="2" t="n"/>
      <c r="HHF15" s="2" t="n"/>
      <c r="HHG15" s="2" t="n"/>
      <c r="HHH15" s="2" t="n"/>
      <c r="HHI15" s="2" t="n"/>
      <c r="HHJ15" s="2" t="n"/>
      <c r="HHK15" s="2" t="n"/>
      <c r="HHL15" s="2" t="n"/>
      <c r="HHM15" s="2" t="n"/>
      <c r="HHN15" s="33" t="n"/>
      <c r="HHO15" s="2" t="n"/>
      <c r="HHP15" s="2" t="n"/>
      <c r="HHQ15" s="2" t="n"/>
      <c r="HHR15" s="2" t="n"/>
      <c r="HHS15" s="2" t="n"/>
      <c r="HHT15" s="2" t="n"/>
      <c r="HHU15" s="2" t="n"/>
      <c r="HHV15" s="2" t="n"/>
      <c r="HHW15" s="2" t="n"/>
      <c r="HHX15" s="2" t="n"/>
      <c r="HHY15" s="2" t="n"/>
      <c r="HHZ15" s="2" t="n"/>
      <c r="HIA15" s="33" t="n"/>
      <c r="HIB15" s="2" t="n"/>
      <c r="HIC15" s="2" t="n"/>
      <c r="HID15" s="2" t="n"/>
      <c r="HIE15" s="2" t="n"/>
      <c r="HIF15" s="2" t="n"/>
      <c r="HIG15" s="2" t="n"/>
      <c r="HIH15" s="2" t="n"/>
      <c r="HII15" s="2" t="n"/>
      <c r="HIJ15" s="2" t="n"/>
      <c r="HIK15" s="2" t="n"/>
      <c r="HIL15" s="2" t="n"/>
      <c r="HIM15" s="2" t="n"/>
      <c r="HIN15" s="33" t="n"/>
      <c r="HIO15" s="2" t="n"/>
      <c r="HIP15" s="2" t="n"/>
      <c r="HIQ15" s="2" t="n"/>
      <c r="HIR15" s="2" t="n"/>
      <c r="HIS15" s="2" t="n"/>
      <c r="HIT15" s="2" t="n"/>
      <c r="HIU15" s="2" t="n"/>
      <c r="HIV15" s="2" t="n"/>
      <c r="HIW15" s="2" t="n"/>
      <c r="HIX15" s="2" t="n"/>
      <c r="HIY15" s="2" t="n"/>
      <c r="HIZ15" s="2" t="n"/>
      <c r="HJA15" s="33" t="n"/>
      <c r="HJB15" s="2" t="n"/>
      <c r="HJC15" s="2" t="n"/>
      <c r="HJD15" s="2" t="n"/>
      <c r="HJE15" s="2" t="n"/>
      <c r="HJF15" s="2" t="n"/>
      <c r="HJG15" s="2" t="n"/>
      <c r="HJH15" s="2" t="n"/>
      <c r="HJI15" s="2" t="n"/>
      <c r="HJJ15" s="2" t="n"/>
      <c r="HJK15" s="2" t="n"/>
      <c r="HJL15" s="2" t="n"/>
      <c r="HJM15" s="2" t="n"/>
      <c r="HJN15" s="33" t="n"/>
      <c r="HJO15" s="2" t="n"/>
      <c r="HJP15" s="2" t="n"/>
      <c r="HJQ15" s="2" t="n"/>
      <c r="HJR15" s="2" t="n"/>
      <c r="HJS15" s="2" t="n"/>
      <c r="HJT15" s="2" t="n"/>
      <c r="HJU15" s="2" t="n"/>
      <c r="HJV15" s="2" t="n"/>
      <c r="HJW15" s="2" t="n"/>
      <c r="HJX15" s="2" t="n"/>
      <c r="HJY15" s="2" t="n"/>
      <c r="HJZ15" s="2" t="n"/>
      <c r="HKA15" s="33" t="n"/>
      <c r="HKB15" s="2" t="n"/>
      <c r="HKC15" s="2" t="n"/>
      <c r="HKD15" s="2" t="n"/>
      <c r="HKE15" s="2" t="n"/>
      <c r="HKF15" s="2" t="n"/>
      <c r="HKG15" s="2" t="n"/>
      <c r="HKH15" s="2" t="n"/>
      <c r="HKI15" s="2" t="n"/>
      <c r="HKJ15" s="2" t="n"/>
      <c r="HKK15" s="2" t="n"/>
      <c r="HKL15" s="2" t="n"/>
      <c r="HKM15" s="2" t="n"/>
      <c r="HKN15" s="33" t="n"/>
      <c r="HKO15" s="2" t="n"/>
      <c r="HKP15" s="2" t="n"/>
      <c r="HKQ15" s="2" t="n"/>
      <c r="HKR15" s="2" t="n"/>
      <c r="HKS15" s="2" t="n"/>
      <c r="HKT15" s="2" t="n"/>
      <c r="HKU15" s="2" t="n"/>
      <c r="HKV15" s="2" t="n"/>
      <c r="HKW15" s="2" t="n"/>
      <c r="HKX15" s="2" t="n"/>
      <c r="HKY15" s="2" t="n"/>
      <c r="HKZ15" s="2" t="n"/>
      <c r="HLA15" s="33" t="n"/>
      <c r="HLB15" s="2" t="n"/>
      <c r="HLC15" s="2" t="n"/>
      <c r="HLD15" s="2" t="n"/>
      <c r="HLE15" s="2" t="n"/>
      <c r="HLF15" s="2" t="n"/>
      <c r="HLG15" s="2" t="n"/>
      <c r="HLH15" s="2" t="n"/>
      <c r="HLI15" s="2" t="n"/>
      <c r="HLJ15" s="2" t="n"/>
      <c r="HLK15" s="2" t="n"/>
      <c r="HLL15" s="2" t="n"/>
      <c r="HLM15" s="2" t="n"/>
      <c r="HLN15" s="33" t="n"/>
      <c r="HLO15" s="2" t="n"/>
      <c r="HLP15" s="2" t="n"/>
      <c r="HLQ15" s="2" t="n"/>
      <c r="HLR15" s="2" t="n"/>
      <c r="HLS15" s="2" t="n"/>
      <c r="HLT15" s="2" t="n"/>
      <c r="HLU15" s="2" t="n"/>
      <c r="HLV15" s="2" t="n"/>
      <c r="HLW15" s="2" t="n"/>
      <c r="HLX15" s="2" t="n"/>
      <c r="HLY15" s="2" t="n"/>
      <c r="HLZ15" s="2" t="n"/>
      <c r="HMA15" s="33" t="n"/>
      <c r="HMB15" s="2" t="n"/>
      <c r="HMC15" s="2" t="n"/>
      <c r="HMD15" s="2" t="n"/>
      <c r="HME15" s="2" t="n"/>
      <c r="HMF15" s="2" t="n"/>
      <c r="HMG15" s="2" t="n"/>
      <c r="HMH15" s="2" t="n"/>
      <c r="HMI15" s="2" t="n"/>
      <c r="HMJ15" s="2" t="n"/>
      <c r="HMK15" s="2" t="n"/>
      <c r="HML15" s="2" t="n"/>
      <c r="HMM15" s="2" t="n"/>
      <c r="HMN15" s="33" t="n"/>
      <c r="HMO15" s="2" t="n"/>
      <c r="HMP15" s="2" t="n"/>
      <c r="HMQ15" s="2" t="n"/>
      <c r="HMR15" s="2" t="n"/>
      <c r="HMS15" s="2" t="n"/>
      <c r="HMT15" s="2" t="n"/>
      <c r="HMU15" s="2" t="n"/>
      <c r="HMV15" s="2" t="n"/>
      <c r="HMW15" s="2" t="n"/>
      <c r="HMX15" s="2" t="n"/>
      <c r="HMY15" s="2" t="n"/>
      <c r="HMZ15" s="2" t="n"/>
      <c r="HNA15" s="33" t="n"/>
      <c r="HNB15" s="2" t="n"/>
      <c r="HNC15" s="2" t="n"/>
      <c r="HND15" s="2" t="n"/>
      <c r="HNE15" s="2" t="n"/>
      <c r="HNF15" s="2" t="n"/>
      <c r="HNG15" s="2" t="n"/>
      <c r="HNH15" s="2" t="n"/>
      <c r="HNI15" s="2" t="n"/>
      <c r="HNJ15" s="2" t="n"/>
      <c r="HNK15" s="2" t="n"/>
      <c r="HNL15" s="2" t="n"/>
      <c r="HNM15" s="2" t="n"/>
      <c r="HNN15" s="33" t="n"/>
      <c r="HNO15" s="2" t="n"/>
      <c r="HNP15" s="2" t="n"/>
      <c r="HNQ15" s="2" t="n"/>
      <c r="HNR15" s="2" t="n"/>
      <c r="HNS15" s="2" t="n"/>
      <c r="HNT15" s="2" t="n"/>
      <c r="HNU15" s="2" t="n"/>
      <c r="HNV15" s="2" t="n"/>
      <c r="HNW15" s="2" t="n"/>
      <c r="HNX15" s="2" t="n"/>
      <c r="HNY15" s="2" t="n"/>
      <c r="HNZ15" s="2" t="n"/>
      <c r="HOA15" s="33" t="n"/>
      <c r="HOB15" s="2" t="n"/>
      <c r="HOC15" s="2" t="n"/>
      <c r="HOD15" s="2" t="n"/>
      <c r="HOE15" s="2" t="n"/>
      <c r="HOF15" s="2" t="n"/>
      <c r="HOG15" s="2" t="n"/>
      <c r="HOH15" s="2" t="n"/>
      <c r="HOI15" s="2" t="n"/>
      <c r="HOJ15" s="2" t="n"/>
      <c r="HOK15" s="2" t="n"/>
      <c r="HOL15" s="2" t="n"/>
      <c r="HOM15" s="2" t="n"/>
      <c r="HON15" s="33" t="n"/>
      <c r="HOO15" s="2" t="n"/>
      <c r="HOP15" s="2" t="n"/>
      <c r="HOQ15" s="2" t="n"/>
      <c r="HOR15" s="2" t="n"/>
      <c r="HOS15" s="2" t="n"/>
      <c r="HOT15" s="2" t="n"/>
      <c r="HOU15" s="2" t="n"/>
      <c r="HOV15" s="2" t="n"/>
      <c r="HOW15" s="2" t="n"/>
      <c r="HOX15" s="2" t="n"/>
      <c r="HOY15" s="2" t="n"/>
      <c r="HOZ15" s="2" t="n"/>
      <c r="HPA15" s="33" t="n"/>
      <c r="HPB15" s="2" t="n"/>
      <c r="HPC15" s="2" t="n"/>
      <c r="HPD15" s="2" t="n"/>
      <c r="HPE15" s="2" t="n"/>
      <c r="HPF15" s="2" t="n"/>
      <c r="HPG15" s="2" t="n"/>
      <c r="HPH15" s="2" t="n"/>
      <c r="HPI15" s="2" t="n"/>
      <c r="HPJ15" s="2" t="n"/>
      <c r="HPK15" s="2" t="n"/>
      <c r="HPL15" s="2" t="n"/>
      <c r="HPM15" s="2" t="n"/>
      <c r="HPN15" s="33" t="n"/>
      <c r="HPO15" s="2" t="n"/>
      <c r="HPP15" s="2" t="n"/>
      <c r="HPQ15" s="2" t="n"/>
      <c r="HPR15" s="2" t="n"/>
      <c r="HPS15" s="2" t="n"/>
      <c r="HPT15" s="2" t="n"/>
      <c r="HPU15" s="2" t="n"/>
      <c r="HPV15" s="2" t="n"/>
      <c r="HPW15" s="2" t="n"/>
      <c r="HPX15" s="2" t="n"/>
      <c r="HPY15" s="2" t="n"/>
      <c r="HPZ15" s="2" t="n"/>
      <c r="HQA15" s="33" t="n"/>
      <c r="HQB15" s="2" t="n"/>
      <c r="HQC15" s="2" t="n"/>
      <c r="HQD15" s="2" t="n"/>
      <c r="HQE15" s="2" t="n"/>
      <c r="HQF15" s="2" t="n"/>
      <c r="HQG15" s="2" t="n"/>
      <c r="HQH15" s="2" t="n"/>
      <c r="HQI15" s="2" t="n"/>
      <c r="HQJ15" s="2" t="n"/>
      <c r="HQK15" s="2" t="n"/>
      <c r="HQL15" s="2" t="n"/>
      <c r="HQM15" s="2" t="n"/>
      <c r="HQN15" s="33" t="n"/>
      <c r="HQO15" s="2" t="n"/>
      <c r="HQP15" s="2" t="n"/>
      <c r="HQQ15" s="2" t="n"/>
      <c r="HQR15" s="2" t="n"/>
      <c r="HQS15" s="2" t="n"/>
      <c r="HQT15" s="2" t="n"/>
      <c r="HQU15" s="2" t="n"/>
      <c r="HQV15" s="2" t="n"/>
      <c r="HQW15" s="2" t="n"/>
      <c r="HQX15" s="2" t="n"/>
      <c r="HQY15" s="2" t="n"/>
      <c r="HQZ15" s="2" t="n"/>
      <c r="HRA15" s="33" t="n"/>
      <c r="HRB15" s="2" t="n"/>
      <c r="HRC15" s="2" t="n"/>
      <c r="HRD15" s="2" t="n"/>
      <c r="HRE15" s="2" t="n"/>
      <c r="HRF15" s="2" t="n"/>
      <c r="HRG15" s="2" t="n"/>
      <c r="HRH15" s="2" t="n"/>
      <c r="HRI15" s="2" t="n"/>
      <c r="HRJ15" s="2" t="n"/>
      <c r="HRK15" s="2" t="n"/>
      <c r="HRL15" s="2" t="n"/>
      <c r="HRM15" s="2" t="n"/>
      <c r="HRN15" s="33" t="n"/>
      <c r="HRO15" s="2" t="n"/>
      <c r="HRP15" s="2" t="n"/>
      <c r="HRQ15" s="2" t="n"/>
      <c r="HRR15" s="2" t="n"/>
      <c r="HRS15" s="2" t="n"/>
      <c r="HRT15" s="2" t="n"/>
      <c r="HRU15" s="2" t="n"/>
      <c r="HRV15" s="2" t="n"/>
      <c r="HRW15" s="2" t="n"/>
      <c r="HRX15" s="2" t="n"/>
      <c r="HRY15" s="2" t="n"/>
      <c r="HRZ15" s="2" t="n"/>
      <c r="HSA15" s="33" t="n"/>
      <c r="HSB15" s="2" t="n"/>
      <c r="HSC15" s="2" t="n"/>
      <c r="HSD15" s="2" t="n"/>
      <c r="HSE15" s="2" t="n"/>
      <c r="HSF15" s="2" t="n"/>
      <c r="HSG15" s="2" t="n"/>
      <c r="HSH15" s="2" t="n"/>
      <c r="HSI15" s="2" t="n"/>
      <c r="HSJ15" s="2" t="n"/>
      <c r="HSK15" s="2" t="n"/>
      <c r="HSL15" s="2" t="n"/>
      <c r="HSM15" s="2" t="n"/>
      <c r="HSN15" s="33" t="n"/>
      <c r="HSO15" s="2" t="n"/>
      <c r="HSP15" s="2" t="n"/>
      <c r="HSQ15" s="2" t="n"/>
      <c r="HSR15" s="2" t="n"/>
      <c r="HSS15" s="2" t="n"/>
      <c r="HST15" s="2" t="n"/>
      <c r="HSU15" s="2" t="n"/>
      <c r="HSV15" s="2" t="n"/>
      <c r="HSW15" s="2" t="n"/>
      <c r="HSX15" s="2" t="n"/>
      <c r="HSY15" s="2" t="n"/>
      <c r="HSZ15" s="2" t="n"/>
      <c r="HTA15" s="33" t="n"/>
      <c r="HTB15" s="2" t="n"/>
      <c r="HTC15" s="2" t="n"/>
      <c r="HTD15" s="2" t="n"/>
      <c r="HTE15" s="2" t="n"/>
      <c r="HTF15" s="2" t="n"/>
      <c r="HTG15" s="2" t="n"/>
      <c r="HTH15" s="2" t="n"/>
      <c r="HTI15" s="2" t="n"/>
      <c r="HTJ15" s="2" t="n"/>
      <c r="HTK15" s="2" t="n"/>
      <c r="HTL15" s="2" t="n"/>
      <c r="HTM15" s="2" t="n"/>
      <c r="HTN15" s="33" t="n"/>
      <c r="HTO15" s="2" t="n"/>
      <c r="HTP15" s="2" t="n"/>
      <c r="HTQ15" s="2" t="n"/>
      <c r="HTR15" s="2" t="n"/>
      <c r="HTS15" s="2" t="n"/>
      <c r="HTT15" s="2" t="n"/>
      <c r="HTU15" s="2" t="n"/>
      <c r="HTV15" s="2" t="n"/>
      <c r="HTW15" s="2" t="n"/>
      <c r="HTX15" s="2" t="n"/>
      <c r="HTY15" s="2" t="n"/>
      <c r="HTZ15" s="2" t="n"/>
      <c r="HUA15" s="33" t="n"/>
      <c r="HUB15" s="2" t="n"/>
      <c r="HUC15" s="2" t="n"/>
      <c r="HUD15" s="2" t="n"/>
      <c r="HUE15" s="2" t="n"/>
      <c r="HUF15" s="2" t="n"/>
      <c r="HUG15" s="2" t="n"/>
      <c r="HUH15" s="2" t="n"/>
      <c r="HUI15" s="2" t="n"/>
      <c r="HUJ15" s="2" t="n"/>
      <c r="HUK15" s="2" t="n"/>
      <c r="HUL15" s="2" t="n"/>
      <c r="HUM15" s="2" t="n"/>
      <c r="HUN15" s="33" t="n"/>
      <c r="HUO15" s="2" t="n"/>
      <c r="HUP15" s="2" t="n"/>
      <c r="HUQ15" s="2" t="n"/>
      <c r="HUR15" s="2" t="n"/>
      <c r="HUS15" s="2" t="n"/>
      <c r="HUT15" s="2" t="n"/>
      <c r="HUU15" s="2" t="n"/>
      <c r="HUV15" s="2" t="n"/>
      <c r="HUW15" s="2" t="n"/>
      <c r="HUX15" s="2" t="n"/>
      <c r="HUY15" s="2" t="n"/>
      <c r="HUZ15" s="2" t="n"/>
      <c r="HVA15" s="33" t="n"/>
      <c r="HVB15" s="2" t="n"/>
      <c r="HVC15" s="2" t="n"/>
      <c r="HVD15" s="2" t="n"/>
      <c r="HVE15" s="2" t="n"/>
      <c r="HVF15" s="2" t="n"/>
      <c r="HVG15" s="2" t="n"/>
      <c r="HVH15" s="2" t="n"/>
      <c r="HVI15" s="2" t="n"/>
      <c r="HVJ15" s="2" t="n"/>
      <c r="HVK15" s="2" t="n"/>
      <c r="HVL15" s="2" t="n"/>
      <c r="HVM15" s="2" t="n"/>
      <c r="HVN15" s="33" t="n"/>
      <c r="HVO15" s="2" t="n"/>
      <c r="HVP15" s="2" t="n"/>
      <c r="HVQ15" s="2" t="n"/>
      <c r="HVR15" s="2" t="n"/>
      <c r="HVS15" s="2" t="n"/>
      <c r="HVT15" s="2" t="n"/>
      <c r="HVU15" s="2" t="n"/>
      <c r="HVV15" s="2" t="n"/>
      <c r="HVW15" s="2" t="n"/>
      <c r="HVX15" s="2" t="n"/>
      <c r="HVY15" s="2" t="n"/>
      <c r="HVZ15" s="2" t="n"/>
      <c r="HWA15" s="33" t="n"/>
      <c r="HWB15" s="2" t="n"/>
      <c r="HWC15" s="2" t="n"/>
      <c r="HWD15" s="2" t="n"/>
      <c r="HWE15" s="2" t="n"/>
      <c r="HWF15" s="2" t="n"/>
      <c r="HWG15" s="2" t="n"/>
      <c r="HWH15" s="2" t="n"/>
      <c r="HWI15" s="2" t="n"/>
      <c r="HWJ15" s="2" t="n"/>
      <c r="HWK15" s="2" t="n"/>
      <c r="HWL15" s="2" t="n"/>
      <c r="HWM15" s="2" t="n"/>
      <c r="HWN15" s="33" t="n"/>
      <c r="HWO15" s="2" t="n"/>
      <c r="HWP15" s="2" t="n"/>
      <c r="HWQ15" s="2" t="n"/>
      <c r="HWR15" s="2" t="n"/>
      <c r="HWS15" s="2" t="n"/>
      <c r="HWT15" s="2" t="n"/>
      <c r="HWU15" s="2" t="n"/>
      <c r="HWV15" s="2" t="n"/>
      <c r="HWW15" s="2" t="n"/>
      <c r="HWX15" s="2" t="n"/>
      <c r="HWY15" s="2" t="n"/>
      <c r="HWZ15" s="2" t="n"/>
      <c r="HXA15" s="33" t="n"/>
      <c r="HXB15" s="2" t="n"/>
      <c r="HXC15" s="2" t="n"/>
      <c r="HXD15" s="2" t="n"/>
      <c r="HXE15" s="2" t="n"/>
      <c r="HXF15" s="2" t="n"/>
      <c r="HXG15" s="2" t="n"/>
      <c r="HXH15" s="2" t="n"/>
      <c r="HXI15" s="2" t="n"/>
      <c r="HXJ15" s="2" t="n"/>
      <c r="HXK15" s="2" t="n"/>
      <c r="HXL15" s="2" t="n"/>
      <c r="HXM15" s="2" t="n"/>
      <c r="HXN15" s="33" t="n"/>
      <c r="HXO15" s="2" t="n"/>
      <c r="HXP15" s="2" t="n"/>
      <c r="HXQ15" s="2" t="n"/>
      <c r="HXR15" s="2" t="n"/>
      <c r="HXS15" s="2" t="n"/>
      <c r="HXT15" s="2" t="n"/>
      <c r="HXU15" s="2" t="n"/>
      <c r="HXV15" s="2" t="n"/>
      <c r="HXW15" s="2" t="n"/>
      <c r="HXX15" s="2" t="n"/>
      <c r="HXY15" s="2" t="n"/>
      <c r="HXZ15" s="2" t="n"/>
      <c r="HYA15" s="33" t="n"/>
      <c r="HYB15" s="2" t="n"/>
      <c r="HYC15" s="2" t="n"/>
      <c r="HYD15" s="2" t="n"/>
      <c r="HYE15" s="2" t="n"/>
      <c r="HYF15" s="2" t="n"/>
      <c r="HYG15" s="2" t="n"/>
      <c r="HYH15" s="2" t="n"/>
      <c r="HYI15" s="2" t="n"/>
      <c r="HYJ15" s="2" t="n"/>
      <c r="HYK15" s="2" t="n"/>
      <c r="HYL15" s="2" t="n"/>
      <c r="HYM15" s="2" t="n"/>
      <c r="HYN15" s="33" t="n"/>
      <c r="HYO15" s="2" t="n"/>
      <c r="HYP15" s="2" t="n"/>
      <c r="HYQ15" s="2" t="n"/>
      <c r="HYR15" s="2" t="n"/>
      <c r="HYS15" s="2" t="n"/>
      <c r="HYT15" s="2" t="n"/>
      <c r="HYU15" s="2" t="n"/>
      <c r="HYV15" s="2" t="n"/>
      <c r="HYW15" s="2" t="n"/>
      <c r="HYX15" s="2" t="n"/>
      <c r="HYY15" s="2" t="n"/>
      <c r="HYZ15" s="2" t="n"/>
      <c r="HZA15" s="33" t="n"/>
      <c r="HZB15" s="2" t="n"/>
      <c r="HZC15" s="2" t="n"/>
      <c r="HZD15" s="2" t="n"/>
      <c r="HZE15" s="2" t="n"/>
      <c r="HZF15" s="2" t="n"/>
      <c r="HZG15" s="2" t="n"/>
      <c r="HZH15" s="2" t="n"/>
      <c r="HZI15" s="2" t="n"/>
      <c r="HZJ15" s="2" t="n"/>
      <c r="HZK15" s="2" t="n"/>
      <c r="HZL15" s="2" t="n"/>
      <c r="HZM15" s="2" t="n"/>
      <c r="HZN15" s="33" t="n"/>
      <c r="HZO15" s="2" t="n"/>
      <c r="HZP15" s="2" t="n"/>
      <c r="HZQ15" s="2" t="n"/>
      <c r="HZR15" s="2" t="n"/>
      <c r="HZS15" s="2" t="n"/>
      <c r="HZT15" s="2" t="n"/>
      <c r="HZU15" s="2" t="n"/>
      <c r="HZV15" s="2" t="n"/>
      <c r="HZW15" s="2" t="n"/>
      <c r="HZX15" s="2" t="n"/>
      <c r="HZY15" s="2" t="n"/>
      <c r="HZZ15" s="2" t="n"/>
      <c r="IAA15" s="33" t="n"/>
      <c r="IAB15" s="2" t="n"/>
      <c r="IAC15" s="2" t="n"/>
      <c r="IAD15" s="2" t="n"/>
      <c r="IAE15" s="2" t="n"/>
      <c r="IAF15" s="2" t="n"/>
      <c r="IAG15" s="2" t="n"/>
      <c r="IAH15" s="2" t="n"/>
      <c r="IAI15" s="2" t="n"/>
      <c r="IAJ15" s="2" t="n"/>
      <c r="IAK15" s="2" t="n"/>
      <c r="IAL15" s="2" t="n"/>
      <c r="IAM15" s="2" t="n"/>
      <c r="IAN15" s="33" t="n"/>
      <c r="IAO15" s="2" t="n"/>
      <c r="IAP15" s="2" t="n"/>
      <c r="IAQ15" s="2" t="n"/>
      <c r="IAR15" s="2" t="n"/>
      <c r="IAS15" s="2" t="n"/>
      <c r="IAT15" s="2" t="n"/>
      <c r="IAU15" s="2" t="n"/>
      <c r="IAV15" s="2" t="n"/>
      <c r="IAW15" s="2" t="n"/>
      <c r="IAX15" s="2" t="n"/>
      <c r="IAY15" s="2" t="n"/>
      <c r="IAZ15" s="2" t="n"/>
      <c r="IBA15" s="33" t="n"/>
      <c r="IBB15" s="2" t="n"/>
      <c r="IBC15" s="2" t="n"/>
      <c r="IBD15" s="2" t="n"/>
      <c r="IBE15" s="2" t="n"/>
      <c r="IBF15" s="2" t="n"/>
      <c r="IBG15" s="2" t="n"/>
      <c r="IBH15" s="2" t="n"/>
      <c r="IBI15" s="2" t="n"/>
      <c r="IBJ15" s="2" t="n"/>
      <c r="IBK15" s="2" t="n"/>
      <c r="IBL15" s="2" t="n"/>
      <c r="IBM15" s="2" t="n"/>
      <c r="IBN15" s="33" t="n"/>
      <c r="IBO15" s="2" t="n"/>
      <c r="IBP15" s="2" t="n"/>
      <c r="IBQ15" s="2" t="n"/>
      <c r="IBR15" s="2" t="n"/>
      <c r="IBS15" s="2" t="n"/>
      <c r="IBT15" s="2" t="n"/>
      <c r="IBU15" s="2" t="n"/>
      <c r="IBV15" s="2" t="n"/>
      <c r="IBW15" s="2" t="n"/>
      <c r="IBX15" s="2" t="n"/>
      <c r="IBY15" s="2" t="n"/>
      <c r="IBZ15" s="2" t="n"/>
      <c r="ICA15" s="33" t="n"/>
      <c r="ICB15" s="2" t="n"/>
      <c r="ICC15" s="2" t="n"/>
      <c r="ICD15" s="2" t="n"/>
      <c r="ICE15" s="2" t="n"/>
      <c r="ICF15" s="2" t="n"/>
      <c r="ICG15" s="2" t="n"/>
      <c r="ICH15" s="2" t="n"/>
      <c r="ICI15" s="2" t="n"/>
      <c r="ICJ15" s="2" t="n"/>
      <c r="ICK15" s="2" t="n"/>
      <c r="ICL15" s="2" t="n"/>
      <c r="ICM15" s="2" t="n"/>
      <c r="ICN15" s="33" t="n"/>
      <c r="ICO15" s="2" t="n"/>
      <c r="ICP15" s="2" t="n"/>
      <c r="ICQ15" s="2" t="n"/>
      <c r="ICR15" s="2" t="n"/>
      <c r="ICS15" s="2" t="n"/>
      <c r="ICT15" s="2" t="n"/>
      <c r="ICU15" s="2" t="n"/>
      <c r="ICV15" s="2" t="n"/>
      <c r="ICW15" s="2" t="n"/>
      <c r="ICX15" s="2" t="n"/>
      <c r="ICY15" s="2" t="n"/>
      <c r="ICZ15" s="2" t="n"/>
      <c r="IDA15" s="33" t="n"/>
      <c r="IDB15" s="2" t="n"/>
      <c r="IDC15" s="2" t="n"/>
      <c r="IDD15" s="2" t="n"/>
      <c r="IDE15" s="2" t="n"/>
      <c r="IDF15" s="2" t="n"/>
      <c r="IDG15" s="2" t="n"/>
      <c r="IDH15" s="2" t="n"/>
      <c r="IDI15" s="2" t="n"/>
      <c r="IDJ15" s="2" t="n"/>
      <c r="IDK15" s="2" t="n"/>
      <c r="IDL15" s="2" t="n"/>
      <c r="IDM15" s="2" t="n"/>
      <c r="IDN15" s="33" t="n"/>
      <c r="IDO15" s="2" t="n"/>
      <c r="IDP15" s="2" t="n"/>
      <c r="IDQ15" s="2" t="n"/>
      <c r="IDR15" s="2" t="n"/>
      <c r="IDS15" s="2" t="n"/>
      <c r="IDT15" s="2" t="n"/>
      <c r="IDU15" s="2" t="n"/>
      <c r="IDV15" s="2" t="n"/>
      <c r="IDW15" s="2" t="n"/>
      <c r="IDX15" s="2" t="n"/>
      <c r="IDY15" s="2" t="n"/>
      <c r="IDZ15" s="2" t="n"/>
      <c r="IEA15" s="33" t="n"/>
      <c r="IEB15" s="2" t="n"/>
      <c r="IEC15" s="2" t="n"/>
      <c r="IED15" s="2" t="n"/>
      <c r="IEE15" s="2" t="n"/>
      <c r="IEF15" s="2" t="n"/>
      <c r="IEG15" s="2" t="n"/>
      <c r="IEH15" s="2" t="n"/>
      <c r="IEI15" s="2" t="n"/>
      <c r="IEJ15" s="2" t="n"/>
      <c r="IEK15" s="2" t="n"/>
      <c r="IEL15" s="2" t="n"/>
      <c r="IEM15" s="2" t="n"/>
      <c r="IEN15" s="33" t="n"/>
      <c r="IEO15" s="2" t="n"/>
      <c r="IEP15" s="2" t="n"/>
      <c r="IEQ15" s="2" t="n"/>
      <c r="IER15" s="2" t="n"/>
      <c r="IES15" s="2" t="n"/>
      <c r="IET15" s="2" t="n"/>
      <c r="IEU15" s="2" t="n"/>
      <c r="IEV15" s="2" t="n"/>
      <c r="IEW15" s="2" t="n"/>
      <c r="IEX15" s="2" t="n"/>
      <c r="IEY15" s="2" t="n"/>
      <c r="IEZ15" s="2" t="n"/>
      <c r="IFA15" s="33" t="n"/>
      <c r="IFB15" s="2" t="n"/>
      <c r="IFC15" s="2" t="n"/>
      <c r="IFD15" s="2" t="n"/>
      <c r="IFE15" s="2" t="n"/>
      <c r="IFF15" s="2" t="n"/>
      <c r="IFG15" s="2" t="n"/>
      <c r="IFH15" s="2" t="n"/>
      <c r="IFI15" s="2" t="n"/>
      <c r="IFJ15" s="2" t="n"/>
      <c r="IFK15" s="2" t="n"/>
      <c r="IFL15" s="2" t="n"/>
      <c r="IFM15" s="2" t="n"/>
      <c r="IFN15" s="33" t="n"/>
      <c r="IFO15" s="2" t="n"/>
      <c r="IFP15" s="2" t="n"/>
      <c r="IFQ15" s="2" t="n"/>
      <c r="IFR15" s="2" t="n"/>
      <c r="IFS15" s="2" t="n"/>
      <c r="IFT15" s="2" t="n"/>
      <c r="IFU15" s="2" t="n"/>
      <c r="IFV15" s="2" t="n"/>
      <c r="IFW15" s="2" t="n"/>
      <c r="IFX15" s="2" t="n"/>
      <c r="IFY15" s="2" t="n"/>
      <c r="IFZ15" s="2" t="n"/>
      <c r="IGA15" s="33" t="n"/>
      <c r="IGB15" s="2" t="n"/>
      <c r="IGC15" s="2" t="n"/>
      <c r="IGD15" s="2" t="n"/>
      <c r="IGE15" s="2" t="n"/>
      <c r="IGF15" s="2" t="n"/>
      <c r="IGG15" s="2" t="n"/>
      <c r="IGH15" s="2" t="n"/>
      <c r="IGI15" s="2" t="n"/>
      <c r="IGJ15" s="2" t="n"/>
      <c r="IGK15" s="2" t="n"/>
      <c r="IGL15" s="2" t="n"/>
      <c r="IGM15" s="2" t="n"/>
      <c r="IGN15" s="33" t="n"/>
      <c r="IGO15" s="2" t="n"/>
      <c r="IGP15" s="2" t="n"/>
      <c r="IGQ15" s="2" t="n"/>
      <c r="IGR15" s="2" t="n"/>
      <c r="IGS15" s="2" t="n"/>
      <c r="IGT15" s="2" t="n"/>
      <c r="IGU15" s="2" t="n"/>
      <c r="IGV15" s="2" t="n"/>
      <c r="IGW15" s="2" t="n"/>
      <c r="IGX15" s="2" t="n"/>
      <c r="IGY15" s="2" t="n"/>
      <c r="IGZ15" s="2" t="n"/>
      <c r="IHA15" s="33" t="n"/>
      <c r="IHB15" s="2" t="n"/>
      <c r="IHC15" s="2" t="n"/>
      <c r="IHD15" s="2" t="n"/>
      <c r="IHE15" s="2" t="n"/>
      <c r="IHF15" s="2" t="n"/>
      <c r="IHG15" s="2" t="n"/>
      <c r="IHH15" s="2" t="n"/>
      <c r="IHI15" s="2" t="n"/>
      <c r="IHJ15" s="2" t="n"/>
      <c r="IHK15" s="2" t="n"/>
      <c r="IHL15" s="2" t="n"/>
      <c r="IHM15" s="2" t="n"/>
      <c r="IHN15" s="33" t="n"/>
      <c r="IHO15" s="2" t="n"/>
      <c r="IHP15" s="2" t="n"/>
      <c r="IHQ15" s="2" t="n"/>
      <c r="IHR15" s="2" t="n"/>
      <c r="IHS15" s="2" t="n"/>
      <c r="IHT15" s="2" t="n"/>
      <c r="IHU15" s="2" t="n"/>
      <c r="IHV15" s="2" t="n"/>
      <c r="IHW15" s="2" t="n"/>
      <c r="IHX15" s="2" t="n"/>
      <c r="IHY15" s="2" t="n"/>
      <c r="IHZ15" s="2" t="n"/>
      <c r="IIA15" s="33" t="n"/>
      <c r="IIB15" s="2" t="n"/>
      <c r="IIC15" s="2" t="n"/>
      <c r="IID15" s="2" t="n"/>
      <c r="IIE15" s="2" t="n"/>
      <c r="IIF15" s="2" t="n"/>
      <c r="IIG15" s="2" t="n"/>
      <c r="IIH15" s="2" t="n"/>
      <c r="III15" s="2" t="n"/>
      <c r="IIJ15" s="2" t="n"/>
      <c r="IIK15" s="2" t="n"/>
      <c r="IIL15" s="2" t="n"/>
      <c r="IIM15" s="2" t="n"/>
      <c r="IIN15" s="33" t="n"/>
      <c r="IIO15" s="2" t="n"/>
      <c r="IIP15" s="2" t="n"/>
      <c r="IIQ15" s="2" t="n"/>
      <c r="IIR15" s="2" t="n"/>
      <c r="IIS15" s="2" t="n"/>
      <c r="IIT15" s="2" t="n"/>
      <c r="IIU15" s="2" t="n"/>
      <c r="IIV15" s="2" t="n"/>
      <c r="IIW15" s="2" t="n"/>
      <c r="IIX15" s="2" t="n"/>
      <c r="IIY15" s="2" t="n"/>
      <c r="IIZ15" s="2" t="n"/>
      <c r="IJA15" s="33" t="n"/>
      <c r="IJB15" s="2" t="n"/>
      <c r="IJC15" s="2" t="n"/>
      <c r="IJD15" s="2" t="n"/>
      <c r="IJE15" s="2" t="n"/>
      <c r="IJF15" s="2" t="n"/>
      <c r="IJG15" s="2" t="n"/>
      <c r="IJH15" s="2" t="n"/>
      <c r="IJI15" s="2" t="n"/>
      <c r="IJJ15" s="2" t="n"/>
      <c r="IJK15" s="2" t="n"/>
      <c r="IJL15" s="2" t="n"/>
      <c r="IJM15" s="2" t="n"/>
      <c r="IJN15" s="33" t="n"/>
      <c r="IJO15" s="2" t="n"/>
      <c r="IJP15" s="2" t="n"/>
      <c r="IJQ15" s="2" t="n"/>
      <c r="IJR15" s="2" t="n"/>
      <c r="IJS15" s="2" t="n"/>
      <c r="IJT15" s="2" t="n"/>
      <c r="IJU15" s="2" t="n"/>
      <c r="IJV15" s="2" t="n"/>
      <c r="IJW15" s="2" t="n"/>
      <c r="IJX15" s="2" t="n"/>
      <c r="IJY15" s="2" t="n"/>
      <c r="IJZ15" s="2" t="n"/>
      <c r="IKA15" s="33" t="n"/>
      <c r="IKB15" s="2" t="n"/>
      <c r="IKC15" s="2" t="n"/>
      <c r="IKD15" s="2" t="n"/>
      <c r="IKE15" s="2" t="n"/>
      <c r="IKF15" s="2" t="n"/>
      <c r="IKG15" s="2" t="n"/>
      <c r="IKH15" s="2" t="n"/>
      <c r="IKI15" s="2" t="n"/>
      <c r="IKJ15" s="2" t="n"/>
      <c r="IKK15" s="2" t="n"/>
      <c r="IKL15" s="2" t="n"/>
      <c r="IKM15" s="2" t="n"/>
      <c r="IKN15" s="33" t="n"/>
      <c r="IKO15" s="2" t="n"/>
      <c r="IKP15" s="2" t="n"/>
      <c r="IKQ15" s="2" t="n"/>
      <c r="IKR15" s="2" t="n"/>
      <c r="IKS15" s="2" t="n"/>
      <c r="IKT15" s="2" t="n"/>
      <c r="IKU15" s="2" t="n"/>
      <c r="IKV15" s="2" t="n"/>
      <c r="IKW15" s="2" t="n"/>
      <c r="IKX15" s="2" t="n"/>
      <c r="IKY15" s="2" t="n"/>
      <c r="IKZ15" s="2" t="n"/>
      <c r="ILA15" s="33" t="n"/>
      <c r="ILB15" s="2" t="n"/>
      <c r="ILC15" s="2" t="n"/>
      <c r="ILD15" s="2" t="n"/>
      <c r="ILE15" s="2" t="n"/>
      <c r="ILF15" s="2" t="n"/>
      <c r="ILG15" s="2" t="n"/>
      <c r="ILH15" s="2" t="n"/>
      <c r="ILI15" s="2" t="n"/>
      <c r="ILJ15" s="2" t="n"/>
      <c r="ILK15" s="2" t="n"/>
      <c r="ILL15" s="2" t="n"/>
      <c r="ILM15" s="2" t="n"/>
      <c r="ILN15" s="33" t="n"/>
      <c r="ILO15" s="2" t="n"/>
      <c r="ILP15" s="2" t="n"/>
      <c r="ILQ15" s="2" t="n"/>
      <c r="ILR15" s="2" t="n"/>
      <c r="ILS15" s="2" t="n"/>
      <c r="ILT15" s="2" t="n"/>
      <c r="ILU15" s="2" t="n"/>
      <c r="ILV15" s="2" t="n"/>
      <c r="ILW15" s="2" t="n"/>
      <c r="ILX15" s="2" t="n"/>
      <c r="ILY15" s="2" t="n"/>
      <c r="ILZ15" s="2" t="n"/>
      <c r="IMA15" s="33" t="n"/>
      <c r="IMB15" s="2" t="n"/>
      <c r="IMC15" s="2" t="n"/>
      <c r="IMD15" s="2" t="n"/>
      <c r="IME15" s="2" t="n"/>
      <c r="IMF15" s="2" t="n"/>
      <c r="IMG15" s="2" t="n"/>
      <c r="IMH15" s="2" t="n"/>
      <c r="IMI15" s="2" t="n"/>
      <c r="IMJ15" s="2" t="n"/>
      <c r="IMK15" s="2" t="n"/>
      <c r="IML15" s="2" t="n"/>
      <c r="IMM15" s="2" t="n"/>
      <c r="IMN15" s="33" t="n"/>
      <c r="IMO15" s="2" t="n"/>
      <c r="IMP15" s="2" t="n"/>
      <c r="IMQ15" s="2" t="n"/>
      <c r="IMR15" s="2" t="n"/>
      <c r="IMS15" s="2" t="n"/>
      <c r="IMT15" s="2" t="n"/>
      <c r="IMU15" s="2" t="n"/>
      <c r="IMV15" s="2" t="n"/>
      <c r="IMW15" s="2" t="n"/>
      <c r="IMX15" s="2" t="n"/>
      <c r="IMY15" s="2" t="n"/>
      <c r="IMZ15" s="2" t="n"/>
      <c r="INA15" s="33" t="n"/>
      <c r="INB15" s="2" t="n"/>
      <c r="INC15" s="2" t="n"/>
      <c r="IND15" s="2" t="n"/>
      <c r="INE15" s="2" t="n"/>
      <c r="INF15" s="2" t="n"/>
      <c r="ING15" s="2" t="n"/>
      <c r="INH15" s="2" t="n"/>
      <c r="INI15" s="2" t="n"/>
      <c r="INJ15" s="2" t="n"/>
      <c r="INK15" s="2" t="n"/>
      <c r="INL15" s="2" t="n"/>
      <c r="INM15" s="2" t="n"/>
      <c r="INN15" s="33" t="n"/>
      <c r="INO15" s="2" t="n"/>
      <c r="INP15" s="2" t="n"/>
      <c r="INQ15" s="2" t="n"/>
      <c r="INR15" s="2" t="n"/>
      <c r="INS15" s="2" t="n"/>
      <c r="INT15" s="2" t="n"/>
      <c r="INU15" s="2" t="n"/>
      <c r="INV15" s="2" t="n"/>
      <c r="INW15" s="2" t="n"/>
      <c r="INX15" s="2" t="n"/>
      <c r="INY15" s="2" t="n"/>
      <c r="INZ15" s="2" t="n"/>
      <c r="IOA15" s="33" t="n"/>
      <c r="IOB15" s="2" t="n"/>
      <c r="IOC15" s="2" t="n"/>
      <c r="IOD15" s="2" t="n"/>
      <c r="IOE15" s="2" t="n"/>
      <c r="IOF15" s="2" t="n"/>
      <c r="IOG15" s="2" t="n"/>
      <c r="IOH15" s="2" t="n"/>
      <c r="IOI15" s="2" t="n"/>
      <c r="IOJ15" s="2" t="n"/>
      <c r="IOK15" s="2" t="n"/>
      <c r="IOL15" s="2" t="n"/>
      <c r="IOM15" s="2" t="n"/>
      <c r="ION15" s="33" t="n"/>
      <c r="IOO15" s="2" t="n"/>
      <c r="IOP15" s="2" t="n"/>
      <c r="IOQ15" s="2" t="n"/>
      <c r="IOR15" s="2" t="n"/>
      <c r="IOS15" s="2" t="n"/>
      <c r="IOT15" s="2" t="n"/>
      <c r="IOU15" s="2" t="n"/>
      <c r="IOV15" s="2" t="n"/>
      <c r="IOW15" s="2" t="n"/>
      <c r="IOX15" s="2" t="n"/>
      <c r="IOY15" s="2" t="n"/>
      <c r="IOZ15" s="2" t="n"/>
      <c r="IPA15" s="33" t="n"/>
      <c r="IPB15" s="2" t="n"/>
      <c r="IPC15" s="2" t="n"/>
      <c r="IPD15" s="2" t="n"/>
      <c r="IPE15" s="2" t="n"/>
      <c r="IPF15" s="2" t="n"/>
      <c r="IPG15" s="2" t="n"/>
      <c r="IPH15" s="2" t="n"/>
      <c r="IPI15" s="2" t="n"/>
      <c r="IPJ15" s="2" t="n"/>
      <c r="IPK15" s="2" t="n"/>
      <c r="IPL15" s="2" t="n"/>
      <c r="IPM15" s="2" t="n"/>
      <c r="IPN15" s="33" t="n"/>
      <c r="IPO15" s="2" t="n"/>
      <c r="IPP15" s="2" t="n"/>
      <c r="IPQ15" s="2" t="n"/>
      <c r="IPR15" s="2" t="n"/>
      <c r="IPS15" s="2" t="n"/>
      <c r="IPT15" s="2" t="n"/>
      <c r="IPU15" s="2" t="n"/>
      <c r="IPV15" s="2" t="n"/>
      <c r="IPW15" s="2" t="n"/>
      <c r="IPX15" s="2" t="n"/>
      <c r="IPY15" s="2" t="n"/>
      <c r="IPZ15" s="2" t="n"/>
      <c r="IQA15" s="33" t="n"/>
      <c r="IQB15" s="2" t="n"/>
      <c r="IQC15" s="2" t="n"/>
      <c r="IQD15" s="2" t="n"/>
      <c r="IQE15" s="2" t="n"/>
      <c r="IQF15" s="2" t="n"/>
      <c r="IQG15" s="2" t="n"/>
      <c r="IQH15" s="2" t="n"/>
      <c r="IQI15" s="2" t="n"/>
      <c r="IQJ15" s="2" t="n"/>
      <c r="IQK15" s="2" t="n"/>
      <c r="IQL15" s="2" t="n"/>
      <c r="IQM15" s="2" t="n"/>
      <c r="IQN15" s="33" t="n"/>
      <c r="IQO15" s="2" t="n"/>
      <c r="IQP15" s="2" t="n"/>
      <c r="IQQ15" s="2" t="n"/>
      <c r="IQR15" s="2" t="n"/>
      <c r="IQS15" s="2" t="n"/>
      <c r="IQT15" s="2" t="n"/>
      <c r="IQU15" s="2" t="n"/>
      <c r="IQV15" s="2" t="n"/>
      <c r="IQW15" s="2" t="n"/>
      <c r="IQX15" s="2" t="n"/>
      <c r="IQY15" s="2" t="n"/>
      <c r="IQZ15" s="2" t="n"/>
      <c r="IRA15" s="33" t="n"/>
      <c r="IRB15" s="2" t="n"/>
      <c r="IRC15" s="2" t="n"/>
      <c r="IRD15" s="2" t="n"/>
      <c r="IRE15" s="2" t="n"/>
      <c r="IRF15" s="2" t="n"/>
      <c r="IRG15" s="2" t="n"/>
      <c r="IRH15" s="2" t="n"/>
      <c r="IRI15" s="2" t="n"/>
      <c r="IRJ15" s="2" t="n"/>
      <c r="IRK15" s="2" t="n"/>
      <c r="IRL15" s="2" t="n"/>
      <c r="IRM15" s="2" t="n"/>
      <c r="IRN15" s="33" t="n"/>
      <c r="IRO15" s="2" t="n"/>
      <c r="IRP15" s="2" t="n"/>
      <c r="IRQ15" s="2" t="n"/>
      <c r="IRR15" s="2" t="n"/>
      <c r="IRS15" s="2" t="n"/>
      <c r="IRT15" s="2" t="n"/>
      <c r="IRU15" s="2" t="n"/>
      <c r="IRV15" s="2" t="n"/>
      <c r="IRW15" s="2" t="n"/>
      <c r="IRX15" s="2" t="n"/>
      <c r="IRY15" s="2" t="n"/>
      <c r="IRZ15" s="2" t="n"/>
      <c r="ISA15" s="33" t="n"/>
      <c r="ISB15" s="2" t="n"/>
      <c r="ISC15" s="2" t="n"/>
      <c r="ISD15" s="2" t="n"/>
      <c r="ISE15" s="2" t="n"/>
      <c r="ISF15" s="2" t="n"/>
      <c r="ISG15" s="2" t="n"/>
      <c r="ISH15" s="2" t="n"/>
      <c r="ISI15" s="2" t="n"/>
      <c r="ISJ15" s="2" t="n"/>
      <c r="ISK15" s="2" t="n"/>
      <c r="ISL15" s="2" t="n"/>
      <c r="ISM15" s="2" t="n"/>
      <c r="ISN15" s="33" t="n"/>
      <c r="ISO15" s="2" t="n"/>
      <c r="ISP15" s="2" t="n"/>
      <c r="ISQ15" s="2" t="n"/>
      <c r="ISR15" s="2" t="n"/>
      <c r="ISS15" s="2" t="n"/>
      <c r="IST15" s="2" t="n"/>
      <c r="ISU15" s="2" t="n"/>
      <c r="ISV15" s="2" t="n"/>
      <c r="ISW15" s="2" t="n"/>
      <c r="ISX15" s="2" t="n"/>
      <c r="ISY15" s="2" t="n"/>
      <c r="ISZ15" s="2" t="n"/>
      <c r="ITA15" s="33" t="n"/>
      <c r="ITB15" s="2" t="n"/>
      <c r="ITC15" s="2" t="n"/>
      <c r="ITD15" s="2" t="n"/>
      <c r="ITE15" s="2" t="n"/>
      <c r="ITF15" s="2" t="n"/>
      <c r="ITG15" s="2" t="n"/>
      <c r="ITH15" s="2" t="n"/>
      <c r="ITI15" s="2" t="n"/>
      <c r="ITJ15" s="2" t="n"/>
      <c r="ITK15" s="2" t="n"/>
      <c r="ITL15" s="2" t="n"/>
      <c r="ITM15" s="2" t="n"/>
      <c r="ITN15" s="33" t="n"/>
      <c r="ITO15" s="2" t="n"/>
      <c r="ITP15" s="2" t="n"/>
      <c r="ITQ15" s="2" t="n"/>
      <c r="ITR15" s="2" t="n"/>
      <c r="ITS15" s="2" t="n"/>
      <c r="ITT15" s="2" t="n"/>
      <c r="ITU15" s="2" t="n"/>
      <c r="ITV15" s="2" t="n"/>
      <c r="ITW15" s="2" t="n"/>
      <c r="ITX15" s="2" t="n"/>
      <c r="ITY15" s="2" t="n"/>
      <c r="ITZ15" s="2" t="n"/>
      <c r="IUA15" s="33" t="n"/>
      <c r="IUB15" s="2" t="n"/>
      <c r="IUC15" s="2" t="n"/>
      <c r="IUD15" s="2" t="n"/>
      <c r="IUE15" s="2" t="n"/>
      <c r="IUF15" s="2" t="n"/>
      <c r="IUG15" s="2" t="n"/>
      <c r="IUH15" s="2" t="n"/>
      <c r="IUI15" s="2" t="n"/>
      <c r="IUJ15" s="2" t="n"/>
      <c r="IUK15" s="2" t="n"/>
      <c r="IUL15" s="2" t="n"/>
      <c r="IUM15" s="2" t="n"/>
      <c r="IUN15" s="33" t="n"/>
      <c r="IUO15" s="2" t="n"/>
      <c r="IUP15" s="2" t="n"/>
      <c r="IUQ15" s="2" t="n"/>
      <c r="IUR15" s="2" t="n"/>
      <c r="IUS15" s="2" t="n"/>
      <c r="IUT15" s="2" t="n"/>
      <c r="IUU15" s="2" t="n"/>
      <c r="IUV15" s="2" t="n"/>
      <c r="IUW15" s="2" t="n"/>
      <c r="IUX15" s="2" t="n"/>
      <c r="IUY15" s="2" t="n"/>
      <c r="IUZ15" s="2" t="n"/>
      <c r="IVA15" s="33" t="n"/>
      <c r="IVB15" s="2" t="n"/>
      <c r="IVC15" s="2" t="n"/>
      <c r="IVD15" s="2" t="n"/>
      <c r="IVE15" s="2" t="n"/>
      <c r="IVF15" s="2" t="n"/>
      <c r="IVG15" s="2" t="n"/>
      <c r="IVH15" s="2" t="n"/>
      <c r="IVI15" s="2" t="n"/>
      <c r="IVJ15" s="2" t="n"/>
      <c r="IVK15" s="2" t="n"/>
      <c r="IVL15" s="2" t="n"/>
      <c r="IVM15" s="2" t="n"/>
      <c r="IVN15" s="33" t="n"/>
      <c r="IVO15" s="2" t="n"/>
      <c r="IVP15" s="2" t="n"/>
      <c r="IVQ15" s="2" t="n"/>
      <c r="IVR15" s="2" t="n"/>
      <c r="IVS15" s="2" t="n"/>
      <c r="IVT15" s="2" t="n"/>
      <c r="IVU15" s="2" t="n"/>
      <c r="IVV15" s="2" t="n"/>
      <c r="IVW15" s="2" t="n"/>
      <c r="IVX15" s="2" t="n"/>
      <c r="IVY15" s="2" t="n"/>
      <c r="IVZ15" s="2" t="n"/>
      <c r="IWA15" s="33" t="n"/>
      <c r="IWB15" s="2" t="n"/>
      <c r="IWC15" s="2" t="n"/>
      <c r="IWD15" s="2" t="n"/>
      <c r="IWE15" s="2" t="n"/>
      <c r="IWF15" s="2" t="n"/>
      <c r="IWG15" s="2" t="n"/>
      <c r="IWH15" s="2" t="n"/>
      <c r="IWI15" s="2" t="n"/>
      <c r="IWJ15" s="2" t="n"/>
      <c r="IWK15" s="2" t="n"/>
      <c r="IWL15" s="2" t="n"/>
      <c r="IWM15" s="2" t="n"/>
      <c r="IWN15" s="33" t="n"/>
      <c r="IWO15" s="2" t="n"/>
      <c r="IWP15" s="2" t="n"/>
      <c r="IWQ15" s="2" t="n"/>
      <c r="IWR15" s="2" t="n"/>
      <c r="IWS15" s="2" t="n"/>
      <c r="IWT15" s="2" t="n"/>
      <c r="IWU15" s="2" t="n"/>
      <c r="IWV15" s="2" t="n"/>
      <c r="IWW15" s="2" t="n"/>
      <c r="IWX15" s="2" t="n"/>
      <c r="IWY15" s="2" t="n"/>
      <c r="IWZ15" s="2" t="n"/>
      <c r="IXA15" s="33" t="n"/>
      <c r="IXB15" s="2" t="n"/>
      <c r="IXC15" s="2" t="n"/>
      <c r="IXD15" s="2" t="n"/>
      <c r="IXE15" s="2" t="n"/>
      <c r="IXF15" s="2" t="n"/>
      <c r="IXG15" s="2" t="n"/>
      <c r="IXH15" s="2" t="n"/>
      <c r="IXI15" s="2" t="n"/>
      <c r="IXJ15" s="2" t="n"/>
      <c r="IXK15" s="2" t="n"/>
      <c r="IXL15" s="2" t="n"/>
      <c r="IXM15" s="2" t="n"/>
      <c r="IXN15" s="33" t="n"/>
      <c r="IXO15" s="2" t="n"/>
      <c r="IXP15" s="2" t="n"/>
      <c r="IXQ15" s="2" t="n"/>
      <c r="IXR15" s="2" t="n"/>
      <c r="IXS15" s="2" t="n"/>
      <c r="IXT15" s="2" t="n"/>
      <c r="IXU15" s="2" t="n"/>
      <c r="IXV15" s="2" t="n"/>
      <c r="IXW15" s="2" t="n"/>
      <c r="IXX15" s="2" t="n"/>
      <c r="IXY15" s="2" t="n"/>
      <c r="IXZ15" s="2" t="n"/>
      <c r="IYA15" s="33" t="n"/>
      <c r="IYB15" s="2" t="n"/>
      <c r="IYC15" s="2" t="n"/>
      <c r="IYD15" s="2" t="n"/>
      <c r="IYE15" s="2" t="n"/>
      <c r="IYF15" s="2" t="n"/>
      <c r="IYG15" s="2" t="n"/>
      <c r="IYH15" s="2" t="n"/>
      <c r="IYI15" s="2" t="n"/>
      <c r="IYJ15" s="2" t="n"/>
      <c r="IYK15" s="2" t="n"/>
      <c r="IYL15" s="2" t="n"/>
      <c r="IYM15" s="2" t="n"/>
      <c r="IYN15" s="33" t="n"/>
      <c r="IYO15" s="2" t="n"/>
      <c r="IYP15" s="2" t="n"/>
      <c r="IYQ15" s="2" t="n"/>
      <c r="IYR15" s="2" t="n"/>
      <c r="IYS15" s="2" t="n"/>
      <c r="IYT15" s="2" t="n"/>
      <c r="IYU15" s="2" t="n"/>
      <c r="IYV15" s="2" t="n"/>
      <c r="IYW15" s="2" t="n"/>
      <c r="IYX15" s="2" t="n"/>
      <c r="IYY15" s="2" t="n"/>
      <c r="IYZ15" s="2" t="n"/>
      <c r="IZA15" s="33" t="n"/>
      <c r="IZB15" s="2" t="n"/>
      <c r="IZC15" s="2" t="n"/>
      <c r="IZD15" s="2" t="n"/>
      <c r="IZE15" s="2" t="n"/>
      <c r="IZF15" s="2" t="n"/>
      <c r="IZG15" s="2" t="n"/>
      <c r="IZH15" s="2" t="n"/>
      <c r="IZI15" s="2" t="n"/>
      <c r="IZJ15" s="2" t="n"/>
      <c r="IZK15" s="2" t="n"/>
      <c r="IZL15" s="2" t="n"/>
      <c r="IZM15" s="2" t="n"/>
      <c r="IZN15" s="33" t="n"/>
      <c r="IZO15" s="2" t="n"/>
      <c r="IZP15" s="2" t="n"/>
      <c r="IZQ15" s="2" t="n"/>
      <c r="IZR15" s="2" t="n"/>
      <c r="IZS15" s="2" t="n"/>
      <c r="IZT15" s="2" t="n"/>
      <c r="IZU15" s="2" t="n"/>
      <c r="IZV15" s="2" t="n"/>
      <c r="IZW15" s="2" t="n"/>
      <c r="IZX15" s="2" t="n"/>
      <c r="IZY15" s="2" t="n"/>
      <c r="IZZ15" s="2" t="n"/>
      <c r="JAA15" s="33" t="n"/>
      <c r="JAB15" s="2" t="n"/>
      <c r="JAC15" s="2" t="n"/>
      <c r="JAD15" s="2" t="n"/>
      <c r="JAE15" s="2" t="n"/>
      <c r="JAF15" s="2" t="n"/>
      <c r="JAG15" s="2" t="n"/>
      <c r="JAH15" s="2" t="n"/>
      <c r="JAI15" s="2" t="n"/>
      <c r="JAJ15" s="2" t="n"/>
      <c r="JAK15" s="2" t="n"/>
      <c r="JAL15" s="2" t="n"/>
      <c r="JAM15" s="2" t="n"/>
      <c r="JAN15" s="33" t="n"/>
      <c r="JAO15" s="2" t="n"/>
      <c r="JAP15" s="2" t="n"/>
      <c r="JAQ15" s="2" t="n"/>
      <c r="JAR15" s="2" t="n"/>
      <c r="JAS15" s="2" t="n"/>
      <c r="JAT15" s="2" t="n"/>
      <c r="JAU15" s="2" t="n"/>
      <c r="JAV15" s="2" t="n"/>
      <c r="JAW15" s="2" t="n"/>
      <c r="JAX15" s="2" t="n"/>
      <c r="JAY15" s="2" t="n"/>
      <c r="JAZ15" s="2" t="n"/>
      <c r="JBA15" s="33" t="n"/>
      <c r="JBB15" s="2" t="n"/>
      <c r="JBC15" s="2" t="n"/>
      <c r="JBD15" s="2" t="n"/>
      <c r="JBE15" s="2" t="n"/>
      <c r="JBF15" s="2" t="n"/>
      <c r="JBG15" s="2" t="n"/>
      <c r="JBH15" s="2" t="n"/>
      <c r="JBI15" s="2" t="n"/>
      <c r="JBJ15" s="2" t="n"/>
      <c r="JBK15" s="2" t="n"/>
      <c r="JBL15" s="2" t="n"/>
      <c r="JBM15" s="2" t="n"/>
      <c r="JBN15" s="33" t="n"/>
      <c r="JBO15" s="2" t="n"/>
      <c r="JBP15" s="2" t="n"/>
      <c r="JBQ15" s="2" t="n"/>
      <c r="JBR15" s="2" t="n"/>
      <c r="JBS15" s="2" t="n"/>
      <c r="JBT15" s="2" t="n"/>
      <c r="JBU15" s="2" t="n"/>
      <c r="JBV15" s="2" t="n"/>
      <c r="JBW15" s="2" t="n"/>
      <c r="JBX15" s="2" t="n"/>
      <c r="JBY15" s="2" t="n"/>
      <c r="JBZ15" s="2" t="n"/>
      <c r="JCA15" s="33" t="n"/>
      <c r="JCB15" s="2" t="n"/>
      <c r="JCC15" s="2" t="n"/>
      <c r="JCD15" s="2" t="n"/>
      <c r="JCE15" s="2" t="n"/>
      <c r="JCF15" s="2" t="n"/>
      <c r="JCG15" s="2" t="n"/>
      <c r="JCH15" s="2" t="n"/>
      <c r="JCI15" s="2" t="n"/>
      <c r="JCJ15" s="2" t="n"/>
      <c r="JCK15" s="2" t="n"/>
      <c r="JCL15" s="2" t="n"/>
      <c r="JCM15" s="2" t="n"/>
      <c r="JCN15" s="33" t="n"/>
      <c r="JCO15" s="2" t="n"/>
      <c r="JCP15" s="2" t="n"/>
      <c r="JCQ15" s="2" t="n"/>
      <c r="JCR15" s="2" t="n"/>
      <c r="JCS15" s="2" t="n"/>
      <c r="JCT15" s="2" t="n"/>
      <c r="JCU15" s="2" t="n"/>
      <c r="JCV15" s="2" t="n"/>
      <c r="JCW15" s="2" t="n"/>
      <c r="JCX15" s="2" t="n"/>
      <c r="JCY15" s="2" t="n"/>
      <c r="JCZ15" s="2" t="n"/>
      <c r="JDA15" s="33" t="n"/>
      <c r="JDB15" s="2" t="n"/>
      <c r="JDC15" s="2" t="n"/>
      <c r="JDD15" s="2" t="n"/>
      <c r="JDE15" s="2" t="n"/>
      <c r="JDF15" s="2" t="n"/>
      <c r="JDG15" s="2" t="n"/>
      <c r="JDH15" s="2" t="n"/>
      <c r="JDI15" s="2" t="n"/>
      <c r="JDJ15" s="2" t="n"/>
      <c r="JDK15" s="2" t="n"/>
      <c r="JDL15" s="2" t="n"/>
      <c r="JDM15" s="2" t="n"/>
      <c r="JDN15" s="33" t="n"/>
      <c r="JDO15" s="2" t="n"/>
      <c r="JDP15" s="2" t="n"/>
      <c r="JDQ15" s="2" t="n"/>
      <c r="JDR15" s="2" t="n"/>
      <c r="JDS15" s="2" t="n"/>
      <c r="JDT15" s="2" t="n"/>
      <c r="JDU15" s="2" t="n"/>
      <c r="JDV15" s="2" t="n"/>
      <c r="JDW15" s="2" t="n"/>
      <c r="JDX15" s="2" t="n"/>
      <c r="JDY15" s="2" t="n"/>
      <c r="JDZ15" s="2" t="n"/>
      <c r="JEA15" s="33" t="n"/>
      <c r="JEB15" s="2" t="n"/>
      <c r="JEC15" s="2" t="n"/>
      <c r="JED15" s="2" t="n"/>
      <c r="JEE15" s="2" t="n"/>
      <c r="JEF15" s="2" t="n"/>
      <c r="JEG15" s="2" t="n"/>
      <c r="JEH15" s="2" t="n"/>
      <c r="JEI15" s="2" t="n"/>
      <c r="JEJ15" s="2" t="n"/>
      <c r="JEK15" s="2" t="n"/>
      <c r="JEL15" s="2" t="n"/>
      <c r="JEM15" s="2" t="n"/>
      <c r="JEN15" s="33" t="n"/>
      <c r="JEO15" s="2" t="n"/>
      <c r="JEP15" s="2" t="n"/>
      <c r="JEQ15" s="2" t="n"/>
      <c r="JER15" s="2" t="n"/>
      <c r="JES15" s="2" t="n"/>
      <c r="JET15" s="2" t="n"/>
      <c r="JEU15" s="2" t="n"/>
      <c r="JEV15" s="2" t="n"/>
      <c r="JEW15" s="2" t="n"/>
      <c r="JEX15" s="2" t="n"/>
      <c r="JEY15" s="2" t="n"/>
      <c r="JEZ15" s="2" t="n"/>
      <c r="JFA15" s="33" t="n"/>
      <c r="JFB15" s="2" t="n"/>
      <c r="JFC15" s="2" t="n"/>
      <c r="JFD15" s="2" t="n"/>
      <c r="JFE15" s="2" t="n"/>
      <c r="JFF15" s="2" t="n"/>
      <c r="JFG15" s="2" t="n"/>
      <c r="JFH15" s="2" t="n"/>
      <c r="JFI15" s="2" t="n"/>
      <c r="JFJ15" s="2" t="n"/>
      <c r="JFK15" s="2" t="n"/>
      <c r="JFL15" s="2" t="n"/>
      <c r="JFM15" s="2" t="n"/>
      <c r="JFN15" s="33" t="n"/>
      <c r="JFO15" s="2" t="n"/>
      <c r="JFP15" s="2" t="n"/>
      <c r="JFQ15" s="2" t="n"/>
      <c r="JFR15" s="2" t="n"/>
      <c r="JFS15" s="2" t="n"/>
      <c r="JFT15" s="2" t="n"/>
      <c r="JFU15" s="2" t="n"/>
      <c r="JFV15" s="2" t="n"/>
      <c r="JFW15" s="2" t="n"/>
      <c r="JFX15" s="2" t="n"/>
      <c r="JFY15" s="2" t="n"/>
      <c r="JFZ15" s="2" t="n"/>
      <c r="JGA15" s="33" t="n"/>
      <c r="JGB15" s="2" t="n"/>
      <c r="JGC15" s="2" t="n"/>
      <c r="JGD15" s="2" t="n"/>
      <c r="JGE15" s="2" t="n"/>
      <c r="JGF15" s="2" t="n"/>
      <c r="JGG15" s="2" t="n"/>
      <c r="JGH15" s="2" t="n"/>
      <c r="JGI15" s="2" t="n"/>
      <c r="JGJ15" s="2" t="n"/>
      <c r="JGK15" s="2" t="n"/>
      <c r="JGL15" s="2" t="n"/>
      <c r="JGM15" s="2" t="n"/>
      <c r="JGN15" s="33" t="n"/>
      <c r="JGO15" s="2" t="n"/>
      <c r="JGP15" s="2" t="n"/>
      <c r="JGQ15" s="2" t="n"/>
      <c r="JGR15" s="2" t="n"/>
      <c r="JGS15" s="2" t="n"/>
      <c r="JGT15" s="2" t="n"/>
      <c r="JGU15" s="2" t="n"/>
      <c r="JGV15" s="2" t="n"/>
      <c r="JGW15" s="2" t="n"/>
      <c r="JGX15" s="2" t="n"/>
      <c r="JGY15" s="2" t="n"/>
      <c r="JGZ15" s="2" t="n"/>
      <c r="JHA15" s="33" t="n"/>
      <c r="JHB15" s="2" t="n"/>
      <c r="JHC15" s="2" t="n"/>
      <c r="JHD15" s="2" t="n"/>
      <c r="JHE15" s="2" t="n"/>
      <c r="JHF15" s="2" t="n"/>
      <c r="JHG15" s="2" t="n"/>
      <c r="JHH15" s="2" t="n"/>
      <c r="JHI15" s="2" t="n"/>
      <c r="JHJ15" s="2" t="n"/>
      <c r="JHK15" s="2" t="n"/>
      <c r="JHL15" s="2" t="n"/>
      <c r="JHM15" s="2" t="n"/>
      <c r="JHN15" s="33" t="n"/>
      <c r="JHO15" s="2" t="n"/>
      <c r="JHP15" s="2" t="n"/>
      <c r="JHQ15" s="2" t="n"/>
      <c r="JHR15" s="2" t="n"/>
      <c r="JHS15" s="2" t="n"/>
      <c r="JHT15" s="2" t="n"/>
      <c r="JHU15" s="2" t="n"/>
      <c r="JHV15" s="2" t="n"/>
      <c r="JHW15" s="2" t="n"/>
      <c r="JHX15" s="2" t="n"/>
      <c r="JHY15" s="2" t="n"/>
      <c r="JHZ15" s="2" t="n"/>
      <c r="JIA15" s="33" t="n"/>
      <c r="JIB15" s="2" t="n"/>
      <c r="JIC15" s="2" t="n"/>
      <c r="JID15" s="2" t="n"/>
      <c r="JIE15" s="2" t="n"/>
      <c r="JIF15" s="2" t="n"/>
      <c r="JIG15" s="2" t="n"/>
      <c r="JIH15" s="2" t="n"/>
      <c r="JII15" s="2" t="n"/>
      <c r="JIJ15" s="2" t="n"/>
      <c r="JIK15" s="2" t="n"/>
      <c r="JIL15" s="2" t="n"/>
      <c r="JIM15" s="2" t="n"/>
      <c r="JIN15" s="33" t="n"/>
      <c r="JIO15" s="2" t="n"/>
      <c r="JIP15" s="2" t="n"/>
      <c r="JIQ15" s="2" t="n"/>
      <c r="JIR15" s="2" t="n"/>
      <c r="JIS15" s="2" t="n"/>
      <c r="JIT15" s="2" t="n"/>
      <c r="JIU15" s="2" t="n"/>
      <c r="JIV15" s="2" t="n"/>
      <c r="JIW15" s="2" t="n"/>
      <c r="JIX15" s="2" t="n"/>
      <c r="JIY15" s="2" t="n"/>
      <c r="JIZ15" s="2" t="n"/>
      <c r="JJA15" s="33" t="n"/>
      <c r="JJB15" s="2" t="n"/>
      <c r="JJC15" s="2" t="n"/>
      <c r="JJD15" s="2" t="n"/>
      <c r="JJE15" s="2" t="n"/>
      <c r="JJF15" s="2" t="n"/>
      <c r="JJG15" s="2" t="n"/>
      <c r="JJH15" s="2" t="n"/>
      <c r="JJI15" s="2" t="n"/>
      <c r="JJJ15" s="2" t="n"/>
      <c r="JJK15" s="2" t="n"/>
      <c r="JJL15" s="2" t="n"/>
      <c r="JJM15" s="2" t="n"/>
      <c r="JJN15" s="33" t="n"/>
      <c r="JJO15" s="2" t="n"/>
      <c r="JJP15" s="2" t="n"/>
      <c r="JJQ15" s="2" t="n"/>
      <c r="JJR15" s="2" t="n"/>
      <c r="JJS15" s="2" t="n"/>
      <c r="JJT15" s="2" t="n"/>
      <c r="JJU15" s="2" t="n"/>
      <c r="JJV15" s="2" t="n"/>
      <c r="JJW15" s="2" t="n"/>
      <c r="JJX15" s="2" t="n"/>
      <c r="JJY15" s="2" t="n"/>
      <c r="JJZ15" s="2" t="n"/>
      <c r="JKA15" s="33" t="n"/>
      <c r="JKB15" s="2" t="n"/>
      <c r="JKC15" s="2" t="n"/>
      <c r="JKD15" s="2" t="n"/>
      <c r="JKE15" s="2" t="n"/>
      <c r="JKF15" s="2" t="n"/>
      <c r="JKG15" s="2" t="n"/>
      <c r="JKH15" s="2" t="n"/>
      <c r="JKI15" s="2" t="n"/>
      <c r="JKJ15" s="2" t="n"/>
      <c r="JKK15" s="2" t="n"/>
      <c r="JKL15" s="2" t="n"/>
      <c r="JKM15" s="2" t="n"/>
      <c r="JKN15" s="33" t="n"/>
      <c r="JKO15" s="2" t="n"/>
      <c r="JKP15" s="2" t="n"/>
      <c r="JKQ15" s="2" t="n"/>
      <c r="JKR15" s="2" t="n"/>
      <c r="JKS15" s="2" t="n"/>
      <c r="JKT15" s="2" t="n"/>
      <c r="JKU15" s="2" t="n"/>
      <c r="JKV15" s="2" t="n"/>
      <c r="JKW15" s="2" t="n"/>
      <c r="JKX15" s="2" t="n"/>
      <c r="JKY15" s="2" t="n"/>
      <c r="JKZ15" s="2" t="n"/>
      <c r="JLA15" s="33" t="n"/>
      <c r="JLB15" s="2" t="n"/>
      <c r="JLC15" s="2" t="n"/>
      <c r="JLD15" s="2" t="n"/>
      <c r="JLE15" s="2" t="n"/>
      <c r="JLF15" s="2" t="n"/>
      <c r="JLG15" s="2" t="n"/>
      <c r="JLH15" s="2" t="n"/>
      <c r="JLI15" s="2" t="n"/>
      <c r="JLJ15" s="2" t="n"/>
      <c r="JLK15" s="2" t="n"/>
      <c r="JLL15" s="2" t="n"/>
      <c r="JLM15" s="2" t="n"/>
      <c r="JLN15" s="33" t="n"/>
      <c r="JLO15" s="2" t="n"/>
      <c r="JLP15" s="2" t="n"/>
      <c r="JLQ15" s="2" t="n"/>
      <c r="JLR15" s="2" t="n"/>
      <c r="JLS15" s="2" t="n"/>
      <c r="JLT15" s="2" t="n"/>
      <c r="JLU15" s="2" t="n"/>
      <c r="JLV15" s="2" t="n"/>
      <c r="JLW15" s="2" t="n"/>
      <c r="JLX15" s="2" t="n"/>
      <c r="JLY15" s="2" t="n"/>
      <c r="JLZ15" s="2" t="n"/>
      <c r="JMA15" s="33" t="n"/>
      <c r="JMB15" s="2" t="n"/>
      <c r="JMC15" s="2" t="n"/>
      <c r="JMD15" s="2" t="n"/>
      <c r="JME15" s="2" t="n"/>
      <c r="JMF15" s="2" t="n"/>
      <c r="JMG15" s="2" t="n"/>
      <c r="JMH15" s="2" t="n"/>
      <c r="JMI15" s="2" t="n"/>
      <c r="JMJ15" s="2" t="n"/>
      <c r="JMK15" s="2" t="n"/>
      <c r="JML15" s="2" t="n"/>
      <c r="JMM15" s="2" t="n"/>
      <c r="JMN15" s="33" t="n"/>
      <c r="JMO15" s="2" t="n"/>
      <c r="JMP15" s="2" t="n"/>
      <c r="JMQ15" s="2" t="n"/>
      <c r="JMR15" s="2" t="n"/>
      <c r="JMS15" s="2" t="n"/>
      <c r="JMT15" s="2" t="n"/>
      <c r="JMU15" s="2" t="n"/>
      <c r="JMV15" s="2" t="n"/>
      <c r="JMW15" s="2" t="n"/>
      <c r="JMX15" s="2" t="n"/>
      <c r="JMY15" s="2" t="n"/>
      <c r="JMZ15" s="2" t="n"/>
      <c r="JNA15" s="33" t="n"/>
      <c r="JNB15" s="2" t="n"/>
      <c r="JNC15" s="2" t="n"/>
      <c r="JND15" s="2" t="n"/>
      <c r="JNE15" s="2" t="n"/>
      <c r="JNF15" s="2" t="n"/>
      <c r="JNG15" s="2" t="n"/>
      <c r="JNH15" s="2" t="n"/>
      <c r="JNI15" s="2" t="n"/>
      <c r="JNJ15" s="2" t="n"/>
      <c r="JNK15" s="2" t="n"/>
      <c r="JNL15" s="2" t="n"/>
      <c r="JNM15" s="2" t="n"/>
      <c r="JNN15" s="33" t="n"/>
      <c r="JNO15" s="2" t="n"/>
      <c r="JNP15" s="2" t="n"/>
      <c r="JNQ15" s="2" t="n"/>
      <c r="JNR15" s="2" t="n"/>
      <c r="JNS15" s="2" t="n"/>
      <c r="JNT15" s="2" t="n"/>
      <c r="JNU15" s="2" t="n"/>
      <c r="JNV15" s="2" t="n"/>
      <c r="JNW15" s="2" t="n"/>
      <c r="JNX15" s="2" t="n"/>
      <c r="JNY15" s="2" t="n"/>
      <c r="JNZ15" s="2" t="n"/>
      <c r="JOA15" s="33" t="n"/>
      <c r="JOB15" s="2" t="n"/>
      <c r="JOC15" s="2" t="n"/>
      <c r="JOD15" s="2" t="n"/>
      <c r="JOE15" s="2" t="n"/>
      <c r="JOF15" s="2" t="n"/>
      <c r="JOG15" s="2" t="n"/>
      <c r="JOH15" s="2" t="n"/>
      <c r="JOI15" s="2" t="n"/>
      <c r="JOJ15" s="2" t="n"/>
      <c r="JOK15" s="2" t="n"/>
      <c r="JOL15" s="2" t="n"/>
      <c r="JOM15" s="2" t="n"/>
      <c r="JON15" s="33" t="n"/>
      <c r="JOO15" s="2" t="n"/>
      <c r="JOP15" s="2" t="n"/>
      <c r="JOQ15" s="2" t="n"/>
      <c r="JOR15" s="2" t="n"/>
      <c r="JOS15" s="2" t="n"/>
      <c r="JOT15" s="2" t="n"/>
      <c r="JOU15" s="2" t="n"/>
      <c r="JOV15" s="2" t="n"/>
      <c r="JOW15" s="2" t="n"/>
      <c r="JOX15" s="2" t="n"/>
      <c r="JOY15" s="2" t="n"/>
      <c r="JOZ15" s="2" t="n"/>
      <c r="JPA15" s="33" t="n"/>
      <c r="JPB15" s="2" t="n"/>
      <c r="JPC15" s="2" t="n"/>
      <c r="JPD15" s="2" t="n"/>
      <c r="JPE15" s="2" t="n"/>
      <c r="JPF15" s="2" t="n"/>
      <c r="JPG15" s="2" t="n"/>
      <c r="JPH15" s="2" t="n"/>
      <c r="JPI15" s="2" t="n"/>
      <c r="JPJ15" s="2" t="n"/>
      <c r="JPK15" s="2" t="n"/>
      <c r="JPL15" s="2" t="n"/>
      <c r="JPM15" s="2" t="n"/>
      <c r="JPN15" s="33" t="n"/>
      <c r="JPO15" s="2" t="n"/>
      <c r="JPP15" s="2" t="n"/>
      <c r="JPQ15" s="2" t="n"/>
      <c r="JPR15" s="2" t="n"/>
      <c r="JPS15" s="2" t="n"/>
      <c r="JPT15" s="2" t="n"/>
      <c r="JPU15" s="2" t="n"/>
      <c r="JPV15" s="2" t="n"/>
      <c r="JPW15" s="2" t="n"/>
      <c r="JPX15" s="2" t="n"/>
      <c r="JPY15" s="2" t="n"/>
      <c r="JPZ15" s="2" t="n"/>
      <c r="JQA15" s="33" t="n"/>
      <c r="JQB15" s="2" t="n"/>
      <c r="JQC15" s="2" t="n"/>
      <c r="JQD15" s="2" t="n"/>
      <c r="JQE15" s="2" t="n"/>
      <c r="JQF15" s="2" t="n"/>
      <c r="JQG15" s="2" t="n"/>
      <c r="JQH15" s="2" t="n"/>
      <c r="JQI15" s="2" t="n"/>
      <c r="JQJ15" s="2" t="n"/>
      <c r="JQK15" s="2" t="n"/>
      <c r="JQL15" s="2" t="n"/>
      <c r="JQM15" s="2" t="n"/>
      <c r="JQN15" s="33" t="n"/>
      <c r="JQO15" s="2" t="n"/>
      <c r="JQP15" s="2" t="n"/>
      <c r="JQQ15" s="2" t="n"/>
      <c r="JQR15" s="2" t="n"/>
      <c r="JQS15" s="2" t="n"/>
      <c r="JQT15" s="2" t="n"/>
      <c r="JQU15" s="2" t="n"/>
      <c r="JQV15" s="2" t="n"/>
      <c r="JQW15" s="2" t="n"/>
      <c r="JQX15" s="2" t="n"/>
      <c r="JQY15" s="2" t="n"/>
      <c r="JQZ15" s="2" t="n"/>
      <c r="JRA15" s="33" t="n"/>
      <c r="JRB15" s="2" t="n"/>
      <c r="JRC15" s="2" t="n"/>
      <c r="JRD15" s="2" t="n"/>
      <c r="JRE15" s="2" t="n"/>
      <c r="JRF15" s="2" t="n"/>
      <c r="JRG15" s="2" t="n"/>
      <c r="JRH15" s="2" t="n"/>
      <c r="JRI15" s="2" t="n"/>
      <c r="JRJ15" s="2" t="n"/>
      <c r="JRK15" s="2" t="n"/>
      <c r="JRL15" s="2" t="n"/>
      <c r="JRM15" s="2" t="n"/>
      <c r="JRN15" s="33" t="n"/>
      <c r="JRO15" s="2" t="n"/>
      <c r="JRP15" s="2" t="n"/>
      <c r="JRQ15" s="2" t="n"/>
      <c r="JRR15" s="2" t="n"/>
      <c r="JRS15" s="2" t="n"/>
      <c r="JRT15" s="2" t="n"/>
      <c r="JRU15" s="2" t="n"/>
      <c r="JRV15" s="2" t="n"/>
      <c r="JRW15" s="2" t="n"/>
      <c r="JRX15" s="2" t="n"/>
      <c r="JRY15" s="2" t="n"/>
      <c r="JRZ15" s="2" t="n"/>
      <c r="JSA15" s="33" t="n"/>
      <c r="JSB15" s="2" t="n"/>
      <c r="JSC15" s="2" t="n"/>
      <c r="JSD15" s="2" t="n"/>
      <c r="JSE15" s="2" t="n"/>
      <c r="JSF15" s="2" t="n"/>
      <c r="JSG15" s="2" t="n"/>
      <c r="JSH15" s="2" t="n"/>
      <c r="JSI15" s="2" t="n"/>
      <c r="JSJ15" s="2" t="n"/>
      <c r="JSK15" s="2" t="n"/>
      <c r="JSL15" s="2" t="n"/>
      <c r="JSM15" s="2" t="n"/>
      <c r="JSN15" s="33" t="n"/>
      <c r="JSO15" s="2" t="n"/>
      <c r="JSP15" s="2" t="n"/>
      <c r="JSQ15" s="2" t="n"/>
      <c r="JSR15" s="2" t="n"/>
      <c r="JSS15" s="2" t="n"/>
      <c r="JST15" s="2" t="n"/>
      <c r="JSU15" s="2" t="n"/>
      <c r="JSV15" s="2" t="n"/>
      <c r="JSW15" s="2" t="n"/>
      <c r="JSX15" s="2" t="n"/>
      <c r="JSY15" s="2" t="n"/>
      <c r="JSZ15" s="2" t="n"/>
      <c r="JTA15" s="33" t="n"/>
      <c r="JTB15" s="2" t="n"/>
      <c r="JTC15" s="2" t="n"/>
      <c r="JTD15" s="2" t="n"/>
      <c r="JTE15" s="2" t="n"/>
      <c r="JTF15" s="2" t="n"/>
      <c r="JTG15" s="2" t="n"/>
      <c r="JTH15" s="2" t="n"/>
      <c r="JTI15" s="2" t="n"/>
      <c r="JTJ15" s="2" t="n"/>
      <c r="JTK15" s="2" t="n"/>
      <c r="JTL15" s="2" t="n"/>
      <c r="JTM15" s="2" t="n"/>
      <c r="JTN15" s="33" t="n"/>
      <c r="JTO15" s="2" t="n"/>
      <c r="JTP15" s="2" t="n"/>
      <c r="JTQ15" s="2" t="n"/>
      <c r="JTR15" s="2" t="n"/>
      <c r="JTS15" s="2" t="n"/>
      <c r="JTT15" s="2" t="n"/>
      <c r="JTU15" s="2" t="n"/>
      <c r="JTV15" s="2" t="n"/>
      <c r="JTW15" s="2" t="n"/>
      <c r="JTX15" s="2" t="n"/>
      <c r="JTY15" s="2" t="n"/>
      <c r="JTZ15" s="2" t="n"/>
      <c r="JUA15" s="33" t="n"/>
      <c r="JUB15" s="2" t="n"/>
      <c r="JUC15" s="2" t="n"/>
      <c r="JUD15" s="2" t="n"/>
      <c r="JUE15" s="2" t="n"/>
      <c r="JUF15" s="2" t="n"/>
      <c r="JUG15" s="2" t="n"/>
      <c r="JUH15" s="2" t="n"/>
      <c r="JUI15" s="2" t="n"/>
      <c r="JUJ15" s="2" t="n"/>
      <c r="JUK15" s="2" t="n"/>
      <c r="JUL15" s="2" t="n"/>
      <c r="JUM15" s="2" t="n"/>
      <c r="JUN15" s="33" t="n"/>
      <c r="JUO15" s="2" t="n"/>
      <c r="JUP15" s="2" t="n"/>
      <c r="JUQ15" s="2" t="n"/>
      <c r="JUR15" s="2" t="n"/>
      <c r="JUS15" s="2" t="n"/>
      <c r="JUT15" s="2" t="n"/>
      <c r="JUU15" s="2" t="n"/>
      <c r="JUV15" s="2" t="n"/>
      <c r="JUW15" s="2" t="n"/>
      <c r="JUX15" s="2" t="n"/>
      <c r="JUY15" s="2" t="n"/>
      <c r="JUZ15" s="2" t="n"/>
      <c r="JVA15" s="33" t="n"/>
      <c r="JVB15" s="2" t="n"/>
      <c r="JVC15" s="2" t="n"/>
      <c r="JVD15" s="2" t="n"/>
      <c r="JVE15" s="2" t="n"/>
      <c r="JVF15" s="2" t="n"/>
      <c r="JVG15" s="2" t="n"/>
      <c r="JVH15" s="2" t="n"/>
      <c r="JVI15" s="2" t="n"/>
      <c r="JVJ15" s="2" t="n"/>
      <c r="JVK15" s="2" t="n"/>
      <c r="JVL15" s="2" t="n"/>
      <c r="JVM15" s="2" t="n"/>
      <c r="JVN15" s="33" t="n"/>
      <c r="JVO15" s="2" t="n"/>
      <c r="JVP15" s="2" t="n"/>
      <c r="JVQ15" s="2" t="n"/>
      <c r="JVR15" s="2" t="n"/>
      <c r="JVS15" s="2" t="n"/>
      <c r="JVT15" s="2" t="n"/>
      <c r="JVU15" s="2" t="n"/>
      <c r="JVV15" s="2" t="n"/>
      <c r="JVW15" s="2" t="n"/>
      <c r="JVX15" s="2" t="n"/>
      <c r="JVY15" s="2" t="n"/>
      <c r="JVZ15" s="2" t="n"/>
      <c r="JWA15" s="33" t="n"/>
      <c r="JWB15" s="2" t="n"/>
      <c r="JWC15" s="2" t="n"/>
      <c r="JWD15" s="2" t="n"/>
      <c r="JWE15" s="2" t="n"/>
      <c r="JWF15" s="2" t="n"/>
      <c r="JWG15" s="2" t="n"/>
      <c r="JWH15" s="2" t="n"/>
      <c r="JWI15" s="2" t="n"/>
      <c r="JWJ15" s="2" t="n"/>
      <c r="JWK15" s="2" t="n"/>
      <c r="JWL15" s="2" t="n"/>
      <c r="JWM15" s="2" t="n"/>
      <c r="JWN15" s="33" t="n"/>
      <c r="JWO15" s="2" t="n"/>
      <c r="JWP15" s="2" t="n"/>
      <c r="JWQ15" s="2" t="n"/>
      <c r="JWR15" s="2" t="n"/>
      <c r="JWS15" s="2" t="n"/>
      <c r="JWT15" s="2" t="n"/>
      <c r="JWU15" s="2" t="n"/>
      <c r="JWV15" s="2" t="n"/>
      <c r="JWW15" s="2" t="n"/>
      <c r="JWX15" s="2" t="n"/>
      <c r="JWY15" s="2" t="n"/>
      <c r="JWZ15" s="2" t="n"/>
      <c r="JXA15" s="33" t="n"/>
      <c r="JXB15" s="2" t="n"/>
      <c r="JXC15" s="2" t="n"/>
      <c r="JXD15" s="2" t="n"/>
      <c r="JXE15" s="2" t="n"/>
      <c r="JXF15" s="2" t="n"/>
      <c r="JXG15" s="2" t="n"/>
      <c r="JXH15" s="2" t="n"/>
      <c r="JXI15" s="2" t="n"/>
      <c r="JXJ15" s="2" t="n"/>
      <c r="JXK15" s="2" t="n"/>
      <c r="JXL15" s="2" t="n"/>
      <c r="JXM15" s="2" t="n"/>
      <c r="JXN15" s="33" t="n"/>
      <c r="JXO15" s="2" t="n"/>
      <c r="JXP15" s="2" t="n"/>
      <c r="JXQ15" s="2" t="n"/>
      <c r="JXR15" s="2" t="n"/>
      <c r="JXS15" s="2" t="n"/>
      <c r="JXT15" s="2" t="n"/>
      <c r="JXU15" s="2" t="n"/>
      <c r="JXV15" s="2" t="n"/>
      <c r="JXW15" s="2" t="n"/>
      <c r="JXX15" s="2" t="n"/>
      <c r="JXY15" s="2" t="n"/>
      <c r="JXZ15" s="2" t="n"/>
      <c r="JYA15" s="33" t="n"/>
      <c r="JYB15" s="2" t="n"/>
      <c r="JYC15" s="2" t="n"/>
      <c r="JYD15" s="2" t="n"/>
      <c r="JYE15" s="2" t="n"/>
      <c r="JYF15" s="2" t="n"/>
      <c r="JYG15" s="2" t="n"/>
      <c r="JYH15" s="2" t="n"/>
      <c r="JYI15" s="2" t="n"/>
      <c r="JYJ15" s="2" t="n"/>
      <c r="JYK15" s="2" t="n"/>
      <c r="JYL15" s="2" t="n"/>
      <c r="JYM15" s="2" t="n"/>
      <c r="JYN15" s="33" t="n"/>
      <c r="JYO15" s="2" t="n"/>
      <c r="JYP15" s="2" t="n"/>
      <c r="JYQ15" s="2" t="n"/>
      <c r="JYR15" s="2" t="n"/>
      <c r="JYS15" s="2" t="n"/>
      <c r="JYT15" s="2" t="n"/>
      <c r="JYU15" s="2" t="n"/>
      <c r="JYV15" s="2" t="n"/>
      <c r="JYW15" s="2" t="n"/>
      <c r="JYX15" s="2" t="n"/>
      <c r="JYY15" s="2" t="n"/>
      <c r="JYZ15" s="2" t="n"/>
      <c r="JZA15" s="33" t="n"/>
      <c r="JZB15" s="2" t="n"/>
      <c r="JZC15" s="2" t="n"/>
      <c r="JZD15" s="2" t="n"/>
      <c r="JZE15" s="2" t="n"/>
      <c r="JZF15" s="2" t="n"/>
      <c r="JZG15" s="2" t="n"/>
      <c r="JZH15" s="2" t="n"/>
      <c r="JZI15" s="2" t="n"/>
      <c r="JZJ15" s="2" t="n"/>
      <c r="JZK15" s="2" t="n"/>
      <c r="JZL15" s="2" t="n"/>
      <c r="JZM15" s="2" t="n"/>
      <c r="JZN15" s="33" t="n"/>
      <c r="JZO15" s="2" t="n"/>
      <c r="JZP15" s="2" t="n"/>
      <c r="JZQ15" s="2" t="n"/>
      <c r="JZR15" s="2" t="n"/>
      <c r="JZS15" s="2" t="n"/>
      <c r="JZT15" s="2" t="n"/>
      <c r="JZU15" s="2" t="n"/>
      <c r="JZV15" s="2" t="n"/>
      <c r="JZW15" s="2" t="n"/>
      <c r="JZX15" s="2" t="n"/>
      <c r="JZY15" s="2" t="n"/>
      <c r="JZZ15" s="2" t="n"/>
      <c r="KAA15" s="33" t="n"/>
      <c r="KAB15" s="2" t="n"/>
      <c r="KAC15" s="2" t="n"/>
      <c r="KAD15" s="2" t="n"/>
      <c r="KAE15" s="2" t="n"/>
      <c r="KAF15" s="2" t="n"/>
      <c r="KAG15" s="2" t="n"/>
      <c r="KAH15" s="2" t="n"/>
      <c r="KAI15" s="2" t="n"/>
      <c r="KAJ15" s="2" t="n"/>
      <c r="KAK15" s="2" t="n"/>
      <c r="KAL15" s="2" t="n"/>
      <c r="KAM15" s="2" t="n"/>
      <c r="KAN15" s="33" t="n"/>
      <c r="KAO15" s="2" t="n"/>
      <c r="KAP15" s="2" t="n"/>
      <c r="KAQ15" s="2" t="n"/>
      <c r="KAR15" s="2" t="n"/>
      <c r="KAS15" s="2" t="n"/>
      <c r="KAT15" s="2" t="n"/>
      <c r="KAU15" s="2" t="n"/>
      <c r="KAV15" s="2" t="n"/>
      <c r="KAW15" s="2" t="n"/>
      <c r="KAX15" s="2" t="n"/>
      <c r="KAY15" s="2" t="n"/>
      <c r="KAZ15" s="2" t="n"/>
      <c r="KBA15" s="33" t="n"/>
      <c r="KBB15" s="2" t="n"/>
      <c r="KBC15" s="2" t="n"/>
      <c r="KBD15" s="2" t="n"/>
      <c r="KBE15" s="2" t="n"/>
      <c r="KBF15" s="2" t="n"/>
      <c r="KBG15" s="2" t="n"/>
      <c r="KBH15" s="2" t="n"/>
      <c r="KBI15" s="2" t="n"/>
      <c r="KBJ15" s="2" t="n"/>
      <c r="KBK15" s="2" t="n"/>
      <c r="KBL15" s="2" t="n"/>
      <c r="KBM15" s="2" t="n"/>
      <c r="KBN15" s="33" t="n"/>
      <c r="KBO15" s="2" t="n"/>
      <c r="KBP15" s="2" t="n"/>
      <c r="KBQ15" s="2" t="n"/>
      <c r="KBR15" s="2" t="n"/>
      <c r="KBS15" s="2" t="n"/>
      <c r="KBT15" s="2" t="n"/>
      <c r="KBU15" s="2" t="n"/>
      <c r="KBV15" s="2" t="n"/>
      <c r="KBW15" s="2" t="n"/>
      <c r="KBX15" s="2" t="n"/>
      <c r="KBY15" s="2" t="n"/>
      <c r="KBZ15" s="2" t="n"/>
      <c r="KCA15" s="33" t="n"/>
      <c r="KCB15" s="2" t="n"/>
      <c r="KCC15" s="2" t="n"/>
      <c r="KCD15" s="2" t="n"/>
      <c r="KCE15" s="2" t="n"/>
      <c r="KCF15" s="2" t="n"/>
      <c r="KCG15" s="2" t="n"/>
      <c r="KCH15" s="2" t="n"/>
      <c r="KCI15" s="2" t="n"/>
      <c r="KCJ15" s="2" t="n"/>
      <c r="KCK15" s="2" t="n"/>
      <c r="KCL15" s="2" t="n"/>
      <c r="KCM15" s="2" t="n"/>
      <c r="KCN15" s="33" t="n"/>
      <c r="KCO15" s="2" t="n"/>
      <c r="KCP15" s="2" t="n"/>
      <c r="KCQ15" s="2" t="n"/>
      <c r="KCR15" s="2" t="n"/>
      <c r="KCS15" s="2" t="n"/>
      <c r="KCT15" s="2" t="n"/>
      <c r="KCU15" s="2" t="n"/>
      <c r="KCV15" s="2" t="n"/>
      <c r="KCW15" s="2" t="n"/>
      <c r="KCX15" s="2" t="n"/>
      <c r="KCY15" s="2" t="n"/>
      <c r="KCZ15" s="2" t="n"/>
      <c r="KDA15" s="33" t="n"/>
      <c r="KDB15" s="2" t="n"/>
      <c r="KDC15" s="2" t="n"/>
      <c r="KDD15" s="2" t="n"/>
      <c r="KDE15" s="2" t="n"/>
      <c r="KDF15" s="2" t="n"/>
      <c r="KDG15" s="2" t="n"/>
      <c r="KDH15" s="2" t="n"/>
      <c r="KDI15" s="2" t="n"/>
      <c r="KDJ15" s="2" t="n"/>
      <c r="KDK15" s="2" t="n"/>
      <c r="KDL15" s="2" t="n"/>
      <c r="KDM15" s="2" t="n"/>
      <c r="KDN15" s="33" t="n"/>
      <c r="KDO15" s="2" t="n"/>
      <c r="KDP15" s="2" t="n"/>
      <c r="KDQ15" s="2" t="n"/>
      <c r="KDR15" s="2" t="n"/>
      <c r="KDS15" s="2" t="n"/>
      <c r="KDT15" s="2" t="n"/>
      <c r="KDU15" s="2" t="n"/>
      <c r="KDV15" s="2" t="n"/>
      <c r="KDW15" s="2" t="n"/>
      <c r="KDX15" s="2" t="n"/>
      <c r="KDY15" s="2" t="n"/>
      <c r="KDZ15" s="2" t="n"/>
      <c r="KEA15" s="33" t="n"/>
      <c r="KEB15" s="2" t="n"/>
      <c r="KEC15" s="2" t="n"/>
      <c r="KED15" s="2" t="n"/>
      <c r="KEE15" s="2" t="n"/>
      <c r="KEF15" s="2" t="n"/>
      <c r="KEG15" s="2" t="n"/>
      <c r="KEH15" s="2" t="n"/>
      <c r="KEI15" s="2" t="n"/>
      <c r="KEJ15" s="2" t="n"/>
      <c r="KEK15" s="2" t="n"/>
      <c r="KEL15" s="2" t="n"/>
      <c r="KEM15" s="2" t="n"/>
      <c r="KEN15" s="33" t="n"/>
      <c r="KEO15" s="2" t="n"/>
      <c r="KEP15" s="2" t="n"/>
      <c r="KEQ15" s="2" t="n"/>
      <c r="KER15" s="2" t="n"/>
      <c r="KES15" s="2" t="n"/>
      <c r="KET15" s="2" t="n"/>
      <c r="KEU15" s="2" t="n"/>
      <c r="KEV15" s="2" t="n"/>
      <c r="KEW15" s="2" t="n"/>
      <c r="KEX15" s="2" t="n"/>
      <c r="KEY15" s="2" t="n"/>
      <c r="KEZ15" s="2" t="n"/>
      <c r="KFA15" s="33" t="n"/>
      <c r="KFB15" s="2" t="n"/>
      <c r="KFC15" s="2" t="n"/>
      <c r="KFD15" s="2" t="n"/>
      <c r="KFE15" s="2" t="n"/>
      <c r="KFF15" s="2" t="n"/>
      <c r="KFG15" s="2" t="n"/>
      <c r="KFH15" s="2" t="n"/>
      <c r="KFI15" s="2" t="n"/>
      <c r="KFJ15" s="2" t="n"/>
      <c r="KFK15" s="2" t="n"/>
      <c r="KFL15" s="2" t="n"/>
      <c r="KFM15" s="2" t="n"/>
      <c r="KFN15" s="33" t="n"/>
      <c r="KFO15" s="2" t="n"/>
      <c r="KFP15" s="2" t="n"/>
      <c r="KFQ15" s="2" t="n"/>
      <c r="KFR15" s="2" t="n"/>
      <c r="KFS15" s="2" t="n"/>
      <c r="KFT15" s="2" t="n"/>
      <c r="KFU15" s="2" t="n"/>
      <c r="KFV15" s="2" t="n"/>
      <c r="KFW15" s="2" t="n"/>
      <c r="KFX15" s="2" t="n"/>
      <c r="KFY15" s="2" t="n"/>
      <c r="KFZ15" s="2" t="n"/>
      <c r="KGA15" s="33" t="n"/>
      <c r="KGB15" s="2" t="n"/>
      <c r="KGC15" s="2" t="n"/>
      <c r="KGD15" s="2" t="n"/>
      <c r="KGE15" s="2" t="n"/>
      <c r="KGF15" s="2" t="n"/>
      <c r="KGG15" s="2" t="n"/>
      <c r="KGH15" s="2" t="n"/>
      <c r="KGI15" s="2" t="n"/>
      <c r="KGJ15" s="2" t="n"/>
      <c r="KGK15" s="2" t="n"/>
      <c r="KGL15" s="2" t="n"/>
      <c r="KGM15" s="2" t="n"/>
      <c r="KGN15" s="33" t="n"/>
      <c r="KGO15" s="2" t="n"/>
      <c r="KGP15" s="2" t="n"/>
      <c r="KGQ15" s="2" t="n"/>
      <c r="KGR15" s="2" t="n"/>
      <c r="KGS15" s="2" t="n"/>
      <c r="KGT15" s="2" t="n"/>
      <c r="KGU15" s="2" t="n"/>
      <c r="KGV15" s="2" t="n"/>
      <c r="KGW15" s="2" t="n"/>
      <c r="KGX15" s="2" t="n"/>
      <c r="KGY15" s="2" t="n"/>
      <c r="KGZ15" s="2" t="n"/>
      <c r="KHA15" s="33" t="n"/>
      <c r="KHB15" s="2" t="n"/>
      <c r="KHC15" s="2" t="n"/>
      <c r="KHD15" s="2" t="n"/>
      <c r="KHE15" s="2" t="n"/>
      <c r="KHF15" s="2" t="n"/>
      <c r="KHG15" s="2" t="n"/>
      <c r="KHH15" s="2" t="n"/>
      <c r="KHI15" s="2" t="n"/>
      <c r="KHJ15" s="2" t="n"/>
      <c r="KHK15" s="2" t="n"/>
      <c r="KHL15" s="2" t="n"/>
      <c r="KHM15" s="2" t="n"/>
      <c r="KHN15" s="33" t="n"/>
      <c r="KHO15" s="2" t="n"/>
      <c r="KHP15" s="2" t="n"/>
      <c r="KHQ15" s="2" t="n"/>
      <c r="KHR15" s="2" t="n"/>
      <c r="KHS15" s="2" t="n"/>
      <c r="KHT15" s="2" t="n"/>
      <c r="KHU15" s="2" t="n"/>
      <c r="KHV15" s="2" t="n"/>
      <c r="KHW15" s="2" t="n"/>
      <c r="KHX15" s="2" t="n"/>
      <c r="KHY15" s="2" t="n"/>
      <c r="KHZ15" s="2" t="n"/>
      <c r="KIA15" s="33" t="n"/>
      <c r="KIB15" s="2" t="n"/>
      <c r="KIC15" s="2" t="n"/>
      <c r="KID15" s="2" t="n"/>
      <c r="KIE15" s="2" t="n"/>
      <c r="KIF15" s="2" t="n"/>
      <c r="KIG15" s="2" t="n"/>
      <c r="KIH15" s="2" t="n"/>
      <c r="KII15" s="2" t="n"/>
      <c r="KIJ15" s="2" t="n"/>
      <c r="KIK15" s="2" t="n"/>
      <c r="KIL15" s="2" t="n"/>
      <c r="KIM15" s="2" t="n"/>
      <c r="KIN15" s="33" t="n"/>
      <c r="KIO15" s="2" t="n"/>
      <c r="KIP15" s="2" t="n"/>
      <c r="KIQ15" s="2" t="n"/>
      <c r="KIR15" s="2" t="n"/>
      <c r="KIS15" s="2" t="n"/>
      <c r="KIT15" s="2" t="n"/>
      <c r="KIU15" s="2" t="n"/>
      <c r="KIV15" s="2" t="n"/>
      <c r="KIW15" s="2" t="n"/>
      <c r="KIX15" s="2" t="n"/>
      <c r="KIY15" s="2" t="n"/>
      <c r="KIZ15" s="2" t="n"/>
      <c r="KJA15" s="33" t="n"/>
      <c r="KJB15" s="2" t="n"/>
      <c r="KJC15" s="2" t="n"/>
      <c r="KJD15" s="2" t="n"/>
      <c r="KJE15" s="2" t="n"/>
      <c r="KJF15" s="2" t="n"/>
      <c r="KJG15" s="2" t="n"/>
      <c r="KJH15" s="2" t="n"/>
      <c r="KJI15" s="2" t="n"/>
      <c r="KJJ15" s="2" t="n"/>
      <c r="KJK15" s="2" t="n"/>
      <c r="KJL15" s="2" t="n"/>
      <c r="KJM15" s="2" t="n"/>
      <c r="KJN15" s="33" t="n"/>
      <c r="KJO15" s="2" t="n"/>
      <c r="KJP15" s="2" t="n"/>
      <c r="KJQ15" s="2" t="n"/>
      <c r="KJR15" s="2" t="n"/>
      <c r="KJS15" s="2" t="n"/>
      <c r="KJT15" s="2" t="n"/>
      <c r="KJU15" s="2" t="n"/>
      <c r="KJV15" s="2" t="n"/>
      <c r="KJW15" s="2" t="n"/>
      <c r="KJX15" s="2" t="n"/>
      <c r="KJY15" s="2" t="n"/>
      <c r="KJZ15" s="2" t="n"/>
      <c r="KKA15" s="33" t="n"/>
      <c r="KKB15" s="2" t="n"/>
      <c r="KKC15" s="2" t="n"/>
      <c r="KKD15" s="2" t="n"/>
      <c r="KKE15" s="2" t="n"/>
      <c r="KKF15" s="2" t="n"/>
      <c r="KKG15" s="2" t="n"/>
      <c r="KKH15" s="2" t="n"/>
      <c r="KKI15" s="2" t="n"/>
      <c r="KKJ15" s="2" t="n"/>
      <c r="KKK15" s="2" t="n"/>
      <c r="KKL15" s="2" t="n"/>
      <c r="KKM15" s="2" t="n"/>
      <c r="KKN15" s="33" t="n"/>
      <c r="KKO15" s="2" t="n"/>
      <c r="KKP15" s="2" t="n"/>
      <c r="KKQ15" s="2" t="n"/>
      <c r="KKR15" s="2" t="n"/>
      <c r="KKS15" s="2" t="n"/>
      <c r="KKT15" s="2" t="n"/>
      <c r="KKU15" s="2" t="n"/>
      <c r="KKV15" s="2" t="n"/>
      <c r="KKW15" s="2" t="n"/>
      <c r="KKX15" s="2" t="n"/>
      <c r="KKY15" s="2" t="n"/>
      <c r="KKZ15" s="2" t="n"/>
      <c r="KLA15" s="33" t="n"/>
      <c r="KLB15" s="2" t="n"/>
      <c r="KLC15" s="2" t="n"/>
      <c r="KLD15" s="2" t="n"/>
      <c r="KLE15" s="2" t="n"/>
      <c r="KLF15" s="2" t="n"/>
      <c r="KLG15" s="2" t="n"/>
      <c r="KLH15" s="2" t="n"/>
      <c r="KLI15" s="2" t="n"/>
      <c r="KLJ15" s="2" t="n"/>
      <c r="KLK15" s="2" t="n"/>
      <c r="KLL15" s="2" t="n"/>
      <c r="KLM15" s="2" t="n"/>
      <c r="KLN15" s="33" t="n"/>
      <c r="KLO15" s="2" t="n"/>
      <c r="KLP15" s="2" t="n"/>
      <c r="KLQ15" s="2" t="n"/>
      <c r="KLR15" s="2" t="n"/>
      <c r="KLS15" s="2" t="n"/>
      <c r="KLT15" s="2" t="n"/>
      <c r="KLU15" s="2" t="n"/>
      <c r="KLV15" s="2" t="n"/>
      <c r="KLW15" s="2" t="n"/>
      <c r="KLX15" s="2" t="n"/>
      <c r="KLY15" s="2" t="n"/>
      <c r="KLZ15" s="2" t="n"/>
      <c r="KMA15" s="33" t="n"/>
      <c r="KMB15" s="2" t="n"/>
      <c r="KMC15" s="2" t="n"/>
      <c r="KMD15" s="2" t="n"/>
      <c r="KME15" s="2" t="n"/>
      <c r="KMF15" s="2" t="n"/>
      <c r="KMG15" s="2" t="n"/>
      <c r="KMH15" s="2" t="n"/>
      <c r="KMI15" s="2" t="n"/>
      <c r="KMJ15" s="2" t="n"/>
      <c r="KMK15" s="2" t="n"/>
      <c r="KML15" s="2" t="n"/>
      <c r="KMM15" s="2" t="n"/>
      <c r="KMN15" s="33" t="n"/>
      <c r="KMO15" s="2" t="n"/>
      <c r="KMP15" s="2" t="n"/>
      <c r="KMQ15" s="2" t="n"/>
      <c r="KMR15" s="2" t="n"/>
      <c r="KMS15" s="2" t="n"/>
      <c r="KMT15" s="2" t="n"/>
      <c r="KMU15" s="2" t="n"/>
      <c r="KMV15" s="2" t="n"/>
      <c r="KMW15" s="2" t="n"/>
      <c r="KMX15" s="2" t="n"/>
      <c r="KMY15" s="2" t="n"/>
      <c r="KMZ15" s="2" t="n"/>
      <c r="KNA15" s="33" t="n"/>
      <c r="KNB15" s="2" t="n"/>
      <c r="KNC15" s="2" t="n"/>
      <c r="KND15" s="2" t="n"/>
      <c r="KNE15" s="2" t="n"/>
      <c r="KNF15" s="2" t="n"/>
      <c r="KNG15" s="2" t="n"/>
      <c r="KNH15" s="2" t="n"/>
      <c r="KNI15" s="2" t="n"/>
      <c r="KNJ15" s="2" t="n"/>
      <c r="KNK15" s="2" t="n"/>
      <c r="KNL15" s="2" t="n"/>
      <c r="KNM15" s="2" t="n"/>
      <c r="KNN15" s="33" t="n"/>
      <c r="KNO15" s="2" t="n"/>
      <c r="KNP15" s="2" t="n"/>
      <c r="KNQ15" s="2" t="n"/>
      <c r="KNR15" s="2" t="n"/>
      <c r="KNS15" s="2" t="n"/>
      <c r="KNT15" s="2" t="n"/>
      <c r="KNU15" s="2" t="n"/>
      <c r="KNV15" s="2" t="n"/>
      <c r="KNW15" s="2" t="n"/>
      <c r="KNX15" s="2" t="n"/>
      <c r="KNY15" s="2" t="n"/>
      <c r="KNZ15" s="2" t="n"/>
      <c r="KOA15" s="33" t="n"/>
      <c r="KOB15" s="2" t="n"/>
      <c r="KOC15" s="2" t="n"/>
      <c r="KOD15" s="2" t="n"/>
      <c r="KOE15" s="2" t="n"/>
      <c r="KOF15" s="2" t="n"/>
      <c r="KOG15" s="2" t="n"/>
      <c r="KOH15" s="2" t="n"/>
      <c r="KOI15" s="2" t="n"/>
      <c r="KOJ15" s="2" t="n"/>
      <c r="KOK15" s="2" t="n"/>
      <c r="KOL15" s="2" t="n"/>
      <c r="KOM15" s="2" t="n"/>
      <c r="KON15" s="33" t="n"/>
      <c r="KOO15" s="2" t="n"/>
      <c r="KOP15" s="2" t="n"/>
      <c r="KOQ15" s="2" t="n"/>
      <c r="KOR15" s="2" t="n"/>
      <c r="KOS15" s="2" t="n"/>
      <c r="KOT15" s="2" t="n"/>
      <c r="KOU15" s="2" t="n"/>
      <c r="KOV15" s="2" t="n"/>
      <c r="KOW15" s="2" t="n"/>
      <c r="KOX15" s="2" t="n"/>
      <c r="KOY15" s="2" t="n"/>
      <c r="KOZ15" s="2" t="n"/>
      <c r="KPA15" s="33" t="n"/>
      <c r="KPB15" s="2" t="n"/>
      <c r="KPC15" s="2" t="n"/>
      <c r="KPD15" s="2" t="n"/>
      <c r="KPE15" s="2" t="n"/>
      <c r="KPF15" s="2" t="n"/>
      <c r="KPG15" s="2" t="n"/>
      <c r="KPH15" s="2" t="n"/>
      <c r="KPI15" s="2" t="n"/>
      <c r="KPJ15" s="2" t="n"/>
      <c r="KPK15" s="2" t="n"/>
      <c r="KPL15" s="2" t="n"/>
      <c r="KPM15" s="2" t="n"/>
      <c r="KPN15" s="33" t="n"/>
      <c r="KPO15" s="2" t="n"/>
      <c r="KPP15" s="2" t="n"/>
      <c r="KPQ15" s="2" t="n"/>
      <c r="KPR15" s="2" t="n"/>
      <c r="KPS15" s="2" t="n"/>
      <c r="KPT15" s="2" t="n"/>
      <c r="KPU15" s="2" t="n"/>
      <c r="KPV15" s="2" t="n"/>
      <c r="KPW15" s="2" t="n"/>
      <c r="KPX15" s="2" t="n"/>
      <c r="KPY15" s="2" t="n"/>
      <c r="KPZ15" s="2" t="n"/>
      <c r="KQA15" s="33" t="n"/>
      <c r="KQB15" s="2" t="n"/>
      <c r="KQC15" s="2" t="n"/>
      <c r="KQD15" s="2" t="n"/>
      <c r="KQE15" s="2" t="n"/>
      <c r="KQF15" s="2" t="n"/>
      <c r="KQG15" s="2" t="n"/>
      <c r="KQH15" s="2" t="n"/>
      <c r="KQI15" s="2" t="n"/>
      <c r="KQJ15" s="2" t="n"/>
      <c r="KQK15" s="2" t="n"/>
      <c r="KQL15" s="2" t="n"/>
      <c r="KQM15" s="2" t="n"/>
      <c r="KQN15" s="33" t="n"/>
      <c r="KQO15" s="2" t="n"/>
      <c r="KQP15" s="2" t="n"/>
      <c r="KQQ15" s="2" t="n"/>
      <c r="KQR15" s="2" t="n"/>
      <c r="KQS15" s="2" t="n"/>
      <c r="KQT15" s="2" t="n"/>
      <c r="KQU15" s="2" t="n"/>
      <c r="KQV15" s="2" t="n"/>
      <c r="KQW15" s="2" t="n"/>
      <c r="KQX15" s="2" t="n"/>
      <c r="KQY15" s="2" t="n"/>
      <c r="KQZ15" s="2" t="n"/>
      <c r="KRA15" s="33" t="n"/>
      <c r="KRB15" s="2" t="n"/>
      <c r="KRC15" s="2" t="n"/>
      <c r="KRD15" s="2" t="n"/>
      <c r="KRE15" s="2" t="n"/>
      <c r="KRF15" s="2" t="n"/>
      <c r="KRG15" s="2" t="n"/>
      <c r="KRH15" s="2" t="n"/>
      <c r="KRI15" s="2" t="n"/>
      <c r="KRJ15" s="2" t="n"/>
      <c r="KRK15" s="2" t="n"/>
      <c r="KRL15" s="2" t="n"/>
      <c r="KRM15" s="2" t="n"/>
      <c r="KRN15" s="33" t="n"/>
      <c r="KRO15" s="2" t="n"/>
      <c r="KRP15" s="2" t="n"/>
      <c r="KRQ15" s="2" t="n"/>
      <c r="KRR15" s="2" t="n"/>
      <c r="KRS15" s="2" t="n"/>
      <c r="KRT15" s="2" t="n"/>
      <c r="KRU15" s="2" t="n"/>
      <c r="KRV15" s="2" t="n"/>
      <c r="KRW15" s="2" t="n"/>
      <c r="KRX15" s="2" t="n"/>
      <c r="KRY15" s="2" t="n"/>
      <c r="KRZ15" s="2" t="n"/>
      <c r="KSA15" s="33" t="n"/>
      <c r="KSB15" s="2" t="n"/>
      <c r="KSC15" s="2" t="n"/>
      <c r="KSD15" s="2" t="n"/>
      <c r="KSE15" s="2" t="n"/>
      <c r="KSF15" s="2" t="n"/>
      <c r="KSG15" s="2" t="n"/>
      <c r="KSH15" s="2" t="n"/>
      <c r="KSI15" s="2" t="n"/>
      <c r="KSJ15" s="2" t="n"/>
      <c r="KSK15" s="2" t="n"/>
      <c r="KSL15" s="2" t="n"/>
      <c r="KSM15" s="2" t="n"/>
      <c r="KSN15" s="33" t="n"/>
      <c r="KSO15" s="2" t="n"/>
      <c r="KSP15" s="2" t="n"/>
      <c r="KSQ15" s="2" t="n"/>
      <c r="KSR15" s="2" t="n"/>
      <c r="KSS15" s="2" t="n"/>
      <c r="KST15" s="2" t="n"/>
      <c r="KSU15" s="2" t="n"/>
      <c r="KSV15" s="2" t="n"/>
      <c r="KSW15" s="2" t="n"/>
      <c r="KSX15" s="2" t="n"/>
      <c r="KSY15" s="2" t="n"/>
      <c r="KSZ15" s="2" t="n"/>
      <c r="KTA15" s="33" t="n"/>
      <c r="KTB15" s="2" t="n"/>
      <c r="KTC15" s="2" t="n"/>
      <c r="KTD15" s="2" t="n"/>
      <c r="KTE15" s="2" t="n"/>
      <c r="KTF15" s="2" t="n"/>
      <c r="KTG15" s="2" t="n"/>
      <c r="KTH15" s="2" t="n"/>
      <c r="KTI15" s="2" t="n"/>
      <c r="KTJ15" s="2" t="n"/>
      <c r="KTK15" s="2" t="n"/>
      <c r="KTL15" s="2" t="n"/>
      <c r="KTM15" s="2" t="n"/>
      <c r="KTN15" s="33" t="n"/>
      <c r="KTO15" s="2" t="n"/>
      <c r="KTP15" s="2" t="n"/>
      <c r="KTQ15" s="2" t="n"/>
      <c r="KTR15" s="2" t="n"/>
      <c r="KTS15" s="2" t="n"/>
      <c r="KTT15" s="2" t="n"/>
      <c r="KTU15" s="2" t="n"/>
      <c r="KTV15" s="2" t="n"/>
      <c r="KTW15" s="2" t="n"/>
      <c r="KTX15" s="2" t="n"/>
      <c r="KTY15" s="2" t="n"/>
      <c r="KTZ15" s="2" t="n"/>
      <c r="KUA15" s="33" t="n"/>
      <c r="KUB15" s="2" t="n"/>
      <c r="KUC15" s="2" t="n"/>
      <c r="KUD15" s="2" t="n"/>
      <c r="KUE15" s="2" t="n"/>
      <c r="KUF15" s="2" t="n"/>
      <c r="KUG15" s="2" t="n"/>
      <c r="KUH15" s="2" t="n"/>
      <c r="KUI15" s="2" t="n"/>
      <c r="KUJ15" s="2" t="n"/>
      <c r="KUK15" s="2" t="n"/>
      <c r="KUL15" s="2" t="n"/>
      <c r="KUM15" s="2" t="n"/>
      <c r="KUN15" s="33" t="n"/>
      <c r="KUO15" s="2" t="n"/>
      <c r="KUP15" s="2" t="n"/>
      <c r="KUQ15" s="2" t="n"/>
      <c r="KUR15" s="2" t="n"/>
      <c r="KUS15" s="2" t="n"/>
      <c r="KUT15" s="2" t="n"/>
      <c r="KUU15" s="2" t="n"/>
      <c r="KUV15" s="2" t="n"/>
      <c r="KUW15" s="2" t="n"/>
      <c r="KUX15" s="2" t="n"/>
      <c r="KUY15" s="2" t="n"/>
      <c r="KUZ15" s="2" t="n"/>
      <c r="KVA15" s="33" t="n"/>
      <c r="KVB15" s="2" t="n"/>
      <c r="KVC15" s="2" t="n"/>
      <c r="KVD15" s="2" t="n"/>
      <c r="KVE15" s="2" t="n"/>
      <c r="KVF15" s="2" t="n"/>
      <c r="KVG15" s="2" t="n"/>
      <c r="KVH15" s="2" t="n"/>
      <c r="KVI15" s="2" t="n"/>
      <c r="KVJ15" s="2" t="n"/>
      <c r="KVK15" s="2" t="n"/>
      <c r="KVL15" s="2" t="n"/>
      <c r="KVM15" s="2" t="n"/>
      <c r="KVN15" s="33" t="n"/>
      <c r="KVO15" s="2" t="n"/>
      <c r="KVP15" s="2" t="n"/>
      <c r="KVQ15" s="2" t="n"/>
      <c r="KVR15" s="2" t="n"/>
      <c r="KVS15" s="2" t="n"/>
      <c r="KVT15" s="2" t="n"/>
      <c r="KVU15" s="2" t="n"/>
      <c r="KVV15" s="2" t="n"/>
      <c r="KVW15" s="2" t="n"/>
      <c r="KVX15" s="2" t="n"/>
      <c r="KVY15" s="2" t="n"/>
      <c r="KVZ15" s="2" t="n"/>
      <c r="KWA15" s="33" t="n"/>
      <c r="KWB15" s="2" t="n"/>
      <c r="KWC15" s="2" t="n"/>
      <c r="KWD15" s="2" t="n"/>
      <c r="KWE15" s="2" t="n"/>
      <c r="KWF15" s="2" t="n"/>
      <c r="KWG15" s="2" t="n"/>
      <c r="KWH15" s="2" t="n"/>
      <c r="KWI15" s="2" t="n"/>
      <c r="KWJ15" s="2" t="n"/>
      <c r="KWK15" s="2" t="n"/>
      <c r="KWL15" s="2" t="n"/>
      <c r="KWM15" s="2" t="n"/>
      <c r="KWN15" s="33" t="n"/>
      <c r="KWO15" s="2" t="n"/>
      <c r="KWP15" s="2" t="n"/>
      <c r="KWQ15" s="2" t="n"/>
      <c r="KWR15" s="2" t="n"/>
      <c r="KWS15" s="2" t="n"/>
      <c r="KWT15" s="2" t="n"/>
      <c r="KWU15" s="2" t="n"/>
      <c r="KWV15" s="2" t="n"/>
      <c r="KWW15" s="2" t="n"/>
      <c r="KWX15" s="2" t="n"/>
      <c r="KWY15" s="2" t="n"/>
      <c r="KWZ15" s="2" t="n"/>
      <c r="KXA15" s="33" t="n"/>
      <c r="KXB15" s="2" t="n"/>
      <c r="KXC15" s="2" t="n"/>
      <c r="KXD15" s="2" t="n"/>
      <c r="KXE15" s="2" t="n"/>
      <c r="KXF15" s="2" t="n"/>
      <c r="KXG15" s="2" t="n"/>
      <c r="KXH15" s="2" t="n"/>
      <c r="KXI15" s="2" t="n"/>
      <c r="KXJ15" s="2" t="n"/>
      <c r="KXK15" s="2" t="n"/>
      <c r="KXL15" s="2" t="n"/>
      <c r="KXM15" s="2" t="n"/>
      <c r="KXN15" s="33" t="n"/>
      <c r="KXO15" s="2" t="n"/>
      <c r="KXP15" s="2" t="n"/>
      <c r="KXQ15" s="2" t="n"/>
      <c r="KXR15" s="2" t="n"/>
      <c r="KXS15" s="2" t="n"/>
      <c r="KXT15" s="2" t="n"/>
      <c r="KXU15" s="2" t="n"/>
      <c r="KXV15" s="2" t="n"/>
      <c r="KXW15" s="2" t="n"/>
      <c r="KXX15" s="2" t="n"/>
      <c r="KXY15" s="2" t="n"/>
      <c r="KXZ15" s="2" t="n"/>
      <c r="KYA15" s="33" t="n"/>
      <c r="KYB15" s="2" t="n"/>
      <c r="KYC15" s="2" t="n"/>
      <c r="KYD15" s="2" t="n"/>
      <c r="KYE15" s="2" t="n"/>
      <c r="KYF15" s="2" t="n"/>
      <c r="KYG15" s="2" t="n"/>
      <c r="KYH15" s="2" t="n"/>
      <c r="KYI15" s="2" t="n"/>
      <c r="KYJ15" s="2" t="n"/>
      <c r="KYK15" s="2" t="n"/>
      <c r="KYL15" s="2" t="n"/>
      <c r="KYM15" s="2" t="n"/>
      <c r="KYN15" s="33" t="n"/>
      <c r="KYO15" s="2" t="n"/>
      <c r="KYP15" s="2" t="n"/>
      <c r="KYQ15" s="2" t="n"/>
      <c r="KYR15" s="2" t="n"/>
      <c r="KYS15" s="2" t="n"/>
      <c r="KYT15" s="2" t="n"/>
      <c r="KYU15" s="2" t="n"/>
      <c r="KYV15" s="2" t="n"/>
      <c r="KYW15" s="2" t="n"/>
      <c r="KYX15" s="2" t="n"/>
      <c r="KYY15" s="2" t="n"/>
      <c r="KYZ15" s="2" t="n"/>
      <c r="KZA15" s="33" t="n"/>
      <c r="KZB15" s="2" t="n"/>
      <c r="KZC15" s="2" t="n"/>
      <c r="KZD15" s="2" t="n"/>
      <c r="KZE15" s="2" t="n"/>
      <c r="KZF15" s="2" t="n"/>
      <c r="KZG15" s="2" t="n"/>
      <c r="KZH15" s="2" t="n"/>
      <c r="KZI15" s="2" t="n"/>
      <c r="KZJ15" s="2" t="n"/>
      <c r="KZK15" s="2" t="n"/>
      <c r="KZL15" s="2" t="n"/>
      <c r="KZM15" s="2" t="n"/>
      <c r="KZN15" s="33" t="n"/>
      <c r="KZO15" s="2" t="n"/>
      <c r="KZP15" s="2" t="n"/>
      <c r="KZQ15" s="2" t="n"/>
      <c r="KZR15" s="2" t="n"/>
      <c r="KZS15" s="2" t="n"/>
      <c r="KZT15" s="2" t="n"/>
      <c r="KZU15" s="2" t="n"/>
      <c r="KZV15" s="2" t="n"/>
      <c r="KZW15" s="2" t="n"/>
      <c r="KZX15" s="2" t="n"/>
      <c r="KZY15" s="2" t="n"/>
      <c r="KZZ15" s="2" t="n"/>
      <c r="LAA15" s="33" t="n"/>
      <c r="LAB15" s="2" t="n"/>
      <c r="LAC15" s="2" t="n"/>
      <c r="LAD15" s="2" t="n"/>
      <c r="LAE15" s="2" t="n"/>
      <c r="LAF15" s="2" t="n"/>
      <c r="LAG15" s="2" t="n"/>
      <c r="LAH15" s="2" t="n"/>
      <c r="LAI15" s="2" t="n"/>
      <c r="LAJ15" s="2" t="n"/>
      <c r="LAK15" s="2" t="n"/>
      <c r="LAL15" s="2" t="n"/>
      <c r="LAM15" s="2" t="n"/>
      <c r="LAN15" s="33" t="n"/>
      <c r="LAO15" s="2" t="n"/>
      <c r="LAP15" s="2" t="n"/>
      <c r="LAQ15" s="2" t="n"/>
      <c r="LAR15" s="2" t="n"/>
      <c r="LAS15" s="2" t="n"/>
      <c r="LAT15" s="2" t="n"/>
      <c r="LAU15" s="2" t="n"/>
      <c r="LAV15" s="2" t="n"/>
      <c r="LAW15" s="2" t="n"/>
      <c r="LAX15" s="2" t="n"/>
      <c r="LAY15" s="2" t="n"/>
      <c r="LAZ15" s="2" t="n"/>
      <c r="LBA15" s="33" t="n"/>
      <c r="LBB15" s="2" t="n"/>
      <c r="LBC15" s="2" t="n"/>
      <c r="LBD15" s="2" t="n"/>
      <c r="LBE15" s="2" t="n"/>
      <c r="LBF15" s="2" t="n"/>
      <c r="LBG15" s="2" t="n"/>
      <c r="LBH15" s="2" t="n"/>
      <c r="LBI15" s="2" t="n"/>
      <c r="LBJ15" s="2" t="n"/>
      <c r="LBK15" s="2" t="n"/>
      <c r="LBL15" s="2" t="n"/>
      <c r="LBM15" s="2" t="n"/>
      <c r="LBN15" s="33" t="n"/>
      <c r="LBO15" s="2" t="n"/>
      <c r="LBP15" s="2" t="n"/>
      <c r="LBQ15" s="2" t="n"/>
      <c r="LBR15" s="2" t="n"/>
      <c r="LBS15" s="2" t="n"/>
      <c r="LBT15" s="2" t="n"/>
      <c r="LBU15" s="2" t="n"/>
      <c r="LBV15" s="2" t="n"/>
      <c r="LBW15" s="2" t="n"/>
      <c r="LBX15" s="2" t="n"/>
      <c r="LBY15" s="2" t="n"/>
      <c r="LBZ15" s="2" t="n"/>
      <c r="LCA15" s="33" t="n"/>
      <c r="LCB15" s="2" t="n"/>
      <c r="LCC15" s="2" t="n"/>
      <c r="LCD15" s="2" t="n"/>
      <c r="LCE15" s="2" t="n"/>
      <c r="LCF15" s="2" t="n"/>
      <c r="LCG15" s="2" t="n"/>
      <c r="LCH15" s="2" t="n"/>
      <c r="LCI15" s="2" t="n"/>
      <c r="LCJ15" s="2" t="n"/>
      <c r="LCK15" s="2" t="n"/>
      <c r="LCL15" s="2" t="n"/>
      <c r="LCM15" s="2" t="n"/>
      <c r="LCN15" s="33" t="n"/>
      <c r="LCO15" s="2" t="n"/>
      <c r="LCP15" s="2" t="n"/>
      <c r="LCQ15" s="2" t="n"/>
      <c r="LCR15" s="2" t="n"/>
      <c r="LCS15" s="2" t="n"/>
      <c r="LCT15" s="2" t="n"/>
      <c r="LCU15" s="2" t="n"/>
      <c r="LCV15" s="2" t="n"/>
      <c r="LCW15" s="2" t="n"/>
      <c r="LCX15" s="2" t="n"/>
      <c r="LCY15" s="2" t="n"/>
      <c r="LCZ15" s="2" t="n"/>
      <c r="LDA15" s="33" t="n"/>
      <c r="LDB15" s="2" t="n"/>
      <c r="LDC15" s="2" t="n"/>
      <c r="LDD15" s="2" t="n"/>
      <c r="LDE15" s="2" t="n"/>
      <c r="LDF15" s="2" t="n"/>
      <c r="LDG15" s="2" t="n"/>
      <c r="LDH15" s="2" t="n"/>
      <c r="LDI15" s="2" t="n"/>
      <c r="LDJ15" s="2" t="n"/>
      <c r="LDK15" s="2" t="n"/>
      <c r="LDL15" s="2" t="n"/>
      <c r="LDM15" s="2" t="n"/>
      <c r="LDN15" s="33" t="n"/>
      <c r="LDO15" s="2" t="n"/>
      <c r="LDP15" s="2" t="n"/>
      <c r="LDQ15" s="2" t="n"/>
      <c r="LDR15" s="2" t="n"/>
      <c r="LDS15" s="2" t="n"/>
      <c r="LDT15" s="2" t="n"/>
      <c r="LDU15" s="2" t="n"/>
      <c r="LDV15" s="2" t="n"/>
      <c r="LDW15" s="2" t="n"/>
      <c r="LDX15" s="2" t="n"/>
      <c r="LDY15" s="2" t="n"/>
      <c r="LDZ15" s="2" t="n"/>
      <c r="LEA15" s="33" t="n"/>
      <c r="LEB15" s="2" t="n"/>
      <c r="LEC15" s="2" t="n"/>
      <c r="LED15" s="2" t="n"/>
      <c r="LEE15" s="2" t="n"/>
      <c r="LEF15" s="2" t="n"/>
      <c r="LEG15" s="2" t="n"/>
      <c r="LEH15" s="2" t="n"/>
      <c r="LEI15" s="2" t="n"/>
      <c r="LEJ15" s="2" t="n"/>
      <c r="LEK15" s="2" t="n"/>
      <c r="LEL15" s="2" t="n"/>
      <c r="LEM15" s="2" t="n"/>
      <c r="LEN15" s="33" t="n"/>
      <c r="LEO15" s="2" t="n"/>
      <c r="LEP15" s="2" t="n"/>
      <c r="LEQ15" s="2" t="n"/>
      <c r="LER15" s="2" t="n"/>
      <c r="LES15" s="2" t="n"/>
      <c r="LET15" s="2" t="n"/>
      <c r="LEU15" s="2" t="n"/>
      <c r="LEV15" s="2" t="n"/>
      <c r="LEW15" s="2" t="n"/>
      <c r="LEX15" s="2" t="n"/>
      <c r="LEY15" s="2" t="n"/>
      <c r="LEZ15" s="2" t="n"/>
      <c r="LFA15" s="33" t="n"/>
      <c r="LFB15" s="2" t="n"/>
      <c r="LFC15" s="2" t="n"/>
      <c r="LFD15" s="2" t="n"/>
      <c r="LFE15" s="2" t="n"/>
      <c r="LFF15" s="2" t="n"/>
      <c r="LFG15" s="2" t="n"/>
      <c r="LFH15" s="2" t="n"/>
      <c r="LFI15" s="2" t="n"/>
      <c r="LFJ15" s="2" t="n"/>
      <c r="LFK15" s="2" t="n"/>
      <c r="LFL15" s="2" t="n"/>
      <c r="LFM15" s="2" t="n"/>
      <c r="LFN15" s="33" t="n"/>
      <c r="LFO15" s="2" t="n"/>
      <c r="LFP15" s="2" t="n"/>
      <c r="LFQ15" s="2" t="n"/>
      <c r="LFR15" s="2" t="n"/>
      <c r="LFS15" s="2" t="n"/>
      <c r="LFT15" s="2" t="n"/>
      <c r="LFU15" s="2" t="n"/>
      <c r="LFV15" s="2" t="n"/>
      <c r="LFW15" s="2" t="n"/>
      <c r="LFX15" s="2" t="n"/>
      <c r="LFY15" s="2" t="n"/>
      <c r="LFZ15" s="2" t="n"/>
      <c r="LGA15" s="33" t="n"/>
      <c r="LGB15" s="2" t="n"/>
      <c r="LGC15" s="2" t="n"/>
      <c r="LGD15" s="2" t="n"/>
      <c r="LGE15" s="2" t="n"/>
      <c r="LGF15" s="2" t="n"/>
      <c r="LGG15" s="2" t="n"/>
      <c r="LGH15" s="2" t="n"/>
      <c r="LGI15" s="2" t="n"/>
      <c r="LGJ15" s="2" t="n"/>
      <c r="LGK15" s="2" t="n"/>
      <c r="LGL15" s="2" t="n"/>
      <c r="LGM15" s="2" t="n"/>
      <c r="LGN15" s="33" t="n"/>
      <c r="LGO15" s="2" t="n"/>
      <c r="LGP15" s="2" t="n"/>
      <c r="LGQ15" s="2" t="n"/>
      <c r="LGR15" s="2" t="n"/>
      <c r="LGS15" s="2" t="n"/>
      <c r="LGT15" s="2" t="n"/>
      <c r="LGU15" s="2" t="n"/>
      <c r="LGV15" s="2" t="n"/>
      <c r="LGW15" s="2" t="n"/>
      <c r="LGX15" s="2" t="n"/>
      <c r="LGY15" s="2" t="n"/>
      <c r="LGZ15" s="2" t="n"/>
      <c r="LHA15" s="33" t="n"/>
      <c r="LHB15" s="2" t="n"/>
      <c r="LHC15" s="2" t="n"/>
      <c r="LHD15" s="2" t="n"/>
      <c r="LHE15" s="2" t="n"/>
      <c r="LHF15" s="2" t="n"/>
      <c r="LHG15" s="2" t="n"/>
      <c r="LHH15" s="2" t="n"/>
      <c r="LHI15" s="2" t="n"/>
      <c r="LHJ15" s="2" t="n"/>
      <c r="LHK15" s="2" t="n"/>
      <c r="LHL15" s="2" t="n"/>
      <c r="LHM15" s="2" t="n"/>
      <c r="LHN15" s="33" t="n"/>
      <c r="LHO15" s="2" t="n"/>
      <c r="LHP15" s="2" t="n"/>
      <c r="LHQ15" s="2" t="n"/>
      <c r="LHR15" s="2" t="n"/>
      <c r="LHS15" s="2" t="n"/>
      <c r="LHT15" s="2" t="n"/>
      <c r="LHU15" s="2" t="n"/>
      <c r="LHV15" s="2" t="n"/>
      <c r="LHW15" s="2" t="n"/>
      <c r="LHX15" s="2" t="n"/>
      <c r="LHY15" s="2" t="n"/>
      <c r="LHZ15" s="2" t="n"/>
      <c r="LIA15" s="33" t="n"/>
      <c r="LIB15" s="2" t="n"/>
      <c r="LIC15" s="2" t="n"/>
      <c r="LID15" s="2" t="n"/>
      <c r="LIE15" s="2" t="n"/>
      <c r="LIF15" s="2" t="n"/>
      <c r="LIG15" s="2" t="n"/>
      <c r="LIH15" s="2" t="n"/>
      <c r="LII15" s="2" t="n"/>
      <c r="LIJ15" s="2" t="n"/>
      <c r="LIK15" s="2" t="n"/>
      <c r="LIL15" s="2" t="n"/>
      <c r="LIM15" s="2" t="n"/>
      <c r="LIN15" s="33" t="n"/>
      <c r="LIO15" s="2" t="n"/>
      <c r="LIP15" s="2" t="n"/>
      <c r="LIQ15" s="2" t="n"/>
      <c r="LIR15" s="2" t="n"/>
      <c r="LIS15" s="2" t="n"/>
      <c r="LIT15" s="2" t="n"/>
      <c r="LIU15" s="2" t="n"/>
      <c r="LIV15" s="2" t="n"/>
      <c r="LIW15" s="2" t="n"/>
      <c r="LIX15" s="2" t="n"/>
      <c r="LIY15" s="2" t="n"/>
      <c r="LIZ15" s="2" t="n"/>
      <c r="LJA15" s="33" t="n"/>
      <c r="LJB15" s="2" t="n"/>
      <c r="LJC15" s="2" t="n"/>
      <c r="LJD15" s="2" t="n"/>
      <c r="LJE15" s="2" t="n"/>
      <c r="LJF15" s="2" t="n"/>
      <c r="LJG15" s="2" t="n"/>
      <c r="LJH15" s="2" t="n"/>
      <c r="LJI15" s="2" t="n"/>
      <c r="LJJ15" s="2" t="n"/>
      <c r="LJK15" s="2" t="n"/>
      <c r="LJL15" s="2" t="n"/>
      <c r="LJM15" s="2" t="n"/>
      <c r="LJN15" s="33" t="n"/>
      <c r="LJO15" s="2" t="n"/>
      <c r="LJP15" s="2" t="n"/>
      <c r="LJQ15" s="2" t="n"/>
      <c r="LJR15" s="2" t="n"/>
      <c r="LJS15" s="2" t="n"/>
      <c r="LJT15" s="2" t="n"/>
      <c r="LJU15" s="2" t="n"/>
      <c r="LJV15" s="2" t="n"/>
      <c r="LJW15" s="2" t="n"/>
      <c r="LJX15" s="2" t="n"/>
      <c r="LJY15" s="2" t="n"/>
      <c r="LJZ15" s="2" t="n"/>
      <c r="LKA15" s="33" t="n"/>
      <c r="LKB15" s="2" t="n"/>
      <c r="LKC15" s="2" t="n"/>
      <c r="LKD15" s="2" t="n"/>
      <c r="LKE15" s="2" t="n"/>
      <c r="LKF15" s="2" t="n"/>
      <c r="LKG15" s="2" t="n"/>
      <c r="LKH15" s="2" t="n"/>
      <c r="LKI15" s="2" t="n"/>
      <c r="LKJ15" s="2" t="n"/>
      <c r="LKK15" s="2" t="n"/>
      <c r="LKL15" s="2" t="n"/>
      <c r="LKM15" s="2" t="n"/>
      <c r="LKN15" s="33" t="n"/>
      <c r="LKO15" s="2" t="n"/>
      <c r="LKP15" s="2" t="n"/>
      <c r="LKQ15" s="2" t="n"/>
      <c r="LKR15" s="2" t="n"/>
      <c r="LKS15" s="2" t="n"/>
      <c r="LKT15" s="2" t="n"/>
      <c r="LKU15" s="2" t="n"/>
      <c r="LKV15" s="2" t="n"/>
      <c r="LKW15" s="2" t="n"/>
      <c r="LKX15" s="2" t="n"/>
      <c r="LKY15" s="2" t="n"/>
      <c r="LKZ15" s="2" t="n"/>
      <c r="LLA15" s="33" t="n"/>
      <c r="LLB15" s="2" t="n"/>
      <c r="LLC15" s="2" t="n"/>
      <c r="LLD15" s="2" t="n"/>
      <c r="LLE15" s="2" t="n"/>
      <c r="LLF15" s="2" t="n"/>
      <c r="LLG15" s="2" t="n"/>
      <c r="LLH15" s="2" t="n"/>
      <c r="LLI15" s="2" t="n"/>
      <c r="LLJ15" s="2" t="n"/>
      <c r="LLK15" s="2" t="n"/>
      <c r="LLL15" s="2" t="n"/>
      <c r="LLM15" s="2" t="n"/>
      <c r="LLN15" s="33" t="n"/>
      <c r="LLO15" s="2" t="n"/>
      <c r="LLP15" s="2" t="n"/>
      <c r="LLQ15" s="2" t="n"/>
      <c r="LLR15" s="2" t="n"/>
      <c r="LLS15" s="2" t="n"/>
      <c r="LLT15" s="2" t="n"/>
      <c r="LLU15" s="2" t="n"/>
      <c r="LLV15" s="2" t="n"/>
      <c r="LLW15" s="2" t="n"/>
      <c r="LLX15" s="2" t="n"/>
      <c r="LLY15" s="2" t="n"/>
      <c r="LLZ15" s="2" t="n"/>
      <c r="LMA15" s="33" t="n"/>
      <c r="LMB15" s="2" t="n"/>
      <c r="LMC15" s="2" t="n"/>
      <c r="LMD15" s="2" t="n"/>
      <c r="LME15" s="2" t="n"/>
      <c r="LMF15" s="2" t="n"/>
      <c r="LMG15" s="2" t="n"/>
      <c r="LMH15" s="2" t="n"/>
      <c r="LMI15" s="2" t="n"/>
      <c r="LMJ15" s="2" t="n"/>
      <c r="LMK15" s="2" t="n"/>
      <c r="LML15" s="2" t="n"/>
      <c r="LMM15" s="2" t="n"/>
      <c r="LMN15" s="33" t="n"/>
      <c r="LMO15" s="2" t="n"/>
      <c r="LMP15" s="2" t="n"/>
      <c r="LMQ15" s="2" t="n"/>
      <c r="LMR15" s="2" t="n"/>
      <c r="LMS15" s="2" t="n"/>
      <c r="LMT15" s="2" t="n"/>
      <c r="LMU15" s="2" t="n"/>
      <c r="LMV15" s="2" t="n"/>
      <c r="LMW15" s="2" t="n"/>
      <c r="LMX15" s="2" t="n"/>
      <c r="LMY15" s="2" t="n"/>
      <c r="LMZ15" s="2" t="n"/>
      <c r="LNA15" s="33" t="n"/>
      <c r="LNB15" s="2" t="n"/>
      <c r="LNC15" s="2" t="n"/>
      <c r="LND15" s="2" t="n"/>
      <c r="LNE15" s="2" t="n"/>
      <c r="LNF15" s="2" t="n"/>
      <c r="LNG15" s="2" t="n"/>
      <c r="LNH15" s="2" t="n"/>
      <c r="LNI15" s="2" t="n"/>
      <c r="LNJ15" s="2" t="n"/>
      <c r="LNK15" s="2" t="n"/>
      <c r="LNL15" s="2" t="n"/>
      <c r="LNM15" s="2" t="n"/>
      <c r="LNN15" s="33" t="n"/>
      <c r="LNO15" s="2" t="n"/>
      <c r="LNP15" s="2" t="n"/>
      <c r="LNQ15" s="2" t="n"/>
      <c r="LNR15" s="2" t="n"/>
      <c r="LNS15" s="2" t="n"/>
      <c r="LNT15" s="2" t="n"/>
      <c r="LNU15" s="2" t="n"/>
      <c r="LNV15" s="2" t="n"/>
      <c r="LNW15" s="2" t="n"/>
      <c r="LNX15" s="2" t="n"/>
      <c r="LNY15" s="2" t="n"/>
      <c r="LNZ15" s="2" t="n"/>
      <c r="LOA15" s="33" t="n"/>
      <c r="LOB15" s="2" t="n"/>
      <c r="LOC15" s="2" t="n"/>
      <c r="LOD15" s="2" t="n"/>
      <c r="LOE15" s="2" t="n"/>
      <c r="LOF15" s="2" t="n"/>
      <c r="LOG15" s="2" t="n"/>
      <c r="LOH15" s="2" t="n"/>
      <c r="LOI15" s="2" t="n"/>
      <c r="LOJ15" s="2" t="n"/>
      <c r="LOK15" s="2" t="n"/>
      <c r="LOL15" s="2" t="n"/>
      <c r="LOM15" s="2" t="n"/>
      <c r="LON15" s="33" t="n"/>
      <c r="LOO15" s="2" t="n"/>
      <c r="LOP15" s="2" t="n"/>
      <c r="LOQ15" s="2" t="n"/>
      <c r="LOR15" s="2" t="n"/>
      <c r="LOS15" s="2" t="n"/>
      <c r="LOT15" s="2" t="n"/>
      <c r="LOU15" s="2" t="n"/>
      <c r="LOV15" s="2" t="n"/>
      <c r="LOW15" s="2" t="n"/>
      <c r="LOX15" s="2" t="n"/>
      <c r="LOY15" s="2" t="n"/>
      <c r="LOZ15" s="2" t="n"/>
      <c r="LPA15" s="33" t="n"/>
      <c r="LPB15" s="2" t="n"/>
      <c r="LPC15" s="2" t="n"/>
      <c r="LPD15" s="2" t="n"/>
      <c r="LPE15" s="2" t="n"/>
      <c r="LPF15" s="2" t="n"/>
      <c r="LPG15" s="2" t="n"/>
      <c r="LPH15" s="2" t="n"/>
      <c r="LPI15" s="2" t="n"/>
      <c r="LPJ15" s="2" t="n"/>
      <c r="LPK15" s="2" t="n"/>
      <c r="LPL15" s="2" t="n"/>
      <c r="LPM15" s="2" t="n"/>
      <c r="LPN15" s="33" t="n"/>
      <c r="LPO15" s="2" t="n"/>
      <c r="LPP15" s="2" t="n"/>
      <c r="LPQ15" s="2" t="n"/>
      <c r="LPR15" s="2" t="n"/>
      <c r="LPS15" s="2" t="n"/>
      <c r="LPT15" s="2" t="n"/>
      <c r="LPU15" s="2" t="n"/>
      <c r="LPV15" s="2" t="n"/>
      <c r="LPW15" s="2" t="n"/>
      <c r="LPX15" s="2" t="n"/>
      <c r="LPY15" s="2" t="n"/>
      <c r="LPZ15" s="2" t="n"/>
      <c r="LQA15" s="33" t="n"/>
      <c r="LQB15" s="2" t="n"/>
      <c r="LQC15" s="2" t="n"/>
      <c r="LQD15" s="2" t="n"/>
      <c r="LQE15" s="2" t="n"/>
      <c r="LQF15" s="2" t="n"/>
      <c r="LQG15" s="2" t="n"/>
      <c r="LQH15" s="2" t="n"/>
      <c r="LQI15" s="2" t="n"/>
      <c r="LQJ15" s="2" t="n"/>
      <c r="LQK15" s="2" t="n"/>
      <c r="LQL15" s="2" t="n"/>
      <c r="LQM15" s="2" t="n"/>
      <c r="LQN15" s="33" t="n"/>
      <c r="LQO15" s="2" t="n"/>
      <c r="LQP15" s="2" t="n"/>
      <c r="LQQ15" s="2" t="n"/>
      <c r="LQR15" s="2" t="n"/>
      <c r="LQS15" s="2" t="n"/>
      <c r="LQT15" s="2" t="n"/>
      <c r="LQU15" s="2" t="n"/>
      <c r="LQV15" s="2" t="n"/>
      <c r="LQW15" s="2" t="n"/>
      <c r="LQX15" s="2" t="n"/>
      <c r="LQY15" s="2" t="n"/>
      <c r="LQZ15" s="2" t="n"/>
      <c r="LRA15" s="33" t="n"/>
      <c r="LRB15" s="2" t="n"/>
      <c r="LRC15" s="2" t="n"/>
      <c r="LRD15" s="2" t="n"/>
      <c r="LRE15" s="2" t="n"/>
      <c r="LRF15" s="2" t="n"/>
      <c r="LRG15" s="2" t="n"/>
      <c r="LRH15" s="2" t="n"/>
      <c r="LRI15" s="2" t="n"/>
      <c r="LRJ15" s="2" t="n"/>
      <c r="LRK15" s="2" t="n"/>
      <c r="LRL15" s="2" t="n"/>
      <c r="LRM15" s="2" t="n"/>
      <c r="LRN15" s="33" t="n"/>
      <c r="LRO15" s="2" t="n"/>
      <c r="LRP15" s="2" t="n"/>
      <c r="LRQ15" s="2" t="n"/>
      <c r="LRR15" s="2" t="n"/>
      <c r="LRS15" s="2" t="n"/>
      <c r="LRT15" s="2" t="n"/>
      <c r="LRU15" s="2" t="n"/>
      <c r="LRV15" s="2" t="n"/>
      <c r="LRW15" s="2" t="n"/>
      <c r="LRX15" s="2" t="n"/>
      <c r="LRY15" s="2" t="n"/>
      <c r="LRZ15" s="2" t="n"/>
      <c r="LSA15" s="33" t="n"/>
      <c r="LSB15" s="2" t="n"/>
      <c r="LSC15" s="2" t="n"/>
      <c r="LSD15" s="2" t="n"/>
      <c r="LSE15" s="2" t="n"/>
      <c r="LSF15" s="2" t="n"/>
      <c r="LSG15" s="2" t="n"/>
      <c r="LSH15" s="2" t="n"/>
      <c r="LSI15" s="2" t="n"/>
      <c r="LSJ15" s="2" t="n"/>
      <c r="LSK15" s="2" t="n"/>
      <c r="LSL15" s="2" t="n"/>
      <c r="LSM15" s="2" t="n"/>
      <c r="LSN15" s="33" t="n"/>
      <c r="LSO15" s="2" t="n"/>
      <c r="LSP15" s="2" t="n"/>
      <c r="LSQ15" s="2" t="n"/>
      <c r="LSR15" s="2" t="n"/>
      <c r="LSS15" s="2" t="n"/>
      <c r="LST15" s="2" t="n"/>
      <c r="LSU15" s="2" t="n"/>
      <c r="LSV15" s="2" t="n"/>
      <c r="LSW15" s="2" t="n"/>
      <c r="LSX15" s="2" t="n"/>
      <c r="LSY15" s="2" t="n"/>
      <c r="LSZ15" s="2" t="n"/>
      <c r="LTA15" s="33" t="n"/>
      <c r="LTB15" s="2" t="n"/>
      <c r="LTC15" s="2" t="n"/>
      <c r="LTD15" s="2" t="n"/>
      <c r="LTE15" s="2" t="n"/>
      <c r="LTF15" s="2" t="n"/>
      <c r="LTG15" s="2" t="n"/>
      <c r="LTH15" s="2" t="n"/>
      <c r="LTI15" s="2" t="n"/>
      <c r="LTJ15" s="2" t="n"/>
      <c r="LTK15" s="2" t="n"/>
      <c r="LTL15" s="2" t="n"/>
      <c r="LTM15" s="2" t="n"/>
      <c r="LTN15" s="33" t="n"/>
      <c r="LTO15" s="2" t="n"/>
      <c r="LTP15" s="2" t="n"/>
      <c r="LTQ15" s="2" t="n"/>
      <c r="LTR15" s="2" t="n"/>
      <c r="LTS15" s="2" t="n"/>
      <c r="LTT15" s="2" t="n"/>
      <c r="LTU15" s="2" t="n"/>
      <c r="LTV15" s="2" t="n"/>
      <c r="LTW15" s="2" t="n"/>
      <c r="LTX15" s="2" t="n"/>
      <c r="LTY15" s="2" t="n"/>
      <c r="LTZ15" s="2" t="n"/>
      <c r="LUA15" s="33" t="n"/>
      <c r="LUB15" s="2" t="n"/>
      <c r="LUC15" s="2" t="n"/>
      <c r="LUD15" s="2" t="n"/>
      <c r="LUE15" s="2" t="n"/>
      <c r="LUF15" s="2" t="n"/>
      <c r="LUG15" s="2" t="n"/>
      <c r="LUH15" s="2" t="n"/>
      <c r="LUI15" s="2" t="n"/>
      <c r="LUJ15" s="2" t="n"/>
      <c r="LUK15" s="2" t="n"/>
      <c r="LUL15" s="2" t="n"/>
      <c r="LUM15" s="2" t="n"/>
      <c r="LUN15" s="33" t="n"/>
      <c r="LUO15" s="2" t="n"/>
      <c r="LUP15" s="2" t="n"/>
      <c r="LUQ15" s="2" t="n"/>
      <c r="LUR15" s="2" t="n"/>
      <c r="LUS15" s="2" t="n"/>
      <c r="LUT15" s="2" t="n"/>
      <c r="LUU15" s="2" t="n"/>
      <c r="LUV15" s="2" t="n"/>
      <c r="LUW15" s="2" t="n"/>
      <c r="LUX15" s="2" t="n"/>
      <c r="LUY15" s="2" t="n"/>
      <c r="LUZ15" s="2" t="n"/>
      <c r="LVA15" s="33" t="n"/>
      <c r="LVB15" s="2" t="n"/>
      <c r="LVC15" s="2" t="n"/>
      <c r="LVD15" s="2" t="n"/>
      <c r="LVE15" s="2" t="n"/>
      <c r="LVF15" s="2" t="n"/>
      <c r="LVG15" s="2" t="n"/>
      <c r="LVH15" s="2" t="n"/>
      <c r="LVI15" s="2" t="n"/>
      <c r="LVJ15" s="2" t="n"/>
      <c r="LVK15" s="2" t="n"/>
      <c r="LVL15" s="2" t="n"/>
      <c r="LVM15" s="2" t="n"/>
      <c r="LVN15" s="33" t="n"/>
      <c r="LVO15" s="2" t="n"/>
      <c r="LVP15" s="2" t="n"/>
      <c r="LVQ15" s="2" t="n"/>
      <c r="LVR15" s="2" t="n"/>
      <c r="LVS15" s="2" t="n"/>
      <c r="LVT15" s="2" t="n"/>
      <c r="LVU15" s="2" t="n"/>
      <c r="LVV15" s="2" t="n"/>
      <c r="LVW15" s="2" t="n"/>
      <c r="LVX15" s="2" t="n"/>
      <c r="LVY15" s="2" t="n"/>
      <c r="LVZ15" s="2" t="n"/>
      <c r="LWA15" s="33" t="n"/>
      <c r="LWB15" s="2" t="n"/>
      <c r="LWC15" s="2" t="n"/>
      <c r="LWD15" s="2" t="n"/>
      <c r="LWE15" s="2" t="n"/>
      <c r="LWF15" s="2" t="n"/>
      <c r="LWG15" s="2" t="n"/>
      <c r="LWH15" s="2" t="n"/>
      <c r="LWI15" s="2" t="n"/>
      <c r="LWJ15" s="2" t="n"/>
      <c r="LWK15" s="2" t="n"/>
      <c r="LWL15" s="2" t="n"/>
      <c r="LWM15" s="2" t="n"/>
      <c r="LWN15" s="33" t="n"/>
      <c r="LWO15" s="2" t="n"/>
      <c r="LWP15" s="2" t="n"/>
      <c r="LWQ15" s="2" t="n"/>
      <c r="LWR15" s="2" t="n"/>
      <c r="LWS15" s="2" t="n"/>
      <c r="LWT15" s="2" t="n"/>
      <c r="LWU15" s="2" t="n"/>
      <c r="LWV15" s="2" t="n"/>
      <c r="LWW15" s="2" t="n"/>
      <c r="LWX15" s="2" t="n"/>
      <c r="LWY15" s="2" t="n"/>
      <c r="LWZ15" s="2" t="n"/>
      <c r="LXA15" s="33" t="n"/>
      <c r="LXB15" s="2" t="n"/>
      <c r="LXC15" s="2" t="n"/>
      <c r="LXD15" s="2" t="n"/>
      <c r="LXE15" s="2" t="n"/>
      <c r="LXF15" s="2" t="n"/>
      <c r="LXG15" s="2" t="n"/>
      <c r="LXH15" s="2" t="n"/>
      <c r="LXI15" s="2" t="n"/>
      <c r="LXJ15" s="2" t="n"/>
      <c r="LXK15" s="2" t="n"/>
      <c r="LXL15" s="2" t="n"/>
      <c r="LXM15" s="2" t="n"/>
      <c r="LXN15" s="33" t="n"/>
      <c r="LXO15" s="2" t="n"/>
      <c r="LXP15" s="2" t="n"/>
      <c r="LXQ15" s="2" t="n"/>
      <c r="LXR15" s="2" t="n"/>
      <c r="LXS15" s="2" t="n"/>
      <c r="LXT15" s="2" t="n"/>
      <c r="LXU15" s="2" t="n"/>
      <c r="LXV15" s="2" t="n"/>
      <c r="LXW15" s="2" t="n"/>
      <c r="LXX15" s="2" t="n"/>
      <c r="LXY15" s="2" t="n"/>
      <c r="LXZ15" s="2" t="n"/>
      <c r="LYA15" s="33" t="n"/>
      <c r="LYB15" s="2" t="n"/>
      <c r="LYC15" s="2" t="n"/>
      <c r="LYD15" s="2" t="n"/>
      <c r="LYE15" s="2" t="n"/>
      <c r="LYF15" s="2" t="n"/>
      <c r="LYG15" s="2" t="n"/>
      <c r="LYH15" s="2" t="n"/>
      <c r="LYI15" s="2" t="n"/>
      <c r="LYJ15" s="2" t="n"/>
      <c r="LYK15" s="2" t="n"/>
      <c r="LYL15" s="2" t="n"/>
      <c r="LYM15" s="2" t="n"/>
      <c r="LYN15" s="33" t="n"/>
      <c r="LYO15" s="2" t="n"/>
      <c r="LYP15" s="2" t="n"/>
      <c r="LYQ15" s="2" t="n"/>
      <c r="LYR15" s="2" t="n"/>
      <c r="LYS15" s="2" t="n"/>
      <c r="LYT15" s="2" t="n"/>
      <c r="LYU15" s="2" t="n"/>
      <c r="LYV15" s="2" t="n"/>
      <c r="LYW15" s="2" t="n"/>
      <c r="LYX15" s="2" t="n"/>
      <c r="LYY15" s="2" t="n"/>
      <c r="LYZ15" s="2" t="n"/>
      <c r="LZA15" s="33" t="n"/>
      <c r="LZB15" s="2" t="n"/>
      <c r="LZC15" s="2" t="n"/>
      <c r="LZD15" s="2" t="n"/>
      <c r="LZE15" s="2" t="n"/>
      <c r="LZF15" s="2" t="n"/>
      <c r="LZG15" s="2" t="n"/>
      <c r="LZH15" s="2" t="n"/>
      <c r="LZI15" s="2" t="n"/>
      <c r="LZJ15" s="2" t="n"/>
      <c r="LZK15" s="2" t="n"/>
      <c r="LZL15" s="2" t="n"/>
      <c r="LZM15" s="2" t="n"/>
      <c r="LZN15" s="33" t="n"/>
      <c r="LZO15" s="2" t="n"/>
      <c r="LZP15" s="2" t="n"/>
      <c r="LZQ15" s="2" t="n"/>
      <c r="LZR15" s="2" t="n"/>
      <c r="LZS15" s="2" t="n"/>
      <c r="LZT15" s="2" t="n"/>
      <c r="LZU15" s="2" t="n"/>
      <c r="LZV15" s="2" t="n"/>
      <c r="LZW15" s="2" t="n"/>
      <c r="LZX15" s="2" t="n"/>
      <c r="LZY15" s="2" t="n"/>
      <c r="LZZ15" s="2" t="n"/>
      <c r="MAA15" s="33" t="n"/>
      <c r="MAB15" s="2" t="n"/>
      <c r="MAC15" s="2" t="n"/>
      <c r="MAD15" s="2" t="n"/>
      <c r="MAE15" s="2" t="n"/>
      <c r="MAF15" s="2" t="n"/>
      <c r="MAG15" s="2" t="n"/>
      <c r="MAH15" s="2" t="n"/>
      <c r="MAI15" s="2" t="n"/>
      <c r="MAJ15" s="2" t="n"/>
      <c r="MAK15" s="2" t="n"/>
      <c r="MAL15" s="2" t="n"/>
      <c r="MAM15" s="2" t="n"/>
      <c r="MAN15" s="33" t="n"/>
      <c r="MAO15" s="2" t="n"/>
      <c r="MAP15" s="2" t="n"/>
      <c r="MAQ15" s="2" t="n"/>
      <c r="MAR15" s="2" t="n"/>
      <c r="MAS15" s="2" t="n"/>
      <c r="MAT15" s="2" t="n"/>
      <c r="MAU15" s="2" t="n"/>
      <c r="MAV15" s="2" t="n"/>
      <c r="MAW15" s="2" t="n"/>
      <c r="MAX15" s="2" t="n"/>
      <c r="MAY15" s="2" t="n"/>
      <c r="MAZ15" s="2" t="n"/>
      <c r="MBA15" s="33" t="n"/>
      <c r="MBB15" s="2" t="n"/>
      <c r="MBC15" s="2" t="n"/>
      <c r="MBD15" s="2" t="n"/>
      <c r="MBE15" s="2" t="n"/>
      <c r="MBF15" s="2" t="n"/>
      <c r="MBG15" s="2" t="n"/>
      <c r="MBH15" s="2" t="n"/>
      <c r="MBI15" s="2" t="n"/>
      <c r="MBJ15" s="2" t="n"/>
      <c r="MBK15" s="2" t="n"/>
      <c r="MBL15" s="2" t="n"/>
      <c r="MBM15" s="2" t="n"/>
      <c r="MBN15" s="33" t="n"/>
      <c r="MBO15" s="2" t="n"/>
      <c r="MBP15" s="2" t="n"/>
      <c r="MBQ15" s="2" t="n"/>
      <c r="MBR15" s="2" t="n"/>
      <c r="MBS15" s="2" t="n"/>
      <c r="MBT15" s="2" t="n"/>
      <c r="MBU15" s="2" t="n"/>
      <c r="MBV15" s="2" t="n"/>
      <c r="MBW15" s="2" t="n"/>
      <c r="MBX15" s="2" t="n"/>
      <c r="MBY15" s="2" t="n"/>
      <c r="MBZ15" s="2" t="n"/>
      <c r="MCA15" s="33" t="n"/>
      <c r="MCB15" s="2" t="n"/>
      <c r="MCC15" s="2" t="n"/>
      <c r="MCD15" s="2" t="n"/>
      <c r="MCE15" s="2" t="n"/>
      <c r="MCF15" s="2" t="n"/>
      <c r="MCG15" s="2" t="n"/>
      <c r="MCH15" s="2" t="n"/>
      <c r="MCI15" s="2" t="n"/>
      <c r="MCJ15" s="2" t="n"/>
      <c r="MCK15" s="2" t="n"/>
      <c r="MCL15" s="2" t="n"/>
      <c r="MCM15" s="2" t="n"/>
      <c r="MCN15" s="33" t="n"/>
      <c r="MCO15" s="2" t="n"/>
      <c r="MCP15" s="2" t="n"/>
      <c r="MCQ15" s="2" t="n"/>
      <c r="MCR15" s="2" t="n"/>
      <c r="MCS15" s="2" t="n"/>
      <c r="MCT15" s="2" t="n"/>
      <c r="MCU15" s="2" t="n"/>
      <c r="MCV15" s="2" t="n"/>
      <c r="MCW15" s="2" t="n"/>
      <c r="MCX15" s="2" t="n"/>
      <c r="MCY15" s="2" t="n"/>
      <c r="MCZ15" s="2" t="n"/>
      <c r="MDA15" s="33" t="n"/>
      <c r="MDB15" s="2" t="n"/>
      <c r="MDC15" s="2" t="n"/>
      <c r="MDD15" s="2" t="n"/>
      <c r="MDE15" s="2" t="n"/>
      <c r="MDF15" s="2" t="n"/>
      <c r="MDG15" s="2" t="n"/>
      <c r="MDH15" s="2" t="n"/>
      <c r="MDI15" s="2" t="n"/>
      <c r="MDJ15" s="2" t="n"/>
      <c r="MDK15" s="2" t="n"/>
      <c r="MDL15" s="2" t="n"/>
      <c r="MDM15" s="2" t="n"/>
      <c r="MDN15" s="33" t="n"/>
      <c r="MDO15" s="2" t="n"/>
      <c r="MDP15" s="2" t="n"/>
      <c r="MDQ15" s="2" t="n"/>
      <c r="MDR15" s="2" t="n"/>
      <c r="MDS15" s="2" t="n"/>
      <c r="MDT15" s="2" t="n"/>
      <c r="MDU15" s="2" t="n"/>
      <c r="MDV15" s="2" t="n"/>
      <c r="MDW15" s="2" t="n"/>
      <c r="MDX15" s="2" t="n"/>
      <c r="MDY15" s="2" t="n"/>
      <c r="MDZ15" s="2" t="n"/>
      <c r="MEA15" s="33" t="n"/>
      <c r="MEB15" s="2" t="n"/>
      <c r="MEC15" s="2" t="n"/>
      <c r="MED15" s="2" t="n"/>
      <c r="MEE15" s="2" t="n"/>
      <c r="MEF15" s="2" t="n"/>
      <c r="MEG15" s="2" t="n"/>
      <c r="MEH15" s="2" t="n"/>
      <c r="MEI15" s="2" t="n"/>
      <c r="MEJ15" s="2" t="n"/>
      <c r="MEK15" s="2" t="n"/>
      <c r="MEL15" s="2" t="n"/>
      <c r="MEM15" s="2" t="n"/>
      <c r="MEN15" s="33" t="n"/>
      <c r="MEO15" s="2" t="n"/>
      <c r="MEP15" s="2" t="n"/>
      <c r="MEQ15" s="2" t="n"/>
      <c r="MER15" s="2" t="n"/>
      <c r="MES15" s="2" t="n"/>
      <c r="MET15" s="2" t="n"/>
      <c r="MEU15" s="2" t="n"/>
      <c r="MEV15" s="2" t="n"/>
      <c r="MEW15" s="2" t="n"/>
      <c r="MEX15" s="2" t="n"/>
      <c r="MEY15" s="2" t="n"/>
      <c r="MEZ15" s="2" t="n"/>
      <c r="MFA15" s="33" t="n"/>
      <c r="MFB15" s="2" t="n"/>
      <c r="MFC15" s="2" t="n"/>
      <c r="MFD15" s="2" t="n"/>
      <c r="MFE15" s="2" t="n"/>
      <c r="MFF15" s="2" t="n"/>
      <c r="MFG15" s="2" t="n"/>
      <c r="MFH15" s="2" t="n"/>
      <c r="MFI15" s="2" t="n"/>
      <c r="MFJ15" s="2" t="n"/>
      <c r="MFK15" s="2" t="n"/>
      <c r="MFL15" s="2" t="n"/>
      <c r="MFM15" s="2" t="n"/>
      <c r="MFN15" s="33" t="n"/>
      <c r="MFO15" s="2" t="n"/>
      <c r="MFP15" s="2" t="n"/>
      <c r="MFQ15" s="2" t="n"/>
      <c r="MFR15" s="2" t="n"/>
      <c r="MFS15" s="2" t="n"/>
      <c r="MFT15" s="2" t="n"/>
      <c r="MFU15" s="2" t="n"/>
      <c r="MFV15" s="2" t="n"/>
      <c r="MFW15" s="2" t="n"/>
      <c r="MFX15" s="2" t="n"/>
      <c r="MFY15" s="2" t="n"/>
      <c r="MFZ15" s="2" t="n"/>
      <c r="MGA15" s="33" t="n"/>
      <c r="MGB15" s="2" t="n"/>
      <c r="MGC15" s="2" t="n"/>
      <c r="MGD15" s="2" t="n"/>
      <c r="MGE15" s="2" t="n"/>
      <c r="MGF15" s="2" t="n"/>
      <c r="MGG15" s="2" t="n"/>
      <c r="MGH15" s="2" t="n"/>
      <c r="MGI15" s="2" t="n"/>
      <c r="MGJ15" s="2" t="n"/>
      <c r="MGK15" s="2" t="n"/>
      <c r="MGL15" s="2" t="n"/>
      <c r="MGM15" s="2" t="n"/>
      <c r="MGN15" s="33" t="n"/>
      <c r="MGO15" s="2" t="n"/>
      <c r="MGP15" s="2" t="n"/>
      <c r="MGQ15" s="2" t="n"/>
      <c r="MGR15" s="2" t="n"/>
      <c r="MGS15" s="2" t="n"/>
      <c r="MGT15" s="2" t="n"/>
      <c r="MGU15" s="2" t="n"/>
      <c r="MGV15" s="2" t="n"/>
      <c r="MGW15" s="2" t="n"/>
      <c r="MGX15" s="2" t="n"/>
      <c r="MGY15" s="2" t="n"/>
      <c r="MGZ15" s="2" t="n"/>
      <c r="MHA15" s="33" t="n"/>
      <c r="MHB15" s="2" t="n"/>
      <c r="MHC15" s="2" t="n"/>
      <c r="MHD15" s="2" t="n"/>
      <c r="MHE15" s="2" t="n"/>
      <c r="MHF15" s="2" t="n"/>
      <c r="MHG15" s="2" t="n"/>
      <c r="MHH15" s="2" t="n"/>
      <c r="MHI15" s="2" t="n"/>
      <c r="MHJ15" s="2" t="n"/>
      <c r="MHK15" s="2" t="n"/>
      <c r="MHL15" s="2" t="n"/>
      <c r="MHM15" s="2" t="n"/>
      <c r="MHN15" s="33" t="n"/>
      <c r="MHO15" s="2" t="n"/>
      <c r="MHP15" s="2" t="n"/>
      <c r="MHQ15" s="2" t="n"/>
      <c r="MHR15" s="2" t="n"/>
      <c r="MHS15" s="2" t="n"/>
      <c r="MHT15" s="2" t="n"/>
      <c r="MHU15" s="2" t="n"/>
      <c r="MHV15" s="2" t="n"/>
      <c r="MHW15" s="2" t="n"/>
      <c r="MHX15" s="2" t="n"/>
      <c r="MHY15" s="2" t="n"/>
      <c r="MHZ15" s="2" t="n"/>
      <c r="MIA15" s="33" t="n"/>
      <c r="MIB15" s="2" t="n"/>
      <c r="MIC15" s="2" t="n"/>
      <c r="MID15" s="2" t="n"/>
      <c r="MIE15" s="2" t="n"/>
      <c r="MIF15" s="2" t="n"/>
      <c r="MIG15" s="2" t="n"/>
      <c r="MIH15" s="2" t="n"/>
      <c r="MII15" s="2" t="n"/>
      <c r="MIJ15" s="2" t="n"/>
      <c r="MIK15" s="2" t="n"/>
      <c r="MIL15" s="2" t="n"/>
      <c r="MIM15" s="2" t="n"/>
      <c r="MIN15" s="33" t="n"/>
      <c r="MIO15" s="2" t="n"/>
      <c r="MIP15" s="2" t="n"/>
      <c r="MIQ15" s="2" t="n"/>
      <c r="MIR15" s="2" t="n"/>
      <c r="MIS15" s="2" t="n"/>
      <c r="MIT15" s="2" t="n"/>
      <c r="MIU15" s="2" t="n"/>
      <c r="MIV15" s="2" t="n"/>
      <c r="MIW15" s="2" t="n"/>
      <c r="MIX15" s="2" t="n"/>
      <c r="MIY15" s="2" t="n"/>
      <c r="MIZ15" s="2" t="n"/>
      <c r="MJA15" s="33" t="n"/>
      <c r="MJB15" s="2" t="n"/>
      <c r="MJC15" s="2" t="n"/>
      <c r="MJD15" s="2" t="n"/>
      <c r="MJE15" s="2" t="n"/>
      <c r="MJF15" s="2" t="n"/>
      <c r="MJG15" s="2" t="n"/>
      <c r="MJH15" s="2" t="n"/>
      <c r="MJI15" s="2" t="n"/>
      <c r="MJJ15" s="2" t="n"/>
      <c r="MJK15" s="2" t="n"/>
      <c r="MJL15" s="2" t="n"/>
      <c r="MJM15" s="2" t="n"/>
      <c r="MJN15" s="33" t="n"/>
      <c r="MJO15" s="2" t="n"/>
      <c r="MJP15" s="2" t="n"/>
      <c r="MJQ15" s="2" t="n"/>
      <c r="MJR15" s="2" t="n"/>
      <c r="MJS15" s="2" t="n"/>
      <c r="MJT15" s="2" t="n"/>
      <c r="MJU15" s="2" t="n"/>
      <c r="MJV15" s="2" t="n"/>
      <c r="MJW15" s="2" t="n"/>
      <c r="MJX15" s="2" t="n"/>
      <c r="MJY15" s="2" t="n"/>
      <c r="MJZ15" s="2" t="n"/>
      <c r="MKA15" s="33" t="n"/>
      <c r="MKB15" s="2" t="n"/>
      <c r="MKC15" s="2" t="n"/>
      <c r="MKD15" s="2" t="n"/>
      <c r="MKE15" s="2" t="n"/>
      <c r="MKF15" s="2" t="n"/>
      <c r="MKG15" s="2" t="n"/>
      <c r="MKH15" s="2" t="n"/>
      <c r="MKI15" s="2" t="n"/>
      <c r="MKJ15" s="2" t="n"/>
      <c r="MKK15" s="2" t="n"/>
      <c r="MKL15" s="2" t="n"/>
      <c r="MKM15" s="2" t="n"/>
      <c r="MKN15" s="33" t="n"/>
      <c r="MKO15" s="2" t="n"/>
      <c r="MKP15" s="2" t="n"/>
      <c r="MKQ15" s="2" t="n"/>
      <c r="MKR15" s="2" t="n"/>
      <c r="MKS15" s="2" t="n"/>
      <c r="MKT15" s="2" t="n"/>
      <c r="MKU15" s="2" t="n"/>
      <c r="MKV15" s="2" t="n"/>
      <c r="MKW15" s="2" t="n"/>
      <c r="MKX15" s="2" t="n"/>
      <c r="MKY15" s="2" t="n"/>
      <c r="MKZ15" s="2" t="n"/>
      <c r="MLA15" s="33" t="n"/>
      <c r="MLB15" s="2" t="n"/>
      <c r="MLC15" s="2" t="n"/>
      <c r="MLD15" s="2" t="n"/>
      <c r="MLE15" s="2" t="n"/>
      <c r="MLF15" s="2" t="n"/>
      <c r="MLG15" s="2" t="n"/>
      <c r="MLH15" s="2" t="n"/>
      <c r="MLI15" s="2" t="n"/>
      <c r="MLJ15" s="2" t="n"/>
      <c r="MLK15" s="2" t="n"/>
      <c r="MLL15" s="2" t="n"/>
      <c r="MLM15" s="2" t="n"/>
      <c r="MLN15" s="33" t="n"/>
      <c r="MLO15" s="2" t="n"/>
      <c r="MLP15" s="2" t="n"/>
      <c r="MLQ15" s="2" t="n"/>
      <c r="MLR15" s="2" t="n"/>
      <c r="MLS15" s="2" t="n"/>
      <c r="MLT15" s="2" t="n"/>
      <c r="MLU15" s="2" t="n"/>
      <c r="MLV15" s="2" t="n"/>
      <c r="MLW15" s="2" t="n"/>
      <c r="MLX15" s="2" t="n"/>
      <c r="MLY15" s="2" t="n"/>
      <c r="MLZ15" s="2" t="n"/>
      <c r="MMA15" s="33" t="n"/>
      <c r="MMB15" s="2" t="n"/>
      <c r="MMC15" s="2" t="n"/>
      <c r="MMD15" s="2" t="n"/>
      <c r="MME15" s="2" t="n"/>
      <c r="MMF15" s="2" t="n"/>
      <c r="MMG15" s="2" t="n"/>
      <c r="MMH15" s="2" t="n"/>
      <c r="MMI15" s="2" t="n"/>
      <c r="MMJ15" s="2" t="n"/>
      <c r="MMK15" s="2" t="n"/>
      <c r="MML15" s="2" t="n"/>
      <c r="MMM15" s="2" t="n"/>
      <c r="MMN15" s="33" t="n"/>
      <c r="MMO15" s="2" t="n"/>
      <c r="MMP15" s="2" t="n"/>
      <c r="MMQ15" s="2" t="n"/>
      <c r="MMR15" s="2" t="n"/>
      <c r="MMS15" s="2" t="n"/>
      <c r="MMT15" s="2" t="n"/>
      <c r="MMU15" s="2" t="n"/>
      <c r="MMV15" s="2" t="n"/>
      <c r="MMW15" s="2" t="n"/>
      <c r="MMX15" s="2" t="n"/>
      <c r="MMY15" s="2" t="n"/>
      <c r="MMZ15" s="2" t="n"/>
      <c r="MNA15" s="33" t="n"/>
      <c r="MNB15" s="2" t="n"/>
      <c r="MNC15" s="2" t="n"/>
      <c r="MND15" s="2" t="n"/>
      <c r="MNE15" s="2" t="n"/>
      <c r="MNF15" s="2" t="n"/>
      <c r="MNG15" s="2" t="n"/>
      <c r="MNH15" s="2" t="n"/>
      <c r="MNI15" s="2" t="n"/>
      <c r="MNJ15" s="2" t="n"/>
      <c r="MNK15" s="2" t="n"/>
      <c r="MNL15" s="2" t="n"/>
      <c r="MNM15" s="2" t="n"/>
      <c r="MNN15" s="33" t="n"/>
      <c r="MNO15" s="2" t="n"/>
      <c r="MNP15" s="2" t="n"/>
      <c r="MNQ15" s="2" t="n"/>
      <c r="MNR15" s="2" t="n"/>
      <c r="MNS15" s="2" t="n"/>
      <c r="MNT15" s="2" t="n"/>
      <c r="MNU15" s="2" t="n"/>
      <c r="MNV15" s="2" t="n"/>
      <c r="MNW15" s="2" t="n"/>
      <c r="MNX15" s="2" t="n"/>
      <c r="MNY15" s="2" t="n"/>
      <c r="MNZ15" s="2" t="n"/>
      <c r="MOA15" s="33" t="n"/>
      <c r="MOB15" s="2" t="n"/>
      <c r="MOC15" s="2" t="n"/>
      <c r="MOD15" s="2" t="n"/>
      <c r="MOE15" s="2" t="n"/>
      <c r="MOF15" s="2" t="n"/>
      <c r="MOG15" s="2" t="n"/>
      <c r="MOH15" s="2" t="n"/>
      <c r="MOI15" s="2" t="n"/>
      <c r="MOJ15" s="2" t="n"/>
      <c r="MOK15" s="2" t="n"/>
      <c r="MOL15" s="2" t="n"/>
      <c r="MOM15" s="2" t="n"/>
      <c r="MON15" s="33" t="n"/>
      <c r="MOO15" s="2" t="n"/>
      <c r="MOP15" s="2" t="n"/>
      <c r="MOQ15" s="2" t="n"/>
      <c r="MOR15" s="2" t="n"/>
      <c r="MOS15" s="2" t="n"/>
      <c r="MOT15" s="2" t="n"/>
      <c r="MOU15" s="2" t="n"/>
      <c r="MOV15" s="2" t="n"/>
      <c r="MOW15" s="2" t="n"/>
      <c r="MOX15" s="2" t="n"/>
      <c r="MOY15" s="2" t="n"/>
      <c r="MOZ15" s="2" t="n"/>
      <c r="MPA15" s="33" t="n"/>
      <c r="MPB15" s="2" t="n"/>
      <c r="MPC15" s="2" t="n"/>
      <c r="MPD15" s="2" t="n"/>
      <c r="MPE15" s="2" t="n"/>
      <c r="MPF15" s="2" t="n"/>
      <c r="MPG15" s="2" t="n"/>
      <c r="MPH15" s="2" t="n"/>
      <c r="MPI15" s="2" t="n"/>
      <c r="MPJ15" s="2" t="n"/>
      <c r="MPK15" s="2" t="n"/>
      <c r="MPL15" s="2" t="n"/>
      <c r="MPM15" s="2" t="n"/>
      <c r="MPN15" s="33" t="n"/>
      <c r="MPO15" s="2" t="n"/>
      <c r="MPP15" s="2" t="n"/>
      <c r="MPQ15" s="2" t="n"/>
      <c r="MPR15" s="2" t="n"/>
      <c r="MPS15" s="2" t="n"/>
      <c r="MPT15" s="2" t="n"/>
      <c r="MPU15" s="2" t="n"/>
      <c r="MPV15" s="2" t="n"/>
      <c r="MPW15" s="2" t="n"/>
      <c r="MPX15" s="2" t="n"/>
      <c r="MPY15" s="2" t="n"/>
      <c r="MPZ15" s="2" t="n"/>
      <c r="MQA15" s="33" t="n"/>
      <c r="MQB15" s="2" t="n"/>
      <c r="MQC15" s="2" t="n"/>
      <c r="MQD15" s="2" t="n"/>
      <c r="MQE15" s="2" t="n"/>
      <c r="MQF15" s="2" t="n"/>
      <c r="MQG15" s="2" t="n"/>
      <c r="MQH15" s="2" t="n"/>
      <c r="MQI15" s="2" t="n"/>
      <c r="MQJ15" s="2" t="n"/>
      <c r="MQK15" s="2" t="n"/>
      <c r="MQL15" s="2" t="n"/>
      <c r="MQM15" s="2" t="n"/>
      <c r="MQN15" s="33" t="n"/>
      <c r="MQO15" s="2" t="n"/>
      <c r="MQP15" s="2" t="n"/>
      <c r="MQQ15" s="2" t="n"/>
      <c r="MQR15" s="2" t="n"/>
      <c r="MQS15" s="2" t="n"/>
      <c r="MQT15" s="2" t="n"/>
      <c r="MQU15" s="2" t="n"/>
      <c r="MQV15" s="2" t="n"/>
      <c r="MQW15" s="2" t="n"/>
      <c r="MQX15" s="2" t="n"/>
      <c r="MQY15" s="2" t="n"/>
      <c r="MQZ15" s="2" t="n"/>
      <c r="MRA15" s="33" t="n"/>
      <c r="MRB15" s="2" t="n"/>
      <c r="MRC15" s="2" t="n"/>
      <c r="MRD15" s="2" t="n"/>
      <c r="MRE15" s="2" t="n"/>
      <c r="MRF15" s="2" t="n"/>
      <c r="MRG15" s="2" t="n"/>
      <c r="MRH15" s="2" t="n"/>
      <c r="MRI15" s="2" t="n"/>
      <c r="MRJ15" s="2" t="n"/>
      <c r="MRK15" s="2" t="n"/>
      <c r="MRL15" s="2" t="n"/>
      <c r="MRM15" s="2" t="n"/>
      <c r="MRN15" s="33" t="n"/>
      <c r="MRO15" s="2" t="n"/>
      <c r="MRP15" s="2" t="n"/>
      <c r="MRQ15" s="2" t="n"/>
      <c r="MRR15" s="2" t="n"/>
      <c r="MRS15" s="2" t="n"/>
      <c r="MRT15" s="2" t="n"/>
      <c r="MRU15" s="2" t="n"/>
      <c r="MRV15" s="2" t="n"/>
      <c r="MRW15" s="2" t="n"/>
      <c r="MRX15" s="2" t="n"/>
      <c r="MRY15" s="2" t="n"/>
      <c r="MRZ15" s="2" t="n"/>
      <c r="MSA15" s="33" t="n"/>
      <c r="MSB15" s="2" t="n"/>
      <c r="MSC15" s="2" t="n"/>
      <c r="MSD15" s="2" t="n"/>
      <c r="MSE15" s="2" t="n"/>
      <c r="MSF15" s="2" t="n"/>
      <c r="MSG15" s="2" t="n"/>
      <c r="MSH15" s="2" t="n"/>
      <c r="MSI15" s="2" t="n"/>
      <c r="MSJ15" s="2" t="n"/>
      <c r="MSK15" s="2" t="n"/>
      <c r="MSL15" s="2" t="n"/>
      <c r="MSM15" s="2" t="n"/>
      <c r="MSN15" s="33" t="n"/>
      <c r="MSO15" s="2" t="n"/>
      <c r="MSP15" s="2" t="n"/>
      <c r="MSQ15" s="2" t="n"/>
      <c r="MSR15" s="2" t="n"/>
      <c r="MSS15" s="2" t="n"/>
      <c r="MST15" s="2" t="n"/>
      <c r="MSU15" s="2" t="n"/>
      <c r="MSV15" s="2" t="n"/>
      <c r="MSW15" s="2" t="n"/>
      <c r="MSX15" s="2" t="n"/>
      <c r="MSY15" s="2" t="n"/>
      <c r="MSZ15" s="2" t="n"/>
      <c r="MTA15" s="33" t="n"/>
      <c r="MTB15" s="2" t="n"/>
      <c r="MTC15" s="2" t="n"/>
      <c r="MTD15" s="2" t="n"/>
      <c r="MTE15" s="2" t="n"/>
      <c r="MTF15" s="2" t="n"/>
      <c r="MTG15" s="2" t="n"/>
      <c r="MTH15" s="2" t="n"/>
      <c r="MTI15" s="2" t="n"/>
      <c r="MTJ15" s="2" t="n"/>
      <c r="MTK15" s="2" t="n"/>
      <c r="MTL15" s="2" t="n"/>
      <c r="MTM15" s="2" t="n"/>
      <c r="MTN15" s="33" t="n"/>
      <c r="MTO15" s="2" t="n"/>
      <c r="MTP15" s="2" t="n"/>
      <c r="MTQ15" s="2" t="n"/>
      <c r="MTR15" s="2" t="n"/>
      <c r="MTS15" s="2" t="n"/>
      <c r="MTT15" s="2" t="n"/>
      <c r="MTU15" s="2" t="n"/>
      <c r="MTV15" s="2" t="n"/>
      <c r="MTW15" s="2" t="n"/>
      <c r="MTX15" s="2" t="n"/>
      <c r="MTY15" s="2" t="n"/>
      <c r="MTZ15" s="2" t="n"/>
      <c r="MUA15" s="33" t="n"/>
      <c r="MUB15" s="2" t="n"/>
      <c r="MUC15" s="2" t="n"/>
      <c r="MUD15" s="2" t="n"/>
      <c r="MUE15" s="2" t="n"/>
      <c r="MUF15" s="2" t="n"/>
      <c r="MUG15" s="2" t="n"/>
      <c r="MUH15" s="2" t="n"/>
      <c r="MUI15" s="2" t="n"/>
      <c r="MUJ15" s="2" t="n"/>
      <c r="MUK15" s="2" t="n"/>
      <c r="MUL15" s="2" t="n"/>
      <c r="MUM15" s="2" t="n"/>
      <c r="MUN15" s="33" t="n"/>
      <c r="MUO15" s="2" t="n"/>
      <c r="MUP15" s="2" t="n"/>
      <c r="MUQ15" s="2" t="n"/>
      <c r="MUR15" s="2" t="n"/>
      <c r="MUS15" s="2" t="n"/>
      <c r="MUT15" s="2" t="n"/>
      <c r="MUU15" s="2" t="n"/>
      <c r="MUV15" s="2" t="n"/>
      <c r="MUW15" s="2" t="n"/>
      <c r="MUX15" s="2" t="n"/>
      <c r="MUY15" s="2" t="n"/>
      <c r="MUZ15" s="2" t="n"/>
      <c r="MVA15" s="33" t="n"/>
      <c r="MVB15" s="2" t="n"/>
      <c r="MVC15" s="2" t="n"/>
      <c r="MVD15" s="2" t="n"/>
      <c r="MVE15" s="2" t="n"/>
      <c r="MVF15" s="2" t="n"/>
      <c r="MVG15" s="2" t="n"/>
      <c r="MVH15" s="2" t="n"/>
      <c r="MVI15" s="2" t="n"/>
      <c r="MVJ15" s="2" t="n"/>
      <c r="MVK15" s="2" t="n"/>
      <c r="MVL15" s="2" t="n"/>
      <c r="MVM15" s="2" t="n"/>
      <c r="MVN15" s="33" t="n"/>
      <c r="MVO15" s="2" t="n"/>
      <c r="MVP15" s="2" t="n"/>
      <c r="MVQ15" s="2" t="n"/>
      <c r="MVR15" s="2" t="n"/>
      <c r="MVS15" s="2" t="n"/>
      <c r="MVT15" s="2" t="n"/>
      <c r="MVU15" s="2" t="n"/>
      <c r="MVV15" s="2" t="n"/>
      <c r="MVW15" s="2" t="n"/>
      <c r="MVX15" s="2" t="n"/>
      <c r="MVY15" s="2" t="n"/>
      <c r="MVZ15" s="2" t="n"/>
      <c r="MWA15" s="33" t="n"/>
      <c r="MWB15" s="2" t="n"/>
      <c r="MWC15" s="2" t="n"/>
      <c r="MWD15" s="2" t="n"/>
      <c r="MWE15" s="2" t="n"/>
      <c r="MWF15" s="2" t="n"/>
      <c r="MWG15" s="2" t="n"/>
      <c r="MWH15" s="2" t="n"/>
      <c r="MWI15" s="2" t="n"/>
      <c r="MWJ15" s="2" t="n"/>
      <c r="MWK15" s="2" t="n"/>
      <c r="MWL15" s="2" t="n"/>
      <c r="MWM15" s="2" t="n"/>
      <c r="MWN15" s="33" t="n"/>
      <c r="MWO15" s="2" t="n"/>
      <c r="MWP15" s="2" t="n"/>
      <c r="MWQ15" s="2" t="n"/>
      <c r="MWR15" s="2" t="n"/>
      <c r="MWS15" s="2" t="n"/>
      <c r="MWT15" s="2" t="n"/>
      <c r="MWU15" s="2" t="n"/>
      <c r="MWV15" s="2" t="n"/>
      <c r="MWW15" s="2" t="n"/>
      <c r="MWX15" s="2" t="n"/>
      <c r="MWY15" s="2" t="n"/>
      <c r="MWZ15" s="2" t="n"/>
      <c r="MXA15" s="33" t="n"/>
      <c r="MXB15" s="2" t="n"/>
      <c r="MXC15" s="2" t="n"/>
      <c r="MXD15" s="2" t="n"/>
      <c r="MXE15" s="2" t="n"/>
      <c r="MXF15" s="2" t="n"/>
      <c r="MXG15" s="2" t="n"/>
      <c r="MXH15" s="2" t="n"/>
      <c r="MXI15" s="2" t="n"/>
      <c r="MXJ15" s="2" t="n"/>
      <c r="MXK15" s="2" t="n"/>
      <c r="MXL15" s="2" t="n"/>
      <c r="MXM15" s="2" t="n"/>
      <c r="MXN15" s="33" t="n"/>
      <c r="MXO15" s="2" t="n"/>
      <c r="MXP15" s="2" t="n"/>
      <c r="MXQ15" s="2" t="n"/>
      <c r="MXR15" s="2" t="n"/>
      <c r="MXS15" s="2" t="n"/>
      <c r="MXT15" s="2" t="n"/>
      <c r="MXU15" s="2" t="n"/>
      <c r="MXV15" s="2" t="n"/>
      <c r="MXW15" s="2" t="n"/>
      <c r="MXX15" s="2" t="n"/>
      <c r="MXY15" s="2" t="n"/>
      <c r="MXZ15" s="2" t="n"/>
      <c r="MYA15" s="33" t="n"/>
      <c r="MYB15" s="2" t="n"/>
      <c r="MYC15" s="2" t="n"/>
      <c r="MYD15" s="2" t="n"/>
      <c r="MYE15" s="2" t="n"/>
      <c r="MYF15" s="2" t="n"/>
      <c r="MYG15" s="2" t="n"/>
      <c r="MYH15" s="2" t="n"/>
      <c r="MYI15" s="2" t="n"/>
      <c r="MYJ15" s="2" t="n"/>
      <c r="MYK15" s="2" t="n"/>
      <c r="MYL15" s="2" t="n"/>
      <c r="MYM15" s="2" t="n"/>
      <c r="MYN15" s="33" t="n"/>
      <c r="MYO15" s="2" t="n"/>
      <c r="MYP15" s="2" t="n"/>
      <c r="MYQ15" s="2" t="n"/>
      <c r="MYR15" s="2" t="n"/>
      <c r="MYS15" s="2" t="n"/>
      <c r="MYT15" s="2" t="n"/>
      <c r="MYU15" s="2" t="n"/>
      <c r="MYV15" s="2" t="n"/>
      <c r="MYW15" s="2" t="n"/>
      <c r="MYX15" s="2" t="n"/>
      <c r="MYY15" s="2" t="n"/>
      <c r="MYZ15" s="2" t="n"/>
      <c r="MZA15" s="33" t="n"/>
      <c r="MZB15" s="2" t="n"/>
      <c r="MZC15" s="2" t="n"/>
      <c r="MZD15" s="2" t="n"/>
      <c r="MZE15" s="2" t="n"/>
      <c r="MZF15" s="2" t="n"/>
      <c r="MZG15" s="2" t="n"/>
      <c r="MZH15" s="2" t="n"/>
      <c r="MZI15" s="2" t="n"/>
      <c r="MZJ15" s="2" t="n"/>
      <c r="MZK15" s="2" t="n"/>
      <c r="MZL15" s="2" t="n"/>
      <c r="MZM15" s="2" t="n"/>
      <c r="MZN15" s="33" t="n"/>
      <c r="MZO15" s="2" t="n"/>
      <c r="MZP15" s="2" t="n"/>
      <c r="MZQ15" s="2" t="n"/>
      <c r="MZR15" s="2" t="n"/>
      <c r="MZS15" s="2" t="n"/>
      <c r="MZT15" s="2" t="n"/>
      <c r="MZU15" s="2" t="n"/>
      <c r="MZV15" s="2" t="n"/>
      <c r="MZW15" s="2" t="n"/>
      <c r="MZX15" s="2" t="n"/>
      <c r="MZY15" s="2" t="n"/>
      <c r="MZZ15" s="2" t="n"/>
      <c r="NAA15" s="33" t="n"/>
      <c r="NAB15" s="2" t="n"/>
      <c r="NAC15" s="2" t="n"/>
      <c r="NAD15" s="2" t="n"/>
      <c r="NAE15" s="2" t="n"/>
      <c r="NAF15" s="2" t="n"/>
      <c r="NAG15" s="2" t="n"/>
      <c r="NAH15" s="2" t="n"/>
      <c r="NAI15" s="2" t="n"/>
      <c r="NAJ15" s="2" t="n"/>
      <c r="NAK15" s="2" t="n"/>
      <c r="NAL15" s="2" t="n"/>
      <c r="NAM15" s="2" t="n"/>
      <c r="NAN15" s="33" t="n"/>
      <c r="NAO15" s="2" t="n"/>
      <c r="NAP15" s="2" t="n"/>
      <c r="NAQ15" s="2" t="n"/>
      <c r="NAR15" s="2" t="n"/>
      <c r="NAS15" s="2" t="n"/>
      <c r="NAT15" s="2" t="n"/>
      <c r="NAU15" s="2" t="n"/>
      <c r="NAV15" s="2" t="n"/>
      <c r="NAW15" s="2" t="n"/>
      <c r="NAX15" s="2" t="n"/>
      <c r="NAY15" s="2" t="n"/>
      <c r="NAZ15" s="2" t="n"/>
      <c r="NBA15" s="33" t="n"/>
      <c r="NBB15" s="2" t="n"/>
      <c r="NBC15" s="2" t="n"/>
      <c r="NBD15" s="2" t="n"/>
      <c r="NBE15" s="2" t="n"/>
      <c r="NBF15" s="2" t="n"/>
      <c r="NBG15" s="2" t="n"/>
      <c r="NBH15" s="2" t="n"/>
      <c r="NBI15" s="2" t="n"/>
      <c r="NBJ15" s="2" t="n"/>
      <c r="NBK15" s="2" t="n"/>
      <c r="NBL15" s="2" t="n"/>
      <c r="NBM15" s="2" t="n"/>
      <c r="NBN15" s="33" t="n"/>
      <c r="NBO15" s="2" t="n"/>
      <c r="NBP15" s="2" t="n"/>
      <c r="NBQ15" s="2" t="n"/>
      <c r="NBR15" s="2" t="n"/>
      <c r="NBS15" s="2" t="n"/>
      <c r="NBT15" s="2" t="n"/>
      <c r="NBU15" s="2" t="n"/>
      <c r="NBV15" s="2" t="n"/>
      <c r="NBW15" s="2" t="n"/>
      <c r="NBX15" s="2" t="n"/>
      <c r="NBY15" s="2" t="n"/>
      <c r="NBZ15" s="2" t="n"/>
      <c r="NCA15" s="33" t="n"/>
      <c r="NCB15" s="2" t="n"/>
      <c r="NCC15" s="2" t="n"/>
      <c r="NCD15" s="2" t="n"/>
      <c r="NCE15" s="2" t="n"/>
      <c r="NCF15" s="2" t="n"/>
      <c r="NCG15" s="2" t="n"/>
      <c r="NCH15" s="2" t="n"/>
      <c r="NCI15" s="2" t="n"/>
      <c r="NCJ15" s="2" t="n"/>
      <c r="NCK15" s="2" t="n"/>
      <c r="NCL15" s="2" t="n"/>
      <c r="NCM15" s="2" t="n"/>
      <c r="NCN15" s="33" t="n"/>
      <c r="NCO15" s="2" t="n"/>
      <c r="NCP15" s="2" t="n"/>
      <c r="NCQ15" s="2" t="n"/>
      <c r="NCR15" s="2" t="n"/>
      <c r="NCS15" s="2" t="n"/>
      <c r="NCT15" s="2" t="n"/>
      <c r="NCU15" s="2" t="n"/>
      <c r="NCV15" s="2" t="n"/>
      <c r="NCW15" s="2" t="n"/>
      <c r="NCX15" s="2" t="n"/>
      <c r="NCY15" s="2" t="n"/>
      <c r="NCZ15" s="2" t="n"/>
      <c r="NDA15" s="33" t="n"/>
      <c r="NDB15" s="2" t="n"/>
      <c r="NDC15" s="2" t="n"/>
      <c r="NDD15" s="2" t="n"/>
      <c r="NDE15" s="2" t="n"/>
      <c r="NDF15" s="2" t="n"/>
      <c r="NDG15" s="2" t="n"/>
      <c r="NDH15" s="2" t="n"/>
      <c r="NDI15" s="2" t="n"/>
      <c r="NDJ15" s="2" t="n"/>
      <c r="NDK15" s="2" t="n"/>
      <c r="NDL15" s="2" t="n"/>
      <c r="NDM15" s="2" t="n"/>
      <c r="NDN15" s="33" t="n"/>
      <c r="NDO15" s="2" t="n"/>
      <c r="NDP15" s="2" t="n"/>
      <c r="NDQ15" s="2" t="n"/>
      <c r="NDR15" s="2" t="n"/>
      <c r="NDS15" s="2" t="n"/>
      <c r="NDT15" s="2" t="n"/>
      <c r="NDU15" s="2" t="n"/>
      <c r="NDV15" s="2" t="n"/>
      <c r="NDW15" s="2" t="n"/>
      <c r="NDX15" s="2" t="n"/>
      <c r="NDY15" s="2" t="n"/>
      <c r="NDZ15" s="2" t="n"/>
      <c r="NEA15" s="33" t="n"/>
      <c r="NEB15" s="2" t="n"/>
      <c r="NEC15" s="2" t="n"/>
      <c r="NED15" s="2" t="n"/>
      <c r="NEE15" s="2" t="n"/>
      <c r="NEF15" s="2" t="n"/>
      <c r="NEG15" s="2" t="n"/>
      <c r="NEH15" s="2" t="n"/>
      <c r="NEI15" s="2" t="n"/>
      <c r="NEJ15" s="2" t="n"/>
      <c r="NEK15" s="2" t="n"/>
      <c r="NEL15" s="2" t="n"/>
      <c r="NEM15" s="2" t="n"/>
      <c r="NEN15" s="33" t="n"/>
      <c r="NEO15" s="2" t="n"/>
      <c r="NEP15" s="2" t="n"/>
      <c r="NEQ15" s="2" t="n"/>
      <c r="NER15" s="2" t="n"/>
      <c r="NES15" s="2" t="n"/>
      <c r="NET15" s="2" t="n"/>
      <c r="NEU15" s="2" t="n"/>
      <c r="NEV15" s="2" t="n"/>
      <c r="NEW15" s="2" t="n"/>
      <c r="NEX15" s="2" t="n"/>
      <c r="NEY15" s="2" t="n"/>
      <c r="NEZ15" s="2" t="n"/>
      <c r="NFA15" s="33" t="n"/>
      <c r="NFB15" s="2" t="n"/>
      <c r="NFC15" s="2" t="n"/>
      <c r="NFD15" s="2" t="n"/>
      <c r="NFE15" s="2" t="n"/>
      <c r="NFF15" s="2" t="n"/>
      <c r="NFG15" s="2" t="n"/>
      <c r="NFH15" s="2" t="n"/>
      <c r="NFI15" s="2" t="n"/>
      <c r="NFJ15" s="2" t="n"/>
      <c r="NFK15" s="2" t="n"/>
      <c r="NFL15" s="2" t="n"/>
      <c r="NFM15" s="2" t="n"/>
      <c r="NFN15" s="33" t="n"/>
      <c r="NFO15" s="2" t="n"/>
      <c r="NFP15" s="2" t="n"/>
      <c r="NFQ15" s="2" t="n"/>
      <c r="NFR15" s="2" t="n"/>
      <c r="NFS15" s="2" t="n"/>
      <c r="NFT15" s="2" t="n"/>
      <c r="NFU15" s="2" t="n"/>
      <c r="NFV15" s="2" t="n"/>
      <c r="NFW15" s="2" t="n"/>
      <c r="NFX15" s="2" t="n"/>
      <c r="NFY15" s="2" t="n"/>
      <c r="NFZ15" s="2" t="n"/>
      <c r="NGA15" s="33" t="n"/>
      <c r="NGB15" s="2" t="n"/>
      <c r="NGC15" s="2" t="n"/>
      <c r="NGD15" s="2" t="n"/>
      <c r="NGE15" s="2" t="n"/>
      <c r="NGF15" s="2" t="n"/>
      <c r="NGG15" s="2" t="n"/>
      <c r="NGH15" s="2" t="n"/>
      <c r="NGI15" s="2" t="n"/>
      <c r="NGJ15" s="2" t="n"/>
      <c r="NGK15" s="2" t="n"/>
      <c r="NGL15" s="2" t="n"/>
      <c r="NGM15" s="2" t="n"/>
      <c r="NGN15" s="33" t="n"/>
      <c r="NGO15" s="2" t="n"/>
      <c r="NGP15" s="2" t="n"/>
      <c r="NGQ15" s="2" t="n"/>
      <c r="NGR15" s="2" t="n"/>
      <c r="NGS15" s="2" t="n"/>
      <c r="NGT15" s="2" t="n"/>
      <c r="NGU15" s="2" t="n"/>
      <c r="NGV15" s="2" t="n"/>
      <c r="NGW15" s="2" t="n"/>
      <c r="NGX15" s="2" t="n"/>
      <c r="NGY15" s="2" t="n"/>
      <c r="NGZ15" s="2" t="n"/>
      <c r="NHA15" s="33" t="n"/>
      <c r="NHB15" s="2" t="n"/>
      <c r="NHC15" s="2" t="n"/>
      <c r="NHD15" s="2" t="n"/>
      <c r="NHE15" s="2" t="n"/>
      <c r="NHF15" s="2" t="n"/>
      <c r="NHG15" s="2" t="n"/>
      <c r="NHH15" s="2" t="n"/>
      <c r="NHI15" s="2" t="n"/>
      <c r="NHJ15" s="2" t="n"/>
      <c r="NHK15" s="2" t="n"/>
      <c r="NHL15" s="2" t="n"/>
      <c r="NHM15" s="2" t="n"/>
      <c r="NHN15" s="33" t="n"/>
      <c r="NHO15" s="2" t="n"/>
      <c r="NHP15" s="2" t="n"/>
      <c r="NHQ15" s="2" t="n"/>
      <c r="NHR15" s="2" t="n"/>
      <c r="NHS15" s="2" t="n"/>
      <c r="NHT15" s="2" t="n"/>
      <c r="NHU15" s="2" t="n"/>
      <c r="NHV15" s="2" t="n"/>
      <c r="NHW15" s="2" t="n"/>
      <c r="NHX15" s="2" t="n"/>
      <c r="NHY15" s="2" t="n"/>
      <c r="NHZ15" s="2" t="n"/>
      <c r="NIA15" s="33" t="n"/>
      <c r="NIB15" s="2" t="n"/>
      <c r="NIC15" s="2" t="n"/>
      <c r="NID15" s="2" t="n"/>
      <c r="NIE15" s="2" t="n"/>
      <c r="NIF15" s="2" t="n"/>
      <c r="NIG15" s="2" t="n"/>
      <c r="NIH15" s="2" t="n"/>
      <c r="NII15" s="2" t="n"/>
      <c r="NIJ15" s="2" t="n"/>
      <c r="NIK15" s="2" t="n"/>
      <c r="NIL15" s="2" t="n"/>
      <c r="NIM15" s="2" t="n"/>
      <c r="NIN15" s="33" t="n"/>
      <c r="NIO15" s="2" t="n"/>
      <c r="NIP15" s="2" t="n"/>
      <c r="NIQ15" s="2" t="n"/>
      <c r="NIR15" s="2" t="n"/>
      <c r="NIS15" s="2" t="n"/>
      <c r="NIT15" s="2" t="n"/>
      <c r="NIU15" s="2" t="n"/>
      <c r="NIV15" s="2" t="n"/>
      <c r="NIW15" s="2" t="n"/>
      <c r="NIX15" s="2" t="n"/>
      <c r="NIY15" s="2" t="n"/>
      <c r="NIZ15" s="2" t="n"/>
      <c r="NJA15" s="33" t="n"/>
      <c r="NJB15" s="2" t="n"/>
      <c r="NJC15" s="2" t="n"/>
      <c r="NJD15" s="2" t="n"/>
      <c r="NJE15" s="2" t="n"/>
      <c r="NJF15" s="2" t="n"/>
      <c r="NJG15" s="2" t="n"/>
      <c r="NJH15" s="2" t="n"/>
      <c r="NJI15" s="2" t="n"/>
      <c r="NJJ15" s="2" t="n"/>
      <c r="NJK15" s="2" t="n"/>
      <c r="NJL15" s="2" t="n"/>
      <c r="NJM15" s="2" t="n"/>
      <c r="NJN15" s="33" t="n"/>
      <c r="NJO15" s="2" t="n"/>
      <c r="NJP15" s="2" t="n"/>
      <c r="NJQ15" s="2" t="n"/>
      <c r="NJR15" s="2" t="n"/>
      <c r="NJS15" s="2" t="n"/>
      <c r="NJT15" s="2" t="n"/>
      <c r="NJU15" s="2" t="n"/>
      <c r="NJV15" s="2" t="n"/>
      <c r="NJW15" s="2" t="n"/>
      <c r="NJX15" s="2" t="n"/>
      <c r="NJY15" s="2" t="n"/>
      <c r="NJZ15" s="2" t="n"/>
      <c r="NKA15" s="33" t="n"/>
      <c r="NKB15" s="2" t="n"/>
      <c r="NKC15" s="2" t="n"/>
      <c r="NKD15" s="2" t="n"/>
      <c r="NKE15" s="2" t="n"/>
      <c r="NKF15" s="2" t="n"/>
      <c r="NKG15" s="2" t="n"/>
      <c r="NKH15" s="2" t="n"/>
      <c r="NKI15" s="2" t="n"/>
      <c r="NKJ15" s="2" t="n"/>
      <c r="NKK15" s="2" t="n"/>
      <c r="NKL15" s="2" t="n"/>
      <c r="NKM15" s="2" t="n"/>
      <c r="NKN15" s="33" t="n"/>
      <c r="NKO15" s="2" t="n"/>
      <c r="NKP15" s="2" t="n"/>
      <c r="NKQ15" s="2" t="n"/>
      <c r="NKR15" s="2" t="n"/>
      <c r="NKS15" s="2" t="n"/>
      <c r="NKT15" s="2" t="n"/>
      <c r="NKU15" s="2" t="n"/>
      <c r="NKV15" s="2" t="n"/>
      <c r="NKW15" s="2" t="n"/>
      <c r="NKX15" s="2" t="n"/>
      <c r="NKY15" s="2" t="n"/>
      <c r="NKZ15" s="2" t="n"/>
      <c r="NLA15" s="33" t="n"/>
      <c r="NLB15" s="2" t="n"/>
      <c r="NLC15" s="2" t="n"/>
      <c r="NLD15" s="2" t="n"/>
      <c r="NLE15" s="2" t="n"/>
      <c r="NLF15" s="2" t="n"/>
      <c r="NLG15" s="2" t="n"/>
      <c r="NLH15" s="2" t="n"/>
      <c r="NLI15" s="2" t="n"/>
      <c r="NLJ15" s="2" t="n"/>
      <c r="NLK15" s="2" t="n"/>
      <c r="NLL15" s="2" t="n"/>
      <c r="NLM15" s="2" t="n"/>
      <c r="NLN15" s="33" t="n"/>
      <c r="NLO15" s="2" t="n"/>
      <c r="NLP15" s="2" t="n"/>
      <c r="NLQ15" s="2" t="n"/>
      <c r="NLR15" s="2" t="n"/>
      <c r="NLS15" s="2" t="n"/>
      <c r="NLT15" s="2" t="n"/>
      <c r="NLU15" s="2" t="n"/>
      <c r="NLV15" s="2" t="n"/>
      <c r="NLW15" s="2" t="n"/>
      <c r="NLX15" s="2" t="n"/>
      <c r="NLY15" s="2" t="n"/>
      <c r="NLZ15" s="2" t="n"/>
      <c r="NMA15" s="33" t="n"/>
      <c r="NMB15" s="2" t="n"/>
      <c r="NMC15" s="2" t="n"/>
      <c r="NMD15" s="2" t="n"/>
      <c r="NME15" s="2" t="n"/>
      <c r="NMF15" s="2" t="n"/>
      <c r="NMG15" s="2" t="n"/>
      <c r="NMH15" s="2" t="n"/>
      <c r="NMI15" s="2" t="n"/>
      <c r="NMJ15" s="2" t="n"/>
      <c r="NMK15" s="2" t="n"/>
      <c r="NML15" s="2" t="n"/>
      <c r="NMM15" s="2" t="n"/>
      <c r="NMN15" s="33" t="n"/>
      <c r="NMO15" s="2" t="n"/>
      <c r="NMP15" s="2" t="n"/>
      <c r="NMQ15" s="2" t="n"/>
      <c r="NMR15" s="2" t="n"/>
      <c r="NMS15" s="2" t="n"/>
      <c r="NMT15" s="2" t="n"/>
      <c r="NMU15" s="2" t="n"/>
      <c r="NMV15" s="2" t="n"/>
      <c r="NMW15" s="2" t="n"/>
      <c r="NMX15" s="2" t="n"/>
      <c r="NMY15" s="2" t="n"/>
      <c r="NMZ15" s="2" t="n"/>
      <c r="NNA15" s="33" t="n"/>
      <c r="NNB15" s="2" t="n"/>
      <c r="NNC15" s="2" t="n"/>
      <c r="NND15" s="2" t="n"/>
      <c r="NNE15" s="2" t="n"/>
      <c r="NNF15" s="2" t="n"/>
      <c r="NNG15" s="2" t="n"/>
      <c r="NNH15" s="2" t="n"/>
      <c r="NNI15" s="2" t="n"/>
      <c r="NNJ15" s="2" t="n"/>
      <c r="NNK15" s="2" t="n"/>
      <c r="NNL15" s="2" t="n"/>
      <c r="NNM15" s="2" t="n"/>
      <c r="NNN15" s="33" t="n"/>
      <c r="NNO15" s="2" t="n"/>
      <c r="NNP15" s="2" t="n"/>
      <c r="NNQ15" s="2" t="n"/>
      <c r="NNR15" s="2" t="n"/>
      <c r="NNS15" s="2" t="n"/>
      <c r="NNT15" s="2" t="n"/>
      <c r="NNU15" s="2" t="n"/>
      <c r="NNV15" s="2" t="n"/>
      <c r="NNW15" s="2" t="n"/>
      <c r="NNX15" s="2" t="n"/>
      <c r="NNY15" s="2" t="n"/>
      <c r="NNZ15" s="2" t="n"/>
      <c r="NOA15" s="33" t="n"/>
      <c r="NOB15" s="2" t="n"/>
      <c r="NOC15" s="2" t="n"/>
      <c r="NOD15" s="2" t="n"/>
      <c r="NOE15" s="2" t="n"/>
      <c r="NOF15" s="2" t="n"/>
      <c r="NOG15" s="2" t="n"/>
      <c r="NOH15" s="2" t="n"/>
      <c r="NOI15" s="2" t="n"/>
      <c r="NOJ15" s="2" t="n"/>
      <c r="NOK15" s="2" t="n"/>
      <c r="NOL15" s="2" t="n"/>
      <c r="NOM15" s="2" t="n"/>
      <c r="NON15" s="33" t="n"/>
      <c r="NOO15" s="2" t="n"/>
      <c r="NOP15" s="2" t="n"/>
      <c r="NOQ15" s="2" t="n"/>
      <c r="NOR15" s="2" t="n"/>
      <c r="NOS15" s="2" t="n"/>
      <c r="NOT15" s="2" t="n"/>
      <c r="NOU15" s="2" t="n"/>
      <c r="NOV15" s="2" t="n"/>
      <c r="NOW15" s="2" t="n"/>
      <c r="NOX15" s="2" t="n"/>
      <c r="NOY15" s="2" t="n"/>
      <c r="NOZ15" s="2" t="n"/>
      <c r="NPA15" s="33" t="n"/>
      <c r="NPB15" s="2" t="n"/>
      <c r="NPC15" s="2" t="n"/>
      <c r="NPD15" s="2" t="n"/>
      <c r="NPE15" s="2" t="n"/>
      <c r="NPF15" s="2" t="n"/>
      <c r="NPG15" s="2" t="n"/>
      <c r="NPH15" s="2" t="n"/>
      <c r="NPI15" s="2" t="n"/>
      <c r="NPJ15" s="2" t="n"/>
      <c r="NPK15" s="2" t="n"/>
      <c r="NPL15" s="2" t="n"/>
      <c r="NPM15" s="2" t="n"/>
      <c r="NPN15" s="33" t="n"/>
      <c r="NPO15" s="2" t="n"/>
      <c r="NPP15" s="2" t="n"/>
      <c r="NPQ15" s="2" t="n"/>
      <c r="NPR15" s="2" t="n"/>
      <c r="NPS15" s="2" t="n"/>
      <c r="NPT15" s="2" t="n"/>
      <c r="NPU15" s="2" t="n"/>
      <c r="NPV15" s="2" t="n"/>
      <c r="NPW15" s="2" t="n"/>
      <c r="NPX15" s="2" t="n"/>
      <c r="NPY15" s="2" t="n"/>
      <c r="NPZ15" s="2" t="n"/>
      <c r="NQA15" s="33" t="n"/>
      <c r="NQB15" s="2" t="n"/>
      <c r="NQC15" s="2" t="n"/>
      <c r="NQD15" s="2" t="n"/>
      <c r="NQE15" s="2" t="n"/>
      <c r="NQF15" s="2" t="n"/>
      <c r="NQG15" s="2" t="n"/>
      <c r="NQH15" s="2" t="n"/>
      <c r="NQI15" s="2" t="n"/>
      <c r="NQJ15" s="2" t="n"/>
      <c r="NQK15" s="2" t="n"/>
      <c r="NQL15" s="2" t="n"/>
      <c r="NQM15" s="2" t="n"/>
      <c r="NQN15" s="33" t="n"/>
      <c r="NQO15" s="2" t="n"/>
      <c r="NQP15" s="2" t="n"/>
      <c r="NQQ15" s="2" t="n"/>
      <c r="NQR15" s="2" t="n"/>
      <c r="NQS15" s="2" t="n"/>
      <c r="NQT15" s="2" t="n"/>
      <c r="NQU15" s="2" t="n"/>
      <c r="NQV15" s="2" t="n"/>
      <c r="NQW15" s="2" t="n"/>
      <c r="NQX15" s="2" t="n"/>
      <c r="NQY15" s="2" t="n"/>
      <c r="NQZ15" s="2" t="n"/>
      <c r="NRA15" s="33" t="n"/>
      <c r="NRB15" s="2" t="n"/>
      <c r="NRC15" s="2" t="n"/>
      <c r="NRD15" s="2" t="n"/>
      <c r="NRE15" s="2" t="n"/>
      <c r="NRF15" s="2" t="n"/>
      <c r="NRG15" s="2" t="n"/>
      <c r="NRH15" s="2" t="n"/>
      <c r="NRI15" s="2" t="n"/>
      <c r="NRJ15" s="2" t="n"/>
      <c r="NRK15" s="2" t="n"/>
      <c r="NRL15" s="2" t="n"/>
      <c r="NRM15" s="2" t="n"/>
      <c r="NRN15" s="33" t="n"/>
      <c r="NRO15" s="2" t="n"/>
      <c r="NRP15" s="2" t="n"/>
      <c r="NRQ15" s="2" t="n"/>
      <c r="NRR15" s="2" t="n"/>
      <c r="NRS15" s="2" t="n"/>
      <c r="NRT15" s="2" t="n"/>
      <c r="NRU15" s="2" t="n"/>
      <c r="NRV15" s="2" t="n"/>
      <c r="NRW15" s="2" t="n"/>
      <c r="NRX15" s="2" t="n"/>
      <c r="NRY15" s="2" t="n"/>
      <c r="NRZ15" s="2" t="n"/>
      <c r="NSA15" s="33" t="n"/>
      <c r="NSB15" s="2" t="n"/>
      <c r="NSC15" s="2" t="n"/>
      <c r="NSD15" s="2" t="n"/>
      <c r="NSE15" s="2" t="n"/>
      <c r="NSF15" s="2" t="n"/>
      <c r="NSG15" s="2" t="n"/>
      <c r="NSH15" s="2" t="n"/>
      <c r="NSI15" s="2" t="n"/>
      <c r="NSJ15" s="2" t="n"/>
      <c r="NSK15" s="2" t="n"/>
      <c r="NSL15" s="2" t="n"/>
      <c r="NSM15" s="2" t="n"/>
      <c r="NSN15" s="33" t="n"/>
      <c r="NSO15" s="2" t="n"/>
      <c r="NSP15" s="2" t="n"/>
      <c r="NSQ15" s="2" t="n"/>
      <c r="NSR15" s="2" t="n"/>
      <c r="NSS15" s="2" t="n"/>
      <c r="NST15" s="2" t="n"/>
      <c r="NSU15" s="2" t="n"/>
      <c r="NSV15" s="2" t="n"/>
      <c r="NSW15" s="2" t="n"/>
      <c r="NSX15" s="2" t="n"/>
      <c r="NSY15" s="2" t="n"/>
      <c r="NSZ15" s="2" t="n"/>
      <c r="NTA15" s="33" t="n"/>
      <c r="NTB15" s="2" t="n"/>
      <c r="NTC15" s="2" t="n"/>
      <c r="NTD15" s="2" t="n"/>
      <c r="NTE15" s="2" t="n"/>
      <c r="NTF15" s="2" t="n"/>
      <c r="NTG15" s="2" t="n"/>
      <c r="NTH15" s="2" t="n"/>
      <c r="NTI15" s="2" t="n"/>
      <c r="NTJ15" s="2" t="n"/>
      <c r="NTK15" s="2" t="n"/>
      <c r="NTL15" s="2" t="n"/>
      <c r="NTM15" s="2" t="n"/>
      <c r="NTN15" s="33" t="n"/>
      <c r="NTO15" s="2" t="n"/>
      <c r="NTP15" s="2" t="n"/>
      <c r="NTQ15" s="2" t="n"/>
      <c r="NTR15" s="2" t="n"/>
      <c r="NTS15" s="2" t="n"/>
      <c r="NTT15" s="2" t="n"/>
      <c r="NTU15" s="2" t="n"/>
      <c r="NTV15" s="2" t="n"/>
      <c r="NTW15" s="2" t="n"/>
      <c r="NTX15" s="2" t="n"/>
      <c r="NTY15" s="2" t="n"/>
      <c r="NTZ15" s="2" t="n"/>
      <c r="NUA15" s="33" t="n"/>
      <c r="NUB15" s="2" t="n"/>
      <c r="NUC15" s="2" t="n"/>
      <c r="NUD15" s="2" t="n"/>
      <c r="NUE15" s="2" t="n"/>
      <c r="NUF15" s="2" t="n"/>
      <c r="NUG15" s="2" t="n"/>
      <c r="NUH15" s="2" t="n"/>
      <c r="NUI15" s="2" t="n"/>
      <c r="NUJ15" s="2" t="n"/>
      <c r="NUK15" s="2" t="n"/>
      <c r="NUL15" s="2" t="n"/>
      <c r="NUM15" s="2" t="n"/>
      <c r="NUN15" s="33" t="n"/>
      <c r="NUO15" s="2" t="n"/>
      <c r="NUP15" s="2" t="n"/>
      <c r="NUQ15" s="2" t="n"/>
      <c r="NUR15" s="2" t="n"/>
      <c r="NUS15" s="2" t="n"/>
      <c r="NUT15" s="2" t="n"/>
      <c r="NUU15" s="2" t="n"/>
      <c r="NUV15" s="2" t="n"/>
      <c r="NUW15" s="2" t="n"/>
      <c r="NUX15" s="2" t="n"/>
      <c r="NUY15" s="2" t="n"/>
      <c r="NUZ15" s="2" t="n"/>
      <c r="NVA15" s="33" t="n"/>
      <c r="NVB15" s="2" t="n"/>
      <c r="NVC15" s="2" t="n"/>
      <c r="NVD15" s="2" t="n"/>
      <c r="NVE15" s="2" t="n"/>
      <c r="NVF15" s="2" t="n"/>
      <c r="NVG15" s="2" t="n"/>
      <c r="NVH15" s="2" t="n"/>
      <c r="NVI15" s="2" t="n"/>
      <c r="NVJ15" s="2" t="n"/>
      <c r="NVK15" s="2" t="n"/>
      <c r="NVL15" s="2" t="n"/>
      <c r="NVM15" s="2" t="n"/>
      <c r="NVN15" s="33" t="n"/>
      <c r="NVO15" s="2" t="n"/>
      <c r="NVP15" s="2" t="n"/>
      <c r="NVQ15" s="2" t="n"/>
      <c r="NVR15" s="2" t="n"/>
      <c r="NVS15" s="2" t="n"/>
      <c r="NVT15" s="2" t="n"/>
      <c r="NVU15" s="2" t="n"/>
      <c r="NVV15" s="2" t="n"/>
      <c r="NVW15" s="2" t="n"/>
      <c r="NVX15" s="2" t="n"/>
      <c r="NVY15" s="2" t="n"/>
      <c r="NVZ15" s="2" t="n"/>
      <c r="NWA15" s="33" t="n"/>
      <c r="NWB15" s="2" t="n"/>
      <c r="NWC15" s="2" t="n"/>
      <c r="NWD15" s="2" t="n"/>
      <c r="NWE15" s="2" t="n"/>
      <c r="NWF15" s="2" t="n"/>
      <c r="NWG15" s="2" t="n"/>
      <c r="NWH15" s="2" t="n"/>
      <c r="NWI15" s="2" t="n"/>
      <c r="NWJ15" s="2" t="n"/>
      <c r="NWK15" s="2" t="n"/>
      <c r="NWL15" s="2" t="n"/>
      <c r="NWM15" s="2" t="n"/>
      <c r="NWN15" s="33" t="n"/>
      <c r="NWO15" s="2" t="n"/>
      <c r="NWP15" s="2" t="n"/>
      <c r="NWQ15" s="2" t="n"/>
      <c r="NWR15" s="2" t="n"/>
      <c r="NWS15" s="2" t="n"/>
      <c r="NWT15" s="2" t="n"/>
      <c r="NWU15" s="2" t="n"/>
      <c r="NWV15" s="2" t="n"/>
      <c r="NWW15" s="2" t="n"/>
      <c r="NWX15" s="2" t="n"/>
      <c r="NWY15" s="2" t="n"/>
      <c r="NWZ15" s="2" t="n"/>
      <c r="NXA15" s="33" t="n"/>
      <c r="NXB15" s="2" t="n"/>
      <c r="NXC15" s="2" t="n"/>
      <c r="NXD15" s="2" t="n"/>
      <c r="NXE15" s="2" t="n"/>
      <c r="NXF15" s="2" t="n"/>
      <c r="NXG15" s="2" t="n"/>
      <c r="NXH15" s="2" t="n"/>
      <c r="NXI15" s="2" t="n"/>
      <c r="NXJ15" s="2" t="n"/>
      <c r="NXK15" s="2" t="n"/>
      <c r="NXL15" s="2" t="n"/>
      <c r="NXM15" s="2" t="n"/>
      <c r="NXN15" s="33" t="n"/>
      <c r="NXO15" s="2" t="n"/>
      <c r="NXP15" s="2" t="n"/>
      <c r="NXQ15" s="2" t="n"/>
      <c r="NXR15" s="2" t="n"/>
      <c r="NXS15" s="2" t="n"/>
      <c r="NXT15" s="2" t="n"/>
      <c r="NXU15" s="2" t="n"/>
      <c r="NXV15" s="2" t="n"/>
      <c r="NXW15" s="2" t="n"/>
      <c r="NXX15" s="2" t="n"/>
      <c r="NXY15" s="2" t="n"/>
      <c r="NXZ15" s="2" t="n"/>
      <c r="NYA15" s="33" t="n"/>
      <c r="NYB15" s="2" t="n"/>
      <c r="NYC15" s="2" t="n"/>
      <c r="NYD15" s="2" t="n"/>
      <c r="NYE15" s="2" t="n"/>
      <c r="NYF15" s="2" t="n"/>
      <c r="NYG15" s="2" t="n"/>
      <c r="NYH15" s="2" t="n"/>
      <c r="NYI15" s="2" t="n"/>
      <c r="NYJ15" s="2" t="n"/>
      <c r="NYK15" s="2" t="n"/>
      <c r="NYL15" s="2" t="n"/>
      <c r="NYM15" s="2" t="n"/>
      <c r="NYN15" s="33" t="n"/>
      <c r="NYO15" s="2" t="n"/>
      <c r="NYP15" s="2" t="n"/>
      <c r="NYQ15" s="2" t="n"/>
      <c r="NYR15" s="2" t="n"/>
      <c r="NYS15" s="2" t="n"/>
      <c r="NYT15" s="2" t="n"/>
      <c r="NYU15" s="2" t="n"/>
      <c r="NYV15" s="2" t="n"/>
      <c r="NYW15" s="2" t="n"/>
      <c r="NYX15" s="2" t="n"/>
      <c r="NYY15" s="2" t="n"/>
      <c r="NYZ15" s="2" t="n"/>
      <c r="NZA15" s="33" t="n"/>
      <c r="NZB15" s="2" t="n"/>
      <c r="NZC15" s="2" t="n"/>
      <c r="NZD15" s="2" t="n"/>
      <c r="NZE15" s="2" t="n"/>
      <c r="NZF15" s="2" t="n"/>
      <c r="NZG15" s="2" t="n"/>
      <c r="NZH15" s="2" t="n"/>
      <c r="NZI15" s="2" t="n"/>
      <c r="NZJ15" s="2" t="n"/>
      <c r="NZK15" s="2" t="n"/>
      <c r="NZL15" s="2" t="n"/>
      <c r="NZM15" s="2" t="n"/>
      <c r="NZN15" s="33" t="n"/>
      <c r="NZO15" s="2" t="n"/>
      <c r="NZP15" s="2" t="n"/>
      <c r="NZQ15" s="2" t="n"/>
      <c r="NZR15" s="2" t="n"/>
      <c r="NZS15" s="2" t="n"/>
      <c r="NZT15" s="2" t="n"/>
      <c r="NZU15" s="2" t="n"/>
      <c r="NZV15" s="2" t="n"/>
      <c r="NZW15" s="2" t="n"/>
      <c r="NZX15" s="2" t="n"/>
      <c r="NZY15" s="2" t="n"/>
      <c r="NZZ15" s="2" t="n"/>
      <c r="OAA15" s="33" t="n"/>
      <c r="OAB15" s="2" t="n"/>
      <c r="OAC15" s="2" t="n"/>
      <c r="OAD15" s="2" t="n"/>
      <c r="OAE15" s="2" t="n"/>
      <c r="OAF15" s="2" t="n"/>
      <c r="OAG15" s="2" t="n"/>
      <c r="OAH15" s="2" t="n"/>
      <c r="OAI15" s="2" t="n"/>
      <c r="OAJ15" s="2" t="n"/>
      <c r="OAK15" s="2" t="n"/>
      <c r="OAL15" s="2" t="n"/>
      <c r="OAM15" s="2" t="n"/>
      <c r="OAN15" s="33" t="n"/>
      <c r="OAO15" s="2" t="n"/>
      <c r="OAP15" s="2" t="n"/>
      <c r="OAQ15" s="2" t="n"/>
      <c r="OAR15" s="2" t="n"/>
      <c r="OAS15" s="2" t="n"/>
      <c r="OAT15" s="2" t="n"/>
      <c r="OAU15" s="2" t="n"/>
      <c r="OAV15" s="2" t="n"/>
      <c r="OAW15" s="2" t="n"/>
      <c r="OAX15" s="2" t="n"/>
      <c r="OAY15" s="2" t="n"/>
      <c r="OAZ15" s="2" t="n"/>
      <c r="OBA15" s="33" t="n"/>
      <c r="OBB15" s="2" t="n"/>
      <c r="OBC15" s="2" t="n"/>
      <c r="OBD15" s="2" t="n"/>
      <c r="OBE15" s="2" t="n"/>
      <c r="OBF15" s="2" t="n"/>
      <c r="OBG15" s="2" t="n"/>
      <c r="OBH15" s="2" t="n"/>
      <c r="OBI15" s="2" t="n"/>
      <c r="OBJ15" s="2" t="n"/>
      <c r="OBK15" s="2" t="n"/>
      <c r="OBL15" s="2" t="n"/>
      <c r="OBM15" s="2" t="n"/>
      <c r="OBN15" s="33" t="n"/>
      <c r="OBO15" s="2" t="n"/>
      <c r="OBP15" s="2" t="n"/>
      <c r="OBQ15" s="2" t="n"/>
      <c r="OBR15" s="2" t="n"/>
      <c r="OBS15" s="2" t="n"/>
      <c r="OBT15" s="2" t="n"/>
      <c r="OBU15" s="2" t="n"/>
      <c r="OBV15" s="2" t="n"/>
      <c r="OBW15" s="2" t="n"/>
      <c r="OBX15" s="2" t="n"/>
      <c r="OBY15" s="2" t="n"/>
      <c r="OBZ15" s="2" t="n"/>
      <c r="OCA15" s="33" t="n"/>
      <c r="OCB15" s="2" t="n"/>
      <c r="OCC15" s="2" t="n"/>
      <c r="OCD15" s="2" t="n"/>
      <c r="OCE15" s="2" t="n"/>
      <c r="OCF15" s="2" t="n"/>
      <c r="OCG15" s="2" t="n"/>
      <c r="OCH15" s="2" t="n"/>
      <c r="OCI15" s="2" t="n"/>
      <c r="OCJ15" s="2" t="n"/>
      <c r="OCK15" s="2" t="n"/>
      <c r="OCL15" s="2" t="n"/>
      <c r="OCM15" s="2" t="n"/>
      <c r="OCN15" s="33" t="n"/>
      <c r="OCO15" s="2" t="n"/>
      <c r="OCP15" s="2" t="n"/>
      <c r="OCQ15" s="2" t="n"/>
      <c r="OCR15" s="2" t="n"/>
      <c r="OCS15" s="2" t="n"/>
      <c r="OCT15" s="2" t="n"/>
      <c r="OCU15" s="2" t="n"/>
      <c r="OCV15" s="2" t="n"/>
      <c r="OCW15" s="2" t="n"/>
      <c r="OCX15" s="2" t="n"/>
      <c r="OCY15" s="2" t="n"/>
      <c r="OCZ15" s="2" t="n"/>
      <c r="ODA15" s="33" t="n"/>
      <c r="ODB15" s="2" t="n"/>
      <c r="ODC15" s="2" t="n"/>
      <c r="ODD15" s="2" t="n"/>
      <c r="ODE15" s="2" t="n"/>
      <c r="ODF15" s="2" t="n"/>
      <c r="ODG15" s="2" t="n"/>
      <c r="ODH15" s="2" t="n"/>
      <c r="ODI15" s="2" t="n"/>
      <c r="ODJ15" s="2" t="n"/>
      <c r="ODK15" s="2" t="n"/>
      <c r="ODL15" s="2" t="n"/>
      <c r="ODM15" s="2" t="n"/>
      <c r="ODN15" s="33" t="n"/>
      <c r="ODO15" s="2" t="n"/>
      <c r="ODP15" s="2" t="n"/>
      <c r="ODQ15" s="2" t="n"/>
      <c r="ODR15" s="2" t="n"/>
      <c r="ODS15" s="2" t="n"/>
      <c r="ODT15" s="2" t="n"/>
      <c r="ODU15" s="2" t="n"/>
      <c r="ODV15" s="2" t="n"/>
      <c r="ODW15" s="2" t="n"/>
      <c r="ODX15" s="2" t="n"/>
      <c r="ODY15" s="2" t="n"/>
      <c r="ODZ15" s="2" t="n"/>
      <c r="OEA15" s="33" t="n"/>
      <c r="OEB15" s="2" t="n"/>
      <c r="OEC15" s="2" t="n"/>
      <c r="OED15" s="2" t="n"/>
      <c r="OEE15" s="2" t="n"/>
      <c r="OEF15" s="2" t="n"/>
      <c r="OEG15" s="2" t="n"/>
      <c r="OEH15" s="2" t="n"/>
      <c r="OEI15" s="2" t="n"/>
      <c r="OEJ15" s="2" t="n"/>
      <c r="OEK15" s="2" t="n"/>
      <c r="OEL15" s="2" t="n"/>
      <c r="OEM15" s="2" t="n"/>
      <c r="OEN15" s="33" t="n"/>
      <c r="OEO15" s="2" t="n"/>
      <c r="OEP15" s="2" t="n"/>
      <c r="OEQ15" s="2" t="n"/>
      <c r="OER15" s="2" t="n"/>
      <c r="OES15" s="2" t="n"/>
      <c r="OET15" s="2" t="n"/>
      <c r="OEU15" s="2" t="n"/>
      <c r="OEV15" s="2" t="n"/>
      <c r="OEW15" s="2" t="n"/>
      <c r="OEX15" s="2" t="n"/>
      <c r="OEY15" s="2" t="n"/>
      <c r="OEZ15" s="2" t="n"/>
      <c r="OFA15" s="33" t="n"/>
      <c r="OFB15" s="2" t="n"/>
      <c r="OFC15" s="2" t="n"/>
      <c r="OFD15" s="2" t="n"/>
      <c r="OFE15" s="2" t="n"/>
      <c r="OFF15" s="2" t="n"/>
      <c r="OFG15" s="2" t="n"/>
      <c r="OFH15" s="2" t="n"/>
      <c r="OFI15" s="2" t="n"/>
      <c r="OFJ15" s="2" t="n"/>
      <c r="OFK15" s="2" t="n"/>
      <c r="OFL15" s="2" t="n"/>
      <c r="OFM15" s="2" t="n"/>
      <c r="OFN15" s="33" t="n"/>
      <c r="OFO15" s="2" t="n"/>
      <c r="OFP15" s="2" t="n"/>
      <c r="OFQ15" s="2" t="n"/>
      <c r="OFR15" s="2" t="n"/>
      <c r="OFS15" s="2" t="n"/>
      <c r="OFT15" s="2" t="n"/>
      <c r="OFU15" s="2" t="n"/>
      <c r="OFV15" s="2" t="n"/>
      <c r="OFW15" s="2" t="n"/>
      <c r="OFX15" s="2" t="n"/>
      <c r="OFY15" s="2" t="n"/>
      <c r="OFZ15" s="2" t="n"/>
      <c r="OGA15" s="33" t="n"/>
      <c r="OGB15" s="2" t="n"/>
      <c r="OGC15" s="2" t="n"/>
      <c r="OGD15" s="2" t="n"/>
      <c r="OGE15" s="2" t="n"/>
      <c r="OGF15" s="2" t="n"/>
      <c r="OGG15" s="2" t="n"/>
      <c r="OGH15" s="2" t="n"/>
      <c r="OGI15" s="2" t="n"/>
      <c r="OGJ15" s="2" t="n"/>
      <c r="OGK15" s="2" t="n"/>
      <c r="OGL15" s="2" t="n"/>
      <c r="OGM15" s="2" t="n"/>
      <c r="OGN15" s="33" t="n"/>
      <c r="OGO15" s="2" t="n"/>
      <c r="OGP15" s="2" t="n"/>
      <c r="OGQ15" s="2" t="n"/>
      <c r="OGR15" s="2" t="n"/>
      <c r="OGS15" s="2" t="n"/>
      <c r="OGT15" s="2" t="n"/>
      <c r="OGU15" s="2" t="n"/>
      <c r="OGV15" s="2" t="n"/>
      <c r="OGW15" s="2" t="n"/>
      <c r="OGX15" s="2" t="n"/>
      <c r="OGY15" s="2" t="n"/>
      <c r="OGZ15" s="2" t="n"/>
      <c r="OHA15" s="33" t="n"/>
      <c r="OHB15" s="2" t="n"/>
      <c r="OHC15" s="2" t="n"/>
      <c r="OHD15" s="2" t="n"/>
      <c r="OHE15" s="2" t="n"/>
      <c r="OHF15" s="2" t="n"/>
      <c r="OHG15" s="2" t="n"/>
      <c r="OHH15" s="2" t="n"/>
      <c r="OHI15" s="2" t="n"/>
      <c r="OHJ15" s="2" t="n"/>
      <c r="OHK15" s="2" t="n"/>
      <c r="OHL15" s="2" t="n"/>
      <c r="OHM15" s="2" t="n"/>
      <c r="OHN15" s="33" t="n"/>
      <c r="OHO15" s="2" t="n"/>
      <c r="OHP15" s="2" t="n"/>
      <c r="OHQ15" s="2" t="n"/>
      <c r="OHR15" s="2" t="n"/>
      <c r="OHS15" s="2" t="n"/>
      <c r="OHT15" s="2" t="n"/>
      <c r="OHU15" s="2" t="n"/>
      <c r="OHV15" s="2" t="n"/>
      <c r="OHW15" s="2" t="n"/>
      <c r="OHX15" s="2" t="n"/>
      <c r="OHY15" s="2" t="n"/>
      <c r="OHZ15" s="2" t="n"/>
      <c r="OIA15" s="33" t="n"/>
      <c r="OIB15" s="2" t="n"/>
      <c r="OIC15" s="2" t="n"/>
      <c r="OID15" s="2" t="n"/>
      <c r="OIE15" s="2" t="n"/>
      <c r="OIF15" s="2" t="n"/>
      <c r="OIG15" s="2" t="n"/>
      <c r="OIH15" s="2" t="n"/>
      <c r="OII15" s="2" t="n"/>
      <c r="OIJ15" s="2" t="n"/>
      <c r="OIK15" s="2" t="n"/>
      <c r="OIL15" s="2" t="n"/>
      <c r="OIM15" s="2" t="n"/>
      <c r="OIN15" s="33" t="n"/>
      <c r="OIO15" s="2" t="n"/>
      <c r="OIP15" s="2" t="n"/>
      <c r="OIQ15" s="2" t="n"/>
      <c r="OIR15" s="2" t="n"/>
      <c r="OIS15" s="2" t="n"/>
      <c r="OIT15" s="2" t="n"/>
      <c r="OIU15" s="2" t="n"/>
      <c r="OIV15" s="2" t="n"/>
      <c r="OIW15" s="2" t="n"/>
      <c r="OIX15" s="2" t="n"/>
      <c r="OIY15" s="2" t="n"/>
      <c r="OIZ15" s="2" t="n"/>
      <c r="OJA15" s="33" t="n"/>
      <c r="OJB15" s="2" t="n"/>
      <c r="OJC15" s="2" t="n"/>
      <c r="OJD15" s="2" t="n"/>
      <c r="OJE15" s="2" t="n"/>
      <c r="OJF15" s="2" t="n"/>
      <c r="OJG15" s="2" t="n"/>
      <c r="OJH15" s="2" t="n"/>
      <c r="OJI15" s="2" t="n"/>
      <c r="OJJ15" s="2" t="n"/>
      <c r="OJK15" s="2" t="n"/>
      <c r="OJL15" s="2" t="n"/>
      <c r="OJM15" s="2" t="n"/>
      <c r="OJN15" s="33" t="n"/>
      <c r="OJO15" s="2" t="n"/>
      <c r="OJP15" s="2" t="n"/>
      <c r="OJQ15" s="2" t="n"/>
      <c r="OJR15" s="2" t="n"/>
      <c r="OJS15" s="2" t="n"/>
      <c r="OJT15" s="2" t="n"/>
      <c r="OJU15" s="2" t="n"/>
      <c r="OJV15" s="2" t="n"/>
      <c r="OJW15" s="2" t="n"/>
      <c r="OJX15" s="2" t="n"/>
      <c r="OJY15" s="2" t="n"/>
      <c r="OJZ15" s="2" t="n"/>
      <c r="OKA15" s="33" t="n"/>
      <c r="OKB15" s="2" t="n"/>
      <c r="OKC15" s="2" t="n"/>
      <c r="OKD15" s="2" t="n"/>
      <c r="OKE15" s="2" t="n"/>
      <c r="OKF15" s="2" t="n"/>
      <c r="OKG15" s="2" t="n"/>
      <c r="OKH15" s="2" t="n"/>
      <c r="OKI15" s="2" t="n"/>
      <c r="OKJ15" s="2" t="n"/>
      <c r="OKK15" s="2" t="n"/>
      <c r="OKL15" s="2" t="n"/>
      <c r="OKM15" s="2" t="n"/>
      <c r="OKN15" s="33" t="n"/>
      <c r="OKO15" s="2" t="n"/>
      <c r="OKP15" s="2" t="n"/>
      <c r="OKQ15" s="2" t="n"/>
      <c r="OKR15" s="2" t="n"/>
      <c r="OKS15" s="2" t="n"/>
      <c r="OKT15" s="2" t="n"/>
      <c r="OKU15" s="2" t="n"/>
      <c r="OKV15" s="2" t="n"/>
      <c r="OKW15" s="2" t="n"/>
      <c r="OKX15" s="2" t="n"/>
      <c r="OKY15" s="2" t="n"/>
      <c r="OKZ15" s="2" t="n"/>
      <c r="OLA15" s="33" t="n"/>
      <c r="OLB15" s="2" t="n"/>
      <c r="OLC15" s="2" t="n"/>
      <c r="OLD15" s="2" t="n"/>
      <c r="OLE15" s="2" t="n"/>
      <c r="OLF15" s="2" t="n"/>
      <c r="OLG15" s="2" t="n"/>
      <c r="OLH15" s="2" t="n"/>
      <c r="OLI15" s="2" t="n"/>
      <c r="OLJ15" s="2" t="n"/>
      <c r="OLK15" s="2" t="n"/>
      <c r="OLL15" s="2" t="n"/>
      <c r="OLM15" s="2" t="n"/>
      <c r="OLN15" s="33" t="n"/>
      <c r="OLO15" s="2" t="n"/>
      <c r="OLP15" s="2" t="n"/>
      <c r="OLQ15" s="2" t="n"/>
      <c r="OLR15" s="2" t="n"/>
      <c r="OLS15" s="2" t="n"/>
      <c r="OLT15" s="2" t="n"/>
      <c r="OLU15" s="2" t="n"/>
      <c r="OLV15" s="2" t="n"/>
      <c r="OLW15" s="2" t="n"/>
      <c r="OLX15" s="2" t="n"/>
      <c r="OLY15" s="2" t="n"/>
      <c r="OLZ15" s="2" t="n"/>
      <c r="OMA15" s="33" t="n"/>
      <c r="OMB15" s="2" t="n"/>
      <c r="OMC15" s="2" t="n"/>
      <c r="OMD15" s="2" t="n"/>
      <c r="OME15" s="2" t="n"/>
      <c r="OMF15" s="2" t="n"/>
      <c r="OMG15" s="2" t="n"/>
      <c r="OMH15" s="2" t="n"/>
      <c r="OMI15" s="2" t="n"/>
      <c r="OMJ15" s="2" t="n"/>
      <c r="OMK15" s="2" t="n"/>
      <c r="OML15" s="2" t="n"/>
      <c r="OMM15" s="2" t="n"/>
      <c r="OMN15" s="33" t="n"/>
      <c r="OMO15" s="2" t="n"/>
      <c r="OMP15" s="2" t="n"/>
      <c r="OMQ15" s="2" t="n"/>
      <c r="OMR15" s="2" t="n"/>
      <c r="OMS15" s="2" t="n"/>
      <c r="OMT15" s="2" t="n"/>
      <c r="OMU15" s="2" t="n"/>
      <c r="OMV15" s="2" t="n"/>
      <c r="OMW15" s="2" t="n"/>
      <c r="OMX15" s="2" t="n"/>
      <c r="OMY15" s="2" t="n"/>
      <c r="OMZ15" s="2" t="n"/>
      <c r="ONA15" s="33" t="n"/>
      <c r="ONB15" s="2" t="n"/>
      <c r="ONC15" s="2" t="n"/>
      <c r="OND15" s="2" t="n"/>
      <c r="ONE15" s="2" t="n"/>
      <c r="ONF15" s="2" t="n"/>
      <c r="ONG15" s="2" t="n"/>
      <c r="ONH15" s="2" t="n"/>
      <c r="ONI15" s="2" t="n"/>
      <c r="ONJ15" s="2" t="n"/>
      <c r="ONK15" s="2" t="n"/>
      <c r="ONL15" s="2" t="n"/>
      <c r="ONM15" s="2" t="n"/>
      <c r="ONN15" s="33" t="n"/>
      <c r="ONO15" s="2" t="n"/>
      <c r="ONP15" s="2" t="n"/>
      <c r="ONQ15" s="2" t="n"/>
      <c r="ONR15" s="2" t="n"/>
      <c r="ONS15" s="2" t="n"/>
      <c r="ONT15" s="2" t="n"/>
      <c r="ONU15" s="2" t="n"/>
      <c r="ONV15" s="2" t="n"/>
      <c r="ONW15" s="2" t="n"/>
      <c r="ONX15" s="2" t="n"/>
      <c r="ONY15" s="2" t="n"/>
      <c r="ONZ15" s="2" t="n"/>
      <c r="OOA15" s="33" t="n"/>
      <c r="OOB15" s="2" t="n"/>
      <c r="OOC15" s="2" t="n"/>
      <c r="OOD15" s="2" t="n"/>
      <c r="OOE15" s="2" t="n"/>
      <c r="OOF15" s="2" t="n"/>
      <c r="OOG15" s="2" t="n"/>
      <c r="OOH15" s="2" t="n"/>
      <c r="OOI15" s="2" t="n"/>
      <c r="OOJ15" s="2" t="n"/>
      <c r="OOK15" s="2" t="n"/>
      <c r="OOL15" s="2" t="n"/>
      <c r="OOM15" s="2" t="n"/>
      <c r="OON15" s="33" t="n"/>
      <c r="OOO15" s="2" t="n"/>
      <c r="OOP15" s="2" t="n"/>
      <c r="OOQ15" s="2" t="n"/>
      <c r="OOR15" s="2" t="n"/>
      <c r="OOS15" s="2" t="n"/>
      <c r="OOT15" s="2" t="n"/>
      <c r="OOU15" s="2" t="n"/>
      <c r="OOV15" s="2" t="n"/>
      <c r="OOW15" s="2" t="n"/>
      <c r="OOX15" s="2" t="n"/>
      <c r="OOY15" s="2" t="n"/>
      <c r="OOZ15" s="2" t="n"/>
      <c r="OPA15" s="33" t="n"/>
      <c r="OPB15" s="2" t="n"/>
      <c r="OPC15" s="2" t="n"/>
      <c r="OPD15" s="2" t="n"/>
      <c r="OPE15" s="2" t="n"/>
      <c r="OPF15" s="2" t="n"/>
      <c r="OPG15" s="2" t="n"/>
      <c r="OPH15" s="2" t="n"/>
      <c r="OPI15" s="2" t="n"/>
      <c r="OPJ15" s="2" t="n"/>
      <c r="OPK15" s="2" t="n"/>
      <c r="OPL15" s="2" t="n"/>
      <c r="OPM15" s="2" t="n"/>
      <c r="OPN15" s="33" t="n"/>
      <c r="OPO15" s="2" t="n"/>
      <c r="OPP15" s="2" t="n"/>
      <c r="OPQ15" s="2" t="n"/>
      <c r="OPR15" s="2" t="n"/>
      <c r="OPS15" s="2" t="n"/>
      <c r="OPT15" s="2" t="n"/>
      <c r="OPU15" s="2" t="n"/>
      <c r="OPV15" s="2" t="n"/>
      <c r="OPW15" s="2" t="n"/>
      <c r="OPX15" s="2" t="n"/>
      <c r="OPY15" s="2" t="n"/>
      <c r="OPZ15" s="2" t="n"/>
      <c r="OQA15" s="33" t="n"/>
      <c r="OQB15" s="2" t="n"/>
      <c r="OQC15" s="2" t="n"/>
      <c r="OQD15" s="2" t="n"/>
      <c r="OQE15" s="2" t="n"/>
      <c r="OQF15" s="2" t="n"/>
      <c r="OQG15" s="2" t="n"/>
      <c r="OQH15" s="2" t="n"/>
      <c r="OQI15" s="2" t="n"/>
      <c r="OQJ15" s="2" t="n"/>
      <c r="OQK15" s="2" t="n"/>
      <c r="OQL15" s="2" t="n"/>
      <c r="OQM15" s="2" t="n"/>
      <c r="OQN15" s="33" t="n"/>
      <c r="OQO15" s="2" t="n"/>
      <c r="OQP15" s="2" t="n"/>
      <c r="OQQ15" s="2" t="n"/>
      <c r="OQR15" s="2" t="n"/>
      <c r="OQS15" s="2" t="n"/>
      <c r="OQT15" s="2" t="n"/>
      <c r="OQU15" s="2" t="n"/>
      <c r="OQV15" s="2" t="n"/>
      <c r="OQW15" s="2" t="n"/>
      <c r="OQX15" s="2" t="n"/>
      <c r="OQY15" s="2" t="n"/>
      <c r="OQZ15" s="2" t="n"/>
      <c r="ORA15" s="33" t="n"/>
      <c r="ORB15" s="2" t="n"/>
      <c r="ORC15" s="2" t="n"/>
      <c r="ORD15" s="2" t="n"/>
      <c r="ORE15" s="2" t="n"/>
      <c r="ORF15" s="2" t="n"/>
      <c r="ORG15" s="2" t="n"/>
      <c r="ORH15" s="2" t="n"/>
      <c r="ORI15" s="2" t="n"/>
      <c r="ORJ15" s="2" t="n"/>
      <c r="ORK15" s="2" t="n"/>
      <c r="ORL15" s="2" t="n"/>
      <c r="ORM15" s="2" t="n"/>
      <c r="ORN15" s="33" t="n"/>
      <c r="ORO15" s="2" t="n"/>
      <c r="ORP15" s="2" t="n"/>
      <c r="ORQ15" s="2" t="n"/>
      <c r="ORR15" s="2" t="n"/>
      <c r="ORS15" s="2" t="n"/>
      <c r="ORT15" s="2" t="n"/>
      <c r="ORU15" s="2" t="n"/>
      <c r="ORV15" s="2" t="n"/>
      <c r="ORW15" s="2" t="n"/>
      <c r="ORX15" s="2" t="n"/>
      <c r="ORY15" s="2" t="n"/>
      <c r="ORZ15" s="2" t="n"/>
      <c r="OSA15" s="33" t="n"/>
      <c r="OSB15" s="2" t="n"/>
      <c r="OSC15" s="2" t="n"/>
      <c r="OSD15" s="2" t="n"/>
      <c r="OSE15" s="2" t="n"/>
      <c r="OSF15" s="2" t="n"/>
      <c r="OSG15" s="2" t="n"/>
      <c r="OSH15" s="2" t="n"/>
      <c r="OSI15" s="2" t="n"/>
      <c r="OSJ15" s="2" t="n"/>
      <c r="OSK15" s="2" t="n"/>
      <c r="OSL15" s="2" t="n"/>
      <c r="OSM15" s="2" t="n"/>
      <c r="OSN15" s="33" t="n"/>
      <c r="OSO15" s="2" t="n"/>
      <c r="OSP15" s="2" t="n"/>
      <c r="OSQ15" s="2" t="n"/>
      <c r="OSR15" s="2" t="n"/>
      <c r="OSS15" s="2" t="n"/>
      <c r="OST15" s="2" t="n"/>
      <c r="OSU15" s="2" t="n"/>
      <c r="OSV15" s="2" t="n"/>
      <c r="OSW15" s="2" t="n"/>
      <c r="OSX15" s="2" t="n"/>
      <c r="OSY15" s="2" t="n"/>
      <c r="OSZ15" s="2" t="n"/>
      <c r="OTA15" s="33" t="n"/>
      <c r="OTB15" s="2" t="n"/>
      <c r="OTC15" s="2" t="n"/>
      <c r="OTD15" s="2" t="n"/>
      <c r="OTE15" s="2" t="n"/>
      <c r="OTF15" s="2" t="n"/>
      <c r="OTG15" s="2" t="n"/>
      <c r="OTH15" s="2" t="n"/>
      <c r="OTI15" s="2" t="n"/>
      <c r="OTJ15" s="2" t="n"/>
      <c r="OTK15" s="2" t="n"/>
      <c r="OTL15" s="2" t="n"/>
      <c r="OTM15" s="2" t="n"/>
      <c r="OTN15" s="33" t="n"/>
      <c r="OTO15" s="2" t="n"/>
      <c r="OTP15" s="2" t="n"/>
      <c r="OTQ15" s="2" t="n"/>
      <c r="OTR15" s="2" t="n"/>
      <c r="OTS15" s="2" t="n"/>
      <c r="OTT15" s="2" t="n"/>
      <c r="OTU15" s="2" t="n"/>
      <c r="OTV15" s="2" t="n"/>
      <c r="OTW15" s="2" t="n"/>
      <c r="OTX15" s="2" t="n"/>
      <c r="OTY15" s="2" t="n"/>
      <c r="OTZ15" s="2" t="n"/>
      <c r="OUA15" s="33" t="n"/>
      <c r="OUB15" s="2" t="n"/>
      <c r="OUC15" s="2" t="n"/>
      <c r="OUD15" s="2" t="n"/>
      <c r="OUE15" s="2" t="n"/>
      <c r="OUF15" s="2" t="n"/>
      <c r="OUG15" s="2" t="n"/>
      <c r="OUH15" s="2" t="n"/>
      <c r="OUI15" s="2" t="n"/>
      <c r="OUJ15" s="2" t="n"/>
      <c r="OUK15" s="2" t="n"/>
      <c r="OUL15" s="2" t="n"/>
      <c r="OUM15" s="2" t="n"/>
      <c r="OUN15" s="33" t="n"/>
      <c r="OUO15" s="2" t="n"/>
      <c r="OUP15" s="2" t="n"/>
      <c r="OUQ15" s="2" t="n"/>
      <c r="OUR15" s="2" t="n"/>
      <c r="OUS15" s="2" t="n"/>
      <c r="OUT15" s="2" t="n"/>
      <c r="OUU15" s="2" t="n"/>
      <c r="OUV15" s="2" t="n"/>
      <c r="OUW15" s="2" t="n"/>
      <c r="OUX15" s="2" t="n"/>
      <c r="OUY15" s="2" t="n"/>
      <c r="OUZ15" s="2" t="n"/>
      <c r="OVA15" s="33" t="n"/>
      <c r="OVB15" s="2" t="n"/>
      <c r="OVC15" s="2" t="n"/>
      <c r="OVD15" s="2" t="n"/>
      <c r="OVE15" s="2" t="n"/>
      <c r="OVF15" s="2" t="n"/>
      <c r="OVG15" s="2" t="n"/>
      <c r="OVH15" s="2" t="n"/>
      <c r="OVI15" s="2" t="n"/>
      <c r="OVJ15" s="2" t="n"/>
      <c r="OVK15" s="2" t="n"/>
      <c r="OVL15" s="2" t="n"/>
      <c r="OVM15" s="2" t="n"/>
      <c r="OVN15" s="33" t="n"/>
      <c r="OVO15" s="2" t="n"/>
      <c r="OVP15" s="2" t="n"/>
      <c r="OVQ15" s="2" t="n"/>
      <c r="OVR15" s="2" t="n"/>
      <c r="OVS15" s="2" t="n"/>
      <c r="OVT15" s="2" t="n"/>
      <c r="OVU15" s="2" t="n"/>
      <c r="OVV15" s="2" t="n"/>
      <c r="OVW15" s="2" t="n"/>
      <c r="OVX15" s="2" t="n"/>
      <c r="OVY15" s="2" t="n"/>
      <c r="OVZ15" s="2" t="n"/>
      <c r="OWA15" s="33" t="n"/>
      <c r="OWB15" s="2" t="n"/>
      <c r="OWC15" s="2" t="n"/>
      <c r="OWD15" s="2" t="n"/>
      <c r="OWE15" s="2" t="n"/>
      <c r="OWF15" s="2" t="n"/>
      <c r="OWG15" s="2" t="n"/>
      <c r="OWH15" s="2" t="n"/>
      <c r="OWI15" s="2" t="n"/>
      <c r="OWJ15" s="2" t="n"/>
      <c r="OWK15" s="2" t="n"/>
      <c r="OWL15" s="2" t="n"/>
      <c r="OWM15" s="2" t="n"/>
      <c r="OWN15" s="33" t="n"/>
      <c r="OWO15" s="2" t="n"/>
      <c r="OWP15" s="2" t="n"/>
      <c r="OWQ15" s="2" t="n"/>
      <c r="OWR15" s="2" t="n"/>
      <c r="OWS15" s="2" t="n"/>
      <c r="OWT15" s="2" t="n"/>
      <c r="OWU15" s="2" t="n"/>
      <c r="OWV15" s="2" t="n"/>
      <c r="OWW15" s="2" t="n"/>
      <c r="OWX15" s="2" t="n"/>
      <c r="OWY15" s="2" t="n"/>
      <c r="OWZ15" s="2" t="n"/>
      <c r="OXA15" s="33" t="n"/>
      <c r="OXB15" s="2" t="n"/>
      <c r="OXC15" s="2" t="n"/>
      <c r="OXD15" s="2" t="n"/>
      <c r="OXE15" s="2" t="n"/>
      <c r="OXF15" s="2" t="n"/>
      <c r="OXG15" s="2" t="n"/>
      <c r="OXH15" s="2" t="n"/>
      <c r="OXI15" s="2" t="n"/>
      <c r="OXJ15" s="2" t="n"/>
      <c r="OXK15" s="2" t="n"/>
      <c r="OXL15" s="2" t="n"/>
      <c r="OXM15" s="2" t="n"/>
      <c r="OXN15" s="33" t="n"/>
      <c r="OXO15" s="2" t="n"/>
      <c r="OXP15" s="2" t="n"/>
      <c r="OXQ15" s="2" t="n"/>
      <c r="OXR15" s="2" t="n"/>
      <c r="OXS15" s="2" t="n"/>
      <c r="OXT15" s="2" t="n"/>
      <c r="OXU15" s="2" t="n"/>
      <c r="OXV15" s="2" t="n"/>
      <c r="OXW15" s="2" t="n"/>
      <c r="OXX15" s="2" t="n"/>
      <c r="OXY15" s="2" t="n"/>
      <c r="OXZ15" s="2" t="n"/>
      <c r="OYA15" s="33" t="n"/>
      <c r="OYB15" s="2" t="n"/>
      <c r="OYC15" s="2" t="n"/>
      <c r="OYD15" s="2" t="n"/>
      <c r="OYE15" s="2" t="n"/>
      <c r="OYF15" s="2" t="n"/>
      <c r="OYG15" s="2" t="n"/>
      <c r="OYH15" s="2" t="n"/>
      <c r="OYI15" s="2" t="n"/>
      <c r="OYJ15" s="2" t="n"/>
      <c r="OYK15" s="2" t="n"/>
      <c r="OYL15" s="2" t="n"/>
      <c r="OYM15" s="2" t="n"/>
      <c r="OYN15" s="33" t="n"/>
      <c r="OYO15" s="2" t="n"/>
      <c r="OYP15" s="2" t="n"/>
      <c r="OYQ15" s="2" t="n"/>
      <c r="OYR15" s="2" t="n"/>
      <c r="OYS15" s="2" t="n"/>
      <c r="OYT15" s="2" t="n"/>
      <c r="OYU15" s="2" t="n"/>
      <c r="OYV15" s="2" t="n"/>
      <c r="OYW15" s="2" t="n"/>
      <c r="OYX15" s="2" t="n"/>
      <c r="OYY15" s="2" t="n"/>
      <c r="OYZ15" s="2" t="n"/>
      <c r="OZA15" s="33" t="n"/>
      <c r="OZB15" s="2" t="n"/>
      <c r="OZC15" s="2" t="n"/>
      <c r="OZD15" s="2" t="n"/>
      <c r="OZE15" s="2" t="n"/>
      <c r="OZF15" s="2" t="n"/>
      <c r="OZG15" s="2" t="n"/>
      <c r="OZH15" s="2" t="n"/>
      <c r="OZI15" s="2" t="n"/>
      <c r="OZJ15" s="2" t="n"/>
      <c r="OZK15" s="2" t="n"/>
      <c r="OZL15" s="2" t="n"/>
      <c r="OZM15" s="2" t="n"/>
      <c r="OZN15" s="33" t="n"/>
      <c r="OZO15" s="2" t="n"/>
      <c r="OZP15" s="2" t="n"/>
      <c r="OZQ15" s="2" t="n"/>
      <c r="OZR15" s="2" t="n"/>
      <c r="OZS15" s="2" t="n"/>
      <c r="OZT15" s="2" t="n"/>
      <c r="OZU15" s="2" t="n"/>
      <c r="OZV15" s="2" t="n"/>
      <c r="OZW15" s="2" t="n"/>
      <c r="OZX15" s="2" t="n"/>
      <c r="OZY15" s="2" t="n"/>
      <c r="OZZ15" s="2" t="n"/>
      <c r="PAA15" s="33" t="n"/>
      <c r="PAB15" s="2" t="n"/>
      <c r="PAC15" s="2" t="n"/>
      <c r="PAD15" s="2" t="n"/>
      <c r="PAE15" s="2" t="n"/>
      <c r="PAF15" s="2" t="n"/>
      <c r="PAG15" s="2" t="n"/>
      <c r="PAH15" s="2" t="n"/>
      <c r="PAI15" s="2" t="n"/>
      <c r="PAJ15" s="2" t="n"/>
      <c r="PAK15" s="2" t="n"/>
      <c r="PAL15" s="2" t="n"/>
      <c r="PAM15" s="2" t="n"/>
      <c r="PAN15" s="33" t="n"/>
      <c r="PAO15" s="2" t="n"/>
      <c r="PAP15" s="2" t="n"/>
      <c r="PAQ15" s="2" t="n"/>
      <c r="PAR15" s="2" t="n"/>
      <c r="PAS15" s="2" t="n"/>
      <c r="PAT15" s="2" t="n"/>
      <c r="PAU15" s="2" t="n"/>
      <c r="PAV15" s="2" t="n"/>
      <c r="PAW15" s="2" t="n"/>
      <c r="PAX15" s="2" t="n"/>
      <c r="PAY15" s="2" t="n"/>
      <c r="PAZ15" s="2" t="n"/>
      <c r="PBA15" s="33" t="n"/>
      <c r="PBB15" s="2" t="n"/>
      <c r="PBC15" s="2" t="n"/>
      <c r="PBD15" s="2" t="n"/>
      <c r="PBE15" s="2" t="n"/>
      <c r="PBF15" s="2" t="n"/>
      <c r="PBG15" s="2" t="n"/>
      <c r="PBH15" s="2" t="n"/>
      <c r="PBI15" s="2" t="n"/>
      <c r="PBJ15" s="2" t="n"/>
      <c r="PBK15" s="2" t="n"/>
      <c r="PBL15" s="2" t="n"/>
      <c r="PBM15" s="2" t="n"/>
      <c r="PBN15" s="33" t="n"/>
      <c r="PBO15" s="2" t="n"/>
      <c r="PBP15" s="2" t="n"/>
      <c r="PBQ15" s="2" t="n"/>
      <c r="PBR15" s="2" t="n"/>
      <c r="PBS15" s="2" t="n"/>
      <c r="PBT15" s="2" t="n"/>
      <c r="PBU15" s="2" t="n"/>
      <c r="PBV15" s="2" t="n"/>
      <c r="PBW15" s="2" t="n"/>
      <c r="PBX15" s="2" t="n"/>
      <c r="PBY15" s="2" t="n"/>
      <c r="PBZ15" s="2" t="n"/>
      <c r="PCA15" s="33" t="n"/>
      <c r="PCB15" s="2" t="n"/>
      <c r="PCC15" s="2" t="n"/>
      <c r="PCD15" s="2" t="n"/>
      <c r="PCE15" s="2" t="n"/>
      <c r="PCF15" s="2" t="n"/>
      <c r="PCG15" s="2" t="n"/>
      <c r="PCH15" s="2" t="n"/>
      <c r="PCI15" s="2" t="n"/>
      <c r="PCJ15" s="2" t="n"/>
      <c r="PCK15" s="2" t="n"/>
      <c r="PCL15" s="2" t="n"/>
      <c r="PCM15" s="2" t="n"/>
      <c r="PCN15" s="33" t="n"/>
      <c r="PCO15" s="2" t="n"/>
      <c r="PCP15" s="2" t="n"/>
      <c r="PCQ15" s="2" t="n"/>
      <c r="PCR15" s="2" t="n"/>
      <c r="PCS15" s="2" t="n"/>
      <c r="PCT15" s="2" t="n"/>
      <c r="PCU15" s="2" t="n"/>
      <c r="PCV15" s="2" t="n"/>
      <c r="PCW15" s="2" t="n"/>
      <c r="PCX15" s="2" t="n"/>
      <c r="PCY15" s="2" t="n"/>
      <c r="PCZ15" s="2" t="n"/>
      <c r="PDA15" s="33" t="n"/>
      <c r="PDB15" s="2" t="n"/>
      <c r="PDC15" s="2" t="n"/>
      <c r="PDD15" s="2" t="n"/>
      <c r="PDE15" s="2" t="n"/>
      <c r="PDF15" s="2" t="n"/>
      <c r="PDG15" s="2" t="n"/>
      <c r="PDH15" s="2" t="n"/>
      <c r="PDI15" s="2" t="n"/>
      <c r="PDJ15" s="2" t="n"/>
      <c r="PDK15" s="2" t="n"/>
      <c r="PDL15" s="2" t="n"/>
      <c r="PDM15" s="2" t="n"/>
      <c r="PDN15" s="33" t="n"/>
      <c r="PDO15" s="2" t="n"/>
      <c r="PDP15" s="2" t="n"/>
      <c r="PDQ15" s="2" t="n"/>
      <c r="PDR15" s="2" t="n"/>
      <c r="PDS15" s="2" t="n"/>
      <c r="PDT15" s="2" t="n"/>
      <c r="PDU15" s="2" t="n"/>
      <c r="PDV15" s="2" t="n"/>
      <c r="PDW15" s="2" t="n"/>
      <c r="PDX15" s="2" t="n"/>
      <c r="PDY15" s="2" t="n"/>
      <c r="PDZ15" s="2" t="n"/>
      <c r="PEA15" s="33" t="n"/>
      <c r="PEB15" s="2" t="n"/>
      <c r="PEC15" s="2" t="n"/>
      <c r="PED15" s="2" t="n"/>
      <c r="PEE15" s="2" t="n"/>
      <c r="PEF15" s="2" t="n"/>
      <c r="PEG15" s="2" t="n"/>
      <c r="PEH15" s="2" t="n"/>
      <c r="PEI15" s="2" t="n"/>
      <c r="PEJ15" s="2" t="n"/>
      <c r="PEK15" s="2" t="n"/>
      <c r="PEL15" s="2" t="n"/>
      <c r="PEM15" s="2" t="n"/>
      <c r="PEN15" s="33" t="n"/>
      <c r="PEO15" s="2" t="n"/>
      <c r="PEP15" s="2" t="n"/>
      <c r="PEQ15" s="2" t="n"/>
      <c r="PER15" s="2" t="n"/>
      <c r="PES15" s="2" t="n"/>
      <c r="PET15" s="2" t="n"/>
      <c r="PEU15" s="2" t="n"/>
      <c r="PEV15" s="2" t="n"/>
      <c r="PEW15" s="2" t="n"/>
      <c r="PEX15" s="2" t="n"/>
      <c r="PEY15" s="2" t="n"/>
      <c r="PEZ15" s="2" t="n"/>
      <c r="PFA15" s="33" t="n"/>
      <c r="PFB15" s="2" t="n"/>
      <c r="PFC15" s="2" t="n"/>
      <c r="PFD15" s="2" t="n"/>
      <c r="PFE15" s="2" t="n"/>
      <c r="PFF15" s="2" t="n"/>
      <c r="PFG15" s="2" t="n"/>
      <c r="PFH15" s="2" t="n"/>
      <c r="PFI15" s="2" t="n"/>
      <c r="PFJ15" s="2" t="n"/>
      <c r="PFK15" s="2" t="n"/>
      <c r="PFL15" s="2" t="n"/>
      <c r="PFM15" s="2" t="n"/>
      <c r="PFN15" s="33" t="n"/>
      <c r="PFO15" s="2" t="n"/>
      <c r="PFP15" s="2" t="n"/>
      <c r="PFQ15" s="2" t="n"/>
      <c r="PFR15" s="2" t="n"/>
      <c r="PFS15" s="2" t="n"/>
      <c r="PFT15" s="2" t="n"/>
      <c r="PFU15" s="2" t="n"/>
      <c r="PFV15" s="2" t="n"/>
      <c r="PFW15" s="2" t="n"/>
      <c r="PFX15" s="2" t="n"/>
      <c r="PFY15" s="2" t="n"/>
      <c r="PFZ15" s="2" t="n"/>
      <c r="PGA15" s="33" t="n"/>
      <c r="PGB15" s="2" t="n"/>
      <c r="PGC15" s="2" t="n"/>
      <c r="PGD15" s="2" t="n"/>
      <c r="PGE15" s="2" t="n"/>
      <c r="PGF15" s="2" t="n"/>
      <c r="PGG15" s="2" t="n"/>
      <c r="PGH15" s="2" t="n"/>
      <c r="PGI15" s="2" t="n"/>
      <c r="PGJ15" s="2" t="n"/>
      <c r="PGK15" s="2" t="n"/>
      <c r="PGL15" s="2" t="n"/>
      <c r="PGM15" s="2" t="n"/>
      <c r="PGN15" s="33" t="n"/>
      <c r="PGO15" s="2" t="n"/>
      <c r="PGP15" s="2" t="n"/>
      <c r="PGQ15" s="2" t="n"/>
      <c r="PGR15" s="2" t="n"/>
      <c r="PGS15" s="2" t="n"/>
      <c r="PGT15" s="2" t="n"/>
      <c r="PGU15" s="2" t="n"/>
      <c r="PGV15" s="2" t="n"/>
      <c r="PGW15" s="2" t="n"/>
      <c r="PGX15" s="2" t="n"/>
      <c r="PGY15" s="2" t="n"/>
      <c r="PGZ15" s="2" t="n"/>
      <c r="PHA15" s="33" t="n"/>
      <c r="PHB15" s="2" t="n"/>
      <c r="PHC15" s="2" t="n"/>
      <c r="PHD15" s="2" t="n"/>
      <c r="PHE15" s="2" t="n"/>
      <c r="PHF15" s="2" t="n"/>
      <c r="PHG15" s="2" t="n"/>
      <c r="PHH15" s="2" t="n"/>
      <c r="PHI15" s="2" t="n"/>
      <c r="PHJ15" s="2" t="n"/>
      <c r="PHK15" s="2" t="n"/>
      <c r="PHL15" s="2" t="n"/>
      <c r="PHM15" s="2" t="n"/>
      <c r="PHN15" s="33" t="n"/>
      <c r="PHO15" s="2" t="n"/>
      <c r="PHP15" s="2" t="n"/>
      <c r="PHQ15" s="2" t="n"/>
      <c r="PHR15" s="2" t="n"/>
      <c r="PHS15" s="2" t="n"/>
      <c r="PHT15" s="2" t="n"/>
      <c r="PHU15" s="2" t="n"/>
      <c r="PHV15" s="2" t="n"/>
      <c r="PHW15" s="2" t="n"/>
      <c r="PHX15" s="2" t="n"/>
      <c r="PHY15" s="2" t="n"/>
      <c r="PHZ15" s="2" t="n"/>
      <c r="PIA15" s="33" t="n"/>
      <c r="PIB15" s="2" t="n"/>
      <c r="PIC15" s="2" t="n"/>
      <c r="PID15" s="2" t="n"/>
      <c r="PIE15" s="2" t="n"/>
      <c r="PIF15" s="2" t="n"/>
      <c r="PIG15" s="2" t="n"/>
      <c r="PIH15" s="2" t="n"/>
      <c r="PII15" s="2" t="n"/>
      <c r="PIJ15" s="2" t="n"/>
      <c r="PIK15" s="2" t="n"/>
      <c r="PIL15" s="2" t="n"/>
      <c r="PIM15" s="2" t="n"/>
      <c r="PIN15" s="33" t="n"/>
      <c r="PIO15" s="2" t="n"/>
      <c r="PIP15" s="2" t="n"/>
      <c r="PIQ15" s="2" t="n"/>
      <c r="PIR15" s="2" t="n"/>
      <c r="PIS15" s="2" t="n"/>
      <c r="PIT15" s="2" t="n"/>
      <c r="PIU15" s="2" t="n"/>
      <c r="PIV15" s="2" t="n"/>
      <c r="PIW15" s="2" t="n"/>
      <c r="PIX15" s="2" t="n"/>
      <c r="PIY15" s="2" t="n"/>
      <c r="PIZ15" s="2" t="n"/>
      <c r="PJA15" s="33" t="n"/>
      <c r="PJB15" s="2" t="n"/>
      <c r="PJC15" s="2" t="n"/>
      <c r="PJD15" s="2" t="n"/>
      <c r="PJE15" s="2" t="n"/>
      <c r="PJF15" s="2" t="n"/>
      <c r="PJG15" s="2" t="n"/>
      <c r="PJH15" s="2" t="n"/>
      <c r="PJI15" s="2" t="n"/>
      <c r="PJJ15" s="2" t="n"/>
      <c r="PJK15" s="2" t="n"/>
      <c r="PJL15" s="2" t="n"/>
      <c r="PJM15" s="2" t="n"/>
      <c r="PJN15" s="33" t="n"/>
      <c r="PJO15" s="2" t="n"/>
      <c r="PJP15" s="2" t="n"/>
      <c r="PJQ15" s="2" t="n"/>
      <c r="PJR15" s="2" t="n"/>
      <c r="PJS15" s="2" t="n"/>
      <c r="PJT15" s="2" t="n"/>
      <c r="PJU15" s="2" t="n"/>
      <c r="PJV15" s="2" t="n"/>
      <c r="PJW15" s="2" t="n"/>
      <c r="PJX15" s="2" t="n"/>
      <c r="PJY15" s="2" t="n"/>
      <c r="PJZ15" s="2" t="n"/>
      <c r="PKA15" s="33" t="n"/>
      <c r="PKB15" s="2" t="n"/>
      <c r="PKC15" s="2" t="n"/>
      <c r="PKD15" s="2" t="n"/>
      <c r="PKE15" s="2" t="n"/>
      <c r="PKF15" s="2" t="n"/>
      <c r="PKG15" s="2" t="n"/>
      <c r="PKH15" s="2" t="n"/>
      <c r="PKI15" s="2" t="n"/>
      <c r="PKJ15" s="2" t="n"/>
      <c r="PKK15" s="2" t="n"/>
      <c r="PKL15" s="2" t="n"/>
      <c r="PKM15" s="2" t="n"/>
      <c r="PKN15" s="33" t="n"/>
      <c r="PKO15" s="2" t="n"/>
      <c r="PKP15" s="2" t="n"/>
      <c r="PKQ15" s="2" t="n"/>
      <c r="PKR15" s="2" t="n"/>
      <c r="PKS15" s="2" t="n"/>
      <c r="PKT15" s="2" t="n"/>
      <c r="PKU15" s="2" t="n"/>
      <c r="PKV15" s="2" t="n"/>
      <c r="PKW15" s="2" t="n"/>
      <c r="PKX15" s="2" t="n"/>
      <c r="PKY15" s="2" t="n"/>
      <c r="PKZ15" s="2" t="n"/>
      <c r="PLA15" s="33" t="n"/>
      <c r="PLB15" s="2" t="n"/>
      <c r="PLC15" s="2" t="n"/>
      <c r="PLD15" s="2" t="n"/>
      <c r="PLE15" s="2" t="n"/>
      <c r="PLF15" s="2" t="n"/>
      <c r="PLG15" s="2" t="n"/>
      <c r="PLH15" s="2" t="n"/>
      <c r="PLI15" s="2" t="n"/>
      <c r="PLJ15" s="2" t="n"/>
      <c r="PLK15" s="2" t="n"/>
      <c r="PLL15" s="2" t="n"/>
      <c r="PLM15" s="2" t="n"/>
      <c r="PLN15" s="33" t="n"/>
      <c r="PLO15" s="2" t="n"/>
      <c r="PLP15" s="2" t="n"/>
      <c r="PLQ15" s="2" t="n"/>
      <c r="PLR15" s="2" t="n"/>
      <c r="PLS15" s="2" t="n"/>
      <c r="PLT15" s="2" t="n"/>
      <c r="PLU15" s="2" t="n"/>
      <c r="PLV15" s="2" t="n"/>
      <c r="PLW15" s="2" t="n"/>
      <c r="PLX15" s="2" t="n"/>
      <c r="PLY15" s="2" t="n"/>
      <c r="PLZ15" s="2" t="n"/>
      <c r="PMA15" s="33" t="n"/>
      <c r="PMB15" s="2" t="n"/>
      <c r="PMC15" s="2" t="n"/>
      <c r="PMD15" s="2" t="n"/>
      <c r="PME15" s="2" t="n"/>
      <c r="PMF15" s="2" t="n"/>
      <c r="PMG15" s="2" t="n"/>
      <c r="PMH15" s="2" t="n"/>
      <c r="PMI15" s="2" t="n"/>
      <c r="PMJ15" s="2" t="n"/>
      <c r="PMK15" s="2" t="n"/>
      <c r="PML15" s="2" t="n"/>
      <c r="PMM15" s="2" t="n"/>
      <c r="PMN15" s="33" t="n"/>
      <c r="PMO15" s="2" t="n"/>
      <c r="PMP15" s="2" t="n"/>
      <c r="PMQ15" s="2" t="n"/>
      <c r="PMR15" s="2" t="n"/>
      <c r="PMS15" s="2" t="n"/>
      <c r="PMT15" s="2" t="n"/>
      <c r="PMU15" s="2" t="n"/>
      <c r="PMV15" s="2" t="n"/>
      <c r="PMW15" s="2" t="n"/>
      <c r="PMX15" s="2" t="n"/>
      <c r="PMY15" s="2" t="n"/>
      <c r="PMZ15" s="2" t="n"/>
      <c r="PNA15" s="33" t="n"/>
      <c r="PNB15" s="2" t="n"/>
      <c r="PNC15" s="2" t="n"/>
      <c r="PND15" s="2" t="n"/>
      <c r="PNE15" s="2" t="n"/>
      <c r="PNF15" s="2" t="n"/>
      <c r="PNG15" s="2" t="n"/>
      <c r="PNH15" s="2" t="n"/>
      <c r="PNI15" s="2" t="n"/>
      <c r="PNJ15" s="2" t="n"/>
      <c r="PNK15" s="2" t="n"/>
      <c r="PNL15" s="2" t="n"/>
      <c r="PNM15" s="2" t="n"/>
      <c r="PNN15" s="33" t="n"/>
      <c r="PNO15" s="2" t="n"/>
      <c r="PNP15" s="2" t="n"/>
      <c r="PNQ15" s="2" t="n"/>
      <c r="PNR15" s="2" t="n"/>
      <c r="PNS15" s="2" t="n"/>
      <c r="PNT15" s="2" t="n"/>
      <c r="PNU15" s="2" t="n"/>
      <c r="PNV15" s="2" t="n"/>
      <c r="PNW15" s="2" t="n"/>
      <c r="PNX15" s="2" t="n"/>
      <c r="PNY15" s="2" t="n"/>
      <c r="PNZ15" s="2" t="n"/>
      <c r="POA15" s="33" t="n"/>
      <c r="POB15" s="2" t="n"/>
      <c r="POC15" s="2" t="n"/>
      <c r="POD15" s="2" t="n"/>
      <c r="POE15" s="2" t="n"/>
      <c r="POF15" s="2" t="n"/>
      <c r="POG15" s="2" t="n"/>
      <c r="POH15" s="2" t="n"/>
      <c r="POI15" s="2" t="n"/>
      <c r="POJ15" s="2" t="n"/>
      <c r="POK15" s="2" t="n"/>
      <c r="POL15" s="2" t="n"/>
      <c r="POM15" s="2" t="n"/>
      <c r="PON15" s="33" t="n"/>
      <c r="POO15" s="2" t="n"/>
      <c r="POP15" s="2" t="n"/>
      <c r="POQ15" s="2" t="n"/>
      <c r="POR15" s="2" t="n"/>
      <c r="POS15" s="2" t="n"/>
      <c r="POT15" s="2" t="n"/>
      <c r="POU15" s="2" t="n"/>
      <c r="POV15" s="2" t="n"/>
      <c r="POW15" s="2" t="n"/>
      <c r="POX15" s="2" t="n"/>
      <c r="POY15" s="2" t="n"/>
      <c r="POZ15" s="2" t="n"/>
      <c r="PPA15" s="33" t="n"/>
      <c r="PPB15" s="2" t="n"/>
      <c r="PPC15" s="2" t="n"/>
      <c r="PPD15" s="2" t="n"/>
      <c r="PPE15" s="2" t="n"/>
      <c r="PPF15" s="2" t="n"/>
      <c r="PPG15" s="2" t="n"/>
      <c r="PPH15" s="2" t="n"/>
      <c r="PPI15" s="2" t="n"/>
      <c r="PPJ15" s="2" t="n"/>
      <c r="PPK15" s="2" t="n"/>
      <c r="PPL15" s="2" t="n"/>
      <c r="PPM15" s="2" t="n"/>
      <c r="PPN15" s="33" t="n"/>
      <c r="PPO15" s="2" t="n"/>
      <c r="PPP15" s="2" t="n"/>
      <c r="PPQ15" s="2" t="n"/>
      <c r="PPR15" s="2" t="n"/>
      <c r="PPS15" s="2" t="n"/>
      <c r="PPT15" s="2" t="n"/>
      <c r="PPU15" s="2" t="n"/>
      <c r="PPV15" s="2" t="n"/>
      <c r="PPW15" s="2" t="n"/>
      <c r="PPX15" s="2" t="n"/>
      <c r="PPY15" s="2" t="n"/>
      <c r="PPZ15" s="2" t="n"/>
      <c r="PQA15" s="33" t="n"/>
      <c r="PQB15" s="2" t="n"/>
      <c r="PQC15" s="2" t="n"/>
      <c r="PQD15" s="2" t="n"/>
      <c r="PQE15" s="2" t="n"/>
      <c r="PQF15" s="2" t="n"/>
      <c r="PQG15" s="2" t="n"/>
      <c r="PQH15" s="2" t="n"/>
      <c r="PQI15" s="2" t="n"/>
      <c r="PQJ15" s="2" t="n"/>
      <c r="PQK15" s="2" t="n"/>
      <c r="PQL15" s="2" t="n"/>
      <c r="PQM15" s="2" t="n"/>
      <c r="PQN15" s="33" t="n"/>
      <c r="PQO15" s="2" t="n"/>
      <c r="PQP15" s="2" t="n"/>
      <c r="PQQ15" s="2" t="n"/>
      <c r="PQR15" s="2" t="n"/>
      <c r="PQS15" s="2" t="n"/>
      <c r="PQT15" s="2" t="n"/>
      <c r="PQU15" s="2" t="n"/>
      <c r="PQV15" s="2" t="n"/>
      <c r="PQW15" s="2" t="n"/>
      <c r="PQX15" s="2" t="n"/>
      <c r="PQY15" s="2" t="n"/>
      <c r="PQZ15" s="2" t="n"/>
      <c r="PRA15" s="33" t="n"/>
      <c r="PRB15" s="2" t="n"/>
      <c r="PRC15" s="2" t="n"/>
      <c r="PRD15" s="2" t="n"/>
      <c r="PRE15" s="2" t="n"/>
      <c r="PRF15" s="2" t="n"/>
      <c r="PRG15" s="2" t="n"/>
      <c r="PRH15" s="2" t="n"/>
      <c r="PRI15" s="2" t="n"/>
      <c r="PRJ15" s="2" t="n"/>
      <c r="PRK15" s="2" t="n"/>
      <c r="PRL15" s="2" t="n"/>
      <c r="PRM15" s="2" t="n"/>
      <c r="PRN15" s="33" t="n"/>
      <c r="PRO15" s="2" t="n"/>
      <c r="PRP15" s="2" t="n"/>
      <c r="PRQ15" s="2" t="n"/>
      <c r="PRR15" s="2" t="n"/>
      <c r="PRS15" s="2" t="n"/>
      <c r="PRT15" s="2" t="n"/>
      <c r="PRU15" s="2" t="n"/>
      <c r="PRV15" s="2" t="n"/>
      <c r="PRW15" s="2" t="n"/>
      <c r="PRX15" s="2" t="n"/>
      <c r="PRY15" s="2" t="n"/>
      <c r="PRZ15" s="2" t="n"/>
      <c r="PSA15" s="33" t="n"/>
      <c r="PSB15" s="2" t="n"/>
      <c r="PSC15" s="2" t="n"/>
      <c r="PSD15" s="2" t="n"/>
      <c r="PSE15" s="2" t="n"/>
      <c r="PSF15" s="2" t="n"/>
      <c r="PSG15" s="2" t="n"/>
      <c r="PSH15" s="2" t="n"/>
      <c r="PSI15" s="2" t="n"/>
      <c r="PSJ15" s="2" t="n"/>
      <c r="PSK15" s="2" t="n"/>
      <c r="PSL15" s="2" t="n"/>
      <c r="PSM15" s="2" t="n"/>
      <c r="PSN15" s="33" t="n"/>
      <c r="PSO15" s="2" t="n"/>
      <c r="PSP15" s="2" t="n"/>
      <c r="PSQ15" s="2" t="n"/>
      <c r="PSR15" s="2" t="n"/>
      <c r="PSS15" s="2" t="n"/>
      <c r="PST15" s="2" t="n"/>
      <c r="PSU15" s="2" t="n"/>
      <c r="PSV15" s="2" t="n"/>
      <c r="PSW15" s="2" t="n"/>
      <c r="PSX15" s="2" t="n"/>
      <c r="PSY15" s="2" t="n"/>
      <c r="PSZ15" s="2" t="n"/>
      <c r="PTA15" s="33" t="n"/>
      <c r="PTB15" s="2" t="n"/>
      <c r="PTC15" s="2" t="n"/>
      <c r="PTD15" s="2" t="n"/>
      <c r="PTE15" s="2" t="n"/>
      <c r="PTF15" s="2" t="n"/>
      <c r="PTG15" s="2" t="n"/>
      <c r="PTH15" s="2" t="n"/>
      <c r="PTI15" s="2" t="n"/>
      <c r="PTJ15" s="2" t="n"/>
      <c r="PTK15" s="2" t="n"/>
      <c r="PTL15" s="2" t="n"/>
      <c r="PTM15" s="2" t="n"/>
      <c r="PTN15" s="33" t="n"/>
      <c r="PTO15" s="2" t="n"/>
      <c r="PTP15" s="2" t="n"/>
      <c r="PTQ15" s="2" t="n"/>
      <c r="PTR15" s="2" t="n"/>
      <c r="PTS15" s="2" t="n"/>
      <c r="PTT15" s="2" t="n"/>
      <c r="PTU15" s="2" t="n"/>
      <c r="PTV15" s="2" t="n"/>
      <c r="PTW15" s="2" t="n"/>
      <c r="PTX15" s="2" t="n"/>
      <c r="PTY15" s="2" t="n"/>
      <c r="PTZ15" s="2" t="n"/>
      <c r="PUA15" s="33" t="n"/>
      <c r="PUB15" s="2" t="n"/>
      <c r="PUC15" s="2" t="n"/>
      <c r="PUD15" s="2" t="n"/>
      <c r="PUE15" s="2" t="n"/>
      <c r="PUF15" s="2" t="n"/>
      <c r="PUG15" s="2" t="n"/>
      <c r="PUH15" s="2" t="n"/>
      <c r="PUI15" s="2" t="n"/>
      <c r="PUJ15" s="2" t="n"/>
      <c r="PUK15" s="2" t="n"/>
      <c r="PUL15" s="2" t="n"/>
      <c r="PUM15" s="2" t="n"/>
      <c r="PUN15" s="33" t="n"/>
      <c r="PUO15" s="2" t="n"/>
      <c r="PUP15" s="2" t="n"/>
      <c r="PUQ15" s="2" t="n"/>
      <c r="PUR15" s="2" t="n"/>
      <c r="PUS15" s="2" t="n"/>
      <c r="PUT15" s="2" t="n"/>
      <c r="PUU15" s="2" t="n"/>
      <c r="PUV15" s="2" t="n"/>
      <c r="PUW15" s="2" t="n"/>
      <c r="PUX15" s="2" t="n"/>
      <c r="PUY15" s="2" t="n"/>
      <c r="PUZ15" s="2" t="n"/>
      <c r="PVA15" s="33" t="n"/>
      <c r="PVB15" s="2" t="n"/>
      <c r="PVC15" s="2" t="n"/>
      <c r="PVD15" s="2" t="n"/>
      <c r="PVE15" s="2" t="n"/>
      <c r="PVF15" s="2" t="n"/>
      <c r="PVG15" s="2" t="n"/>
      <c r="PVH15" s="2" t="n"/>
      <c r="PVI15" s="2" t="n"/>
      <c r="PVJ15" s="2" t="n"/>
      <c r="PVK15" s="2" t="n"/>
      <c r="PVL15" s="2" t="n"/>
      <c r="PVM15" s="2" t="n"/>
      <c r="PVN15" s="33" t="n"/>
      <c r="PVO15" s="2" t="n"/>
      <c r="PVP15" s="2" t="n"/>
      <c r="PVQ15" s="2" t="n"/>
      <c r="PVR15" s="2" t="n"/>
      <c r="PVS15" s="2" t="n"/>
      <c r="PVT15" s="2" t="n"/>
      <c r="PVU15" s="2" t="n"/>
      <c r="PVV15" s="2" t="n"/>
      <c r="PVW15" s="2" t="n"/>
      <c r="PVX15" s="2" t="n"/>
      <c r="PVY15" s="2" t="n"/>
      <c r="PVZ15" s="2" t="n"/>
      <c r="PWA15" s="33" t="n"/>
      <c r="PWB15" s="2" t="n"/>
      <c r="PWC15" s="2" t="n"/>
      <c r="PWD15" s="2" t="n"/>
      <c r="PWE15" s="2" t="n"/>
      <c r="PWF15" s="2" t="n"/>
      <c r="PWG15" s="2" t="n"/>
      <c r="PWH15" s="2" t="n"/>
      <c r="PWI15" s="2" t="n"/>
      <c r="PWJ15" s="2" t="n"/>
      <c r="PWK15" s="2" t="n"/>
      <c r="PWL15" s="2" t="n"/>
      <c r="PWM15" s="2" t="n"/>
      <c r="PWN15" s="33" t="n"/>
      <c r="PWO15" s="2" t="n"/>
      <c r="PWP15" s="2" t="n"/>
      <c r="PWQ15" s="2" t="n"/>
      <c r="PWR15" s="2" t="n"/>
      <c r="PWS15" s="2" t="n"/>
      <c r="PWT15" s="2" t="n"/>
      <c r="PWU15" s="2" t="n"/>
      <c r="PWV15" s="2" t="n"/>
      <c r="PWW15" s="2" t="n"/>
      <c r="PWX15" s="2" t="n"/>
      <c r="PWY15" s="2" t="n"/>
      <c r="PWZ15" s="2" t="n"/>
      <c r="PXA15" s="33" t="n"/>
      <c r="PXB15" s="2" t="n"/>
      <c r="PXC15" s="2" t="n"/>
      <c r="PXD15" s="2" t="n"/>
      <c r="PXE15" s="2" t="n"/>
      <c r="PXF15" s="2" t="n"/>
      <c r="PXG15" s="2" t="n"/>
      <c r="PXH15" s="2" t="n"/>
      <c r="PXI15" s="2" t="n"/>
      <c r="PXJ15" s="2" t="n"/>
      <c r="PXK15" s="2" t="n"/>
      <c r="PXL15" s="2" t="n"/>
      <c r="PXM15" s="2" t="n"/>
      <c r="PXN15" s="33" t="n"/>
      <c r="PXO15" s="2" t="n"/>
      <c r="PXP15" s="2" t="n"/>
      <c r="PXQ15" s="2" t="n"/>
      <c r="PXR15" s="2" t="n"/>
      <c r="PXS15" s="2" t="n"/>
      <c r="PXT15" s="2" t="n"/>
      <c r="PXU15" s="2" t="n"/>
      <c r="PXV15" s="2" t="n"/>
      <c r="PXW15" s="2" t="n"/>
      <c r="PXX15" s="2" t="n"/>
      <c r="PXY15" s="2" t="n"/>
      <c r="PXZ15" s="2" t="n"/>
      <c r="PYA15" s="33" t="n"/>
      <c r="PYB15" s="2" t="n"/>
      <c r="PYC15" s="2" t="n"/>
      <c r="PYD15" s="2" t="n"/>
      <c r="PYE15" s="2" t="n"/>
      <c r="PYF15" s="2" t="n"/>
      <c r="PYG15" s="2" t="n"/>
      <c r="PYH15" s="2" t="n"/>
      <c r="PYI15" s="2" t="n"/>
      <c r="PYJ15" s="2" t="n"/>
      <c r="PYK15" s="2" t="n"/>
      <c r="PYL15" s="2" t="n"/>
      <c r="PYM15" s="2" t="n"/>
      <c r="PYN15" s="33" t="n"/>
      <c r="PYO15" s="2" t="n"/>
      <c r="PYP15" s="2" t="n"/>
      <c r="PYQ15" s="2" t="n"/>
      <c r="PYR15" s="2" t="n"/>
      <c r="PYS15" s="2" t="n"/>
      <c r="PYT15" s="2" t="n"/>
      <c r="PYU15" s="2" t="n"/>
      <c r="PYV15" s="2" t="n"/>
      <c r="PYW15" s="2" t="n"/>
      <c r="PYX15" s="2" t="n"/>
      <c r="PYY15" s="2" t="n"/>
      <c r="PYZ15" s="2" t="n"/>
      <c r="PZA15" s="33" t="n"/>
      <c r="PZB15" s="2" t="n"/>
      <c r="PZC15" s="2" t="n"/>
      <c r="PZD15" s="2" t="n"/>
      <c r="PZE15" s="2" t="n"/>
      <c r="PZF15" s="2" t="n"/>
      <c r="PZG15" s="2" t="n"/>
      <c r="PZH15" s="2" t="n"/>
      <c r="PZI15" s="2" t="n"/>
      <c r="PZJ15" s="2" t="n"/>
      <c r="PZK15" s="2" t="n"/>
      <c r="PZL15" s="2" t="n"/>
      <c r="PZM15" s="2" t="n"/>
      <c r="PZN15" s="33" t="n"/>
      <c r="PZO15" s="2" t="n"/>
      <c r="PZP15" s="2" t="n"/>
      <c r="PZQ15" s="2" t="n"/>
      <c r="PZR15" s="2" t="n"/>
      <c r="PZS15" s="2" t="n"/>
      <c r="PZT15" s="2" t="n"/>
      <c r="PZU15" s="2" t="n"/>
      <c r="PZV15" s="2" t="n"/>
      <c r="PZW15" s="2" t="n"/>
      <c r="PZX15" s="2" t="n"/>
      <c r="PZY15" s="2" t="n"/>
      <c r="PZZ15" s="2" t="n"/>
      <c r="QAA15" s="33" t="n"/>
      <c r="QAB15" s="2" t="n"/>
      <c r="QAC15" s="2" t="n"/>
      <c r="QAD15" s="2" t="n"/>
      <c r="QAE15" s="2" t="n"/>
      <c r="QAF15" s="2" t="n"/>
      <c r="QAG15" s="2" t="n"/>
      <c r="QAH15" s="2" t="n"/>
      <c r="QAI15" s="2" t="n"/>
      <c r="QAJ15" s="2" t="n"/>
      <c r="QAK15" s="2" t="n"/>
      <c r="QAL15" s="2" t="n"/>
      <c r="QAM15" s="2" t="n"/>
      <c r="QAN15" s="33" t="n"/>
      <c r="QAO15" s="2" t="n"/>
      <c r="QAP15" s="2" t="n"/>
      <c r="QAQ15" s="2" t="n"/>
      <c r="QAR15" s="2" t="n"/>
      <c r="QAS15" s="2" t="n"/>
      <c r="QAT15" s="2" t="n"/>
      <c r="QAU15" s="2" t="n"/>
      <c r="QAV15" s="2" t="n"/>
      <c r="QAW15" s="2" t="n"/>
      <c r="QAX15" s="2" t="n"/>
      <c r="QAY15" s="2" t="n"/>
      <c r="QAZ15" s="2" t="n"/>
      <c r="QBA15" s="33" t="n"/>
      <c r="QBB15" s="2" t="n"/>
      <c r="QBC15" s="2" t="n"/>
      <c r="QBD15" s="2" t="n"/>
      <c r="QBE15" s="2" t="n"/>
      <c r="QBF15" s="2" t="n"/>
      <c r="QBG15" s="2" t="n"/>
      <c r="QBH15" s="2" t="n"/>
      <c r="QBI15" s="2" t="n"/>
      <c r="QBJ15" s="2" t="n"/>
      <c r="QBK15" s="2" t="n"/>
      <c r="QBL15" s="2" t="n"/>
      <c r="QBM15" s="2" t="n"/>
      <c r="QBN15" s="33" t="n"/>
      <c r="QBO15" s="2" t="n"/>
      <c r="QBP15" s="2" t="n"/>
      <c r="QBQ15" s="2" t="n"/>
      <c r="QBR15" s="2" t="n"/>
      <c r="QBS15" s="2" t="n"/>
      <c r="QBT15" s="2" t="n"/>
      <c r="QBU15" s="2" t="n"/>
      <c r="QBV15" s="2" t="n"/>
      <c r="QBW15" s="2" t="n"/>
      <c r="QBX15" s="2" t="n"/>
      <c r="QBY15" s="2" t="n"/>
      <c r="QBZ15" s="2" t="n"/>
      <c r="QCA15" s="33" t="n"/>
      <c r="QCB15" s="2" t="n"/>
      <c r="QCC15" s="2" t="n"/>
      <c r="QCD15" s="2" t="n"/>
      <c r="QCE15" s="2" t="n"/>
      <c r="QCF15" s="2" t="n"/>
      <c r="QCG15" s="2" t="n"/>
      <c r="QCH15" s="2" t="n"/>
      <c r="QCI15" s="2" t="n"/>
      <c r="QCJ15" s="2" t="n"/>
      <c r="QCK15" s="2" t="n"/>
      <c r="QCL15" s="2" t="n"/>
      <c r="QCM15" s="2" t="n"/>
      <c r="QCN15" s="33" t="n"/>
      <c r="QCO15" s="2" t="n"/>
      <c r="QCP15" s="2" t="n"/>
      <c r="QCQ15" s="2" t="n"/>
      <c r="QCR15" s="2" t="n"/>
      <c r="QCS15" s="2" t="n"/>
      <c r="QCT15" s="2" t="n"/>
      <c r="QCU15" s="2" t="n"/>
      <c r="QCV15" s="2" t="n"/>
      <c r="QCW15" s="2" t="n"/>
      <c r="QCX15" s="2" t="n"/>
      <c r="QCY15" s="2" t="n"/>
      <c r="QCZ15" s="2" t="n"/>
      <c r="QDA15" s="33" t="n"/>
      <c r="QDB15" s="2" t="n"/>
      <c r="QDC15" s="2" t="n"/>
      <c r="QDD15" s="2" t="n"/>
      <c r="QDE15" s="2" t="n"/>
      <c r="QDF15" s="2" t="n"/>
      <c r="QDG15" s="2" t="n"/>
      <c r="QDH15" s="2" t="n"/>
      <c r="QDI15" s="2" t="n"/>
      <c r="QDJ15" s="2" t="n"/>
      <c r="QDK15" s="2" t="n"/>
      <c r="QDL15" s="2" t="n"/>
      <c r="QDM15" s="2" t="n"/>
      <c r="QDN15" s="33" t="n"/>
      <c r="QDO15" s="2" t="n"/>
      <c r="QDP15" s="2" t="n"/>
      <c r="QDQ15" s="2" t="n"/>
      <c r="QDR15" s="2" t="n"/>
      <c r="QDS15" s="2" t="n"/>
      <c r="QDT15" s="2" t="n"/>
      <c r="QDU15" s="2" t="n"/>
      <c r="QDV15" s="2" t="n"/>
      <c r="QDW15" s="2" t="n"/>
      <c r="QDX15" s="2" t="n"/>
      <c r="QDY15" s="2" t="n"/>
      <c r="QDZ15" s="2" t="n"/>
      <c r="QEA15" s="33" t="n"/>
      <c r="QEB15" s="2" t="n"/>
      <c r="QEC15" s="2" t="n"/>
      <c r="QED15" s="2" t="n"/>
      <c r="QEE15" s="2" t="n"/>
      <c r="QEF15" s="2" t="n"/>
      <c r="QEG15" s="2" t="n"/>
      <c r="QEH15" s="2" t="n"/>
      <c r="QEI15" s="2" t="n"/>
      <c r="QEJ15" s="2" t="n"/>
      <c r="QEK15" s="2" t="n"/>
      <c r="QEL15" s="2" t="n"/>
      <c r="QEM15" s="2" t="n"/>
      <c r="QEN15" s="33" t="n"/>
      <c r="QEO15" s="2" t="n"/>
      <c r="QEP15" s="2" t="n"/>
      <c r="QEQ15" s="2" t="n"/>
      <c r="QER15" s="2" t="n"/>
      <c r="QES15" s="2" t="n"/>
      <c r="QET15" s="2" t="n"/>
      <c r="QEU15" s="2" t="n"/>
      <c r="QEV15" s="2" t="n"/>
      <c r="QEW15" s="2" t="n"/>
      <c r="QEX15" s="2" t="n"/>
      <c r="QEY15" s="2" t="n"/>
      <c r="QEZ15" s="2" t="n"/>
      <c r="QFA15" s="33" t="n"/>
      <c r="QFB15" s="2" t="n"/>
      <c r="QFC15" s="2" t="n"/>
      <c r="QFD15" s="2" t="n"/>
      <c r="QFE15" s="2" t="n"/>
      <c r="QFF15" s="2" t="n"/>
      <c r="QFG15" s="2" t="n"/>
      <c r="QFH15" s="2" t="n"/>
      <c r="QFI15" s="2" t="n"/>
      <c r="QFJ15" s="2" t="n"/>
      <c r="QFK15" s="2" t="n"/>
      <c r="QFL15" s="2" t="n"/>
      <c r="QFM15" s="2" t="n"/>
      <c r="QFN15" s="33" t="n"/>
      <c r="QFO15" s="2" t="n"/>
      <c r="QFP15" s="2" t="n"/>
      <c r="QFQ15" s="2" t="n"/>
      <c r="QFR15" s="2" t="n"/>
      <c r="QFS15" s="2" t="n"/>
      <c r="QFT15" s="2" t="n"/>
      <c r="QFU15" s="2" t="n"/>
      <c r="QFV15" s="2" t="n"/>
      <c r="QFW15" s="2" t="n"/>
      <c r="QFX15" s="2" t="n"/>
      <c r="QFY15" s="2" t="n"/>
      <c r="QFZ15" s="2" t="n"/>
      <c r="QGA15" s="33" t="n"/>
      <c r="QGB15" s="2" t="n"/>
      <c r="QGC15" s="2" t="n"/>
      <c r="QGD15" s="2" t="n"/>
      <c r="QGE15" s="2" t="n"/>
      <c r="QGF15" s="2" t="n"/>
      <c r="QGG15" s="2" t="n"/>
      <c r="QGH15" s="2" t="n"/>
      <c r="QGI15" s="2" t="n"/>
      <c r="QGJ15" s="2" t="n"/>
      <c r="QGK15" s="2" t="n"/>
      <c r="QGL15" s="2" t="n"/>
      <c r="QGM15" s="2" t="n"/>
      <c r="QGN15" s="33" t="n"/>
      <c r="QGO15" s="2" t="n"/>
      <c r="QGP15" s="2" t="n"/>
      <c r="QGQ15" s="2" t="n"/>
      <c r="QGR15" s="2" t="n"/>
      <c r="QGS15" s="2" t="n"/>
      <c r="QGT15" s="2" t="n"/>
      <c r="QGU15" s="2" t="n"/>
      <c r="QGV15" s="2" t="n"/>
      <c r="QGW15" s="2" t="n"/>
      <c r="QGX15" s="2" t="n"/>
      <c r="QGY15" s="2" t="n"/>
      <c r="QGZ15" s="2" t="n"/>
      <c r="QHA15" s="33" t="n"/>
      <c r="QHB15" s="2" t="n"/>
      <c r="QHC15" s="2" t="n"/>
      <c r="QHD15" s="2" t="n"/>
      <c r="QHE15" s="2" t="n"/>
      <c r="QHF15" s="2" t="n"/>
      <c r="QHG15" s="2" t="n"/>
      <c r="QHH15" s="2" t="n"/>
      <c r="QHI15" s="2" t="n"/>
      <c r="QHJ15" s="2" t="n"/>
      <c r="QHK15" s="2" t="n"/>
      <c r="QHL15" s="2" t="n"/>
      <c r="QHM15" s="2" t="n"/>
      <c r="QHN15" s="33" t="n"/>
      <c r="QHO15" s="2" t="n"/>
      <c r="QHP15" s="2" t="n"/>
      <c r="QHQ15" s="2" t="n"/>
      <c r="QHR15" s="2" t="n"/>
      <c r="QHS15" s="2" t="n"/>
      <c r="QHT15" s="2" t="n"/>
      <c r="QHU15" s="2" t="n"/>
      <c r="QHV15" s="2" t="n"/>
      <c r="QHW15" s="2" t="n"/>
      <c r="QHX15" s="2" t="n"/>
      <c r="QHY15" s="2" t="n"/>
      <c r="QHZ15" s="2" t="n"/>
      <c r="QIA15" s="33" t="n"/>
      <c r="QIB15" s="2" t="n"/>
      <c r="QIC15" s="2" t="n"/>
      <c r="QID15" s="2" t="n"/>
      <c r="QIE15" s="2" t="n"/>
      <c r="QIF15" s="2" t="n"/>
      <c r="QIG15" s="2" t="n"/>
      <c r="QIH15" s="2" t="n"/>
      <c r="QII15" s="2" t="n"/>
      <c r="QIJ15" s="2" t="n"/>
      <c r="QIK15" s="2" t="n"/>
      <c r="QIL15" s="2" t="n"/>
      <c r="QIM15" s="2" t="n"/>
      <c r="QIN15" s="33" t="n"/>
      <c r="QIO15" s="2" t="n"/>
      <c r="QIP15" s="2" t="n"/>
      <c r="QIQ15" s="2" t="n"/>
      <c r="QIR15" s="2" t="n"/>
      <c r="QIS15" s="2" t="n"/>
      <c r="QIT15" s="2" t="n"/>
      <c r="QIU15" s="2" t="n"/>
      <c r="QIV15" s="2" t="n"/>
      <c r="QIW15" s="2" t="n"/>
      <c r="QIX15" s="2" t="n"/>
      <c r="QIY15" s="2" t="n"/>
      <c r="QIZ15" s="2" t="n"/>
      <c r="QJA15" s="33" t="n"/>
      <c r="QJB15" s="2" t="n"/>
      <c r="QJC15" s="2" t="n"/>
      <c r="QJD15" s="2" t="n"/>
      <c r="QJE15" s="2" t="n"/>
      <c r="QJF15" s="2" t="n"/>
      <c r="QJG15" s="2" t="n"/>
      <c r="QJH15" s="2" t="n"/>
      <c r="QJI15" s="2" t="n"/>
      <c r="QJJ15" s="2" t="n"/>
      <c r="QJK15" s="2" t="n"/>
      <c r="QJL15" s="2" t="n"/>
      <c r="QJM15" s="2" t="n"/>
      <c r="QJN15" s="33" t="n"/>
      <c r="QJO15" s="2" t="n"/>
      <c r="QJP15" s="2" t="n"/>
      <c r="QJQ15" s="2" t="n"/>
      <c r="QJR15" s="2" t="n"/>
      <c r="QJS15" s="2" t="n"/>
      <c r="QJT15" s="2" t="n"/>
      <c r="QJU15" s="2" t="n"/>
      <c r="QJV15" s="2" t="n"/>
      <c r="QJW15" s="2" t="n"/>
      <c r="QJX15" s="2" t="n"/>
      <c r="QJY15" s="2" t="n"/>
      <c r="QJZ15" s="2" t="n"/>
      <c r="QKA15" s="33" t="n"/>
      <c r="QKB15" s="2" t="n"/>
      <c r="QKC15" s="2" t="n"/>
      <c r="QKD15" s="2" t="n"/>
      <c r="QKE15" s="2" t="n"/>
      <c r="QKF15" s="2" t="n"/>
      <c r="QKG15" s="2" t="n"/>
      <c r="QKH15" s="2" t="n"/>
      <c r="QKI15" s="2" t="n"/>
      <c r="QKJ15" s="2" t="n"/>
      <c r="QKK15" s="2" t="n"/>
      <c r="QKL15" s="2" t="n"/>
      <c r="QKM15" s="2" t="n"/>
      <c r="QKN15" s="33" t="n"/>
      <c r="QKO15" s="2" t="n"/>
      <c r="QKP15" s="2" t="n"/>
      <c r="QKQ15" s="2" t="n"/>
      <c r="QKR15" s="2" t="n"/>
      <c r="QKS15" s="2" t="n"/>
      <c r="QKT15" s="2" t="n"/>
      <c r="QKU15" s="2" t="n"/>
      <c r="QKV15" s="2" t="n"/>
      <c r="QKW15" s="2" t="n"/>
      <c r="QKX15" s="2" t="n"/>
      <c r="QKY15" s="2" t="n"/>
      <c r="QKZ15" s="2" t="n"/>
      <c r="QLA15" s="33" t="n"/>
      <c r="QLB15" s="2" t="n"/>
      <c r="QLC15" s="2" t="n"/>
      <c r="QLD15" s="2" t="n"/>
      <c r="QLE15" s="2" t="n"/>
      <c r="QLF15" s="2" t="n"/>
      <c r="QLG15" s="2" t="n"/>
      <c r="QLH15" s="2" t="n"/>
      <c r="QLI15" s="2" t="n"/>
      <c r="QLJ15" s="2" t="n"/>
      <c r="QLK15" s="2" t="n"/>
      <c r="QLL15" s="2" t="n"/>
      <c r="QLM15" s="2" t="n"/>
      <c r="QLN15" s="33" t="n"/>
      <c r="QLO15" s="2" t="n"/>
      <c r="QLP15" s="2" t="n"/>
      <c r="QLQ15" s="2" t="n"/>
      <c r="QLR15" s="2" t="n"/>
      <c r="QLS15" s="2" t="n"/>
      <c r="QLT15" s="2" t="n"/>
      <c r="QLU15" s="2" t="n"/>
      <c r="QLV15" s="2" t="n"/>
      <c r="QLW15" s="2" t="n"/>
      <c r="QLX15" s="2" t="n"/>
      <c r="QLY15" s="2" t="n"/>
      <c r="QLZ15" s="2" t="n"/>
      <c r="QMA15" s="33" t="n"/>
      <c r="QMB15" s="2" t="n"/>
      <c r="QMC15" s="2" t="n"/>
      <c r="QMD15" s="2" t="n"/>
      <c r="QME15" s="2" t="n"/>
      <c r="QMF15" s="2" t="n"/>
      <c r="QMG15" s="2" t="n"/>
      <c r="QMH15" s="2" t="n"/>
      <c r="QMI15" s="2" t="n"/>
      <c r="QMJ15" s="2" t="n"/>
      <c r="QMK15" s="2" t="n"/>
      <c r="QML15" s="2" t="n"/>
      <c r="QMM15" s="2" t="n"/>
      <c r="QMN15" s="33" t="n"/>
      <c r="QMO15" s="2" t="n"/>
      <c r="QMP15" s="2" t="n"/>
      <c r="QMQ15" s="2" t="n"/>
      <c r="QMR15" s="2" t="n"/>
      <c r="QMS15" s="2" t="n"/>
      <c r="QMT15" s="2" t="n"/>
      <c r="QMU15" s="2" t="n"/>
      <c r="QMV15" s="2" t="n"/>
      <c r="QMW15" s="2" t="n"/>
      <c r="QMX15" s="2" t="n"/>
      <c r="QMY15" s="2" t="n"/>
      <c r="QMZ15" s="2" t="n"/>
      <c r="QNA15" s="33" t="n"/>
      <c r="QNB15" s="2" t="n"/>
      <c r="QNC15" s="2" t="n"/>
      <c r="QND15" s="2" t="n"/>
      <c r="QNE15" s="2" t="n"/>
      <c r="QNF15" s="2" t="n"/>
      <c r="QNG15" s="2" t="n"/>
      <c r="QNH15" s="2" t="n"/>
      <c r="QNI15" s="2" t="n"/>
      <c r="QNJ15" s="2" t="n"/>
      <c r="QNK15" s="2" t="n"/>
      <c r="QNL15" s="2" t="n"/>
      <c r="QNM15" s="2" t="n"/>
      <c r="QNN15" s="33" t="n"/>
      <c r="QNO15" s="2" t="n"/>
      <c r="QNP15" s="2" t="n"/>
      <c r="QNQ15" s="2" t="n"/>
      <c r="QNR15" s="2" t="n"/>
      <c r="QNS15" s="2" t="n"/>
      <c r="QNT15" s="2" t="n"/>
      <c r="QNU15" s="2" t="n"/>
      <c r="QNV15" s="2" t="n"/>
      <c r="QNW15" s="2" t="n"/>
      <c r="QNX15" s="2" t="n"/>
      <c r="QNY15" s="2" t="n"/>
      <c r="QNZ15" s="2" t="n"/>
      <c r="QOA15" s="33" t="n"/>
      <c r="QOB15" s="2" t="n"/>
      <c r="QOC15" s="2" t="n"/>
      <c r="QOD15" s="2" t="n"/>
      <c r="QOE15" s="2" t="n"/>
      <c r="QOF15" s="2" t="n"/>
      <c r="QOG15" s="2" t="n"/>
      <c r="QOH15" s="2" t="n"/>
      <c r="QOI15" s="2" t="n"/>
      <c r="QOJ15" s="2" t="n"/>
      <c r="QOK15" s="2" t="n"/>
      <c r="QOL15" s="2" t="n"/>
      <c r="QOM15" s="2" t="n"/>
      <c r="QON15" s="33" t="n"/>
      <c r="QOO15" s="2" t="n"/>
      <c r="QOP15" s="2" t="n"/>
      <c r="QOQ15" s="2" t="n"/>
      <c r="QOR15" s="2" t="n"/>
      <c r="QOS15" s="2" t="n"/>
      <c r="QOT15" s="2" t="n"/>
      <c r="QOU15" s="2" t="n"/>
      <c r="QOV15" s="2" t="n"/>
      <c r="QOW15" s="2" t="n"/>
      <c r="QOX15" s="2" t="n"/>
      <c r="QOY15" s="2" t="n"/>
      <c r="QOZ15" s="2" t="n"/>
      <c r="QPA15" s="33" t="n"/>
      <c r="QPB15" s="2" t="n"/>
      <c r="QPC15" s="2" t="n"/>
      <c r="QPD15" s="2" t="n"/>
      <c r="QPE15" s="2" t="n"/>
      <c r="QPF15" s="2" t="n"/>
      <c r="QPG15" s="2" t="n"/>
      <c r="QPH15" s="2" t="n"/>
      <c r="QPI15" s="2" t="n"/>
      <c r="QPJ15" s="2" t="n"/>
      <c r="QPK15" s="2" t="n"/>
      <c r="QPL15" s="2" t="n"/>
      <c r="QPM15" s="2" t="n"/>
      <c r="QPN15" s="33" t="n"/>
      <c r="QPO15" s="2" t="n"/>
      <c r="QPP15" s="2" t="n"/>
      <c r="QPQ15" s="2" t="n"/>
      <c r="QPR15" s="2" t="n"/>
      <c r="QPS15" s="2" t="n"/>
      <c r="QPT15" s="2" t="n"/>
      <c r="QPU15" s="2" t="n"/>
      <c r="QPV15" s="2" t="n"/>
      <c r="QPW15" s="2" t="n"/>
      <c r="QPX15" s="2" t="n"/>
      <c r="QPY15" s="2" t="n"/>
      <c r="QPZ15" s="2" t="n"/>
      <c r="QQA15" s="33" t="n"/>
      <c r="QQB15" s="2" t="n"/>
      <c r="QQC15" s="2" t="n"/>
      <c r="QQD15" s="2" t="n"/>
      <c r="QQE15" s="2" t="n"/>
      <c r="QQF15" s="2" t="n"/>
      <c r="QQG15" s="2" t="n"/>
      <c r="QQH15" s="2" t="n"/>
      <c r="QQI15" s="2" t="n"/>
      <c r="QQJ15" s="2" t="n"/>
      <c r="QQK15" s="2" t="n"/>
      <c r="QQL15" s="2" t="n"/>
      <c r="QQM15" s="2" t="n"/>
      <c r="QQN15" s="33" t="n"/>
      <c r="QQO15" s="2" t="n"/>
      <c r="QQP15" s="2" t="n"/>
      <c r="QQQ15" s="2" t="n"/>
      <c r="QQR15" s="2" t="n"/>
      <c r="QQS15" s="2" t="n"/>
      <c r="QQT15" s="2" t="n"/>
      <c r="QQU15" s="2" t="n"/>
      <c r="QQV15" s="2" t="n"/>
      <c r="QQW15" s="2" t="n"/>
      <c r="QQX15" s="2" t="n"/>
      <c r="QQY15" s="2" t="n"/>
      <c r="QQZ15" s="2" t="n"/>
      <c r="QRA15" s="33" t="n"/>
      <c r="QRB15" s="2" t="n"/>
      <c r="QRC15" s="2" t="n"/>
      <c r="QRD15" s="2" t="n"/>
      <c r="QRE15" s="2" t="n"/>
      <c r="QRF15" s="2" t="n"/>
      <c r="QRG15" s="2" t="n"/>
      <c r="QRH15" s="2" t="n"/>
      <c r="QRI15" s="2" t="n"/>
      <c r="QRJ15" s="2" t="n"/>
      <c r="QRK15" s="2" t="n"/>
      <c r="QRL15" s="2" t="n"/>
      <c r="QRM15" s="2" t="n"/>
      <c r="QRN15" s="33" t="n"/>
      <c r="QRO15" s="2" t="n"/>
      <c r="QRP15" s="2" t="n"/>
      <c r="QRQ15" s="2" t="n"/>
      <c r="QRR15" s="2" t="n"/>
      <c r="QRS15" s="2" t="n"/>
      <c r="QRT15" s="2" t="n"/>
      <c r="QRU15" s="2" t="n"/>
      <c r="QRV15" s="2" t="n"/>
      <c r="QRW15" s="2" t="n"/>
      <c r="QRX15" s="2" t="n"/>
      <c r="QRY15" s="2" t="n"/>
      <c r="QRZ15" s="2" t="n"/>
      <c r="QSA15" s="33" t="n"/>
      <c r="QSB15" s="2" t="n"/>
      <c r="QSC15" s="2" t="n"/>
      <c r="QSD15" s="2" t="n"/>
      <c r="QSE15" s="2" t="n"/>
      <c r="QSF15" s="2" t="n"/>
      <c r="QSG15" s="2" t="n"/>
      <c r="QSH15" s="2" t="n"/>
      <c r="QSI15" s="2" t="n"/>
      <c r="QSJ15" s="2" t="n"/>
      <c r="QSK15" s="2" t="n"/>
      <c r="QSL15" s="2" t="n"/>
      <c r="QSM15" s="2" t="n"/>
      <c r="QSN15" s="33" t="n"/>
      <c r="QSO15" s="2" t="n"/>
      <c r="QSP15" s="2" t="n"/>
      <c r="QSQ15" s="2" t="n"/>
      <c r="QSR15" s="2" t="n"/>
      <c r="QSS15" s="2" t="n"/>
      <c r="QST15" s="2" t="n"/>
      <c r="QSU15" s="2" t="n"/>
      <c r="QSV15" s="2" t="n"/>
      <c r="QSW15" s="2" t="n"/>
      <c r="QSX15" s="2" t="n"/>
      <c r="QSY15" s="2" t="n"/>
      <c r="QSZ15" s="2" t="n"/>
      <c r="QTA15" s="33" t="n"/>
      <c r="QTB15" s="2" t="n"/>
      <c r="QTC15" s="2" t="n"/>
      <c r="QTD15" s="2" t="n"/>
      <c r="QTE15" s="2" t="n"/>
      <c r="QTF15" s="2" t="n"/>
      <c r="QTG15" s="2" t="n"/>
      <c r="QTH15" s="2" t="n"/>
      <c r="QTI15" s="2" t="n"/>
      <c r="QTJ15" s="2" t="n"/>
      <c r="QTK15" s="2" t="n"/>
      <c r="QTL15" s="2" t="n"/>
      <c r="QTM15" s="2" t="n"/>
      <c r="QTN15" s="33" t="n"/>
      <c r="QTO15" s="2" t="n"/>
      <c r="QTP15" s="2" t="n"/>
      <c r="QTQ15" s="2" t="n"/>
      <c r="QTR15" s="2" t="n"/>
      <c r="QTS15" s="2" t="n"/>
      <c r="QTT15" s="2" t="n"/>
      <c r="QTU15" s="2" t="n"/>
      <c r="QTV15" s="2" t="n"/>
      <c r="QTW15" s="2" t="n"/>
      <c r="QTX15" s="2" t="n"/>
      <c r="QTY15" s="2" t="n"/>
      <c r="QTZ15" s="2" t="n"/>
      <c r="QUA15" s="33" t="n"/>
      <c r="QUB15" s="2" t="n"/>
      <c r="QUC15" s="2" t="n"/>
      <c r="QUD15" s="2" t="n"/>
      <c r="QUE15" s="2" t="n"/>
      <c r="QUF15" s="2" t="n"/>
      <c r="QUG15" s="2" t="n"/>
      <c r="QUH15" s="2" t="n"/>
      <c r="QUI15" s="2" t="n"/>
      <c r="QUJ15" s="2" t="n"/>
      <c r="QUK15" s="2" t="n"/>
      <c r="QUL15" s="2" t="n"/>
      <c r="QUM15" s="2" t="n"/>
      <c r="QUN15" s="33" t="n"/>
      <c r="QUO15" s="2" t="n"/>
      <c r="QUP15" s="2" t="n"/>
      <c r="QUQ15" s="2" t="n"/>
      <c r="QUR15" s="2" t="n"/>
      <c r="QUS15" s="2" t="n"/>
      <c r="QUT15" s="2" t="n"/>
      <c r="QUU15" s="2" t="n"/>
      <c r="QUV15" s="2" t="n"/>
      <c r="QUW15" s="2" t="n"/>
      <c r="QUX15" s="2" t="n"/>
      <c r="QUY15" s="2" t="n"/>
      <c r="QUZ15" s="2" t="n"/>
      <c r="QVA15" s="33" t="n"/>
      <c r="QVB15" s="2" t="n"/>
      <c r="QVC15" s="2" t="n"/>
      <c r="QVD15" s="2" t="n"/>
      <c r="QVE15" s="2" t="n"/>
      <c r="QVF15" s="2" t="n"/>
      <c r="QVG15" s="2" t="n"/>
      <c r="QVH15" s="2" t="n"/>
      <c r="QVI15" s="2" t="n"/>
      <c r="QVJ15" s="2" t="n"/>
      <c r="QVK15" s="2" t="n"/>
      <c r="QVL15" s="2" t="n"/>
      <c r="QVM15" s="2" t="n"/>
      <c r="QVN15" s="33" t="n"/>
      <c r="QVO15" s="2" t="n"/>
      <c r="QVP15" s="2" t="n"/>
      <c r="QVQ15" s="2" t="n"/>
      <c r="QVR15" s="2" t="n"/>
      <c r="QVS15" s="2" t="n"/>
      <c r="QVT15" s="2" t="n"/>
      <c r="QVU15" s="2" t="n"/>
      <c r="QVV15" s="2" t="n"/>
      <c r="QVW15" s="2" t="n"/>
      <c r="QVX15" s="2" t="n"/>
      <c r="QVY15" s="2" t="n"/>
      <c r="QVZ15" s="2" t="n"/>
      <c r="QWA15" s="33" t="n"/>
      <c r="QWB15" s="2" t="n"/>
      <c r="QWC15" s="2" t="n"/>
      <c r="QWD15" s="2" t="n"/>
      <c r="QWE15" s="2" t="n"/>
      <c r="QWF15" s="2" t="n"/>
      <c r="QWG15" s="2" t="n"/>
      <c r="QWH15" s="2" t="n"/>
      <c r="QWI15" s="2" t="n"/>
      <c r="QWJ15" s="2" t="n"/>
      <c r="QWK15" s="2" t="n"/>
      <c r="QWL15" s="2" t="n"/>
      <c r="QWM15" s="2" t="n"/>
      <c r="QWN15" s="33" t="n"/>
      <c r="QWO15" s="2" t="n"/>
      <c r="QWP15" s="2" t="n"/>
      <c r="QWQ15" s="2" t="n"/>
      <c r="QWR15" s="2" t="n"/>
      <c r="QWS15" s="2" t="n"/>
      <c r="QWT15" s="2" t="n"/>
      <c r="QWU15" s="2" t="n"/>
      <c r="QWV15" s="2" t="n"/>
      <c r="QWW15" s="2" t="n"/>
      <c r="QWX15" s="2" t="n"/>
      <c r="QWY15" s="2" t="n"/>
      <c r="QWZ15" s="2" t="n"/>
      <c r="QXA15" s="33" t="n"/>
      <c r="QXB15" s="2" t="n"/>
      <c r="QXC15" s="2" t="n"/>
      <c r="QXD15" s="2" t="n"/>
      <c r="QXE15" s="2" t="n"/>
      <c r="QXF15" s="2" t="n"/>
      <c r="QXG15" s="2" t="n"/>
      <c r="QXH15" s="2" t="n"/>
      <c r="QXI15" s="2" t="n"/>
      <c r="QXJ15" s="2" t="n"/>
      <c r="QXK15" s="2" t="n"/>
      <c r="QXL15" s="2" t="n"/>
      <c r="QXM15" s="2" t="n"/>
      <c r="QXN15" s="33" t="n"/>
      <c r="QXO15" s="2" t="n"/>
      <c r="QXP15" s="2" t="n"/>
      <c r="QXQ15" s="2" t="n"/>
      <c r="QXR15" s="2" t="n"/>
      <c r="QXS15" s="2" t="n"/>
      <c r="QXT15" s="2" t="n"/>
      <c r="QXU15" s="2" t="n"/>
      <c r="QXV15" s="2" t="n"/>
      <c r="QXW15" s="2" t="n"/>
      <c r="QXX15" s="2" t="n"/>
      <c r="QXY15" s="2" t="n"/>
      <c r="QXZ15" s="2" t="n"/>
      <c r="QYA15" s="33" t="n"/>
      <c r="QYB15" s="2" t="n"/>
      <c r="QYC15" s="2" t="n"/>
      <c r="QYD15" s="2" t="n"/>
      <c r="QYE15" s="2" t="n"/>
      <c r="QYF15" s="2" t="n"/>
      <c r="QYG15" s="2" t="n"/>
      <c r="QYH15" s="2" t="n"/>
      <c r="QYI15" s="2" t="n"/>
      <c r="QYJ15" s="2" t="n"/>
      <c r="QYK15" s="2" t="n"/>
      <c r="QYL15" s="2" t="n"/>
      <c r="QYM15" s="2" t="n"/>
      <c r="QYN15" s="33" t="n"/>
      <c r="QYO15" s="2" t="n"/>
      <c r="QYP15" s="2" t="n"/>
      <c r="QYQ15" s="2" t="n"/>
      <c r="QYR15" s="2" t="n"/>
      <c r="QYS15" s="2" t="n"/>
      <c r="QYT15" s="2" t="n"/>
      <c r="QYU15" s="2" t="n"/>
      <c r="QYV15" s="2" t="n"/>
      <c r="QYW15" s="2" t="n"/>
      <c r="QYX15" s="2" t="n"/>
      <c r="QYY15" s="2" t="n"/>
      <c r="QYZ15" s="2" t="n"/>
      <c r="QZA15" s="33" t="n"/>
      <c r="QZB15" s="2" t="n"/>
      <c r="QZC15" s="2" t="n"/>
      <c r="QZD15" s="2" t="n"/>
      <c r="QZE15" s="2" t="n"/>
      <c r="QZF15" s="2" t="n"/>
      <c r="QZG15" s="2" t="n"/>
      <c r="QZH15" s="2" t="n"/>
      <c r="QZI15" s="2" t="n"/>
      <c r="QZJ15" s="2" t="n"/>
      <c r="QZK15" s="2" t="n"/>
      <c r="QZL15" s="2" t="n"/>
      <c r="QZM15" s="2" t="n"/>
      <c r="QZN15" s="33" t="n"/>
      <c r="QZO15" s="2" t="n"/>
      <c r="QZP15" s="2" t="n"/>
      <c r="QZQ15" s="2" t="n"/>
      <c r="QZR15" s="2" t="n"/>
      <c r="QZS15" s="2" t="n"/>
      <c r="QZT15" s="2" t="n"/>
      <c r="QZU15" s="2" t="n"/>
      <c r="QZV15" s="2" t="n"/>
      <c r="QZW15" s="2" t="n"/>
      <c r="QZX15" s="2" t="n"/>
      <c r="QZY15" s="2" t="n"/>
      <c r="QZZ15" s="2" t="n"/>
      <c r="RAA15" s="33" t="n"/>
      <c r="RAB15" s="2" t="n"/>
      <c r="RAC15" s="2" t="n"/>
      <c r="RAD15" s="2" t="n"/>
      <c r="RAE15" s="2" t="n"/>
      <c r="RAF15" s="2" t="n"/>
      <c r="RAG15" s="2" t="n"/>
      <c r="RAH15" s="2" t="n"/>
      <c r="RAI15" s="2" t="n"/>
      <c r="RAJ15" s="2" t="n"/>
      <c r="RAK15" s="2" t="n"/>
      <c r="RAL15" s="2" t="n"/>
      <c r="RAM15" s="2" t="n"/>
      <c r="RAN15" s="33" t="n"/>
      <c r="RAO15" s="2" t="n"/>
      <c r="RAP15" s="2" t="n"/>
      <c r="RAQ15" s="2" t="n"/>
      <c r="RAR15" s="2" t="n"/>
      <c r="RAS15" s="2" t="n"/>
      <c r="RAT15" s="2" t="n"/>
      <c r="RAU15" s="2" t="n"/>
      <c r="RAV15" s="2" t="n"/>
      <c r="RAW15" s="2" t="n"/>
      <c r="RAX15" s="2" t="n"/>
      <c r="RAY15" s="2" t="n"/>
      <c r="RAZ15" s="2" t="n"/>
      <c r="RBA15" s="33" t="n"/>
      <c r="RBB15" s="2" t="n"/>
      <c r="RBC15" s="2" t="n"/>
      <c r="RBD15" s="2" t="n"/>
      <c r="RBE15" s="2" t="n"/>
      <c r="RBF15" s="2" t="n"/>
      <c r="RBG15" s="2" t="n"/>
      <c r="RBH15" s="2" t="n"/>
      <c r="RBI15" s="2" t="n"/>
      <c r="RBJ15" s="2" t="n"/>
      <c r="RBK15" s="2" t="n"/>
      <c r="RBL15" s="2" t="n"/>
      <c r="RBM15" s="2" t="n"/>
      <c r="RBN15" s="33" t="n"/>
      <c r="RBO15" s="2" t="n"/>
      <c r="RBP15" s="2" t="n"/>
      <c r="RBQ15" s="2" t="n"/>
      <c r="RBR15" s="2" t="n"/>
      <c r="RBS15" s="2" t="n"/>
      <c r="RBT15" s="2" t="n"/>
      <c r="RBU15" s="2" t="n"/>
      <c r="RBV15" s="2" t="n"/>
      <c r="RBW15" s="2" t="n"/>
      <c r="RBX15" s="2" t="n"/>
      <c r="RBY15" s="2" t="n"/>
      <c r="RBZ15" s="2" t="n"/>
      <c r="RCA15" s="33" t="n"/>
      <c r="RCB15" s="2" t="n"/>
      <c r="RCC15" s="2" t="n"/>
      <c r="RCD15" s="2" t="n"/>
      <c r="RCE15" s="2" t="n"/>
      <c r="RCF15" s="2" t="n"/>
      <c r="RCG15" s="2" t="n"/>
      <c r="RCH15" s="2" t="n"/>
      <c r="RCI15" s="2" t="n"/>
      <c r="RCJ15" s="2" t="n"/>
      <c r="RCK15" s="2" t="n"/>
      <c r="RCL15" s="2" t="n"/>
      <c r="RCM15" s="2" t="n"/>
      <c r="RCN15" s="33" t="n"/>
      <c r="RCO15" s="2" t="n"/>
      <c r="RCP15" s="2" t="n"/>
      <c r="RCQ15" s="2" t="n"/>
      <c r="RCR15" s="2" t="n"/>
      <c r="RCS15" s="2" t="n"/>
      <c r="RCT15" s="2" t="n"/>
      <c r="RCU15" s="2" t="n"/>
      <c r="RCV15" s="2" t="n"/>
      <c r="RCW15" s="2" t="n"/>
      <c r="RCX15" s="2" t="n"/>
      <c r="RCY15" s="2" t="n"/>
      <c r="RCZ15" s="2" t="n"/>
      <c r="RDA15" s="33" t="n"/>
      <c r="RDB15" s="2" t="n"/>
      <c r="RDC15" s="2" t="n"/>
      <c r="RDD15" s="2" t="n"/>
      <c r="RDE15" s="2" t="n"/>
      <c r="RDF15" s="2" t="n"/>
      <c r="RDG15" s="2" t="n"/>
      <c r="RDH15" s="2" t="n"/>
      <c r="RDI15" s="2" t="n"/>
      <c r="RDJ15" s="2" t="n"/>
      <c r="RDK15" s="2" t="n"/>
      <c r="RDL15" s="2" t="n"/>
      <c r="RDM15" s="2" t="n"/>
      <c r="RDN15" s="33" t="n"/>
      <c r="RDO15" s="2" t="n"/>
      <c r="RDP15" s="2" t="n"/>
      <c r="RDQ15" s="2" t="n"/>
      <c r="RDR15" s="2" t="n"/>
      <c r="RDS15" s="2" t="n"/>
      <c r="RDT15" s="2" t="n"/>
      <c r="RDU15" s="2" t="n"/>
      <c r="RDV15" s="2" t="n"/>
      <c r="RDW15" s="2" t="n"/>
      <c r="RDX15" s="2" t="n"/>
      <c r="RDY15" s="2" t="n"/>
      <c r="RDZ15" s="2" t="n"/>
      <c r="REA15" s="33" t="n"/>
      <c r="REB15" s="2" t="n"/>
      <c r="REC15" s="2" t="n"/>
      <c r="RED15" s="2" t="n"/>
      <c r="REE15" s="2" t="n"/>
      <c r="REF15" s="2" t="n"/>
      <c r="REG15" s="2" t="n"/>
      <c r="REH15" s="2" t="n"/>
      <c r="REI15" s="2" t="n"/>
      <c r="REJ15" s="2" t="n"/>
      <c r="REK15" s="2" t="n"/>
      <c r="REL15" s="2" t="n"/>
      <c r="REM15" s="2" t="n"/>
      <c r="REN15" s="33" t="n"/>
      <c r="REO15" s="2" t="n"/>
      <c r="REP15" s="2" t="n"/>
      <c r="REQ15" s="2" t="n"/>
      <c r="RER15" s="2" t="n"/>
      <c r="RES15" s="2" t="n"/>
      <c r="RET15" s="2" t="n"/>
      <c r="REU15" s="2" t="n"/>
      <c r="REV15" s="2" t="n"/>
      <c r="REW15" s="2" t="n"/>
      <c r="REX15" s="2" t="n"/>
      <c r="REY15" s="2" t="n"/>
      <c r="REZ15" s="2" t="n"/>
      <c r="RFA15" s="33" t="n"/>
      <c r="RFB15" s="2" t="n"/>
      <c r="RFC15" s="2" t="n"/>
      <c r="RFD15" s="2" t="n"/>
      <c r="RFE15" s="2" t="n"/>
      <c r="RFF15" s="2" t="n"/>
      <c r="RFG15" s="2" t="n"/>
      <c r="RFH15" s="2" t="n"/>
      <c r="RFI15" s="2" t="n"/>
      <c r="RFJ15" s="2" t="n"/>
      <c r="RFK15" s="2" t="n"/>
      <c r="RFL15" s="2" t="n"/>
      <c r="RFM15" s="2" t="n"/>
      <c r="RFN15" s="33" t="n"/>
      <c r="RFO15" s="2" t="n"/>
      <c r="RFP15" s="2" t="n"/>
      <c r="RFQ15" s="2" t="n"/>
      <c r="RFR15" s="2" t="n"/>
      <c r="RFS15" s="2" t="n"/>
      <c r="RFT15" s="2" t="n"/>
      <c r="RFU15" s="2" t="n"/>
      <c r="RFV15" s="2" t="n"/>
      <c r="RFW15" s="2" t="n"/>
      <c r="RFX15" s="2" t="n"/>
      <c r="RFY15" s="2" t="n"/>
      <c r="RFZ15" s="2" t="n"/>
      <c r="RGA15" s="33" t="n"/>
      <c r="RGB15" s="2" t="n"/>
      <c r="RGC15" s="2" t="n"/>
      <c r="RGD15" s="2" t="n"/>
      <c r="RGE15" s="2" t="n"/>
      <c r="RGF15" s="2" t="n"/>
      <c r="RGG15" s="2" t="n"/>
      <c r="RGH15" s="2" t="n"/>
      <c r="RGI15" s="2" t="n"/>
      <c r="RGJ15" s="2" t="n"/>
      <c r="RGK15" s="2" t="n"/>
      <c r="RGL15" s="2" t="n"/>
      <c r="RGM15" s="2" t="n"/>
      <c r="RGN15" s="33" t="n"/>
      <c r="RGO15" s="2" t="n"/>
      <c r="RGP15" s="2" t="n"/>
      <c r="RGQ15" s="2" t="n"/>
      <c r="RGR15" s="2" t="n"/>
      <c r="RGS15" s="2" t="n"/>
      <c r="RGT15" s="2" t="n"/>
      <c r="RGU15" s="2" t="n"/>
      <c r="RGV15" s="2" t="n"/>
      <c r="RGW15" s="2" t="n"/>
      <c r="RGX15" s="2" t="n"/>
      <c r="RGY15" s="2" t="n"/>
      <c r="RGZ15" s="2" t="n"/>
      <c r="RHA15" s="33" t="n"/>
      <c r="RHB15" s="2" t="n"/>
      <c r="RHC15" s="2" t="n"/>
      <c r="RHD15" s="2" t="n"/>
      <c r="RHE15" s="2" t="n"/>
      <c r="RHF15" s="2" t="n"/>
      <c r="RHG15" s="2" t="n"/>
      <c r="RHH15" s="2" t="n"/>
      <c r="RHI15" s="2" t="n"/>
      <c r="RHJ15" s="2" t="n"/>
      <c r="RHK15" s="2" t="n"/>
      <c r="RHL15" s="2" t="n"/>
      <c r="RHM15" s="2" t="n"/>
      <c r="RHN15" s="33" t="n"/>
      <c r="RHO15" s="2" t="n"/>
      <c r="RHP15" s="2" t="n"/>
      <c r="RHQ15" s="2" t="n"/>
      <c r="RHR15" s="2" t="n"/>
      <c r="RHS15" s="2" t="n"/>
      <c r="RHT15" s="2" t="n"/>
      <c r="RHU15" s="2" t="n"/>
      <c r="RHV15" s="2" t="n"/>
      <c r="RHW15" s="2" t="n"/>
      <c r="RHX15" s="2" t="n"/>
      <c r="RHY15" s="2" t="n"/>
      <c r="RHZ15" s="2" t="n"/>
      <c r="RIA15" s="33" t="n"/>
      <c r="RIB15" s="2" t="n"/>
      <c r="RIC15" s="2" t="n"/>
      <c r="RID15" s="2" t="n"/>
      <c r="RIE15" s="2" t="n"/>
      <c r="RIF15" s="2" t="n"/>
      <c r="RIG15" s="2" t="n"/>
      <c r="RIH15" s="2" t="n"/>
      <c r="RII15" s="2" t="n"/>
      <c r="RIJ15" s="2" t="n"/>
      <c r="RIK15" s="2" t="n"/>
      <c r="RIL15" s="2" t="n"/>
      <c r="RIM15" s="2" t="n"/>
      <c r="RIN15" s="33" t="n"/>
      <c r="RIO15" s="2" t="n"/>
      <c r="RIP15" s="2" t="n"/>
      <c r="RIQ15" s="2" t="n"/>
      <c r="RIR15" s="2" t="n"/>
      <c r="RIS15" s="2" t="n"/>
      <c r="RIT15" s="2" t="n"/>
      <c r="RIU15" s="2" t="n"/>
      <c r="RIV15" s="2" t="n"/>
      <c r="RIW15" s="2" t="n"/>
      <c r="RIX15" s="2" t="n"/>
      <c r="RIY15" s="2" t="n"/>
      <c r="RIZ15" s="2" t="n"/>
      <c r="RJA15" s="33" t="n"/>
      <c r="RJB15" s="2" t="n"/>
      <c r="RJC15" s="2" t="n"/>
      <c r="RJD15" s="2" t="n"/>
      <c r="RJE15" s="2" t="n"/>
      <c r="RJF15" s="2" t="n"/>
      <c r="RJG15" s="2" t="n"/>
      <c r="RJH15" s="2" t="n"/>
      <c r="RJI15" s="2" t="n"/>
      <c r="RJJ15" s="2" t="n"/>
      <c r="RJK15" s="2" t="n"/>
      <c r="RJL15" s="2" t="n"/>
      <c r="RJM15" s="2" t="n"/>
      <c r="RJN15" s="33" t="n"/>
      <c r="RJO15" s="2" t="n"/>
      <c r="RJP15" s="2" t="n"/>
      <c r="RJQ15" s="2" t="n"/>
      <c r="RJR15" s="2" t="n"/>
      <c r="RJS15" s="2" t="n"/>
      <c r="RJT15" s="2" t="n"/>
      <c r="RJU15" s="2" t="n"/>
      <c r="RJV15" s="2" t="n"/>
      <c r="RJW15" s="2" t="n"/>
      <c r="RJX15" s="2" t="n"/>
      <c r="RJY15" s="2" t="n"/>
      <c r="RJZ15" s="2" t="n"/>
      <c r="RKA15" s="33" t="n"/>
      <c r="RKB15" s="2" t="n"/>
      <c r="RKC15" s="2" t="n"/>
      <c r="RKD15" s="2" t="n"/>
      <c r="RKE15" s="2" t="n"/>
      <c r="RKF15" s="2" t="n"/>
      <c r="RKG15" s="2" t="n"/>
      <c r="RKH15" s="2" t="n"/>
      <c r="RKI15" s="2" t="n"/>
      <c r="RKJ15" s="2" t="n"/>
      <c r="RKK15" s="2" t="n"/>
      <c r="RKL15" s="2" t="n"/>
      <c r="RKM15" s="2" t="n"/>
      <c r="RKN15" s="33" t="n"/>
      <c r="RKO15" s="2" t="n"/>
      <c r="RKP15" s="2" t="n"/>
      <c r="RKQ15" s="2" t="n"/>
      <c r="RKR15" s="2" t="n"/>
      <c r="RKS15" s="2" t="n"/>
      <c r="RKT15" s="2" t="n"/>
      <c r="RKU15" s="2" t="n"/>
      <c r="RKV15" s="2" t="n"/>
      <c r="RKW15" s="2" t="n"/>
      <c r="RKX15" s="2" t="n"/>
      <c r="RKY15" s="2" t="n"/>
      <c r="RKZ15" s="2" t="n"/>
      <c r="RLA15" s="33" t="n"/>
      <c r="RLB15" s="2" t="n"/>
      <c r="RLC15" s="2" t="n"/>
      <c r="RLD15" s="2" t="n"/>
      <c r="RLE15" s="2" t="n"/>
      <c r="RLF15" s="2" t="n"/>
      <c r="RLG15" s="2" t="n"/>
      <c r="RLH15" s="2" t="n"/>
      <c r="RLI15" s="2" t="n"/>
      <c r="RLJ15" s="2" t="n"/>
      <c r="RLK15" s="2" t="n"/>
      <c r="RLL15" s="2" t="n"/>
      <c r="RLM15" s="2" t="n"/>
      <c r="RLN15" s="33" t="n"/>
      <c r="RLO15" s="2" t="n"/>
      <c r="RLP15" s="2" t="n"/>
      <c r="RLQ15" s="2" t="n"/>
      <c r="RLR15" s="2" t="n"/>
      <c r="RLS15" s="2" t="n"/>
      <c r="RLT15" s="2" t="n"/>
      <c r="RLU15" s="2" t="n"/>
      <c r="RLV15" s="2" t="n"/>
      <c r="RLW15" s="2" t="n"/>
      <c r="RLX15" s="2" t="n"/>
      <c r="RLY15" s="2" t="n"/>
      <c r="RLZ15" s="2" t="n"/>
      <c r="RMA15" s="33" t="n"/>
      <c r="RMB15" s="2" t="n"/>
      <c r="RMC15" s="2" t="n"/>
      <c r="RMD15" s="2" t="n"/>
      <c r="RME15" s="2" t="n"/>
      <c r="RMF15" s="2" t="n"/>
      <c r="RMG15" s="2" t="n"/>
      <c r="RMH15" s="2" t="n"/>
      <c r="RMI15" s="2" t="n"/>
      <c r="RMJ15" s="2" t="n"/>
      <c r="RMK15" s="2" t="n"/>
      <c r="RML15" s="2" t="n"/>
      <c r="RMM15" s="2" t="n"/>
      <c r="RMN15" s="33" t="n"/>
      <c r="RMO15" s="2" t="n"/>
      <c r="RMP15" s="2" t="n"/>
      <c r="RMQ15" s="2" t="n"/>
      <c r="RMR15" s="2" t="n"/>
      <c r="RMS15" s="2" t="n"/>
      <c r="RMT15" s="2" t="n"/>
      <c r="RMU15" s="2" t="n"/>
      <c r="RMV15" s="2" t="n"/>
      <c r="RMW15" s="2" t="n"/>
      <c r="RMX15" s="2" t="n"/>
      <c r="RMY15" s="2" t="n"/>
      <c r="RMZ15" s="2" t="n"/>
      <c r="RNA15" s="33" t="n"/>
      <c r="RNB15" s="2" t="n"/>
      <c r="RNC15" s="2" t="n"/>
      <c r="RND15" s="2" t="n"/>
      <c r="RNE15" s="2" t="n"/>
      <c r="RNF15" s="2" t="n"/>
      <c r="RNG15" s="2" t="n"/>
      <c r="RNH15" s="2" t="n"/>
      <c r="RNI15" s="2" t="n"/>
      <c r="RNJ15" s="2" t="n"/>
      <c r="RNK15" s="2" t="n"/>
      <c r="RNL15" s="2" t="n"/>
      <c r="RNM15" s="2" t="n"/>
      <c r="RNN15" s="33" t="n"/>
      <c r="RNO15" s="2" t="n"/>
      <c r="RNP15" s="2" t="n"/>
      <c r="RNQ15" s="2" t="n"/>
      <c r="RNR15" s="2" t="n"/>
      <c r="RNS15" s="2" t="n"/>
      <c r="RNT15" s="2" t="n"/>
      <c r="RNU15" s="2" t="n"/>
      <c r="RNV15" s="2" t="n"/>
      <c r="RNW15" s="2" t="n"/>
      <c r="RNX15" s="2" t="n"/>
      <c r="RNY15" s="2" t="n"/>
      <c r="RNZ15" s="2" t="n"/>
      <c r="ROA15" s="33" t="n"/>
      <c r="ROB15" s="2" t="n"/>
      <c r="ROC15" s="2" t="n"/>
      <c r="ROD15" s="2" t="n"/>
      <c r="ROE15" s="2" t="n"/>
      <c r="ROF15" s="2" t="n"/>
      <c r="ROG15" s="2" t="n"/>
      <c r="ROH15" s="2" t="n"/>
      <c r="ROI15" s="2" t="n"/>
      <c r="ROJ15" s="2" t="n"/>
      <c r="ROK15" s="2" t="n"/>
      <c r="ROL15" s="2" t="n"/>
      <c r="ROM15" s="2" t="n"/>
      <c r="RON15" s="33" t="n"/>
      <c r="ROO15" s="2" t="n"/>
      <c r="ROP15" s="2" t="n"/>
      <c r="ROQ15" s="2" t="n"/>
      <c r="ROR15" s="2" t="n"/>
      <c r="ROS15" s="2" t="n"/>
      <c r="ROT15" s="2" t="n"/>
      <c r="ROU15" s="2" t="n"/>
      <c r="ROV15" s="2" t="n"/>
      <c r="ROW15" s="2" t="n"/>
      <c r="ROX15" s="2" t="n"/>
      <c r="ROY15" s="2" t="n"/>
      <c r="ROZ15" s="2" t="n"/>
      <c r="RPA15" s="33" t="n"/>
      <c r="RPB15" s="2" t="n"/>
      <c r="RPC15" s="2" t="n"/>
      <c r="RPD15" s="2" t="n"/>
      <c r="RPE15" s="2" t="n"/>
      <c r="RPF15" s="2" t="n"/>
      <c r="RPG15" s="2" t="n"/>
      <c r="RPH15" s="2" t="n"/>
      <c r="RPI15" s="2" t="n"/>
      <c r="RPJ15" s="2" t="n"/>
      <c r="RPK15" s="2" t="n"/>
      <c r="RPL15" s="2" t="n"/>
      <c r="RPM15" s="2" t="n"/>
      <c r="RPN15" s="33" t="n"/>
      <c r="RPO15" s="2" t="n"/>
      <c r="RPP15" s="2" t="n"/>
      <c r="RPQ15" s="2" t="n"/>
      <c r="RPR15" s="2" t="n"/>
      <c r="RPS15" s="2" t="n"/>
      <c r="RPT15" s="2" t="n"/>
      <c r="RPU15" s="2" t="n"/>
      <c r="RPV15" s="2" t="n"/>
      <c r="RPW15" s="2" t="n"/>
      <c r="RPX15" s="2" t="n"/>
      <c r="RPY15" s="2" t="n"/>
      <c r="RPZ15" s="2" t="n"/>
      <c r="RQA15" s="33" t="n"/>
      <c r="RQB15" s="2" t="n"/>
      <c r="RQC15" s="2" t="n"/>
      <c r="RQD15" s="2" t="n"/>
      <c r="RQE15" s="2" t="n"/>
      <c r="RQF15" s="2" t="n"/>
      <c r="RQG15" s="2" t="n"/>
      <c r="RQH15" s="2" t="n"/>
      <c r="RQI15" s="2" t="n"/>
      <c r="RQJ15" s="2" t="n"/>
      <c r="RQK15" s="2" t="n"/>
      <c r="RQL15" s="2" t="n"/>
      <c r="RQM15" s="2" t="n"/>
      <c r="RQN15" s="33" t="n"/>
      <c r="RQO15" s="2" t="n"/>
      <c r="RQP15" s="2" t="n"/>
      <c r="RQQ15" s="2" t="n"/>
      <c r="RQR15" s="2" t="n"/>
      <c r="RQS15" s="2" t="n"/>
      <c r="RQT15" s="2" t="n"/>
      <c r="RQU15" s="2" t="n"/>
      <c r="RQV15" s="2" t="n"/>
      <c r="RQW15" s="2" t="n"/>
      <c r="RQX15" s="2" t="n"/>
      <c r="RQY15" s="2" t="n"/>
      <c r="RQZ15" s="2" t="n"/>
      <c r="RRA15" s="33" t="n"/>
      <c r="RRB15" s="2" t="n"/>
      <c r="RRC15" s="2" t="n"/>
      <c r="RRD15" s="2" t="n"/>
      <c r="RRE15" s="2" t="n"/>
      <c r="RRF15" s="2" t="n"/>
      <c r="RRG15" s="2" t="n"/>
      <c r="RRH15" s="2" t="n"/>
      <c r="RRI15" s="2" t="n"/>
      <c r="RRJ15" s="2" t="n"/>
      <c r="RRK15" s="2" t="n"/>
      <c r="RRL15" s="2" t="n"/>
      <c r="RRM15" s="2" t="n"/>
      <c r="RRN15" s="33" t="n"/>
      <c r="RRO15" s="2" t="n"/>
      <c r="RRP15" s="2" t="n"/>
      <c r="RRQ15" s="2" t="n"/>
      <c r="RRR15" s="2" t="n"/>
      <c r="RRS15" s="2" t="n"/>
      <c r="RRT15" s="2" t="n"/>
      <c r="RRU15" s="2" t="n"/>
      <c r="RRV15" s="2" t="n"/>
      <c r="RRW15" s="2" t="n"/>
      <c r="RRX15" s="2" t="n"/>
      <c r="RRY15" s="2" t="n"/>
      <c r="RRZ15" s="2" t="n"/>
      <c r="RSA15" s="33" t="n"/>
      <c r="RSB15" s="2" t="n"/>
      <c r="RSC15" s="2" t="n"/>
      <c r="RSD15" s="2" t="n"/>
      <c r="RSE15" s="2" t="n"/>
      <c r="RSF15" s="2" t="n"/>
      <c r="RSG15" s="2" t="n"/>
      <c r="RSH15" s="2" t="n"/>
      <c r="RSI15" s="2" t="n"/>
      <c r="RSJ15" s="2" t="n"/>
      <c r="RSK15" s="2" t="n"/>
      <c r="RSL15" s="2" t="n"/>
      <c r="RSM15" s="2" t="n"/>
      <c r="RSN15" s="33" t="n"/>
      <c r="RSO15" s="2" t="n"/>
      <c r="RSP15" s="2" t="n"/>
      <c r="RSQ15" s="2" t="n"/>
      <c r="RSR15" s="2" t="n"/>
      <c r="RSS15" s="2" t="n"/>
      <c r="RST15" s="2" t="n"/>
      <c r="RSU15" s="2" t="n"/>
      <c r="RSV15" s="2" t="n"/>
      <c r="RSW15" s="2" t="n"/>
      <c r="RSX15" s="2" t="n"/>
      <c r="RSY15" s="2" t="n"/>
      <c r="RSZ15" s="2" t="n"/>
      <c r="RTA15" s="33" t="n"/>
      <c r="RTB15" s="2" t="n"/>
      <c r="RTC15" s="2" t="n"/>
      <c r="RTD15" s="2" t="n"/>
      <c r="RTE15" s="2" t="n"/>
      <c r="RTF15" s="2" t="n"/>
      <c r="RTG15" s="2" t="n"/>
      <c r="RTH15" s="2" t="n"/>
      <c r="RTI15" s="2" t="n"/>
      <c r="RTJ15" s="2" t="n"/>
      <c r="RTK15" s="2" t="n"/>
      <c r="RTL15" s="2" t="n"/>
      <c r="RTM15" s="2" t="n"/>
      <c r="RTN15" s="33" t="n"/>
      <c r="RTO15" s="2" t="n"/>
      <c r="RTP15" s="2" t="n"/>
      <c r="RTQ15" s="2" t="n"/>
      <c r="RTR15" s="2" t="n"/>
      <c r="RTS15" s="2" t="n"/>
      <c r="RTT15" s="2" t="n"/>
      <c r="RTU15" s="2" t="n"/>
      <c r="RTV15" s="2" t="n"/>
      <c r="RTW15" s="2" t="n"/>
      <c r="RTX15" s="2" t="n"/>
      <c r="RTY15" s="2" t="n"/>
      <c r="RTZ15" s="2" t="n"/>
      <c r="RUA15" s="33" t="n"/>
      <c r="RUB15" s="2" t="n"/>
      <c r="RUC15" s="2" t="n"/>
      <c r="RUD15" s="2" t="n"/>
      <c r="RUE15" s="2" t="n"/>
      <c r="RUF15" s="2" t="n"/>
      <c r="RUG15" s="2" t="n"/>
      <c r="RUH15" s="2" t="n"/>
      <c r="RUI15" s="2" t="n"/>
      <c r="RUJ15" s="2" t="n"/>
      <c r="RUK15" s="2" t="n"/>
      <c r="RUL15" s="2" t="n"/>
      <c r="RUM15" s="2" t="n"/>
      <c r="RUN15" s="33" t="n"/>
      <c r="RUO15" s="2" t="n"/>
      <c r="RUP15" s="2" t="n"/>
      <c r="RUQ15" s="2" t="n"/>
      <c r="RUR15" s="2" t="n"/>
      <c r="RUS15" s="2" t="n"/>
      <c r="RUT15" s="2" t="n"/>
      <c r="RUU15" s="2" t="n"/>
      <c r="RUV15" s="2" t="n"/>
      <c r="RUW15" s="2" t="n"/>
      <c r="RUX15" s="2" t="n"/>
      <c r="RUY15" s="2" t="n"/>
      <c r="RUZ15" s="2" t="n"/>
      <c r="RVA15" s="33" t="n"/>
      <c r="RVB15" s="2" t="n"/>
      <c r="RVC15" s="2" t="n"/>
      <c r="RVD15" s="2" t="n"/>
      <c r="RVE15" s="2" t="n"/>
      <c r="RVF15" s="2" t="n"/>
      <c r="RVG15" s="2" t="n"/>
      <c r="RVH15" s="2" t="n"/>
      <c r="RVI15" s="2" t="n"/>
      <c r="RVJ15" s="2" t="n"/>
      <c r="RVK15" s="2" t="n"/>
      <c r="RVL15" s="2" t="n"/>
      <c r="RVM15" s="2" t="n"/>
      <c r="RVN15" s="33" t="n"/>
      <c r="RVO15" s="2" t="n"/>
      <c r="RVP15" s="2" t="n"/>
      <c r="RVQ15" s="2" t="n"/>
      <c r="RVR15" s="2" t="n"/>
      <c r="RVS15" s="2" t="n"/>
      <c r="RVT15" s="2" t="n"/>
      <c r="RVU15" s="2" t="n"/>
      <c r="RVV15" s="2" t="n"/>
      <c r="RVW15" s="2" t="n"/>
      <c r="RVX15" s="2" t="n"/>
      <c r="RVY15" s="2" t="n"/>
      <c r="RVZ15" s="2" t="n"/>
      <c r="RWA15" s="33" t="n"/>
      <c r="RWB15" s="2" t="n"/>
      <c r="RWC15" s="2" t="n"/>
      <c r="RWD15" s="2" t="n"/>
      <c r="RWE15" s="2" t="n"/>
      <c r="RWF15" s="2" t="n"/>
      <c r="RWG15" s="2" t="n"/>
      <c r="RWH15" s="2" t="n"/>
      <c r="RWI15" s="2" t="n"/>
      <c r="RWJ15" s="2" t="n"/>
      <c r="RWK15" s="2" t="n"/>
      <c r="RWL15" s="2" t="n"/>
      <c r="RWM15" s="2" t="n"/>
      <c r="RWN15" s="33" t="n"/>
      <c r="RWO15" s="2" t="n"/>
      <c r="RWP15" s="2" t="n"/>
      <c r="RWQ15" s="2" t="n"/>
      <c r="RWR15" s="2" t="n"/>
      <c r="RWS15" s="2" t="n"/>
      <c r="RWT15" s="2" t="n"/>
      <c r="RWU15" s="2" t="n"/>
      <c r="RWV15" s="2" t="n"/>
      <c r="RWW15" s="2" t="n"/>
      <c r="RWX15" s="2" t="n"/>
      <c r="RWY15" s="2" t="n"/>
      <c r="RWZ15" s="2" t="n"/>
      <c r="RXA15" s="33" t="n"/>
      <c r="RXB15" s="2" t="n"/>
      <c r="RXC15" s="2" t="n"/>
      <c r="RXD15" s="2" t="n"/>
      <c r="RXE15" s="2" t="n"/>
      <c r="RXF15" s="2" t="n"/>
      <c r="RXG15" s="2" t="n"/>
      <c r="RXH15" s="2" t="n"/>
      <c r="RXI15" s="2" t="n"/>
      <c r="RXJ15" s="2" t="n"/>
      <c r="RXK15" s="2" t="n"/>
      <c r="RXL15" s="2" t="n"/>
      <c r="RXM15" s="2" t="n"/>
      <c r="RXN15" s="33" t="n"/>
      <c r="RXO15" s="2" t="n"/>
      <c r="RXP15" s="2" t="n"/>
      <c r="RXQ15" s="2" t="n"/>
      <c r="RXR15" s="2" t="n"/>
      <c r="RXS15" s="2" t="n"/>
      <c r="RXT15" s="2" t="n"/>
      <c r="RXU15" s="2" t="n"/>
      <c r="RXV15" s="2" t="n"/>
      <c r="RXW15" s="2" t="n"/>
      <c r="RXX15" s="2" t="n"/>
      <c r="RXY15" s="2" t="n"/>
      <c r="RXZ15" s="2" t="n"/>
      <c r="RYA15" s="33" t="n"/>
      <c r="RYB15" s="2" t="n"/>
      <c r="RYC15" s="2" t="n"/>
      <c r="RYD15" s="2" t="n"/>
      <c r="RYE15" s="2" t="n"/>
      <c r="RYF15" s="2" t="n"/>
      <c r="RYG15" s="2" t="n"/>
      <c r="RYH15" s="2" t="n"/>
      <c r="RYI15" s="2" t="n"/>
      <c r="RYJ15" s="2" t="n"/>
      <c r="RYK15" s="2" t="n"/>
      <c r="RYL15" s="2" t="n"/>
      <c r="RYM15" s="2" t="n"/>
      <c r="RYN15" s="33" t="n"/>
      <c r="RYO15" s="2" t="n"/>
      <c r="RYP15" s="2" t="n"/>
      <c r="RYQ15" s="2" t="n"/>
      <c r="RYR15" s="2" t="n"/>
      <c r="RYS15" s="2" t="n"/>
      <c r="RYT15" s="2" t="n"/>
      <c r="RYU15" s="2" t="n"/>
      <c r="RYV15" s="2" t="n"/>
      <c r="RYW15" s="2" t="n"/>
      <c r="RYX15" s="2" t="n"/>
      <c r="RYY15" s="2" t="n"/>
      <c r="RYZ15" s="2" t="n"/>
      <c r="RZA15" s="33" t="n"/>
      <c r="RZB15" s="2" t="n"/>
      <c r="RZC15" s="2" t="n"/>
      <c r="RZD15" s="2" t="n"/>
      <c r="RZE15" s="2" t="n"/>
      <c r="RZF15" s="2" t="n"/>
      <c r="RZG15" s="2" t="n"/>
      <c r="RZH15" s="2" t="n"/>
      <c r="RZI15" s="2" t="n"/>
      <c r="RZJ15" s="2" t="n"/>
      <c r="RZK15" s="2" t="n"/>
      <c r="RZL15" s="2" t="n"/>
      <c r="RZM15" s="2" t="n"/>
      <c r="RZN15" s="33" t="n"/>
      <c r="RZO15" s="2" t="n"/>
      <c r="RZP15" s="2" t="n"/>
      <c r="RZQ15" s="2" t="n"/>
      <c r="RZR15" s="2" t="n"/>
      <c r="RZS15" s="2" t="n"/>
      <c r="RZT15" s="2" t="n"/>
      <c r="RZU15" s="2" t="n"/>
      <c r="RZV15" s="2" t="n"/>
      <c r="RZW15" s="2" t="n"/>
      <c r="RZX15" s="2" t="n"/>
      <c r="RZY15" s="2" t="n"/>
      <c r="RZZ15" s="2" t="n"/>
      <c r="SAA15" s="33" t="n"/>
      <c r="SAB15" s="2" t="n"/>
      <c r="SAC15" s="2" t="n"/>
      <c r="SAD15" s="2" t="n"/>
      <c r="SAE15" s="2" t="n"/>
      <c r="SAF15" s="2" t="n"/>
      <c r="SAG15" s="2" t="n"/>
      <c r="SAH15" s="2" t="n"/>
      <c r="SAI15" s="2" t="n"/>
      <c r="SAJ15" s="2" t="n"/>
      <c r="SAK15" s="2" t="n"/>
      <c r="SAL15" s="2" t="n"/>
      <c r="SAM15" s="2" t="n"/>
      <c r="SAN15" s="33" t="n"/>
      <c r="SAO15" s="2" t="n"/>
      <c r="SAP15" s="2" t="n"/>
      <c r="SAQ15" s="2" t="n"/>
      <c r="SAR15" s="2" t="n"/>
      <c r="SAS15" s="2" t="n"/>
      <c r="SAT15" s="2" t="n"/>
      <c r="SAU15" s="2" t="n"/>
      <c r="SAV15" s="2" t="n"/>
      <c r="SAW15" s="2" t="n"/>
      <c r="SAX15" s="2" t="n"/>
      <c r="SAY15" s="2" t="n"/>
      <c r="SAZ15" s="2" t="n"/>
      <c r="SBA15" s="33" t="n"/>
      <c r="SBB15" s="2" t="n"/>
      <c r="SBC15" s="2" t="n"/>
      <c r="SBD15" s="2" t="n"/>
      <c r="SBE15" s="2" t="n"/>
      <c r="SBF15" s="2" t="n"/>
      <c r="SBG15" s="2" t="n"/>
      <c r="SBH15" s="2" t="n"/>
      <c r="SBI15" s="2" t="n"/>
      <c r="SBJ15" s="2" t="n"/>
      <c r="SBK15" s="2" t="n"/>
      <c r="SBL15" s="2" t="n"/>
      <c r="SBM15" s="2" t="n"/>
      <c r="SBN15" s="33" t="n"/>
      <c r="SBO15" s="2" t="n"/>
      <c r="SBP15" s="2" t="n"/>
      <c r="SBQ15" s="2" t="n"/>
      <c r="SBR15" s="2" t="n"/>
      <c r="SBS15" s="2" t="n"/>
      <c r="SBT15" s="2" t="n"/>
      <c r="SBU15" s="2" t="n"/>
      <c r="SBV15" s="2" t="n"/>
      <c r="SBW15" s="2" t="n"/>
      <c r="SBX15" s="2" t="n"/>
      <c r="SBY15" s="2" t="n"/>
      <c r="SBZ15" s="2" t="n"/>
      <c r="SCA15" s="33" t="n"/>
      <c r="SCB15" s="2" t="n"/>
      <c r="SCC15" s="2" t="n"/>
      <c r="SCD15" s="2" t="n"/>
      <c r="SCE15" s="2" t="n"/>
      <c r="SCF15" s="2" t="n"/>
      <c r="SCG15" s="2" t="n"/>
      <c r="SCH15" s="2" t="n"/>
      <c r="SCI15" s="2" t="n"/>
      <c r="SCJ15" s="2" t="n"/>
      <c r="SCK15" s="2" t="n"/>
      <c r="SCL15" s="2" t="n"/>
      <c r="SCM15" s="2" t="n"/>
      <c r="SCN15" s="33" t="n"/>
      <c r="SCO15" s="2" t="n"/>
      <c r="SCP15" s="2" t="n"/>
      <c r="SCQ15" s="2" t="n"/>
      <c r="SCR15" s="2" t="n"/>
      <c r="SCS15" s="2" t="n"/>
      <c r="SCT15" s="2" t="n"/>
      <c r="SCU15" s="2" t="n"/>
      <c r="SCV15" s="2" t="n"/>
      <c r="SCW15" s="2" t="n"/>
      <c r="SCX15" s="2" t="n"/>
      <c r="SCY15" s="2" t="n"/>
      <c r="SCZ15" s="2" t="n"/>
      <c r="SDA15" s="33" t="n"/>
      <c r="SDB15" s="2" t="n"/>
      <c r="SDC15" s="2" t="n"/>
      <c r="SDD15" s="2" t="n"/>
      <c r="SDE15" s="2" t="n"/>
      <c r="SDF15" s="2" t="n"/>
      <c r="SDG15" s="2" t="n"/>
      <c r="SDH15" s="2" t="n"/>
      <c r="SDI15" s="2" t="n"/>
      <c r="SDJ15" s="2" t="n"/>
      <c r="SDK15" s="2" t="n"/>
      <c r="SDL15" s="2" t="n"/>
      <c r="SDM15" s="2" t="n"/>
      <c r="SDN15" s="33" t="n"/>
      <c r="SDO15" s="2" t="n"/>
      <c r="SDP15" s="2" t="n"/>
      <c r="SDQ15" s="2" t="n"/>
      <c r="SDR15" s="2" t="n"/>
      <c r="SDS15" s="2" t="n"/>
      <c r="SDT15" s="2" t="n"/>
      <c r="SDU15" s="2" t="n"/>
      <c r="SDV15" s="2" t="n"/>
      <c r="SDW15" s="2" t="n"/>
      <c r="SDX15" s="2" t="n"/>
      <c r="SDY15" s="2" t="n"/>
      <c r="SDZ15" s="2" t="n"/>
      <c r="SEA15" s="33" t="n"/>
      <c r="SEB15" s="2" t="n"/>
      <c r="SEC15" s="2" t="n"/>
      <c r="SED15" s="2" t="n"/>
      <c r="SEE15" s="2" t="n"/>
      <c r="SEF15" s="2" t="n"/>
      <c r="SEG15" s="2" t="n"/>
      <c r="SEH15" s="2" t="n"/>
      <c r="SEI15" s="2" t="n"/>
      <c r="SEJ15" s="2" t="n"/>
      <c r="SEK15" s="2" t="n"/>
      <c r="SEL15" s="2" t="n"/>
      <c r="SEM15" s="2" t="n"/>
      <c r="SEN15" s="33" t="n"/>
      <c r="SEO15" s="2" t="n"/>
      <c r="SEP15" s="2" t="n"/>
      <c r="SEQ15" s="2" t="n"/>
      <c r="SER15" s="2" t="n"/>
      <c r="SES15" s="2" t="n"/>
      <c r="SET15" s="2" t="n"/>
      <c r="SEU15" s="2" t="n"/>
      <c r="SEV15" s="2" t="n"/>
      <c r="SEW15" s="2" t="n"/>
      <c r="SEX15" s="2" t="n"/>
      <c r="SEY15" s="2" t="n"/>
      <c r="SEZ15" s="2" t="n"/>
      <c r="SFA15" s="33" t="n"/>
      <c r="SFB15" s="2" t="n"/>
      <c r="SFC15" s="2" t="n"/>
      <c r="SFD15" s="2" t="n"/>
      <c r="SFE15" s="2" t="n"/>
      <c r="SFF15" s="2" t="n"/>
      <c r="SFG15" s="2" t="n"/>
      <c r="SFH15" s="2" t="n"/>
      <c r="SFI15" s="2" t="n"/>
      <c r="SFJ15" s="2" t="n"/>
      <c r="SFK15" s="2" t="n"/>
      <c r="SFL15" s="2" t="n"/>
      <c r="SFM15" s="2" t="n"/>
      <c r="SFN15" s="33" t="n"/>
      <c r="SFO15" s="2" t="n"/>
      <c r="SFP15" s="2" t="n"/>
      <c r="SFQ15" s="2" t="n"/>
      <c r="SFR15" s="2" t="n"/>
      <c r="SFS15" s="2" t="n"/>
      <c r="SFT15" s="2" t="n"/>
      <c r="SFU15" s="2" t="n"/>
      <c r="SFV15" s="2" t="n"/>
      <c r="SFW15" s="2" t="n"/>
      <c r="SFX15" s="2" t="n"/>
      <c r="SFY15" s="2" t="n"/>
      <c r="SFZ15" s="2" t="n"/>
      <c r="SGA15" s="33" t="n"/>
      <c r="SGB15" s="2" t="n"/>
      <c r="SGC15" s="2" t="n"/>
      <c r="SGD15" s="2" t="n"/>
      <c r="SGE15" s="2" t="n"/>
      <c r="SGF15" s="2" t="n"/>
      <c r="SGG15" s="2" t="n"/>
      <c r="SGH15" s="2" t="n"/>
      <c r="SGI15" s="2" t="n"/>
      <c r="SGJ15" s="2" t="n"/>
      <c r="SGK15" s="2" t="n"/>
      <c r="SGL15" s="2" t="n"/>
      <c r="SGM15" s="2" t="n"/>
      <c r="SGN15" s="33" t="n"/>
      <c r="SGO15" s="2" t="n"/>
      <c r="SGP15" s="2" t="n"/>
      <c r="SGQ15" s="2" t="n"/>
      <c r="SGR15" s="2" t="n"/>
      <c r="SGS15" s="2" t="n"/>
      <c r="SGT15" s="2" t="n"/>
      <c r="SGU15" s="2" t="n"/>
      <c r="SGV15" s="2" t="n"/>
      <c r="SGW15" s="2" t="n"/>
      <c r="SGX15" s="2" t="n"/>
      <c r="SGY15" s="2" t="n"/>
      <c r="SGZ15" s="2" t="n"/>
      <c r="SHA15" s="33" t="n"/>
      <c r="SHB15" s="2" t="n"/>
      <c r="SHC15" s="2" t="n"/>
      <c r="SHD15" s="2" t="n"/>
      <c r="SHE15" s="2" t="n"/>
      <c r="SHF15" s="2" t="n"/>
      <c r="SHG15" s="2" t="n"/>
      <c r="SHH15" s="2" t="n"/>
      <c r="SHI15" s="2" t="n"/>
      <c r="SHJ15" s="2" t="n"/>
      <c r="SHK15" s="2" t="n"/>
      <c r="SHL15" s="2" t="n"/>
      <c r="SHM15" s="2" t="n"/>
      <c r="SHN15" s="33" t="n"/>
      <c r="SHO15" s="2" t="n"/>
      <c r="SHP15" s="2" t="n"/>
      <c r="SHQ15" s="2" t="n"/>
      <c r="SHR15" s="2" t="n"/>
      <c r="SHS15" s="2" t="n"/>
      <c r="SHT15" s="2" t="n"/>
      <c r="SHU15" s="2" t="n"/>
      <c r="SHV15" s="2" t="n"/>
      <c r="SHW15" s="2" t="n"/>
      <c r="SHX15" s="2" t="n"/>
      <c r="SHY15" s="2" t="n"/>
      <c r="SHZ15" s="2" t="n"/>
      <c r="SIA15" s="33" t="n"/>
      <c r="SIB15" s="2" t="n"/>
      <c r="SIC15" s="2" t="n"/>
      <c r="SID15" s="2" t="n"/>
      <c r="SIE15" s="2" t="n"/>
      <c r="SIF15" s="2" t="n"/>
      <c r="SIG15" s="2" t="n"/>
      <c r="SIH15" s="2" t="n"/>
      <c r="SII15" s="2" t="n"/>
      <c r="SIJ15" s="2" t="n"/>
      <c r="SIK15" s="2" t="n"/>
      <c r="SIL15" s="2" t="n"/>
      <c r="SIM15" s="2" t="n"/>
      <c r="SIN15" s="33" t="n"/>
      <c r="SIO15" s="2" t="n"/>
      <c r="SIP15" s="2" t="n"/>
      <c r="SIQ15" s="2" t="n"/>
      <c r="SIR15" s="2" t="n"/>
      <c r="SIS15" s="2" t="n"/>
      <c r="SIT15" s="2" t="n"/>
      <c r="SIU15" s="2" t="n"/>
      <c r="SIV15" s="2" t="n"/>
      <c r="SIW15" s="2" t="n"/>
      <c r="SIX15" s="2" t="n"/>
      <c r="SIY15" s="2" t="n"/>
      <c r="SIZ15" s="2" t="n"/>
      <c r="SJA15" s="33" t="n"/>
      <c r="SJB15" s="2" t="n"/>
      <c r="SJC15" s="2" t="n"/>
      <c r="SJD15" s="2" t="n"/>
      <c r="SJE15" s="2" t="n"/>
      <c r="SJF15" s="2" t="n"/>
      <c r="SJG15" s="2" t="n"/>
      <c r="SJH15" s="2" t="n"/>
      <c r="SJI15" s="2" t="n"/>
      <c r="SJJ15" s="2" t="n"/>
      <c r="SJK15" s="2" t="n"/>
      <c r="SJL15" s="2" t="n"/>
      <c r="SJM15" s="2" t="n"/>
      <c r="SJN15" s="33" t="n"/>
      <c r="SJO15" s="2" t="n"/>
      <c r="SJP15" s="2" t="n"/>
      <c r="SJQ15" s="2" t="n"/>
      <c r="SJR15" s="2" t="n"/>
      <c r="SJS15" s="2" t="n"/>
      <c r="SJT15" s="2" t="n"/>
      <c r="SJU15" s="2" t="n"/>
      <c r="SJV15" s="2" t="n"/>
      <c r="SJW15" s="2" t="n"/>
      <c r="SJX15" s="2" t="n"/>
      <c r="SJY15" s="2" t="n"/>
      <c r="SJZ15" s="2" t="n"/>
      <c r="SKA15" s="33" t="n"/>
      <c r="SKB15" s="2" t="n"/>
      <c r="SKC15" s="2" t="n"/>
      <c r="SKD15" s="2" t="n"/>
      <c r="SKE15" s="2" t="n"/>
      <c r="SKF15" s="2" t="n"/>
      <c r="SKG15" s="2" t="n"/>
      <c r="SKH15" s="2" t="n"/>
      <c r="SKI15" s="2" t="n"/>
      <c r="SKJ15" s="2" t="n"/>
      <c r="SKK15" s="2" t="n"/>
      <c r="SKL15" s="2" t="n"/>
      <c r="SKM15" s="2" t="n"/>
      <c r="SKN15" s="33" t="n"/>
      <c r="SKO15" s="2" t="n"/>
      <c r="SKP15" s="2" t="n"/>
      <c r="SKQ15" s="2" t="n"/>
      <c r="SKR15" s="2" t="n"/>
      <c r="SKS15" s="2" t="n"/>
      <c r="SKT15" s="2" t="n"/>
      <c r="SKU15" s="2" t="n"/>
      <c r="SKV15" s="2" t="n"/>
      <c r="SKW15" s="2" t="n"/>
      <c r="SKX15" s="2" t="n"/>
      <c r="SKY15" s="2" t="n"/>
      <c r="SKZ15" s="2" t="n"/>
      <c r="SLA15" s="33" t="n"/>
      <c r="SLB15" s="2" t="n"/>
      <c r="SLC15" s="2" t="n"/>
      <c r="SLD15" s="2" t="n"/>
      <c r="SLE15" s="2" t="n"/>
      <c r="SLF15" s="2" t="n"/>
      <c r="SLG15" s="2" t="n"/>
      <c r="SLH15" s="2" t="n"/>
      <c r="SLI15" s="2" t="n"/>
      <c r="SLJ15" s="2" t="n"/>
      <c r="SLK15" s="2" t="n"/>
      <c r="SLL15" s="2" t="n"/>
      <c r="SLM15" s="2" t="n"/>
      <c r="SLN15" s="33" t="n"/>
      <c r="SLO15" s="2" t="n"/>
      <c r="SLP15" s="2" t="n"/>
      <c r="SLQ15" s="2" t="n"/>
      <c r="SLR15" s="2" t="n"/>
      <c r="SLS15" s="2" t="n"/>
      <c r="SLT15" s="2" t="n"/>
      <c r="SLU15" s="2" t="n"/>
      <c r="SLV15" s="2" t="n"/>
      <c r="SLW15" s="2" t="n"/>
      <c r="SLX15" s="2" t="n"/>
      <c r="SLY15" s="2" t="n"/>
      <c r="SLZ15" s="2" t="n"/>
      <c r="SMA15" s="33" t="n"/>
      <c r="SMB15" s="2" t="n"/>
      <c r="SMC15" s="2" t="n"/>
      <c r="SMD15" s="2" t="n"/>
      <c r="SME15" s="2" t="n"/>
      <c r="SMF15" s="2" t="n"/>
      <c r="SMG15" s="2" t="n"/>
      <c r="SMH15" s="2" t="n"/>
      <c r="SMI15" s="2" t="n"/>
      <c r="SMJ15" s="2" t="n"/>
      <c r="SMK15" s="2" t="n"/>
      <c r="SML15" s="2" t="n"/>
      <c r="SMM15" s="2" t="n"/>
      <c r="SMN15" s="33" t="n"/>
      <c r="SMO15" s="2" t="n"/>
      <c r="SMP15" s="2" t="n"/>
      <c r="SMQ15" s="2" t="n"/>
      <c r="SMR15" s="2" t="n"/>
      <c r="SMS15" s="2" t="n"/>
      <c r="SMT15" s="2" t="n"/>
      <c r="SMU15" s="2" t="n"/>
      <c r="SMV15" s="2" t="n"/>
      <c r="SMW15" s="2" t="n"/>
      <c r="SMX15" s="2" t="n"/>
      <c r="SMY15" s="2" t="n"/>
      <c r="SMZ15" s="2" t="n"/>
      <c r="SNA15" s="33" t="n"/>
      <c r="SNB15" s="2" t="n"/>
      <c r="SNC15" s="2" t="n"/>
      <c r="SND15" s="2" t="n"/>
      <c r="SNE15" s="2" t="n"/>
      <c r="SNF15" s="2" t="n"/>
      <c r="SNG15" s="2" t="n"/>
      <c r="SNH15" s="2" t="n"/>
      <c r="SNI15" s="2" t="n"/>
      <c r="SNJ15" s="2" t="n"/>
      <c r="SNK15" s="2" t="n"/>
      <c r="SNL15" s="2" t="n"/>
      <c r="SNM15" s="2" t="n"/>
      <c r="SNN15" s="33" t="n"/>
      <c r="SNO15" s="2" t="n"/>
      <c r="SNP15" s="2" t="n"/>
      <c r="SNQ15" s="2" t="n"/>
      <c r="SNR15" s="2" t="n"/>
      <c r="SNS15" s="2" t="n"/>
      <c r="SNT15" s="2" t="n"/>
      <c r="SNU15" s="2" t="n"/>
      <c r="SNV15" s="2" t="n"/>
      <c r="SNW15" s="2" t="n"/>
      <c r="SNX15" s="2" t="n"/>
      <c r="SNY15" s="2" t="n"/>
      <c r="SNZ15" s="2" t="n"/>
      <c r="SOA15" s="33" t="n"/>
      <c r="SOB15" s="2" t="n"/>
      <c r="SOC15" s="2" t="n"/>
      <c r="SOD15" s="2" t="n"/>
      <c r="SOE15" s="2" t="n"/>
      <c r="SOF15" s="2" t="n"/>
      <c r="SOG15" s="2" t="n"/>
      <c r="SOH15" s="2" t="n"/>
      <c r="SOI15" s="2" t="n"/>
      <c r="SOJ15" s="2" t="n"/>
      <c r="SOK15" s="2" t="n"/>
      <c r="SOL15" s="2" t="n"/>
      <c r="SOM15" s="2" t="n"/>
      <c r="SON15" s="33" t="n"/>
      <c r="SOO15" s="2" t="n"/>
      <c r="SOP15" s="2" t="n"/>
      <c r="SOQ15" s="2" t="n"/>
      <c r="SOR15" s="2" t="n"/>
      <c r="SOS15" s="2" t="n"/>
      <c r="SOT15" s="2" t="n"/>
      <c r="SOU15" s="2" t="n"/>
      <c r="SOV15" s="2" t="n"/>
      <c r="SOW15" s="2" t="n"/>
      <c r="SOX15" s="2" t="n"/>
      <c r="SOY15" s="2" t="n"/>
      <c r="SOZ15" s="2" t="n"/>
      <c r="SPA15" s="33" t="n"/>
      <c r="SPB15" s="2" t="n"/>
      <c r="SPC15" s="2" t="n"/>
      <c r="SPD15" s="2" t="n"/>
      <c r="SPE15" s="2" t="n"/>
      <c r="SPF15" s="2" t="n"/>
      <c r="SPG15" s="2" t="n"/>
      <c r="SPH15" s="2" t="n"/>
      <c r="SPI15" s="2" t="n"/>
      <c r="SPJ15" s="2" t="n"/>
      <c r="SPK15" s="2" t="n"/>
      <c r="SPL15" s="2" t="n"/>
      <c r="SPM15" s="2" t="n"/>
      <c r="SPN15" s="33" t="n"/>
      <c r="SPO15" s="2" t="n"/>
      <c r="SPP15" s="2" t="n"/>
      <c r="SPQ15" s="2" t="n"/>
      <c r="SPR15" s="2" t="n"/>
      <c r="SPS15" s="2" t="n"/>
      <c r="SPT15" s="2" t="n"/>
      <c r="SPU15" s="2" t="n"/>
      <c r="SPV15" s="2" t="n"/>
      <c r="SPW15" s="2" t="n"/>
      <c r="SPX15" s="2" t="n"/>
      <c r="SPY15" s="2" t="n"/>
      <c r="SPZ15" s="2" t="n"/>
      <c r="SQA15" s="33" t="n"/>
      <c r="SQB15" s="2" t="n"/>
      <c r="SQC15" s="2" t="n"/>
      <c r="SQD15" s="2" t="n"/>
      <c r="SQE15" s="2" t="n"/>
      <c r="SQF15" s="2" t="n"/>
      <c r="SQG15" s="2" t="n"/>
      <c r="SQH15" s="2" t="n"/>
      <c r="SQI15" s="2" t="n"/>
      <c r="SQJ15" s="2" t="n"/>
      <c r="SQK15" s="2" t="n"/>
      <c r="SQL15" s="2" t="n"/>
      <c r="SQM15" s="2" t="n"/>
      <c r="SQN15" s="33" t="n"/>
      <c r="SQO15" s="2" t="n"/>
      <c r="SQP15" s="2" t="n"/>
      <c r="SQQ15" s="2" t="n"/>
      <c r="SQR15" s="2" t="n"/>
      <c r="SQS15" s="2" t="n"/>
      <c r="SQT15" s="2" t="n"/>
      <c r="SQU15" s="2" t="n"/>
      <c r="SQV15" s="2" t="n"/>
      <c r="SQW15" s="2" t="n"/>
      <c r="SQX15" s="2" t="n"/>
      <c r="SQY15" s="2" t="n"/>
      <c r="SQZ15" s="2" t="n"/>
      <c r="SRA15" s="33" t="n"/>
      <c r="SRB15" s="2" t="n"/>
      <c r="SRC15" s="2" t="n"/>
      <c r="SRD15" s="2" t="n"/>
      <c r="SRE15" s="2" t="n"/>
      <c r="SRF15" s="2" t="n"/>
      <c r="SRG15" s="2" t="n"/>
      <c r="SRH15" s="2" t="n"/>
      <c r="SRI15" s="2" t="n"/>
      <c r="SRJ15" s="2" t="n"/>
      <c r="SRK15" s="2" t="n"/>
      <c r="SRL15" s="2" t="n"/>
      <c r="SRM15" s="2" t="n"/>
      <c r="SRN15" s="33" t="n"/>
      <c r="SRO15" s="2" t="n"/>
      <c r="SRP15" s="2" t="n"/>
      <c r="SRQ15" s="2" t="n"/>
      <c r="SRR15" s="2" t="n"/>
      <c r="SRS15" s="2" t="n"/>
      <c r="SRT15" s="2" t="n"/>
      <c r="SRU15" s="2" t="n"/>
      <c r="SRV15" s="2" t="n"/>
      <c r="SRW15" s="2" t="n"/>
      <c r="SRX15" s="2" t="n"/>
      <c r="SRY15" s="2" t="n"/>
      <c r="SRZ15" s="2" t="n"/>
      <c r="SSA15" s="33" t="n"/>
      <c r="SSB15" s="2" t="n"/>
      <c r="SSC15" s="2" t="n"/>
      <c r="SSD15" s="2" t="n"/>
      <c r="SSE15" s="2" t="n"/>
      <c r="SSF15" s="2" t="n"/>
      <c r="SSG15" s="2" t="n"/>
      <c r="SSH15" s="2" t="n"/>
      <c r="SSI15" s="2" t="n"/>
      <c r="SSJ15" s="2" t="n"/>
      <c r="SSK15" s="2" t="n"/>
      <c r="SSL15" s="2" t="n"/>
      <c r="SSM15" s="2" t="n"/>
      <c r="SSN15" s="33" t="n"/>
      <c r="SSO15" s="2" t="n"/>
      <c r="SSP15" s="2" t="n"/>
      <c r="SSQ15" s="2" t="n"/>
      <c r="SSR15" s="2" t="n"/>
      <c r="SSS15" s="2" t="n"/>
      <c r="SST15" s="2" t="n"/>
      <c r="SSU15" s="2" t="n"/>
      <c r="SSV15" s="2" t="n"/>
      <c r="SSW15" s="2" t="n"/>
      <c r="SSX15" s="2" t="n"/>
      <c r="SSY15" s="2" t="n"/>
      <c r="SSZ15" s="2" t="n"/>
      <c r="STA15" s="33" t="n"/>
      <c r="STB15" s="2" t="n"/>
      <c r="STC15" s="2" t="n"/>
      <c r="STD15" s="2" t="n"/>
      <c r="STE15" s="2" t="n"/>
      <c r="STF15" s="2" t="n"/>
      <c r="STG15" s="2" t="n"/>
      <c r="STH15" s="2" t="n"/>
      <c r="STI15" s="2" t="n"/>
      <c r="STJ15" s="2" t="n"/>
      <c r="STK15" s="2" t="n"/>
      <c r="STL15" s="2" t="n"/>
      <c r="STM15" s="2" t="n"/>
      <c r="STN15" s="33" t="n"/>
      <c r="STO15" s="2" t="n"/>
      <c r="STP15" s="2" t="n"/>
      <c r="STQ15" s="2" t="n"/>
      <c r="STR15" s="2" t="n"/>
      <c r="STS15" s="2" t="n"/>
      <c r="STT15" s="2" t="n"/>
      <c r="STU15" s="2" t="n"/>
      <c r="STV15" s="2" t="n"/>
      <c r="STW15" s="2" t="n"/>
      <c r="STX15" s="2" t="n"/>
      <c r="STY15" s="2" t="n"/>
      <c r="STZ15" s="2" t="n"/>
      <c r="SUA15" s="33" t="n"/>
      <c r="SUB15" s="2" t="n"/>
      <c r="SUC15" s="2" t="n"/>
      <c r="SUD15" s="2" t="n"/>
      <c r="SUE15" s="2" t="n"/>
      <c r="SUF15" s="2" t="n"/>
      <c r="SUG15" s="2" t="n"/>
      <c r="SUH15" s="2" t="n"/>
      <c r="SUI15" s="2" t="n"/>
      <c r="SUJ15" s="2" t="n"/>
      <c r="SUK15" s="2" t="n"/>
      <c r="SUL15" s="2" t="n"/>
      <c r="SUM15" s="2" t="n"/>
      <c r="SUN15" s="33" t="n"/>
      <c r="SUO15" s="2" t="n"/>
      <c r="SUP15" s="2" t="n"/>
      <c r="SUQ15" s="2" t="n"/>
      <c r="SUR15" s="2" t="n"/>
      <c r="SUS15" s="2" t="n"/>
      <c r="SUT15" s="2" t="n"/>
      <c r="SUU15" s="2" t="n"/>
      <c r="SUV15" s="2" t="n"/>
      <c r="SUW15" s="2" t="n"/>
      <c r="SUX15" s="2" t="n"/>
      <c r="SUY15" s="2" t="n"/>
      <c r="SUZ15" s="2" t="n"/>
      <c r="SVA15" s="33" t="n"/>
      <c r="SVB15" s="2" t="n"/>
      <c r="SVC15" s="2" t="n"/>
      <c r="SVD15" s="2" t="n"/>
      <c r="SVE15" s="2" t="n"/>
      <c r="SVF15" s="2" t="n"/>
      <c r="SVG15" s="2" t="n"/>
      <c r="SVH15" s="2" t="n"/>
      <c r="SVI15" s="2" t="n"/>
      <c r="SVJ15" s="2" t="n"/>
      <c r="SVK15" s="2" t="n"/>
      <c r="SVL15" s="2" t="n"/>
      <c r="SVM15" s="2" t="n"/>
      <c r="SVN15" s="33" t="n"/>
      <c r="SVO15" s="2" t="n"/>
      <c r="SVP15" s="2" t="n"/>
      <c r="SVQ15" s="2" t="n"/>
      <c r="SVR15" s="2" t="n"/>
      <c r="SVS15" s="2" t="n"/>
      <c r="SVT15" s="2" t="n"/>
      <c r="SVU15" s="2" t="n"/>
      <c r="SVV15" s="2" t="n"/>
      <c r="SVW15" s="2" t="n"/>
      <c r="SVX15" s="2" t="n"/>
      <c r="SVY15" s="2" t="n"/>
      <c r="SVZ15" s="2" t="n"/>
      <c r="SWA15" s="33" t="n"/>
      <c r="SWB15" s="2" t="n"/>
      <c r="SWC15" s="2" t="n"/>
      <c r="SWD15" s="2" t="n"/>
      <c r="SWE15" s="2" t="n"/>
      <c r="SWF15" s="2" t="n"/>
      <c r="SWG15" s="2" t="n"/>
      <c r="SWH15" s="2" t="n"/>
      <c r="SWI15" s="2" t="n"/>
      <c r="SWJ15" s="2" t="n"/>
      <c r="SWK15" s="2" t="n"/>
      <c r="SWL15" s="2" t="n"/>
      <c r="SWM15" s="2" t="n"/>
      <c r="SWN15" s="33" t="n"/>
      <c r="SWO15" s="2" t="n"/>
      <c r="SWP15" s="2" t="n"/>
      <c r="SWQ15" s="2" t="n"/>
      <c r="SWR15" s="2" t="n"/>
      <c r="SWS15" s="2" t="n"/>
      <c r="SWT15" s="2" t="n"/>
      <c r="SWU15" s="2" t="n"/>
      <c r="SWV15" s="2" t="n"/>
      <c r="SWW15" s="2" t="n"/>
      <c r="SWX15" s="2" t="n"/>
      <c r="SWY15" s="2" t="n"/>
      <c r="SWZ15" s="2" t="n"/>
      <c r="SXA15" s="33" t="n"/>
      <c r="SXB15" s="2" t="n"/>
      <c r="SXC15" s="2" t="n"/>
      <c r="SXD15" s="2" t="n"/>
      <c r="SXE15" s="2" t="n"/>
      <c r="SXF15" s="2" t="n"/>
      <c r="SXG15" s="2" t="n"/>
      <c r="SXH15" s="2" t="n"/>
      <c r="SXI15" s="2" t="n"/>
      <c r="SXJ15" s="2" t="n"/>
      <c r="SXK15" s="2" t="n"/>
      <c r="SXL15" s="2" t="n"/>
      <c r="SXM15" s="2" t="n"/>
      <c r="SXN15" s="33" t="n"/>
      <c r="SXO15" s="2" t="n"/>
      <c r="SXP15" s="2" t="n"/>
      <c r="SXQ15" s="2" t="n"/>
      <c r="SXR15" s="2" t="n"/>
      <c r="SXS15" s="2" t="n"/>
      <c r="SXT15" s="2" t="n"/>
      <c r="SXU15" s="2" t="n"/>
      <c r="SXV15" s="2" t="n"/>
      <c r="SXW15" s="2" t="n"/>
      <c r="SXX15" s="2" t="n"/>
      <c r="SXY15" s="2" t="n"/>
      <c r="SXZ15" s="2" t="n"/>
      <c r="SYA15" s="33" t="n"/>
      <c r="SYB15" s="2" t="n"/>
      <c r="SYC15" s="2" t="n"/>
      <c r="SYD15" s="2" t="n"/>
      <c r="SYE15" s="2" t="n"/>
      <c r="SYF15" s="2" t="n"/>
      <c r="SYG15" s="2" t="n"/>
      <c r="SYH15" s="2" t="n"/>
      <c r="SYI15" s="2" t="n"/>
      <c r="SYJ15" s="2" t="n"/>
      <c r="SYK15" s="2" t="n"/>
      <c r="SYL15" s="2" t="n"/>
      <c r="SYM15" s="2" t="n"/>
      <c r="SYN15" s="33" t="n"/>
      <c r="SYO15" s="2" t="n"/>
      <c r="SYP15" s="2" t="n"/>
      <c r="SYQ15" s="2" t="n"/>
      <c r="SYR15" s="2" t="n"/>
      <c r="SYS15" s="2" t="n"/>
      <c r="SYT15" s="2" t="n"/>
      <c r="SYU15" s="2" t="n"/>
      <c r="SYV15" s="2" t="n"/>
      <c r="SYW15" s="2" t="n"/>
      <c r="SYX15" s="2" t="n"/>
      <c r="SYY15" s="2" t="n"/>
      <c r="SYZ15" s="2" t="n"/>
      <c r="SZA15" s="33" t="n"/>
      <c r="SZB15" s="2" t="n"/>
      <c r="SZC15" s="2" t="n"/>
      <c r="SZD15" s="2" t="n"/>
      <c r="SZE15" s="2" t="n"/>
      <c r="SZF15" s="2" t="n"/>
      <c r="SZG15" s="2" t="n"/>
      <c r="SZH15" s="2" t="n"/>
      <c r="SZI15" s="2" t="n"/>
      <c r="SZJ15" s="2" t="n"/>
      <c r="SZK15" s="2" t="n"/>
      <c r="SZL15" s="2" t="n"/>
      <c r="SZM15" s="2" t="n"/>
      <c r="SZN15" s="33" t="n"/>
      <c r="SZO15" s="2" t="n"/>
      <c r="SZP15" s="2" t="n"/>
      <c r="SZQ15" s="2" t="n"/>
      <c r="SZR15" s="2" t="n"/>
      <c r="SZS15" s="2" t="n"/>
      <c r="SZT15" s="2" t="n"/>
      <c r="SZU15" s="2" t="n"/>
      <c r="SZV15" s="2" t="n"/>
      <c r="SZW15" s="2" t="n"/>
      <c r="SZX15" s="2" t="n"/>
      <c r="SZY15" s="2" t="n"/>
      <c r="SZZ15" s="2" t="n"/>
      <c r="TAA15" s="33" t="n"/>
      <c r="TAB15" s="2" t="n"/>
      <c r="TAC15" s="2" t="n"/>
      <c r="TAD15" s="2" t="n"/>
      <c r="TAE15" s="2" t="n"/>
      <c r="TAF15" s="2" t="n"/>
      <c r="TAG15" s="2" t="n"/>
      <c r="TAH15" s="2" t="n"/>
      <c r="TAI15" s="2" t="n"/>
      <c r="TAJ15" s="2" t="n"/>
      <c r="TAK15" s="2" t="n"/>
      <c r="TAL15" s="2" t="n"/>
      <c r="TAM15" s="2" t="n"/>
      <c r="TAN15" s="33" t="n"/>
      <c r="TAO15" s="2" t="n"/>
      <c r="TAP15" s="2" t="n"/>
      <c r="TAQ15" s="2" t="n"/>
      <c r="TAR15" s="2" t="n"/>
      <c r="TAS15" s="2" t="n"/>
      <c r="TAT15" s="2" t="n"/>
      <c r="TAU15" s="2" t="n"/>
      <c r="TAV15" s="2" t="n"/>
      <c r="TAW15" s="2" t="n"/>
      <c r="TAX15" s="2" t="n"/>
      <c r="TAY15" s="2" t="n"/>
      <c r="TAZ15" s="2" t="n"/>
      <c r="TBA15" s="33" t="n"/>
      <c r="TBB15" s="2" t="n"/>
      <c r="TBC15" s="2" t="n"/>
      <c r="TBD15" s="2" t="n"/>
      <c r="TBE15" s="2" t="n"/>
      <c r="TBF15" s="2" t="n"/>
      <c r="TBG15" s="2" t="n"/>
      <c r="TBH15" s="2" t="n"/>
      <c r="TBI15" s="2" t="n"/>
      <c r="TBJ15" s="2" t="n"/>
      <c r="TBK15" s="2" t="n"/>
      <c r="TBL15" s="2" t="n"/>
      <c r="TBM15" s="2" t="n"/>
      <c r="TBN15" s="33" t="n"/>
      <c r="TBO15" s="2" t="n"/>
      <c r="TBP15" s="2" t="n"/>
      <c r="TBQ15" s="2" t="n"/>
      <c r="TBR15" s="2" t="n"/>
      <c r="TBS15" s="2" t="n"/>
      <c r="TBT15" s="2" t="n"/>
      <c r="TBU15" s="2" t="n"/>
      <c r="TBV15" s="2" t="n"/>
      <c r="TBW15" s="2" t="n"/>
      <c r="TBX15" s="2" t="n"/>
      <c r="TBY15" s="2" t="n"/>
      <c r="TBZ15" s="2" t="n"/>
      <c r="TCA15" s="33" t="n"/>
      <c r="TCB15" s="2" t="n"/>
      <c r="TCC15" s="2" t="n"/>
      <c r="TCD15" s="2" t="n"/>
      <c r="TCE15" s="2" t="n"/>
      <c r="TCF15" s="2" t="n"/>
      <c r="TCG15" s="2" t="n"/>
      <c r="TCH15" s="2" t="n"/>
      <c r="TCI15" s="2" t="n"/>
      <c r="TCJ15" s="2" t="n"/>
      <c r="TCK15" s="2" t="n"/>
      <c r="TCL15" s="2" t="n"/>
      <c r="TCM15" s="2" t="n"/>
      <c r="TCN15" s="33" t="n"/>
      <c r="TCO15" s="2" t="n"/>
      <c r="TCP15" s="2" t="n"/>
      <c r="TCQ15" s="2" t="n"/>
      <c r="TCR15" s="2" t="n"/>
      <c r="TCS15" s="2" t="n"/>
      <c r="TCT15" s="2" t="n"/>
      <c r="TCU15" s="2" t="n"/>
      <c r="TCV15" s="2" t="n"/>
      <c r="TCW15" s="2" t="n"/>
      <c r="TCX15" s="2" t="n"/>
      <c r="TCY15" s="2" t="n"/>
      <c r="TCZ15" s="2" t="n"/>
      <c r="TDA15" s="33" t="n"/>
      <c r="TDB15" s="2" t="n"/>
      <c r="TDC15" s="2" t="n"/>
      <c r="TDD15" s="2" t="n"/>
      <c r="TDE15" s="2" t="n"/>
      <c r="TDF15" s="2" t="n"/>
      <c r="TDG15" s="2" t="n"/>
      <c r="TDH15" s="2" t="n"/>
      <c r="TDI15" s="2" t="n"/>
      <c r="TDJ15" s="2" t="n"/>
      <c r="TDK15" s="2" t="n"/>
      <c r="TDL15" s="2" t="n"/>
      <c r="TDM15" s="2" t="n"/>
      <c r="TDN15" s="33" t="n"/>
      <c r="TDO15" s="2" t="n"/>
      <c r="TDP15" s="2" t="n"/>
      <c r="TDQ15" s="2" t="n"/>
      <c r="TDR15" s="2" t="n"/>
      <c r="TDS15" s="2" t="n"/>
      <c r="TDT15" s="2" t="n"/>
      <c r="TDU15" s="2" t="n"/>
      <c r="TDV15" s="2" t="n"/>
      <c r="TDW15" s="2" t="n"/>
      <c r="TDX15" s="2" t="n"/>
      <c r="TDY15" s="2" t="n"/>
      <c r="TDZ15" s="2" t="n"/>
      <c r="TEA15" s="33" t="n"/>
      <c r="TEB15" s="2" t="n"/>
      <c r="TEC15" s="2" t="n"/>
      <c r="TED15" s="2" t="n"/>
      <c r="TEE15" s="2" t="n"/>
      <c r="TEF15" s="2" t="n"/>
      <c r="TEG15" s="2" t="n"/>
      <c r="TEH15" s="2" t="n"/>
      <c r="TEI15" s="2" t="n"/>
      <c r="TEJ15" s="2" t="n"/>
      <c r="TEK15" s="2" t="n"/>
      <c r="TEL15" s="2" t="n"/>
      <c r="TEM15" s="2" t="n"/>
      <c r="TEN15" s="33" t="n"/>
      <c r="TEO15" s="2" t="n"/>
      <c r="TEP15" s="2" t="n"/>
      <c r="TEQ15" s="2" t="n"/>
      <c r="TER15" s="2" t="n"/>
      <c r="TES15" s="2" t="n"/>
      <c r="TET15" s="2" t="n"/>
      <c r="TEU15" s="2" t="n"/>
      <c r="TEV15" s="2" t="n"/>
      <c r="TEW15" s="2" t="n"/>
      <c r="TEX15" s="2" t="n"/>
      <c r="TEY15" s="2" t="n"/>
      <c r="TEZ15" s="2" t="n"/>
      <c r="TFA15" s="33" t="n"/>
      <c r="TFB15" s="2" t="n"/>
      <c r="TFC15" s="2" t="n"/>
      <c r="TFD15" s="2" t="n"/>
      <c r="TFE15" s="2" t="n"/>
      <c r="TFF15" s="2" t="n"/>
      <c r="TFG15" s="2" t="n"/>
      <c r="TFH15" s="2" t="n"/>
      <c r="TFI15" s="2" t="n"/>
      <c r="TFJ15" s="2" t="n"/>
      <c r="TFK15" s="2" t="n"/>
      <c r="TFL15" s="2" t="n"/>
      <c r="TFM15" s="2" t="n"/>
      <c r="TFN15" s="33" t="n"/>
      <c r="TFO15" s="2" t="n"/>
      <c r="TFP15" s="2" t="n"/>
      <c r="TFQ15" s="2" t="n"/>
      <c r="TFR15" s="2" t="n"/>
      <c r="TFS15" s="2" t="n"/>
      <c r="TFT15" s="2" t="n"/>
      <c r="TFU15" s="2" t="n"/>
      <c r="TFV15" s="2" t="n"/>
      <c r="TFW15" s="2" t="n"/>
      <c r="TFX15" s="2" t="n"/>
      <c r="TFY15" s="2" t="n"/>
      <c r="TFZ15" s="2" t="n"/>
      <c r="TGA15" s="33" t="n"/>
      <c r="TGB15" s="2" t="n"/>
      <c r="TGC15" s="2" t="n"/>
      <c r="TGD15" s="2" t="n"/>
      <c r="TGE15" s="2" t="n"/>
      <c r="TGF15" s="2" t="n"/>
      <c r="TGG15" s="2" t="n"/>
      <c r="TGH15" s="2" t="n"/>
      <c r="TGI15" s="2" t="n"/>
      <c r="TGJ15" s="2" t="n"/>
      <c r="TGK15" s="2" t="n"/>
      <c r="TGL15" s="2" t="n"/>
      <c r="TGM15" s="2" t="n"/>
      <c r="TGN15" s="33" t="n"/>
      <c r="TGO15" s="2" t="n"/>
      <c r="TGP15" s="2" t="n"/>
      <c r="TGQ15" s="2" t="n"/>
      <c r="TGR15" s="2" t="n"/>
      <c r="TGS15" s="2" t="n"/>
      <c r="TGT15" s="2" t="n"/>
      <c r="TGU15" s="2" t="n"/>
      <c r="TGV15" s="2" t="n"/>
      <c r="TGW15" s="2" t="n"/>
      <c r="TGX15" s="2" t="n"/>
      <c r="TGY15" s="2" t="n"/>
      <c r="TGZ15" s="2" t="n"/>
      <c r="THA15" s="33" t="n"/>
      <c r="THB15" s="2" t="n"/>
      <c r="THC15" s="2" t="n"/>
      <c r="THD15" s="2" t="n"/>
      <c r="THE15" s="2" t="n"/>
      <c r="THF15" s="2" t="n"/>
      <c r="THG15" s="2" t="n"/>
      <c r="THH15" s="2" t="n"/>
      <c r="THI15" s="2" t="n"/>
      <c r="THJ15" s="2" t="n"/>
      <c r="THK15" s="2" t="n"/>
      <c r="THL15" s="2" t="n"/>
      <c r="THM15" s="2" t="n"/>
      <c r="THN15" s="33" t="n"/>
      <c r="THO15" s="2" t="n"/>
      <c r="THP15" s="2" t="n"/>
      <c r="THQ15" s="2" t="n"/>
      <c r="THR15" s="2" t="n"/>
      <c r="THS15" s="2" t="n"/>
      <c r="THT15" s="2" t="n"/>
      <c r="THU15" s="2" t="n"/>
      <c r="THV15" s="2" t="n"/>
      <c r="THW15" s="2" t="n"/>
      <c r="THX15" s="2" t="n"/>
      <c r="THY15" s="2" t="n"/>
      <c r="THZ15" s="2" t="n"/>
      <c r="TIA15" s="33" t="n"/>
      <c r="TIB15" s="2" t="n"/>
      <c r="TIC15" s="2" t="n"/>
      <c r="TID15" s="2" t="n"/>
      <c r="TIE15" s="2" t="n"/>
      <c r="TIF15" s="2" t="n"/>
      <c r="TIG15" s="2" t="n"/>
      <c r="TIH15" s="2" t="n"/>
      <c r="TII15" s="2" t="n"/>
      <c r="TIJ15" s="2" t="n"/>
      <c r="TIK15" s="2" t="n"/>
      <c r="TIL15" s="2" t="n"/>
      <c r="TIM15" s="2" t="n"/>
      <c r="TIN15" s="33" t="n"/>
      <c r="TIO15" s="2" t="n"/>
      <c r="TIP15" s="2" t="n"/>
      <c r="TIQ15" s="2" t="n"/>
      <c r="TIR15" s="2" t="n"/>
      <c r="TIS15" s="2" t="n"/>
      <c r="TIT15" s="2" t="n"/>
      <c r="TIU15" s="2" t="n"/>
      <c r="TIV15" s="2" t="n"/>
      <c r="TIW15" s="2" t="n"/>
      <c r="TIX15" s="2" t="n"/>
      <c r="TIY15" s="2" t="n"/>
      <c r="TIZ15" s="2" t="n"/>
      <c r="TJA15" s="33" t="n"/>
      <c r="TJB15" s="2" t="n"/>
      <c r="TJC15" s="2" t="n"/>
      <c r="TJD15" s="2" t="n"/>
      <c r="TJE15" s="2" t="n"/>
      <c r="TJF15" s="2" t="n"/>
      <c r="TJG15" s="2" t="n"/>
      <c r="TJH15" s="2" t="n"/>
      <c r="TJI15" s="2" t="n"/>
      <c r="TJJ15" s="2" t="n"/>
      <c r="TJK15" s="2" t="n"/>
      <c r="TJL15" s="2" t="n"/>
      <c r="TJM15" s="2" t="n"/>
      <c r="TJN15" s="33" t="n"/>
      <c r="TJO15" s="2" t="n"/>
      <c r="TJP15" s="2" t="n"/>
      <c r="TJQ15" s="2" t="n"/>
      <c r="TJR15" s="2" t="n"/>
      <c r="TJS15" s="2" t="n"/>
      <c r="TJT15" s="2" t="n"/>
      <c r="TJU15" s="2" t="n"/>
      <c r="TJV15" s="2" t="n"/>
      <c r="TJW15" s="2" t="n"/>
      <c r="TJX15" s="2" t="n"/>
      <c r="TJY15" s="2" t="n"/>
      <c r="TJZ15" s="2" t="n"/>
      <c r="TKA15" s="33" t="n"/>
      <c r="TKB15" s="2" t="n"/>
      <c r="TKC15" s="2" t="n"/>
      <c r="TKD15" s="2" t="n"/>
      <c r="TKE15" s="2" t="n"/>
      <c r="TKF15" s="2" t="n"/>
      <c r="TKG15" s="2" t="n"/>
      <c r="TKH15" s="2" t="n"/>
      <c r="TKI15" s="2" t="n"/>
      <c r="TKJ15" s="2" t="n"/>
      <c r="TKK15" s="2" t="n"/>
      <c r="TKL15" s="2" t="n"/>
      <c r="TKM15" s="2" t="n"/>
      <c r="TKN15" s="33" t="n"/>
      <c r="TKO15" s="2" t="n"/>
      <c r="TKP15" s="2" t="n"/>
      <c r="TKQ15" s="2" t="n"/>
      <c r="TKR15" s="2" t="n"/>
      <c r="TKS15" s="2" t="n"/>
      <c r="TKT15" s="2" t="n"/>
      <c r="TKU15" s="2" t="n"/>
      <c r="TKV15" s="2" t="n"/>
      <c r="TKW15" s="2" t="n"/>
      <c r="TKX15" s="2" t="n"/>
      <c r="TKY15" s="2" t="n"/>
      <c r="TKZ15" s="2" t="n"/>
      <c r="TLA15" s="33" t="n"/>
      <c r="TLB15" s="2" t="n"/>
      <c r="TLC15" s="2" t="n"/>
      <c r="TLD15" s="2" t="n"/>
      <c r="TLE15" s="2" t="n"/>
      <c r="TLF15" s="2" t="n"/>
      <c r="TLG15" s="2" t="n"/>
      <c r="TLH15" s="2" t="n"/>
      <c r="TLI15" s="2" t="n"/>
      <c r="TLJ15" s="2" t="n"/>
      <c r="TLK15" s="2" t="n"/>
      <c r="TLL15" s="2" t="n"/>
      <c r="TLM15" s="2" t="n"/>
      <c r="TLN15" s="33" t="n"/>
      <c r="TLO15" s="2" t="n"/>
      <c r="TLP15" s="2" t="n"/>
      <c r="TLQ15" s="2" t="n"/>
      <c r="TLR15" s="2" t="n"/>
      <c r="TLS15" s="2" t="n"/>
      <c r="TLT15" s="2" t="n"/>
      <c r="TLU15" s="2" t="n"/>
      <c r="TLV15" s="2" t="n"/>
      <c r="TLW15" s="2" t="n"/>
      <c r="TLX15" s="2" t="n"/>
      <c r="TLY15" s="2" t="n"/>
      <c r="TLZ15" s="2" t="n"/>
      <c r="TMA15" s="33" t="n"/>
      <c r="TMB15" s="2" t="n"/>
      <c r="TMC15" s="2" t="n"/>
      <c r="TMD15" s="2" t="n"/>
      <c r="TME15" s="2" t="n"/>
      <c r="TMF15" s="2" t="n"/>
      <c r="TMG15" s="2" t="n"/>
      <c r="TMH15" s="2" t="n"/>
      <c r="TMI15" s="2" t="n"/>
      <c r="TMJ15" s="2" t="n"/>
      <c r="TMK15" s="2" t="n"/>
      <c r="TML15" s="2" t="n"/>
      <c r="TMM15" s="2" t="n"/>
      <c r="TMN15" s="33" t="n"/>
      <c r="TMO15" s="2" t="n"/>
      <c r="TMP15" s="2" t="n"/>
      <c r="TMQ15" s="2" t="n"/>
      <c r="TMR15" s="2" t="n"/>
      <c r="TMS15" s="2" t="n"/>
      <c r="TMT15" s="2" t="n"/>
      <c r="TMU15" s="2" t="n"/>
      <c r="TMV15" s="2" t="n"/>
      <c r="TMW15" s="2" t="n"/>
      <c r="TMX15" s="2" t="n"/>
      <c r="TMY15" s="2" t="n"/>
      <c r="TMZ15" s="2" t="n"/>
      <c r="TNA15" s="33" t="n"/>
      <c r="TNB15" s="2" t="n"/>
      <c r="TNC15" s="2" t="n"/>
      <c r="TND15" s="2" t="n"/>
      <c r="TNE15" s="2" t="n"/>
      <c r="TNF15" s="2" t="n"/>
      <c r="TNG15" s="2" t="n"/>
      <c r="TNH15" s="2" t="n"/>
      <c r="TNI15" s="2" t="n"/>
      <c r="TNJ15" s="2" t="n"/>
      <c r="TNK15" s="2" t="n"/>
      <c r="TNL15" s="2" t="n"/>
      <c r="TNM15" s="2" t="n"/>
      <c r="TNN15" s="33" t="n"/>
      <c r="TNO15" s="2" t="n"/>
      <c r="TNP15" s="2" t="n"/>
      <c r="TNQ15" s="2" t="n"/>
      <c r="TNR15" s="2" t="n"/>
      <c r="TNS15" s="2" t="n"/>
      <c r="TNT15" s="2" t="n"/>
      <c r="TNU15" s="2" t="n"/>
      <c r="TNV15" s="2" t="n"/>
      <c r="TNW15" s="2" t="n"/>
      <c r="TNX15" s="2" t="n"/>
      <c r="TNY15" s="2" t="n"/>
      <c r="TNZ15" s="2" t="n"/>
      <c r="TOA15" s="33" t="n"/>
      <c r="TOB15" s="2" t="n"/>
      <c r="TOC15" s="2" t="n"/>
      <c r="TOD15" s="2" t="n"/>
      <c r="TOE15" s="2" t="n"/>
      <c r="TOF15" s="2" t="n"/>
      <c r="TOG15" s="2" t="n"/>
      <c r="TOH15" s="2" t="n"/>
      <c r="TOI15" s="2" t="n"/>
      <c r="TOJ15" s="2" t="n"/>
      <c r="TOK15" s="2" t="n"/>
      <c r="TOL15" s="2" t="n"/>
      <c r="TOM15" s="2" t="n"/>
      <c r="TON15" s="33" t="n"/>
      <c r="TOO15" s="2" t="n"/>
      <c r="TOP15" s="2" t="n"/>
      <c r="TOQ15" s="2" t="n"/>
      <c r="TOR15" s="2" t="n"/>
      <c r="TOS15" s="2" t="n"/>
      <c r="TOT15" s="2" t="n"/>
      <c r="TOU15" s="2" t="n"/>
      <c r="TOV15" s="2" t="n"/>
      <c r="TOW15" s="2" t="n"/>
      <c r="TOX15" s="2" t="n"/>
      <c r="TOY15" s="2" t="n"/>
      <c r="TOZ15" s="2" t="n"/>
      <c r="TPA15" s="33" t="n"/>
      <c r="TPB15" s="2" t="n"/>
      <c r="TPC15" s="2" t="n"/>
      <c r="TPD15" s="2" t="n"/>
      <c r="TPE15" s="2" t="n"/>
      <c r="TPF15" s="2" t="n"/>
      <c r="TPG15" s="2" t="n"/>
      <c r="TPH15" s="2" t="n"/>
      <c r="TPI15" s="2" t="n"/>
      <c r="TPJ15" s="2" t="n"/>
      <c r="TPK15" s="2" t="n"/>
      <c r="TPL15" s="2" t="n"/>
      <c r="TPM15" s="2" t="n"/>
      <c r="TPN15" s="33" t="n"/>
      <c r="TPO15" s="2" t="n"/>
      <c r="TPP15" s="2" t="n"/>
      <c r="TPQ15" s="2" t="n"/>
      <c r="TPR15" s="2" t="n"/>
      <c r="TPS15" s="2" t="n"/>
      <c r="TPT15" s="2" t="n"/>
      <c r="TPU15" s="2" t="n"/>
      <c r="TPV15" s="2" t="n"/>
      <c r="TPW15" s="2" t="n"/>
      <c r="TPX15" s="2" t="n"/>
      <c r="TPY15" s="2" t="n"/>
      <c r="TPZ15" s="2" t="n"/>
      <c r="TQA15" s="33" t="n"/>
      <c r="TQB15" s="2" t="n"/>
      <c r="TQC15" s="2" t="n"/>
      <c r="TQD15" s="2" t="n"/>
      <c r="TQE15" s="2" t="n"/>
      <c r="TQF15" s="2" t="n"/>
      <c r="TQG15" s="2" t="n"/>
      <c r="TQH15" s="2" t="n"/>
      <c r="TQI15" s="2" t="n"/>
      <c r="TQJ15" s="2" t="n"/>
      <c r="TQK15" s="2" t="n"/>
      <c r="TQL15" s="2" t="n"/>
      <c r="TQM15" s="2" t="n"/>
      <c r="TQN15" s="33" t="n"/>
      <c r="TQO15" s="2" t="n"/>
      <c r="TQP15" s="2" t="n"/>
      <c r="TQQ15" s="2" t="n"/>
      <c r="TQR15" s="2" t="n"/>
      <c r="TQS15" s="2" t="n"/>
      <c r="TQT15" s="2" t="n"/>
      <c r="TQU15" s="2" t="n"/>
      <c r="TQV15" s="2" t="n"/>
      <c r="TQW15" s="2" t="n"/>
      <c r="TQX15" s="2" t="n"/>
      <c r="TQY15" s="2" t="n"/>
      <c r="TQZ15" s="2" t="n"/>
      <c r="TRA15" s="33" t="n"/>
      <c r="TRB15" s="2" t="n"/>
      <c r="TRC15" s="2" t="n"/>
      <c r="TRD15" s="2" t="n"/>
      <c r="TRE15" s="2" t="n"/>
      <c r="TRF15" s="2" t="n"/>
      <c r="TRG15" s="2" t="n"/>
      <c r="TRH15" s="2" t="n"/>
      <c r="TRI15" s="2" t="n"/>
      <c r="TRJ15" s="2" t="n"/>
      <c r="TRK15" s="2" t="n"/>
      <c r="TRL15" s="2" t="n"/>
      <c r="TRM15" s="2" t="n"/>
      <c r="TRN15" s="33" t="n"/>
      <c r="TRO15" s="2" t="n"/>
      <c r="TRP15" s="2" t="n"/>
      <c r="TRQ15" s="2" t="n"/>
      <c r="TRR15" s="2" t="n"/>
      <c r="TRS15" s="2" t="n"/>
      <c r="TRT15" s="2" t="n"/>
      <c r="TRU15" s="2" t="n"/>
      <c r="TRV15" s="2" t="n"/>
      <c r="TRW15" s="2" t="n"/>
      <c r="TRX15" s="2" t="n"/>
      <c r="TRY15" s="2" t="n"/>
      <c r="TRZ15" s="2" t="n"/>
      <c r="TSA15" s="33" t="n"/>
      <c r="TSB15" s="2" t="n"/>
      <c r="TSC15" s="2" t="n"/>
      <c r="TSD15" s="2" t="n"/>
      <c r="TSE15" s="2" t="n"/>
      <c r="TSF15" s="2" t="n"/>
      <c r="TSG15" s="2" t="n"/>
      <c r="TSH15" s="2" t="n"/>
      <c r="TSI15" s="2" t="n"/>
      <c r="TSJ15" s="2" t="n"/>
      <c r="TSK15" s="2" t="n"/>
      <c r="TSL15" s="2" t="n"/>
      <c r="TSM15" s="2" t="n"/>
      <c r="TSN15" s="33" t="n"/>
      <c r="TSO15" s="2" t="n"/>
      <c r="TSP15" s="2" t="n"/>
      <c r="TSQ15" s="2" t="n"/>
      <c r="TSR15" s="2" t="n"/>
      <c r="TSS15" s="2" t="n"/>
      <c r="TST15" s="2" t="n"/>
      <c r="TSU15" s="2" t="n"/>
      <c r="TSV15" s="2" t="n"/>
      <c r="TSW15" s="2" t="n"/>
      <c r="TSX15" s="2" t="n"/>
      <c r="TSY15" s="2" t="n"/>
      <c r="TSZ15" s="2" t="n"/>
      <c r="TTA15" s="33" t="n"/>
      <c r="TTB15" s="2" t="n"/>
      <c r="TTC15" s="2" t="n"/>
      <c r="TTD15" s="2" t="n"/>
      <c r="TTE15" s="2" t="n"/>
      <c r="TTF15" s="2" t="n"/>
      <c r="TTG15" s="2" t="n"/>
      <c r="TTH15" s="2" t="n"/>
      <c r="TTI15" s="2" t="n"/>
      <c r="TTJ15" s="2" t="n"/>
      <c r="TTK15" s="2" t="n"/>
      <c r="TTL15" s="2" t="n"/>
      <c r="TTM15" s="2" t="n"/>
      <c r="TTN15" s="33" t="n"/>
      <c r="TTO15" s="2" t="n"/>
      <c r="TTP15" s="2" t="n"/>
      <c r="TTQ15" s="2" t="n"/>
      <c r="TTR15" s="2" t="n"/>
      <c r="TTS15" s="2" t="n"/>
      <c r="TTT15" s="2" t="n"/>
      <c r="TTU15" s="2" t="n"/>
      <c r="TTV15" s="2" t="n"/>
      <c r="TTW15" s="2" t="n"/>
      <c r="TTX15" s="2" t="n"/>
      <c r="TTY15" s="2" t="n"/>
      <c r="TTZ15" s="2" t="n"/>
      <c r="TUA15" s="33" t="n"/>
      <c r="TUB15" s="2" t="n"/>
      <c r="TUC15" s="2" t="n"/>
      <c r="TUD15" s="2" t="n"/>
      <c r="TUE15" s="2" t="n"/>
      <c r="TUF15" s="2" t="n"/>
      <c r="TUG15" s="2" t="n"/>
      <c r="TUH15" s="2" t="n"/>
      <c r="TUI15" s="2" t="n"/>
      <c r="TUJ15" s="2" t="n"/>
      <c r="TUK15" s="2" t="n"/>
      <c r="TUL15" s="2" t="n"/>
      <c r="TUM15" s="2" t="n"/>
      <c r="TUN15" s="33" t="n"/>
      <c r="TUO15" s="2" t="n"/>
      <c r="TUP15" s="2" t="n"/>
      <c r="TUQ15" s="2" t="n"/>
      <c r="TUR15" s="2" t="n"/>
      <c r="TUS15" s="2" t="n"/>
      <c r="TUT15" s="2" t="n"/>
      <c r="TUU15" s="2" t="n"/>
      <c r="TUV15" s="2" t="n"/>
      <c r="TUW15" s="2" t="n"/>
      <c r="TUX15" s="2" t="n"/>
      <c r="TUY15" s="2" t="n"/>
      <c r="TUZ15" s="2" t="n"/>
      <c r="TVA15" s="33" t="n"/>
      <c r="TVB15" s="2" t="n"/>
      <c r="TVC15" s="2" t="n"/>
      <c r="TVD15" s="2" t="n"/>
      <c r="TVE15" s="2" t="n"/>
      <c r="TVF15" s="2" t="n"/>
      <c r="TVG15" s="2" t="n"/>
      <c r="TVH15" s="2" t="n"/>
      <c r="TVI15" s="2" t="n"/>
      <c r="TVJ15" s="2" t="n"/>
      <c r="TVK15" s="2" t="n"/>
      <c r="TVL15" s="2" t="n"/>
      <c r="TVM15" s="2" t="n"/>
      <c r="TVN15" s="33" t="n"/>
      <c r="TVO15" s="2" t="n"/>
      <c r="TVP15" s="2" t="n"/>
      <c r="TVQ15" s="2" t="n"/>
      <c r="TVR15" s="2" t="n"/>
      <c r="TVS15" s="2" t="n"/>
      <c r="TVT15" s="2" t="n"/>
      <c r="TVU15" s="2" t="n"/>
      <c r="TVV15" s="2" t="n"/>
      <c r="TVW15" s="2" t="n"/>
      <c r="TVX15" s="2" t="n"/>
      <c r="TVY15" s="2" t="n"/>
      <c r="TVZ15" s="2" t="n"/>
      <c r="TWA15" s="33" t="n"/>
      <c r="TWB15" s="2" t="n"/>
      <c r="TWC15" s="2" t="n"/>
      <c r="TWD15" s="2" t="n"/>
      <c r="TWE15" s="2" t="n"/>
      <c r="TWF15" s="2" t="n"/>
      <c r="TWG15" s="2" t="n"/>
      <c r="TWH15" s="2" t="n"/>
      <c r="TWI15" s="2" t="n"/>
      <c r="TWJ15" s="2" t="n"/>
      <c r="TWK15" s="2" t="n"/>
      <c r="TWL15" s="2" t="n"/>
      <c r="TWM15" s="2" t="n"/>
      <c r="TWN15" s="33" t="n"/>
      <c r="TWO15" s="2" t="n"/>
      <c r="TWP15" s="2" t="n"/>
      <c r="TWQ15" s="2" t="n"/>
      <c r="TWR15" s="2" t="n"/>
      <c r="TWS15" s="2" t="n"/>
      <c r="TWT15" s="2" t="n"/>
      <c r="TWU15" s="2" t="n"/>
      <c r="TWV15" s="2" t="n"/>
      <c r="TWW15" s="2" t="n"/>
      <c r="TWX15" s="2" t="n"/>
      <c r="TWY15" s="2" t="n"/>
      <c r="TWZ15" s="2" t="n"/>
      <c r="TXA15" s="33" t="n"/>
      <c r="TXB15" s="2" t="n"/>
      <c r="TXC15" s="2" t="n"/>
      <c r="TXD15" s="2" t="n"/>
      <c r="TXE15" s="2" t="n"/>
      <c r="TXF15" s="2" t="n"/>
      <c r="TXG15" s="2" t="n"/>
      <c r="TXH15" s="2" t="n"/>
      <c r="TXI15" s="2" t="n"/>
      <c r="TXJ15" s="2" t="n"/>
      <c r="TXK15" s="2" t="n"/>
      <c r="TXL15" s="2" t="n"/>
      <c r="TXM15" s="2" t="n"/>
      <c r="TXN15" s="33" t="n"/>
      <c r="TXO15" s="2" t="n"/>
      <c r="TXP15" s="2" t="n"/>
      <c r="TXQ15" s="2" t="n"/>
      <c r="TXR15" s="2" t="n"/>
      <c r="TXS15" s="2" t="n"/>
      <c r="TXT15" s="2" t="n"/>
      <c r="TXU15" s="2" t="n"/>
      <c r="TXV15" s="2" t="n"/>
      <c r="TXW15" s="2" t="n"/>
      <c r="TXX15" s="2" t="n"/>
      <c r="TXY15" s="2" t="n"/>
      <c r="TXZ15" s="2" t="n"/>
      <c r="TYA15" s="33" t="n"/>
      <c r="TYB15" s="2" t="n"/>
      <c r="TYC15" s="2" t="n"/>
      <c r="TYD15" s="2" t="n"/>
      <c r="TYE15" s="2" t="n"/>
      <c r="TYF15" s="2" t="n"/>
      <c r="TYG15" s="2" t="n"/>
      <c r="TYH15" s="2" t="n"/>
      <c r="TYI15" s="2" t="n"/>
      <c r="TYJ15" s="2" t="n"/>
      <c r="TYK15" s="2" t="n"/>
      <c r="TYL15" s="2" t="n"/>
      <c r="TYM15" s="2" t="n"/>
      <c r="TYN15" s="33" t="n"/>
      <c r="TYO15" s="2" t="n"/>
      <c r="TYP15" s="2" t="n"/>
      <c r="TYQ15" s="2" t="n"/>
      <c r="TYR15" s="2" t="n"/>
      <c r="TYS15" s="2" t="n"/>
      <c r="TYT15" s="2" t="n"/>
      <c r="TYU15" s="2" t="n"/>
      <c r="TYV15" s="2" t="n"/>
      <c r="TYW15" s="2" t="n"/>
      <c r="TYX15" s="2" t="n"/>
      <c r="TYY15" s="2" t="n"/>
      <c r="TYZ15" s="2" t="n"/>
      <c r="TZA15" s="33" t="n"/>
      <c r="TZB15" s="2" t="n"/>
      <c r="TZC15" s="2" t="n"/>
      <c r="TZD15" s="2" t="n"/>
      <c r="TZE15" s="2" t="n"/>
      <c r="TZF15" s="2" t="n"/>
      <c r="TZG15" s="2" t="n"/>
      <c r="TZH15" s="2" t="n"/>
      <c r="TZI15" s="2" t="n"/>
      <c r="TZJ15" s="2" t="n"/>
      <c r="TZK15" s="2" t="n"/>
      <c r="TZL15" s="2" t="n"/>
      <c r="TZM15" s="2" t="n"/>
      <c r="TZN15" s="33" t="n"/>
      <c r="TZO15" s="2" t="n"/>
      <c r="TZP15" s="2" t="n"/>
      <c r="TZQ15" s="2" t="n"/>
      <c r="TZR15" s="2" t="n"/>
      <c r="TZS15" s="2" t="n"/>
      <c r="TZT15" s="2" t="n"/>
      <c r="TZU15" s="2" t="n"/>
      <c r="TZV15" s="2" t="n"/>
      <c r="TZW15" s="2" t="n"/>
      <c r="TZX15" s="2" t="n"/>
      <c r="TZY15" s="2" t="n"/>
      <c r="TZZ15" s="2" t="n"/>
      <c r="UAA15" s="33" t="n"/>
      <c r="UAB15" s="2" t="n"/>
      <c r="UAC15" s="2" t="n"/>
      <c r="UAD15" s="2" t="n"/>
      <c r="UAE15" s="2" t="n"/>
      <c r="UAF15" s="2" t="n"/>
      <c r="UAG15" s="2" t="n"/>
      <c r="UAH15" s="2" t="n"/>
      <c r="UAI15" s="2" t="n"/>
      <c r="UAJ15" s="2" t="n"/>
      <c r="UAK15" s="2" t="n"/>
      <c r="UAL15" s="2" t="n"/>
      <c r="UAM15" s="2" t="n"/>
      <c r="UAN15" s="33" t="n"/>
      <c r="UAO15" s="2" t="n"/>
      <c r="UAP15" s="2" t="n"/>
      <c r="UAQ15" s="2" t="n"/>
      <c r="UAR15" s="2" t="n"/>
      <c r="UAS15" s="2" t="n"/>
      <c r="UAT15" s="2" t="n"/>
      <c r="UAU15" s="2" t="n"/>
      <c r="UAV15" s="2" t="n"/>
      <c r="UAW15" s="2" t="n"/>
      <c r="UAX15" s="2" t="n"/>
      <c r="UAY15" s="2" t="n"/>
      <c r="UAZ15" s="2" t="n"/>
      <c r="UBA15" s="33" t="n"/>
      <c r="UBB15" s="2" t="n"/>
      <c r="UBC15" s="2" t="n"/>
      <c r="UBD15" s="2" t="n"/>
      <c r="UBE15" s="2" t="n"/>
      <c r="UBF15" s="2" t="n"/>
      <c r="UBG15" s="2" t="n"/>
      <c r="UBH15" s="2" t="n"/>
      <c r="UBI15" s="2" t="n"/>
      <c r="UBJ15" s="2" t="n"/>
      <c r="UBK15" s="2" t="n"/>
      <c r="UBL15" s="2" t="n"/>
      <c r="UBM15" s="2" t="n"/>
      <c r="UBN15" s="33" t="n"/>
      <c r="UBO15" s="2" t="n"/>
      <c r="UBP15" s="2" t="n"/>
      <c r="UBQ15" s="2" t="n"/>
      <c r="UBR15" s="2" t="n"/>
      <c r="UBS15" s="2" t="n"/>
      <c r="UBT15" s="2" t="n"/>
      <c r="UBU15" s="2" t="n"/>
      <c r="UBV15" s="2" t="n"/>
      <c r="UBW15" s="2" t="n"/>
      <c r="UBX15" s="2" t="n"/>
      <c r="UBY15" s="2" t="n"/>
      <c r="UBZ15" s="2" t="n"/>
      <c r="UCA15" s="33" t="n"/>
      <c r="UCB15" s="2" t="n"/>
      <c r="UCC15" s="2" t="n"/>
      <c r="UCD15" s="2" t="n"/>
      <c r="UCE15" s="2" t="n"/>
      <c r="UCF15" s="2" t="n"/>
      <c r="UCG15" s="2" t="n"/>
      <c r="UCH15" s="2" t="n"/>
      <c r="UCI15" s="2" t="n"/>
      <c r="UCJ15" s="2" t="n"/>
      <c r="UCK15" s="2" t="n"/>
      <c r="UCL15" s="2" t="n"/>
      <c r="UCM15" s="2" t="n"/>
      <c r="UCN15" s="33" t="n"/>
      <c r="UCO15" s="2" t="n"/>
      <c r="UCP15" s="2" t="n"/>
      <c r="UCQ15" s="2" t="n"/>
      <c r="UCR15" s="2" t="n"/>
      <c r="UCS15" s="2" t="n"/>
      <c r="UCT15" s="2" t="n"/>
      <c r="UCU15" s="2" t="n"/>
      <c r="UCV15" s="2" t="n"/>
      <c r="UCW15" s="2" t="n"/>
      <c r="UCX15" s="2" t="n"/>
      <c r="UCY15" s="2" t="n"/>
      <c r="UCZ15" s="2" t="n"/>
      <c r="UDA15" s="33" t="n"/>
      <c r="UDB15" s="2" t="n"/>
      <c r="UDC15" s="2" t="n"/>
      <c r="UDD15" s="2" t="n"/>
      <c r="UDE15" s="2" t="n"/>
      <c r="UDF15" s="2" t="n"/>
      <c r="UDG15" s="2" t="n"/>
      <c r="UDH15" s="2" t="n"/>
      <c r="UDI15" s="2" t="n"/>
      <c r="UDJ15" s="2" t="n"/>
      <c r="UDK15" s="2" t="n"/>
      <c r="UDL15" s="2" t="n"/>
      <c r="UDM15" s="2" t="n"/>
      <c r="UDN15" s="33" t="n"/>
      <c r="UDO15" s="2" t="n"/>
      <c r="UDP15" s="2" t="n"/>
      <c r="UDQ15" s="2" t="n"/>
      <c r="UDR15" s="2" t="n"/>
      <c r="UDS15" s="2" t="n"/>
      <c r="UDT15" s="2" t="n"/>
      <c r="UDU15" s="2" t="n"/>
      <c r="UDV15" s="2" t="n"/>
      <c r="UDW15" s="2" t="n"/>
      <c r="UDX15" s="2" t="n"/>
      <c r="UDY15" s="2" t="n"/>
      <c r="UDZ15" s="2" t="n"/>
      <c r="UEA15" s="33" t="n"/>
      <c r="UEB15" s="2" t="n"/>
      <c r="UEC15" s="2" t="n"/>
      <c r="UED15" s="2" t="n"/>
      <c r="UEE15" s="2" t="n"/>
      <c r="UEF15" s="2" t="n"/>
      <c r="UEG15" s="2" t="n"/>
      <c r="UEH15" s="2" t="n"/>
      <c r="UEI15" s="2" t="n"/>
      <c r="UEJ15" s="2" t="n"/>
      <c r="UEK15" s="2" t="n"/>
      <c r="UEL15" s="2" t="n"/>
      <c r="UEM15" s="2" t="n"/>
      <c r="UEN15" s="33" t="n"/>
      <c r="UEO15" s="2" t="n"/>
      <c r="UEP15" s="2" t="n"/>
      <c r="UEQ15" s="2" t="n"/>
      <c r="UER15" s="2" t="n"/>
      <c r="UES15" s="2" t="n"/>
      <c r="UET15" s="2" t="n"/>
      <c r="UEU15" s="2" t="n"/>
      <c r="UEV15" s="2" t="n"/>
      <c r="UEW15" s="2" t="n"/>
      <c r="UEX15" s="2" t="n"/>
      <c r="UEY15" s="2" t="n"/>
      <c r="UEZ15" s="2" t="n"/>
      <c r="UFA15" s="33" t="n"/>
      <c r="UFB15" s="2" t="n"/>
      <c r="UFC15" s="2" t="n"/>
      <c r="UFD15" s="2" t="n"/>
      <c r="UFE15" s="2" t="n"/>
      <c r="UFF15" s="2" t="n"/>
      <c r="UFG15" s="2" t="n"/>
      <c r="UFH15" s="2" t="n"/>
      <c r="UFI15" s="2" t="n"/>
      <c r="UFJ15" s="2" t="n"/>
      <c r="UFK15" s="2" t="n"/>
      <c r="UFL15" s="2" t="n"/>
      <c r="UFM15" s="2" t="n"/>
      <c r="UFN15" s="33" t="n"/>
      <c r="UFO15" s="2" t="n"/>
      <c r="UFP15" s="2" t="n"/>
      <c r="UFQ15" s="2" t="n"/>
      <c r="UFR15" s="2" t="n"/>
      <c r="UFS15" s="2" t="n"/>
      <c r="UFT15" s="2" t="n"/>
      <c r="UFU15" s="2" t="n"/>
      <c r="UFV15" s="2" t="n"/>
      <c r="UFW15" s="2" t="n"/>
      <c r="UFX15" s="2" t="n"/>
      <c r="UFY15" s="2" t="n"/>
      <c r="UFZ15" s="2" t="n"/>
      <c r="UGA15" s="33" t="n"/>
      <c r="UGB15" s="2" t="n"/>
      <c r="UGC15" s="2" t="n"/>
      <c r="UGD15" s="2" t="n"/>
      <c r="UGE15" s="2" t="n"/>
      <c r="UGF15" s="2" t="n"/>
      <c r="UGG15" s="2" t="n"/>
      <c r="UGH15" s="2" t="n"/>
      <c r="UGI15" s="2" t="n"/>
      <c r="UGJ15" s="2" t="n"/>
      <c r="UGK15" s="2" t="n"/>
      <c r="UGL15" s="2" t="n"/>
      <c r="UGM15" s="2" t="n"/>
      <c r="UGN15" s="33" t="n"/>
      <c r="UGO15" s="2" t="n"/>
      <c r="UGP15" s="2" t="n"/>
      <c r="UGQ15" s="2" t="n"/>
      <c r="UGR15" s="2" t="n"/>
      <c r="UGS15" s="2" t="n"/>
      <c r="UGT15" s="2" t="n"/>
      <c r="UGU15" s="2" t="n"/>
      <c r="UGV15" s="2" t="n"/>
      <c r="UGW15" s="2" t="n"/>
      <c r="UGX15" s="2" t="n"/>
      <c r="UGY15" s="2" t="n"/>
      <c r="UGZ15" s="2" t="n"/>
      <c r="UHA15" s="33" t="n"/>
      <c r="UHB15" s="2" t="n"/>
      <c r="UHC15" s="2" t="n"/>
      <c r="UHD15" s="2" t="n"/>
      <c r="UHE15" s="2" t="n"/>
      <c r="UHF15" s="2" t="n"/>
      <c r="UHG15" s="2" t="n"/>
      <c r="UHH15" s="2" t="n"/>
      <c r="UHI15" s="2" t="n"/>
      <c r="UHJ15" s="2" t="n"/>
      <c r="UHK15" s="2" t="n"/>
      <c r="UHL15" s="2" t="n"/>
      <c r="UHM15" s="2" t="n"/>
      <c r="UHN15" s="33" t="n"/>
      <c r="UHO15" s="2" t="n"/>
      <c r="UHP15" s="2" t="n"/>
      <c r="UHQ15" s="2" t="n"/>
      <c r="UHR15" s="2" t="n"/>
      <c r="UHS15" s="2" t="n"/>
      <c r="UHT15" s="2" t="n"/>
      <c r="UHU15" s="2" t="n"/>
      <c r="UHV15" s="2" t="n"/>
      <c r="UHW15" s="2" t="n"/>
      <c r="UHX15" s="2" t="n"/>
      <c r="UHY15" s="2" t="n"/>
      <c r="UHZ15" s="2" t="n"/>
      <c r="UIA15" s="33" t="n"/>
      <c r="UIB15" s="2" t="n"/>
      <c r="UIC15" s="2" t="n"/>
      <c r="UID15" s="2" t="n"/>
      <c r="UIE15" s="2" t="n"/>
      <c r="UIF15" s="2" t="n"/>
      <c r="UIG15" s="2" t="n"/>
      <c r="UIH15" s="2" t="n"/>
      <c r="UII15" s="2" t="n"/>
      <c r="UIJ15" s="2" t="n"/>
      <c r="UIK15" s="2" t="n"/>
      <c r="UIL15" s="2" t="n"/>
      <c r="UIM15" s="2" t="n"/>
      <c r="UIN15" s="33" t="n"/>
      <c r="UIO15" s="2" t="n"/>
      <c r="UIP15" s="2" t="n"/>
      <c r="UIQ15" s="2" t="n"/>
      <c r="UIR15" s="2" t="n"/>
      <c r="UIS15" s="2" t="n"/>
      <c r="UIT15" s="2" t="n"/>
      <c r="UIU15" s="2" t="n"/>
      <c r="UIV15" s="2" t="n"/>
      <c r="UIW15" s="2" t="n"/>
      <c r="UIX15" s="2" t="n"/>
      <c r="UIY15" s="2" t="n"/>
      <c r="UIZ15" s="2" t="n"/>
      <c r="UJA15" s="33" t="n"/>
      <c r="UJB15" s="2" t="n"/>
      <c r="UJC15" s="2" t="n"/>
      <c r="UJD15" s="2" t="n"/>
      <c r="UJE15" s="2" t="n"/>
      <c r="UJF15" s="2" t="n"/>
      <c r="UJG15" s="2" t="n"/>
      <c r="UJH15" s="2" t="n"/>
      <c r="UJI15" s="2" t="n"/>
      <c r="UJJ15" s="2" t="n"/>
      <c r="UJK15" s="2" t="n"/>
      <c r="UJL15" s="2" t="n"/>
      <c r="UJM15" s="2" t="n"/>
      <c r="UJN15" s="33" t="n"/>
      <c r="UJO15" s="2" t="n"/>
      <c r="UJP15" s="2" t="n"/>
      <c r="UJQ15" s="2" t="n"/>
      <c r="UJR15" s="2" t="n"/>
      <c r="UJS15" s="2" t="n"/>
      <c r="UJT15" s="2" t="n"/>
      <c r="UJU15" s="2" t="n"/>
      <c r="UJV15" s="2" t="n"/>
      <c r="UJW15" s="2" t="n"/>
      <c r="UJX15" s="2" t="n"/>
      <c r="UJY15" s="2" t="n"/>
      <c r="UJZ15" s="2" t="n"/>
      <c r="UKA15" s="33" t="n"/>
      <c r="UKB15" s="2" t="n"/>
      <c r="UKC15" s="2" t="n"/>
      <c r="UKD15" s="2" t="n"/>
      <c r="UKE15" s="2" t="n"/>
      <c r="UKF15" s="2" t="n"/>
      <c r="UKG15" s="2" t="n"/>
      <c r="UKH15" s="2" t="n"/>
      <c r="UKI15" s="2" t="n"/>
      <c r="UKJ15" s="2" t="n"/>
      <c r="UKK15" s="2" t="n"/>
      <c r="UKL15" s="2" t="n"/>
      <c r="UKM15" s="2" t="n"/>
      <c r="UKN15" s="33" t="n"/>
      <c r="UKO15" s="2" t="n"/>
      <c r="UKP15" s="2" t="n"/>
      <c r="UKQ15" s="2" t="n"/>
      <c r="UKR15" s="2" t="n"/>
      <c r="UKS15" s="2" t="n"/>
      <c r="UKT15" s="2" t="n"/>
      <c r="UKU15" s="2" t="n"/>
      <c r="UKV15" s="2" t="n"/>
      <c r="UKW15" s="2" t="n"/>
      <c r="UKX15" s="2" t="n"/>
      <c r="UKY15" s="2" t="n"/>
      <c r="UKZ15" s="2" t="n"/>
      <c r="ULA15" s="33" t="n"/>
      <c r="ULB15" s="2" t="n"/>
      <c r="ULC15" s="2" t="n"/>
      <c r="ULD15" s="2" t="n"/>
      <c r="ULE15" s="2" t="n"/>
      <c r="ULF15" s="2" t="n"/>
      <c r="ULG15" s="2" t="n"/>
      <c r="ULH15" s="2" t="n"/>
      <c r="ULI15" s="2" t="n"/>
      <c r="ULJ15" s="2" t="n"/>
      <c r="ULK15" s="2" t="n"/>
      <c r="ULL15" s="2" t="n"/>
      <c r="ULM15" s="2" t="n"/>
      <c r="ULN15" s="33" t="n"/>
      <c r="ULO15" s="2" t="n"/>
      <c r="ULP15" s="2" t="n"/>
      <c r="ULQ15" s="2" t="n"/>
      <c r="ULR15" s="2" t="n"/>
      <c r="ULS15" s="2" t="n"/>
      <c r="ULT15" s="2" t="n"/>
      <c r="ULU15" s="2" t="n"/>
      <c r="ULV15" s="2" t="n"/>
      <c r="ULW15" s="2" t="n"/>
      <c r="ULX15" s="2" t="n"/>
      <c r="ULY15" s="2" t="n"/>
      <c r="ULZ15" s="2" t="n"/>
      <c r="UMA15" s="33" t="n"/>
      <c r="UMB15" s="2" t="n"/>
      <c r="UMC15" s="2" t="n"/>
      <c r="UMD15" s="2" t="n"/>
      <c r="UME15" s="2" t="n"/>
      <c r="UMF15" s="2" t="n"/>
      <c r="UMG15" s="2" t="n"/>
      <c r="UMH15" s="2" t="n"/>
      <c r="UMI15" s="2" t="n"/>
      <c r="UMJ15" s="2" t="n"/>
      <c r="UMK15" s="2" t="n"/>
      <c r="UML15" s="2" t="n"/>
      <c r="UMM15" s="2" t="n"/>
      <c r="UMN15" s="33" t="n"/>
      <c r="UMO15" s="2" t="n"/>
      <c r="UMP15" s="2" t="n"/>
      <c r="UMQ15" s="2" t="n"/>
      <c r="UMR15" s="2" t="n"/>
      <c r="UMS15" s="2" t="n"/>
      <c r="UMT15" s="2" t="n"/>
      <c r="UMU15" s="2" t="n"/>
      <c r="UMV15" s="2" t="n"/>
      <c r="UMW15" s="2" t="n"/>
      <c r="UMX15" s="2" t="n"/>
      <c r="UMY15" s="2" t="n"/>
      <c r="UMZ15" s="2" t="n"/>
      <c r="UNA15" s="33" t="n"/>
      <c r="UNB15" s="2" t="n"/>
      <c r="UNC15" s="2" t="n"/>
      <c r="UND15" s="2" t="n"/>
      <c r="UNE15" s="2" t="n"/>
      <c r="UNF15" s="2" t="n"/>
      <c r="UNG15" s="2" t="n"/>
      <c r="UNH15" s="2" t="n"/>
      <c r="UNI15" s="2" t="n"/>
      <c r="UNJ15" s="2" t="n"/>
      <c r="UNK15" s="2" t="n"/>
      <c r="UNL15" s="2" t="n"/>
      <c r="UNM15" s="2" t="n"/>
      <c r="UNN15" s="33" t="n"/>
      <c r="UNO15" s="2" t="n"/>
      <c r="UNP15" s="2" t="n"/>
      <c r="UNQ15" s="2" t="n"/>
      <c r="UNR15" s="2" t="n"/>
      <c r="UNS15" s="2" t="n"/>
      <c r="UNT15" s="2" t="n"/>
      <c r="UNU15" s="2" t="n"/>
      <c r="UNV15" s="2" t="n"/>
      <c r="UNW15" s="2" t="n"/>
      <c r="UNX15" s="2" t="n"/>
      <c r="UNY15" s="2" t="n"/>
      <c r="UNZ15" s="2" t="n"/>
      <c r="UOA15" s="33" t="n"/>
      <c r="UOB15" s="2" t="n"/>
      <c r="UOC15" s="2" t="n"/>
      <c r="UOD15" s="2" t="n"/>
      <c r="UOE15" s="2" t="n"/>
      <c r="UOF15" s="2" t="n"/>
      <c r="UOG15" s="2" t="n"/>
      <c r="UOH15" s="2" t="n"/>
      <c r="UOI15" s="2" t="n"/>
      <c r="UOJ15" s="2" t="n"/>
      <c r="UOK15" s="2" t="n"/>
      <c r="UOL15" s="2" t="n"/>
      <c r="UOM15" s="2" t="n"/>
      <c r="UON15" s="33" t="n"/>
      <c r="UOO15" s="2" t="n"/>
      <c r="UOP15" s="2" t="n"/>
      <c r="UOQ15" s="2" t="n"/>
      <c r="UOR15" s="2" t="n"/>
      <c r="UOS15" s="2" t="n"/>
      <c r="UOT15" s="2" t="n"/>
      <c r="UOU15" s="2" t="n"/>
      <c r="UOV15" s="2" t="n"/>
      <c r="UOW15" s="2" t="n"/>
      <c r="UOX15" s="2" t="n"/>
      <c r="UOY15" s="2" t="n"/>
      <c r="UOZ15" s="2" t="n"/>
      <c r="UPA15" s="33" t="n"/>
      <c r="UPB15" s="2" t="n"/>
      <c r="UPC15" s="2" t="n"/>
      <c r="UPD15" s="2" t="n"/>
      <c r="UPE15" s="2" t="n"/>
      <c r="UPF15" s="2" t="n"/>
      <c r="UPG15" s="2" t="n"/>
      <c r="UPH15" s="2" t="n"/>
      <c r="UPI15" s="2" t="n"/>
      <c r="UPJ15" s="2" t="n"/>
      <c r="UPK15" s="2" t="n"/>
      <c r="UPL15" s="2" t="n"/>
      <c r="UPM15" s="2" t="n"/>
      <c r="UPN15" s="33" t="n"/>
      <c r="UPO15" s="2" t="n"/>
      <c r="UPP15" s="2" t="n"/>
      <c r="UPQ15" s="2" t="n"/>
      <c r="UPR15" s="2" t="n"/>
      <c r="UPS15" s="2" t="n"/>
      <c r="UPT15" s="2" t="n"/>
      <c r="UPU15" s="2" t="n"/>
      <c r="UPV15" s="2" t="n"/>
      <c r="UPW15" s="2" t="n"/>
      <c r="UPX15" s="2" t="n"/>
      <c r="UPY15" s="2" t="n"/>
      <c r="UPZ15" s="2" t="n"/>
      <c r="UQA15" s="33" t="n"/>
      <c r="UQB15" s="2" t="n"/>
      <c r="UQC15" s="2" t="n"/>
      <c r="UQD15" s="2" t="n"/>
      <c r="UQE15" s="2" t="n"/>
      <c r="UQF15" s="2" t="n"/>
      <c r="UQG15" s="2" t="n"/>
      <c r="UQH15" s="2" t="n"/>
      <c r="UQI15" s="2" t="n"/>
      <c r="UQJ15" s="2" t="n"/>
      <c r="UQK15" s="2" t="n"/>
      <c r="UQL15" s="2" t="n"/>
      <c r="UQM15" s="2" t="n"/>
      <c r="UQN15" s="33" t="n"/>
      <c r="UQO15" s="2" t="n"/>
      <c r="UQP15" s="2" t="n"/>
      <c r="UQQ15" s="2" t="n"/>
      <c r="UQR15" s="2" t="n"/>
      <c r="UQS15" s="2" t="n"/>
      <c r="UQT15" s="2" t="n"/>
      <c r="UQU15" s="2" t="n"/>
      <c r="UQV15" s="2" t="n"/>
      <c r="UQW15" s="2" t="n"/>
      <c r="UQX15" s="2" t="n"/>
      <c r="UQY15" s="2" t="n"/>
      <c r="UQZ15" s="2" t="n"/>
      <c r="URA15" s="33" t="n"/>
      <c r="URB15" s="2" t="n"/>
      <c r="URC15" s="2" t="n"/>
      <c r="URD15" s="2" t="n"/>
      <c r="URE15" s="2" t="n"/>
      <c r="URF15" s="2" t="n"/>
      <c r="URG15" s="2" t="n"/>
      <c r="URH15" s="2" t="n"/>
      <c r="URI15" s="2" t="n"/>
      <c r="URJ15" s="2" t="n"/>
      <c r="URK15" s="2" t="n"/>
      <c r="URL15" s="2" t="n"/>
      <c r="URM15" s="2" t="n"/>
      <c r="URN15" s="33" t="n"/>
      <c r="URO15" s="2" t="n"/>
      <c r="URP15" s="2" t="n"/>
      <c r="URQ15" s="2" t="n"/>
      <c r="URR15" s="2" t="n"/>
      <c r="URS15" s="2" t="n"/>
      <c r="URT15" s="2" t="n"/>
      <c r="URU15" s="2" t="n"/>
      <c r="URV15" s="2" t="n"/>
      <c r="URW15" s="2" t="n"/>
      <c r="URX15" s="2" t="n"/>
      <c r="URY15" s="2" t="n"/>
      <c r="URZ15" s="2" t="n"/>
      <c r="USA15" s="33" t="n"/>
      <c r="USB15" s="2" t="n"/>
      <c r="USC15" s="2" t="n"/>
      <c r="USD15" s="2" t="n"/>
      <c r="USE15" s="2" t="n"/>
      <c r="USF15" s="2" t="n"/>
      <c r="USG15" s="2" t="n"/>
      <c r="USH15" s="2" t="n"/>
      <c r="USI15" s="2" t="n"/>
      <c r="USJ15" s="2" t="n"/>
      <c r="USK15" s="2" t="n"/>
      <c r="USL15" s="2" t="n"/>
      <c r="USM15" s="2" t="n"/>
      <c r="USN15" s="33" t="n"/>
      <c r="USO15" s="2" t="n"/>
      <c r="USP15" s="2" t="n"/>
      <c r="USQ15" s="2" t="n"/>
      <c r="USR15" s="2" t="n"/>
      <c r="USS15" s="2" t="n"/>
      <c r="UST15" s="2" t="n"/>
      <c r="USU15" s="2" t="n"/>
      <c r="USV15" s="2" t="n"/>
      <c r="USW15" s="2" t="n"/>
      <c r="USX15" s="2" t="n"/>
      <c r="USY15" s="2" t="n"/>
      <c r="USZ15" s="2" t="n"/>
      <c r="UTA15" s="33" t="n"/>
      <c r="UTB15" s="2" t="n"/>
      <c r="UTC15" s="2" t="n"/>
      <c r="UTD15" s="2" t="n"/>
      <c r="UTE15" s="2" t="n"/>
      <c r="UTF15" s="2" t="n"/>
      <c r="UTG15" s="2" t="n"/>
      <c r="UTH15" s="2" t="n"/>
      <c r="UTI15" s="2" t="n"/>
      <c r="UTJ15" s="2" t="n"/>
      <c r="UTK15" s="2" t="n"/>
      <c r="UTL15" s="2" t="n"/>
      <c r="UTM15" s="2" t="n"/>
      <c r="UTN15" s="33" t="n"/>
      <c r="UTO15" s="2" t="n"/>
      <c r="UTP15" s="2" t="n"/>
      <c r="UTQ15" s="2" t="n"/>
      <c r="UTR15" s="2" t="n"/>
      <c r="UTS15" s="2" t="n"/>
      <c r="UTT15" s="2" t="n"/>
      <c r="UTU15" s="2" t="n"/>
      <c r="UTV15" s="2" t="n"/>
      <c r="UTW15" s="2" t="n"/>
      <c r="UTX15" s="2" t="n"/>
      <c r="UTY15" s="2" t="n"/>
      <c r="UTZ15" s="2" t="n"/>
      <c r="UUA15" s="33" t="n"/>
      <c r="UUB15" s="2" t="n"/>
      <c r="UUC15" s="2" t="n"/>
      <c r="UUD15" s="2" t="n"/>
      <c r="UUE15" s="2" t="n"/>
      <c r="UUF15" s="2" t="n"/>
      <c r="UUG15" s="2" t="n"/>
      <c r="UUH15" s="2" t="n"/>
      <c r="UUI15" s="2" t="n"/>
      <c r="UUJ15" s="2" t="n"/>
      <c r="UUK15" s="2" t="n"/>
      <c r="UUL15" s="2" t="n"/>
      <c r="UUM15" s="2" t="n"/>
      <c r="UUN15" s="33" t="n"/>
      <c r="UUO15" s="2" t="n"/>
      <c r="UUP15" s="2" t="n"/>
      <c r="UUQ15" s="2" t="n"/>
      <c r="UUR15" s="2" t="n"/>
      <c r="UUS15" s="2" t="n"/>
      <c r="UUT15" s="2" t="n"/>
      <c r="UUU15" s="2" t="n"/>
      <c r="UUV15" s="2" t="n"/>
      <c r="UUW15" s="2" t="n"/>
      <c r="UUX15" s="2" t="n"/>
      <c r="UUY15" s="2" t="n"/>
      <c r="UUZ15" s="2" t="n"/>
      <c r="UVA15" s="33" t="n"/>
      <c r="UVB15" s="2" t="n"/>
      <c r="UVC15" s="2" t="n"/>
      <c r="UVD15" s="2" t="n"/>
      <c r="UVE15" s="2" t="n"/>
      <c r="UVF15" s="2" t="n"/>
      <c r="UVG15" s="2" t="n"/>
      <c r="UVH15" s="2" t="n"/>
      <c r="UVI15" s="2" t="n"/>
      <c r="UVJ15" s="2" t="n"/>
      <c r="UVK15" s="2" t="n"/>
      <c r="UVL15" s="2" t="n"/>
      <c r="UVM15" s="2" t="n"/>
      <c r="UVN15" s="33" t="n"/>
      <c r="UVO15" s="2" t="n"/>
      <c r="UVP15" s="2" t="n"/>
      <c r="UVQ15" s="2" t="n"/>
      <c r="UVR15" s="2" t="n"/>
      <c r="UVS15" s="2" t="n"/>
      <c r="UVT15" s="2" t="n"/>
      <c r="UVU15" s="2" t="n"/>
      <c r="UVV15" s="2" t="n"/>
      <c r="UVW15" s="2" t="n"/>
      <c r="UVX15" s="2" t="n"/>
      <c r="UVY15" s="2" t="n"/>
      <c r="UVZ15" s="2" t="n"/>
      <c r="UWA15" s="33" t="n"/>
      <c r="UWB15" s="2" t="n"/>
      <c r="UWC15" s="2" t="n"/>
      <c r="UWD15" s="2" t="n"/>
      <c r="UWE15" s="2" t="n"/>
      <c r="UWF15" s="2" t="n"/>
      <c r="UWG15" s="2" t="n"/>
      <c r="UWH15" s="2" t="n"/>
      <c r="UWI15" s="2" t="n"/>
      <c r="UWJ15" s="2" t="n"/>
      <c r="UWK15" s="2" t="n"/>
      <c r="UWL15" s="2" t="n"/>
      <c r="UWM15" s="2" t="n"/>
      <c r="UWN15" s="33" t="n"/>
      <c r="UWO15" s="2" t="n"/>
      <c r="UWP15" s="2" t="n"/>
      <c r="UWQ15" s="2" t="n"/>
      <c r="UWR15" s="2" t="n"/>
      <c r="UWS15" s="2" t="n"/>
      <c r="UWT15" s="2" t="n"/>
      <c r="UWU15" s="2" t="n"/>
      <c r="UWV15" s="2" t="n"/>
      <c r="UWW15" s="2" t="n"/>
      <c r="UWX15" s="2" t="n"/>
      <c r="UWY15" s="2" t="n"/>
      <c r="UWZ15" s="2" t="n"/>
      <c r="UXA15" s="33" t="n"/>
      <c r="UXB15" s="2" t="n"/>
      <c r="UXC15" s="2" t="n"/>
      <c r="UXD15" s="2" t="n"/>
      <c r="UXE15" s="2" t="n"/>
      <c r="UXF15" s="2" t="n"/>
      <c r="UXG15" s="2" t="n"/>
      <c r="UXH15" s="2" t="n"/>
      <c r="UXI15" s="2" t="n"/>
      <c r="UXJ15" s="2" t="n"/>
      <c r="UXK15" s="2" t="n"/>
      <c r="UXL15" s="2" t="n"/>
      <c r="UXM15" s="2" t="n"/>
      <c r="UXN15" s="33" t="n"/>
      <c r="UXO15" s="2" t="n"/>
      <c r="UXP15" s="2" t="n"/>
      <c r="UXQ15" s="2" t="n"/>
      <c r="UXR15" s="2" t="n"/>
      <c r="UXS15" s="2" t="n"/>
      <c r="UXT15" s="2" t="n"/>
      <c r="UXU15" s="2" t="n"/>
      <c r="UXV15" s="2" t="n"/>
      <c r="UXW15" s="2" t="n"/>
      <c r="UXX15" s="2" t="n"/>
      <c r="UXY15" s="2" t="n"/>
      <c r="UXZ15" s="2" t="n"/>
      <c r="UYA15" s="33" t="n"/>
      <c r="UYB15" s="2" t="n"/>
      <c r="UYC15" s="2" t="n"/>
      <c r="UYD15" s="2" t="n"/>
      <c r="UYE15" s="2" t="n"/>
      <c r="UYF15" s="2" t="n"/>
      <c r="UYG15" s="2" t="n"/>
      <c r="UYH15" s="2" t="n"/>
      <c r="UYI15" s="2" t="n"/>
      <c r="UYJ15" s="2" t="n"/>
      <c r="UYK15" s="2" t="n"/>
      <c r="UYL15" s="2" t="n"/>
      <c r="UYM15" s="2" t="n"/>
      <c r="UYN15" s="33" t="n"/>
      <c r="UYO15" s="2" t="n"/>
      <c r="UYP15" s="2" t="n"/>
      <c r="UYQ15" s="2" t="n"/>
      <c r="UYR15" s="2" t="n"/>
      <c r="UYS15" s="2" t="n"/>
      <c r="UYT15" s="2" t="n"/>
      <c r="UYU15" s="2" t="n"/>
      <c r="UYV15" s="2" t="n"/>
      <c r="UYW15" s="2" t="n"/>
      <c r="UYX15" s="2" t="n"/>
      <c r="UYY15" s="2" t="n"/>
      <c r="UYZ15" s="2" t="n"/>
      <c r="UZA15" s="33" t="n"/>
      <c r="UZB15" s="2" t="n"/>
      <c r="UZC15" s="2" t="n"/>
      <c r="UZD15" s="2" t="n"/>
      <c r="UZE15" s="2" t="n"/>
      <c r="UZF15" s="2" t="n"/>
      <c r="UZG15" s="2" t="n"/>
      <c r="UZH15" s="2" t="n"/>
      <c r="UZI15" s="2" t="n"/>
      <c r="UZJ15" s="2" t="n"/>
      <c r="UZK15" s="2" t="n"/>
      <c r="UZL15" s="2" t="n"/>
      <c r="UZM15" s="2" t="n"/>
      <c r="UZN15" s="33" t="n"/>
      <c r="UZO15" s="2" t="n"/>
      <c r="UZP15" s="2" t="n"/>
      <c r="UZQ15" s="2" t="n"/>
      <c r="UZR15" s="2" t="n"/>
      <c r="UZS15" s="2" t="n"/>
      <c r="UZT15" s="2" t="n"/>
      <c r="UZU15" s="2" t="n"/>
      <c r="UZV15" s="2" t="n"/>
      <c r="UZW15" s="2" t="n"/>
      <c r="UZX15" s="2" t="n"/>
      <c r="UZY15" s="2" t="n"/>
      <c r="UZZ15" s="2" t="n"/>
      <c r="VAA15" s="33" t="n"/>
      <c r="VAB15" s="2" t="n"/>
      <c r="VAC15" s="2" t="n"/>
      <c r="VAD15" s="2" t="n"/>
      <c r="VAE15" s="2" t="n"/>
      <c r="VAF15" s="2" t="n"/>
      <c r="VAG15" s="2" t="n"/>
      <c r="VAH15" s="2" t="n"/>
      <c r="VAI15" s="2" t="n"/>
      <c r="VAJ15" s="2" t="n"/>
      <c r="VAK15" s="2" t="n"/>
      <c r="VAL15" s="2" t="n"/>
      <c r="VAM15" s="2" t="n"/>
      <c r="VAN15" s="33" t="n"/>
      <c r="VAO15" s="2" t="n"/>
      <c r="VAP15" s="2" t="n"/>
      <c r="VAQ15" s="2" t="n"/>
      <c r="VAR15" s="2" t="n"/>
      <c r="VAS15" s="2" t="n"/>
      <c r="VAT15" s="2" t="n"/>
      <c r="VAU15" s="2" t="n"/>
      <c r="VAV15" s="2" t="n"/>
      <c r="VAW15" s="2" t="n"/>
      <c r="VAX15" s="2" t="n"/>
      <c r="VAY15" s="2" t="n"/>
      <c r="VAZ15" s="2" t="n"/>
      <c r="VBA15" s="33" t="n"/>
      <c r="VBB15" s="2" t="n"/>
      <c r="VBC15" s="2" t="n"/>
      <c r="VBD15" s="2" t="n"/>
      <c r="VBE15" s="2" t="n"/>
      <c r="VBF15" s="2" t="n"/>
      <c r="VBG15" s="2" t="n"/>
      <c r="VBH15" s="2" t="n"/>
      <c r="VBI15" s="2" t="n"/>
      <c r="VBJ15" s="2" t="n"/>
      <c r="VBK15" s="2" t="n"/>
      <c r="VBL15" s="2" t="n"/>
      <c r="VBM15" s="2" t="n"/>
      <c r="VBN15" s="33" t="n"/>
      <c r="VBO15" s="2" t="n"/>
      <c r="VBP15" s="2" t="n"/>
      <c r="VBQ15" s="2" t="n"/>
      <c r="VBR15" s="2" t="n"/>
      <c r="VBS15" s="2" t="n"/>
      <c r="VBT15" s="2" t="n"/>
      <c r="VBU15" s="2" t="n"/>
      <c r="VBV15" s="2" t="n"/>
      <c r="VBW15" s="2" t="n"/>
      <c r="VBX15" s="2" t="n"/>
      <c r="VBY15" s="2" t="n"/>
      <c r="VBZ15" s="2" t="n"/>
      <c r="VCA15" s="33" t="n"/>
      <c r="VCB15" s="2" t="n"/>
      <c r="VCC15" s="2" t="n"/>
      <c r="VCD15" s="2" t="n"/>
      <c r="VCE15" s="2" t="n"/>
      <c r="VCF15" s="2" t="n"/>
      <c r="VCG15" s="2" t="n"/>
      <c r="VCH15" s="2" t="n"/>
      <c r="VCI15" s="2" t="n"/>
      <c r="VCJ15" s="2" t="n"/>
      <c r="VCK15" s="2" t="n"/>
      <c r="VCL15" s="2" t="n"/>
      <c r="VCM15" s="2" t="n"/>
      <c r="VCN15" s="33" t="n"/>
      <c r="VCO15" s="2" t="n"/>
      <c r="VCP15" s="2" t="n"/>
      <c r="VCQ15" s="2" t="n"/>
      <c r="VCR15" s="2" t="n"/>
      <c r="VCS15" s="2" t="n"/>
      <c r="VCT15" s="2" t="n"/>
      <c r="VCU15" s="2" t="n"/>
      <c r="VCV15" s="2" t="n"/>
      <c r="VCW15" s="2" t="n"/>
      <c r="VCX15" s="2" t="n"/>
      <c r="VCY15" s="2" t="n"/>
      <c r="VCZ15" s="2" t="n"/>
      <c r="VDA15" s="33" t="n"/>
      <c r="VDB15" s="2" t="n"/>
      <c r="VDC15" s="2" t="n"/>
      <c r="VDD15" s="2" t="n"/>
      <c r="VDE15" s="2" t="n"/>
      <c r="VDF15" s="2" t="n"/>
      <c r="VDG15" s="2" t="n"/>
      <c r="VDH15" s="2" t="n"/>
      <c r="VDI15" s="2" t="n"/>
      <c r="VDJ15" s="2" t="n"/>
      <c r="VDK15" s="2" t="n"/>
      <c r="VDL15" s="2" t="n"/>
      <c r="VDM15" s="2" t="n"/>
      <c r="VDN15" s="33" t="n"/>
      <c r="VDO15" s="2" t="n"/>
      <c r="VDP15" s="2" t="n"/>
      <c r="VDQ15" s="2" t="n"/>
      <c r="VDR15" s="2" t="n"/>
      <c r="VDS15" s="2" t="n"/>
      <c r="VDT15" s="2" t="n"/>
      <c r="VDU15" s="2" t="n"/>
      <c r="VDV15" s="2" t="n"/>
      <c r="VDW15" s="2" t="n"/>
      <c r="VDX15" s="2" t="n"/>
      <c r="VDY15" s="2" t="n"/>
      <c r="VDZ15" s="2" t="n"/>
      <c r="VEA15" s="33" t="n"/>
      <c r="VEB15" s="2" t="n"/>
      <c r="VEC15" s="2" t="n"/>
      <c r="VED15" s="2" t="n"/>
      <c r="VEE15" s="2" t="n"/>
      <c r="VEF15" s="2" t="n"/>
      <c r="VEG15" s="2" t="n"/>
      <c r="VEH15" s="2" t="n"/>
      <c r="VEI15" s="2" t="n"/>
      <c r="VEJ15" s="2" t="n"/>
      <c r="VEK15" s="2" t="n"/>
      <c r="VEL15" s="2" t="n"/>
      <c r="VEM15" s="2" t="n"/>
      <c r="VEN15" s="33" t="n"/>
      <c r="VEO15" s="2" t="n"/>
      <c r="VEP15" s="2" t="n"/>
      <c r="VEQ15" s="2" t="n"/>
      <c r="VER15" s="2" t="n"/>
      <c r="VES15" s="2" t="n"/>
      <c r="VET15" s="2" t="n"/>
      <c r="VEU15" s="2" t="n"/>
      <c r="VEV15" s="2" t="n"/>
      <c r="VEW15" s="2" t="n"/>
      <c r="VEX15" s="2" t="n"/>
      <c r="VEY15" s="2" t="n"/>
      <c r="VEZ15" s="2" t="n"/>
      <c r="VFA15" s="33" t="n"/>
      <c r="VFB15" s="2" t="n"/>
      <c r="VFC15" s="2" t="n"/>
      <c r="VFD15" s="2" t="n"/>
      <c r="VFE15" s="2" t="n"/>
      <c r="VFF15" s="2" t="n"/>
      <c r="VFG15" s="2" t="n"/>
      <c r="VFH15" s="2" t="n"/>
      <c r="VFI15" s="2" t="n"/>
      <c r="VFJ15" s="2" t="n"/>
      <c r="VFK15" s="2" t="n"/>
      <c r="VFL15" s="2" t="n"/>
      <c r="VFM15" s="2" t="n"/>
      <c r="VFN15" s="33" t="n"/>
      <c r="VFO15" s="2" t="n"/>
      <c r="VFP15" s="2" t="n"/>
      <c r="VFQ15" s="2" t="n"/>
      <c r="VFR15" s="2" t="n"/>
      <c r="VFS15" s="2" t="n"/>
      <c r="VFT15" s="2" t="n"/>
      <c r="VFU15" s="2" t="n"/>
      <c r="VFV15" s="2" t="n"/>
      <c r="VFW15" s="2" t="n"/>
      <c r="VFX15" s="2" t="n"/>
      <c r="VFY15" s="2" t="n"/>
      <c r="VFZ15" s="2" t="n"/>
      <c r="VGA15" s="33" t="n"/>
      <c r="VGB15" s="2" t="n"/>
      <c r="VGC15" s="2" t="n"/>
      <c r="VGD15" s="2" t="n"/>
      <c r="VGE15" s="2" t="n"/>
      <c r="VGF15" s="2" t="n"/>
      <c r="VGG15" s="2" t="n"/>
      <c r="VGH15" s="2" t="n"/>
      <c r="VGI15" s="2" t="n"/>
      <c r="VGJ15" s="2" t="n"/>
      <c r="VGK15" s="2" t="n"/>
      <c r="VGL15" s="2" t="n"/>
      <c r="VGM15" s="2" t="n"/>
      <c r="VGN15" s="33" t="n"/>
      <c r="VGO15" s="2" t="n"/>
      <c r="VGP15" s="2" t="n"/>
      <c r="VGQ15" s="2" t="n"/>
      <c r="VGR15" s="2" t="n"/>
      <c r="VGS15" s="2" t="n"/>
      <c r="VGT15" s="2" t="n"/>
      <c r="VGU15" s="2" t="n"/>
      <c r="VGV15" s="2" t="n"/>
      <c r="VGW15" s="2" t="n"/>
      <c r="VGX15" s="2" t="n"/>
      <c r="VGY15" s="2" t="n"/>
      <c r="VGZ15" s="2" t="n"/>
      <c r="VHA15" s="33" t="n"/>
      <c r="VHB15" s="2" t="n"/>
      <c r="VHC15" s="2" t="n"/>
      <c r="VHD15" s="2" t="n"/>
      <c r="VHE15" s="2" t="n"/>
      <c r="VHF15" s="2" t="n"/>
      <c r="VHG15" s="2" t="n"/>
      <c r="VHH15" s="2" t="n"/>
      <c r="VHI15" s="2" t="n"/>
      <c r="VHJ15" s="2" t="n"/>
      <c r="VHK15" s="2" t="n"/>
      <c r="VHL15" s="2" t="n"/>
      <c r="VHM15" s="2" t="n"/>
      <c r="VHN15" s="33" t="n"/>
      <c r="VHO15" s="2" t="n"/>
      <c r="VHP15" s="2" t="n"/>
      <c r="VHQ15" s="2" t="n"/>
      <c r="VHR15" s="2" t="n"/>
      <c r="VHS15" s="2" t="n"/>
      <c r="VHT15" s="2" t="n"/>
      <c r="VHU15" s="2" t="n"/>
      <c r="VHV15" s="2" t="n"/>
      <c r="VHW15" s="2" t="n"/>
      <c r="VHX15" s="2" t="n"/>
      <c r="VHY15" s="2" t="n"/>
      <c r="VHZ15" s="2" t="n"/>
      <c r="VIA15" s="33" t="n"/>
      <c r="VIB15" s="2" t="n"/>
      <c r="VIC15" s="2" t="n"/>
      <c r="VID15" s="2" t="n"/>
      <c r="VIE15" s="2" t="n"/>
      <c r="VIF15" s="2" t="n"/>
      <c r="VIG15" s="2" t="n"/>
      <c r="VIH15" s="2" t="n"/>
      <c r="VII15" s="2" t="n"/>
      <c r="VIJ15" s="2" t="n"/>
      <c r="VIK15" s="2" t="n"/>
      <c r="VIL15" s="2" t="n"/>
      <c r="VIM15" s="2" t="n"/>
      <c r="VIN15" s="33" t="n"/>
      <c r="VIO15" s="2" t="n"/>
      <c r="VIP15" s="2" t="n"/>
      <c r="VIQ15" s="2" t="n"/>
      <c r="VIR15" s="2" t="n"/>
      <c r="VIS15" s="2" t="n"/>
      <c r="VIT15" s="2" t="n"/>
      <c r="VIU15" s="2" t="n"/>
      <c r="VIV15" s="2" t="n"/>
      <c r="VIW15" s="2" t="n"/>
      <c r="VIX15" s="2" t="n"/>
      <c r="VIY15" s="2" t="n"/>
      <c r="VIZ15" s="2" t="n"/>
      <c r="VJA15" s="33" t="n"/>
      <c r="VJB15" s="2" t="n"/>
      <c r="VJC15" s="2" t="n"/>
      <c r="VJD15" s="2" t="n"/>
      <c r="VJE15" s="2" t="n"/>
      <c r="VJF15" s="2" t="n"/>
      <c r="VJG15" s="2" t="n"/>
      <c r="VJH15" s="2" t="n"/>
      <c r="VJI15" s="2" t="n"/>
      <c r="VJJ15" s="2" t="n"/>
      <c r="VJK15" s="2" t="n"/>
      <c r="VJL15" s="2" t="n"/>
      <c r="VJM15" s="2" t="n"/>
      <c r="VJN15" s="33" t="n"/>
      <c r="VJO15" s="2" t="n"/>
      <c r="VJP15" s="2" t="n"/>
      <c r="VJQ15" s="2" t="n"/>
      <c r="VJR15" s="2" t="n"/>
      <c r="VJS15" s="2" t="n"/>
      <c r="VJT15" s="2" t="n"/>
      <c r="VJU15" s="2" t="n"/>
      <c r="VJV15" s="2" t="n"/>
      <c r="VJW15" s="2" t="n"/>
      <c r="VJX15" s="2" t="n"/>
      <c r="VJY15" s="2" t="n"/>
      <c r="VJZ15" s="2" t="n"/>
      <c r="VKA15" s="33" t="n"/>
      <c r="VKB15" s="2" t="n"/>
      <c r="VKC15" s="2" t="n"/>
      <c r="VKD15" s="2" t="n"/>
      <c r="VKE15" s="2" t="n"/>
      <c r="VKF15" s="2" t="n"/>
      <c r="VKG15" s="2" t="n"/>
      <c r="VKH15" s="2" t="n"/>
      <c r="VKI15" s="2" t="n"/>
      <c r="VKJ15" s="2" t="n"/>
      <c r="VKK15" s="2" t="n"/>
      <c r="VKL15" s="2" t="n"/>
      <c r="VKM15" s="2" t="n"/>
      <c r="VKN15" s="33" t="n"/>
      <c r="VKO15" s="2" t="n"/>
      <c r="VKP15" s="2" t="n"/>
      <c r="VKQ15" s="2" t="n"/>
      <c r="VKR15" s="2" t="n"/>
      <c r="VKS15" s="2" t="n"/>
      <c r="VKT15" s="2" t="n"/>
      <c r="VKU15" s="2" t="n"/>
      <c r="VKV15" s="2" t="n"/>
      <c r="VKW15" s="2" t="n"/>
      <c r="VKX15" s="2" t="n"/>
      <c r="VKY15" s="2" t="n"/>
      <c r="VKZ15" s="2" t="n"/>
      <c r="VLA15" s="33" t="n"/>
      <c r="VLB15" s="2" t="n"/>
      <c r="VLC15" s="2" t="n"/>
      <c r="VLD15" s="2" t="n"/>
      <c r="VLE15" s="2" t="n"/>
      <c r="VLF15" s="2" t="n"/>
      <c r="VLG15" s="2" t="n"/>
      <c r="VLH15" s="2" t="n"/>
      <c r="VLI15" s="2" t="n"/>
      <c r="VLJ15" s="2" t="n"/>
      <c r="VLK15" s="2" t="n"/>
      <c r="VLL15" s="2" t="n"/>
      <c r="VLM15" s="2" t="n"/>
      <c r="VLN15" s="33" t="n"/>
      <c r="VLO15" s="2" t="n"/>
      <c r="VLP15" s="2" t="n"/>
      <c r="VLQ15" s="2" t="n"/>
      <c r="VLR15" s="2" t="n"/>
      <c r="VLS15" s="2" t="n"/>
      <c r="VLT15" s="2" t="n"/>
      <c r="VLU15" s="2" t="n"/>
      <c r="VLV15" s="2" t="n"/>
      <c r="VLW15" s="2" t="n"/>
      <c r="VLX15" s="2" t="n"/>
      <c r="VLY15" s="2" t="n"/>
      <c r="VLZ15" s="2" t="n"/>
      <c r="VMA15" s="33" t="n"/>
      <c r="VMB15" s="2" t="n"/>
      <c r="VMC15" s="2" t="n"/>
      <c r="VMD15" s="2" t="n"/>
      <c r="VME15" s="2" t="n"/>
      <c r="VMF15" s="2" t="n"/>
      <c r="VMG15" s="2" t="n"/>
      <c r="VMH15" s="2" t="n"/>
      <c r="VMI15" s="2" t="n"/>
      <c r="VMJ15" s="2" t="n"/>
      <c r="VMK15" s="2" t="n"/>
      <c r="VML15" s="2" t="n"/>
      <c r="VMM15" s="2" t="n"/>
      <c r="VMN15" s="33" t="n"/>
      <c r="VMO15" s="2" t="n"/>
      <c r="VMP15" s="2" t="n"/>
      <c r="VMQ15" s="2" t="n"/>
      <c r="VMR15" s="2" t="n"/>
      <c r="VMS15" s="2" t="n"/>
      <c r="VMT15" s="2" t="n"/>
      <c r="VMU15" s="2" t="n"/>
      <c r="VMV15" s="2" t="n"/>
      <c r="VMW15" s="2" t="n"/>
      <c r="VMX15" s="2" t="n"/>
      <c r="VMY15" s="2" t="n"/>
      <c r="VMZ15" s="2" t="n"/>
      <c r="VNA15" s="33" t="n"/>
      <c r="VNB15" s="2" t="n"/>
      <c r="VNC15" s="2" t="n"/>
      <c r="VND15" s="2" t="n"/>
      <c r="VNE15" s="2" t="n"/>
      <c r="VNF15" s="2" t="n"/>
      <c r="VNG15" s="2" t="n"/>
      <c r="VNH15" s="2" t="n"/>
      <c r="VNI15" s="2" t="n"/>
      <c r="VNJ15" s="2" t="n"/>
      <c r="VNK15" s="2" t="n"/>
      <c r="VNL15" s="2" t="n"/>
      <c r="VNM15" s="2" t="n"/>
      <c r="VNN15" s="33" t="n"/>
      <c r="VNO15" s="2" t="n"/>
      <c r="VNP15" s="2" t="n"/>
      <c r="VNQ15" s="2" t="n"/>
      <c r="VNR15" s="2" t="n"/>
      <c r="VNS15" s="2" t="n"/>
      <c r="VNT15" s="2" t="n"/>
      <c r="VNU15" s="2" t="n"/>
      <c r="VNV15" s="2" t="n"/>
      <c r="VNW15" s="2" t="n"/>
      <c r="VNX15" s="2" t="n"/>
      <c r="VNY15" s="2" t="n"/>
      <c r="VNZ15" s="2" t="n"/>
      <c r="VOA15" s="33" t="n"/>
      <c r="VOB15" s="2" t="n"/>
      <c r="VOC15" s="2" t="n"/>
      <c r="VOD15" s="2" t="n"/>
      <c r="VOE15" s="2" t="n"/>
      <c r="VOF15" s="2" t="n"/>
      <c r="VOG15" s="2" t="n"/>
      <c r="VOH15" s="2" t="n"/>
      <c r="VOI15" s="2" t="n"/>
      <c r="VOJ15" s="2" t="n"/>
      <c r="VOK15" s="2" t="n"/>
      <c r="VOL15" s="2" t="n"/>
      <c r="VOM15" s="2" t="n"/>
      <c r="VON15" s="33" t="n"/>
      <c r="VOO15" s="2" t="n"/>
      <c r="VOP15" s="2" t="n"/>
      <c r="VOQ15" s="2" t="n"/>
      <c r="VOR15" s="2" t="n"/>
      <c r="VOS15" s="2" t="n"/>
      <c r="VOT15" s="2" t="n"/>
      <c r="VOU15" s="2" t="n"/>
      <c r="VOV15" s="2" t="n"/>
      <c r="VOW15" s="2" t="n"/>
      <c r="VOX15" s="2" t="n"/>
      <c r="VOY15" s="2" t="n"/>
      <c r="VOZ15" s="2" t="n"/>
      <c r="VPA15" s="33" t="n"/>
      <c r="VPB15" s="2" t="n"/>
      <c r="VPC15" s="2" t="n"/>
      <c r="VPD15" s="2" t="n"/>
      <c r="VPE15" s="2" t="n"/>
      <c r="VPF15" s="2" t="n"/>
      <c r="VPG15" s="2" t="n"/>
      <c r="VPH15" s="2" t="n"/>
      <c r="VPI15" s="2" t="n"/>
      <c r="VPJ15" s="2" t="n"/>
      <c r="VPK15" s="2" t="n"/>
      <c r="VPL15" s="2" t="n"/>
      <c r="VPM15" s="2" t="n"/>
      <c r="VPN15" s="33" t="n"/>
      <c r="VPO15" s="2" t="n"/>
      <c r="VPP15" s="2" t="n"/>
      <c r="VPQ15" s="2" t="n"/>
      <c r="VPR15" s="2" t="n"/>
      <c r="VPS15" s="2" t="n"/>
      <c r="VPT15" s="2" t="n"/>
      <c r="VPU15" s="2" t="n"/>
      <c r="VPV15" s="2" t="n"/>
      <c r="VPW15" s="2" t="n"/>
      <c r="VPX15" s="2" t="n"/>
      <c r="VPY15" s="2" t="n"/>
      <c r="VPZ15" s="2" t="n"/>
      <c r="VQA15" s="33" t="n"/>
      <c r="VQB15" s="2" t="n"/>
      <c r="VQC15" s="2" t="n"/>
      <c r="VQD15" s="2" t="n"/>
      <c r="VQE15" s="2" t="n"/>
      <c r="VQF15" s="2" t="n"/>
      <c r="VQG15" s="2" t="n"/>
      <c r="VQH15" s="2" t="n"/>
      <c r="VQI15" s="2" t="n"/>
      <c r="VQJ15" s="2" t="n"/>
      <c r="VQK15" s="2" t="n"/>
      <c r="VQL15" s="2" t="n"/>
      <c r="VQM15" s="2" t="n"/>
      <c r="VQN15" s="33" t="n"/>
      <c r="VQO15" s="2" t="n"/>
      <c r="VQP15" s="2" t="n"/>
      <c r="VQQ15" s="2" t="n"/>
      <c r="VQR15" s="2" t="n"/>
      <c r="VQS15" s="2" t="n"/>
      <c r="VQT15" s="2" t="n"/>
      <c r="VQU15" s="2" t="n"/>
      <c r="VQV15" s="2" t="n"/>
      <c r="VQW15" s="2" t="n"/>
      <c r="VQX15" s="2" t="n"/>
      <c r="VQY15" s="2" t="n"/>
      <c r="VQZ15" s="2" t="n"/>
      <c r="VRA15" s="33" t="n"/>
      <c r="VRB15" s="2" t="n"/>
      <c r="VRC15" s="2" t="n"/>
      <c r="VRD15" s="2" t="n"/>
      <c r="VRE15" s="2" t="n"/>
      <c r="VRF15" s="2" t="n"/>
      <c r="VRG15" s="2" t="n"/>
      <c r="VRH15" s="2" t="n"/>
      <c r="VRI15" s="2" t="n"/>
      <c r="VRJ15" s="2" t="n"/>
      <c r="VRK15" s="2" t="n"/>
      <c r="VRL15" s="2" t="n"/>
      <c r="VRM15" s="2" t="n"/>
      <c r="VRN15" s="33" t="n"/>
      <c r="VRO15" s="2" t="n"/>
      <c r="VRP15" s="2" t="n"/>
      <c r="VRQ15" s="2" t="n"/>
      <c r="VRR15" s="2" t="n"/>
      <c r="VRS15" s="2" t="n"/>
      <c r="VRT15" s="2" t="n"/>
      <c r="VRU15" s="2" t="n"/>
      <c r="VRV15" s="2" t="n"/>
      <c r="VRW15" s="2" t="n"/>
      <c r="VRX15" s="2" t="n"/>
      <c r="VRY15" s="2" t="n"/>
      <c r="VRZ15" s="2" t="n"/>
      <c r="VSA15" s="33" t="n"/>
      <c r="VSB15" s="2" t="n"/>
      <c r="VSC15" s="2" t="n"/>
      <c r="VSD15" s="2" t="n"/>
      <c r="VSE15" s="2" t="n"/>
      <c r="VSF15" s="2" t="n"/>
      <c r="VSG15" s="2" t="n"/>
      <c r="VSH15" s="2" t="n"/>
      <c r="VSI15" s="2" t="n"/>
      <c r="VSJ15" s="2" t="n"/>
      <c r="VSK15" s="2" t="n"/>
      <c r="VSL15" s="2" t="n"/>
      <c r="VSM15" s="2" t="n"/>
      <c r="VSN15" s="33" t="n"/>
      <c r="VSO15" s="2" t="n"/>
      <c r="VSP15" s="2" t="n"/>
      <c r="VSQ15" s="2" t="n"/>
      <c r="VSR15" s="2" t="n"/>
      <c r="VSS15" s="2" t="n"/>
      <c r="VST15" s="2" t="n"/>
      <c r="VSU15" s="2" t="n"/>
      <c r="VSV15" s="2" t="n"/>
      <c r="VSW15" s="2" t="n"/>
      <c r="VSX15" s="2" t="n"/>
      <c r="VSY15" s="2" t="n"/>
      <c r="VSZ15" s="2" t="n"/>
      <c r="VTA15" s="33" t="n"/>
      <c r="VTB15" s="2" t="n"/>
      <c r="VTC15" s="2" t="n"/>
      <c r="VTD15" s="2" t="n"/>
      <c r="VTE15" s="2" t="n"/>
      <c r="VTF15" s="2" t="n"/>
      <c r="VTG15" s="2" t="n"/>
      <c r="VTH15" s="2" t="n"/>
      <c r="VTI15" s="2" t="n"/>
      <c r="VTJ15" s="2" t="n"/>
      <c r="VTK15" s="2" t="n"/>
      <c r="VTL15" s="2" t="n"/>
      <c r="VTM15" s="2" t="n"/>
      <c r="VTN15" s="33" t="n"/>
      <c r="VTO15" s="2" t="n"/>
      <c r="VTP15" s="2" t="n"/>
      <c r="VTQ15" s="2" t="n"/>
      <c r="VTR15" s="2" t="n"/>
      <c r="VTS15" s="2" t="n"/>
      <c r="VTT15" s="2" t="n"/>
      <c r="VTU15" s="2" t="n"/>
      <c r="VTV15" s="2" t="n"/>
      <c r="VTW15" s="2" t="n"/>
      <c r="VTX15" s="2" t="n"/>
      <c r="VTY15" s="2" t="n"/>
      <c r="VTZ15" s="2" t="n"/>
      <c r="VUA15" s="33" t="n"/>
      <c r="VUB15" s="2" t="n"/>
      <c r="VUC15" s="2" t="n"/>
      <c r="VUD15" s="2" t="n"/>
      <c r="VUE15" s="2" t="n"/>
      <c r="VUF15" s="2" t="n"/>
      <c r="VUG15" s="2" t="n"/>
      <c r="VUH15" s="2" t="n"/>
      <c r="VUI15" s="2" t="n"/>
      <c r="VUJ15" s="2" t="n"/>
      <c r="VUK15" s="2" t="n"/>
      <c r="VUL15" s="2" t="n"/>
      <c r="VUM15" s="2" t="n"/>
      <c r="VUN15" s="33" t="n"/>
      <c r="VUO15" s="2" t="n"/>
      <c r="VUP15" s="2" t="n"/>
      <c r="VUQ15" s="2" t="n"/>
      <c r="VUR15" s="2" t="n"/>
      <c r="VUS15" s="2" t="n"/>
      <c r="VUT15" s="2" t="n"/>
      <c r="VUU15" s="2" t="n"/>
      <c r="VUV15" s="2" t="n"/>
      <c r="VUW15" s="2" t="n"/>
      <c r="VUX15" s="2" t="n"/>
      <c r="VUY15" s="2" t="n"/>
      <c r="VUZ15" s="2" t="n"/>
      <c r="VVA15" s="33" t="n"/>
      <c r="VVB15" s="2" t="n"/>
      <c r="VVC15" s="2" t="n"/>
      <c r="VVD15" s="2" t="n"/>
      <c r="VVE15" s="2" t="n"/>
      <c r="VVF15" s="2" t="n"/>
      <c r="VVG15" s="2" t="n"/>
      <c r="VVH15" s="2" t="n"/>
      <c r="VVI15" s="2" t="n"/>
      <c r="VVJ15" s="2" t="n"/>
      <c r="VVK15" s="2" t="n"/>
      <c r="VVL15" s="2" t="n"/>
      <c r="VVM15" s="2" t="n"/>
      <c r="VVN15" s="33" t="n"/>
      <c r="VVO15" s="2" t="n"/>
      <c r="VVP15" s="2" t="n"/>
      <c r="VVQ15" s="2" t="n"/>
      <c r="VVR15" s="2" t="n"/>
      <c r="VVS15" s="2" t="n"/>
      <c r="VVT15" s="2" t="n"/>
      <c r="VVU15" s="2" t="n"/>
      <c r="VVV15" s="2" t="n"/>
      <c r="VVW15" s="2" t="n"/>
      <c r="VVX15" s="2" t="n"/>
      <c r="VVY15" s="2" t="n"/>
      <c r="VVZ15" s="2" t="n"/>
      <c r="VWA15" s="33" t="n"/>
      <c r="VWB15" s="2" t="n"/>
      <c r="VWC15" s="2" t="n"/>
      <c r="VWD15" s="2" t="n"/>
      <c r="VWE15" s="2" t="n"/>
      <c r="VWF15" s="2" t="n"/>
      <c r="VWG15" s="2" t="n"/>
      <c r="VWH15" s="2" t="n"/>
      <c r="VWI15" s="2" t="n"/>
      <c r="VWJ15" s="2" t="n"/>
      <c r="VWK15" s="2" t="n"/>
      <c r="VWL15" s="2" t="n"/>
      <c r="VWM15" s="2" t="n"/>
      <c r="VWN15" s="33" t="n"/>
      <c r="VWO15" s="2" t="n"/>
      <c r="VWP15" s="2" t="n"/>
      <c r="VWQ15" s="2" t="n"/>
      <c r="VWR15" s="2" t="n"/>
      <c r="VWS15" s="2" t="n"/>
      <c r="VWT15" s="2" t="n"/>
      <c r="VWU15" s="2" t="n"/>
      <c r="VWV15" s="2" t="n"/>
      <c r="VWW15" s="2" t="n"/>
      <c r="VWX15" s="2" t="n"/>
      <c r="VWY15" s="2" t="n"/>
      <c r="VWZ15" s="2" t="n"/>
      <c r="VXA15" s="33" t="n"/>
      <c r="VXB15" s="2" t="n"/>
      <c r="VXC15" s="2" t="n"/>
      <c r="VXD15" s="2" t="n"/>
      <c r="VXE15" s="2" t="n"/>
      <c r="VXF15" s="2" t="n"/>
      <c r="VXG15" s="2" t="n"/>
      <c r="VXH15" s="2" t="n"/>
      <c r="VXI15" s="2" t="n"/>
      <c r="VXJ15" s="2" t="n"/>
      <c r="VXK15" s="2" t="n"/>
      <c r="VXL15" s="2" t="n"/>
      <c r="VXM15" s="2" t="n"/>
      <c r="VXN15" s="33" t="n"/>
      <c r="VXO15" s="2" t="n"/>
      <c r="VXP15" s="2" t="n"/>
      <c r="VXQ15" s="2" t="n"/>
      <c r="VXR15" s="2" t="n"/>
      <c r="VXS15" s="2" t="n"/>
      <c r="VXT15" s="2" t="n"/>
      <c r="VXU15" s="2" t="n"/>
      <c r="VXV15" s="2" t="n"/>
      <c r="VXW15" s="2" t="n"/>
      <c r="VXX15" s="2" t="n"/>
      <c r="VXY15" s="2" t="n"/>
      <c r="VXZ15" s="2" t="n"/>
      <c r="VYA15" s="33" t="n"/>
      <c r="VYB15" s="2" t="n"/>
      <c r="VYC15" s="2" t="n"/>
      <c r="VYD15" s="2" t="n"/>
      <c r="VYE15" s="2" t="n"/>
      <c r="VYF15" s="2" t="n"/>
      <c r="VYG15" s="2" t="n"/>
      <c r="VYH15" s="2" t="n"/>
      <c r="VYI15" s="2" t="n"/>
      <c r="VYJ15" s="2" t="n"/>
      <c r="VYK15" s="2" t="n"/>
      <c r="VYL15" s="2" t="n"/>
      <c r="VYM15" s="2" t="n"/>
      <c r="VYN15" s="33" t="n"/>
      <c r="VYO15" s="2" t="n"/>
      <c r="VYP15" s="2" t="n"/>
      <c r="VYQ15" s="2" t="n"/>
      <c r="VYR15" s="2" t="n"/>
      <c r="VYS15" s="2" t="n"/>
      <c r="VYT15" s="2" t="n"/>
      <c r="VYU15" s="2" t="n"/>
      <c r="VYV15" s="2" t="n"/>
      <c r="VYW15" s="2" t="n"/>
      <c r="VYX15" s="2" t="n"/>
      <c r="VYY15" s="2" t="n"/>
      <c r="VYZ15" s="2" t="n"/>
      <c r="VZA15" s="33" t="n"/>
      <c r="VZB15" s="2" t="n"/>
      <c r="VZC15" s="2" t="n"/>
      <c r="VZD15" s="2" t="n"/>
      <c r="VZE15" s="2" t="n"/>
      <c r="VZF15" s="2" t="n"/>
      <c r="VZG15" s="2" t="n"/>
      <c r="VZH15" s="2" t="n"/>
      <c r="VZI15" s="2" t="n"/>
      <c r="VZJ15" s="2" t="n"/>
      <c r="VZK15" s="2" t="n"/>
      <c r="VZL15" s="2" t="n"/>
      <c r="VZM15" s="2" t="n"/>
      <c r="VZN15" s="33" t="n"/>
      <c r="VZO15" s="2" t="n"/>
      <c r="VZP15" s="2" t="n"/>
      <c r="VZQ15" s="2" t="n"/>
      <c r="VZR15" s="2" t="n"/>
      <c r="VZS15" s="2" t="n"/>
      <c r="VZT15" s="2" t="n"/>
      <c r="VZU15" s="2" t="n"/>
      <c r="VZV15" s="2" t="n"/>
      <c r="VZW15" s="2" t="n"/>
      <c r="VZX15" s="2" t="n"/>
      <c r="VZY15" s="2" t="n"/>
      <c r="VZZ15" s="2" t="n"/>
      <c r="WAA15" s="33" t="n"/>
      <c r="WAB15" s="2" t="n"/>
      <c r="WAC15" s="2" t="n"/>
      <c r="WAD15" s="2" t="n"/>
      <c r="WAE15" s="2" t="n"/>
      <c r="WAF15" s="2" t="n"/>
      <c r="WAG15" s="2" t="n"/>
      <c r="WAH15" s="2" t="n"/>
      <c r="WAI15" s="2" t="n"/>
      <c r="WAJ15" s="2" t="n"/>
      <c r="WAK15" s="2" t="n"/>
      <c r="WAL15" s="2" t="n"/>
      <c r="WAM15" s="2" t="n"/>
      <c r="WAN15" s="33" t="n"/>
      <c r="WAO15" s="2" t="n"/>
      <c r="WAP15" s="2" t="n"/>
      <c r="WAQ15" s="2" t="n"/>
      <c r="WAR15" s="2" t="n"/>
      <c r="WAS15" s="2" t="n"/>
      <c r="WAT15" s="2" t="n"/>
      <c r="WAU15" s="2" t="n"/>
      <c r="WAV15" s="2" t="n"/>
      <c r="WAW15" s="2" t="n"/>
      <c r="WAX15" s="2" t="n"/>
      <c r="WAY15" s="2" t="n"/>
      <c r="WAZ15" s="2" t="n"/>
      <c r="WBA15" s="33" t="n"/>
      <c r="WBB15" s="2" t="n"/>
      <c r="WBC15" s="2" t="n"/>
      <c r="WBD15" s="2" t="n"/>
      <c r="WBE15" s="2" t="n"/>
      <c r="WBF15" s="2" t="n"/>
      <c r="WBG15" s="2" t="n"/>
      <c r="WBH15" s="2" t="n"/>
      <c r="WBI15" s="2" t="n"/>
      <c r="WBJ15" s="2" t="n"/>
      <c r="WBK15" s="2" t="n"/>
      <c r="WBL15" s="2" t="n"/>
      <c r="WBM15" s="2" t="n"/>
      <c r="WBN15" s="33" t="n"/>
      <c r="WBO15" s="2" t="n"/>
      <c r="WBP15" s="2" t="n"/>
      <c r="WBQ15" s="2" t="n"/>
      <c r="WBR15" s="2" t="n"/>
      <c r="WBS15" s="2" t="n"/>
      <c r="WBT15" s="2" t="n"/>
      <c r="WBU15" s="2" t="n"/>
      <c r="WBV15" s="2" t="n"/>
      <c r="WBW15" s="2" t="n"/>
      <c r="WBX15" s="2" t="n"/>
      <c r="WBY15" s="2" t="n"/>
      <c r="WBZ15" s="2" t="n"/>
      <c r="WCA15" s="33" t="n"/>
      <c r="WCB15" s="2" t="n"/>
      <c r="WCC15" s="2" t="n"/>
      <c r="WCD15" s="2" t="n"/>
      <c r="WCE15" s="2" t="n"/>
      <c r="WCF15" s="2" t="n"/>
      <c r="WCG15" s="2" t="n"/>
      <c r="WCH15" s="2" t="n"/>
      <c r="WCI15" s="2" t="n"/>
      <c r="WCJ15" s="2" t="n"/>
      <c r="WCK15" s="2" t="n"/>
      <c r="WCL15" s="2" t="n"/>
      <c r="WCM15" s="2" t="n"/>
      <c r="WCN15" s="33" t="n"/>
      <c r="WCO15" s="2" t="n"/>
      <c r="WCP15" s="2" t="n"/>
      <c r="WCQ15" s="2" t="n"/>
      <c r="WCR15" s="2" t="n"/>
      <c r="WCS15" s="2" t="n"/>
      <c r="WCT15" s="2" t="n"/>
      <c r="WCU15" s="2" t="n"/>
      <c r="WCV15" s="2" t="n"/>
      <c r="WCW15" s="2" t="n"/>
      <c r="WCX15" s="2" t="n"/>
      <c r="WCY15" s="2" t="n"/>
      <c r="WCZ15" s="2" t="n"/>
      <c r="WDA15" s="33" t="n"/>
      <c r="WDB15" s="2" t="n"/>
      <c r="WDC15" s="2" t="n"/>
      <c r="WDD15" s="2" t="n"/>
      <c r="WDE15" s="2" t="n"/>
      <c r="WDF15" s="2" t="n"/>
      <c r="WDG15" s="2" t="n"/>
      <c r="WDH15" s="2" t="n"/>
      <c r="WDI15" s="2" t="n"/>
      <c r="WDJ15" s="2" t="n"/>
      <c r="WDK15" s="2" t="n"/>
      <c r="WDL15" s="2" t="n"/>
      <c r="WDM15" s="2" t="n"/>
      <c r="WDN15" s="33" t="n"/>
      <c r="WDO15" s="2" t="n"/>
      <c r="WDP15" s="2" t="n"/>
      <c r="WDQ15" s="2" t="n"/>
      <c r="WDR15" s="2" t="n"/>
      <c r="WDS15" s="2" t="n"/>
      <c r="WDT15" s="2" t="n"/>
      <c r="WDU15" s="2" t="n"/>
      <c r="WDV15" s="2" t="n"/>
      <c r="WDW15" s="2" t="n"/>
      <c r="WDX15" s="2" t="n"/>
      <c r="WDY15" s="2" t="n"/>
      <c r="WDZ15" s="2" t="n"/>
      <c r="WEA15" s="33" t="n"/>
      <c r="WEB15" s="2" t="n"/>
      <c r="WEC15" s="2" t="n"/>
      <c r="WED15" s="2" t="n"/>
      <c r="WEE15" s="2" t="n"/>
      <c r="WEF15" s="2" t="n"/>
      <c r="WEG15" s="2" t="n"/>
      <c r="WEH15" s="2" t="n"/>
      <c r="WEI15" s="2" t="n"/>
      <c r="WEJ15" s="2" t="n"/>
      <c r="WEK15" s="2" t="n"/>
      <c r="WEL15" s="2" t="n"/>
      <c r="WEM15" s="2" t="n"/>
      <c r="WEN15" s="33" t="n"/>
      <c r="WEO15" s="2" t="n"/>
      <c r="WEP15" s="2" t="n"/>
      <c r="WEQ15" s="2" t="n"/>
      <c r="WER15" s="2" t="n"/>
      <c r="WES15" s="2" t="n"/>
      <c r="WET15" s="2" t="n"/>
      <c r="WEU15" s="2" t="n"/>
      <c r="WEV15" s="2" t="n"/>
      <c r="WEW15" s="2" t="n"/>
      <c r="WEX15" s="2" t="n"/>
      <c r="WEY15" s="2" t="n"/>
      <c r="WEZ15" s="2" t="n"/>
      <c r="WFA15" s="33" t="n"/>
      <c r="WFB15" s="2" t="n"/>
      <c r="WFC15" s="2" t="n"/>
      <c r="WFD15" s="2" t="n"/>
      <c r="WFE15" s="2" t="n"/>
      <c r="WFF15" s="2" t="n"/>
      <c r="WFG15" s="2" t="n"/>
      <c r="WFH15" s="2" t="n"/>
      <c r="WFI15" s="2" t="n"/>
      <c r="WFJ15" s="2" t="n"/>
      <c r="WFK15" s="2" t="n"/>
      <c r="WFL15" s="2" t="n"/>
      <c r="WFM15" s="2" t="n"/>
      <c r="WFN15" s="33" t="n"/>
      <c r="WFO15" s="2" t="n"/>
      <c r="WFP15" s="2" t="n"/>
      <c r="WFQ15" s="2" t="n"/>
      <c r="WFR15" s="2" t="n"/>
      <c r="WFS15" s="2" t="n"/>
      <c r="WFT15" s="2" t="n"/>
      <c r="WFU15" s="2" t="n"/>
      <c r="WFV15" s="2" t="n"/>
      <c r="WFW15" s="2" t="n"/>
      <c r="WFX15" s="2" t="n"/>
      <c r="WFY15" s="2" t="n"/>
      <c r="WFZ15" s="2" t="n"/>
      <c r="WGA15" s="33" t="n"/>
      <c r="WGB15" s="2" t="n"/>
      <c r="WGC15" s="2" t="n"/>
      <c r="WGD15" s="2" t="n"/>
      <c r="WGE15" s="2" t="n"/>
      <c r="WGF15" s="2" t="n"/>
      <c r="WGG15" s="2" t="n"/>
      <c r="WGH15" s="2" t="n"/>
      <c r="WGI15" s="2" t="n"/>
      <c r="WGJ15" s="2" t="n"/>
      <c r="WGK15" s="2" t="n"/>
      <c r="WGL15" s="2" t="n"/>
      <c r="WGM15" s="2" t="n"/>
      <c r="WGN15" s="33" t="n"/>
      <c r="WGO15" s="2" t="n"/>
      <c r="WGP15" s="2" t="n"/>
      <c r="WGQ15" s="2" t="n"/>
      <c r="WGR15" s="2" t="n"/>
      <c r="WGS15" s="2" t="n"/>
      <c r="WGT15" s="2" t="n"/>
      <c r="WGU15" s="2" t="n"/>
      <c r="WGV15" s="2" t="n"/>
      <c r="WGW15" s="2" t="n"/>
      <c r="WGX15" s="2" t="n"/>
      <c r="WGY15" s="2" t="n"/>
      <c r="WGZ15" s="2" t="n"/>
      <c r="WHA15" s="33" t="n"/>
      <c r="WHB15" s="2" t="n"/>
      <c r="WHC15" s="2" t="n"/>
      <c r="WHD15" s="2" t="n"/>
      <c r="WHE15" s="2" t="n"/>
      <c r="WHF15" s="2" t="n"/>
      <c r="WHG15" s="2" t="n"/>
      <c r="WHH15" s="2" t="n"/>
      <c r="WHI15" s="2" t="n"/>
      <c r="WHJ15" s="2" t="n"/>
      <c r="WHK15" s="2" t="n"/>
      <c r="WHL15" s="2" t="n"/>
      <c r="WHM15" s="2" t="n"/>
      <c r="WHN15" s="33" t="n"/>
      <c r="WHO15" s="2" t="n"/>
      <c r="WHP15" s="2" t="n"/>
      <c r="WHQ15" s="2" t="n"/>
      <c r="WHR15" s="2" t="n"/>
      <c r="WHS15" s="2" t="n"/>
      <c r="WHT15" s="2" t="n"/>
      <c r="WHU15" s="2" t="n"/>
      <c r="WHV15" s="2" t="n"/>
      <c r="WHW15" s="2" t="n"/>
      <c r="WHX15" s="2" t="n"/>
      <c r="WHY15" s="2" t="n"/>
      <c r="WHZ15" s="2" t="n"/>
      <c r="WIA15" s="33" t="n"/>
      <c r="WIB15" s="2" t="n"/>
      <c r="WIC15" s="2" t="n"/>
      <c r="WID15" s="2" t="n"/>
      <c r="WIE15" s="2" t="n"/>
      <c r="WIF15" s="2" t="n"/>
      <c r="WIG15" s="2" t="n"/>
      <c r="WIH15" s="2" t="n"/>
      <c r="WII15" s="2" t="n"/>
      <c r="WIJ15" s="2" t="n"/>
      <c r="WIK15" s="2" t="n"/>
      <c r="WIL15" s="2" t="n"/>
      <c r="WIM15" s="2" t="n"/>
      <c r="WIN15" s="33" t="n"/>
      <c r="WIO15" s="2" t="n"/>
      <c r="WIP15" s="2" t="n"/>
      <c r="WIQ15" s="2" t="n"/>
      <c r="WIR15" s="2" t="n"/>
      <c r="WIS15" s="2" t="n"/>
      <c r="WIT15" s="2" t="n"/>
      <c r="WIU15" s="2" t="n"/>
      <c r="WIV15" s="2" t="n"/>
      <c r="WIW15" s="2" t="n"/>
      <c r="WIX15" s="2" t="n"/>
      <c r="WIY15" s="2" t="n"/>
      <c r="WIZ15" s="2" t="n"/>
      <c r="WJA15" s="33" t="n"/>
      <c r="WJB15" s="2" t="n"/>
      <c r="WJC15" s="2" t="n"/>
      <c r="WJD15" s="2" t="n"/>
      <c r="WJE15" s="2" t="n"/>
      <c r="WJF15" s="2" t="n"/>
      <c r="WJG15" s="2" t="n"/>
      <c r="WJH15" s="2" t="n"/>
      <c r="WJI15" s="2" t="n"/>
      <c r="WJJ15" s="2" t="n"/>
      <c r="WJK15" s="2" t="n"/>
      <c r="WJL15" s="2" t="n"/>
      <c r="WJM15" s="2" t="n"/>
      <c r="WJN15" s="33" t="n"/>
      <c r="WJO15" s="2" t="n"/>
      <c r="WJP15" s="2" t="n"/>
      <c r="WJQ15" s="2" t="n"/>
      <c r="WJR15" s="2" t="n"/>
      <c r="WJS15" s="2" t="n"/>
      <c r="WJT15" s="2" t="n"/>
      <c r="WJU15" s="2" t="n"/>
      <c r="WJV15" s="2" t="n"/>
      <c r="WJW15" s="2" t="n"/>
      <c r="WJX15" s="2" t="n"/>
      <c r="WJY15" s="2" t="n"/>
      <c r="WJZ15" s="2" t="n"/>
      <c r="WKA15" s="33" t="n"/>
      <c r="WKB15" s="2" t="n"/>
      <c r="WKC15" s="2" t="n"/>
      <c r="WKD15" s="2" t="n"/>
      <c r="WKE15" s="2" t="n"/>
      <c r="WKF15" s="2" t="n"/>
      <c r="WKG15" s="2" t="n"/>
      <c r="WKH15" s="2" t="n"/>
      <c r="WKI15" s="2" t="n"/>
      <c r="WKJ15" s="2" t="n"/>
      <c r="WKK15" s="2" t="n"/>
      <c r="WKL15" s="2" t="n"/>
      <c r="WKM15" s="2" t="n"/>
      <c r="WKN15" s="33" t="n"/>
      <c r="WKO15" s="2" t="n"/>
      <c r="WKP15" s="2" t="n"/>
      <c r="WKQ15" s="2" t="n"/>
      <c r="WKR15" s="2" t="n"/>
      <c r="WKS15" s="2" t="n"/>
      <c r="WKT15" s="2" t="n"/>
      <c r="WKU15" s="2" t="n"/>
      <c r="WKV15" s="2" t="n"/>
      <c r="WKW15" s="2" t="n"/>
      <c r="WKX15" s="2" t="n"/>
      <c r="WKY15" s="2" t="n"/>
      <c r="WKZ15" s="2" t="n"/>
      <c r="WLA15" s="33" t="n"/>
      <c r="WLB15" s="2" t="n"/>
      <c r="WLC15" s="2" t="n"/>
      <c r="WLD15" s="2" t="n"/>
      <c r="WLE15" s="2" t="n"/>
      <c r="WLF15" s="2" t="n"/>
      <c r="WLG15" s="2" t="n"/>
      <c r="WLH15" s="2" t="n"/>
      <c r="WLI15" s="2" t="n"/>
      <c r="WLJ15" s="2" t="n"/>
      <c r="WLK15" s="2" t="n"/>
      <c r="WLL15" s="2" t="n"/>
      <c r="WLM15" s="2" t="n"/>
      <c r="WLN15" s="33" t="n"/>
      <c r="WLO15" s="2" t="n"/>
      <c r="WLP15" s="2" t="n"/>
      <c r="WLQ15" s="2" t="n"/>
      <c r="WLR15" s="2" t="n"/>
      <c r="WLS15" s="2" t="n"/>
      <c r="WLT15" s="2" t="n"/>
      <c r="WLU15" s="2" t="n"/>
      <c r="WLV15" s="2" t="n"/>
      <c r="WLW15" s="2" t="n"/>
      <c r="WLX15" s="2" t="n"/>
      <c r="WLY15" s="2" t="n"/>
      <c r="WLZ15" s="2" t="n"/>
      <c r="WMA15" s="33" t="n"/>
      <c r="WMB15" s="2" t="n"/>
      <c r="WMC15" s="2" t="n"/>
      <c r="WMD15" s="2" t="n"/>
      <c r="WME15" s="2" t="n"/>
      <c r="WMF15" s="2" t="n"/>
      <c r="WMG15" s="2" t="n"/>
      <c r="WMH15" s="2" t="n"/>
      <c r="WMI15" s="2" t="n"/>
      <c r="WMJ15" s="2" t="n"/>
      <c r="WMK15" s="2" t="n"/>
      <c r="WML15" s="2" t="n"/>
      <c r="WMM15" s="2" t="n"/>
      <c r="WMN15" s="33" t="n"/>
      <c r="WMO15" s="2" t="n"/>
      <c r="WMP15" s="2" t="n"/>
      <c r="WMQ15" s="2" t="n"/>
      <c r="WMR15" s="2" t="n"/>
      <c r="WMS15" s="2" t="n"/>
      <c r="WMT15" s="2" t="n"/>
      <c r="WMU15" s="2" t="n"/>
      <c r="WMV15" s="2" t="n"/>
      <c r="WMW15" s="2" t="n"/>
      <c r="WMX15" s="2" t="n"/>
      <c r="WMY15" s="2" t="n"/>
      <c r="WMZ15" s="2" t="n"/>
      <c r="WNA15" s="33" t="n"/>
      <c r="WNB15" s="2" t="n"/>
      <c r="WNC15" s="2" t="n"/>
      <c r="WND15" s="2" t="n"/>
      <c r="WNE15" s="2" t="n"/>
      <c r="WNF15" s="2" t="n"/>
      <c r="WNG15" s="2" t="n"/>
      <c r="WNH15" s="2" t="n"/>
      <c r="WNI15" s="2" t="n"/>
      <c r="WNJ15" s="2" t="n"/>
      <c r="WNK15" s="2" t="n"/>
      <c r="WNL15" s="2" t="n"/>
      <c r="WNM15" s="2" t="n"/>
      <c r="WNN15" s="33" t="n"/>
      <c r="WNO15" s="2" t="n"/>
      <c r="WNP15" s="2" t="n"/>
      <c r="WNQ15" s="2" t="n"/>
      <c r="WNR15" s="2" t="n"/>
      <c r="WNS15" s="2" t="n"/>
      <c r="WNT15" s="2" t="n"/>
      <c r="WNU15" s="2" t="n"/>
      <c r="WNV15" s="2" t="n"/>
      <c r="WNW15" s="2" t="n"/>
      <c r="WNX15" s="2" t="n"/>
      <c r="WNY15" s="2" t="n"/>
      <c r="WNZ15" s="2" t="n"/>
      <c r="WOA15" s="33" t="n"/>
      <c r="WOB15" s="2" t="n"/>
      <c r="WOC15" s="2" t="n"/>
      <c r="WOD15" s="2" t="n"/>
      <c r="WOE15" s="2" t="n"/>
      <c r="WOF15" s="2" t="n"/>
      <c r="WOG15" s="2" t="n"/>
      <c r="WOH15" s="2" t="n"/>
      <c r="WOI15" s="2" t="n"/>
      <c r="WOJ15" s="2" t="n"/>
      <c r="WOK15" s="2" t="n"/>
      <c r="WOL15" s="2" t="n"/>
      <c r="WOM15" s="2" t="n"/>
      <c r="WON15" s="33" t="n"/>
      <c r="WOO15" s="2" t="n"/>
      <c r="WOP15" s="2" t="n"/>
      <c r="WOQ15" s="2" t="n"/>
      <c r="WOR15" s="2" t="n"/>
      <c r="WOS15" s="2" t="n"/>
      <c r="WOT15" s="2" t="n"/>
      <c r="WOU15" s="2" t="n"/>
      <c r="WOV15" s="2" t="n"/>
      <c r="WOW15" s="2" t="n"/>
      <c r="WOX15" s="2" t="n"/>
      <c r="WOY15" s="2" t="n"/>
      <c r="WOZ15" s="2" t="n"/>
      <c r="WPA15" s="33" t="n"/>
      <c r="WPB15" s="2" t="n"/>
      <c r="WPC15" s="2" t="n"/>
      <c r="WPD15" s="2" t="n"/>
      <c r="WPE15" s="2" t="n"/>
      <c r="WPF15" s="2" t="n"/>
      <c r="WPG15" s="2" t="n"/>
      <c r="WPH15" s="2" t="n"/>
      <c r="WPI15" s="2" t="n"/>
      <c r="WPJ15" s="2" t="n"/>
      <c r="WPK15" s="2" t="n"/>
      <c r="WPL15" s="2" t="n"/>
      <c r="WPM15" s="2" t="n"/>
      <c r="WPN15" s="33" t="n"/>
      <c r="WPO15" s="2" t="n"/>
      <c r="WPP15" s="2" t="n"/>
      <c r="WPQ15" s="2" t="n"/>
      <c r="WPR15" s="2" t="n"/>
      <c r="WPS15" s="2" t="n"/>
      <c r="WPT15" s="2" t="n"/>
      <c r="WPU15" s="2" t="n"/>
      <c r="WPV15" s="2" t="n"/>
      <c r="WPW15" s="2" t="n"/>
      <c r="WPX15" s="2" t="n"/>
      <c r="WPY15" s="2" t="n"/>
      <c r="WPZ15" s="2" t="n"/>
      <c r="WQA15" s="33" t="n"/>
      <c r="WQB15" s="2" t="n"/>
      <c r="WQC15" s="2" t="n"/>
      <c r="WQD15" s="2" t="n"/>
      <c r="WQE15" s="2" t="n"/>
      <c r="WQF15" s="2" t="n"/>
      <c r="WQG15" s="2" t="n"/>
      <c r="WQH15" s="2" t="n"/>
      <c r="WQI15" s="2" t="n"/>
      <c r="WQJ15" s="2" t="n"/>
      <c r="WQK15" s="2" t="n"/>
      <c r="WQL15" s="2" t="n"/>
      <c r="WQM15" s="2" t="n"/>
      <c r="WQN15" s="33" t="n"/>
      <c r="WQO15" s="2" t="n"/>
      <c r="WQP15" s="2" t="n"/>
      <c r="WQQ15" s="2" t="n"/>
      <c r="WQR15" s="2" t="n"/>
      <c r="WQS15" s="2" t="n"/>
      <c r="WQT15" s="2" t="n"/>
      <c r="WQU15" s="2" t="n"/>
      <c r="WQV15" s="2" t="n"/>
      <c r="WQW15" s="2" t="n"/>
      <c r="WQX15" s="2" t="n"/>
      <c r="WQY15" s="2" t="n"/>
      <c r="WQZ15" s="2" t="n"/>
      <c r="WRA15" s="33" t="n"/>
      <c r="WRB15" s="2" t="n"/>
      <c r="WRC15" s="2" t="n"/>
      <c r="WRD15" s="2" t="n"/>
      <c r="WRE15" s="2" t="n"/>
      <c r="WRF15" s="2" t="n"/>
      <c r="WRG15" s="2" t="n"/>
      <c r="WRH15" s="2" t="n"/>
      <c r="WRI15" s="2" t="n"/>
      <c r="WRJ15" s="2" t="n"/>
      <c r="WRK15" s="2" t="n"/>
      <c r="WRL15" s="2" t="n"/>
      <c r="WRM15" s="2" t="n"/>
      <c r="WRN15" s="33" t="n"/>
      <c r="WRO15" s="2" t="n"/>
      <c r="WRP15" s="2" t="n"/>
      <c r="WRQ15" s="2" t="n"/>
      <c r="WRR15" s="2" t="n"/>
      <c r="WRS15" s="2" t="n"/>
      <c r="WRT15" s="2" t="n"/>
      <c r="WRU15" s="2" t="n"/>
      <c r="WRV15" s="2" t="n"/>
      <c r="WRW15" s="2" t="n"/>
      <c r="WRX15" s="2" t="n"/>
      <c r="WRY15" s="2" t="n"/>
      <c r="WRZ15" s="2" t="n"/>
      <c r="WSA15" s="33" t="n"/>
      <c r="WSB15" s="2" t="n"/>
      <c r="WSC15" s="2" t="n"/>
      <c r="WSD15" s="2" t="n"/>
      <c r="WSE15" s="2" t="n"/>
      <c r="WSF15" s="2" t="n"/>
      <c r="WSG15" s="2" t="n"/>
      <c r="WSH15" s="2" t="n"/>
      <c r="WSI15" s="2" t="n"/>
      <c r="WSJ15" s="2" t="n"/>
      <c r="WSK15" s="2" t="n"/>
      <c r="WSL15" s="2" t="n"/>
      <c r="WSM15" s="2" t="n"/>
      <c r="WSN15" s="33" t="n"/>
      <c r="WSO15" s="2" t="n"/>
      <c r="WSP15" s="2" t="n"/>
      <c r="WSQ15" s="2" t="n"/>
      <c r="WSR15" s="2" t="n"/>
      <c r="WSS15" s="2" t="n"/>
      <c r="WST15" s="2" t="n"/>
      <c r="WSU15" s="2" t="n"/>
      <c r="WSV15" s="2" t="n"/>
      <c r="WSW15" s="2" t="n"/>
      <c r="WSX15" s="2" t="n"/>
      <c r="WSY15" s="2" t="n"/>
      <c r="WSZ15" s="2" t="n"/>
      <c r="WTA15" s="33" t="n"/>
      <c r="WTB15" s="2" t="n"/>
      <c r="WTC15" s="2" t="n"/>
      <c r="WTD15" s="2" t="n"/>
      <c r="WTE15" s="2" t="n"/>
      <c r="WTF15" s="2" t="n"/>
      <c r="WTG15" s="2" t="n"/>
      <c r="WTH15" s="2" t="n"/>
      <c r="WTI15" s="2" t="n"/>
      <c r="WTJ15" s="2" t="n"/>
      <c r="WTK15" s="2" t="n"/>
      <c r="WTL15" s="2" t="n"/>
      <c r="WTM15" s="2" t="n"/>
      <c r="WTN15" s="33" t="n"/>
      <c r="WTO15" s="2" t="n"/>
      <c r="WTP15" s="2" t="n"/>
      <c r="WTQ15" s="2" t="n"/>
      <c r="WTR15" s="2" t="n"/>
      <c r="WTS15" s="2" t="n"/>
      <c r="WTT15" s="2" t="n"/>
      <c r="WTU15" s="2" t="n"/>
      <c r="WTV15" s="2" t="n"/>
      <c r="WTW15" s="2" t="n"/>
      <c r="WTX15" s="2" t="n"/>
      <c r="WTY15" s="2" t="n"/>
      <c r="WTZ15" s="2" t="n"/>
      <c r="WUA15" s="33" t="n"/>
      <c r="WUB15" s="2" t="n"/>
      <c r="WUC15" s="2" t="n"/>
      <c r="WUD15" s="2" t="n"/>
      <c r="WUE15" s="2" t="n"/>
      <c r="WUF15" s="2" t="n"/>
      <c r="WUG15" s="2" t="n"/>
      <c r="WUH15" s="2" t="n"/>
      <c r="WUI15" s="2" t="n"/>
      <c r="WUJ15" s="2" t="n"/>
      <c r="WUK15" s="2" t="n"/>
      <c r="WUL15" s="2" t="n"/>
      <c r="WUM15" s="2" t="n"/>
      <c r="WUN15" s="33" t="n"/>
      <c r="WUO15" s="2" t="n"/>
      <c r="WUP15" s="2" t="n"/>
      <c r="WUQ15" s="2" t="n"/>
      <c r="WUR15" s="2" t="n"/>
      <c r="WUS15" s="2" t="n"/>
      <c r="WUT15" s="2" t="n"/>
      <c r="WUU15" s="2" t="n"/>
      <c r="WUV15" s="2" t="n"/>
      <c r="WUW15" s="2" t="n"/>
      <c r="WUX15" s="2" t="n"/>
      <c r="WUY15" s="2" t="n"/>
      <c r="WUZ15" s="2" t="n"/>
      <c r="WVA15" s="33" t="n"/>
      <c r="WVB15" s="2" t="n"/>
      <c r="WVC15" s="2" t="n"/>
      <c r="WVD15" s="2" t="n"/>
      <c r="WVE15" s="2" t="n"/>
      <c r="WVF15" s="2" t="n"/>
      <c r="WVG15" s="2" t="n"/>
      <c r="WVH15" s="2" t="n"/>
      <c r="WVI15" s="2" t="n"/>
      <c r="WVJ15" s="2" t="n"/>
      <c r="WVK15" s="2" t="n"/>
      <c r="WVL15" s="2" t="n"/>
      <c r="WVM15" s="2" t="n"/>
      <c r="WVN15" s="33" t="n"/>
      <c r="WVO15" s="2" t="n"/>
      <c r="WVP15" s="2" t="n"/>
      <c r="WVQ15" s="2" t="n"/>
      <c r="WVR15" s="2" t="n"/>
      <c r="WVS15" s="2" t="n"/>
      <c r="WVT15" s="2" t="n"/>
      <c r="WVU15" s="2" t="n"/>
      <c r="WVV15" s="2" t="n"/>
      <c r="WVW15" s="2" t="n"/>
      <c r="WVX15" s="2" t="n"/>
      <c r="WVY15" s="2" t="n"/>
      <c r="WVZ15" s="2" t="n"/>
      <c r="WWA15" s="33" t="n"/>
      <c r="WWB15" s="2" t="n"/>
      <c r="WWC15" s="2" t="n"/>
      <c r="WWD15" s="2" t="n"/>
      <c r="WWE15" s="2" t="n"/>
      <c r="WWF15" s="2" t="n"/>
      <c r="WWG15" s="2" t="n"/>
      <c r="WWH15" s="2" t="n"/>
      <c r="WWI15" s="2" t="n"/>
      <c r="WWJ15" s="2" t="n"/>
      <c r="WWK15" s="2" t="n"/>
      <c r="WWL15" s="2" t="n"/>
      <c r="WWM15" s="2" t="n"/>
      <c r="WWN15" s="33" t="n"/>
      <c r="WWO15" s="2" t="n"/>
      <c r="WWP15" s="2" t="n"/>
      <c r="WWQ15" s="2" t="n"/>
      <c r="WWR15" s="2" t="n"/>
      <c r="WWS15" s="2" t="n"/>
      <c r="WWT15" s="2" t="n"/>
      <c r="WWU15" s="2" t="n"/>
      <c r="WWV15" s="2" t="n"/>
      <c r="WWW15" s="2" t="n"/>
      <c r="WWX15" s="2" t="n"/>
      <c r="WWY15" s="2" t="n"/>
      <c r="WWZ15" s="2" t="n"/>
      <c r="WXA15" s="33" t="n"/>
      <c r="WXB15" s="2" t="n"/>
      <c r="WXC15" s="2" t="n"/>
      <c r="WXD15" s="2" t="n"/>
      <c r="WXE15" s="2" t="n"/>
      <c r="WXF15" s="2" t="n"/>
      <c r="WXG15" s="2" t="n"/>
      <c r="WXH15" s="2" t="n"/>
      <c r="WXI15" s="2" t="n"/>
      <c r="WXJ15" s="2" t="n"/>
      <c r="WXK15" s="2" t="n"/>
      <c r="WXL15" s="2" t="n"/>
      <c r="WXM15" s="2" t="n"/>
      <c r="WXN15" s="33" t="n"/>
      <c r="WXO15" s="2" t="n"/>
      <c r="WXP15" s="2" t="n"/>
      <c r="WXQ15" s="2" t="n"/>
      <c r="WXR15" s="2" t="n"/>
      <c r="WXS15" s="2" t="n"/>
      <c r="WXT15" s="2" t="n"/>
      <c r="WXU15" s="2" t="n"/>
      <c r="WXV15" s="2" t="n"/>
      <c r="WXW15" s="2" t="n"/>
      <c r="WXX15" s="2" t="n"/>
      <c r="WXY15" s="2" t="n"/>
      <c r="WXZ15" s="2" t="n"/>
      <c r="WYA15" s="33" t="n"/>
      <c r="WYB15" s="2" t="n"/>
      <c r="WYC15" s="2" t="n"/>
      <c r="WYD15" s="2" t="n"/>
      <c r="WYE15" s="2" t="n"/>
      <c r="WYF15" s="2" t="n"/>
      <c r="WYG15" s="2" t="n"/>
      <c r="WYH15" s="2" t="n"/>
      <c r="WYI15" s="2" t="n"/>
      <c r="WYJ15" s="2" t="n"/>
      <c r="WYK15" s="2" t="n"/>
      <c r="WYL15" s="2" t="n"/>
      <c r="WYM15" s="2" t="n"/>
      <c r="WYN15" s="33" t="n"/>
      <c r="WYO15" s="2" t="n"/>
      <c r="WYP15" s="2" t="n"/>
      <c r="WYQ15" s="2" t="n"/>
      <c r="WYR15" s="2" t="n"/>
      <c r="WYS15" s="2" t="n"/>
      <c r="WYT15" s="2" t="n"/>
      <c r="WYU15" s="2" t="n"/>
      <c r="WYV15" s="2" t="n"/>
      <c r="WYW15" s="2" t="n"/>
      <c r="WYX15" s="2" t="n"/>
      <c r="WYY15" s="2" t="n"/>
      <c r="WYZ15" s="2" t="n"/>
      <c r="WZA15" s="33" t="n"/>
      <c r="WZB15" s="2" t="n"/>
      <c r="WZC15" s="2" t="n"/>
      <c r="WZD15" s="2" t="n"/>
      <c r="WZE15" s="2" t="n"/>
      <c r="WZF15" s="2" t="n"/>
      <c r="WZG15" s="2" t="n"/>
      <c r="WZH15" s="2" t="n"/>
      <c r="WZI15" s="2" t="n"/>
      <c r="WZJ15" s="2" t="n"/>
      <c r="WZK15" s="2" t="n"/>
      <c r="WZL15" s="2" t="n"/>
      <c r="WZM15" s="2" t="n"/>
      <c r="WZN15" s="33" t="n"/>
      <c r="WZO15" s="2" t="n"/>
      <c r="WZP15" s="2" t="n"/>
      <c r="WZQ15" s="2" t="n"/>
      <c r="WZR15" s="2" t="n"/>
      <c r="WZS15" s="2" t="n"/>
      <c r="WZT15" s="2" t="n"/>
      <c r="WZU15" s="2" t="n"/>
      <c r="WZV15" s="2" t="n"/>
      <c r="WZW15" s="2" t="n"/>
      <c r="WZX15" s="2" t="n"/>
      <c r="WZY15" s="2" t="n"/>
      <c r="WZZ15" s="2" t="n"/>
      <c r="XAA15" s="33" t="n"/>
      <c r="XAB15" s="2" t="n"/>
      <c r="XAC15" s="2" t="n"/>
      <c r="XAD15" s="2" t="n"/>
      <c r="XAE15" s="2" t="n"/>
      <c r="XAF15" s="2" t="n"/>
      <c r="XAG15" s="2" t="n"/>
      <c r="XAH15" s="2" t="n"/>
      <c r="XAI15" s="2" t="n"/>
      <c r="XAJ15" s="2" t="n"/>
      <c r="XAK15" s="2" t="n"/>
      <c r="XAL15" s="2" t="n"/>
      <c r="XAM15" s="2" t="n"/>
      <c r="XAN15" s="33" t="n"/>
      <c r="XAO15" s="2" t="n"/>
      <c r="XAP15" s="2" t="n"/>
      <c r="XAQ15" s="2" t="n"/>
      <c r="XAR15" s="2" t="n"/>
      <c r="XAS15" s="2" t="n"/>
      <c r="XAT15" s="2" t="n"/>
      <c r="XAU15" s="2" t="n"/>
      <c r="XAV15" s="2" t="n"/>
      <c r="XAW15" s="2" t="n"/>
      <c r="XAX15" s="2" t="n"/>
      <c r="XAY15" s="2" t="n"/>
      <c r="XAZ15" s="2" t="n"/>
      <c r="XBA15" s="33" t="n"/>
      <c r="XBB15" s="2" t="n"/>
      <c r="XBC15" s="2" t="n"/>
      <c r="XBD15" s="2" t="n"/>
      <c r="XBE15" s="2" t="n"/>
      <c r="XBF15" s="2" t="n"/>
      <c r="XBG15" s="2" t="n"/>
      <c r="XBH15" s="2" t="n"/>
      <c r="XBI15" s="2" t="n"/>
      <c r="XBJ15" s="2" t="n"/>
      <c r="XBK15" s="2" t="n"/>
      <c r="XBL15" s="2" t="n"/>
      <c r="XBM15" s="2" t="n"/>
      <c r="XBN15" s="33" t="n"/>
      <c r="XBO15" s="2" t="n"/>
      <c r="XBP15" s="2" t="n"/>
      <c r="XBQ15" s="2" t="n"/>
      <c r="XBR15" s="2" t="n"/>
      <c r="XBS15" s="2" t="n"/>
      <c r="XBT15" s="2" t="n"/>
      <c r="XBU15" s="2" t="n"/>
      <c r="XBV15" s="2" t="n"/>
      <c r="XBW15" s="2" t="n"/>
      <c r="XBX15" s="2" t="n"/>
      <c r="XBY15" s="2" t="n"/>
      <c r="XBZ15" s="2" t="n"/>
      <c r="XCA15" s="33" t="n"/>
      <c r="XCB15" s="2" t="n"/>
      <c r="XCC15" s="2" t="n"/>
      <c r="XCD15" s="2" t="n"/>
      <c r="XCE15" s="2" t="n"/>
      <c r="XCF15" s="2" t="n"/>
      <c r="XCG15" s="2" t="n"/>
      <c r="XCH15" s="2" t="n"/>
      <c r="XCI15" s="2" t="n"/>
      <c r="XCJ15" s="2" t="n"/>
      <c r="XCK15" s="2" t="n"/>
      <c r="XCL15" s="2" t="n"/>
      <c r="XCM15" s="2" t="n"/>
      <c r="XCN15" s="33" t="n"/>
      <c r="XCO15" s="2" t="n"/>
      <c r="XCP15" s="2" t="n"/>
      <c r="XCQ15" s="2" t="n"/>
      <c r="XCR15" s="2" t="n"/>
      <c r="XCS15" s="2" t="n"/>
      <c r="XCT15" s="2" t="n"/>
      <c r="XCU15" s="2" t="n"/>
      <c r="XCV15" s="2" t="n"/>
      <c r="XCW15" s="2" t="n"/>
      <c r="XCX15" s="2" t="n"/>
      <c r="XCY15" s="2" t="n"/>
      <c r="XCZ15" s="2" t="n"/>
      <c r="XDA15" s="33" t="n"/>
      <c r="XDB15" s="2" t="n"/>
      <c r="XDC15" s="2" t="n"/>
      <c r="XDD15" s="2" t="n"/>
      <c r="XDE15" s="2" t="n"/>
      <c r="XDF15" s="2" t="n"/>
      <c r="XDG15" s="2" t="n"/>
      <c r="XDH15" s="2" t="n"/>
      <c r="XDI15" s="2" t="n"/>
      <c r="XDJ15" s="2" t="n"/>
      <c r="XDK15" s="2" t="n"/>
      <c r="XDL15" s="2" t="n"/>
      <c r="XDM15" s="2" t="n"/>
      <c r="XDN15" s="33" t="n"/>
      <c r="XDO15" s="2" t="n"/>
      <c r="XDP15" s="2" t="n"/>
      <c r="XDQ15" s="2" t="n"/>
      <c r="XDR15" s="2" t="n"/>
      <c r="XDS15" s="2" t="n"/>
      <c r="XDT15" s="2" t="n"/>
      <c r="XDU15" s="2" t="n"/>
      <c r="XDV15" s="2" t="n"/>
      <c r="XDW15" s="2" t="n"/>
      <c r="XDX15" s="2" t="n"/>
      <c r="XDY15" s="2" t="n"/>
      <c r="XDZ15" s="2" t="n"/>
      <c r="XEA15" s="33" t="n"/>
      <c r="XEB15" s="2" t="n"/>
      <c r="XEC15" s="2" t="n"/>
      <c r="XED15" s="2" t="n"/>
      <c r="XEE15" s="2" t="n"/>
      <c r="XEF15" s="2" t="n"/>
      <c r="XEG15" s="2" t="n"/>
      <c r="XEH15" s="2" t="n"/>
      <c r="XEI15" s="2" t="n"/>
      <c r="XEJ15" s="2" t="n"/>
      <c r="XEK15" s="2" t="n"/>
      <c r="XEL15" s="2" t="n"/>
      <c r="XEM15" s="2" t="n"/>
      <c r="XEN15" s="33" t="n"/>
      <c r="XEO15" s="2" t="n"/>
      <c r="XEP15" s="2" t="n"/>
      <c r="XEQ15" s="2" t="n"/>
      <c r="XER15" s="2" t="n"/>
      <c r="XES15" s="2" t="n"/>
      <c r="XET15" s="2" t="n"/>
      <c r="XEU15" s="2" t="n"/>
      <c r="XEV15" s="2" t="n"/>
      <c r="XEW15" s="2" t="n"/>
      <c r="XEX15" s="2" t="n"/>
      <c r="XEY15" s="2" t="n"/>
      <c r="XEZ15" s="2" t="n"/>
      <c r="XFA15" s="33" t="n"/>
      <c r="XFB15" s="2" t="n"/>
      <c r="XFC15" s="3" t="n"/>
      <c r="XFD15" s="3" t="n"/>
    </row>
    <row r="16" customFormat="1" s="411">
      <c r="A16" s="27" t="n"/>
      <c r="B16" s="22" t="n"/>
      <c r="C16" s="22" t="n"/>
      <c r="D16" s="22" t="n"/>
      <c r="E16" s="22" t="n"/>
      <c r="F16" s="22" t="n"/>
      <c r="G16" s="22" t="n"/>
      <c r="H16" s="22" t="n"/>
      <c r="I16" s="22" t="n"/>
      <c r="J16" s="22" t="n"/>
      <c r="K16" s="22" t="n"/>
      <c r="L16" s="22" t="n"/>
      <c r="M16" s="22" t="n"/>
      <c r="N16" s="27" t="n"/>
      <c r="O16" s="22" t="n"/>
      <c r="P16" s="22" t="n"/>
      <c r="Q16" s="22" t="n"/>
      <c r="R16" s="22" t="n"/>
      <c r="S16" s="22" t="n"/>
      <c r="T16" s="22" t="n"/>
      <c r="U16" s="2" t="n"/>
      <c r="V16" s="2" t="n"/>
      <c r="W16" s="2" t="n"/>
      <c r="X16" s="2" t="n"/>
      <c r="Y16" s="2" t="n"/>
      <c r="Z16" s="2" t="n"/>
      <c r="AA16" s="33" t="n"/>
      <c r="AB16" s="2" t="n"/>
      <c r="AC16" s="2" t="n"/>
      <c r="AD16" s="2" t="n"/>
      <c r="AE16" s="2" t="n"/>
      <c r="AF16" s="2" t="n"/>
      <c r="AG16" s="2" t="n"/>
      <c r="AH16" s="2" t="n"/>
      <c r="AI16" s="2" t="n"/>
      <c r="AJ16" s="2" t="n"/>
      <c r="AK16" s="2" t="n"/>
      <c r="AL16" s="2" t="n"/>
      <c r="AM16" s="2" t="n"/>
      <c r="AN16" s="33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33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33" t="n"/>
      <c r="BO16" s="2" t="n"/>
      <c r="BP16" s="2" t="n"/>
      <c r="BQ16" s="2" t="n"/>
      <c r="BR16" s="2" t="n"/>
      <c r="BS16" s="2" t="n"/>
      <c r="BT16" s="2" t="n"/>
      <c r="BU16" s="2" t="n"/>
      <c r="BV16" s="2" t="n"/>
      <c r="BW16" s="2" t="n"/>
      <c r="BX16" s="2" t="n"/>
      <c r="BY16" s="2" t="n"/>
      <c r="BZ16" s="2" t="n"/>
      <c r="CA16" s="33" t="n"/>
      <c r="CB16" s="2" t="n"/>
      <c r="CC16" s="2" t="n"/>
      <c r="CD16" s="2" t="n"/>
      <c r="CE16" s="2" t="n"/>
      <c r="CF16" s="2" t="n"/>
      <c r="CG16" s="2" t="n"/>
      <c r="CH16" s="2" t="n"/>
      <c r="CI16" s="2" t="n"/>
      <c r="CJ16" s="2" t="n"/>
      <c r="CK16" s="2" t="n"/>
      <c r="CL16" s="2" t="n"/>
      <c r="CM16" s="2" t="n"/>
      <c r="CN16" s="33" t="n"/>
      <c r="CO16" s="2" t="n"/>
      <c r="CP16" s="2" t="n"/>
      <c r="CQ16" s="2" t="n"/>
      <c r="CR16" s="2" t="n"/>
      <c r="CS16" s="2" t="n"/>
      <c r="CT16" s="2" t="n"/>
      <c r="CU16" s="2" t="n"/>
      <c r="CV16" s="2" t="n"/>
      <c r="CW16" s="2" t="n"/>
      <c r="CX16" s="2" t="n"/>
      <c r="CY16" s="2" t="n"/>
      <c r="CZ16" s="2" t="n"/>
      <c r="DA16" s="33" t="n"/>
      <c r="DB16" s="2" t="n"/>
      <c r="DC16" s="2" t="n"/>
      <c r="DD16" s="2" t="n"/>
      <c r="DE16" s="2" t="n"/>
      <c r="DF16" s="2" t="n"/>
      <c r="DG16" s="2" t="n"/>
      <c r="DH16" s="2" t="n"/>
      <c r="DI16" s="2" t="n"/>
      <c r="DJ16" s="2" t="n"/>
      <c r="DK16" s="2" t="n"/>
      <c r="DL16" s="2" t="n"/>
      <c r="DM16" s="2" t="n"/>
      <c r="DN16" s="33" t="n"/>
      <c r="DO16" s="2" t="n"/>
      <c r="DP16" s="2" t="n"/>
      <c r="DQ16" s="2" t="n"/>
      <c r="DR16" s="2" t="n"/>
      <c r="DS16" s="2" t="n"/>
      <c r="DT16" s="2" t="n"/>
      <c r="DU16" s="2" t="n"/>
      <c r="DV16" s="2" t="n"/>
      <c r="DW16" s="2" t="n"/>
      <c r="DX16" s="2" t="n"/>
      <c r="DY16" s="2" t="n"/>
      <c r="DZ16" s="2" t="n"/>
      <c r="EA16" s="33" t="n"/>
      <c r="EB16" s="2" t="n"/>
      <c r="EC16" s="2" t="n"/>
      <c r="ED16" s="2" t="n"/>
      <c r="EE16" s="2" t="n"/>
      <c r="EF16" s="2" t="n"/>
      <c r="EG16" s="2" t="n"/>
      <c r="EH16" s="2" t="n"/>
      <c r="EI16" s="2" t="n"/>
      <c r="EJ16" s="2" t="n"/>
      <c r="EK16" s="2" t="n"/>
      <c r="EL16" s="2" t="n"/>
      <c r="EM16" s="2" t="n"/>
      <c r="EN16" s="33" t="n"/>
      <c r="EO16" s="2" t="n"/>
      <c r="EP16" s="2" t="n"/>
      <c r="EQ16" s="2" t="n"/>
      <c r="ER16" s="2" t="n"/>
      <c r="ES16" s="2" t="n"/>
      <c r="ET16" s="2" t="n"/>
      <c r="EU16" s="2" t="n"/>
      <c r="EV16" s="2" t="n"/>
      <c r="EW16" s="2" t="n"/>
      <c r="EX16" s="2" t="n"/>
      <c r="EY16" s="2" t="n"/>
      <c r="EZ16" s="2" t="n"/>
      <c r="FA16" s="33" t="n"/>
      <c r="FB16" s="2" t="n"/>
      <c r="FC16" s="2" t="n"/>
      <c r="FD16" s="2" t="n"/>
      <c r="FE16" s="2" t="n"/>
      <c r="FF16" s="2" t="n"/>
      <c r="FG16" s="2" t="n"/>
      <c r="FH16" s="2" t="n"/>
      <c r="FI16" s="2" t="n"/>
      <c r="FJ16" s="2" t="n"/>
      <c r="FK16" s="2" t="n"/>
      <c r="FL16" s="2" t="n"/>
      <c r="FM16" s="2" t="n"/>
      <c r="FN16" s="33" t="n"/>
      <c r="FO16" s="2" t="n"/>
      <c r="FP16" s="2" t="n"/>
      <c r="FQ16" s="2" t="n"/>
      <c r="FR16" s="2" t="n"/>
      <c r="FS16" s="2" t="n"/>
      <c r="FT16" s="2" t="n"/>
      <c r="FU16" s="2" t="n"/>
      <c r="FV16" s="2" t="n"/>
      <c r="FW16" s="2" t="n"/>
      <c r="FX16" s="2" t="n"/>
      <c r="FY16" s="2" t="n"/>
      <c r="FZ16" s="2" t="n"/>
      <c r="GA16" s="33" t="n"/>
      <c r="GB16" s="2" t="n"/>
      <c r="GC16" s="2" t="n"/>
      <c r="GD16" s="2" t="n"/>
      <c r="GE16" s="2" t="n"/>
      <c r="GF16" s="2" t="n"/>
      <c r="GG16" s="2" t="n"/>
      <c r="GH16" s="2" t="n"/>
      <c r="GI16" s="2" t="n"/>
      <c r="GJ16" s="2" t="n"/>
      <c r="GK16" s="2" t="n"/>
      <c r="GL16" s="2" t="n"/>
      <c r="GM16" s="2" t="n"/>
      <c r="GN16" s="33" t="n"/>
      <c r="GO16" s="2" t="n"/>
      <c r="GP16" s="2" t="n"/>
      <c r="GQ16" s="2" t="n"/>
      <c r="GR16" s="2" t="n"/>
      <c r="GS16" s="2" t="n"/>
      <c r="GT16" s="2" t="n"/>
      <c r="GU16" s="2" t="n"/>
      <c r="GV16" s="2" t="n"/>
      <c r="GW16" s="2" t="n"/>
      <c r="GX16" s="2" t="n"/>
      <c r="GY16" s="2" t="n"/>
      <c r="GZ16" s="2" t="n"/>
      <c r="HA16" s="33" t="n"/>
      <c r="HB16" s="2" t="n"/>
      <c r="HC16" s="2" t="n"/>
      <c r="HD16" s="2" t="n"/>
      <c r="HE16" s="2" t="n"/>
      <c r="HF16" s="2" t="n"/>
      <c r="HG16" s="2" t="n"/>
      <c r="HH16" s="2" t="n"/>
      <c r="HI16" s="2" t="n"/>
      <c r="HJ16" s="2" t="n"/>
      <c r="HK16" s="2" t="n"/>
      <c r="HL16" s="2" t="n"/>
      <c r="HM16" s="2" t="n"/>
      <c r="HN16" s="33" t="n"/>
      <c r="HO16" s="2" t="n"/>
      <c r="HP16" s="2" t="n"/>
      <c r="HQ16" s="2" t="n"/>
      <c r="HR16" s="2" t="n"/>
      <c r="HS16" s="2" t="n"/>
      <c r="HT16" s="2" t="n"/>
      <c r="HU16" s="2" t="n"/>
      <c r="HV16" s="2" t="n"/>
      <c r="HW16" s="2" t="n"/>
      <c r="HX16" s="2" t="n"/>
      <c r="HY16" s="2" t="n"/>
      <c r="HZ16" s="2" t="n"/>
      <c r="IA16" s="33" t="n"/>
      <c r="IB16" s="2" t="n"/>
      <c r="IC16" s="2" t="n"/>
      <c r="ID16" s="2" t="n"/>
      <c r="IE16" s="2" t="n"/>
      <c r="IF16" s="2" t="n"/>
      <c r="IG16" s="2" t="n"/>
      <c r="IH16" s="2" t="n"/>
      <c r="II16" s="2" t="n"/>
      <c r="IJ16" s="2" t="n"/>
      <c r="IK16" s="2" t="n"/>
      <c r="IL16" s="2" t="n"/>
      <c r="IM16" s="2" t="n"/>
      <c r="IN16" s="33" t="n"/>
      <c r="IO16" s="2" t="n"/>
      <c r="IP16" s="2" t="n"/>
      <c r="IQ16" s="2" t="n"/>
      <c r="IR16" s="2" t="n"/>
      <c r="IS16" s="2" t="n"/>
      <c r="IT16" s="2" t="n"/>
      <c r="IU16" s="2" t="n"/>
      <c r="IV16" s="2" t="n"/>
      <c r="IW16" s="2" t="n"/>
      <c r="IX16" s="2" t="n"/>
      <c r="IY16" s="2" t="n"/>
      <c r="IZ16" s="2" t="n"/>
      <c r="JA16" s="33" t="n"/>
      <c r="JB16" s="2" t="n"/>
      <c r="JC16" s="2" t="n"/>
      <c r="JD16" s="2" t="n"/>
      <c r="JE16" s="2" t="n"/>
      <c r="JF16" s="2" t="n"/>
      <c r="JG16" s="2" t="n"/>
      <c r="JH16" s="2" t="n"/>
      <c r="JI16" s="2" t="n"/>
      <c r="JJ16" s="2" t="n"/>
      <c r="JK16" s="2" t="n"/>
      <c r="JL16" s="2" t="n"/>
      <c r="JM16" s="2" t="n"/>
      <c r="JN16" s="33" t="n"/>
      <c r="JO16" s="2" t="n"/>
      <c r="JP16" s="2" t="n"/>
      <c r="JQ16" s="2" t="n"/>
      <c r="JR16" s="2" t="n"/>
      <c r="JS16" s="2" t="n"/>
      <c r="JT16" s="2" t="n"/>
      <c r="JU16" s="2" t="n"/>
      <c r="JV16" s="2" t="n"/>
      <c r="JW16" s="2" t="n"/>
      <c r="JX16" s="2" t="n"/>
      <c r="JY16" s="2" t="n"/>
      <c r="JZ16" s="2" t="n"/>
      <c r="KA16" s="33" t="n"/>
      <c r="KB16" s="2" t="n"/>
      <c r="KC16" s="2" t="n"/>
      <c r="KD16" s="2" t="n"/>
      <c r="KE16" s="2" t="n"/>
      <c r="KF16" s="2" t="n"/>
      <c r="KG16" s="2" t="n"/>
      <c r="KH16" s="2" t="n"/>
      <c r="KI16" s="2" t="n"/>
      <c r="KJ16" s="2" t="n"/>
      <c r="KK16" s="2" t="n"/>
      <c r="KL16" s="2" t="n"/>
      <c r="KM16" s="2" t="n"/>
      <c r="KN16" s="33" t="n"/>
      <c r="KO16" s="2" t="n"/>
      <c r="KP16" s="2" t="n"/>
      <c r="KQ16" s="2" t="n"/>
      <c r="KR16" s="2" t="n"/>
      <c r="KS16" s="2" t="n"/>
      <c r="KT16" s="2" t="n"/>
      <c r="KU16" s="2" t="n"/>
      <c r="KV16" s="2" t="n"/>
      <c r="KW16" s="2" t="n"/>
      <c r="KX16" s="2" t="n"/>
      <c r="KY16" s="2" t="n"/>
      <c r="KZ16" s="2" t="n"/>
      <c r="LA16" s="33" t="n"/>
      <c r="LB16" s="2" t="n"/>
      <c r="LC16" s="2" t="n"/>
      <c r="LD16" s="2" t="n"/>
      <c r="LE16" s="2" t="n"/>
      <c r="LF16" s="2" t="n"/>
      <c r="LG16" s="2" t="n"/>
      <c r="LH16" s="2" t="n"/>
      <c r="LI16" s="2" t="n"/>
      <c r="LJ16" s="2" t="n"/>
      <c r="LK16" s="2" t="n"/>
      <c r="LL16" s="2" t="n"/>
      <c r="LM16" s="2" t="n"/>
      <c r="LN16" s="33" t="n"/>
      <c r="LO16" s="2" t="n"/>
      <c r="LP16" s="2" t="n"/>
      <c r="LQ16" s="2" t="n"/>
      <c r="LR16" s="2" t="n"/>
      <c r="LS16" s="2" t="n"/>
      <c r="LT16" s="2" t="n"/>
      <c r="LU16" s="2" t="n"/>
      <c r="LV16" s="2" t="n"/>
      <c r="LW16" s="2" t="n"/>
      <c r="LX16" s="2" t="n"/>
      <c r="LY16" s="2" t="n"/>
      <c r="LZ16" s="2" t="n"/>
      <c r="MA16" s="33" t="n"/>
      <c r="MB16" s="2" t="n"/>
      <c r="MC16" s="2" t="n"/>
      <c r="MD16" s="2" t="n"/>
      <c r="ME16" s="2" t="n"/>
      <c r="MF16" s="2" t="n"/>
      <c r="MG16" s="2" t="n"/>
      <c r="MH16" s="2" t="n"/>
      <c r="MI16" s="2" t="n"/>
      <c r="MJ16" s="2" t="n"/>
      <c r="MK16" s="2" t="n"/>
      <c r="ML16" s="2" t="n"/>
      <c r="MM16" s="2" t="n"/>
      <c r="MN16" s="33" t="n"/>
      <c r="MO16" s="2" t="n"/>
      <c r="MP16" s="2" t="n"/>
      <c r="MQ16" s="2" t="n"/>
      <c r="MR16" s="2" t="n"/>
      <c r="MS16" s="2" t="n"/>
      <c r="MT16" s="2" t="n"/>
      <c r="MU16" s="2" t="n"/>
      <c r="MV16" s="2" t="n"/>
      <c r="MW16" s="2" t="n"/>
      <c r="MX16" s="2" t="n"/>
      <c r="MY16" s="2" t="n"/>
      <c r="MZ16" s="2" t="n"/>
      <c r="NA16" s="33" t="n"/>
      <c r="NB16" s="2" t="n"/>
      <c r="NC16" s="2" t="n"/>
      <c r="ND16" s="2" t="n"/>
      <c r="NE16" s="2" t="n"/>
      <c r="NF16" s="2" t="n"/>
      <c r="NG16" s="2" t="n"/>
      <c r="NH16" s="2" t="n"/>
      <c r="NI16" s="2" t="n"/>
      <c r="NJ16" s="2" t="n"/>
      <c r="NK16" s="2" t="n"/>
      <c r="NL16" s="2" t="n"/>
      <c r="NM16" s="2" t="n"/>
      <c r="NN16" s="33" t="n"/>
      <c r="NO16" s="2" t="n"/>
      <c r="NP16" s="2" t="n"/>
      <c r="NQ16" s="2" t="n"/>
      <c r="NR16" s="2" t="n"/>
      <c r="NS16" s="2" t="n"/>
      <c r="NT16" s="2" t="n"/>
      <c r="NU16" s="2" t="n"/>
      <c r="NV16" s="2" t="n"/>
      <c r="NW16" s="2" t="n"/>
      <c r="NX16" s="2" t="n"/>
      <c r="NY16" s="2" t="n"/>
      <c r="NZ16" s="2" t="n"/>
      <c r="OA16" s="33" t="n"/>
      <c r="OB16" s="2" t="n"/>
      <c r="OC16" s="2" t="n"/>
      <c r="OD16" s="2" t="n"/>
      <c r="OE16" s="2" t="n"/>
      <c r="OF16" s="2" t="n"/>
      <c r="OG16" s="2" t="n"/>
      <c r="OH16" s="2" t="n"/>
      <c r="OI16" s="2" t="n"/>
      <c r="OJ16" s="2" t="n"/>
      <c r="OK16" s="2" t="n"/>
      <c r="OL16" s="2" t="n"/>
      <c r="OM16" s="2" t="n"/>
      <c r="ON16" s="33" t="n"/>
      <c r="OO16" s="2" t="n"/>
      <c r="OP16" s="2" t="n"/>
      <c r="OQ16" s="2" t="n"/>
      <c r="OR16" s="2" t="n"/>
      <c r="OS16" s="2" t="n"/>
      <c r="OT16" s="2" t="n"/>
      <c r="OU16" s="2" t="n"/>
      <c r="OV16" s="2" t="n"/>
      <c r="OW16" s="2" t="n"/>
      <c r="OX16" s="2" t="n"/>
      <c r="OY16" s="2" t="n"/>
      <c r="OZ16" s="2" t="n"/>
      <c r="PA16" s="33" t="n"/>
      <c r="PB16" s="2" t="n"/>
      <c r="PC16" s="2" t="n"/>
      <c r="PD16" s="2" t="n"/>
      <c r="PE16" s="2" t="n"/>
      <c r="PF16" s="2" t="n"/>
      <c r="PG16" s="2" t="n"/>
      <c r="PH16" s="2" t="n"/>
      <c r="PI16" s="2" t="n"/>
      <c r="PJ16" s="2" t="n"/>
      <c r="PK16" s="2" t="n"/>
      <c r="PL16" s="2" t="n"/>
      <c r="PM16" s="2" t="n"/>
      <c r="PN16" s="33" t="n"/>
      <c r="PO16" s="2" t="n"/>
      <c r="PP16" s="2" t="n"/>
      <c r="PQ16" s="2" t="n"/>
      <c r="PR16" s="2" t="n"/>
      <c r="PS16" s="2" t="n"/>
      <c r="PT16" s="2" t="n"/>
      <c r="PU16" s="2" t="n"/>
      <c r="PV16" s="2" t="n"/>
      <c r="PW16" s="2" t="n"/>
      <c r="PX16" s="2" t="n"/>
      <c r="PY16" s="2" t="n"/>
      <c r="PZ16" s="2" t="n"/>
      <c r="QA16" s="33" t="n"/>
      <c r="QB16" s="2" t="n"/>
      <c r="QC16" s="2" t="n"/>
      <c r="QD16" s="2" t="n"/>
      <c r="QE16" s="2" t="n"/>
      <c r="QF16" s="2" t="n"/>
      <c r="QG16" s="2" t="n"/>
      <c r="QH16" s="2" t="n"/>
      <c r="QI16" s="2" t="n"/>
      <c r="QJ16" s="2" t="n"/>
      <c r="QK16" s="2" t="n"/>
      <c r="QL16" s="2" t="n"/>
      <c r="QM16" s="2" t="n"/>
      <c r="QN16" s="33" t="n"/>
      <c r="QO16" s="2" t="n"/>
      <c r="QP16" s="2" t="n"/>
      <c r="QQ16" s="2" t="n"/>
      <c r="QR16" s="2" t="n"/>
      <c r="QS16" s="2" t="n"/>
      <c r="QT16" s="2" t="n"/>
      <c r="QU16" s="2" t="n"/>
      <c r="QV16" s="2" t="n"/>
      <c r="QW16" s="2" t="n"/>
      <c r="QX16" s="2" t="n"/>
      <c r="QY16" s="2" t="n"/>
      <c r="QZ16" s="2" t="n"/>
      <c r="RA16" s="33" t="n"/>
      <c r="RB16" s="2" t="n"/>
      <c r="RC16" s="2" t="n"/>
      <c r="RD16" s="2" t="n"/>
      <c r="RE16" s="2" t="n"/>
      <c r="RF16" s="2" t="n"/>
      <c r="RG16" s="2" t="n"/>
      <c r="RH16" s="2" t="n"/>
      <c r="RI16" s="2" t="n"/>
      <c r="RJ16" s="2" t="n"/>
      <c r="RK16" s="2" t="n"/>
      <c r="RL16" s="2" t="n"/>
      <c r="RM16" s="2" t="n"/>
      <c r="RN16" s="33" t="n"/>
      <c r="RO16" s="2" t="n"/>
      <c r="RP16" s="2" t="n"/>
      <c r="RQ16" s="2" t="n"/>
      <c r="RR16" s="2" t="n"/>
      <c r="RS16" s="2" t="n"/>
      <c r="RT16" s="2" t="n"/>
      <c r="RU16" s="2" t="n"/>
      <c r="RV16" s="2" t="n"/>
      <c r="RW16" s="2" t="n"/>
      <c r="RX16" s="2" t="n"/>
      <c r="RY16" s="2" t="n"/>
      <c r="RZ16" s="2" t="n"/>
      <c r="SA16" s="33" t="n"/>
      <c r="SB16" s="2" t="n"/>
      <c r="SC16" s="2" t="n"/>
      <c r="SD16" s="2" t="n"/>
      <c r="SE16" s="2" t="n"/>
      <c r="SF16" s="2" t="n"/>
      <c r="SG16" s="2" t="n"/>
      <c r="SH16" s="2" t="n"/>
      <c r="SI16" s="2" t="n"/>
      <c r="SJ16" s="2" t="n"/>
      <c r="SK16" s="2" t="n"/>
      <c r="SL16" s="2" t="n"/>
      <c r="SM16" s="2" t="n"/>
      <c r="SN16" s="33" t="n"/>
      <c r="SO16" s="2" t="n"/>
      <c r="SP16" s="2" t="n"/>
      <c r="SQ16" s="2" t="n"/>
      <c r="SR16" s="2" t="n"/>
      <c r="SS16" s="2" t="n"/>
      <c r="ST16" s="2" t="n"/>
      <c r="SU16" s="2" t="n"/>
      <c r="SV16" s="2" t="n"/>
      <c r="SW16" s="2" t="n"/>
      <c r="SX16" s="2" t="n"/>
      <c r="SY16" s="2" t="n"/>
      <c r="SZ16" s="2" t="n"/>
      <c r="TA16" s="33" t="n"/>
      <c r="TB16" s="2" t="n"/>
      <c r="TC16" s="2" t="n"/>
      <c r="TD16" s="2" t="n"/>
      <c r="TE16" s="2" t="n"/>
      <c r="TF16" s="2" t="n"/>
      <c r="TG16" s="2" t="n"/>
      <c r="TH16" s="2" t="n"/>
      <c r="TI16" s="2" t="n"/>
      <c r="TJ16" s="2" t="n"/>
      <c r="TK16" s="2" t="n"/>
      <c r="TL16" s="2" t="n"/>
      <c r="TM16" s="2" t="n"/>
      <c r="TN16" s="33" t="n"/>
      <c r="TO16" s="2" t="n"/>
      <c r="TP16" s="2" t="n"/>
      <c r="TQ16" s="2" t="n"/>
      <c r="TR16" s="2" t="n"/>
      <c r="TS16" s="2" t="n"/>
      <c r="TT16" s="2" t="n"/>
      <c r="TU16" s="2" t="n"/>
      <c r="TV16" s="2" t="n"/>
      <c r="TW16" s="2" t="n"/>
      <c r="TX16" s="2" t="n"/>
      <c r="TY16" s="2" t="n"/>
      <c r="TZ16" s="2" t="n"/>
      <c r="UA16" s="33" t="n"/>
      <c r="UB16" s="2" t="n"/>
      <c r="UC16" s="2" t="n"/>
      <c r="UD16" s="2" t="n"/>
      <c r="UE16" s="2" t="n"/>
      <c r="UF16" s="2" t="n"/>
      <c r="UG16" s="2" t="n"/>
      <c r="UH16" s="2" t="n"/>
      <c r="UI16" s="2" t="n"/>
      <c r="UJ16" s="2" t="n"/>
      <c r="UK16" s="2" t="n"/>
      <c r="UL16" s="2" t="n"/>
      <c r="UM16" s="2" t="n"/>
      <c r="UN16" s="33" t="n"/>
      <c r="UO16" s="2" t="n"/>
      <c r="UP16" s="2" t="n"/>
      <c r="UQ16" s="2" t="n"/>
      <c r="UR16" s="2" t="n"/>
      <c r="US16" s="2" t="n"/>
      <c r="UT16" s="2" t="n"/>
      <c r="UU16" s="2" t="n"/>
      <c r="UV16" s="2" t="n"/>
      <c r="UW16" s="2" t="n"/>
      <c r="UX16" s="2" t="n"/>
      <c r="UY16" s="2" t="n"/>
      <c r="UZ16" s="2" t="n"/>
      <c r="VA16" s="33" t="n"/>
      <c r="VB16" s="2" t="n"/>
      <c r="VC16" s="2" t="n"/>
      <c r="VD16" s="2" t="n"/>
      <c r="VE16" s="2" t="n"/>
      <c r="VF16" s="2" t="n"/>
      <c r="VG16" s="2" t="n"/>
      <c r="VH16" s="2" t="n"/>
      <c r="VI16" s="2" t="n"/>
      <c r="VJ16" s="2" t="n"/>
      <c r="VK16" s="2" t="n"/>
      <c r="VL16" s="2" t="n"/>
      <c r="VM16" s="2" t="n"/>
      <c r="VN16" s="33" t="n"/>
      <c r="VO16" s="2" t="n"/>
      <c r="VP16" s="2" t="n"/>
      <c r="VQ16" s="2" t="n"/>
      <c r="VR16" s="2" t="n"/>
      <c r="VS16" s="2" t="n"/>
      <c r="VT16" s="2" t="n"/>
      <c r="VU16" s="2" t="n"/>
      <c r="VV16" s="2" t="n"/>
      <c r="VW16" s="2" t="n"/>
      <c r="VX16" s="2" t="n"/>
      <c r="VY16" s="2" t="n"/>
      <c r="VZ16" s="2" t="n"/>
      <c r="WA16" s="33" t="n"/>
      <c r="WB16" s="2" t="n"/>
      <c r="WC16" s="2" t="n"/>
      <c r="WD16" s="2" t="n"/>
      <c r="WE16" s="2" t="n"/>
      <c r="WF16" s="2" t="n"/>
      <c r="WG16" s="2" t="n"/>
      <c r="WH16" s="2" t="n"/>
      <c r="WI16" s="2" t="n"/>
      <c r="WJ16" s="2" t="n"/>
      <c r="WK16" s="2" t="n"/>
      <c r="WL16" s="2" t="n"/>
      <c r="WM16" s="2" t="n"/>
      <c r="WN16" s="33" t="n"/>
      <c r="WO16" s="2" t="n"/>
      <c r="WP16" s="2" t="n"/>
      <c r="WQ16" s="2" t="n"/>
      <c r="WR16" s="2" t="n"/>
      <c r="WS16" s="2" t="n"/>
      <c r="WT16" s="2" t="n"/>
      <c r="WU16" s="2" t="n"/>
      <c r="WV16" s="2" t="n"/>
      <c r="WW16" s="2" t="n"/>
      <c r="WX16" s="2" t="n"/>
      <c r="WY16" s="2" t="n"/>
      <c r="WZ16" s="2" t="n"/>
      <c r="XA16" s="33" t="n"/>
      <c r="XB16" s="2" t="n"/>
      <c r="XC16" s="2" t="n"/>
      <c r="XD16" s="2" t="n"/>
      <c r="XE16" s="2" t="n"/>
      <c r="XF16" s="2" t="n"/>
      <c r="XG16" s="2" t="n"/>
      <c r="XH16" s="2" t="n"/>
      <c r="XI16" s="2" t="n"/>
      <c r="XJ16" s="2" t="n"/>
      <c r="XK16" s="2" t="n"/>
      <c r="XL16" s="2" t="n"/>
      <c r="XM16" s="2" t="n"/>
      <c r="XN16" s="33" t="n"/>
      <c r="XO16" s="2" t="n"/>
      <c r="XP16" s="2" t="n"/>
      <c r="XQ16" s="2" t="n"/>
      <c r="XR16" s="2" t="n"/>
      <c r="XS16" s="2" t="n"/>
      <c r="XT16" s="2" t="n"/>
      <c r="XU16" s="2" t="n"/>
      <c r="XV16" s="2" t="n"/>
      <c r="XW16" s="2" t="n"/>
      <c r="XX16" s="2" t="n"/>
      <c r="XY16" s="2" t="n"/>
      <c r="XZ16" s="2" t="n"/>
      <c r="YA16" s="33" t="n"/>
      <c r="YB16" s="2" t="n"/>
      <c r="YC16" s="2" t="n"/>
      <c r="YD16" s="2" t="n"/>
      <c r="YE16" s="2" t="n"/>
      <c r="YF16" s="2" t="n"/>
      <c r="YG16" s="2" t="n"/>
      <c r="YH16" s="2" t="n"/>
      <c r="YI16" s="2" t="n"/>
      <c r="YJ16" s="2" t="n"/>
      <c r="YK16" s="2" t="n"/>
      <c r="YL16" s="2" t="n"/>
      <c r="YM16" s="2" t="n"/>
      <c r="YN16" s="33" t="n"/>
      <c r="YO16" s="2" t="n"/>
      <c r="YP16" s="2" t="n"/>
      <c r="YQ16" s="2" t="n"/>
      <c r="YR16" s="2" t="n"/>
      <c r="YS16" s="2" t="n"/>
      <c r="YT16" s="2" t="n"/>
      <c r="YU16" s="2" t="n"/>
      <c r="YV16" s="2" t="n"/>
      <c r="YW16" s="2" t="n"/>
      <c r="YX16" s="2" t="n"/>
      <c r="YY16" s="2" t="n"/>
      <c r="YZ16" s="2" t="n"/>
      <c r="ZA16" s="33" t="n"/>
      <c r="ZB16" s="2" t="n"/>
      <c r="ZC16" s="2" t="n"/>
      <c r="ZD16" s="2" t="n"/>
      <c r="ZE16" s="2" t="n"/>
      <c r="ZF16" s="2" t="n"/>
      <c r="ZG16" s="2" t="n"/>
      <c r="ZH16" s="2" t="n"/>
      <c r="ZI16" s="2" t="n"/>
      <c r="ZJ16" s="2" t="n"/>
      <c r="ZK16" s="2" t="n"/>
      <c r="ZL16" s="2" t="n"/>
      <c r="ZM16" s="2" t="n"/>
      <c r="ZN16" s="33" t="n"/>
      <c r="ZO16" s="2" t="n"/>
      <c r="ZP16" s="2" t="n"/>
      <c r="ZQ16" s="2" t="n"/>
      <c r="ZR16" s="2" t="n"/>
      <c r="ZS16" s="2" t="n"/>
      <c r="ZT16" s="2" t="n"/>
      <c r="ZU16" s="2" t="n"/>
      <c r="ZV16" s="2" t="n"/>
      <c r="ZW16" s="2" t="n"/>
      <c r="ZX16" s="2" t="n"/>
      <c r="ZY16" s="2" t="n"/>
      <c r="ZZ16" s="2" t="n"/>
      <c r="AAA16" s="33" t="n"/>
      <c r="AAB16" s="2" t="n"/>
      <c r="AAC16" s="2" t="n"/>
      <c r="AAD16" s="2" t="n"/>
      <c r="AAE16" s="2" t="n"/>
      <c r="AAF16" s="2" t="n"/>
      <c r="AAG16" s="2" t="n"/>
      <c r="AAH16" s="2" t="n"/>
      <c r="AAI16" s="2" t="n"/>
      <c r="AAJ16" s="2" t="n"/>
      <c r="AAK16" s="2" t="n"/>
      <c r="AAL16" s="2" t="n"/>
      <c r="AAM16" s="2" t="n"/>
      <c r="AAN16" s="33" t="n"/>
      <c r="AAO16" s="2" t="n"/>
      <c r="AAP16" s="2" t="n"/>
      <c r="AAQ16" s="2" t="n"/>
      <c r="AAR16" s="2" t="n"/>
      <c r="AAS16" s="2" t="n"/>
      <c r="AAT16" s="2" t="n"/>
      <c r="AAU16" s="2" t="n"/>
      <c r="AAV16" s="2" t="n"/>
      <c r="AAW16" s="2" t="n"/>
      <c r="AAX16" s="2" t="n"/>
      <c r="AAY16" s="2" t="n"/>
      <c r="AAZ16" s="2" t="n"/>
      <c r="ABA16" s="33" t="n"/>
      <c r="ABB16" s="2" t="n"/>
      <c r="ABC16" s="2" t="n"/>
      <c r="ABD16" s="2" t="n"/>
      <c r="ABE16" s="2" t="n"/>
      <c r="ABF16" s="2" t="n"/>
      <c r="ABG16" s="2" t="n"/>
      <c r="ABH16" s="2" t="n"/>
      <c r="ABI16" s="2" t="n"/>
      <c r="ABJ16" s="2" t="n"/>
      <c r="ABK16" s="2" t="n"/>
      <c r="ABL16" s="2" t="n"/>
      <c r="ABM16" s="2" t="n"/>
      <c r="ABN16" s="33" t="n"/>
      <c r="ABO16" s="2" t="n"/>
      <c r="ABP16" s="2" t="n"/>
      <c r="ABQ16" s="2" t="n"/>
      <c r="ABR16" s="2" t="n"/>
      <c r="ABS16" s="2" t="n"/>
      <c r="ABT16" s="2" t="n"/>
      <c r="ABU16" s="2" t="n"/>
      <c r="ABV16" s="2" t="n"/>
      <c r="ABW16" s="2" t="n"/>
      <c r="ABX16" s="2" t="n"/>
      <c r="ABY16" s="2" t="n"/>
      <c r="ABZ16" s="2" t="n"/>
      <c r="ACA16" s="33" t="n"/>
      <c r="ACB16" s="2" t="n"/>
      <c r="ACC16" s="2" t="n"/>
      <c r="ACD16" s="2" t="n"/>
      <c r="ACE16" s="2" t="n"/>
      <c r="ACF16" s="2" t="n"/>
      <c r="ACG16" s="2" t="n"/>
      <c r="ACH16" s="2" t="n"/>
      <c r="ACI16" s="2" t="n"/>
      <c r="ACJ16" s="2" t="n"/>
      <c r="ACK16" s="2" t="n"/>
      <c r="ACL16" s="2" t="n"/>
      <c r="ACM16" s="2" t="n"/>
      <c r="ACN16" s="33" t="n"/>
      <c r="ACO16" s="2" t="n"/>
      <c r="ACP16" s="2" t="n"/>
      <c r="ACQ16" s="2" t="n"/>
      <c r="ACR16" s="2" t="n"/>
      <c r="ACS16" s="2" t="n"/>
      <c r="ACT16" s="2" t="n"/>
      <c r="ACU16" s="2" t="n"/>
      <c r="ACV16" s="2" t="n"/>
      <c r="ACW16" s="2" t="n"/>
      <c r="ACX16" s="2" t="n"/>
      <c r="ACY16" s="2" t="n"/>
      <c r="ACZ16" s="2" t="n"/>
      <c r="ADA16" s="33" t="n"/>
      <c r="ADB16" s="2" t="n"/>
      <c r="ADC16" s="2" t="n"/>
      <c r="ADD16" s="2" t="n"/>
      <c r="ADE16" s="2" t="n"/>
      <c r="ADF16" s="2" t="n"/>
      <c r="ADG16" s="2" t="n"/>
      <c r="ADH16" s="2" t="n"/>
      <c r="ADI16" s="2" t="n"/>
      <c r="ADJ16" s="2" t="n"/>
      <c r="ADK16" s="2" t="n"/>
      <c r="ADL16" s="2" t="n"/>
      <c r="ADM16" s="2" t="n"/>
      <c r="ADN16" s="33" t="n"/>
      <c r="ADO16" s="2" t="n"/>
      <c r="ADP16" s="2" t="n"/>
      <c r="ADQ16" s="2" t="n"/>
      <c r="ADR16" s="2" t="n"/>
      <c r="ADS16" s="2" t="n"/>
      <c r="ADT16" s="2" t="n"/>
      <c r="ADU16" s="2" t="n"/>
      <c r="ADV16" s="2" t="n"/>
      <c r="ADW16" s="2" t="n"/>
      <c r="ADX16" s="2" t="n"/>
      <c r="ADY16" s="2" t="n"/>
      <c r="ADZ16" s="2" t="n"/>
      <c r="AEA16" s="33" t="n"/>
      <c r="AEB16" s="2" t="n"/>
      <c r="AEC16" s="2" t="n"/>
      <c r="AED16" s="2" t="n"/>
      <c r="AEE16" s="2" t="n"/>
      <c r="AEF16" s="2" t="n"/>
      <c r="AEG16" s="2" t="n"/>
      <c r="AEH16" s="2" t="n"/>
      <c r="AEI16" s="2" t="n"/>
      <c r="AEJ16" s="2" t="n"/>
      <c r="AEK16" s="2" t="n"/>
      <c r="AEL16" s="2" t="n"/>
      <c r="AEM16" s="2" t="n"/>
      <c r="AEN16" s="33" t="n"/>
      <c r="AEO16" s="2" t="n"/>
      <c r="AEP16" s="2" t="n"/>
      <c r="AEQ16" s="2" t="n"/>
      <c r="AER16" s="2" t="n"/>
      <c r="AES16" s="2" t="n"/>
      <c r="AET16" s="2" t="n"/>
      <c r="AEU16" s="2" t="n"/>
      <c r="AEV16" s="2" t="n"/>
      <c r="AEW16" s="2" t="n"/>
      <c r="AEX16" s="2" t="n"/>
      <c r="AEY16" s="2" t="n"/>
      <c r="AEZ16" s="2" t="n"/>
      <c r="AFA16" s="33" t="n"/>
      <c r="AFB16" s="2" t="n"/>
      <c r="AFC16" s="2" t="n"/>
      <c r="AFD16" s="2" t="n"/>
      <c r="AFE16" s="2" t="n"/>
      <c r="AFF16" s="2" t="n"/>
      <c r="AFG16" s="2" t="n"/>
      <c r="AFH16" s="2" t="n"/>
      <c r="AFI16" s="2" t="n"/>
      <c r="AFJ16" s="2" t="n"/>
      <c r="AFK16" s="2" t="n"/>
      <c r="AFL16" s="2" t="n"/>
      <c r="AFM16" s="2" t="n"/>
      <c r="AFN16" s="33" t="n"/>
      <c r="AFO16" s="2" t="n"/>
      <c r="AFP16" s="2" t="n"/>
      <c r="AFQ16" s="2" t="n"/>
      <c r="AFR16" s="2" t="n"/>
      <c r="AFS16" s="2" t="n"/>
      <c r="AFT16" s="2" t="n"/>
      <c r="AFU16" s="2" t="n"/>
      <c r="AFV16" s="2" t="n"/>
      <c r="AFW16" s="2" t="n"/>
      <c r="AFX16" s="2" t="n"/>
      <c r="AFY16" s="2" t="n"/>
      <c r="AFZ16" s="2" t="n"/>
      <c r="AGA16" s="33" t="n"/>
      <c r="AGB16" s="2" t="n"/>
      <c r="AGC16" s="2" t="n"/>
      <c r="AGD16" s="2" t="n"/>
      <c r="AGE16" s="2" t="n"/>
      <c r="AGF16" s="2" t="n"/>
      <c r="AGG16" s="2" t="n"/>
      <c r="AGH16" s="2" t="n"/>
      <c r="AGI16" s="2" t="n"/>
      <c r="AGJ16" s="2" t="n"/>
      <c r="AGK16" s="2" t="n"/>
      <c r="AGL16" s="2" t="n"/>
      <c r="AGM16" s="2" t="n"/>
      <c r="AGN16" s="33" t="n"/>
      <c r="AGO16" s="2" t="n"/>
      <c r="AGP16" s="2" t="n"/>
      <c r="AGQ16" s="2" t="n"/>
      <c r="AGR16" s="2" t="n"/>
      <c r="AGS16" s="2" t="n"/>
      <c r="AGT16" s="2" t="n"/>
      <c r="AGU16" s="2" t="n"/>
      <c r="AGV16" s="2" t="n"/>
      <c r="AGW16" s="2" t="n"/>
      <c r="AGX16" s="2" t="n"/>
      <c r="AGY16" s="2" t="n"/>
      <c r="AGZ16" s="2" t="n"/>
      <c r="AHA16" s="33" t="n"/>
      <c r="AHB16" s="2" t="n"/>
      <c r="AHC16" s="2" t="n"/>
      <c r="AHD16" s="2" t="n"/>
      <c r="AHE16" s="2" t="n"/>
      <c r="AHF16" s="2" t="n"/>
      <c r="AHG16" s="2" t="n"/>
      <c r="AHH16" s="2" t="n"/>
      <c r="AHI16" s="2" t="n"/>
      <c r="AHJ16" s="2" t="n"/>
      <c r="AHK16" s="2" t="n"/>
      <c r="AHL16" s="2" t="n"/>
      <c r="AHM16" s="2" t="n"/>
      <c r="AHN16" s="33" t="n"/>
      <c r="AHO16" s="2" t="n"/>
      <c r="AHP16" s="2" t="n"/>
      <c r="AHQ16" s="2" t="n"/>
      <c r="AHR16" s="2" t="n"/>
      <c r="AHS16" s="2" t="n"/>
      <c r="AHT16" s="2" t="n"/>
      <c r="AHU16" s="2" t="n"/>
      <c r="AHV16" s="2" t="n"/>
      <c r="AHW16" s="2" t="n"/>
      <c r="AHX16" s="2" t="n"/>
      <c r="AHY16" s="2" t="n"/>
      <c r="AHZ16" s="2" t="n"/>
      <c r="AIA16" s="33" t="n"/>
      <c r="AIB16" s="2" t="n"/>
      <c r="AIC16" s="2" t="n"/>
      <c r="AID16" s="2" t="n"/>
      <c r="AIE16" s="2" t="n"/>
      <c r="AIF16" s="2" t="n"/>
      <c r="AIG16" s="2" t="n"/>
      <c r="AIH16" s="2" t="n"/>
      <c r="AII16" s="2" t="n"/>
      <c r="AIJ16" s="2" t="n"/>
      <c r="AIK16" s="2" t="n"/>
      <c r="AIL16" s="2" t="n"/>
      <c r="AIM16" s="2" t="n"/>
      <c r="AIN16" s="33" t="n"/>
      <c r="AIO16" s="2" t="n"/>
      <c r="AIP16" s="2" t="n"/>
      <c r="AIQ16" s="2" t="n"/>
      <c r="AIR16" s="2" t="n"/>
      <c r="AIS16" s="2" t="n"/>
      <c r="AIT16" s="2" t="n"/>
      <c r="AIU16" s="2" t="n"/>
      <c r="AIV16" s="2" t="n"/>
      <c r="AIW16" s="2" t="n"/>
      <c r="AIX16" s="2" t="n"/>
      <c r="AIY16" s="2" t="n"/>
      <c r="AIZ16" s="2" t="n"/>
      <c r="AJA16" s="33" t="n"/>
      <c r="AJB16" s="2" t="n"/>
      <c r="AJC16" s="2" t="n"/>
      <c r="AJD16" s="2" t="n"/>
      <c r="AJE16" s="2" t="n"/>
      <c r="AJF16" s="2" t="n"/>
      <c r="AJG16" s="2" t="n"/>
      <c r="AJH16" s="2" t="n"/>
      <c r="AJI16" s="2" t="n"/>
      <c r="AJJ16" s="2" t="n"/>
      <c r="AJK16" s="2" t="n"/>
      <c r="AJL16" s="2" t="n"/>
      <c r="AJM16" s="2" t="n"/>
      <c r="AJN16" s="33" t="n"/>
      <c r="AJO16" s="2" t="n"/>
      <c r="AJP16" s="2" t="n"/>
      <c r="AJQ16" s="2" t="n"/>
      <c r="AJR16" s="2" t="n"/>
      <c r="AJS16" s="2" t="n"/>
      <c r="AJT16" s="2" t="n"/>
      <c r="AJU16" s="2" t="n"/>
      <c r="AJV16" s="2" t="n"/>
      <c r="AJW16" s="2" t="n"/>
      <c r="AJX16" s="2" t="n"/>
      <c r="AJY16" s="2" t="n"/>
      <c r="AJZ16" s="2" t="n"/>
      <c r="AKA16" s="33" t="n"/>
      <c r="AKB16" s="2" t="n"/>
      <c r="AKC16" s="2" t="n"/>
      <c r="AKD16" s="2" t="n"/>
      <c r="AKE16" s="2" t="n"/>
      <c r="AKF16" s="2" t="n"/>
      <c r="AKG16" s="2" t="n"/>
      <c r="AKH16" s="2" t="n"/>
      <c r="AKI16" s="2" t="n"/>
      <c r="AKJ16" s="2" t="n"/>
      <c r="AKK16" s="2" t="n"/>
      <c r="AKL16" s="2" t="n"/>
      <c r="AKM16" s="2" t="n"/>
      <c r="AKN16" s="33" t="n"/>
      <c r="AKO16" s="2" t="n"/>
      <c r="AKP16" s="2" t="n"/>
      <c r="AKQ16" s="2" t="n"/>
      <c r="AKR16" s="2" t="n"/>
      <c r="AKS16" s="2" t="n"/>
      <c r="AKT16" s="2" t="n"/>
      <c r="AKU16" s="2" t="n"/>
      <c r="AKV16" s="2" t="n"/>
      <c r="AKW16" s="2" t="n"/>
      <c r="AKX16" s="2" t="n"/>
      <c r="AKY16" s="2" t="n"/>
      <c r="AKZ16" s="2" t="n"/>
      <c r="ALA16" s="33" t="n"/>
      <c r="ALB16" s="2" t="n"/>
      <c r="ALC16" s="2" t="n"/>
      <c r="ALD16" s="2" t="n"/>
      <c r="ALE16" s="2" t="n"/>
      <c r="ALF16" s="2" t="n"/>
      <c r="ALG16" s="2" t="n"/>
      <c r="ALH16" s="2" t="n"/>
      <c r="ALI16" s="2" t="n"/>
      <c r="ALJ16" s="2" t="n"/>
      <c r="ALK16" s="2" t="n"/>
      <c r="ALL16" s="2" t="n"/>
      <c r="ALM16" s="2" t="n"/>
      <c r="ALN16" s="33" t="n"/>
      <c r="ALO16" s="2" t="n"/>
      <c r="ALP16" s="2" t="n"/>
      <c r="ALQ16" s="2" t="n"/>
      <c r="ALR16" s="2" t="n"/>
      <c r="ALS16" s="2" t="n"/>
      <c r="ALT16" s="2" t="n"/>
      <c r="ALU16" s="2" t="n"/>
      <c r="ALV16" s="2" t="n"/>
      <c r="ALW16" s="2" t="n"/>
      <c r="ALX16" s="2" t="n"/>
      <c r="ALY16" s="2" t="n"/>
      <c r="ALZ16" s="2" t="n"/>
      <c r="AMA16" s="33" t="n"/>
      <c r="AMB16" s="2" t="n"/>
      <c r="AMC16" s="2" t="n"/>
      <c r="AMD16" s="2" t="n"/>
      <c r="AME16" s="2" t="n"/>
      <c r="AMF16" s="2" t="n"/>
      <c r="AMG16" s="2" t="n"/>
      <c r="AMH16" s="2" t="n"/>
      <c r="AMI16" s="2" t="n"/>
      <c r="AMJ16" s="2" t="n"/>
      <c r="AMK16" s="2" t="n"/>
      <c r="AML16" s="2" t="n"/>
      <c r="AMM16" s="2" t="n"/>
      <c r="AMN16" s="33" t="n"/>
      <c r="AMO16" s="2" t="n"/>
      <c r="AMP16" s="2" t="n"/>
      <c r="AMQ16" s="2" t="n"/>
      <c r="AMR16" s="2" t="n"/>
      <c r="AMS16" s="2" t="n"/>
      <c r="AMT16" s="2" t="n"/>
      <c r="AMU16" s="2" t="n"/>
      <c r="AMV16" s="2" t="n"/>
      <c r="AMW16" s="2" t="n"/>
      <c r="AMX16" s="2" t="n"/>
      <c r="AMY16" s="2" t="n"/>
      <c r="AMZ16" s="2" t="n"/>
      <c r="ANA16" s="33" t="n"/>
      <c r="ANB16" s="2" t="n"/>
      <c r="ANC16" s="2" t="n"/>
      <c r="AND16" s="2" t="n"/>
      <c r="ANE16" s="2" t="n"/>
      <c r="ANF16" s="2" t="n"/>
      <c r="ANG16" s="2" t="n"/>
      <c r="ANH16" s="2" t="n"/>
      <c r="ANI16" s="2" t="n"/>
      <c r="ANJ16" s="2" t="n"/>
      <c r="ANK16" s="2" t="n"/>
      <c r="ANL16" s="2" t="n"/>
      <c r="ANM16" s="2" t="n"/>
      <c r="ANN16" s="33" t="n"/>
      <c r="ANO16" s="2" t="n"/>
      <c r="ANP16" s="2" t="n"/>
      <c r="ANQ16" s="2" t="n"/>
      <c r="ANR16" s="2" t="n"/>
      <c r="ANS16" s="2" t="n"/>
      <c r="ANT16" s="2" t="n"/>
      <c r="ANU16" s="2" t="n"/>
      <c r="ANV16" s="2" t="n"/>
      <c r="ANW16" s="2" t="n"/>
      <c r="ANX16" s="2" t="n"/>
      <c r="ANY16" s="2" t="n"/>
      <c r="ANZ16" s="2" t="n"/>
      <c r="AOA16" s="33" t="n"/>
      <c r="AOB16" s="2" t="n"/>
      <c r="AOC16" s="2" t="n"/>
      <c r="AOD16" s="2" t="n"/>
      <c r="AOE16" s="2" t="n"/>
      <c r="AOF16" s="2" t="n"/>
      <c r="AOG16" s="2" t="n"/>
      <c r="AOH16" s="2" t="n"/>
      <c r="AOI16" s="2" t="n"/>
      <c r="AOJ16" s="2" t="n"/>
      <c r="AOK16" s="2" t="n"/>
      <c r="AOL16" s="2" t="n"/>
      <c r="AOM16" s="2" t="n"/>
      <c r="AON16" s="33" t="n"/>
      <c r="AOO16" s="2" t="n"/>
      <c r="AOP16" s="2" t="n"/>
      <c r="AOQ16" s="2" t="n"/>
      <c r="AOR16" s="2" t="n"/>
      <c r="AOS16" s="2" t="n"/>
      <c r="AOT16" s="2" t="n"/>
      <c r="AOU16" s="2" t="n"/>
      <c r="AOV16" s="2" t="n"/>
      <c r="AOW16" s="2" t="n"/>
      <c r="AOX16" s="2" t="n"/>
      <c r="AOY16" s="2" t="n"/>
      <c r="AOZ16" s="2" t="n"/>
      <c r="APA16" s="33" t="n"/>
      <c r="APB16" s="2" t="n"/>
      <c r="APC16" s="2" t="n"/>
      <c r="APD16" s="2" t="n"/>
      <c r="APE16" s="2" t="n"/>
      <c r="APF16" s="2" t="n"/>
      <c r="APG16" s="2" t="n"/>
      <c r="APH16" s="2" t="n"/>
      <c r="API16" s="2" t="n"/>
      <c r="APJ16" s="2" t="n"/>
      <c r="APK16" s="2" t="n"/>
      <c r="APL16" s="2" t="n"/>
      <c r="APM16" s="2" t="n"/>
      <c r="APN16" s="33" t="n"/>
      <c r="APO16" s="2" t="n"/>
      <c r="APP16" s="2" t="n"/>
      <c r="APQ16" s="2" t="n"/>
      <c r="APR16" s="2" t="n"/>
      <c r="APS16" s="2" t="n"/>
      <c r="APT16" s="2" t="n"/>
      <c r="APU16" s="2" t="n"/>
      <c r="APV16" s="2" t="n"/>
      <c r="APW16" s="2" t="n"/>
      <c r="APX16" s="2" t="n"/>
      <c r="APY16" s="2" t="n"/>
      <c r="APZ16" s="2" t="n"/>
      <c r="AQA16" s="33" t="n"/>
      <c r="AQB16" s="2" t="n"/>
      <c r="AQC16" s="2" t="n"/>
      <c r="AQD16" s="2" t="n"/>
      <c r="AQE16" s="2" t="n"/>
      <c r="AQF16" s="2" t="n"/>
      <c r="AQG16" s="2" t="n"/>
      <c r="AQH16" s="2" t="n"/>
      <c r="AQI16" s="2" t="n"/>
      <c r="AQJ16" s="2" t="n"/>
      <c r="AQK16" s="2" t="n"/>
      <c r="AQL16" s="2" t="n"/>
      <c r="AQM16" s="2" t="n"/>
      <c r="AQN16" s="33" t="n"/>
      <c r="AQO16" s="2" t="n"/>
      <c r="AQP16" s="2" t="n"/>
      <c r="AQQ16" s="2" t="n"/>
      <c r="AQR16" s="2" t="n"/>
      <c r="AQS16" s="2" t="n"/>
      <c r="AQT16" s="2" t="n"/>
      <c r="AQU16" s="2" t="n"/>
      <c r="AQV16" s="2" t="n"/>
      <c r="AQW16" s="2" t="n"/>
      <c r="AQX16" s="2" t="n"/>
      <c r="AQY16" s="2" t="n"/>
      <c r="AQZ16" s="2" t="n"/>
      <c r="ARA16" s="33" t="n"/>
      <c r="ARB16" s="2" t="n"/>
      <c r="ARC16" s="2" t="n"/>
      <c r="ARD16" s="2" t="n"/>
      <c r="ARE16" s="2" t="n"/>
      <c r="ARF16" s="2" t="n"/>
      <c r="ARG16" s="2" t="n"/>
      <c r="ARH16" s="2" t="n"/>
      <c r="ARI16" s="2" t="n"/>
      <c r="ARJ16" s="2" t="n"/>
      <c r="ARK16" s="2" t="n"/>
      <c r="ARL16" s="2" t="n"/>
      <c r="ARM16" s="2" t="n"/>
      <c r="ARN16" s="33" t="n"/>
      <c r="ARO16" s="2" t="n"/>
      <c r="ARP16" s="2" t="n"/>
      <c r="ARQ16" s="2" t="n"/>
      <c r="ARR16" s="2" t="n"/>
      <c r="ARS16" s="2" t="n"/>
      <c r="ART16" s="2" t="n"/>
      <c r="ARU16" s="2" t="n"/>
      <c r="ARV16" s="2" t="n"/>
      <c r="ARW16" s="2" t="n"/>
      <c r="ARX16" s="2" t="n"/>
      <c r="ARY16" s="2" t="n"/>
      <c r="ARZ16" s="2" t="n"/>
      <c r="ASA16" s="33" t="n"/>
      <c r="ASB16" s="2" t="n"/>
      <c r="ASC16" s="2" t="n"/>
      <c r="ASD16" s="2" t="n"/>
      <c r="ASE16" s="2" t="n"/>
      <c r="ASF16" s="2" t="n"/>
      <c r="ASG16" s="2" t="n"/>
      <c r="ASH16" s="2" t="n"/>
      <c r="ASI16" s="2" t="n"/>
      <c r="ASJ16" s="2" t="n"/>
      <c r="ASK16" s="2" t="n"/>
      <c r="ASL16" s="2" t="n"/>
      <c r="ASM16" s="2" t="n"/>
      <c r="ASN16" s="33" t="n"/>
      <c r="ASO16" s="2" t="n"/>
      <c r="ASP16" s="2" t="n"/>
      <c r="ASQ16" s="2" t="n"/>
      <c r="ASR16" s="2" t="n"/>
      <c r="ASS16" s="2" t="n"/>
      <c r="AST16" s="2" t="n"/>
      <c r="ASU16" s="2" t="n"/>
      <c r="ASV16" s="2" t="n"/>
      <c r="ASW16" s="2" t="n"/>
      <c r="ASX16" s="2" t="n"/>
      <c r="ASY16" s="2" t="n"/>
      <c r="ASZ16" s="2" t="n"/>
      <c r="ATA16" s="33" t="n"/>
      <c r="ATB16" s="2" t="n"/>
      <c r="ATC16" s="2" t="n"/>
      <c r="ATD16" s="2" t="n"/>
      <c r="ATE16" s="2" t="n"/>
      <c r="ATF16" s="2" t="n"/>
      <c r="ATG16" s="2" t="n"/>
      <c r="ATH16" s="2" t="n"/>
      <c r="ATI16" s="2" t="n"/>
      <c r="ATJ16" s="2" t="n"/>
      <c r="ATK16" s="2" t="n"/>
      <c r="ATL16" s="2" t="n"/>
      <c r="ATM16" s="2" t="n"/>
      <c r="ATN16" s="33" t="n"/>
      <c r="ATO16" s="2" t="n"/>
      <c r="ATP16" s="2" t="n"/>
      <c r="ATQ16" s="2" t="n"/>
      <c r="ATR16" s="2" t="n"/>
      <c r="ATS16" s="2" t="n"/>
      <c r="ATT16" s="2" t="n"/>
      <c r="ATU16" s="2" t="n"/>
      <c r="ATV16" s="2" t="n"/>
      <c r="ATW16" s="2" t="n"/>
      <c r="ATX16" s="2" t="n"/>
      <c r="ATY16" s="2" t="n"/>
      <c r="ATZ16" s="2" t="n"/>
      <c r="AUA16" s="33" t="n"/>
      <c r="AUB16" s="2" t="n"/>
      <c r="AUC16" s="2" t="n"/>
      <c r="AUD16" s="2" t="n"/>
      <c r="AUE16" s="2" t="n"/>
      <c r="AUF16" s="2" t="n"/>
      <c r="AUG16" s="2" t="n"/>
      <c r="AUH16" s="2" t="n"/>
      <c r="AUI16" s="2" t="n"/>
      <c r="AUJ16" s="2" t="n"/>
      <c r="AUK16" s="2" t="n"/>
      <c r="AUL16" s="2" t="n"/>
      <c r="AUM16" s="2" t="n"/>
      <c r="AUN16" s="33" t="n"/>
      <c r="AUO16" s="2" t="n"/>
      <c r="AUP16" s="2" t="n"/>
      <c r="AUQ16" s="2" t="n"/>
      <c r="AUR16" s="2" t="n"/>
      <c r="AUS16" s="2" t="n"/>
      <c r="AUT16" s="2" t="n"/>
      <c r="AUU16" s="2" t="n"/>
      <c r="AUV16" s="2" t="n"/>
      <c r="AUW16" s="2" t="n"/>
      <c r="AUX16" s="2" t="n"/>
      <c r="AUY16" s="2" t="n"/>
      <c r="AUZ16" s="2" t="n"/>
      <c r="AVA16" s="33" t="n"/>
      <c r="AVB16" s="2" t="n"/>
      <c r="AVC16" s="2" t="n"/>
      <c r="AVD16" s="2" t="n"/>
      <c r="AVE16" s="2" t="n"/>
      <c r="AVF16" s="2" t="n"/>
      <c r="AVG16" s="2" t="n"/>
      <c r="AVH16" s="2" t="n"/>
      <c r="AVI16" s="2" t="n"/>
      <c r="AVJ16" s="2" t="n"/>
      <c r="AVK16" s="2" t="n"/>
      <c r="AVL16" s="2" t="n"/>
      <c r="AVM16" s="2" t="n"/>
      <c r="AVN16" s="33" t="n"/>
      <c r="AVO16" s="2" t="n"/>
      <c r="AVP16" s="2" t="n"/>
      <c r="AVQ16" s="2" t="n"/>
      <c r="AVR16" s="2" t="n"/>
      <c r="AVS16" s="2" t="n"/>
      <c r="AVT16" s="2" t="n"/>
      <c r="AVU16" s="2" t="n"/>
      <c r="AVV16" s="2" t="n"/>
      <c r="AVW16" s="2" t="n"/>
      <c r="AVX16" s="2" t="n"/>
      <c r="AVY16" s="2" t="n"/>
      <c r="AVZ16" s="2" t="n"/>
      <c r="AWA16" s="33" t="n"/>
      <c r="AWB16" s="2" t="n"/>
      <c r="AWC16" s="2" t="n"/>
      <c r="AWD16" s="2" t="n"/>
      <c r="AWE16" s="2" t="n"/>
      <c r="AWF16" s="2" t="n"/>
      <c r="AWG16" s="2" t="n"/>
      <c r="AWH16" s="2" t="n"/>
      <c r="AWI16" s="2" t="n"/>
      <c r="AWJ16" s="2" t="n"/>
      <c r="AWK16" s="2" t="n"/>
      <c r="AWL16" s="2" t="n"/>
      <c r="AWM16" s="2" t="n"/>
      <c r="AWN16" s="33" t="n"/>
      <c r="AWO16" s="2" t="n"/>
      <c r="AWP16" s="2" t="n"/>
      <c r="AWQ16" s="2" t="n"/>
      <c r="AWR16" s="2" t="n"/>
      <c r="AWS16" s="2" t="n"/>
      <c r="AWT16" s="2" t="n"/>
      <c r="AWU16" s="2" t="n"/>
      <c r="AWV16" s="2" t="n"/>
      <c r="AWW16" s="2" t="n"/>
      <c r="AWX16" s="2" t="n"/>
      <c r="AWY16" s="2" t="n"/>
      <c r="AWZ16" s="2" t="n"/>
      <c r="AXA16" s="33" t="n"/>
      <c r="AXB16" s="2" t="n"/>
      <c r="AXC16" s="2" t="n"/>
      <c r="AXD16" s="2" t="n"/>
      <c r="AXE16" s="2" t="n"/>
      <c r="AXF16" s="2" t="n"/>
      <c r="AXG16" s="2" t="n"/>
      <c r="AXH16" s="2" t="n"/>
      <c r="AXI16" s="2" t="n"/>
      <c r="AXJ16" s="2" t="n"/>
      <c r="AXK16" s="2" t="n"/>
      <c r="AXL16" s="2" t="n"/>
      <c r="AXM16" s="2" t="n"/>
      <c r="AXN16" s="33" t="n"/>
      <c r="AXO16" s="2" t="n"/>
      <c r="AXP16" s="2" t="n"/>
      <c r="AXQ16" s="2" t="n"/>
      <c r="AXR16" s="2" t="n"/>
      <c r="AXS16" s="2" t="n"/>
      <c r="AXT16" s="2" t="n"/>
      <c r="AXU16" s="2" t="n"/>
      <c r="AXV16" s="2" t="n"/>
      <c r="AXW16" s="2" t="n"/>
      <c r="AXX16" s="2" t="n"/>
      <c r="AXY16" s="2" t="n"/>
      <c r="AXZ16" s="2" t="n"/>
      <c r="AYA16" s="33" t="n"/>
      <c r="AYB16" s="2" t="n"/>
      <c r="AYC16" s="2" t="n"/>
      <c r="AYD16" s="2" t="n"/>
      <c r="AYE16" s="2" t="n"/>
      <c r="AYF16" s="2" t="n"/>
      <c r="AYG16" s="2" t="n"/>
      <c r="AYH16" s="2" t="n"/>
      <c r="AYI16" s="2" t="n"/>
      <c r="AYJ16" s="2" t="n"/>
      <c r="AYK16" s="2" t="n"/>
      <c r="AYL16" s="2" t="n"/>
      <c r="AYM16" s="2" t="n"/>
      <c r="AYN16" s="33" t="n"/>
      <c r="AYO16" s="2" t="n"/>
      <c r="AYP16" s="2" t="n"/>
      <c r="AYQ16" s="2" t="n"/>
      <c r="AYR16" s="2" t="n"/>
      <c r="AYS16" s="2" t="n"/>
      <c r="AYT16" s="2" t="n"/>
      <c r="AYU16" s="2" t="n"/>
      <c r="AYV16" s="2" t="n"/>
      <c r="AYW16" s="2" t="n"/>
      <c r="AYX16" s="2" t="n"/>
      <c r="AYY16" s="2" t="n"/>
      <c r="AYZ16" s="2" t="n"/>
      <c r="AZA16" s="33" t="n"/>
      <c r="AZB16" s="2" t="n"/>
      <c r="AZC16" s="2" t="n"/>
      <c r="AZD16" s="2" t="n"/>
      <c r="AZE16" s="2" t="n"/>
      <c r="AZF16" s="2" t="n"/>
      <c r="AZG16" s="2" t="n"/>
      <c r="AZH16" s="2" t="n"/>
      <c r="AZI16" s="2" t="n"/>
      <c r="AZJ16" s="2" t="n"/>
      <c r="AZK16" s="2" t="n"/>
      <c r="AZL16" s="2" t="n"/>
      <c r="AZM16" s="2" t="n"/>
      <c r="AZN16" s="33" t="n"/>
      <c r="AZO16" s="2" t="n"/>
      <c r="AZP16" s="2" t="n"/>
      <c r="AZQ16" s="2" t="n"/>
      <c r="AZR16" s="2" t="n"/>
      <c r="AZS16" s="2" t="n"/>
      <c r="AZT16" s="2" t="n"/>
      <c r="AZU16" s="2" t="n"/>
      <c r="AZV16" s="2" t="n"/>
      <c r="AZW16" s="2" t="n"/>
      <c r="AZX16" s="2" t="n"/>
      <c r="AZY16" s="2" t="n"/>
      <c r="AZZ16" s="2" t="n"/>
      <c r="BAA16" s="33" t="n"/>
      <c r="BAB16" s="2" t="n"/>
      <c r="BAC16" s="2" t="n"/>
      <c r="BAD16" s="2" t="n"/>
      <c r="BAE16" s="2" t="n"/>
      <c r="BAF16" s="2" t="n"/>
      <c r="BAG16" s="2" t="n"/>
      <c r="BAH16" s="2" t="n"/>
      <c r="BAI16" s="2" t="n"/>
      <c r="BAJ16" s="2" t="n"/>
      <c r="BAK16" s="2" t="n"/>
      <c r="BAL16" s="2" t="n"/>
      <c r="BAM16" s="2" t="n"/>
      <c r="BAN16" s="33" t="n"/>
      <c r="BAO16" s="2" t="n"/>
      <c r="BAP16" s="2" t="n"/>
      <c r="BAQ16" s="2" t="n"/>
      <c r="BAR16" s="2" t="n"/>
      <c r="BAS16" s="2" t="n"/>
      <c r="BAT16" s="2" t="n"/>
      <c r="BAU16" s="2" t="n"/>
      <c r="BAV16" s="2" t="n"/>
      <c r="BAW16" s="2" t="n"/>
      <c r="BAX16" s="2" t="n"/>
      <c r="BAY16" s="2" t="n"/>
      <c r="BAZ16" s="2" t="n"/>
      <c r="BBA16" s="33" t="n"/>
      <c r="BBB16" s="2" t="n"/>
      <c r="BBC16" s="2" t="n"/>
      <c r="BBD16" s="2" t="n"/>
      <c r="BBE16" s="2" t="n"/>
      <c r="BBF16" s="2" t="n"/>
      <c r="BBG16" s="2" t="n"/>
      <c r="BBH16" s="2" t="n"/>
      <c r="BBI16" s="2" t="n"/>
      <c r="BBJ16" s="2" t="n"/>
      <c r="BBK16" s="2" t="n"/>
      <c r="BBL16" s="2" t="n"/>
      <c r="BBM16" s="2" t="n"/>
      <c r="BBN16" s="33" t="n"/>
      <c r="BBO16" s="2" t="n"/>
      <c r="BBP16" s="2" t="n"/>
      <c r="BBQ16" s="2" t="n"/>
      <c r="BBR16" s="2" t="n"/>
      <c r="BBS16" s="2" t="n"/>
      <c r="BBT16" s="2" t="n"/>
      <c r="BBU16" s="2" t="n"/>
      <c r="BBV16" s="2" t="n"/>
      <c r="BBW16" s="2" t="n"/>
      <c r="BBX16" s="2" t="n"/>
      <c r="BBY16" s="2" t="n"/>
      <c r="BBZ16" s="2" t="n"/>
      <c r="BCA16" s="33" t="n"/>
      <c r="BCB16" s="2" t="n"/>
      <c r="BCC16" s="2" t="n"/>
      <c r="BCD16" s="2" t="n"/>
      <c r="BCE16" s="2" t="n"/>
      <c r="BCF16" s="2" t="n"/>
      <c r="BCG16" s="2" t="n"/>
      <c r="BCH16" s="2" t="n"/>
      <c r="BCI16" s="2" t="n"/>
      <c r="BCJ16" s="2" t="n"/>
      <c r="BCK16" s="2" t="n"/>
      <c r="BCL16" s="2" t="n"/>
      <c r="BCM16" s="2" t="n"/>
      <c r="BCN16" s="33" t="n"/>
      <c r="BCO16" s="2" t="n"/>
      <c r="BCP16" s="2" t="n"/>
      <c r="BCQ16" s="2" t="n"/>
      <c r="BCR16" s="2" t="n"/>
      <c r="BCS16" s="2" t="n"/>
      <c r="BCT16" s="2" t="n"/>
      <c r="BCU16" s="2" t="n"/>
      <c r="BCV16" s="2" t="n"/>
      <c r="BCW16" s="2" t="n"/>
      <c r="BCX16" s="2" t="n"/>
      <c r="BCY16" s="2" t="n"/>
      <c r="BCZ16" s="2" t="n"/>
      <c r="BDA16" s="33" t="n"/>
      <c r="BDB16" s="2" t="n"/>
      <c r="BDC16" s="2" t="n"/>
      <c r="BDD16" s="2" t="n"/>
      <c r="BDE16" s="2" t="n"/>
      <c r="BDF16" s="2" t="n"/>
      <c r="BDG16" s="2" t="n"/>
      <c r="BDH16" s="2" t="n"/>
      <c r="BDI16" s="2" t="n"/>
      <c r="BDJ16" s="2" t="n"/>
      <c r="BDK16" s="2" t="n"/>
      <c r="BDL16" s="2" t="n"/>
      <c r="BDM16" s="2" t="n"/>
      <c r="BDN16" s="33" t="n"/>
      <c r="BDO16" s="2" t="n"/>
      <c r="BDP16" s="2" t="n"/>
      <c r="BDQ16" s="2" t="n"/>
      <c r="BDR16" s="2" t="n"/>
      <c r="BDS16" s="2" t="n"/>
      <c r="BDT16" s="2" t="n"/>
      <c r="BDU16" s="2" t="n"/>
      <c r="BDV16" s="2" t="n"/>
      <c r="BDW16" s="2" t="n"/>
      <c r="BDX16" s="2" t="n"/>
      <c r="BDY16" s="2" t="n"/>
      <c r="BDZ16" s="2" t="n"/>
      <c r="BEA16" s="33" t="n"/>
      <c r="BEB16" s="2" t="n"/>
      <c r="BEC16" s="2" t="n"/>
      <c r="BED16" s="2" t="n"/>
      <c r="BEE16" s="2" t="n"/>
      <c r="BEF16" s="2" t="n"/>
      <c r="BEG16" s="2" t="n"/>
      <c r="BEH16" s="2" t="n"/>
      <c r="BEI16" s="2" t="n"/>
      <c r="BEJ16" s="2" t="n"/>
      <c r="BEK16" s="2" t="n"/>
      <c r="BEL16" s="2" t="n"/>
      <c r="BEM16" s="2" t="n"/>
      <c r="BEN16" s="33" t="n"/>
      <c r="BEO16" s="2" t="n"/>
      <c r="BEP16" s="2" t="n"/>
      <c r="BEQ16" s="2" t="n"/>
      <c r="BER16" s="2" t="n"/>
      <c r="BES16" s="2" t="n"/>
      <c r="BET16" s="2" t="n"/>
      <c r="BEU16" s="2" t="n"/>
      <c r="BEV16" s="2" t="n"/>
      <c r="BEW16" s="2" t="n"/>
      <c r="BEX16" s="2" t="n"/>
      <c r="BEY16" s="2" t="n"/>
      <c r="BEZ16" s="2" t="n"/>
      <c r="BFA16" s="33" t="n"/>
      <c r="BFB16" s="2" t="n"/>
      <c r="BFC16" s="2" t="n"/>
      <c r="BFD16" s="2" t="n"/>
      <c r="BFE16" s="2" t="n"/>
      <c r="BFF16" s="2" t="n"/>
      <c r="BFG16" s="2" t="n"/>
      <c r="BFH16" s="2" t="n"/>
      <c r="BFI16" s="2" t="n"/>
      <c r="BFJ16" s="2" t="n"/>
      <c r="BFK16" s="2" t="n"/>
      <c r="BFL16" s="2" t="n"/>
      <c r="BFM16" s="2" t="n"/>
      <c r="BFN16" s="33" t="n"/>
      <c r="BFO16" s="2" t="n"/>
      <c r="BFP16" s="2" t="n"/>
      <c r="BFQ16" s="2" t="n"/>
      <c r="BFR16" s="2" t="n"/>
      <c r="BFS16" s="2" t="n"/>
      <c r="BFT16" s="2" t="n"/>
      <c r="BFU16" s="2" t="n"/>
      <c r="BFV16" s="2" t="n"/>
      <c r="BFW16" s="2" t="n"/>
      <c r="BFX16" s="2" t="n"/>
      <c r="BFY16" s="2" t="n"/>
      <c r="BFZ16" s="2" t="n"/>
      <c r="BGA16" s="33" t="n"/>
      <c r="BGB16" s="2" t="n"/>
      <c r="BGC16" s="2" t="n"/>
      <c r="BGD16" s="2" t="n"/>
      <c r="BGE16" s="2" t="n"/>
      <c r="BGF16" s="2" t="n"/>
      <c r="BGG16" s="2" t="n"/>
      <c r="BGH16" s="2" t="n"/>
      <c r="BGI16" s="2" t="n"/>
      <c r="BGJ16" s="2" t="n"/>
      <c r="BGK16" s="2" t="n"/>
      <c r="BGL16" s="2" t="n"/>
      <c r="BGM16" s="2" t="n"/>
      <c r="BGN16" s="33" t="n"/>
      <c r="BGO16" s="2" t="n"/>
      <c r="BGP16" s="2" t="n"/>
      <c r="BGQ16" s="2" t="n"/>
      <c r="BGR16" s="2" t="n"/>
      <c r="BGS16" s="2" t="n"/>
      <c r="BGT16" s="2" t="n"/>
      <c r="BGU16" s="2" t="n"/>
      <c r="BGV16" s="2" t="n"/>
      <c r="BGW16" s="2" t="n"/>
      <c r="BGX16" s="2" t="n"/>
      <c r="BGY16" s="2" t="n"/>
      <c r="BGZ16" s="2" t="n"/>
      <c r="BHA16" s="33" t="n"/>
      <c r="BHB16" s="2" t="n"/>
      <c r="BHC16" s="2" t="n"/>
      <c r="BHD16" s="2" t="n"/>
      <c r="BHE16" s="2" t="n"/>
      <c r="BHF16" s="2" t="n"/>
      <c r="BHG16" s="2" t="n"/>
      <c r="BHH16" s="2" t="n"/>
      <c r="BHI16" s="2" t="n"/>
      <c r="BHJ16" s="2" t="n"/>
      <c r="BHK16" s="2" t="n"/>
      <c r="BHL16" s="2" t="n"/>
      <c r="BHM16" s="2" t="n"/>
      <c r="BHN16" s="33" t="n"/>
      <c r="BHO16" s="2" t="n"/>
      <c r="BHP16" s="2" t="n"/>
      <c r="BHQ16" s="2" t="n"/>
      <c r="BHR16" s="2" t="n"/>
      <c r="BHS16" s="2" t="n"/>
      <c r="BHT16" s="2" t="n"/>
      <c r="BHU16" s="2" t="n"/>
      <c r="BHV16" s="2" t="n"/>
      <c r="BHW16" s="2" t="n"/>
      <c r="BHX16" s="2" t="n"/>
      <c r="BHY16" s="2" t="n"/>
      <c r="BHZ16" s="2" t="n"/>
      <c r="BIA16" s="33" t="n"/>
      <c r="BIB16" s="2" t="n"/>
      <c r="BIC16" s="2" t="n"/>
      <c r="BID16" s="2" t="n"/>
      <c r="BIE16" s="2" t="n"/>
      <c r="BIF16" s="2" t="n"/>
      <c r="BIG16" s="2" t="n"/>
      <c r="BIH16" s="2" t="n"/>
      <c r="BII16" s="2" t="n"/>
      <c r="BIJ16" s="2" t="n"/>
      <c r="BIK16" s="2" t="n"/>
      <c r="BIL16" s="2" t="n"/>
      <c r="BIM16" s="2" t="n"/>
      <c r="BIN16" s="33" t="n"/>
      <c r="BIO16" s="2" t="n"/>
      <c r="BIP16" s="2" t="n"/>
      <c r="BIQ16" s="2" t="n"/>
      <c r="BIR16" s="2" t="n"/>
      <c r="BIS16" s="2" t="n"/>
      <c r="BIT16" s="2" t="n"/>
      <c r="BIU16" s="2" t="n"/>
      <c r="BIV16" s="2" t="n"/>
      <c r="BIW16" s="2" t="n"/>
      <c r="BIX16" s="2" t="n"/>
      <c r="BIY16" s="2" t="n"/>
      <c r="BIZ16" s="2" t="n"/>
      <c r="BJA16" s="33" t="n"/>
      <c r="BJB16" s="2" t="n"/>
      <c r="BJC16" s="2" t="n"/>
      <c r="BJD16" s="2" t="n"/>
      <c r="BJE16" s="2" t="n"/>
      <c r="BJF16" s="2" t="n"/>
      <c r="BJG16" s="2" t="n"/>
      <c r="BJH16" s="2" t="n"/>
      <c r="BJI16" s="2" t="n"/>
      <c r="BJJ16" s="2" t="n"/>
      <c r="BJK16" s="2" t="n"/>
      <c r="BJL16" s="2" t="n"/>
      <c r="BJM16" s="2" t="n"/>
      <c r="BJN16" s="33" t="n"/>
      <c r="BJO16" s="2" t="n"/>
      <c r="BJP16" s="2" t="n"/>
      <c r="BJQ16" s="2" t="n"/>
      <c r="BJR16" s="2" t="n"/>
      <c r="BJS16" s="2" t="n"/>
      <c r="BJT16" s="2" t="n"/>
      <c r="BJU16" s="2" t="n"/>
      <c r="BJV16" s="2" t="n"/>
      <c r="BJW16" s="2" t="n"/>
      <c r="BJX16" s="2" t="n"/>
      <c r="BJY16" s="2" t="n"/>
      <c r="BJZ16" s="2" t="n"/>
      <c r="BKA16" s="33" t="n"/>
      <c r="BKB16" s="2" t="n"/>
      <c r="BKC16" s="2" t="n"/>
      <c r="BKD16" s="2" t="n"/>
      <c r="BKE16" s="2" t="n"/>
      <c r="BKF16" s="2" t="n"/>
      <c r="BKG16" s="2" t="n"/>
      <c r="BKH16" s="2" t="n"/>
      <c r="BKI16" s="2" t="n"/>
      <c r="BKJ16" s="2" t="n"/>
      <c r="BKK16" s="2" t="n"/>
      <c r="BKL16" s="2" t="n"/>
      <c r="BKM16" s="2" t="n"/>
      <c r="BKN16" s="33" t="n"/>
      <c r="BKO16" s="2" t="n"/>
      <c r="BKP16" s="2" t="n"/>
      <c r="BKQ16" s="2" t="n"/>
      <c r="BKR16" s="2" t="n"/>
      <c r="BKS16" s="2" t="n"/>
      <c r="BKT16" s="2" t="n"/>
      <c r="BKU16" s="2" t="n"/>
      <c r="BKV16" s="2" t="n"/>
      <c r="BKW16" s="2" t="n"/>
      <c r="BKX16" s="2" t="n"/>
      <c r="BKY16" s="2" t="n"/>
      <c r="BKZ16" s="2" t="n"/>
      <c r="BLA16" s="33" t="n"/>
      <c r="BLB16" s="2" t="n"/>
      <c r="BLC16" s="2" t="n"/>
      <c r="BLD16" s="2" t="n"/>
      <c r="BLE16" s="2" t="n"/>
      <c r="BLF16" s="2" t="n"/>
      <c r="BLG16" s="2" t="n"/>
      <c r="BLH16" s="2" t="n"/>
      <c r="BLI16" s="2" t="n"/>
      <c r="BLJ16" s="2" t="n"/>
      <c r="BLK16" s="2" t="n"/>
      <c r="BLL16" s="2" t="n"/>
      <c r="BLM16" s="2" t="n"/>
      <c r="BLN16" s="33" t="n"/>
      <c r="BLO16" s="2" t="n"/>
      <c r="BLP16" s="2" t="n"/>
      <c r="BLQ16" s="2" t="n"/>
      <c r="BLR16" s="2" t="n"/>
      <c r="BLS16" s="2" t="n"/>
      <c r="BLT16" s="2" t="n"/>
      <c r="BLU16" s="2" t="n"/>
      <c r="BLV16" s="2" t="n"/>
      <c r="BLW16" s="2" t="n"/>
      <c r="BLX16" s="2" t="n"/>
      <c r="BLY16" s="2" t="n"/>
      <c r="BLZ16" s="2" t="n"/>
      <c r="BMA16" s="33" t="n"/>
      <c r="BMB16" s="2" t="n"/>
      <c r="BMC16" s="2" t="n"/>
      <c r="BMD16" s="2" t="n"/>
      <c r="BME16" s="2" t="n"/>
      <c r="BMF16" s="2" t="n"/>
      <c r="BMG16" s="2" t="n"/>
      <c r="BMH16" s="2" t="n"/>
      <c r="BMI16" s="2" t="n"/>
      <c r="BMJ16" s="2" t="n"/>
      <c r="BMK16" s="2" t="n"/>
      <c r="BML16" s="2" t="n"/>
      <c r="BMM16" s="2" t="n"/>
      <c r="BMN16" s="33" t="n"/>
      <c r="BMO16" s="2" t="n"/>
      <c r="BMP16" s="2" t="n"/>
      <c r="BMQ16" s="2" t="n"/>
      <c r="BMR16" s="2" t="n"/>
      <c r="BMS16" s="2" t="n"/>
      <c r="BMT16" s="2" t="n"/>
      <c r="BMU16" s="2" t="n"/>
      <c r="BMV16" s="2" t="n"/>
      <c r="BMW16" s="2" t="n"/>
      <c r="BMX16" s="2" t="n"/>
      <c r="BMY16" s="2" t="n"/>
      <c r="BMZ16" s="2" t="n"/>
      <c r="BNA16" s="33" t="n"/>
      <c r="BNB16" s="2" t="n"/>
      <c r="BNC16" s="2" t="n"/>
      <c r="BND16" s="2" t="n"/>
      <c r="BNE16" s="2" t="n"/>
      <c r="BNF16" s="2" t="n"/>
      <c r="BNG16" s="2" t="n"/>
      <c r="BNH16" s="2" t="n"/>
      <c r="BNI16" s="2" t="n"/>
      <c r="BNJ16" s="2" t="n"/>
      <c r="BNK16" s="2" t="n"/>
      <c r="BNL16" s="2" t="n"/>
      <c r="BNM16" s="2" t="n"/>
      <c r="BNN16" s="33" t="n"/>
      <c r="BNO16" s="2" t="n"/>
      <c r="BNP16" s="2" t="n"/>
      <c r="BNQ16" s="2" t="n"/>
      <c r="BNR16" s="2" t="n"/>
      <c r="BNS16" s="2" t="n"/>
      <c r="BNT16" s="2" t="n"/>
      <c r="BNU16" s="2" t="n"/>
      <c r="BNV16" s="2" t="n"/>
      <c r="BNW16" s="2" t="n"/>
      <c r="BNX16" s="2" t="n"/>
      <c r="BNY16" s="2" t="n"/>
      <c r="BNZ16" s="2" t="n"/>
      <c r="BOA16" s="33" t="n"/>
      <c r="BOB16" s="2" t="n"/>
      <c r="BOC16" s="2" t="n"/>
      <c r="BOD16" s="2" t="n"/>
      <c r="BOE16" s="2" t="n"/>
      <c r="BOF16" s="2" t="n"/>
      <c r="BOG16" s="2" t="n"/>
      <c r="BOH16" s="2" t="n"/>
      <c r="BOI16" s="2" t="n"/>
      <c r="BOJ16" s="2" t="n"/>
      <c r="BOK16" s="2" t="n"/>
      <c r="BOL16" s="2" t="n"/>
      <c r="BOM16" s="2" t="n"/>
      <c r="BON16" s="33" t="n"/>
      <c r="BOO16" s="2" t="n"/>
      <c r="BOP16" s="2" t="n"/>
      <c r="BOQ16" s="2" t="n"/>
      <c r="BOR16" s="2" t="n"/>
      <c r="BOS16" s="2" t="n"/>
      <c r="BOT16" s="2" t="n"/>
      <c r="BOU16" s="2" t="n"/>
      <c r="BOV16" s="2" t="n"/>
      <c r="BOW16" s="2" t="n"/>
      <c r="BOX16" s="2" t="n"/>
      <c r="BOY16" s="2" t="n"/>
      <c r="BOZ16" s="2" t="n"/>
      <c r="BPA16" s="33" t="n"/>
      <c r="BPB16" s="2" t="n"/>
      <c r="BPC16" s="2" t="n"/>
      <c r="BPD16" s="2" t="n"/>
      <c r="BPE16" s="2" t="n"/>
      <c r="BPF16" s="2" t="n"/>
      <c r="BPG16" s="2" t="n"/>
      <c r="BPH16" s="2" t="n"/>
      <c r="BPI16" s="2" t="n"/>
      <c r="BPJ16" s="2" t="n"/>
      <c r="BPK16" s="2" t="n"/>
      <c r="BPL16" s="2" t="n"/>
      <c r="BPM16" s="2" t="n"/>
      <c r="BPN16" s="33" t="n"/>
      <c r="BPO16" s="2" t="n"/>
      <c r="BPP16" s="2" t="n"/>
      <c r="BPQ16" s="2" t="n"/>
      <c r="BPR16" s="2" t="n"/>
      <c r="BPS16" s="2" t="n"/>
      <c r="BPT16" s="2" t="n"/>
      <c r="BPU16" s="2" t="n"/>
      <c r="BPV16" s="2" t="n"/>
      <c r="BPW16" s="2" t="n"/>
      <c r="BPX16" s="2" t="n"/>
      <c r="BPY16" s="2" t="n"/>
      <c r="BPZ16" s="2" t="n"/>
      <c r="BQA16" s="33" t="n"/>
      <c r="BQB16" s="2" t="n"/>
      <c r="BQC16" s="2" t="n"/>
      <c r="BQD16" s="2" t="n"/>
      <c r="BQE16" s="2" t="n"/>
      <c r="BQF16" s="2" t="n"/>
      <c r="BQG16" s="2" t="n"/>
      <c r="BQH16" s="2" t="n"/>
      <c r="BQI16" s="2" t="n"/>
      <c r="BQJ16" s="2" t="n"/>
      <c r="BQK16" s="2" t="n"/>
      <c r="BQL16" s="2" t="n"/>
      <c r="BQM16" s="2" t="n"/>
      <c r="BQN16" s="33" t="n"/>
      <c r="BQO16" s="2" t="n"/>
      <c r="BQP16" s="2" t="n"/>
      <c r="BQQ16" s="2" t="n"/>
      <c r="BQR16" s="2" t="n"/>
      <c r="BQS16" s="2" t="n"/>
      <c r="BQT16" s="2" t="n"/>
      <c r="BQU16" s="2" t="n"/>
      <c r="BQV16" s="2" t="n"/>
      <c r="BQW16" s="2" t="n"/>
      <c r="BQX16" s="2" t="n"/>
      <c r="BQY16" s="2" t="n"/>
      <c r="BQZ16" s="2" t="n"/>
      <c r="BRA16" s="33" t="n"/>
      <c r="BRB16" s="2" t="n"/>
      <c r="BRC16" s="2" t="n"/>
      <c r="BRD16" s="2" t="n"/>
      <c r="BRE16" s="2" t="n"/>
      <c r="BRF16" s="2" t="n"/>
      <c r="BRG16" s="2" t="n"/>
      <c r="BRH16" s="2" t="n"/>
      <c r="BRI16" s="2" t="n"/>
      <c r="BRJ16" s="2" t="n"/>
      <c r="BRK16" s="2" t="n"/>
      <c r="BRL16" s="2" t="n"/>
      <c r="BRM16" s="2" t="n"/>
      <c r="BRN16" s="33" t="n"/>
      <c r="BRO16" s="2" t="n"/>
      <c r="BRP16" s="2" t="n"/>
      <c r="BRQ16" s="2" t="n"/>
      <c r="BRR16" s="2" t="n"/>
      <c r="BRS16" s="2" t="n"/>
      <c r="BRT16" s="2" t="n"/>
      <c r="BRU16" s="2" t="n"/>
      <c r="BRV16" s="2" t="n"/>
      <c r="BRW16" s="2" t="n"/>
      <c r="BRX16" s="2" t="n"/>
      <c r="BRY16" s="2" t="n"/>
      <c r="BRZ16" s="2" t="n"/>
      <c r="BSA16" s="33" t="n"/>
      <c r="BSB16" s="2" t="n"/>
      <c r="BSC16" s="2" t="n"/>
      <c r="BSD16" s="2" t="n"/>
      <c r="BSE16" s="2" t="n"/>
      <c r="BSF16" s="2" t="n"/>
      <c r="BSG16" s="2" t="n"/>
      <c r="BSH16" s="2" t="n"/>
      <c r="BSI16" s="2" t="n"/>
      <c r="BSJ16" s="2" t="n"/>
      <c r="BSK16" s="2" t="n"/>
      <c r="BSL16" s="2" t="n"/>
      <c r="BSM16" s="2" t="n"/>
      <c r="BSN16" s="33" t="n"/>
      <c r="BSO16" s="2" t="n"/>
      <c r="BSP16" s="2" t="n"/>
      <c r="BSQ16" s="2" t="n"/>
      <c r="BSR16" s="2" t="n"/>
      <c r="BSS16" s="2" t="n"/>
      <c r="BST16" s="2" t="n"/>
      <c r="BSU16" s="2" t="n"/>
      <c r="BSV16" s="2" t="n"/>
      <c r="BSW16" s="2" t="n"/>
      <c r="BSX16" s="2" t="n"/>
      <c r="BSY16" s="2" t="n"/>
      <c r="BSZ16" s="2" t="n"/>
      <c r="BTA16" s="33" t="n"/>
      <c r="BTB16" s="2" t="n"/>
      <c r="BTC16" s="2" t="n"/>
      <c r="BTD16" s="2" t="n"/>
      <c r="BTE16" s="2" t="n"/>
      <c r="BTF16" s="2" t="n"/>
      <c r="BTG16" s="2" t="n"/>
      <c r="BTH16" s="2" t="n"/>
      <c r="BTI16" s="2" t="n"/>
      <c r="BTJ16" s="2" t="n"/>
      <c r="BTK16" s="2" t="n"/>
      <c r="BTL16" s="2" t="n"/>
      <c r="BTM16" s="2" t="n"/>
      <c r="BTN16" s="33" t="n"/>
      <c r="BTO16" s="2" t="n"/>
      <c r="BTP16" s="2" t="n"/>
      <c r="BTQ16" s="2" t="n"/>
      <c r="BTR16" s="2" t="n"/>
      <c r="BTS16" s="2" t="n"/>
      <c r="BTT16" s="2" t="n"/>
      <c r="BTU16" s="2" t="n"/>
      <c r="BTV16" s="2" t="n"/>
      <c r="BTW16" s="2" t="n"/>
      <c r="BTX16" s="2" t="n"/>
      <c r="BTY16" s="2" t="n"/>
      <c r="BTZ16" s="2" t="n"/>
      <c r="BUA16" s="33" t="n"/>
      <c r="BUB16" s="2" t="n"/>
      <c r="BUC16" s="2" t="n"/>
      <c r="BUD16" s="2" t="n"/>
      <c r="BUE16" s="2" t="n"/>
      <c r="BUF16" s="2" t="n"/>
      <c r="BUG16" s="2" t="n"/>
      <c r="BUH16" s="2" t="n"/>
      <c r="BUI16" s="2" t="n"/>
      <c r="BUJ16" s="2" t="n"/>
      <c r="BUK16" s="2" t="n"/>
      <c r="BUL16" s="2" t="n"/>
      <c r="BUM16" s="2" t="n"/>
      <c r="BUN16" s="33" t="n"/>
      <c r="BUO16" s="2" t="n"/>
      <c r="BUP16" s="2" t="n"/>
      <c r="BUQ16" s="2" t="n"/>
      <c r="BUR16" s="2" t="n"/>
      <c r="BUS16" s="2" t="n"/>
      <c r="BUT16" s="2" t="n"/>
      <c r="BUU16" s="2" t="n"/>
      <c r="BUV16" s="2" t="n"/>
      <c r="BUW16" s="2" t="n"/>
      <c r="BUX16" s="2" t="n"/>
      <c r="BUY16" s="2" t="n"/>
      <c r="BUZ16" s="2" t="n"/>
      <c r="BVA16" s="33" t="n"/>
      <c r="BVB16" s="2" t="n"/>
      <c r="BVC16" s="2" t="n"/>
      <c r="BVD16" s="2" t="n"/>
      <c r="BVE16" s="2" t="n"/>
      <c r="BVF16" s="2" t="n"/>
      <c r="BVG16" s="2" t="n"/>
      <c r="BVH16" s="2" t="n"/>
      <c r="BVI16" s="2" t="n"/>
      <c r="BVJ16" s="2" t="n"/>
      <c r="BVK16" s="2" t="n"/>
      <c r="BVL16" s="2" t="n"/>
      <c r="BVM16" s="2" t="n"/>
      <c r="BVN16" s="33" t="n"/>
      <c r="BVO16" s="2" t="n"/>
      <c r="BVP16" s="2" t="n"/>
      <c r="BVQ16" s="2" t="n"/>
      <c r="BVR16" s="2" t="n"/>
      <c r="BVS16" s="2" t="n"/>
      <c r="BVT16" s="2" t="n"/>
      <c r="BVU16" s="2" t="n"/>
      <c r="BVV16" s="2" t="n"/>
      <c r="BVW16" s="2" t="n"/>
      <c r="BVX16" s="2" t="n"/>
      <c r="BVY16" s="2" t="n"/>
      <c r="BVZ16" s="2" t="n"/>
      <c r="BWA16" s="33" t="n"/>
      <c r="BWB16" s="2" t="n"/>
      <c r="BWC16" s="2" t="n"/>
      <c r="BWD16" s="2" t="n"/>
      <c r="BWE16" s="2" t="n"/>
      <c r="BWF16" s="2" t="n"/>
      <c r="BWG16" s="2" t="n"/>
      <c r="BWH16" s="2" t="n"/>
      <c r="BWI16" s="2" t="n"/>
      <c r="BWJ16" s="2" t="n"/>
      <c r="BWK16" s="2" t="n"/>
      <c r="BWL16" s="2" t="n"/>
      <c r="BWM16" s="2" t="n"/>
      <c r="BWN16" s="33" t="n"/>
      <c r="BWO16" s="2" t="n"/>
      <c r="BWP16" s="2" t="n"/>
      <c r="BWQ16" s="2" t="n"/>
      <c r="BWR16" s="2" t="n"/>
      <c r="BWS16" s="2" t="n"/>
      <c r="BWT16" s="2" t="n"/>
      <c r="BWU16" s="2" t="n"/>
      <c r="BWV16" s="2" t="n"/>
      <c r="BWW16" s="2" t="n"/>
      <c r="BWX16" s="2" t="n"/>
      <c r="BWY16" s="2" t="n"/>
      <c r="BWZ16" s="2" t="n"/>
      <c r="BXA16" s="33" t="n"/>
      <c r="BXB16" s="2" t="n"/>
      <c r="BXC16" s="2" t="n"/>
      <c r="BXD16" s="2" t="n"/>
      <c r="BXE16" s="2" t="n"/>
      <c r="BXF16" s="2" t="n"/>
      <c r="BXG16" s="2" t="n"/>
      <c r="BXH16" s="2" t="n"/>
      <c r="BXI16" s="2" t="n"/>
      <c r="BXJ16" s="2" t="n"/>
      <c r="BXK16" s="2" t="n"/>
      <c r="BXL16" s="2" t="n"/>
      <c r="BXM16" s="2" t="n"/>
      <c r="BXN16" s="33" t="n"/>
      <c r="BXO16" s="2" t="n"/>
      <c r="BXP16" s="2" t="n"/>
      <c r="BXQ16" s="2" t="n"/>
      <c r="BXR16" s="2" t="n"/>
      <c r="BXS16" s="2" t="n"/>
      <c r="BXT16" s="2" t="n"/>
      <c r="BXU16" s="2" t="n"/>
      <c r="BXV16" s="2" t="n"/>
      <c r="BXW16" s="2" t="n"/>
      <c r="BXX16" s="2" t="n"/>
      <c r="BXY16" s="2" t="n"/>
      <c r="BXZ16" s="2" t="n"/>
      <c r="BYA16" s="33" t="n"/>
      <c r="BYB16" s="2" t="n"/>
      <c r="BYC16" s="2" t="n"/>
      <c r="BYD16" s="2" t="n"/>
      <c r="BYE16" s="2" t="n"/>
      <c r="BYF16" s="2" t="n"/>
      <c r="BYG16" s="2" t="n"/>
      <c r="BYH16" s="2" t="n"/>
      <c r="BYI16" s="2" t="n"/>
      <c r="BYJ16" s="2" t="n"/>
      <c r="BYK16" s="2" t="n"/>
      <c r="BYL16" s="2" t="n"/>
      <c r="BYM16" s="2" t="n"/>
      <c r="BYN16" s="33" t="n"/>
      <c r="BYO16" s="2" t="n"/>
      <c r="BYP16" s="2" t="n"/>
      <c r="BYQ16" s="2" t="n"/>
      <c r="BYR16" s="2" t="n"/>
      <c r="BYS16" s="2" t="n"/>
      <c r="BYT16" s="2" t="n"/>
      <c r="BYU16" s="2" t="n"/>
      <c r="BYV16" s="2" t="n"/>
      <c r="BYW16" s="2" t="n"/>
      <c r="BYX16" s="2" t="n"/>
      <c r="BYY16" s="2" t="n"/>
      <c r="BYZ16" s="2" t="n"/>
      <c r="BZA16" s="33" t="n"/>
      <c r="BZB16" s="2" t="n"/>
      <c r="BZC16" s="2" t="n"/>
      <c r="BZD16" s="2" t="n"/>
      <c r="BZE16" s="2" t="n"/>
      <c r="BZF16" s="2" t="n"/>
      <c r="BZG16" s="2" t="n"/>
      <c r="BZH16" s="2" t="n"/>
      <c r="BZI16" s="2" t="n"/>
      <c r="BZJ16" s="2" t="n"/>
      <c r="BZK16" s="2" t="n"/>
      <c r="BZL16" s="2" t="n"/>
      <c r="BZM16" s="2" t="n"/>
      <c r="BZN16" s="33" t="n"/>
      <c r="BZO16" s="2" t="n"/>
      <c r="BZP16" s="2" t="n"/>
      <c r="BZQ16" s="2" t="n"/>
      <c r="BZR16" s="2" t="n"/>
      <c r="BZS16" s="2" t="n"/>
      <c r="BZT16" s="2" t="n"/>
      <c r="BZU16" s="2" t="n"/>
      <c r="BZV16" s="2" t="n"/>
      <c r="BZW16" s="2" t="n"/>
      <c r="BZX16" s="2" t="n"/>
      <c r="BZY16" s="2" t="n"/>
      <c r="BZZ16" s="2" t="n"/>
      <c r="CAA16" s="33" t="n"/>
      <c r="CAB16" s="2" t="n"/>
      <c r="CAC16" s="2" t="n"/>
      <c r="CAD16" s="2" t="n"/>
      <c r="CAE16" s="2" t="n"/>
      <c r="CAF16" s="2" t="n"/>
      <c r="CAG16" s="2" t="n"/>
      <c r="CAH16" s="2" t="n"/>
      <c r="CAI16" s="2" t="n"/>
      <c r="CAJ16" s="2" t="n"/>
      <c r="CAK16" s="2" t="n"/>
      <c r="CAL16" s="2" t="n"/>
      <c r="CAM16" s="2" t="n"/>
      <c r="CAN16" s="33" t="n"/>
      <c r="CAO16" s="2" t="n"/>
      <c r="CAP16" s="2" t="n"/>
      <c r="CAQ16" s="2" t="n"/>
      <c r="CAR16" s="2" t="n"/>
      <c r="CAS16" s="2" t="n"/>
      <c r="CAT16" s="2" t="n"/>
      <c r="CAU16" s="2" t="n"/>
      <c r="CAV16" s="2" t="n"/>
      <c r="CAW16" s="2" t="n"/>
      <c r="CAX16" s="2" t="n"/>
      <c r="CAY16" s="2" t="n"/>
      <c r="CAZ16" s="2" t="n"/>
      <c r="CBA16" s="33" t="n"/>
      <c r="CBB16" s="2" t="n"/>
      <c r="CBC16" s="2" t="n"/>
      <c r="CBD16" s="2" t="n"/>
      <c r="CBE16" s="2" t="n"/>
      <c r="CBF16" s="2" t="n"/>
      <c r="CBG16" s="2" t="n"/>
      <c r="CBH16" s="2" t="n"/>
      <c r="CBI16" s="2" t="n"/>
      <c r="CBJ16" s="2" t="n"/>
      <c r="CBK16" s="2" t="n"/>
      <c r="CBL16" s="2" t="n"/>
      <c r="CBM16" s="2" t="n"/>
      <c r="CBN16" s="33" t="n"/>
      <c r="CBO16" s="2" t="n"/>
      <c r="CBP16" s="2" t="n"/>
      <c r="CBQ16" s="2" t="n"/>
      <c r="CBR16" s="2" t="n"/>
      <c r="CBS16" s="2" t="n"/>
      <c r="CBT16" s="2" t="n"/>
      <c r="CBU16" s="2" t="n"/>
      <c r="CBV16" s="2" t="n"/>
      <c r="CBW16" s="2" t="n"/>
      <c r="CBX16" s="2" t="n"/>
      <c r="CBY16" s="2" t="n"/>
      <c r="CBZ16" s="2" t="n"/>
      <c r="CCA16" s="33" t="n"/>
      <c r="CCB16" s="2" t="n"/>
      <c r="CCC16" s="2" t="n"/>
      <c r="CCD16" s="2" t="n"/>
      <c r="CCE16" s="2" t="n"/>
      <c r="CCF16" s="2" t="n"/>
      <c r="CCG16" s="2" t="n"/>
      <c r="CCH16" s="2" t="n"/>
      <c r="CCI16" s="2" t="n"/>
      <c r="CCJ16" s="2" t="n"/>
      <c r="CCK16" s="2" t="n"/>
      <c r="CCL16" s="2" t="n"/>
      <c r="CCM16" s="2" t="n"/>
      <c r="CCN16" s="33" t="n"/>
      <c r="CCO16" s="2" t="n"/>
      <c r="CCP16" s="2" t="n"/>
      <c r="CCQ16" s="2" t="n"/>
      <c r="CCR16" s="2" t="n"/>
      <c r="CCS16" s="2" t="n"/>
      <c r="CCT16" s="2" t="n"/>
      <c r="CCU16" s="2" t="n"/>
      <c r="CCV16" s="2" t="n"/>
      <c r="CCW16" s="2" t="n"/>
      <c r="CCX16" s="2" t="n"/>
      <c r="CCY16" s="2" t="n"/>
      <c r="CCZ16" s="2" t="n"/>
      <c r="CDA16" s="33" t="n"/>
      <c r="CDB16" s="2" t="n"/>
      <c r="CDC16" s="2" t="n"/>
      <c r="CDD16" s="2" t="n"/>
      <c r="CDE16" s="2" t="n"/>
      <c r="CDF16" s="2" t="n"/>
      <c r="CDG16" s="2" t="n"/>
      <c r="CDH16" s="2" t="n"/>
      <c r="CDI16" s="2" t="n"/>
      <c r="CDJ16" s="2" t="n"/>
      <c r="CDK16" s="2" t="n"/>
      <c r="CDL16" s="2" t="n"/>
      <c r="CDM16" s="2" t="n"/>
      <c r="CDN16" s="33" t="n"/>
      <c r="CDO16" s="2" t="n"/>
      <c r="CDP16" s="2" t="n"/>
      <c r="CDQ16" s="2" t="n"/>
      <c r="CDR16" s="2" t="n"/>
      <c r="CDS16" s="2" t="n"/>
      <c r="CDT16" s="2" t="n"/>
      <c r="CDU16" s="2" t="n"/>
      <c r="CDV16" s="2" t="n"/>
      <c r="CDW16" s="2" t="n"/>
      <c r="CDX16" s="2" t="n"/>
      <c r="CDY16" s="2" t="n"/>
      <c r="CDZ16" s="2" t="n"/>
      <c r="CEA16" s="33" t="n"/>
      <c r="CEB16" s="2" t="n"/>
      <c r="CEC16" s="2" t="n"/>
      <c r="CED16" s="2" t="n"/>
      <c r="CEE16" s="2" t="n"/>
      <c r="CEF16" s="2" t="n"/>
      <c r="CEG16" s="2" t="n"/>
      <c r="CEH16" s="2" t="n"/>
      <c r="CEI16" s="2" t="n"/>
      <c r="CEJ16" s="2" t="n"/>
      <c r="CEK16" s="2" t="n"/>
      <c r="CEL16" s="2" t="n"/>
      <c r="CEM16" s="2" t="n"/>
      <c r="CEN16" s="33" t="n"/>
      <c r="CEO16" s="2" t="n"/>
      <c r="CEP16" s="2" t="n"/>
      <c r="CEQ16" s="2" t="n"/>
      <c r="CER16" s="2" t="n"/>
      <c r="CES16" s="2" t="n"/>
      <c r="CET16" s="2" t="n"/>
      <c r="CEU16" s="2" t="n"/>
      <c r="CEV16" s="2" t="n"/>
      <c r="CEW16" s="2" t="n"/>
      <c r="CEX16" s="2" t="n"/>
      <c r="CEY16" s="2" t="n"/>
      <c r="CEZ16" s="2" t="n"/>
      <c r="CFA16" s="33" t="n"/>
      <c r="CFB16" s="2" t="n"/>
      <c r="CFC16" s="2" t="n"/>
      <c r="CFD16" s="2" t="n"/>
      <c r="CFE16" s="2" t="n"/>
      <c r="CFF16" s="2" t="n"/>
      <c r="CFG16" s="2" t="n"/>
      <c r="CFH16" s="2" t="n"/>
      <c r="CFI16" s="2" t="n"/>
      <c r="CFJ16" s="2" t="n"/>
      <c r="CFK16" s="2" t="n"/>
      <c r="CFL16" s="2" t="n"/>
      <c r="CFM16" s="2" t="n"/>
      <c r="CFN16" s="33" t="n"/>
      <c r="CFO16" s="2" t="n"/>
      <c r="CFP16" s="2" t="n"/>
      <c r="CFQ16" s="2" t="n"/>
      <c r="CFR16" s="2" t="n"/>
      <c r="CFS16" s="2" t="n"/>
      <c r="CFT16" s="2" t="n"/>
      <c r="CFU16" s="2" t="n"/>
      <c r="CFV16" s="2" t="n"/>
      <c r="CFW16" s="2" t="n"/>
      <c r="CFX16" s="2" t="n"/>
      <c r="CFY16" s="2" t="n"/>
      <c r="CFZ16" s="2" t="n"/>
      <c r="CGA16" s="33" t="n"/>
      <c r="CGB16" s="2" t="n"/>
      <c r="CGC16" s="2" t="n"/>
      <c r="CGD16" s="2" t="n"/>
      <c r="CGE16" s="2" t="n"/>
      <c r="CGF16" s="2" t="n"/>
      <c r="CGG16" s="2" t="n"/>
      <c r="CGH16" s="2" t="n"/>
      <c r="CGI16" s="2" t="n"/>
      <c r="CGJ16" s="2" t="n"/>
      <c r="CGK16" s="2" t="n"/>
      <c r="CGL16" s="2" t="n"/>
      <c r="CGM16" s="2" t="n"/>
      <c r="CGN16" s="33" t="n"/>
      <c r="CGO16" s="2" t="n"/>
      <c r="CGP16" s="2" t="n"/>
      <c r="CGQ16" s="2" t="n"/>
      <c r="CGR16" s="2" t="n"/>
      <c r="CGS16" s="2" t="n"/>
      <c r="CGT16" s="2" t="n"/>
      <c r="CGU16" s="2" t="n"/>
      <c r="CGV16" s="2" t="n"/>
      <c r="CGW16" s="2" t="n"/>
      <c r="CGX16" s="2" t="n"/>
      <c r="CGY16" s="2" t="n"/>
      <c r="CGZ16" s="2" t="n"/>
      <c r="CHA16" s="33" t="n"/>
      <c r="CHB16" s="2" t="n"/>
      <c r="CHC16" s="2" t="n"/>
      <c r="CHD16" s="2" t="n"/>
      <c r="CHE16" s="2" t="n"/>
      <c r="CHF16" s="2" t="n"/>
      <c r="CHG16" s="2" t="n"/>
      <c r="CHH16" s="2" t="n"/>
      <c r="CHI16" s="2" t="n"/>
      <c r="CHJ16" s="2" t="n"/>
      <c r="CHK16" s="2" t="n"/>
      <c r="CHL16" s="2" t="n"/>
      <c r="CHM16" s="2" t="n"/>
      <c r="CHN16" s="33" t="n"/>
      <c r="CHO16" s="2" t="n"/>
      <c r="CHP16" s="2" t="n"/>
      <c r="CHQ16" s="2" t="n"/>
      <c r="CHR16" s="2" t="n"/>
      <c r="CHS16" s="2" t="n"/>
      <c r="CHT16" s="2" t="n"/>
      <c r="CHU16" s="2" t="n"/>
      <c r="CHV16" s="2" t="n"/>
      <c r="CHW16" s="2" t="n"/>
      <c r="CHX16" s="2" t="n"/>
      <c r="CHY16" s="2" t="n"/>
      <c r="CHZ16" s="2" t="n"/>
      <c r="CIA16" s="33" t="n"/>
      <c r="CIB16" s="2" t="n"/>
      <c r="CIC16" s="2" t="n"/>
      <c r="CID16" s="2" t="n"/>
      <c r="CIE16" s="2" t="n"/>
      <c r="CIF16" s="2" t="n"/>
      <c r="CIG16" s="2" t="n"/>
      <c r="CIH16" s="2" t="n"/>
      <c r="CII16" s="2" t="n"/>
      <c r="CIJ16" s="2" t="n"/>
      <c r="CIK16" s="2" t="n"/>
      <c r="CIL16" s="2" t="n"/>
      <c r="CIM16" s="2" t="n"/>
      <c r="CIN16" s="33" t="n"/>
      <c r="CIO16" s="2" t="n"/>
      <c r="CIP16" s="2" t="n"/>
      <c r="CIQ16" s="2" t="n"/>
      <c r="CIR16" s="2" t="n"/>
      <c r="CIS16" s="2" t="n"/>
      <c r="CIT16" s="2" t="n"/>
      <c r="CIU16" s="2" t="n"/>
      <c r="CIV16" s="2" t="n"/>
      <c r="CIW16" s="2" t="n"/>
      <c r="CIX16" s="2" t="n"/>
      <c r="CIY16" s="2" t="n"/>
      <c r="CIZ16" s="2" t="n"/>
      <c r="CJA16" s="33" t="n"/>
      <c r="CJB16" s="2" t="n"/>
      <c r="CJC16" s="2" t="n"/>
      <c r="CJD16" s="2" t="n"/>
      <c r="CJE16" s="2" t="n"/>
      <c r="CJF16" s="2" t="n"/>
      <c r="CJG16" s="2" t="n"/>
      <c r="CJH16" s="2" t="n"/>
      <c r="CJI16" s="2" t="n"/>
      <c r="CJJ16" s="2" t="n"/>
      <c r="CJK16" s="2" t="n"/>
      <c r="CJL16" s="2" t="n"/>
      <c r="CJM16" s="2" t="n"/>
      <c r="CJN16" s="33" t="n"/>
      <c r="CJO16" s="2" t="n"/>
      <c r="CJP16" s="2" t="n"/>
      <c r="CJQ16" s="2" t="n"/>
      <c r="CJR16" s="2" t="n"/>
      <c r="CJS16" s="2" t="n"/>
      <c r="CJT16" s="2" t="n"/>
      <c r="CJU16" s="2" t="n"/>
      <c r="CJV16" s="2" t="n"/>
      <c r="CJW16" s="2" t="n"/>
      <c r="CJX16" s="2" t="n"/>
      <c r="CJY16" s="2" t="n"/>
      <c r="CJZ16" s="2" t="n"/>
      <c r="CKA16" s="33" t="n"/>
      <c r="CKB16" s="2" t="n"/>
      <c r="CKC16" s="2" t="n"/>
      <c r="CKD16" s="2" t="n"/>
      <c r="CKE16" s="2" t="n"/>
      <c r="CKF16" s="2" t="n"/>
      <c r="CKG16" s="2" t="n"/>
      <c r="CKH16" s="2" t="n"/>
      <c r="CKI16" s="2" t="n"/>
      <c r="CKJ16" s="2" t="n"/>
      <c r="CKK16" s="2" t="n"/>
      <c r="CKL16" s="2" t="n"/>
      <c r="CKM16" s="2" t="n"/>
      <c r="CKN16" s="33" t="n"/>
      <c r="CKO16" s="2" t="n"/>
      <c r="CKP16" s="2" t="n"/>
      <c r="CKQ16" s="2" t="n"/>
      <c r="CKR16" s="2" t="n"/>
      <c r="CKS16" s="2" t="n"/>
      <c r="CKT16" s="2" t="n"/>
      <c r="CKU16" s="2" t="n"/>
      <c r="CKV16" s="2" t="n"/>
      <c r="CKW16" s="2" t="n"/>
      <c r="CKX16" s="2" t="n"/>
      <c r="CKY16" s="2" t="n"/>
      <c r="CKZ16" s="2" t="n"/>
      <c r="CLA16" s="33" t="n"/>
      <c r="CLB16" s="2" t="n"/>
      <c r="CLC16" s="2" t="n"/>
      <c r="CLD16" s="2" t="n"/>
      <c r="CLE16" s="2" t="n"/>
      <c r="CLF16" s="2" t="n"/>
      <c r="CLG16" s="2" t="n"/>
      <c r="CLH16" s="2" t="n"/>
      <c r="CLI16" s="2" t="n"/>
      <c r="CLJ16" s="2" t="n"/>
      <c r="CLK16" s="2" t="n"/>
      <c r="CLL16" s="2" t="n"/>
      <c r="CLM16" s="2" t="n"/>
      <c r="CLN16" s="33" t="n"/>
      <c r="CLO16" s="2" t="n"/>
      <c r="CLP16" s="2" t="n"/>
      <c r="CLQ16" s="2" t="n"/>
      <c r="CLR16" s="2" t="n"/>
      <c r="CLS16" s="2" t="n"/>
      <c r="CLT16" s="2" t="n"/>
      <c r="CLU16" s="2" t="n"/>
      <c r="CLV16" s="2" t="n"/>
      <c r="CLW16" s="2" t="n"/>
      <c r="CLX16" s="2" t="n"/>
      <c r="CLY16" s="2" t="n"/>
      <c r="CLZ16" s="2" t="n"/>
      <c r="CMA16" s="33" t="n"/>
      <c r="CMB16" s="2" t="n"/>
      <c r="CMC16" s="2" t="n"/>
      <c r="CMD16" s="2" t="n"/>
      <c r="CME16" s="2" t="n"/>
      <c r="CMF16" s="2" t="n"/>
      <c r="CMG16" s="2" t="n"/>
      <c r="CMH16" s="2" t="n"/>
      <c r="CMI16" s="2" t="n"/>
      <c r="CMJ16" s="2" t="n"/>
      <c r="CMK16" s="2" t="n"/>
      <c r="CML16" s="2" t="n"/>
      <c r="CMM16" s="2" t="n"/>
      <c r="CMN16" s="33" t="n"/>
      <c r="CMO16" s="2" t="n"/>
      <c r="CMP16" s="2" t="n"/>
      <c r="CMQ16" s="2" t="n"/>
      <c r="CMR16" s="2" t="n"/>
      <c r="CMS16" s="2" t="n"/>
      <c r="CMT16" s="2" t="n"/>
      <c r="CMU16" s="2" t="n"/>
      <c r="CMV16" s="2" t="n"/>
      <c r="CMW16" s="2" t="n"/>
      <c r="CMX16" s="2" t="n"/>
      <c r="CMY16" s="2" t="n"/>
      <c r="CMZ16" s="2" t="n"/>
      <c r="CNA16" s="33" t="n"/>
      <c r="CNB16" s="2" t="n"/>
      <c r="CNC16" s="2" t="n"/>
      <c r="CND16" s="2" t="n"/>
      <c r="CNE16" s="2" t="n"/>
      <c r="CNF16" s="2" t="n"/>
      <c r="CNG16" s="2" t="n"/>
      <c r="CNH16" s="2" t="n"/>
      <c r="CNI16" s="2" t="n"/>
      <c r="CNJ16" s="2" t="n"/>
      <c r="CNK16" s="2" t="n"/>
      <c r="CNL16" s="2" t="n"/>
      <c r="CNM16" s="2" t="n"/>
      <c r="CNN16" s="33" t="n"/>
      <c r="CNO16" s="2" t="n"/>
      <c r="CNP16" s="2" t="n"/>
      <c r="CNQ16" s="2" t="n"/>
      <c r="CNR16" s="2" t="n"/>
      <c r="CNS16" s="2" t="n"/>
      <c r="CNT16" s="2" t="n"/>
      <c r="CNU16" s="2" t="n"/>
      <c r="CNV16" s="2" t="n"/>
      <c r="CNW16" s="2" t="n"/>
      <c r="CNX16" s="2" t="n"/>
      <c r="CNY16" s="2" t="n"/>
      <c r="CNZ16" s="2" t="n"/>
      <c r="COA16" s="33" t="n"/>
      <c r="COB16" s="2" t="n"/>
      <c r="COC16" s="2" t="n"/>
      <c r="COD16" s="2" t="n"/>
      <c r="COE16" s="2" t="n"/>
      <c r="COF16" s="2" t="n"/>
      <c r="COG16" s="2" t="n"/>
      <c r="COH16" s="2" t="n"/>
      <c r="COI16" s="2" t="n"/>
      <c r="COJ16" s="2" t="n"/>
      <c r="COK16" s="2" t="n"/>
      <c r="COL16" s="2" t="n"/>
      <c r="COM16" s="2" t="n"/>
      <c r="CON16" s="33" t="n"/>
      <c r="COO16" s="2" t="n"/>
      <c r="COP16" s="2" t="n"/>
      <c r="COQ16" s="2" t="n"/>
      <c r="COR16" s="2" t="n"/>
      <c r="COS16" s="2" t="n"/>
      <c r="COT16" s="2" t="n"/>
      <c r="COU16" s="2" t="n"/>
      <c r="COV16" s="2" t="n"/>
      <c r="COW16" s="2" t="n"/>
      <c r="COX16" s="2" t="n"/>
      <c r="COY16" s="2" t="n"/>
      <c r="COZ16" s="2" t="n"/>
      <c r="CPA16" s="33" t="n"/>
      <c r="CPB16" s="2" t="n"/>
      <c r="CPC16" s="2" t="n"/>
      <c r="CPD16" s="2" t="n"/>
      <c r="CPE16" s="2" t="n"/>
      <c r="CPF16" s="2" t="n"/>
      <c r="CPG16" s="2" t="n"/>
      <c r="CPH16" s="2" t="n"/>
      <c r="CPI16" s="2" t="n"/>
      <c r="CPJ16" s="2" t="n"/>
      <c r="CPK16" s="2" t="n"/>
      <c r="CPL16" s="2" t="n"/>
      <c r="CPM16" s="2" t="n"/>
      <c r="CPN16" s="33" t="n"/>
      <c r="CPO16" s="2" t="n"/>
      <c r="CPP16" s="2" t="n"/>
      <c r="CPQ16" s="2" t="n"/>
      <c r="CPR16" s="2" t="n"/>
      <c r="CPS16" s="2" t="n"/>
      <c r="CPT16" s="2" t="n"/>
      <c r="CPU16" s="2" t="n"/>
      <c r="CPV16" s="2" t="n"/>
      <c r="CPW16" s="2" t="n"/>
      <c r="CPX16" s="2" t="n"/>
      <c r="CPY16" s="2" t="n"/>
      <c r="CPZ16" s="2" t="n"/>
      <c r="CQA16" s="33" t="n"/>
      <c r="CQB16" s="2" t="n"/>
      <c r="CQC16" s="2" t="n"/>
      <c r="CQD16" s="2" t="n"/>
      <c r="CQE16" s="2" t="n"/>
      <c r="CQF16" s="2" t="n"/>
      <c r="CQG16" s="2" t="n"/>
      <c r="CQH16" s="2" t="n"/>
      <c r="CQI16" s="2" t="n"/>
      <c r="CQJ16" s="2" t="n"/>
      <c r="CQK16" s="2" t="n"/>
      <c r="CQL16" s="2" t="n"/>
      <c r="CQM16" s="2" t="n"/>
      <c r="CQN16" s="33" t="n"/>
      <c r="CQO16" s="2" t="n"/>
      <c r="CQP16" s="2" t="n"/>
      <c r="CQQ16" s="2" t="n"/>
      <c r="CQR16" s="2" t="n"/>
      <c r="CQS16" s="2" t="n"/>
      <c r="CQT16" s="2" t="n"/>
      <c r="CQU16" s="2" t="n"/>
      <c r="CQV16" s="2" t="n"/>
      <c r="CQW16" s="2" t="n"/>
      <c r="CQX16" s="2" t="n"/>
      <c r="CQY16" s="2" t="n"/>
      <c r="CQZ16" s="2" t="n"/>
      <c r="CRA16" s="33" t="n"/>
      <c r="CRB16" s="2" t="n"/>
      <c r="CRC16" s="2" t="n"/>
      <c r="CRD16" s="2" t="n"/>
      <c r="CRE16" s="2" t="n"/>
      <c r="CRF16" s="2" t="n"/>
      <c r="CRG16" s="2" t="n"/>
      <c r="CRH16" s="2" t="n"/>
      <c r="CRI16" s="2" t="n"/>
      <c r="CRJ16" s="2" t="n"/>
      <c r="CRK16" s="2" t="n"/>
      <c r="CRL16" s="2" t="n"/>
      <c r="CRM16" s="2" t="n"/>
      <c r="CRN16" s="33" t="n"/>
      <c r="CRO16" s="2" t="n"/>
      <c r="CRP16" s="2" t="n"/>
      <c r="CRQ16" s="2" t="n"/>
      <c r="CRR16" s="2" t="n"/>
      <c r="CRS16" s="2" t="n"/>
      <c r="CRT16" s="2" t="n"/>
      <c r="CRU16" s="2" t="n"/>
      <c r="CRV16" s="2" t="n"/>
      <c r="CRW16" s="2" t="n"/>
      <c r="CRX16" s="2" t="n"/>
      <c r="CRY16" s="2" t="n"/>
      <c r="CRZ16" s="2" t="n"/>
      <c r="CSA16" s="33" t="n"/>
      <c r="CSB16" s="2" t="n"/>
      <c r="CSC16" s="2" t="n"/>
      <c r="CSD16" s="2" t="n"/>
      <c r="CSE16" s="2" t="n"/>
      <c r="CSF16" s="2" t="n"/>
      <c r="CSG16" s="2" t="n"/>
      <c r="CSH16" s="2" t="n"/>
      <c r="CSI16" s="2" t="n"/>
      <c r="CSJ16" s="2" t="n"/>
      <c r="CSK16" s="2" t="n"/>
      <c r="CSL16" s="2" t="n"/>
      <c r="CSM16" s="2" t="n"/>
      <c r="CSN16" s="33" t="n"/>
      <c r="CSO16" s="2" t="n"/>
      <c r="CSP16" s="2" t="n"/>
      <c r="CSQ16" s="2" t="n"/>
      <c r="CSR16" s="2" t="n"/>
      <c r="CSS16" s="2" t="n"/>
      <c r="CST16" s="2" t="n"/>
      <c r="CSU16" s="2" t="n"/>
      <c r="CSV16" s="2" t="n"/>
      <c r="CSW16" s="2" t="n"/>
      <c r="CSX16" s="2" t="n"/>
      <c r="CSY16" s="2" t="n"/>
      <c r="CSZ16" s="2" t="n"/>
      <c r="CTA16" s="33" t="n"/>
      <c r="CTB16" s="2" t="n"/>
      <c r="CTC16" s="2" t="n"/>
      <c r="CTD16" s="2" t="n"/>
      <c r="CTE16" s="2" t="n"/>
      <c r="CTF16" s="2" t="n"/>
      <c r="CTG16" s="2" t="n"/>
      <c r="CTH16" s="2" t="n"/>
      <c r="CTI16" s="2" t="n"/>
      <c r="CTJ16" s="2" t="n"/>
      <c r="CTK16" s="2" t="n"/>
      <c r="CTL16" s="2" t="n"/>
      <c r="CTM16" s="2" t="n"/>
      <c r="CTN16" s="33" t="n"/>
      <c r="CTO16" s="2" t="n"/>
      <c r="CTP16" s="2" t="n"/>
      <c r="CTQ16" s="2" t="n"/>
      <c r="CTR16" s="2" t="n"/>
      <c r="CTS16" s="2" t="n"/>
      <c r="CTT16" s="2" t="n"/>
      <c r="CTU16" s="2" t="n"/>
      <c r="CTV16" s="2" t="n"/>
      <c r="CTW16" s="2" t="n"/>
      <c r="CTX16" s="2" t="n"/>
      <c r="CTY16" s="2" t="n"/>
      <c r="CTZ16" s="2" t="n"/>
      <c r="CUA16" s="33" t="n"/>
      <c r="CUB16" s="2" t="n"/>
      <c r="CUC16" s="2" t="n"/>
      <c r="CUD16" s="2" t="n"/>
      <c r="CUE16" s="2" t="n"/>
      <c r="CUF16" s="2" t="n"/>
      <c r="CUG16" s="2" t="n"/>
      <c r="CUH16" s="2" t="n"/>
      <c r="CUI16" s="2" t="n"/>
      <c r="CUJ16" s="2" t="n"/>
      <c r="CUK16" s="2" t="n"/>
      <c r="CUL16" s="2" t="n"/>
      <c r="CUM16" s="2" t="n"/>
      <c r="CUN16" s="33" t="n"/>
      <c r="CUO16" s="2" t="n"/>
      <c r="CUP16" s="2" t="n"/>
      <c r="CUQ16" s="2" t="n"/>
      <c r="CUR16" s="2" t="n"/>
      <c r="CUS16" s="2" t="n"/>
      <c r="CUT16" s="2" t="n"/>
      <c r="CUU16" s="2" t="n"/>
      <c r="CUV16" s="2" t="n"/>
      <c r="CUW16" s="2" t="n"/>
      <c r="CUX16" s="2" t="n"/>
      <c r="CUY16" s="2" t="n"/>
      <c r="CUZ16" s="2" t="n"/>
      <c r="CVA16" s="33" t="n"/>
      <c r="CVB16" s="2" t="n"/>
      <c r="CVC16" s="2" t="n"/>
      <c r="CVD16" s="2" t="n"/>
      <c r="CVE16" s="2" t="n"/>
      <c r="CVF16" s="2" t="n"/>
      <c r="CVG16" s="2" t="n"/>
      <c r="CVH16" s="2" t="n"/>
      <c r="CVI16" s="2" t="n"/>
      <c r="CVJ16" s="2" t="n"/>
      <c r="CVK16" s="2" t="n"/>
      <c r="CVL16" s="2" t="n"/>
      <c r="CVM16" s="2" t="n"/>
      <c r="CVN16" s="33" t="n"/>
      <c r="CVO16" s="2" t="n"/>
      <c r="CVP16" s="2" t="n"/>
      <c r="CVQ16" s="2" t="n"/>
      <c r="CVR16" s="2" t="n"/>
      <c r="CVS16" s="2" t="n"/>
      <c r="CVT16" s="2" t="n"/>
      <c r="CVU16" s="2" t="n"/>
      <c r="CVV16" s="2" t="n"/>
      <c r="CVW16" s="2" t="n"/>
      <c r="CVX16" s="2" t="n"/>
      <c r="CVY16" s="2" t="n"/>
      <c r="CVZ16" s="2" t="n"/>
      <c r="CWA16" s="33" t="n"/>
      <c r="CWB16" s="2" t="n"/>
      <c r="CWC16" s="2" t="n"/>
      <c r="CWD16" s="2" t="n"/>
      <c r="CWE16" s="2" t="n"/>
      <c r="CWF16" s="2" t="n"/>
      <c r="CWG16" s="2" t="n"/>
      <c r="CWH16" s="2" t="n"/>
      <c r="CWI16" s="2" t="n"/>
      <c r="CWJ16" s="2" t="n"/>
      <c r="CWK16" s="2" t="n"/>
      <c r="CWL16" s="2" t="n"/>
      <c r="CWM16" s="2" t="n"/>
      <c r="CWN16" s="33" t="n"/>
      <c r="CWO16" s="2" t="n"/>
      <c r="CWP16" s="2" t="n"/>
      <c r="CWQ16" s="2" t="n"/>
      <c r="CWR16" s="2" t="n"/>
      <c r="CWS16" s="2" t="n"/>
      <c r="CWT16" s="2" t="n"/>
      <c r="CWU16" s="2" t="n"/>
      <c r="CWV16" s="2" t="n"/>
      <c r="CWW16" s="2" t="n"/>
      <c r="CWX16" s="2" t="n"/>
      <c r="CWY16" s="2" t="n"/>
      <c r="CWZ16" s="2" t="n"/>
      <c r="CXA16" s="33" t="n"/>
      <c r="CXB16" s="2" t="n"/>
      <c r="CXC16" s="2" t="n"/>
      <c r="CXD16" s="2" t="n"/>
      <c r="CXE16" s="2" t="n"/>
      <c r="CXF16" s="2" t="n"/>
      <c r="CXG16" s="2" t="n"/>
      <c r="CXH16" s="2" t="n"/>
      <c r="CXI16" s="2" t="n"/>
      <c r="CXJ16" s="2" t="n"/>
      <c r="CXK16" s="2" t="n"/>
      <c r="CXL16" s="2" t="n"/>
      <c r="CXM16" s="2" t="n"/>
      <c r="CXN16" s="33" t="n"/>
      <c r="CXO16" s="2" t="n"/>
      <c r="CXP16" s="2" t="n"/>
      <c r="CXQ16" s="2" t="n"/>
      <c r="CXR16" s="2" t="n"/>
      <c r="CXS16" s="2" t="n"/>
      <c r="CXT16" s="2" t="n"/>
      <c r="CXU16" s="2" t="n"/>
      <c r="CXV16" s="2" t="n"/>
      <c r="CXW16" s="2" t="n"/>
      <c r="CXX16" s="2" t="n"/>
      <c r="CXY16" s="2" t="n"/>
      <c r="CXZ16" s="2" t="n"/>
      <c r="CYA16" s="33" t="n"/>
      <c r="CYB16" s="2" t="n"/>
      <c r="CYC16" s="2" t="n"/>
      <c r="CYD16" s="2" t="n"/>
      <c r="CYE16" s="2" t="n"/>
      <c r="CYF16" s="2" t="n"/>
      <c r="CYG16" s="2" t="n"/>
      <c r="CYH16" s="2" t="n"/>
      <c r="CYI16" s="2" t="n"/>
      <c r="CYJ16" s="2" t="n"/>
      <c r="CYK16" s="2" t="n"/>
      <c r="CYL16" s="2" t="n"/>
      <c r="CYM16" s="2" t="n"/>
      <c r="CYN16" s="33" t="n"/>
      <c r="CYO16" s="2" t="n"/>
      <c r="CYP16" s="2" t="n"/>
      <c r="CYQ16" s="2" t="n"/>
      <c r="CYR16" s="2" t="n"/>
      <c r="CYS16" s="2" t="n"/>
      <c r="CYT16" s="2" t="n"/>
      <c r="CYU16" s="2" t="n"/>
      <c r="CYV16" s="2" t="n"/>
      <c r="CYW16" s="2" t="n"/>
      <c r="CYX16" s="2" t="n"/>
      <c r="CYY16" s="2" t="n"/>
      <c r="CYZ16" s="2" t="n"/>
      <c r="CZA16" s="33" t="n"/>
      <c r="CZB16" s="2" t="n"/>
      <c r="CZC16" s="2" t="n"/>
      <c r="CZD16" s="2" t="n"/>
      <c r="CZE16" s="2" t="n"/>
      <c r="CZF16" s="2" t="n"/>
      <c r="CZG16" s="2" t="n"/>
      <c r="CZH16" s="2" t="n"/>
      <c r="CZI16" s="2" t="n"/>
      <c r="CZJ16" s="2" t="n"/>
      <c r="CZK16" s="2" t="n"/>
      <c r="CZL16" s="2" t="n"/>
      <c r="CZM16" s="2" t="n"/>
      <c r="CZN16" s="33" t="n"/>
      <c r="CZO16" s="2" t="n"/>
      <c r="CZP16" s="2" t="n"/>
      <c r="CZQ16" s="2" t="n"/>
      <c r="CZR16" s="2" t="n"/>
      <c r="CZS16" s="2" t="n"/>
      <c r="CZT16" s="2" t="n"/>
      <c r="CZU16" s="2" t="n"/>
      <c r="CZV16" s="2" t="n"/>
      <c r="CZW16" s="2" t="n"/>
      <c r="CZX16" s="2" t="n"/>
      <c r="CZY16" s="2" t="n"/>
      <c r="CZZ16" s="2" t="n"/>
      <c r="DAA16" s="33" t="n"/>
      <c r="DAB16" s="2" t="n"/>
      <c r="DAC16" s="2" t="n"/>
      <c r="DAD16" s="2" t="n"/>
      <c r="DAE16" s="2" t="n"/>
      <c r="DAF16" s="2" t="n"/>
      <c r="DAG16" s="2" t="n"/>
      <c r="DAH16" s="2" t="n"/>
      <c r="DAI16" s="2" t="n"/>
      <c r="DAJ16" s="2" t="n"/>
      <c r="DAK16" s="2" t="n"/>
      <c r="DAL16" s="2" t="n"/>
      <c r="DAM16" s="2" t="n"/>
      <c r="DAN16" s="33" t="n"/>
      <c r="DAO16" s="2" t="n"/>
      <c r="DAP16" s="2" t="n"/>
      <c r="DAQ16" s="2" t="n"/>
      <c r="DAR16" s="2" t="n"/>
      <c r="DAS16" s="2" t="n"/>
      <c r="DAT16" s="2" t="n"/>
      <c r="DAU16" s="2" t="n"/>
      <c r="DAV16" s="2" t="n"/>
      <c r="DAW16" s="2" t="n"/>
      <c r="DAX16" s="2" t="n"/>
      <c r="DAY16" s="2" t="n"/>
      <c r="DAZ16" s="2" t="n"/>
      <c r="DBA16" s="33" t="n"/>
      <c r="DBB16" s="2" t="n"/>
      <c r="DBC16" s="2" t="n"/>
      <c r="DBD16" s="2" t="n"/>
      <c r="DBE16" s="2" t="n"/>
      <c r="DBF16" s="2" t="n"/>
      <c r="DBG16" s="2" t="n"/>
      <c r="DBH16" s="2" t="n"/>
      <c r="DBI16" s="2" t="n"/>
      <c r="DBJ16" s="2" t="n"/>
      <c r="DBK16" s="2" t="n"/>
      <c r="DBL16" s="2" t="n"/>
      <c r="DBM16" s="2" t="n"/>
      <c r="DBN16" s="33" t="n"/>
      <c r="DBO16" s="2" t="n"/>
      <c r="DBP16" s="2" t="n"/>
      <c r="DBQ16" s="2" t="n"/>
      <c r="DBR16" s="2" t="n"/>
      <c r="DBS16" s="2" t="n"/>
      <c r="DBT16" s="2" t="n"/>
      <c r="DBU16" s="2" t="n"/>
      <c r="DBV16" s="2" t="n"/>
      <c r="DBW16" s="2" t="n"/>
      <c r="DBX16" s="2" t="n"/>
      <c r="DBY16" s="2" t="n"/>
      <c r="DBZ16" s="2" t="n"/>
      <c r="DCA16" s="33" t="n"/>
      <c r="DCB16" s="2" t="n"/>
      <c r="DCC16" s="2" t="n"/>
      <c r="DCD16" s="2" t="n"/>
      <c r="DCE16" s="2" t="n"/>
      <c r="DCF16" s="2" t="n"/>
      <c r="DCG16" s="2" t="n"/>
      <c r="DCH16" s="2" t="n"/>
      <c r="DCI16" s="2" t="n"/>
      <c r="DCJ16" s="2" t="n"/>
      <c r="DCK16" s="2" t="n"/>
      <c r="DCL16" s="2" t="n"/>
      <c r="DCM16" s="2" t="n"/>
      <c r="DCN16" s="33" t="n"/>
      <c r="DCO16" s="2" t="n"/>
      <c r="DCP16" s="2" t="n"/>
      <c r="DCQ16" s="2" t="n"/>
      <c r="DCR16" s="2" t="n"/>
      <c r="DCS16" s="2" t="n"/>
      <c r="DCT16" s="2" t="n"/>
      <c r="DCU16" s="2" t="n"/>
      <c r="DCV16" s="2" t="n"/>
      <c r="DCW16" s="2" t="n"/>
      <c r="DCX16" s="2" t="n"/>
      <c r="DCY16" s="2" t="n"/>
      <c r="DCZ16" s="2" t="n"/>
      <c r="DDA16" s="33" t="n"/>
      <c r="DDB16" s="2" t="n"/>
      <c r="DDC16" s="2" t="n"/>
      <c r="DDD16" s="2" t="n"/>
      <c r="DDE16" s="2" t="n"/>
      <c r="DDF16" s="2" t="n"/>
      <c r="DDG16" s="2" t="n"/>
      <c r="DDH16" s="2" t="n"/>
      <c r="DDI16" s="2" t="n"/>
      <c r="DDJ16" s="2" t="n"/>
      <c r="DDK16" s="2" t="n"/>
      <c r="DDL16" s="2" t="n"/>
      <c r="DDM16" s="2" t="n"/>
      <c r="DDN16" s="33" t="n"/>
      <c r="DDO16" s="2" t="n"/>
      <c r="DDP16" s="2" t="n"/>
      <c r="DDQ16" s="2" t="n"/>
      <c r="DDR16" s="2" t="n"/>
      <c r="DDS16" s="2" t="n"/>
      <c r="DDT16" s="2" t="n"/>
      <c r="DDU16" s="2" t="n"/>
      <c r="DDV16" s="2" t="n"/>
      <c r="DDW16" s="2" t="n"/>
      <c r="DDX16" s="2" t="n"/>
      <c r="DDY16" s="2" t="n"/>
      <c r="DDZ16" s="2" t="n"/>
      <c r="DEA16" s="33" t="n"/>
      <c r="DEB16" s="2" t="n"/>
      <c r="DEC16" s="2" t="n"/>
      <c r="DED16" s="2" t="n"/>
      <c r="DEE16" s="2" t="n"/>
      <c r="DEF16" s="2" t="n"/>
      <c r="DEG16" s="2" t="n"/>
      <c r="DEH16" s="2" t="n"/>
      <c r="DEI16" s="2" t="n"/>
      <c r="DEJ16" s="2" t="n"/>
      <c r="DEK16" s="2" t="n"/>
      <c r="DEL16" s="2" t="n"/>
      <c r="DEM16" s="2" t="n"/>
      <c r="DEN16" s="33" t="n"/>
      <c r="DEO16" s="2" t="n"/>
      <c r="DEP16" s="2" t="n"/>
      <c r="DEQ16" s="2" t="n"/>
      <c r="DER16" s="2" t="n"/>
      <c r="DES16" s="2" t="n"/>
      <c r="DET16" s="2" t="n"/>
      <c r="DEU16" s="2" t="n"/>
      <c r="DEV16" s="2" t="n"/>
      <c r="DEW16" s="2" t="n"/>
      <c r="DEX16" s="2" t="n"/>
      <c r="DEY16" s="2" t="n"/>
      <c r="DEZ16" s="2" t="n"/>
      <c r="DFA16" s="33" t="n"/>
      <c r="DFB16" s="2" t="n"/>
      <c r="DFC16" s="2" t="n"/>
      <c r="DFD16" s="2" t="n"/>
      <c r="DFE16" s="2" t="n"/>
      <c r="DFF16" s="2" t="n"/>
      <c r="DFG16" s="2" t="n"/>
      <c r="DFH16" s="2" t="n"/>
      <c r="DFI16" s="2" t="n"/>
      <c r="DFJ16" s="2" t="n"/>
      <c r="DFK16" s="2" t="n"/>
      <c r="DFL16" s="2" t="n"/>
      <c r="DFM16" s="2" t="n"/>
      <c r="DFN16" s="33" t="n"/>
      <c r="DFO16" s="2" t="n"/>
      <c r="DFP16" s="2" t="n"/>
      <c r="DFQ16" s="2" t="n"/>
      <c r="DFR16" s="2" t="n"/>
      <c r="DFS16" s="2" t="n"/>
      <c r="DFT16" s="2" t="n"/>
      <c r="DFU16" s="2" t="n"/>
      <c r="DFV16" s="2" t="n"/>
      <c r="DFW16" s="2" t="n"/>
      <c r="DFX16" s="2" t="n"/>
      <c r="DFY16" s="2" t="n"/>
      <c r="DFZ16" s="2" t="n"/>
      <c r="DGA16" s="33" t="n"/>
      <c r="DGB16" s="2" t="n"/>
      <c r="DGC16" s="2" t="n"/>
      <c r="DGD16" s="2" t="n"/>
      <c r="DGE16" s="2" t="n"/>
      <c r="DGF16" s="2" t="n"/>
      <c r="DGG16" s="2" t="n"/>
      <c r="DGH16" s="2" t="n"/>
      <c r="DGI16" s="2" t="n"/>
      <c r="DGJ16" s="2" t="n"/>
      <c r="DGK16" s="2" t="n"/>
      <c r="DGL16" s="2" t="n"/>
      <c r="DGM16" s="2" t="n"/>
      <c r="DGN16" s="33" t="n"/>
      <c r="DGO16" s="2" t="n"/>
      <c r="DGP16" s="2" t="n"/>
      <c r="DGQ16" s="2" t="n"/>
      <c r="DGR16" s="2" t="n"/>
      <c r="DGS16" s="2" t="n"/>
      <c r="DGT16" s="2" t="n"/>
      <c r="DGU16" s="2" t="n"/>
      <c r="DGV16" s="2" t="n"/>
      <c r="DGW16" s="2" t="n"/>
      <c r="DGX16" s="2" t="n"/>
      <c r="DGY16" s="2" t="n"/>
      <c r="DGZ16" s="2" t="n"/>
      <c r="DHA16" s="33" t="n"/>
      <c r="DHB16" s="2" t="n"/>
      <c r="DHC16" s="2" t="n"/>
      <c r="DHD16" s="2" t="n"/>
      <c r="DHE16" s="2" t="n"/>
      <c r="DHF16" s="2" t="n"/>
      <c r="DHG16" s="2" t="n"/>
      <c r="DHH16" s="2" t="n"/>
      <c r="DHI16" s="2" t="n"/>
      <c r="DHJ16" s="2" t="n"/>
      <c r="DHK16" s="2" t="n"/>
      <c r="DHL16" s="2" t="n"/>
      <c r="DHM16" s="2" t="n"/>
      <c r="DHN16" s="33" t="n"/>
      <c r="DHO16" s="2" t="n"/>
      <c r="DHP16" s="2" t="n"/>
      <c r="DHQ16" s="2" t="n"/>
      <c r="DHR16" s="2" t="n"/>
      <c r="DHS16" s="2" t="n"/>
      <c r="DHT16" s="2" t="n"/>
      <c r="DHU16" s="2" t="n"/>
      <c r="DHV16" s="2" t="n"/>
      <c r="DHW16" s="2" t="n"/>
      <c r="DHX16" s="2" t="n"/>
      <c r="DHY16" s="2" t="n"/>
      <c r="DHZ16" s="2" t="n"/>
      <c r="DIA16" s="33" t="n"/>
      <c r="DIB16" s="2" t="n"/>
      <c r="DIC16" s="2" t="n"/>
      <c r="DID16" s="2" t="n"/>
      <c r="DIE16" s="2" t="n"/>
      <c r="DIF16" s="2" t="n"/>
      <c r="DIG16" s="2" t="n"/>
      <c r="DIH16" s="2" t="n"/>
      <c r="DII16" s="2" t="n"/>
      <c r="DIJ16" s="2" t="n"/>
      <c r="DIK16" s="2" t="n"/>
      <c r="DIL16" s="2" t="n"/>
      <c r="DIM16" s="2" t="n"/>
      <c r="DIN16" s="33" t="n"/>
      <c r="DIO16" s="2" t="n"/>
      <c r="DIP16" s="2" t="n"/>
      <c r="DIQ16" s="2" t="n"/>
      <c r="DIR16" s="2" t="n"/>
      <c r="DIS16" s="2" t="n"/>
      <c r="DIT16" s="2" t="n"/>
      <c r="DIU16" s="2" t="n"/>
      <c r="DIV16" s="2" t="n"/>
      <c r="DIW16" s="2" t="n"/>
      <c r="DIX16" s="2" t="n"/>
      <c r="DIY16" s="2" t="n"/>
      <c r="DIZ16" s="2" t="n"/>
      <c r="DJA16" s="33" t="n"/>
      <c r="DJB16" s="2" t="n"/>
      <c r="DJC16" s="2" t="n"/>
      <c r="DJD16" s="2" t="n"/>
      <c r="DJE16" s="2" t="n"/>
      <c r="DJF16" s="2" t="n"/>
      <c r="DJG16" s="2" t="n"/>
      <c r="DJH16" s="2" t="n"/>
      <c r="DJI16" s="2" t="n"/>
      <c r="DJJ16" s="2" t="n"/>
      <c r="DJK16" s="2" t="n"/>
      <c r="DJL16" s="2" t="n"/>
      <c r="DJM16" s="2" t="n"/>
      <c r="DJN16" s="33" t="n"/>
      <c r="DJO16" s="2" t="n"/>
      <c r="DJP16" s="2" t="n"/>
      <c r="DJQ16" s="2" t="n"/>
      <c r="DJR16" s="2" t="n"/>
      <c r="DJS16" s="2" t="n"/>
      <c r="DJT16" s="2" t="n"/>
      <c r="DJU16" s="2" t="n"/>
      <c r="DJV16" s="2" t="n"/>
      <c r="DJW16" s="2" t="n"/>
      <c r="DJX16" s="2" t="n"/>
      <c r="DJY16" s="2" t="n"/>
      <c r="DJZ16" s="2" t="n"/>
      <c r="DKA16" s="33" t="n"/>
      <c r="DKB16" s="2" t="n"/>
      <c r="DKC16" s="2" t="n"/>
      <c r="DKD16" s="2" t="n"/>
      <c r="DKE16" s="2" t="n"/>
      <c r="DKF16" s="2" t="n"/>
      <c r="DKG16" s="2" t="n"/>
      <c r="DKH16" s="2" t="n"/>
      <c r="DKI16" s="2" t="n"/>
      <c r="DKJ16" s="2" t="n"/>
      <c r="DKK16" s="2" t="n"/>
      <c r="DKL16" s="2" t="n"/>
      <c r="DKM16" s="2" t="n"/>
      <c r="DKN16" s="33" t="n"/>
      <c r="DKO16" s="2" t="n"/>
      <c r="DKP16" s="2" t="n"/>
      <c r="DKQ16" s="2" t="n"/>
      <c r="DKR16" s="2" t="n"/>
      <c r="DKS16" s="2" t="n"/>
      <c r="DKT16" s="2" t="n"/>
      <c r="DKU16" s="2" t="n"/>
      <c r="DKV16" s="2" t="n"/>
      <c r="DKW16" s="2" t="n"/>
      <c r="DKX16" s="2" t="n"/>
      <c r="DKY16" s="2" t="n"/>
      <c r="DKZ16" s="2" t="n"/>
      <c r="DLA16" s="33" t="n"/>
      <c r="DLB16" s="2" t="n"/>
      <c r="DLC16" s="2" t="n"/>
      <c r="DLD16" s="2" t="n"/>
      <c r="DLE16" s="2" t="n"/>
      <c r="DLF16" s="2" t="n"/>
      <c r="DLG16" s="2" t="n"/>
      <c r="DLH16" s="2" t="n"/>
      <c r="DLI16" s="2" t="n"/>
      <c r="DLJ16" s="2" t="n"/>
      <c r="DLK16" s="2" t="n"/>
      <c r="DLL16" s="2" t="n"/>
      <c r="DLM16" s="2" t="n"/>
      <c r="DLN16" s="33" t="n"/>
      <c r="DLO16" s="2" t="n"/>
      <c r="DLP16" s="2" t="n"/>
      <c r="DLQ16" s="2" t="n"/>
      <c r="DLR16" s="2" t="n"/>
      <c r="DLS16" s="2" t="n"/>
      <c r="DLT16" s="2" t="n"/>
      <c r="DLU16" s="2" t="n"/>
      <c r="DLV16" s="2" t="n"/>
      <c r="DLW16" s="2" t="n"/>
      <c r="DLX16" s="2" t="n"/>
      <c r="DLY16" s="2" t="n"/>
      <c r="DLZ16" s="2" t="n"/>
      <c r="DMA16" s="33" t="n"/>
      <c r="DMB16" s="2" t="n"/>
      <c r="DMC16" s="2" t="n"/>
      <c r="DMD16" s="2" t="n"/>
      <c r="DME16" s="2" t="n"/>
      <c r="DMF16" s="2" t="n"/>
      <c r="DMG16" s="2" t="n"/>
      <c r="DMH16" s="2" t="n"/>
      <c r="DMI16" s="2" t="n"/>
      <c r="DMJ16" s="2" t="n"/>
      <c r="DMK16" s="2" t="n"/>
      <c r="DML16" s="2" t="n"/>
      <c r="DMM16" s="2" t="n"/>
      <c r="DMN16" s="33" t="n"/>
      <c r="DMO16" s="2" t="n"/>
      <c r="DMP16" s="2" t="n"/>
      <c r="DMQ16" s="2" t="n"/>
      <c r="DMR16" s="2" t="n"/>
      <c r="DMS16" s="2" t="n"/>
      <c r="DMT16" s="2" t="n"/>
      <c r="DMU16" s="2" t="n"/>
      <c r="DMV16" s="2" t="n"/>
      <c r="DMW16" s="2" t="n"/>
      <c r="DMX16" s="2" t="n"/>
      <c r="DMY16" s="2" t="n"/>
      <c r="DMZ16" s="2" t="n"/>
      <c r="DNA16" s="33" t="n"/>
      <c r="DNB16" s="2" t="n"/>
      <c r="DNC16" s="2" t="n"/>
      <c r="DND16" s="2" t="n"/>
      <c r="DNE16" s="2" t="n"/>
      <c r="DNF16" s="2" t="n"/>
      <c r="DNG16" s="2" t="n"/>
      <c r="DNH16" s="2" t="n"/>
      <c r="DNI16" s="2" t="n"/>
      <c r="DNJ16" s="2" t="n"/>
      <c r="DNK16" s="2" t="n"/>
      <c r="DNL16" s="2" t="n"/>
      <c r="DNM16" s="2" t="n"/>
      <c r="DNN16" s="33" t="n"/>
      <c r="DNO16" s="2" t="n"/>
      <c r="DNP16" s="2" t="n"/>
      <c r="DNQ16" s="2" t="n"/>
      <c r="DNR16" s="2" t="n"/>
      <c r="DNS16" s="2" t="n"/>
      <c r="DNT16" s="2" t="n"/>
      <c r="DNU16" s="2" t="n"/>
      <c r="DNV16" s="2" t="n"/>
      <c r="DNW16" s="2" t="n"/>
      <c r="DNX16" s="2" t="n"/>
      <c r="DNY16" s="2" t="n"/>
      <c r="DNZ16" s="2" t="n"/>
      <c r="DOA16" s="33" t="n"/>
      <c r="DOB16" s="2" t="n"/>
      <c r="DOC16" s="2" t="n"/>
      <c r="DOD16" s="2" t="n"/>
      <c r="DOE16" s="2" t="n"/>
      <c r="DOF16" s="2" t="n"/>
      <c r="DOG16" s="2" t="n"/>
      <c r="DOH16" s="2" t="n"/>
      <c r="DOI16" s="2" t="n"/>
      <c r="DOJ16" s="2" t="n"/>
      <c r="DOK16" s="2" t="n"/>
      <c r="DOL16" s="2" t="n"/>
      <c r="DOM16" s="2" t="n"/>
      <c r="DON16" s="33" t="n"/>
      <c r="DOO16" s="2" t="n"/>
      <c r="DOP16" s="2" t="n"/>
      <c r="DOQ16" s="2" t="n"/>
      <c r="DOR16" s="2" t="n"/>
      <c r="DOS16" s="2" t="n"/>
      <c r="DOT16" s="2" t="n"/>
      <c r="DOU16" s="2" t="n"/>
      <c r="DOV16" s="2" t="n"/>
      <c r="DOW16" s="2" t="n"/>
      <c r="DOX16" s="2" t="n"/>
      <c r="DOY16" s="2" t="n"/>
      <c r="DOZ16" s="2" t="n"/>
      <c r="DPA16" s="33" t="n"/>
      <c r="DPB16" s="2" t="n"/>
      <c r="DPC16" s="2" t="n"/>
      <c r="DPD16" s="2" t="n"/>
      <c r="DPE16" s="2" t="n"/>
      <c r="DPF16" s="2" t="n"/>
      <c r="DPG16" s="2" t="n"/>
      <c r="DPH16" s="2" t="n"/>
      <c r="DPI16" s="2" t="n"/>
      <c r="DPJ16" s="2" t="n"/>
      <c r="DPK16" s="2" t="n"/>
      <c r="DPL16" s="2" t="n"/>
      <c r="DPM16" s="2" t="n"/>
      <c r="DPN16" s="33" t="n"/>
      <c r="DPO16" s="2" t="n"/>
      <c r="DPP16" s="2" t="n"/>
      <c r="DPQ16" s="2" t="n"/>
      <c r="DPR16" s="2" t="n"/>
      <c r="DPS16" s="2" t="n"/>
      <c r="DPT16" s="2" t="n"/>
      <c r="DPU16" s="2" t="n"/>
      <c r="DPV16" s="2" t="n"/>
      <c r="DPW16" s="2" t="n"/>
      <c r="DPX16" s="2" t="n"/>
      <c r="DPY16" s="2" t="n"/>
      <c r="DPZ16" s="2" t="n"/>
      <c r="DQA16" s="33" t="n"/>
      <c r="DQB16" s="2" t="n"/>
      <c r="DQC16" s="2" t="n"/>
      <c r="DQD16" s="2" t="n"/>
      <c r="DQE16" s="2" t="n"/>
      <c r="DQF16" s="2" t="n"/>
      <c r="DQG16" s="2" t="n"/>
      <c r="DQH16" s="2" t="n"/>
      <c r="DQI16" s="2" t="n"/>
      <c r="DQJ16" s="2" t="n"/>
      <c r="DQK16" s="2" t="n"/>
      <c r="DQL16" s="2" t="n"/>
      <c r="DQM16" s="2" t="n"/>
      <c r="DQN16" s="33" t="n"/>
      <c r="DQO16" s="2" t="n"/>
      <c r="DQP16" s="2" t="n"/>
      <c r="DQQ16" s="2" t="n"/>
      <c r="DQR16" s="2" t="n"/>
      <c r="DQS16" s="2" t="n"/>
      <c r="DQT16" s="2" t="n"/>
      <c r="DQU16" s="2" t="n"/>
      <c r="DQV16" s="2" t="n"/>
      <c r="DQW16" s="2" t="n"/>
      <c r="DQX16" s="2" t="n"/>
      <c r="DQY16" s="2" t="n"/>
      <c r="DQZ16" s="2" t="n"/>
      <c r="DRA16" s="33" t="n"/>
      <c r="DRB16" s="2" t="n"/>
      <c r="DRC16" s="2" t="n"/>
      <c r="DRD16" s="2" t="n"/>
      <c r="DRE16" s="2" t="n"/>
      <c r="DRF16" s="2" t="n"/>
      <c r="DRG16" s="2" t="n"/>
      <c r="DRH16" s="2" t="n"/>
      <c r="DRI16" s="2" t="n"/>
      <c r="DRJ16" s="2" t="n"/>
      <c r="DRK16" s="2" t="n"/>
      <c r="DRL16" s="2" t="n"/>
      <c r="DRM16" s="2" t="n"/>
      <c r="DRN16" s="33" t="n"/>
      <c r="DRO16" s="2" t="n"/>
      <c r="DRP16" s="2" t="n"/>
      <c r="DRQ16" s="2" t="n"/>
      <c r="DRR16" s="2" t="n"/>
      <c r="DRS16" s="2" t="n"/>
      <c r="DRT16" s="2" t="n"/>
      <c r="DRU16" s="2" t="n"/>
      <c r="DRV16" s="2" t="n"/>
      <c r="DRW16" s="2" t="n"/>
      <c r="DRX16" s="2" t="n"/>
      <c r="DRY16" s="2" t="n"/>
      <c r="DRZ16" s="2" t="n"/>
      <c r="DSA16" s="33" t="n"/>
      <c r="DSB16" s="2" t="n"/>
      <c r="DSC16" s="2" t="n"/>
      <c r="DSD16" s="2" t="n"/>
      <c r="DSE16" s="2" t="n"/>
      <c r="DSF16" s="2" t="n"/>
      <c r="DSG16" s="2" t="n"/>
      <c r="DSH16" s="2" t="n"/>
      <c r="DSI16" s="2" t="n"/>
      <c r="DSJ16" s="2" t="n"/>
      <c r="DSK16" s="2" t="n"/>
      <c r="DSL16" s="2" t="n"/>
      <c r="DSM16" s="2" t="n"/>
      <c r="DSN16" s="33" t="n"/>
      <c r="DSO16" s="2" t="n"/>
      <c r="DSP16" s="2" t="n"/>
      <c r="DSQ16" s="2" t="n"/>
      <c r="DSR16" s="2" t="n"/>
      <c r="DSS16" s="2" t="n"/>
      <c r="DST16" s="2" t="n"/>
      <c r="DSU16" s="2" t="n"/>
      <c r="DSV16" s="2" t="n"/>
      <c r="DSW16" s="2" t="n"/>
      <c r="DSX16" s="2" t="n"/>
      <c r="DSY16" s="2" t="n"/>
      <c r="DSZ16" s="2" t="n"/>
      <c r="DTA16" s="33" t="n"/>
      <c r="DTB16" s="2" t="n"/>
      <c r="DTC16" s="2" t="n"/>
      <c r="DTD16" s="2" t="n"/>
      <c r="DTE16" s="2" t="n"/>
      <c r="DTF16" s="2" t="n"/>
      <c r="DTG16" s="2" t="n"/>
      <c r="DTH16" s="2" t="n"/>
      <c r="DTI16" s="2" t="n"/>
      <c r="DTJ16" s="2" t="n"/>
      <c r="DTK16" s="2" t="n"/>
      <c r="DTL16" s="2" t="n"/>
      <c r="DTM16" s="2" t="n"/>
      <c r="DTN16" s="33" t="n"/>
      <c r="DTO16" s="2" t="n"/>
      <c r="DTP16" s="2" t="n"/>
      <c r="DTQ16" s="2" t="n"/>
      <c r="DTR16" s="2" t="n"/>
      <c r="DTS16" s="2" t="n"/>
      <c r="DTT16" s="2" t="n"/>
      <c r="DTU16" s="2" t="n"/>
      <c r="DTV16" s="2" t="n"/>
      <c r="DTW16" s="2" t="n"/>
      <c r="DTX16" s="2" t="n"/>
      <c r="DTY16" s="2" t="n"/>
      <c r="DTZ16" s="2" t="n"/>
      <c r="DUA16" s="33" t="n"/>
      <c r="DUB16" s="2" t="n"/>
      <c r="DUC16" s="2" t="n"/>
      <c r="DUD16" s="2" t="n"/>
      <c r="DUE16" s="2" t="n"/>
      <c r="DUF16" s="2" t="n"/>
      <c r="DUG16" s="2" t="n"/>
      <c r="DUH16" s="2" t="n"/>
      <c r="DUI16" s="2" t="n"/>
      <c r="DUJ16" s="2" t="n"/>
      <c r="DUK16" s="2" t="n"/>
      <c r="DUL16" s="2" t="n"/>
      <c r="DUM16" s="2" t="n"/>
      <c r="DUN16" s="33" t="n"/>
      <c r="DUO16" s="2" t="n"/>
      <c r="DUP16" s="2" t="n"/>
      <c r="DUQ16" s="2" t="n"/>
      <c r="DUR16" s="2" t="n"/>
      <c r="DUS16" s="2" t="n"/>
      <c r="DUT16" s="2" t="n"/>
      <c r="DUU16" s="2" t="n"/>
      <c r="DUV16" s="2" t="n"/>
      <c r="DUW16" s="2" t="n"/>
      <c r="DUX16" s="2" t="n"/>
      <c r="DUY16" s="2" t="n"/>
      <c r="DUZ16" s="2" t="n"/>
      <c r="DVA16" s="33" t="n"/>
      <c r="DVB16" s="2" t="n"/>
      <c r="DVC16" s="2" t="n"/>
      <c r="DVD16" s="2" t="n"/>
      <c r="DVE16" s="2" t="n"/>
      <c r="DVF16" s="2" t="n"/>
      <c r="DVG16" s="2" t="n"/>
      <c r="DVH16" s="2" t="n"/>
      <c r="DVI16" s="2" t="n"/>
      <c r="DVJ16" s="2" t="n"/>
      <c r="DVK16" s="2" t="n"/>
      <c r="DVL16" s="2" t="n"/>
      <c r="DVM16" s="2" t="n"/>
      <c r="DVN16" s="33" t="n"/>
      <c r="DVO16" s="2" t="n"/>
      <c r="DVP16" s="2" t="n"/>
      <c r="DVQ16" s="2" t="n"/>
      <c r="DVR16" s="2" t="n"/>
      <c r="DVS16" s="2" t="n"/>
      <c r="DVT16" s="2" t="n"/>
      <c r="DVU16" s="2" t="n"/>
      <c r="DVV16" s="2" t="n"/>
      <c r="DVW16" s="2" t="n"/>
      <c r="DVX16" s="2" t="n"/>
      <c r="DVY16" s="2" t="n"/>
      <c r="DVZ16" s="2" t="n"/>
      <c r="DWA16" s="33" t="n"/>
      <c r="DWB16" s="2" t="n"/>
      <c r="DWC16" s="2" t="n"/>
      <c r="DWD16" s="2" t="n"/>
      <c r="DWE16" s="2" t="n"/>
      <c r="DWF16" s="2" t="n"/>
      <c r="DWG16" s="2" t="n"/>
      <c r="DWH16" s="2" t="n"/>
      <c r="DWI16" s="2" t="n"/>
      <c r="DWJ16" s="2" t="n"/>
      <c r="DWK16" s="2" t="n"/>
      <c r="DWL16" s="2" t="n"/>
      <c r="DWM16" s="2" t="n"/>
      <c r="DWN16" s="33" t="n"/>
      <c r="DWO16" s="2" t="n"/>
      <c r="DWP16" s="2" t="n"/>
      <c r="DWQ16" s="2" t="n"/>
      <c r="DWR16" s="2" t="n"/>
      <c r="DWS16" s="2" t="n"/>
      <c r="DWT16" s="2" t="n"/>
      <c r="DWU16" s="2" t="n"/>
      <c r="DWV16" s="2" t="n"/>
      <c r="DWW16" s="2" t="n"/>
      <c r="DWX16" s="2" t="n"/>
      <c r="DWY16" s="2" t="n"/>
      <c r="DWZ16" s="2" t="n"/>
      <c r="DXA16" s="33" t="n"/>
      <c r="DXB16" s="2" t="n"/>
      <c r="DXC16" s="2" t="n"/>
      <c r="DXD16" s="2" t="n"/>
      <c r="DXE16" s="2" t="n"/>
      <c r="DXF16" s="2" t="n"/>
      <c r="DXG16" s="2" t="n"/>
      <c r="DXH16" s="2" t="n"/>
      <c r="DXI16" s="2" t="n"/>
      <c r="DXJ16" s="2" t="n"/>
      <c r="DXK16" s="2" t="n"/>
      <c r="DXL16" s="2" t="n"/>
      <c r="DXM16" s="2" t="n"/>
      <c r="DXN16" s="33" t="n"/>
      <c r="DXO16" s="2" t="n"/>
      <c r="DXP16" s="2" t="n"/>
      <c r="DXQ16" s="2" t="n"/>
      <c r="DXR16" s="2" t="n"/>
      <c r="DXS16" s="2" t="n"/>
      <c r="DXT16" s="2" t="n"/>
      <c r="DXU16" s="2" t="n"/>
      <c r="DXV16" s="2" t="n"/>
      <c r="DXW16" s="2" t="n"/>
      <c r="DXX16" s="2" t="n"/>
      <c r="DXY16" s="2" t="n"/>
      <c r="DXZ16" s="2" t="n"/>
      <c r="DYA16" s="33" t="n"/>
      <c r="DYB16" s="2" t="n"/>
      <c r="DYC16" s="2" t="n"/>
      <c r="DYD16" s="2" t="n"/>
      <c r="DYE16" s="2" t="n"/>
      <c r="DYF16" s="2" t="n"/>
      <c r="DYG16" s="2" t="n"/>
      <c r="DYH16" s="2" t="n"/>
      <c r="DYI16" s="2" t="n"/>
      <c r="DYJ16" s="2" t="n"/>
      <c r="DYK16" s="2" t="n"/>
      <c r="DYL16" s="2" t="n"/>
      <c r="DYM16" s="2" t="n"/>
      <c r="DYN16" s="33" t="n"/>
      <c r="DYO16" s="2" t="n"/>
      <c r="DYP16" s="2" t="n"/>
      <c r="DYQ16" s="2" t="n"/>
      <c r="DYR16" s="2" t="n"/>
      <c r="DYS16" s="2" t="n"/>
      <c r="DYT16" s="2" t="n"/>
      <c r="DYU16" s="2" t="n"/>
      <c r="DYV16" s="2" t="n"/>
      <c r="DYW16" s="2" t="n"/>
      <c r="DYX16" s="2" t="n"/>
      <c r="DYY16" s="2" t="n"/>
      <c r="DYZ16" s="2" t="n"/>
      <c r="DZA16" s="33" t="n"/>
      <c r="DZB16" s="2" t="n"/>
      <c r="DZC16" s="2" t="n"/>
      <c r="DZD16" s="2" t="n"/>
      <c r="DZE16" s="2" t="n"/>
      <c r="DZF16" s="2" t="n"/>
      <c r="DZG16" s="2" t="n"/>
      <c r="DZH16" s="2" t="n"/>
      <c r="DZI16" s="2" t="n"/>
      <c r="DZJ16" s="2" t="n"/>
      <c r="DZK16" s="2" t="n"/>
      <c r="DZL16" s="2" t="n"/>
      <c r="DZM16" s="2" t="n"/>
      <c r="DZN16" s="33" t="n"/>
      <c r="DZO16" s="2" t="n"/>
      <c r="DZP16" s="2" t="n"/>
      <c r="DZQ16" s="2" t="n"/>
      <c r="DZR16" s="2" t="n"/>
      <c r="DZS16" s="2" t="n"/>
      <c r="DZT16" s="2" t="n"/>
      <c r="DZU16" s="2" t="n"/>
      <c r="DZV16" s="2" t="n"/>
      <c r="DZW16" s="2" t="n"/>
      <c r="DZX16" s="2" t="n"/>
      <c r="DZY16" s="2" t="n"/>
      <c r="DZZ16" s="2" t="n"/>
      <c r="EAA16" s="33" t="n"/>
      <c r="EAB16" s="2" t="n"/>
      <c r="EAC16" s="2" t="n"/>
      <c r="EAD16" s="2" t="n"/>
      <c r="EAE16" s="2" t="n"/>
      <c r="EAF16" s="2" t="n"/>
      <c r="EAG16" s="2" t="n"/>
      <c r="EAH16" s="2" t="n"/>
      <c r="EAI16" s="2" t="n"/>
      <c r="EAJ16" s="2" t="n"/>
      <c r="EAK16" s="2" t="n"/>
      <c r="EAL16" s="2" t="n"/>
      <c r="EAM16" s="2" t="n"/>
      <c r="EAN16" s="33" t="n"/>
      <c r="EAO16" s="2" t="n"/>
      <c r="EAP16" s="2" t="n"/>
      <c r="EAQ16" s="2" t="n"/>
      <c r="EAR16" s="2" t="n"/>
      <c r="EAS16" s="2" t="n"/>
      <c r="EAT16" s="2" t="n"/>
      <c r="EAU16" s="2" t="n"/>
      <c r="EAV16" s="2" t="n"/>
      <c r="EAW16" s="2" t="n"/>
      <c r="EAX16" s="2" t="n"/>
      <c r="EAY16" s="2" t="n"/>
      <c r="EAZ16" s="2" t="n"/>
      <c r="EBA16" s="33" t="n"/>
      <c r="EBB16" s="2" t="n"/>
      <c r="EBC16" s="2" t="n"/>
      <c r="EBD16" s="2" t="n"/>
      <c r="EBE16" s="2" t="n"/>
      <c r="EBF16" s="2" t="n"/>
      <c r="EBG16" s="2" t="n"/>
      <c r="EBH16" s="2" t="n"/>
      <c r="EBI16" s="2" t="n"/>
      <c r="EBJ16" s="2" t="n"/>
      <c r="EBK16" s="2" t="n"/>
      <c r="EBL16" s="2" t="n"/>
      <c r="EBM16" s="2" t="n"/>
      <c r="EBN16" s="33" t="n"/>
      <c r="EBO16" s="2" t="n"/>
      <c r="EBP16" s="2" t="n"/>
      <c r="EBQ16" s="2" t="n"/>
      <c r="EBR16" s="2" t="n"/>
      <c r="EBS16" s="2" t="n"/>
      <c r="EBT16" s="2" t="n"/>
      <c r="EBU16" s="2" t="n"/>
      <c r="EBV16" s="2" t="n"/>
      <c r="EBW16" s="2" t="n"/>
      <c r="EBX16" s="2" t="n"/>
      <c r="EBY16" s="2" t="n"/>
      <c r="EBZ16" s="2" t="n"/>
      <c r="ECA16" s="33" t="n"/>
      <c r="ECB16" s="2" t="n"/>
      <c r="ECC16" s="2" t="n"/>
      <c r="ECD16" s="2" t="n"/>
      <c r="ECE16" s="2" t="n"/>
      <c r="ECF16" s="2" t="n"/>
      <c r="ECG16" s="2" t="n"/>
      <c r="ECH16" s="2" t="n"/>
      <c r="ECI16" s="2" t="n"/>
      <c r="ECJ16" s="2" t="n"/>
      <c r="ECK16" s="2" t="n"/>
      <c r="ECL16" s="2" t="n"/>
      <c r="ECM16" s="2" t="n"/>
      <c r="ECN16" s="33" t="n"/>
      <c r="ECO16" s="2" t="n"/>
      <c r="ECP16" s="2" t="n"/>
      <c r="ECQ16" s="2" t="n"/>
      <c r="ECR16" s="2" t="n"/>
      <c r="ECS16" s="2" t="n"/>
      <c r="ECT16" s="2" t="n"/>
      <c r="ECU16" s="2" t="n"/>
      <c r="ECV16" s="2" t="n"/>
      <c r="ECW16" s="2" t="n"/>
      <c r="ECX16" s="2" t="n"/>
      <c r="ECY16" s="2" t="n"/>
      <c r="ECZ16" s="2" t="n"/>
      <c r="EDA16" s="33" t="n"/>
      <c r="EDB16" s="2" t="n"/>
      <c r="EDC16" s="2" t="n"/>
      <c r="EDD16" s="2" t="n"/>
      <c r="EDE16" s="2" t="n"/>
      <c r="EDF16" s="2" t="n"/>
      <c r="EDG16" s="2" t="n"/>
      <c r="EDH16" s="2" t="n"/>
      <c r="EDI16" s="2" t="n"/>
      <c r="EDJ16" s="2" t="n"/>
      <c r="EDK16" s="2" t="n"/>
      <c r="EDL16" s="2" t="n"/>
      <c r="EDM16" s="2" t="n"/>
      <c r="EDN16" s="33" t="n"/>
      <c r="EDO16" s="2" t="n"/>
      <c r="EDP16" s="2" t="n"/>
      <c r="EDQ16" s="2" t="n"/>
      <c r="EDR16" s="2" t="n"/>
      <c r="EDS16" s="2" t="n"/>
      <c r="EDT16" s="2" t="n"/>
      <c r="EDU16" s="2" t="n"/>
      <c r="EDV16" s="2" t="n"/>
      <c r="EDW16" s="2" t="n"/>
      <c r="EDX16" s="2" t="n"/>
      <c r="EDY16" s="2" t="n"/>
      <c r="EDZ16" s="2" t="n"/>
      <c r="EEA16" s="33" t="n"/>
      <c r="EEB16" s="2" t="n"/>
      <c r="EEC16" s="2" t="n"/>
      <c r="EED16" s="2" t="n"/>
      <c r="EEE16" s="2" t="n"/>
      <c r="EEF16" s="2" t="n"/>
      <c r="EEG16" s="2" t="n"/>
      <c r="EEH16" s="2" t="n"/>
      <c r="EEI16" s="2" t="n"/>
      <c r="EEJ16" s="2" t="n"/>
      <c r="EEK16" s="2" t="n"/>
      <c r="EEL16" s="2" t="n"/>
      <c r="EEM16" s="2" t="n"/>
      <c r="EEN16" s="33" t="n"/>
      <c r="EEO16" s="2" t="n"/>
      <c r="EEP16" s="2" t="n"/>
      <c r="EEQ16" s="2" t="n"/>
      <c r="EER16" s="2" t="n"/>
      <c r="EES16" s="2" t="n"/>
      <c r="EET16" s="2" t="n"/>
      <c r="EEU16" s="2" t="n"/>
      <c r="EEV16" s="2" t="n"/>
      <c r="EEW16" s="2" t="n"/>
      <c r="EEX16" s="2" t="n"/>
      <c r="EEY16" s="2" t="n"/>
      <c r="EEZ16" s="2" t="n"/>
      <c r="EFA16" s="33" t="n"/>
      <c r="EFB16" s="2" t="n"/>
      <c r="EFC16" s="2" t="n"/>
      <c r="EFD16" s="2" t="n"/>
      <c r="EFE16" s="2" t="n"/>
      <c r="EFF16" s="2" t="n"/>
      <c r="EFG16" s="2" t="n"/>
      <c r="EFH16" s="2" t="n"/>
      <c r="EFI16" s="2" t="n"/>
      <c r="EFJ16" s="2" t="n"/>
      <c r="EFK16" s="2" t="n"/>
      <c r="EFL16" s="2" t="n"/>
      <c r="EFM16" s="2" t="n"/>
      <c r="EFN16" s="33" t="n"/>
      <c r="EFO16" s="2" t="n"/>
      <c r="EFP16" s="2" t="n"/>
      <c r="EFQ16" s="2" t="n"/>
      <c r="EFR16" s="2" t="n"/>
      <c r="EFS16" s="2" t="n"/>
      <c r="EFT16" s="2" t="n"/>
      <c r="EFU16" s="2" t="n"/>
      <c r="EFV16" s="2" t="n"/>
      <c r="EFW16" s="2" t="n"/>
      <c r="EFX16" s="2" t="n"/>
      <c r="EFY16" s="2" t="n"/>
      <c r="EFZ16" s="2" t="n"/>
      <c r="EGA16" s="33" t="n"/>
      <c r="EGB16" s="2" t="n"/>
      <c r="EGC16" s="2" t="n"/>
      <c r="EGD16" s="2" t="n"/>
      <c r="EGE16" s="2" t="n"/>
      <c r="EGF16" s="2" t="n"/>
      <c r="EGG16" s="2" t="n"/>
      <c r="EGH16" s="2" t="n"/>
      <c r="EGI16" s="2" t="n"/>
      <c r="EGJ16" s="2" t="n"/>
      <c r="EGK16" s="2" t="n"/>
      <c r="EGL16" s="2" t="n"/>
      <c r="EGM16" s="2" t="n"/>
      <c r="EGN16" s="33" t="n"/>
      <c r="EGO16" s="2" t="n"/>
      <c r="EGP16" s="2" t="n"/>
      <c r="EGQ16" s="2" t="n"/>
      <c r="EGR16" s="2" t="n"/>
      <c r="EGS16" s="2" t="n"/>
      <c r="EGT16" s="2" t="n"/>
      <c r="EGU16" s="2" t="n"/>
      <c r="EGV16" s="2" t="n"/>
      <c r="EGW16" s="2" t="n"/>
      <c r="EGX16" s="2" t="n"/>
      <c r="EGY16" s="2" t="n"/>
      <c r="EGZ16" s="2" t="n"/>
      <c r="EHA16" s="33" t="n"/>
      <c r="EHB16" s="2" t="n"/>
      <c r="EHC16" s="2" t="n"/>
      <c r="EHD16" s="2" t="n"/>
      <c r="EHE16" s="2" t="n"/>
      <c r="EHF16" s="2" t="n"/>
      <c r="EHG16" s="2" t="n"/>
      <c r="EHH16" s="2" t="n"/>
      <c r="EHI16" s="2" t="n"/>
      <c r="EHJ16" s="2" t="n"/>
      <c r="EHK16" s="2" t="n"/>
      <c r="EHL16" s="2" t="n"/>
      <c r="EHM16" s="2" t="n"/>
      <c r="EHN16" s="33" t="n"/>
      <c r="EHO16" s="2" t="n"/>
      <c r="EHP16" s="2" t="n"/>
      <c r="EHQ16" s="2" t="n"/>
      <c r="EHR16" s="2" t="n"/>
      <c r="EHS16" s="2" t="n"/>
      <c r="EHT16" s="2" t="n"/>
      <c r="EHU16" s="2" t="n"/>
      <c r="EHV16" s="2" t="n"/>
      <c r="EHW16" s="2" t="n"/>
      <c r="EHX16" s="2" t="n"/>
      <c r="EHY16" s="2" t="n"/>
      <c r="EHZ16" s="2" t="n"/>
      <c r="EIA16" s="33" t="n"/>
      <c r="EIB16" s="2" t="n"/>
      <c r="EIC16" s="2" t="n"/>
      <c r="EID16" s="2" t="n"/>
      <c r="EIE16" s="2" t="n"/>
      <c r="EIF16" s="2" t="n"/>
      <c r="EIG16" s="2" t="n"/>
      <c r="EIH16" s="2" t="n"/>
      <c r="EII16" s="2" t="n"/>
      <c r="EIJ16" s="2" t="n"/>
      <c r="EIK16" s="2" t="n"/>
      <c r="EIL16" s="2" t="n"/>
      <c r="EIM16" s="2" t="n"/>
      <c r="EIN16" s="33" t="n"/>
      <c r="EIO16" s="2" t="n"/>
      <c r="EIP16" s="2" t="n"/>
      <c r="EIQ16" s="2" t="n"/>
      <c r="EIR16" s="2" t="n"/>
      <c r="EIS16" s="2" t="n"/>
      <c r="EIT16" s="2" t="n"/>
      <c r="EIU16" s="2" t="n"/>
      <c r="EIV16" s="2" t="n"/>
      <c r="EIW16" s="2" t="n"/>
      <c r="EIX16" s="2" t="n"/>
      <c r="EIY16" s="2" t="n"/>
      <c r="EIZ16" s="2" t="n"/>
      <c r="EJA16" s="33" t="n"/>
      <c r="EJB16" s="2" t="n"/>
      <c r="EJC16" s="2" t="n"/>
      <c r="EJD16" s="2" t="n"/>
      <c r="EJE16" s="2" t="n"/>
      <c r="EJF16" s="2" t="n"/>
      <c r="EJG16" s="2" t="n"/>
      <c r="EJH16" s="2" t="n"/>
      <c r="EJI16" s="2" t="n"/>
      <c r="EJJ16" s="2" t="n"/>
      <c r="EJK16" s="2" t="n"/>
      <c r="EJL16" s="2" t="n"/>
      <c r="EJM16" s="2" t="n"/>
      <c r="EJN16" s="33" t="n"/>
      <c r="EJO16" s="2" t="n"/>
      <c r="EJP16" s="2" t="n"/>
      <c r="EJQ16" s="2" t="n"/>
      <c r="EJR16" s="2" t="n"/>
      <c r="EJS16" s="2" t="n"/>
      <c r="EJT16" s="2" t="n"/>
      <c r="EJU16" s="2" t="n"/>
      <c r="EJV16" s="2" t="n"/>
      <c r="EJW16" s="2" t="n"/>
      <c r="EJX16" s="2" t="n"/>
      <c r="EJY16" s="2" t="n"/>
      <c r="EJZ16" s="2" t="n"/>
      <c r="EKA16" s="33" t="n"/>
      <c r="EKB16" s="2" t="n"/>
      <c r="EKC16" s="2" t="n"/>
      <c r="EKD16" s="2" t="n"/>
      <c r="EKE16" s="2" t="n"/>
      <c r="EKF16" s="2" t="n"/>
      <c r="EKG16" s="2" t="n"/>
      <c r="EKH16" s="2" t="n"/>
      <c r="EKI16" s="2" t="n"/>
      <c r="EKJ16" s="2" t="n"/>
      <c r="EKK16" s="2" t="n"/>
      <c r="EKL16" s="2" t="n"/>
      <c r="EKM16" s="2" t="n"/>
      <c r="EKN16" s="33" t="n"/>
      <c r="EKO16" s="2" t="n"/>
      <c r="EKP16" s="2" t="n"/>
      <c r="EKQ16" s="2" t="n"/>
      <c r="EKR16" s="2" t="n"/>
      <c r="EKS16" s="2" t="n"/>
      <c r="EKT16" s="2" t="n"/>
      <c r="EKU16" s="2" t="n"/>
      <c r="EKV16" s="2" t="n"/>
      <c r="EKW16" s="2" t="n"/>
      <c r="EKX16" s="2" t="n"/>
      <c r="EKY16" s="2" t="n"/>
      <c r="EKZ16" s="2" t="n"/>
      <c r="ELA16" s="33" t="n"/>
      <c r="ELB16" s="2" t="n"/>
      <c r="ELC16" s="2" t="n"/>
      <c r="ELD16" s="2" t="n"/>
      <c r="ELE16" s="2" t="n"/>
      <c r="ELF16" s="2" t="n"/>
      <c r="ELG16" s="2" t="n"/>
      <c r="ELH16" s="2" t="n"/>
      <c r="ELI16" s="2" t="n"/>
      <c r="ELJ16" s="2" t="n"/>
      <c r="ELK16" s="2" t="n"/>
      <c r="ELL16" s="2" t="n"/>
      <c r="ELM16" s="2" t="n"/>
      <c r="ELN16" s="33" t="n"/>
      <c r="ELO16" s="2" t="n"/>
      <c r="ELP16" s="2" t="n"/>
      <c r="ELQ16" s="2" t="n"/>
      <c r="ELR16" s="2" t="n"/>
      <c r="ELS16" s="2" t="n"/>
      <c r="ELT16" s="2" t="n"/>
      <c r="ELU16" s="2" t="n"/>
      <c r="ELV16" s="2" t="n"/>
      <c r="ELW16" s="2" t="n"/>
      <c r="ELX16" s="2" t="n"/>
      <c r="ELY16" s="2" t="n"/>
      <c r="ELZ16" s="2" t="n"/>
      <c r="EMA16" s="33" t="n"/>
      <c r="EMB16" s="2" t="n"/>
      <c r="EMC16" s="2" t="n"/>
      <c r="EMD16" s="2" t="n"/>
      <c r="EME16" s="2" t="n"/>
      <c r="EMF16" s="2" t="n"/>
      <c r="EMG16" s="2" t="n"/>
      <c r="EMH16" s="2" t="n"/>
      <c r="EMI16" s="2" t="n"/>
      <c r="EMJ16" s="2" t="n"/>
      <c r="EMK16" s="2" t="n"/>
      <c r="EML16" s="2" t="n"/>
      <c r="EMM16" s="2" t="n"/>
      <c r="EMN16" s="33" t="n"/>
      <c r="EMO16" s="2" t="n"/>
      <c r="EMP16" s="2" t="n"/>
      <c r="EMQ16" s="2" t="n"/>
      <c r="EMR16" s="2" t="n"/>
      <c r="EMS16" s="2" t="n"/>
      <c r="EMT16" s="2" t="n"/>
      <c r="EMU16" s="2" t="n"/>
      <c r="EMV16" s="2" t="n"/>
      <c r="EMW16" s="2" t="n"/>
      <c r="EMX16" s="2" t="n"/>
      <c r="EMY16" s="2" t="n"/>
      <c r="EMZ16" s="2" t="n"/>
      <c r="ENA16" s="33" t="n"/>
      <c r="ENB16" s="2" t="n"/>
      <c r="ENC16" s="2" t="n"/>
      <c r="END16" s="2" t="n"/>
      <c r="ENE16" s="2" t="n"/>
      <c r="ENF16" s="2" t="n"/>
      <c r="ENG16" s="2" t="n"/>
      <c r="ENH16" s="2" t="n"/>
      <c r="ENI16" s="2" t="n"/>
      <c r="ENJ16" s="2" t="n"/>
      <c r="ENK16" s="2" t="n"/>
      <c r="ENL16" s="2" t="n"/>
      <c r="ENM16" s="2" t="n"/>
      <c r="ENN16" s="33" t="n"/>
      <c r="ENO16" s="2" t="n"/>
      <c r="ENP16" s="2" t="n"/>
      <c r="ENQ16" s="2" t="n"/>
      <c r="ENR16" s="2" t="n"/>
      <c r="ENS16" s="2" t="n"/>
      <c r="ENT16" s="2" t="n"/>
      <c r="ENU16" s="2" t="n"/>
      <c r="ENV16" s="2" t="n"/>
      <c r="ENW16" s="2" t="n"/>
      <c r="ENX16" s="2" t="n"/>
      <c r="ENY16" s="2" t="n"/>
      <c r="ENZ16" s="2" t="n"/>
      <c r="EOA16" s="33" t="n"/>
      <c r="EOB16" s="2" t="n"/>
      <c r="EOC16" s="2" t="n"/>
      <c r="EOD16" s="2" t="n"/>
      <c r="EOE16" s="2" t="n"/>
      <c r="EOF16" s="2" t="n"/>
      <c r="EOG16" s="2" t="n"/>
      <c r="EOH16" s="2" t="n"/>
      <c r="EOI16" s="2" t="n"/>
      <c r="EOJ16" s="2" t="n"/>
      <c r="EOK16" s="2" t="n"/>
      <c r="EOL16" s="2" t="n"/>
      <c r="EOM16" s="2" t="n"/>
      <c r="EON16" s="33" t="n"/>
      <c r="EOO16" s="2" t="n"/>
      <c r="EOP16" s="2" t="n"/>
      <c r="EOQ16" s="2" t="n"/>
      <c r="EOR16" s="2" t="n"/>
      <c r="EOS16" s="2" t="n"/>
      <c r="EOT16" s="2" t="n"/>
      <c r="EOU16" s="2" t="n"/>
      <c r="EOV16" s="2" t="n"/>
      <c r="EOW16" s="2" t="n"/>
      <c r="EOX16" s="2" t="n"/>
      <c r="EOY16" s="2" t="n"/>
      <c r="EOZ16" s="2" t="n"/>
      <c r="EPA16" s="33" t="n"/>
      <c r="EPB16" s="2" t="n"/>
      <c r="EPC16" s="2" t="n"/>
      <c r="EPD16" s="2" t="n"/>
      <c r="EPE16" s="2" t="n"/>
      <c r="EPF16" s="2" t="n"/>
      <c r="EPG16" s="2" t="n"/>
      <c r="EPH16" s="2" t="n"/>
      <c r="EPI16" s="2" t="n"/>
      <c r="EPJ16" s="2" t="n"/>
      <c r="EPK16" s="2" t="n"/>
      <c r="EPL16" s="2" t="n"/>
      <c r="EPM16" s="2" t="n"/>
      <c r="EPN16" s="33" t="n"/>
      <c r="EPO16" s="2" t="n"/>
      <c r="EPP16" s="2" t="n"/>
      <c r="EPQ16" s="2" t="n"/>
      <c r="EPR16" s="2" t="n"/>
      <c r="EPS16" s="2" t="n"/>
      <c r="EPT16" s="2" t="n"/>
      <c r="EPU16" s="2" t="n"/>
      <c r="EPV16" s="2" t="n"/>
      <c r="EPW16" s="2" t="n"/>
      <c r="EPX16" s="2" t="n"/>
      <c r="EPY16" s="2" t="n"/>
      <c r="EPZ16" s="2" t="n"/>
      <c r="EQA16" s="33" t="n"/>
      <c r="EQB16" s="2" t="n"/>
      <c r="EQC16" s="2" t="n"/>
      <c r="EQD16" s="2" t="n"/>
      <c r="EQE16" s="2" t="n"/>
      <c r="EQF16" s="2" t="n"/>
      <c r="EQG16" s="2" t="n"/>
      <c r="EQH16" s="2" t="n"/>
      <c r="EQI16" s="2" t="n"/>
      <c r="EQJ16" s="2" t="n"/>
      <c r="EQK16" s="2" t="n"/>
      <c r="EQL16" s="2" t="n"/>
      <c r="EQM16" s="2" t="n"/>
      <c r="EQN16" s="33" t="n"/>
      <c r="EQO16" s="2" t="n"/>
      <c r="EQP16" s="2" t="n"/>
      <c r="EQQ16" s="2" t="n"/>
      <c r="EQR16" s="2" t="n"/>
      <c r="EQS16" s="2" t="n"/>
      <c r="EQT16" s="2" t="n"/>
      <c r="EQU16" s="2" t="n"/>
      <c r="EQV16" s="2" t="n"/>
      <c r="EQW16" s="2" t="n"/>
      <c r="EQX16" s="2" t="n"/>
      <c r="EQY16" s="2" t="n"/>
      <c r="EQZ16" s="2" t="n"/>
      <c r="ERA16" s="33" t="n"/>
      <c r="ERB16" s="2" t="n"/>
      <c r="ERC16" s="2" t="n"/>
      <c r="ERD16" s="2" t="n"/>
      <c r="ERE16" s="2" t="n"/>
      <c r="ERF16" s="2" t="n"/>
      <c r="ERG16" s="2" t="n"/>
      <c r="ERH16" s="2" t="n"/>
      <c r="ERI16" s="2" t="n"/>
      <c r="ERJ16" s="2" t="n"/>
      <c r="ERK16" s="2" t="n"/>
      <c r="ERL16" s="2" t="n"/>
      <c r="ERM16" s="2" t="n"/>
      <c r="ERN16" s="33" t="n"/>
      <c r="ERO16" s="2" t="n"/>
      <c r="ERP16" s="2" t="n"/>
      <c r="ERQ16" s="2" t="n"/>
      <c r="ERR16" s="2" t="n"/>
      <c r="ERS16" s="2" t="n"/>
      <c r="ERT16" s="2" t="n"/>
      <c r="ERU16" s="2" t="n"/>
      <c r="ERV16" s="2" t="n"/>
      <c r="ERW16" s="2" t="n"/>
      <c r="ERX16" s="2" t="n"/>
      <c r="ERY16" s="2" t="n"/>
      <c r="ERZ16" s="2" t="n"/>
      <c r="ESA16" s="33" t="n"/>
      <c r="ESB16" s="2" t="n"/>
      <c r="ESC16" s="2" t="n"/>
      <c r="ESD16" s="2" t="n"/>
      <c r="ESE16" s="2" t="n"/>
      <c r="ESF16" s="2" t="n"/>
      <c r="ESG16" s="2" t="n"/>
      <c r="ESH16" s="2" t="n"/>
      <c r="ESI16" s="2" t="n"/>
      <c r="ESJ16" s="2" t="n"/>
      <c r="ESK16" s="2" t="n"/>
      <c r="ESL16" s="2" t="n"/>
      <c r="ESM16" s="2" t="n"/>
      <c r="ESN16" s="33" t="n"/>
      <c r="ESO16" s="2" t="n"/>
      <c r="ESP16" s="2" t="n"/>
      <c r="ESQ16" s="2" t="n"/>
      <c r="ESR16" s="2" t="n"/>
      <c r="ESS16" s="2" t="n"/>
      <c r="EST16" s="2" t="n"/>
      <c r="ESU16" s="2" t="n"/>
      <c r="ESV16" s="2" t="n"/>
      <c r="ESW16" s="2" t="n"/>
      <c r="ESX16" s="2" t="n"/>
      <c r="ESY16" s="2" t="n"/>
      <c r="ESZ16" s="2" t="n"/>
      <c r="ETA16" s="33" t="n"/>
      <c r="ETB16" s="2" t="n"/>
      <c r="ETC16" s="2" t="n"/>
      <c r="ETD16" s="2" t="n"/>
      <c r="ETE16" s="2" t="n"/>
      <c r="ETF16" s="2" t="n"/>
      <c r="ETG16" s="2" t="n"/>
      <c r="ETH16" s="2" t="n"/>
      <c r="ETI16" s="2" t="n"/>
      <c r="ETJ16" s="2" t="n"/>
      <c r="ETK16" s="2" t="n"/>
      <c r="ETL16" s="2" t="n"/>
      <c r="ETM16" s="2" t="n"/>
      <c r="ETN16" s="33" t="n"/>
      <c r="ETO16" s="2" t="n"/>
      <c r="ETP16" s="2" t="n"/>
      <c r="ETQ16" s="2" t="n"/>
      <c r="ETR16" s="2" t="n"/>
      <c r="ETS16" s="2" t="n"/>
      <c r="ETT16" s="2" t="n"/>
      <c r="ETU16" s="2" t="n"/>
      <c r="ETV16" s="2" t="n"/>
      <c r="ETW16" s="2" t="n"/>
      <c r="ETX16" s="2" t="n"/>
      <c r="ETY16" s="2" t="n"/>
      <c r="ETZ16" s="2" t="n"/>
      <c r="EUA16" s="33" t="n"/>
      <c r="EUB16" s="2" t="n"/>
      <c r="EUC16" s="2" t="n"/>
      <c r="EUD16" s="2" t="n"/>
      <c r="EUE16" s="2" t="n"/>
      <c r="EUF16" s="2" t="n"/>
      <c r="EUG16" s="2" t="n"/>
      <c r="EUH16" s="2" t="n"/>
      <c r="EUI16" s="2" t="n"/>
      <c r="EUJ16" s="2" t="n"/>
      <c r="EUK16" s="2" t="n"/>
      <c r="EUL16" s="2" t="n"/>
      <c r="EUM16" s="2" t="n"/>
      <c r="EUN16" s="33" t="n"/>
      <c r="EUO16" s="2" t="n"/>
      <c r="EUP16" s="2" t="n"/>
      <c r="EUQ16" s="2" t="n"/>
      <c r="EUR16" s="2" t="n"/>
      <c r="EUS16" s="2" t="n"/>
      <c r="EUT16" s="2" t="n"/>
      <c r="EUU16" s="2" t="n"/>
      <c r="EUV16" s="2" t="n"/>
      <c r="EUW16" s="2" t="n"/>
      <c r="EUX16" s="2" t="n"/>
      <c r="EUY16" s="2" t="n"/>
      <c r="EUZ16" s="2" t="n"/>
      <c r="EVA16" s="33" t="n"/>
      <c r="EVB16" s="2" t="n"/>
      <c r="EVC16" s="2" t="n"/>
      <c r="EVD16" s="2" t="n"/>
      <c r="EVE16" s="2" t="n"/>
      <c r="EVF16" s="2" t="n"/>
      <c r="EVG16" s="2" t="n"/>
      <c r="EVH16" s="2" t="n"/>
      <c r="EVI16" s="2" t="n"/>
      <c r="EVJ16" s="2" t="n"/>
      <c r="EVK16" s="2" t="n"/>
      <c r="EVL16" s="2" t="n"/>
      <c r="EVM16" s="2" t="n"/>
      <c r="EVN16" s="33" t="n"/>
      <c r="EVO16" s="2" t="n"/>
      <c r="EVP16" s="2" t="n"/>
      <c r="EVQ16" s="2" t="n"/>
      <c r="EVR16" s="2" t="n"/>
      <c r="EVS16" s="2" t="n"/>
      <c r="EVT16" s="2" t="n"/>
      <c r="EVU16" s="2" t="n"/>
      <c r="EVV16" s="2" t="n"/>
      <c r="EVW16" s="2" t="n"/>
      <c r="EVX16" s="2" t="n"/>
      <c r="EVY16" s="2" t="n"/>
      <c r="EVZ16" s="2" t="n"/>
      <c r="EWA16" s="33" t="n"/>
      <c r="EWB16" s="2" t="n"/>
      <c r="EWC16" s="2" t="n"/>
      <c r="EWD16" s="2" t="n"/>
      <c r="EWE16" s="2" t="n"/>
      <c r="EWF16" s="2" t="n"/>
      <c r="EWG16" s="2" t="n"/>
      <c r="EWH16" s="2" t="n"/>
      <c r="EWI16" s="2" t="n"/>
      <c r="EWJ16" s="2" t="n"/>
      <c r="EWK16" s="2" t="n"/>
      <c r="EWL16" s="2" t="n"/>
      <c r="EWM16" s="2" t="n"/>
      <c r="EWN16" s="33" t="n"/>
      <c r="EWO16" s="2" t="n"/>
      <c r="EWP16" s="2" t="n"/>
      <c r="EWQ16" s="2" t="n"/>
      <c r="EWR16" s="2" t="n"/>
      <c r="EWS16" s="2" t="n"/>
      <c r="EWT16" s="2" t="n"/>
      <c r="EWU16" s="2" t="n"/>
      <c r="EWV16" s="2" t="n"/>
      <c r="EWW16" s="2" t="n"/>
      <c r="EWX16" s="2" t="n"/>
      <c r="EWY16" s="2" t="n"/>
      <c r="EWZ16" s="2" t="n"/>
      <c r="EXA16" s="33" t="n"/>
      <c r="EXB16" s="2" t="n"/>
      <c r="EXC16" s="2" t="n"/>
      <c r="EXD16" s="2" t="n"/>
      <c r="EXE16" s="2" t="n"/>
      <c r="EXF16" s="2" t="n"/>
      <c r="EXG16" s="2" t="n"/>
      <c r="EXH16" s="2" t="n"/>
      <c r="EXI16" s="2" t="n"/>
      <c r="EXJ16" s="2" t="n"/>
      <c r="EXK16" s="2" t="n"/>
      <c r="EXL16" s="2" t="n"/>
      <c r="EXM16" s="2" t="n"/>
      <c r="EXN16" s="33" t="n"/>
      <c r="EXO16" s="2" t="n"/>
      <c r="EXP16" s="2" t="n"/>
      <c r="EXQ16" s="2" t="n"/>
      <c r="EXR16" s="2" t="n"/>
      <c r="EXS16" s="2" t="n"/>
      <c r="EXT16" s="2" t="n"/>
      <c r="EXU16" s="2" t="n"/>
      <c r="EXV16" s="2" t="n"/>
      <c r="EXW16" s="2" t="n"/>
      <c r="EXX16" s="2" t="n"/>
      <c r="EXY16" s="2" t="n"/>
      <c r="EXZ16" s="2" t="n"/>
      <c r="EYA16" s="33" t="n"/>
      <c r="EYB16" s="2" t="n"/>
      <c r="EYC16" s="2" t="n"/>
      <c r="EYD16" s="2" t="n"/>
      <c r="EYE16" s="2" t="n"/>
      <c r="EYF16" s="2" t="n"/>
      <c r="EYG16" s="2" t="n"/>
      <c r="EYH16" s="2" t="n"/>
      <c r="EYI16" s="2" t="n"/>
      <c r="EYJ16" s="2" t="n"/>
      <c r="EYK16" s="2" t="n"/>
      <c r="EYL16" s="2" t="n"/>
      <c r="EYM16" s="2" t="n"/>
      <c r="EYN16" s="33" t="n"/>
      <c r="EYO16" s="2" t="n"/>
      <c r="EYP16" s="2" t="n"/>
      <c r="EYQ16" s="2" t="n"/>
      <c r="EYR16" s="2" t="n"/>
      <c r="EYS16" s="2" t="n"/>
      <c r="EYT16" s="2" t="n"/>
      <c r="EYU16" s="2" t="n"/>
      <c r="EYV16" s="2" t="n"/>
      <c r="EYW16" s="2" t="n"/>
      <c r="EYX16" s="2" t="n"/>
      <c r="EYY16" s="2" t="n"/>
      <c r="EYZ16" s="2" t="n"/>
      <c r="EZA16" s="33" t="n"/>
      <c r="EZB16" s="2" t="n"/>
      <c r="EZC16" s="2" t="n"/>
      <c r="EZD16" s="2" t="n"/>
      <c r="EZE16" s="2" t="n"/>
      <c r="EZF16" s="2" t="n"/>
      <c r="EZG16" s="2" t="n"/>
      <c r="EZH16" s="2" t="n"/>
      <c r="EZI16" s="2" t="n"/>
      <c r="EZJ16" s="2" t="n"/>
      <c r="EZK16" s="2" t="n"/>
      <c r="EZL16" s="2" t="n"/>
      <c r="EZM16" s="2" t="n"/>
      <c r="EZN16" s="33" t="n"/>
      <c r="EZO16" s="2" t="n"/>
      <c r="EZP16" s="2" t="n"/>
      <c r="EZQ16" s="2" t="n"/>
      <c r="EZR16" s="2" t="n"/>
      <c r="EZS16" s="2" t="n"/>
      <c r="EZT16" s="2" t="n"/>
      <c r="EZU16" s="2" t="n"/>
      <c r="EZV16" s="2" t="n"/>
      <c r="EZW16" s="2" t="n"/>
      <c r="EZX16" s="2" t="n"/>
      <c r="EZY16" s="2" t="n"/>
      <c r="EZZ16" s="2" t="n"/>
      <c r="FAA16" s="33" t="n"/>
      <c r="FAB16" s="2" t="n"/>
      <c r="FAC16" s="2" t="n"/>
      <c r="FAD16" s="2" t="n"/>
      <c r="FAE16" s="2" t="n"/>
      <c r="FAF16" s="2" t="n"/>
      <c r="FAG16" s="2" t="n"/>
      <c r="FAH16" s="2" t="n"/>
      <c r="FAI16" s="2" t="n"/>
      <c r="FAJ16" s="2" t="n"/>
      <c r="FAK16" s="2" t="n"/>
      <c r="FAL16" s="2" t="n"/>
      <c r="FAM16" s="2" t="n"/>
      <c r="FAN16" s="33" t="n"/>
      <c r="FAO16" s="2" t="n"/>
      <c r="FAP16" s="2" t="n"/>
      <c r="FAQ16" s="2" t="n"/>
      <c r="FAR16" s="2" t="n"/>
      <c r="FAS16" s="2" t="n"/>
      <c r="FAT16" s="2" t="n"/>
      <c r="FAU16" s="2" t="n"/>
      <c r="FAV16" s="2" t="n"/>
      <c r="FAW16" s="2" t="n"/>
      <c r="FAX16" s="2" t="n"/>
      <c r="FAY16" s="2" t="n"/>
      <c r="FAZ16" s="2" t="n"/>
      <c r="FBA16" s="33" t="n"/>
      <c r="FBB16" s="2" t="n"/>
      <c r="FBC16" s="2" t="n"/>
      <c r="FBD16" s="2" t="n"/>
      <c r="FBE16" s="2" t="n"/>
      <c r="FBF16" s="2" t="n"/>
      <c r="FBG16" s="2" t="n"/>
      <c r="FBH16" s="2" t="n"/>
      <c r="FBI16" s="2" t="n"/>
      <c r="FBJ16" s="2" t="n"/>
      <c r="FBK16" s="2" t="n"/>
      <c r="FBL16" s="2" t="n"/>
      <c r="FBM16" s="2" t="n"/>
      <c r="FBN16" s="33" t="n"/>
      <c r="FBO16" s="2" t="n"/>
      <c r="FBP16" s="2" t="n"/>
      <c r="FBQ16" s="2" t="n"/>
      <c r="FBR16" s="2" t="n"/>
      <c r="FBS16" s="2" t="n"/>
      <c r="FBT16" s="2" t="n"/>
      <c r="FBU16" s="2" t="n"/>
      <c r="FBV16" s="2" t="n"/>
      <c r="FBW16" s="2" t="n"/>
      <c r="FBX16" s="2" t="n"/>
      <c r="FBY16" s="2" t="n"/>
      <c r="FBZ16" s="2" t="n"/>
      <c r="FCA16" s="33" t="n"/>
      <c r="FCB16" s="2" t="n"/>
      <c r="FCC16" s="2" t="n"/>
      <c r="FCD16" s="2" t="n"/>
      <c r="FCE16" s="2" t="n"/>
      <c r="FCF16" s="2" t="n"/>
      <c r="FCG16" s="2" t="n"/>
      <c r="FCH16" s="2" t="n"/>
      <c r="FCI16" s="2" t="n"/>
      <c r="FCJ16" s="2" t="n"/>
      <c r="FCK16" s="2" t="n"/>
      <c r="FCL16" s="2" t="n"/>
      <c r="FCM16" s="2" t="n"/>
      <c r="FCN16" s="33" t="n"/>
      <c r="FCO16" s="2" t="n"/>
      <c r="FCP16" s="2" t="n"/>
      <c r="FCQ16" s="2" t="n"/>
      <c r="FCR16" s="2" t="n"/>
      <c r="FCS16" s="2" t="n"/>
      <c r="FCT16" s="2" t="n"/>
      <c r="FCU16" s="2" t="n"/>
      <c r="FCV16" s="2" t="n"/>
      <c r="FCW16" s="2" t="n"/>
      <c r="FCX16" s="2" t="n"/>
      <c r="FCY16" s="2" t="n"/>
      <c r="FCZ16" s="2" t="n"/>
      <c r="FDA16" s="33" t="n"/>
      <c r="FDB16" s="2" t="n"/>
      <c r="FDC16" s="2" t="n"/>
      <c r="FDD16" s="2" t="n"/>
      <c r="FDE16" s="2" t="n"/>
      <c r="FDF16" s="2" t="n"/>
      <c r="FDG16" s="2" t="n"/>
      <c r="FDH16" s="2" t="n"/>
      <c r="FDI16" s="2" t="n"/>
      <c r="FDJ16" s="2" t="n"/>
      <c r="FDK16" s="2" t="n"/>
      <c r="FDL16" s="2" t="n"/>
      <c r="FDM16" s="2" t="n"/>
      <c r="FDN16" s="33" t="n"/>
      <c r="FDO16" s="2" t="n"/>
      <c r="FDP16" s="2" t="n"/>
      <c r="FDQ16" s="2" t="n"/>
      <c r="FDR16" s="2" t="n"/>
      <c r="FDS16" s="2" t="n"/>
      <c r="FDT16" s="2" t="n"/>
      <c r="FDU16" s="2" t="n"/>
      <c r="FDV16" s="2" t="n"/>
      <c r="FDW16" s="2" t="n"/>
      <c r="FDX16" s="2" t="n"/>
      <c r="FDY16" s="2" t="n"/>
      <c r="FDZ16" s="2" t="n"/>
      <c r="FEA16" s="33" t="n"/>
      <c r="FEB16" s="2" t="n"/>
      <c r="FEC16" s="2" t="n"/>
      <c r="FED16" s="2" t="n"/>
      <c r="FEE16" s="2" t="n"/>
      <c r="FEF16" s="2" t="n"/>
      <c r="FEG16" s="2" t="n"/>
      <c r="FEH16" s="2" t="n"/>
      <c r="FEI16" s="2" t="n"/>
      <c r="FEJ16" s="2" t="n"/>
      <c r="FEK16" s="2" t="n"/>
      <c r="FEL16" s="2" t="n"/>
      <c r="FEM16" s="2" t="n"/>
      <c r="FEN16" s="33" t="n"/>
      <c r="FEO16" s="2" t="n"/>
      <c r="FEP16" s="2" t="n"/>
      <c r="FEQ16" s="2" t="n"/>
      <c r="FER16" s="2" t="n"/>
      <c r="FES16" s="2" t="n"/>
      <c r="FET16" s="2" t="n"/>
      <c r="FEU16" s="2" t="n"/>
      <c r="FEV16" s="2" t="n"/>
      <c r="FEW16" s="2" t="n"/>
      <c r="FEX16" s="2" t="n"/>
      <c r="FEY16" s="2" t="n"/>
      <c r="FEZ16" s="2" t="n"/>
      <c r="FFA16" s="33" t="n"/>
      <c r="FFB16" s="2" t="n"/>
      <c r="FFC16" s="2" t="n"/>
      <c r="FFD16" s="2" t="n"/>
      <c r="FFE16" s="2" t="n"/>
      <c r="FFF16" s="2" t="n"/>
      <c r="FFG16" s="2" t="n"/>
      <c r="FFH16" s="2" t="n"/>
      <c r="FFI16" s="2" t="n"/>
      <c r="FFJ16" s="2" t="n"/>
      <c r="FFK16" s="2" t="n"/>
      <c r="FFL16" s="2" t="n"/>
      <c r="FFM16" s="2" t="n"/>
      <c r="FFN16" s="33" t="n"/>
      <c r="FFO16" s="2" t="n"/>
      <c r="FFP16" s="2" t="n"/>
      <c r="FFQ16" s="2" t="n"/>
      <c r="FFR16" s="2" t="n"/>
      <c r="FFS16" s="2" t="n"/>
      <c r="FFT16" s="2" t="n"/>
      <c r="FFU16" s="2" t="n"/>
      <c r="FFV16" s="2" t="n"/>
      <c r="FFW16" s="2" t="n"/>
      <c r="FFX16" s="2" t="n"/>
      <c r="FFY16" s="2" t="n"/>
      <c r="FFZ16" s="2" t="n"/>
      <c r="FGA16" s="33" t="n"/>
      <c r="FGB16" s="2" t="n"/>
      <c r="FGC16" s="2" t="n"/>
      <c r="FGD16" s="2" t="n"/>
      <c r="FGE16" s="2" t="n"/>
      <c r="FGF16" s="2" t="n"/>
      <c r="FGG16" s="2" t="n"/>
      <c r="FGH16" s="2" t="n"/>
      <c r="FGI16" s="2" t="n"/>
      <c r="FGJ16" s="2" t="n"/>
      <c r="FGK16" s="2" t="n"/>
      <c r="FGL16" s="2" t="n"/>
      <c r="FGM16" s="2" t="n"/>
      <c r="FGN16" s="33" t="n"/>
      <c r="FGO16" s="2" t="n"/>
      <c r="FGP16" s="2" t="n"/>
      <c r="FGQ16" s="2" t="n"/>
      <c r="FGR16" s="2" t="n"/>
      <c r="FGS16" s="2" t="n"/>
      <c r="FGT16" s="2" t="n"/>
      <c r="FGU16" s="2" t="n"/>
      <c r="FGV16" s="2" t="n"/>
      <c r="FGW16" s="2" t="n"/>
      <c r="FGX16" s="2" t="n"/>
      <c r="FGY16" s="2" t="n"/>
      <c r="FGZ16" s="2" t="n"/>
      <c r="FHA16" s="33" t="n"/>
      <c r="FHB16" s="2" t="n"/>
      <c r="FHC16" s="2" t="n"/>
      <c r="FHD16" s="2" t="n"/>
      <c r="FHE16" s="2" t="n"/>
      <c r="FHF16" s="2" t="n"/>
      <c r="FHG16" s="2" t="n"/>
      <c r="FHH16" s="2" t="n"/>
      <c r="FHI16" s="2" t="n"/>
      <c r="FHJ16" s="2" t="n"/>
      <c r="FHK16" s="2" t="n"/>
      <c r="FHL16" s="2" t="n"/>
      <c r="FHM16" s="2" t="n"/>
      <c r="FHN16" s="33" t="n"/>
      <c r="FHO16" s="2" t="n"/>
      <c r="FHP16" s="2" t="n"/>
      <c r="FHQ16" s="2" t="n"/>
      <c r="FHR16" s="2" t="n"/>
      <c r="FHS16" s="2" t="n"/>
      <c r="FHT16" s="2" t="n"/>
      <c r="FHU16" s="2" t="n"/>
      <c r="FHV16" s="2" t="n"/>
      <c r="FHW16" s="2" t="n"/>
      <c r="FHX16" s="2" t="n"/>
      <c r="FHY16" s="2" t="n"/>
      <c r="FHZ16" s="2" t="n"/>
      <c r="FIA16" s="33" t="n"/>
      <c r="FIB16" s="2" t="n"/>
      <c r="FIC16" s="2" t="n"/>
      <c r="FID16" s="2" t="n"/>
      <c r="FIE16" s="2" t="n"/>
      <c r="FIF16" s="2" t="n"/>
      <c r="FIG16" s="2" t="n"/>
      <c r="FIH16" s="2" t="n"/>
      <c r="FII16" s="2" t="n"/>
      <c r="FIJ16" s="2" t="n"/>
      <c r="FIK16" s="2" t="n"/>
      <c r="FIL16" s="2" t="n"/>
      <c r="FIM16" s="2" t="n"/>
      <c r="FIN16" s="33" t="n"/>
      <c r="FIO16" s="2" t="n"/>
      <c r="FIP16" s="2" t="n"/>
      <c r="FIQ16" s="2" t="n"/>
      <c r="FIR16" s="2" t="n"/>
      <c r="FIS16" s="2" t="n"/>
      <c r="FIT16" s="2" t="n"/>
      <c r="FIU16" s="2" t="n"/>
      <c r="FIV16" s="2" t="n"/>
      <c r="FIW16" s="2" t="n"/>
      <c r="FIX16" s="2" t="n"/>
      <c r="FIY16" s="2" t="n"/>
      <c r="FIZ16" s="2" t="n"/>
      <c r="FJA16" s="33" t="n"/>
      <c r="FJB16" s="2" t="n"/>
      <c r="FJC16" s="2" t="n"/>
      <c r="FJD16" s="2" t="n"/>
      <c r="FJE16" s="2" t="n"/>
      <c r="FJF16" s="2" t="n"/>
      <c r="FJG16" s="2" t="n"/>
      <c r="FJH16" s="2" t="n"/>
      <c r="FJI16" s="2" t="n"/>
      <c r="FJJ16" s="2" t="n"/>
      <c r="FJK16" s="2" t="n"/>
      <c r="FJL16" s="2" t="n"/>
      <c r="FJM16" s="2" t="n"/>
      <c r="FJN16" s="33" t="n"/>
      <c r="FJO16" s="2" t="n"/>
      <c r="FJP16" s="2" t="n"/>
      <c r="FJQ16" s="2" t="n"/>
      <c r="FJR16" s="2" t="n"/>
      <c r="FJS16" s="2" t="n"/>
      <c r="FJT16" s="2" t="n"/>
      <c r="FJU16" s="2" t="n"/>
      <c r="FJV16" s="2" t="n"/>
      <c r="FJW16" s="2" t="n"/>
      <c r="FJX16" s="2" t="n"/>
      <c r="FJY16" s="2" t="n"/>
      <c r="FJZ16" s="2" t="n"/>
      <c r="FKA16" s="33" t="n"/>
      <c r="FKB16" s="2" t="n"/>
      <c r="FKC16" s="2" t="n"/>
      <c r="FKD16" s="2" t="n"/>
      <c r="FKE16" s="2" t="n"/>
      <c r="FKF16" s="2" t="n"/>
      <c r="FKG16" s="2" t="n"/>
      <c r="FKH16" s="2" t="n"/>
      <c r="FKI16" s="2" t="n"/>
      <c r="FKJ16" s="2" t="n"/>
      <c r="FKK16" s="2" t="n"/>
      <c r="FKL16" s="2" t="n"/>
      <c r="FKM16" s="2" t="n"/>
      <c r="FKN16" s="33" t="n"/>
      <c r="FKO16" s="2" t="n"/>
      <c r="FKP16" s="2" t="n"/>
      <c r="FKQ16" s="2" t="n"/>
      <c r="FKR16" s="2" t="n"/>
      <c r="FKS16" s="2" t="n"/>
      <c r="FKT16" s="2" t="n"/>
      <c r="FKU16" s="2" t="n"/>
      <c r="FKV16" s="2" t="n"/>
      <c r="FKW16" s="2" t="n"/>
      <c r="FKX16" s="2" t="n"/>
      <c r="FKY16" s="2" t="n"/>
      <c r="FKZ16" s="2" t="n"/>
      <c r="FLA16" s="33" t="n"/>
      <c r="FLB16" s="2" t="n"/>
      <c r="FLC16" s="2" t="n"/>
      <c r="FLD16" s="2" t="n"/>
      <c r="FLE16" s="2" t="n"/>
      <c r="FLF16" s="2" t="n"/>
      <c r="FLG16" s="2" t="n"/>
      <c r="FLH16" s="2" t="n"/>
      <c r="FLI16" s="2" t="n"/>
      <c r="FLJ16" s="2" t="n"/>
      <c r="FLK16" s="2" t="n"/>
      <c r="FLL16" s="2" t="n"/>
      <c r="FLM16" s="2" t="n"/>
      <c r="FLN16" s="33" t="n"/>
      <c r="FLO16" s="2" t="n"/>
      <c r="FLP16" s="2" t="n"/>
      <c r="FLQ16" s="2" t="n"/>
      <c r="FLR16" s="2" t="n"/>
      <c r="FLS16" s="2" t="n"/>
      <c r="FLT16" s="2" t="n"/>
      <c r="FLU16" s="2" t="n"/>
      <c r="FLV16" s="2" t="n"/>
      <c r="FLW16" s="2" t="n"/>
      <c r="FLX16" s="2" t="n"/>
      <c r="FLY16" s="2" t="n"/>
      <c r="FLZ16" s="2" t="n"/>
      <c r="FMA16" s="33" t="n"/>
      <c r="FMB16" s="2" t="n"/>
      <c r="FMC16" s="2" t="n"/>
      <c r="FMD16" s="2" t="n"/>
      <c r="FME16" s="2" t="n"/>
      <c r="FMF16" s="2" t="n"/>
      <c r="FMG16" s="2" t="n"/>
      <c r="FMH16" s="2" t="n"/>
      <c r="FMI16" s="2" t="n"/>
      <c r="FMJ16" s="2" t="n"/>
      <c r="FMK16" s="2" t="n"/>
      <c r="FML16" s="2" t="n"/>
      <c r="FMM16" s="2" t="n"/>
      <c r="FMN16" s="33" t="n"/>
      <c r="FMO16" s="2" t="n"/>
      <c r="FMP16" s="2" t="n"/>
      <c r="FMQ16" s="2" t="n"/>
      <c r="FMR16" s="2" t="n"/>
      <c r="FMS16" s="2" t="n"/>
      <c r="FMT16" s="2" t="n"/>
      <c r="FMU16" s="2" t="n"/>
      <c r="FMV16" s="2" t="n"/>
      <c r="FMW16" s="2" t="n"/>
      <c r="FMX16" s="2" t="n"/>
      <c r="FMY16" s="2" t="n"/>
      <c r="FMZ16" s="2" t="n"/>
      <c r="FNA16" s="33" t="n"/>
      <c r="FNB16" s="2" t="n"/>
      <c r="FNC16" s="2" t="n"/>
      <c r="FND16" s="2" t="n"/>
      <c r="FNE16" s="2" t="n"/>
      <c r="FNF16" s="2" t="n"/>
      <c r="FNG16" s="2" t="n"/>
      <c r="FNH16" s="2" t="n"/>
      <c r="FNI16" s="2" t="n"/>
      <c r="FNJ16" s="2" t="n"/>
      <c r="FNK16" s="2" t="n"/>
      <c r="FNL16" s="2" t="n"/>
      <c r="FNM16" s="2" t="n"/>
      <c r="FNN16" s="33" t="n"/>
      <c r="FNO16" s="2" t="n"/>
      <c r="FNP16" s="2" t="n"/>
      <c r="FNQ16" s="2" t="n"/>
      <c r="FNR16" s="2" t="n"/>
      <c r="FNS16" s="2" t="n"/>
      <c r="FNT16" s="2" t="n"/>
      <c r="FNU16" s="2" t="n"/>
      <c r="FNV16" s="2" t="n"/>
      <c r="FNW16" s="2" t="n"/>
      <c r="FNX16" s="2" t="n"/>
      <c r="FNY16" s="2" t="n"/>
      <c r="FNZ16" s="2" t="n"/>
      <c r="FOA16" s="33" t="n"/>
      <c r="FOB16" s="2" t="n"/>
      <c r="FOC16" s="2" t="n"/>
      <c r="FOD16" s="2" t="n"/>
      <c r="FOE16" s="2" t="n"/>
      <c r="FOF16" s="2" t="n"/>
      <c r="FOG16" s="2" t="n"/>
      <c r="FOH16" s="2" t="n"/>
      <c r="FOI16" s="2" t="n"/>
      <c r="FOJ16" s="2" t="n"/>
      <c r="FOK16" s="2" t="n"/>
      <c r="FOL16" s="2" t="n"/>
      <c r="FOM16" s="2" t="n"/>
      <c r="FON16" s="33" t="n"/>
      <c r="FOO16" s="2" t="n"/>
      <c r="FOP16" s="2" t="n"/>
      <c r="FOQ16" s="2" t="n"/>
      <c r="FOR16" s="2" t="n"/>
      <c r="FOS16" s="2" t="n"/>
      <c r="FOT16" s="2" t="n"/>
      <c r="FOU16" s="2" t="n"/>
      <c r="FOV16" s="2" t="n"/>
      <c r="FOW16" s="2" t="n"/>
      <c r="FOX16" s="2" t="n"/>
      <c r="FOY16" s="2" t="n"/>
      <c r="FOZ16" s="2" t="n"/>
      <c r="FPA16" s="33" t="n"/>
      <c r="FPB16" s="2" t="n"/>
      <c r="FPC16" s="2" t="n"/>
      <c r="FPD16" s="2" t="n"/>
      <c r="FPE16" s="2" t="n"/>
      <c r="FPF16" s="2" t="n"/>
      <c r="FPG16" s="2" t="n"/>
      <c r="FPH16" s="2" t="n"/>
      <c r="FPI16" s="2" t="n"/>
      <c r="FPJ16" s="2" t="n"/>
      <c r="FPK16" s="2" t="n"/>
      <c r="FPL16" s="2" t="n"/>
      <c r="FPM16" s="2" t="n"/>
      <c r="FPN16" s="33" t="n"/>
      <c r="FPO16" s="2" t="n"/>
      <c r="FPP16" s="2" t="n"/>
      <c r="FPQ16" s="2" t="n"/>
      <c r="FPR16" s="2" t="n"/>
      <c r="FPS16" s="2" t="n"/>
      <c r="FPT16" s="2" t="n"/>
      <c r="FPU16" s="2" t="n"/>
      <c r="FPV16" s="2" t="n"/>
      <c r="FPW16" s="2" t="n"/>
      <c r="FPX16" s="2" t="n"/>
      <c r="FPY16" s="2" t="n"/>
      <c r="FPZ16" s="2" t="n"/>
      <c r="FQA16" s="33" t="n"/>
      <c r="FQB16" s="2" t="n"/>
      <c r="FQC16" s="2" t="n"/>
      <c r="FQD16" s="2" t="n"/>
      <c r="FQE16" s="2" t="n"/>
      <c r="FQF16" s="2" t="n"/>
      <c r="FQG16" s="2" t="n"/>
      <c r="FQH16" s="2" t="n"/>
      <c r="FQI16" s="2" t="n"/>
      <c r="FQJ16" s="2" t="n"/>
      <c r="FQK16" s="2" t="n"/>
      <c r="FQL16" s="2" t="n"/>
      <c r="FQM16" s="2" t="n"/>
      <c r="FQN16" s="33" t="n"/>
      <c r="FQO16" s="2" t="n"/>
      <c r="FQP16" s="2" t="n"/>
      <c r="FQQ16" s="2" t="n"/>
      <c r="FQR16" s="2" t="n"/>
      <c r="FQS16" s="2" t="n"/>
      <c r="FQT16" s="2" t="n"/>
      <c r="FQU16" s="2" t="n"/>
      <c r="FQV16" s="2" t="n"/>
      <c r="FQW16" s="2" t="n"/>
      <c r="FQX16" s="2" t="n"/>
      <c r="FQY16" s="2" t="n"/>
      <c r="FQZ16" s="2" t="n"/>
      <c r="FRA16" s="33" t="n"/>
      <c r="FRB16" s="2" t="n"/>
      <c r="FRC16" s="2" t="n"/>
      <c r="FRD16" s="2" t="n"/>
      <c r="FRE16" s="2" t="n"/>
      <c r="FRF16" s="2" t="n"/>
      <c r="FRG16" s="2" t="n"/>
      <c r="FRH16" s="2" t="n"/>
      <c r="FRI16" s="2" t="n"/>
      <c r="FRJ16" s="2" t="n"/>
      <c r="FRK16" s="2" t="n"/>
      <c r="FRL16" s="2" t="n"/>
      <c r="FRM16" s="2" t="n"/>
      <c r="FRN16" s="33" t="n"/>
      <c r="FRO16" s="2" t="n"/>
      <c r="FRP16" s="2" t="n"/>
      <c r="FRQ16" s="2" t="n"/>
      <c r="FRR16" s="2" t="n"/>
      <c r="FRS16" s="2" t="n"/>
      <c r="FRT16" s="2" t="n"/>
      <c r="FRU16" s="2" t="n"/>
      <c r="FRV16" s="2" t="n"/>
      <c r="FRW16" s="2" t="n"/>
      <c r="FRX16" s="2" t="n"/>
      <c r="FRY16" s="2" t="n"/>
      <c r="FRZ16" s="2" t="n"/>
      <c r="FSA16" s="33" t="n"/>
      <c r="FSB16" s="2" t="n"/>
      <c r="FSC16" s="2" t="n"/>
      <c r="FSD16" s="2" t="n"/>
      <c r="FSE16" s="2" t="n"/>
      <c r="FSF16" s="2" t="n"/>
      <c r="FSG16" s="2" t="n"/>
      <c r="FSH16" s="2" t="n"/>
      <c r="FSI16" s="2" t="n"/>
      <c r="FSJ16" s="2" t="n"/>
      <c r="FSK16" s="2" t="n"/>
      <c r="FSL16" s="2" t="n"/>
      <c r="FSM16" s="2" t="n"/>
      <c r="FSN16" s="33" t="n"/>
      <c r="FSO16" s="2" t="n"/>
      <c r="FSP16" s="2" t="n"/>
      <c r="FSQ16" s="2" t="n"/>
      <c r="FSR16" s="2" t="n"/>
      <c r="FSS16" s="2" t="n"/>
      <c r="FST16" s="2" t="n"/>
      <c r="FSU16" s="2" t="n"/>
      <c r="FSV16" s="2" t="n"/>
      <c r="FSW16" s="2" t="n"/>
      <c r="FSX16" s="2" t="n"/>
      <c r="FSY16" s="2" t="n"/>
      <c r="FSZ16" s="2" t="n"/>
      <c r="FTA16" s="33" t="n"/>
      <c r="FTB16" s="2" t="n"/>
      <c r="FTC16" s="2" t="n"/>
      <c r="FTD16" s="2" t="n"/>
      <c r="FTE16" s="2" t="n"/>
      <c r="FTF16" s="2" t="n"/>
      <c r="FTG16" s="2" t="n"/>
      <c r="FTH16" s="2" t="n"/>
      <c r="FTI16" s="2" t="n"/>
      <c r="FTJ16" s="2" t="n"/>
      <c r="FTK16" s="2" t="n"/>
      <c r="FTL16" s="2" t="n"/>
      <c r="FTM16" s="2" t="n"/>
      <c r="FTN16" s="33" t="n"/>
      <c r="FTO16" s="2" t="n"/>
      <c r="FTP16" s="2" t="n"/>
      <c r="FTQ16" s="2" t="n"/>
      <c r="FTR16" s="2" t="n"/>
      <c r="FTS16" s="2" t="n"/>
      <c r="FTT16" s="2" t="n"/>
      <c r="FTU16" s="2" t="n"/>
      <c r="FTV16" s="2" t="n"/>
      <c r="FTW16" s="2" t="n"/>
      <c r="FTX16" s="2" t="n"/>
      <c r="FTY16" s="2" t="n"/>
      <c r="FTZ16" s="2" t="n"/>
      <c r="FUA16" s="33" t="n"/>
      <c r="FUB16" s="2" t="n"/>
      <c r="FUC16" s="2" t="n"/>
      <c r="FUD16" s="2" t="n"/>
      <c r="FUE16" s="2" t="n"/>
      <c r="FUF16" s="2" t="n"/>
      <c r="FUG16" s="2" t="n"/>
      <c r="FUH16" s="2" t="n"/>
      <c r="FUI16" s="2" t="n"/>
      <c r="FUJ16" s="2" t="n"/>
      <c r="FUK16" s="2" t="n"/>
      <c r="FUL16" s="2" t="n"/>
      <c r="FUM16" s="2" t="n"/>
      <c r="FUN16" s="33" t="n"/>
      <c r="FUO16" s="2" t="n"/>
      <c r="FUP16" s="2" t="n"/>
      <c r="FUQ16" s="2" t="n"/>
      <c r="FUR16" s="2" t="n"/>
      <c r="FUS16" s="2" t="n"/>
      <c r="FUT16" s="2" t="n"/>
      <c r="FUU16" s="2" t="n"/>
      <c r="FUV16" s="2" t="n"/>
      <c r="FUW16" s="2" t="n"/>
      <c r="FUX16" s="2" t="n"/>
      <c r="FUY16" s="2" t="n"/>
      <c r="FUZ16" s="2" t="n"/>
      <c r="FVA16" s="33" t="n"/>
      <c r="FVB16" s="2" t="n"/>
      <c r="FVC16" s="2" t="n"/>
      <c r="FVD16" s="2" t="n"/>
      <c r="FVE16" s="2" t="n"/>
      <c r="FVF16" s="2" t="n"/>
      <c r="FVG16" s="2" t="n"/>
      <c r="FVH16" s="2" t="n"/>
      <c r="FVI16" s="2" t="n"/>
      <c r="FVJ16" s="2" t="n"/>
      <c r="FVK16" s="2" t="n"/>
      <c r="FVL16" s="2" t="n"/>
      <c r="FVM16" s="2" t="n"/>
      <c r="FVN16" s="33" t="n"/>
      <c r="FVO16" s="2" t="n"/>
      <c r="FVP16" s="2" t="n"/>
      <c r="FVQ16" s="2" t="n"/>
      <c r="FVR16" s="2" t="n"/>
      <c r="FVS16" s="2" t="n"/>
      <c r="FVT16" s="2" t="n"/>
      <c r="FVU16" s="2" t="n"/>
      <c r="FVV16" s="2" t="n"/>
      <c r="FVW16" s="2" t="n"/>
      <c r="FVX16" s="2" t="n"/>
      <c r="FVY16" s="2" t="n"/>
      <c r="FVZ16" s="2" t="n"/>
      <c r="FWA16" s="33" t="n"/>
      <c r="FWB16" s="2" t="n"/>
      <c r="FWC16" s="2" t="n"/>
      <c r="FWD16" s="2" t="n"/>
      <c r="FWE16" s="2" t="n"/>
      <c r="FWF16" s="2" t="n"/>
      <c r="FWG16" s="2" t="n"/>
      <c r="FWH16" s="2" t="n"/>
      <c r="FWI16" s="2" t="n"/>
      <c r="FWJ16" s="2" t="n"/>
      <c r="FWK16" s="2" t="n"/>
      <c r="FWL16" s="2" t="n"/>
      <c r="FWM16" s="2" t="n"/>
      <c r="FWN16" s="33" t="n"/>
      <c r="FWO16" s="2" t="n"/>
      <c r="FWP16" s="2" t="n"/>
      <c r="FWQ16" s="2" t="n"/>
      <c r="FWR16" s="2" t="n"/>
      <c r="FWS16" s="2" t="n"/>
      <c r="FWT16" s="2" t="n"/>
      <c r="FWU16" s="2" t="n"/>
      <c r="FWV16" s="2" t="n"/>
      <c r="FWW16" s="2" t="n"/>
      <c r="FWX16" s="2" t="n"/>
      <c r="FWY16" s="2" t="n"/>
      <c r="FWZ16" s="2" t="n"/>
      <c r="FXA16" s="33" t="n"/>
      <c r="FXB16" s="2" t="n"/>
      <c r="FXC16" s="2" t="n"/>
      <c r="FXD16" s="2" t="n"/>
      <c r="FXE16" s="2" t="n"/>
      <c r="FXF16" s="2" t="n"/>
      <c r="FXG16" s="2" t="n"/>
      <c r="FXH16" s="2" t="n"/>
      <c r="FXI16" s="2" t="n"/>
      <c r="FXJ16" s="2" t="n"/>
      <c r="FXK16" s="2" t="n"/>
      <c r="FXL16" s="2" t="n"/>
      <c r="FXM16" s="2" t="n"/>
      <c r="FXN16" s="33" t="n"/>
      <c r="FXO16" s="2" t="n"/>
      <c r="FXP16" s="2" t="n"/>
      <c r="FXQ16" s="2" t="n"/>
      <c r="FXR16" s="2" t="n"/>
      <c r="FXS16" s="2" t="n"/>
      <c r="FXT16" s="2" t="n"/>
      <c r="FXU16" s="2" t="n"/>
      <c r="FXV16" s="2" t="n"/>
      <c r="FXW16" s="2" t="n"/>
      <c r="FXX16" s="2" t="n"/>
      <c r="FXY16" s="2" t="n"/>
      <c r="FXZ16" s="2" t="n"/>
      <c r="FYA16" s="33" t="n"/>
      <c r="FYB16" s="2" t="n"/>
      <c r="FYC16" s="2" t="n"/>
      <c r="FYD16" s="2" t="n"/>
      <c r="FYE16" s="2" t="n"/>
      <c r="FYF16" s="2" t="n"/>
      <c r="FYG16" s="2" t="n"/>
      <c r="FYH16" s="2" t="n"/>
      <c r="FYI16" s="2" t="n"/>
      <c r="FYJ16" s="2" t="n"/>
      <c r="FYK16" s="2" t="n"/>
      <c r="FYL16" s="2" t="n"/>
      <c r="FYM16" s="2" t="n"/>
      <c r="FYN16" s="33" t="n"/>
      <c r="FYO16" s="2" t="n"/>
      <c r="FYP16" s="2" t="n"/>
      <c r="FYQ16" s="2" t="n"/>
      <c r="FYR16" s="2" t="n"/>
      <c r="FYS16" s="2" t="n"/>
      <c r="FYT16" s="2" t="n"/>
      <c r="FYU16" s="2" t="n"/>
      <c r="FYV16" s="2" t="n"/>
      <c r="FYW16" s="2" t="n"/>
      <c r="FYX16" s="2" t="n"/>
      <c r="FYY16" s="2" t="n"/>
      <c r="FYZ16" s="2" t="n"/>
      <c r="FZA16" s="33" t="n"/>
      <c r="FZB16" s="2" t="n"/>
      <c r="FZC16" s="2" t="n"/>
      <c r="FZD16" s="2" t="n"/>
      <c r="FZE16" s="2" t="n"/>
      <c r="FZF16" s="2" t="n"/>
      <c r="FZG16" s="2" t="n"/>
      <c r="FZH16" s="2" t="n"/>
      <c r="FZI16" s="2" t="n"/>
      <c r="FZJ16" s="2" t="n"/>
      <c r="FZK16" s="2" t="n"/>
      <c r="FZL16" s="2" t="n"/>
      <c r="FZM16" s="2" t="n"/>
      <c r="FZN16" s="33" t="n"/>
      <c r="FZO16" s="2" t="n"/>
      <c r="FZP16" s="2" t="n"/>
      <c r="FZQ16" s="2" t="n"/>
      <c r="FZR16" s="2" t="n"/>
      <c r="FZS16" s="2" t="n"/>
      <c r="FZT16" s="2" t="n"/>
      <c r="FZU16" s="2" t="n"/>
      <c r="FZV16" s="2" t="n"/>
      <c r="FZW16" s="2" t="n"/>
      <c r="FZX16" s="2" t="n"/>
      <c r="FZY16" s="2" t="n"/>
      <c r="FZZ16" s="2" t="n"/>
      <c r="GAA16" s="33" t="n"/>
      <c r="GAB16" s="2" t="n"/>
      <c r="GAC16" s="2" t="n"/>
      <c r="GAD16" s="2" t="n"/>
      <c r="GAE16" s="2" t="n"/>
      <c r="GAF16" s="2" t="n"/>
      <c r="GAG16" s="2" t="n"/>
      <c r="GAH16" s="2" t="n"/>
      <c r="GAI16" s="2" t="n"/>
      <c r="GAJ16" s="2" t="n"/>
      <c r="GAK16" s="2" t="n"/>
      <c r="GAL16" s="2" t="n"/>
      <c r="GAM16" s="2" t="n"/>
      <c r="GAN16" s="33" t="n"/>
      <c r="GAO16" s="2" t="n"/>
      <c r="GAP16" s="2" t="n"/>
      <c r="GAQ16" s="2" t="n"/>
      <c r="GAR16" s="2" t="n"/>
      <c r="GAS16" s="2" t="n"/>
      <c r="GAT16" s="2" t="n"/>
      <c r="GAU16" s="2" t="n"/>
      <c r="GAV16" s="2" t="n"/>
      <c r="GAW16" s="2" t="n"/>
      <c r="GAX16" s="2" t="n"/>
      <c r="GAY16" s="2" t="n"/>
      <c r="GAZ16" s="2" t="n"/>
      <c r="GBA16" s="33" t="n"/>
      <c r="GBB16" s="2" t="n"/>
      <c r="GBC16" s="2" t="n"/>
      <c r="GBD16" s="2" t="n"/>
      <c r="GBE16" s="2" t="n"/>
      <c r="GBF16" s="2" t="n"/>
      <c r="GBG16" s="2" t="n"/>
      <c r="GBH16" s="2" t="n"/>
      <c r="GBI16" s="2" t="n"/>
      <c r="GBJ16" s="2" t="n"/>
      <c r="GBK16" s="2" t="n"/>
      <c r="GBL16" s="2" t="n"/>
      <c r="GBM16" s="2" t="n"/>
      <c r="GBN16" s="33" t="n"/>
      <c r="GBO16" s="2" t="n"/>
      <c r="GBP16" s="2" t="n"/>
      <c r="GBQ16" s="2" t="n"/>
      <c r="GBR16" s="2" t="n"/>
      <c r="GBS16" s="2" t="n"/>
      <c r="GBT16" s="2" t="n"/>
      <c r="GBU16" s="2" t="n"/>
      <c r="GBV16" s="2" t="n"/>
      <c r="GBW16" s="2" t="n"/>
      <c r="GBX16" s="2" t="n"/>
      <c r="GBY16" s="2" t="n"/>
      <c r="GBZ16" s="2" t="n"/>
      <c r="GCA16" s="33" t="n"/>
      <c r="GCB16" s="2" t="n"/>
      <c r="GCC16" s="2" t="n"/>
      <c r="GCD16" s="2" t="n"/>
      <c r="GCE16" s="2" t="n"/>
      <c r="GCF16" s="2" t="n"/>
      <c r="GCG16" s="2" t="n"/>
      <c r="GCH16" s="2" t="n"/>
      <c r="GCI16" s="2" t="n"/>
      <c r="GCJ16" s="2" t="n"/>
      <c r="GCK16" s="2" t="n"/>
      <c r="GCL16" s="2" t="n"/>
      <c r="GCM16" s="2" t="n"/>
      <c r="GCN16" s="33" t="n"/>
      <c r="GCO16" s="2" t="n"/>
      <c r="GCP16" s="2" t="n"/>
      <c r="GCQ16" s="2" t="n"/>
      <c r="GCR16" s="2" t="n"/>
      <c r="GCS16" s="2" t="n"/>
      <c r="GCT16" s="2" t="n"/>
      <c r="GCU16" s="2" t="n"/>
      <c r="GCV16" s="2" t="n"/>
      <c r="GCW16" s="2" t="n"/>
      <c r="GCX16" s="2" t="n"/>
      <c r="GCY16" s="2" t="n"/>
      <c r="GCZ16" s="2" t="n"/>
      <c r="GDA16" s="33" t="n"/>
      <c r="GDB16" s="2" t="n"/>
      <c r="GDC16" s="2" t="n"/>
      <c r="GDD16" s="2" t="n"/>
      <c r="GDE16" s="2" t="n"/>
      <c r="GDF16" s="2" t="n"/>
      <c r="GDG16" s="2" t="n"/>
      <c r="GDH16" s="2" t="n"/>
      <c r="GDI16" s="2" t="n"/>
      <c r="GDJ16" s="2" t="n"/>
      <c r="GDK16" s="2" t="n"/>
      <c r="GDL16" s="2" t="n"/>
      <c r="GDM16" s="2" t="n"/>
      <c r="GDN16" s="33" t="n"/>
      <c r="GDO16" s="2" t="n"/>
      <c r="GDP16" s="2" t="n"/>
      <c r="GDQ16" s="2" t="n"/>
      <c r="GDR16" s="2" t="n"/>
      <c r="GDS16" s="2" t="n"/>
      <c r="GDT16" s="2" t="n"/>
      <c r="GDU16" s="2" t="n"/>
      <c r="GDV16" s="2" t="n"/>
      <c r="GDW16" s="2" t="n"/>
      <c r="GDX16" s="2" t="n"/>
      <c r="GDY16" s="2" t="n"/>
      <c r="GDZ16" s="2" t="n"/>
      <c r="GEA16" s="33" t="n"/>
      <c r="GEB16" s="2" t="n"/>
      <c r="GEC16" s="2" t="n"/>
      <c r="GED16" s="2" t="n"/>
      <c r="GEE16" s="2" t="n"/>
      <c r="GEF16" s="2" t="n"/>
      <c r="GEG16" s="2" t="n"/>
      <c r="GEH16" s="2" t="n"/>
      <c r="GEI16" s="2" t="n"/>
      <c r="GEJ16" s="2" t="n"/>
      <c r="GEK16" s="2" t="n"/>
      <c r="GEL16" s="2" t="n"/>
      <c r="GEM16" s="2" t="n"/>
      <c r="GEN16" s="33" t="n"/>
      <c r="GEO16" s="2" t="n"/>
      <c r="GEP16" s="2" t="n"/>
      <c r="GEQ16" s="2" t="n"/>
      <c r="GER16" s="2" t="n"/>
      <c r="GES16" s="2" t="n"/>
      <c r="GET16" s="2" t="n"/>
      <c r="GEU16" s="2" t="n"/>
      <c r="GEV16" s="2" t="n"/>
      <c r="GEW16" s="2" t="n"/>
      <c r="GEX16" s="2" t="n"/>
      <c r="GEY16" s="2" t="n"/>
      <c r="GEZ16" s="2" t="n"/>
      <c r="GFA16" s="33" t="n"/>
      <c r="GFB16" s="2" t="n"/>
      <c r="GFC16" s="2" t="n"/>
      <c r="GFD16" s="2" t="n"/>
      <c r="GFE16" s="2" t="n"/>
      <c r="GFF16" s="2" t="n"/>
      <c r="GFG16" s="2" t="n"/>
      <c r="GFH16" s="2" t="n"/>
      <c r="GFI16" s="2" t="n"/>
      <c r="GFJ16" s="2" t="n"/>
      <c r="GFK16" s="2" t="n"/>
      <c r="GFL16" s="2" t="n"/>
      <c r="GFM16" s="2" t="n"/>
      <c r="GFN16" s="33" t="n"/>
      <c r="GFO16" s="2" t="n"/>
      <c r="GFP16" s="2" t="n"/>
      <c r="GFQ16" s="2" t="n"/>
      <c r="GFR16" s="2" t="n"/>
      <c r="GFS16" s="2" t="n"/>
      <c r="GFT16" s="2" t="n"/>
      <c r="GFU16" s="2" t="n"/>
      <c r="GFV16" s="2" t="n"/>
      <c r="GFW16" s="2" t="n"/>
      <c r="GFX16" s="2" t="n"/>
      <c r="GFY16" s="2" t="n"/>
      <c r="GFZ16" s="2" t="n"/>
      <c r="GGA16" s="33" t="n"/>
      <c r="GGB16" s="2" t="n"/>
      <c r="GGC16" s="2" t="n"/>
      <c r="GGD16" s="2" t="n"/>
      <c r="GGE16" s="2" t="n"/>
      <c r="GGF16" s="2" t="n"/>
      <c r="GGG16" s="2" t="n"/>
      <c r="GGH16" s="2" t="n"/>
      <c r="GGI16" s="2" t="n"/>
      <c r="GGJ16" s="2" t="n"/>
      <c r="GGK16" s="2" t="n"/>
      <c r="GGL16" s="2" t="n"/>
      <c r="GGM16" s="2" t="n"/>
      <c r="GGN16" s="33" t="n"/>
      <c r="GGO16" s="2" t="n"/>
      <c r="GGP16" s="2" t="n"/>
      <c r="GGQ16" s="2" t="n"/>
      <c r="GGR16" s="2" t="n"/>
      <c r="GGS16" s="2" t="n"/>
      <c r="GGT16" s="2" t="n"/>
      <c r="GGU16" s="2" t="n"/>
      <c r="GGV16" s="2" t="n"/>
      <c r="GGW16" s="2" t="n"/>
      <c r="GGX16" s="2" t="n"/>
      <c r="GGY16" s="2" t="n"/>
      <c r="GGZ16" s="2" t="n"/>
      <c r="GHA16" s="33" t="n"/>
      <c r="GHB16" s="2" t="n"/>
      <c r="GHC16" s="2" t="n"/>
      <c r="GHD16" s="2" t="n"/>
      <c r="GHE16" s="2" t="n"/>
      <c r="GHF16" s="2" t="n"/>
      <c r="GHG16" s="2" t="n"/>
      <c r="GHH16" s="2" t="n"/>
      <c r="GHI16" s="2" t="n"/>
      <c r="GHJ16" s="2" t="n"/>
      <c r="GHK16" s="2" t="n"/>
      <c r="GHL16" s="2" t="n"/>
      <c r="GHM16" s="2" t="n"/>
      <c r="GHN16" s="33" t="n"/>
      <c r="GHO16" s="2" t="n"/>
      <c r="GHP16" s="2" t="n"/>
      <c r="GHQ16" s="2" t="n"/>
      <c r="GHR16" s="2" t="n"/>
      <c r="GHS16" s="2" t="n"/>
      <c r="GHT16" s="2" t="n"/>
      <c r="GHU16" s="2" t="n"/>
      <c r="GHV16" s="2" t="n"/>
      <c r="GHW16" s="2" t="n"/>
      <c r="GHX16" s="2" t="n"/>
      <c r="GHY16" s="2" t="n"/>
      <c r="GHZ16" s="2" t="n"/>
      <c r="GIA16" s="33" t="n"/>
      <c r="GIB16" s="2" t="n"/>
      <c r="GIC16" s="2" t="n"/>
      <c r="GID16" s="2" t="n"/>
      <c r="GIE16" s="2" t="n"/>
      <c r="GIF16" s="2" t="n"/>
      <c r="GIG16" s="2" t="n"/>
      <c r="GIH16" s="2" t="n"/>
      <c r="GII16" s="2" t="n"/>
      <c r="GIJ16" s="2" t="n"/>
      <c r="GIK16" s="2" t="n"/>
      <c r="GIL16" s="2" t="n"/>
      <c r="GIM16" s="2" t="n"/>
      <c r="GIN16" s="33" t="n"/>
      <c r="GIO16" s="2" t="n"/>
      <c r="GIP16" s="2" t="n"/>
      <c r="GIQ16" s="2" t="n"/>
      <c r="GIR16" s="2" t="n"/>
      <c r="GIS16" s="2" t="n"/>
      <c r="GIT16" s="2" t="n"/>
      <c r="GIU16" s="2" t="n"/>
      <c r="GIV16" s="2" t="n"/>
      <c r="GIW16" s="2" t="n"/>
      <c r="GIX16" s="2" t="n"/>
      <c r="GIY16" s="2" t="n"/>
      <c r="GIZ16" s="2" t="n"/>
      <c r="GJA16" s="33" t="n"/>
      <c r="GJB16" s="2" t="n"/>
      <c r="GJC16" s="2" t="n"/>
      <c r="GJD16" s="2" t="n"/>
      <c r="GJE16" s="2" t="n"/>
      <c r="GJF16" s="2" t="n"/>
      <c r="GJG16" s="2" t="n"/>
      <c r="GJH16" s="2" t="n"/>
      <c r="GJI16" s="2" t="n"/>
      <c r="GJJ16" s="2" t="n"/>
      <c r="GJK16" s="2" t="n"/>
      <c r="GJL16" s="2" t="n"/>
      <c r="GJM16" s="2" t="n"/>
      <c r="GJN16" s="33" t="n"/>
      <c r="GJO16" s="2" t="n"/>
      <c r="GJP16" s="2" t="n"/>
      <c r="GJQ16" s="2" t="n"/>
      <c r="GJR16" s="2" t="n"/>
      <c r="GJS16" s="2" t="n"/>
      <c r="GJT16" s="2" t="n"/>
      <c r="GJU16" s="2" t="n"/>
      <c r="GJV16" s="2" t="n"/>
      <c r="GJW16" s="2" t="n"/>
      <c r="GJX16" s="2" t="n"/>
      <c r="GJY16" s="2" t="n"/>
      <c r="GJZ16" s="2" t="n"/>
      <c r="GKA16" s="33" t="n"/>
      <c r="GKB16" s="2" t="n"/>
      <c r="GKC16" s="2" t="n"/>
      <c r="GKD16" s="2" t="n"/>
      <c r="GKE16" s="2" t="n"/>
      <c r="GKF16" s="2" t="n"/>
      <c r="GKG16" s="2" t="n"/>
      <c r="GKH16" s="2" t="n"/>
      <c r="GKI16" s="2" t="n"/>
      <c r="GKJ16" s="2" t="n"/>
      <c r="GKK16" s="2" t="n"/>
      <c r="GKL16" s="2" t="n"/>
      <c r="GKM16" s="2" t="n"/>
      <c r="GKN16" s="33" t="n"/>
      <c r="GKO16" s="2" t="n"/>
      <c r="GKP16" s="2" t="n"/>
      <c r="GKQ16" s="2" t="n"/>
      <c r="GKR16" s="2" t="n"/>
      <c r="GKS16" s="2" t="n"/>
      <c r="GKT16" s="2" t="n"/>
      <c r="GKU16" s="2" t="n"/>
      <c r="GKV16" s="2" t="n"/>
      <c r="GKW16" s="2" t="n"/>
      <c r="GKX16" s="2" t="n"/>
      <c r="GKY16" s="2" t="n"/>
      <c r="GKZ16" s="2" t="n"/>
      <c r="GLA16" s="33" t="n"/>
      <c r="GLB16" s="2" t="n"/>
      <c r="GLC16" s="2" t="n"/>
      <c r="GLD16" s="2" t="n"/>
      <c r="GLE16" s="2" t="n"/>
      <c r="GLF16" s="2" t="n"/>
      <c r="GLG16" s="2" t="n"/>
      <c r="GLH16" s="2" t="n"/>
      <c r="GLI16" s="2" t="n"/>
      <c r="GLJ16" s="2" t="n"/>
      <c r="GLK16" s="2" t="n"/>
      <c r="GLL16" s="2" t="n"/>
      <c r="GLM16" s="2" t="n"/>
      <c r="GLN16" s="33" t="n"/>
      <c r="GLO16" s="2" t="n"/>
      <c r="GLP16" s="2" t="n"/>
      <c r="GLQ16" s="2" t="n"/>
      <c r="GLR16" s="2" t="n"/>
      <c r="GLS16" s="2" t="n"/>
      <c r="GLT16" s="2" t="n"/>
      <c r="GLU16" s="2" t="n"/>
      <c r="GLV16" s="2" t="n"/>
      <c r="GLW16" s="2" t="n"/>
      <c r="GLX16" s="2" t="n"/>
      <c r="GLY16" s="2" t="n"/>
      <c r="GLZ16" s="2" t="n"/>
      <c r="GMA16" s="33" t="n"/>
      <c r="GMB16" s="2" t="n"/>
      <c r="GMC16" s="2" t="n"/>
      <c r="GMD16" s="2" t="n"/>
      <c r="GME16" s="2" t="n"/>
      <c r="GMF16" s="2" t="n"/>
      <c r="GMG16" s="2" t="n"/>
      <c r="GMH16" s="2" t="n"/>
      <c r="GMI16" s="2" t="n"/>
      <c r="GMJ16" s="2" t="n"/>
      <c r="GMK16" s="2" t="n"/>
      <c r="GML16" s="2" t="n"/>
      <c r="GMM16" s="2" t="n"/>
      <c r="GMN16" s="33" t="n"/>
      <c r="GMO16" s="2" t="n"/>
      <c r="GMP16" s="2" t="n"/>
      <c r="GMQ16" s="2" t="n"/>
      <c r="GMR16" s="2" t="n"/>
      <c r="GMS16" s="2" t="n"/>
      <c r="GMT16" s="2" t="n"/>
      <c r="GMU16" s="2" t="n"/>
      <c r="GMV16" s="2" t="n"/>
      <c r="GMW16" s="2" t="n"/>
      <c r="GMX16" s="2" t="n"/>
      <c r="GMY16" s="2" t="n"/>
      <c r="GMZ16" s="2" t="n"/>
      <c r="GNA16" s="33" t="n"/>
      <c r="GNB16" s="2" t="n"/>
      <c r="GNC16" s="2" t="n"/>
      <c r="GND16" s="2" t="n"/>
      <c r="GNE16" s="2" t="n"/>
      <c r="GNF16" s="2" t="n"/>
      <c r="GNG16" s="2" t="n"/>
      <c r="GNH16" s="2" t="n"/>
      <c r="GNI16" s="2" t="n"/>
      <c r="GNJ16" s="2" t="n"/>
      <c r="GNK16" s="2" t="n"/>
      <c r="GNL16" s="2" t="n"/>
      <c r="GNM16" s="2" t="n"/>
      <c r="GNN16" s="33" t="n"/>
      <c r="GNO16" s="2" t="n"/>
      <c r="GNP16" s="2" t="n"/>
      <c r="GNQ16" s="2" t="n"/>
      <c r="GNR16" s="2" t="n"/>
      <c r="GNS16" s="2" t="n"/>
      <c r="GNT16" s="2" t="n"/>
      <c r="GNU16" s="2" t="n"/>
      <c r="GNV16" s="2" t="n"/>
      <c r="GNW16" s="2" t="n"/>
      <c r="GNX16" s="2" t="n"/>
      <c r="GNY16" s="2" t="n"/>
      <c r="GNZ16" s="2" t="n"/>
      <c r="GOA16" s="33" t="n"/>
      <c r="GOB16" s="2" t="n"/>
      <c r="GOC16" s="2" t="n"/>
      <c r="GOD16" s="2" t="n"/>
      <c r="GOE16" s="2" t="n"/>
      <c r="GOF16" s="2" t="n"/>
      <c r="GOG16" s="2" t="n"/>
      <c r="GOH16" s="2" t="n"/>
      <c r="GOI16" s="2" t="n"/>
      <c r="GOJ16" s="2" t="n"/>
      <c r="GOK16" s="2" t="n"/>
      <c r="GOL16" s="2" t="n"/>
      <c r="GOM16" s="2" t="n"/>
      <c r="GON16" s="33" t="n"/>
      <c r="GOO16" s="2" t="n"/>
      <c r="GOP16" s="2" t="n"/>
      <c r="GOQ16" s="2" t="n"/>
      <c r="GOR16" s="2" t="n"/>
      <c r="GOS16" s="2" t="n"/>
      <c r="GOT16" s="2" t="n"/>
      <c r="GOU16" s="2" t="n"/>
      <c r="GOV16" s="2" t="n"/>
      <c r="GOW16" s="2" t="n"/>
      <c r="GOX16" s="2" t="n"/>
      <c r="GOY16" s="2" t="n"/>
      <c r="GOZ16" s="2" t="n"/>
      <c r="GPA16" s="33" t="n"/>
      <c r="GPB16" s="2" t="n"/>
      <c r="GPC16" s="2" t="n"/>
      <c r="GPD16" s="2" t="n"/>
      <c r="GPE16" s="2" t="n"/>
      <c r="GPF16" s="2" t="n"/>
      <c r="GPG16" s="2" t="n"/>
      <c r="GPH16" s="2" t="n"/>
      <c r="GPI16" s="2" t="n"/>
      <c r="GPJ16" s="2" t="n"/>
      <c r="GPK16" s="2" t="n"/>
      <c r="GPL16" s="2" t="n"/>
      <c r="GPM16" s="2" t="n"/>
      <c r="GPN16" s="33" t="n"/>
      <c r="GPO16" s="2" t="n"/>
      <c r="GPP16" s="2" t="n"/>
      <c r="GPQ16" s="2" t="n"/>
      <c r="GPR16" s="2" t="n"/>
      <c r="GPS16" s="2" t="n"/>
      <c r="GPT16" s="2" t="n"/>
      <c r="GPU16" s="2" t="n"/>
      <c r="GPV16" s="2" t="n"/>
      <c r="GPW16" s="2" t="n"/>
      <c r="GPX16" s="2" t="n"/>
      <c r="GPY16" s="2" t="n"/>
      <c r="GPZ16" s="2" t="n"/>
      <c r="GQA16" s="33" t="n"/>
      <c r="GQB16" s="2" t="n"/>
      <c r="GQC16" s="2" t="n"/>
      <c r="GQD16" s="2" t="n"/>
      <c r="GQE16" s="2" t="n"/>
      <c r="GQF16" s="2" t="n"/>
      <c r="GQG16" s="2" t="n"/>
      <c r="GQH16" s="2" t="n"/>
      <c r="GQI16" s="2" t="n"/>
      <c r="GQJ16" s="2" t="n"/>
      <c r="GQK16" s="2" t="n"/>
      <c r="GQL16" s="2" t="n"/>
      <c r="GQM16" s="2" t="n"/>
      <c r="GQN16" s="33" t="n"/>
      <c r="GQO16" s="2" t="n"/>
      <c r="GQP16" s="2" t="n"/>
      <c r="GQQ16" s="2" t="n"/>
      <c r="GQR16" s="2" t="n"/>
      <c r="GQS16" s="2" t="n"/>
      <c r="GQT16" s="2" t="n"/>
      <c r="GQU16" s="2" t="n"/>
      <c r="GQV16" s="2" t="n"/>
      <c r="GQW16" s="2" t="n"/>
      <c r="GQX16" s="2" t="n"/>
      <c r="GQY16" s="2" t="n"/>
      <c r="GQZ16" s="2" t="n"/>
      <c r="GRA16" s="33" t="n"/>
      <c r="GRB16" s="2" t="n"/>
      <c r="GRC16" s="2" t="n"/>
      <c r="GRD16" s="2" t="n"/>
      <c r="GRE16" s="2" t="n"/>
      <c r="GRF16" s="2" t="n"/>
      <c r="GRG16" s="2" t="n"/>
      <c r="GRH16" s="2" t="n"/>
      <c r="GRI16" s="2" t="n"/>
      <c r="GRJ16" s="2" t="n"/>
      <c r="GRK16" s="2" t="n"/>
      <c r="GRL16" s="2" t="n"/>
      <c r="GRM16" s="2" t="n"/>
      <c r="GRN16" s="33" t="n"/>
      <c r="GRO16" s="2" t="n"/>
      <c r="GRP16" s="2" t="n"/>
      <c r="GRQ16" s="2" t="n"/>
      <c r="GRR16" s="2" t="n"/>
      <c r="GRS16" s="2" t="n"/>
      <c r="GRT16" s="2" t="n"/>
      <c r="GRU16" s="2" t="n"/>
      <c r="GRV16" s="2" t="n"/>
      <c r="GRW16" s="2" t="n"/>
      <c r="GRX16" s="2" t="n"/>
      <c r="GRY16" s="2" t="n"/>
      <c r="GRZ16" s="2" t="n"/>
      <c r="GSA16" s="33" t="n"/>
      <c r="GSB16" s="2" t="n"/>
      <c r="GSC16" s="2" t="n"/>
      <c r="GSD16" s="2" t="n"/>
      <c r="GSE16" s="2" t="n"/>
      <c r="GSF16" s="2" t="n"/>
      <c r="GSG16" s="2" t="n"/>
      <c r="GSH16" s="2" t="n"/>
      <c r="GSI16" s="2" t="n"/>
      <c r="GSJ16" s="2" t="n"/>
      <c r="GSK16" s="2" t="n"/>
      <c r="GSL16" s="2" t="n"/>
      <c r="GSM16" s="2" t="n"/>
      <c r="GSN16" s="33" t="n"/>
      <c r="GSO16" s="2" t="n"/>
      <c r="GSP16" s="2" t="n"/>
      <c r="GSQ16" s="2" t="n"/>
      <c r="GSR16" s="2" t="n"/>
      <c r="GSS16" s="2" t="n"/>
      <c r="GST16" s="2" t="n"/>
      <c r="GSU16" s="2" t="n"/>
      <c r="GSV16" s="2" t="n"/>
      <c r="GSW16" s="2" t="n"/>
      <c r="GSX16" s="2" t="n"/>
      <c r="GSY16" s="2" t="n"/>
      <c r="GSZ16" s="2" t="n"/>
      <c r="GTA16" s="33" t="n"/>
      <c r="GTB16" s="2" t="n"/>
      <c r="GTC16" s="2" t="n"/>
      <c r="GTD16" s="2" t="n"/>
      <c r="GTE16" s="2" t="n"/>
      <c r="GTF16" s="2" t="n"/>
      <c r="GTG16" s="2" t="n"/>
      <c r="GTH16" s="2" t="n"/>
      <c r="GTI16" s="2" t="n"/>
      <c r="GTJ16" s="2" t="n"/>
      <c r="GTK16" s="2" t="n"/>
      <c r="GTL16" s="2" t="n"/>
      <c r="GTM16" s="2" t="n"/>
      <c r="GTN16" s="33" t="n"/>
      <c r="GTO16" s="2" t="n"/>
      <c r="GTP16" s="2" t="n"/>
      <c r="GTQ16" s="2" t="n"/>
      <c r="GTR16" s="2" t="n"/>
      <c r="GTS16" s="2" t="n"/>
      <c r="GTT16" s="2" t="n"/>
      <c r="GTU16" s="2" t="n"/>
      <c r="GTV16" s="2" t="n"/>
      <c r="GTW16" s="2" t="n"/>
      <c r="GTX16" s="2" t="n"/>
      <c r="GTY16" s="2" t="n"/>
      <c r="GTZ16" s="2" t="n"/>
      <c r="GUA16" s="33" t="n"/>
      <c r="GUB16" s="2" t="n"/>
      <c r="GUC16" s="2" t="n"/>
      <c r="GUD16" s="2" t="n"/>
      <c r="GUE16" s="2" t="n"/>
      <c r="GUF16" s="2" t="n"/>
      <c r="GUG16" s="2" t="n"/>
      <c r="GUH16" s="2" t="n"/>
      <c r="GUI16" s="2" t="n"/>
      <c r="GUJ16" s="2" t="n"/>
      <c r="GUK16" s="2" t="n"/>
      <c r="GUL16" s="2" t="n"/>
      <c r="GUM16" s="2" t="n"/>
      <c r="GUN16" s="33" t="n"/>
      <c r="GUO16" s="2" t="n"/>
      <c r="GUP16" s="2" t="n"/>
      <c r="GUQ16" s="2" t="n"/>
      <c r="GUR16" s="2" t="n"/>
      <c r="GUS16" s="2" t="n"/>
      <c r="GUT16" s="2" t="n"/>
      <c r="GUU16" s="2" t="n"/>
      <c r="GUV16" s="2" t="n"/>
      <c r="GUW16" s="2" t="n"/>
      <c r="GUX16" s="2" t="n"/>
      <c r="GUY16" s="2" t="n"/>
      <c r="GUZ16" s="2" t="n"/>
      <c r="GVA16" s="33" t="n"/>
      <c r="GVB16" s="2" t="n"/>
      <c r="GVC16" s="2" t="n"/>
      <c r="GVD16" s="2" t="n"/>
      <c r="GVE16" s="2" t="n"/>
      <c r="GVF16" s="2" t="n"/>
      <c r="GVG16" s="2" t="n"/>
      <c r="GVH16" s="2" t="n"/>
      <c r="GVI16" s="2" t="n"/>
      <c r="GVJ16" s="2" t="n"/>
      <c r="GVK16" s="2" t="n"/>
      <c r="GVL16" s="2" t="n"/>
      <c r="GVM16" s="2" t="n"/>
      <c r="GVN16" s="33" t="n"/>
      <c r="GVO16" s="2" t="n"/>
      <c r="GVP16" s="2" t="n"/>
      <c r="GVQ16" s="2" t="n"/>
      <c r="GVR16" s="2" t="n"/>
      <c r="GVS16" s="2" t="n"/>
      <c r="GVT16" s="2" t="n"/>
      <c r="GVU16" s="2" t="n"/>
      <c r="GVV16" s="2" t="n"/>
      <c r="GVW16" s="2" t="n"/>
      <c r="GVX16" s="2" t="n"/>
      <c r="GVY16" s="2" t="n"/>
      <c r="GVZ16" s="2" t="n"/>
      <c r="GWA16" s="33" t="n"/>
      <c r="GWB16" s="2" t="n"/>
      <c r="GWC16" s="2" t="n"/>
      <c r="GWD16" s="2" t="n"/>
      <c r="GWE16" s="2" t="n"/>
      <c r="GWF16" s="2" t="n"/>
      <c r="GWG16" s="2" t="n"/>
      <c r="GWH16" s="2" t="n"/>
      <c r="GWI16" s="2" t="n"/>
      <c r="GWJ16" s="2" t="n"/>
      <c r="GWK16" s="2" t="n"/>
      <c r="GWL16" s="2" t="n"/>
      <c r="GWM16" s="2" t="n"/>
      <c r="GWN16" s="33" t="n"/>
      <c r="GWO16" s="2" t="n"/>
      <c r="GWP16" s="2" t="n"/>
      <c r="GWQ16" s="2" t="n"/>
      <c r="GWR16" s="2" t="n"/>
      <c r="GWS16" s="2" t="n"/>
      <c r="GWT16" s="2" t="n"/>
      <c r="GWU16" s="2" t="n"/>
      <c r="GWV16" s="2" t="n"/>
      <c r="GWW16" s="2" t="n"/>
      <c r="GWX16" s="2" t="n"/>
      <c r="GWY16" s="2" t="n"/>
      <c r="GWZ16" s="2" t="n"/>
      <c r="GXA16" s="33" t="n"/>
      <c r="GXB16" s="2" t="n"/>
      <c r="GXC16" s="2" t="n"/>
      <c r="GXD16" s="2" t="n"/>
      <c r="GXE16" s="2" t="n"/>
      <c r="GXF16" s="2" t="n"/>
      <c r="GXG16" s="2" t="n"/>
      <c r="GXH16" s="2" t="n"/>
      <c r="GXI16" s="2" t="n"/>
      <c r="GXJ16" s="2" t="n"/>
      <c r="GXK16" s="2" t="n"/>
      <c r="GXL16" s="2" t="n"/>
      <c r="GXM16" s="2" t="n"/>
      <c r="GXN16" s="33" t="n"/>
      <c r="GXO16" s="2" t="n"/>
      <c r="GXP16" s="2" t="n"/>
      <c r="GXQ16" s="2" t="n"/>
      <c r="GXR16" s="2" t="n"/>
      <c r="GXS16" s="2" t="n"/>
      <c r="GXT16" s="2" t="n"/>
      <c r="GXU16" s="2" t="n"/>
      <c r="GXV16" s="2" t="n"/>
      <c r="GXW16" s="2" t="n"/>
      <c r="GXX16" s="2" t="n"/>
      <c r="GXY16" s="2" t="n"/>
      <c r="GXZ16" s="2" t="n"/>
      <c r="GYA16" s="33" t="n"/>
      <c r="GYB16" s="2" t="n"/>
      <c r="GYC16" s="2" t="n"/>
      <c r="GYD16" s="2" t="n"/>
      <c r="GYE16" s="2" t="n"/>
      <c r="GYF16" s="2" t="n"/>
      <c r="GYG16" s="2" t="n"/>
      <c r="GYH16" s="2" t="n"/>
      <c r="GYI16" s="2" t="n"/>
      <c r="GYJ16" s="2" t="n"/>
      <c r="GYK16" s="2" t="n"/>
      <c r="GYL16" s="2" t="n"/>
      <c r="GYM16" s="2" t="n"/>
      <c r="GYN16" s="33" t="n"/>
      <c r="GYO16" s="2" t="n"/>
      <c r="GYP16" s="2" t="n"/>
      <c r="GYQ16" s="2" t="n"/>
      <c r="GYR16" s="2" t="n"/>
      <c r="GYS16" s="2" t="n"/>
      <c r="GYT16" s="2" t="n"/>
      <c r="GYU16" s="2" t="n"/>
      <c r="GYV16" s="2" t="n"/>
      <c r="GYW16" s="2" t="n"/>
      <c r="GYX16" s="2" t="n"/>
      <c r="GYY16" s="2" t="n"/>
      <c r="GYZ16" s="2" t="n"/>
      <c r="GZA16" s="33" t="n"/>
      <c r="GZB16" s="2" t="n"/>
      <c r="GZC16" s="2" t="n"/>
      <c r="GZD16" s="2" t="n"/>
      <c r="GZE16" s="2" t="n"/>
      <c r="GZF16" s="2" t="n"/>
      <c r="GZG16" s="2" t="n"/>
      <c r="GZH16" s="2" t="n"/>
      <c r="GZI16" s="2" t="n"/>
      <c r="GZJ16" s="2" t="n"/>
      <c r="GZK16" s="2" t="n"/>
      <c r="GZL16" s="2" t="n"/>
      <c r="GZM16" s="2" t="n"/>
      <c r="GZN16" s="33" t="n"/>
      <c r="GZO16" s="2" t="n"/>
      <c r="GZP16" s="2" t="n"/>
      <c r="GZQ16" s="2" t="n"/>
      <c r="GZR16" s="2" t="n"/>
      <c r="GZS16" s="2" t="n"/>
      <c r="GZT16" s="2" t="n"/>
      <c r="GZU16" s="2" t="n"/>
      <c r="GZV16" s="2" t="n"/>
      <c r="GZW16" s="2" t="n"/>
      <c r="GZX16" s="2" t="n"/>
      <c r="GZY16" s="2" t="n"/>
      <c r="GZZ16" s="2" t="n"/>
      <c r="HAA16" s="33" t="n"/>
      <c r="HAB16" s="2" t="n"/>
      <c r="HAC16" s="2" t="n"/>
      <c r="HAD16" s="2" t="n"/>
      <c r="HAE16" s="2" t="n"/>
      <c r="HAF16" s="2" t="n"/>
      <c r="HAG16" s="2" t="n"/>
      <c r="HAH16" s="2" t="n"/>
      <c r="HAI16" s="2" t="n"/>
      <c r="HAJ16" s="2" t="n"/>
      <c r="HAK16" s="2" t="n"/>
      <c r="HAL16" s="2" t="n"/>
      <c r="HAM16" s="2" t="n"/>
      <c r="HAN16" s="33" t="n"/>
      <c r="HAO16" s="2" t="n"/>
      <c r="HAP16" s="2" t="n"/>
      <c r="HAQ16" s="2" t="n"/>
      <c r="HAR16" s="2" t="n"/>
      <c r="HAS16" s="2" t="n"/>
      <c r="HAT16" s="2" t="n"/>
      <c r="HAU16" s="2" t="n"/>
      <c r="HAV16" s="2" t="n"/>
      <c r="HAW16" s="2" t="n"/>
      <c r="HAX16" s="2" t="n"/>
      <c r="HAY16" s="2" t="n"/>
      <c r="HAZ16" s="2" t="n"/>
      <c r="HBA16" s="33" t="n"/>
      <c r="HBB16" s="2" t="n"/>
      <c r="HBC16" s="2" t="n"/>
      <c r="HBD16" s="2" t="n"/>
      <c r="HBE16" s="2" t="n"/>
      <c r="HBF16" s="2" t="n"/>
      <c r="HBG16" s="2" t="n"/>
      <c r="HBH16" s="2" t="n"/>
      <c r="HBI16" s="2" t="n"/>
      <c r="HBJ16" s="2" t="n"/>
      <c r="HBK16" s="2" t="n"/>
      <c r="HBL16" s="2" t="n"/>
      <c r="HBM16" s="2" t="n"/>
      <c r="HBN16" s="33" t="n"/>
      <c r="HBO16" s="2" t="n"/>
      <c r="HBP16" s="2" t="n"/>
      <c r="HBQ16" s="2" t="n"/>
      <c r="HBR16" s="2" t="n"/>
      <c r="HBS16" s="2" t="n"/>
      <c r="HBT16" s="2" t="n"/>
      <c r="HBU16" s="2" t="n"/>
      <c r="HBV16" s="2" t="n"/>
      <c r="HBW16" s="2" t="n"/>
      <c r="HBX16" s="2" t="n"/>
      <c r="HBY16" s="2" t="n"/>
      <c r="HBZ16" s="2" t="n"/>
      <c r="HCA16" s="33" t="n"/>
      <c r="HCB16" s="2" t="n"/>
      <c r="HCC16" s="2" t="n"/>
      <c r="HCD16" s="2" t="n"/>
      <c r="HCE16" s="2" t="n"/>
      <c r="HCF16" s="2" t="n"/>
      <c r="HCG16" s="2" t="n"/>
      <c r="HCH16" s="2" t="n"/>
      <c r="HCI16" s="2" t="n"/>
      <c r="HCJ16" s="2" t="n"/>
      <c r="HCK16" s="2" t="n"/>
      <c r="HCL16" s="2" t="n"/>
      <c r="HCM16" s="2" t="n"/>
      <c r="HCN16" s="33" t="n"/>
      <c r="HCO16" s="2" t="n"/>
      <c r="HCP16" s="2" t="n"/>
      <c r="HCQ16" s="2" t="n"/>
      <c r="HCR16" s="2" t="n"/>
      <c r="HCS16" s="2" t="n"/>
      <c r="HCT16" s="2" t="n"/>
      <c r="HCU16" s="2" t="n"/>
      <c r="HCV16" s="2" t="n"/>
      <c r="HCW16" s="2" t="n"/>
      <c r="HCX16" s="2" t="n"/>
      <c r="HCY16" s="2" t="n"/>
      <c r="HCZ16" s="2" t="n"/>
      <c r="HDA16" s="33" t="n"/>
      <c r="HDB16" s="2" t="n"/>
      <c r="HDC16" s="2" t="n"/>
      <c r="HDD16" s="2" t="n"/>
      <c r="HDE16" s="2" t="n"/>
      <c r="HDF16" s="2" t="n"/>
      <c r="HDG16" s="2" t="n"/>
      <c r="HDH16" s="2" t="n"/>
      <c r="HDI16" s="2" t="n"/>
      <c r="HDJ16" s="2" t="n"/>
      <c r="HDK16" s="2" t="n"/>
      <c r="HDL16" s="2" t="n"/>
      <c r="HDM16" s="2" t="n"/>
      <c r="HDN16" s="33" t="n"/>
      <c r="HDO16" s="2" t="n"/>
      <c r="HDP16" s="2" t="n"/>
      <c r="HDQ16" s="2" t="n"/>
      <c r="HDR16" s="2" t="n"/>
      <c r="HDS16" s="2" t="n"/>
      <c r="HDT16" s="2" t="n"/>
      <c r="HDU16" s="2" t="n"/>
      <c r="HDV16" s="2" t="n"/>
      <c r="HDW16" s="2" t="n"/>
      <c r="HDX16" s="2" t="n"/>
      <c r="HDY16" s="2" t="n"/>
      <c r="HDZ16" s="2" t="n"/>
      <c r="HEA16" s="33" t="n"/>
      <c r="HEB16" s="2" t="n"/>
      <c r="HEC16" s="2" t="n"/>
      <c r="HED16" s="2" t="n"/>
      <c r="HEE16" s="2" t="n"/>
      <c r="HEF16" s="2" t="n"/>
      <c r="HEG16" s="2" t="n"/>
      <c r="HEH16" s="2" t="n"/>
      <c r="HEI16" s="2" t="n"/>
      <c r="HEJ16" s="2" t="n"/>
      <c r="HEK16" s="2" t="n"/>
      <c r="HEL16" s="2" t="n"/>
      <c r="HEM16" s="2" t="n"/>
      <c r="HEN16" s="33" t="n"/>
      <c r="HEO16" s="2" t="n"/>
      <c r="HEP16" s="2" t="n"/>
      <c r="HEQ16" s="2" t="n"/>
      <c r="HER16" s="2" t="n"/>
      <c r="HES16" s="2" t="n"/>
      <c r="HET16" s="2" t="n"/>
      <c r="HEU16" s="2" t="n"/>
      <c r="HEV16" s="2" t="n"/>
      <c r="HEW16" s="2" t="n"/>
      <c r="HEX16" s="2" t="n"/>
      <c r="HEY16" s="2" t="n"/>
      <c r="HEZ16" s="2" t="n"/>
      <c r="HFA16" s="33" t="n"/>
      <c r="HFB16" s="2" t="n"/>
      <c r="HFC16" s="2" t="n"/>
      <c r="HFD16" s="2" t="n"/>
      <c r="HFE16" s="2" t="n"/>
      <c r="HFF16" s="2" t="n"/>
      <c r="HFG16" s="2" t="n"/>
      <c r="HFH16" s="2" t="n"/>
      <c r="HFI16" s="2" t="n"/>
      <c r="HFJ16" s="2" t="n"/>
      <c r="HFK16" s="2" t="n"/>
      <c r="HFL16" s="2" t="n"/>
      <c r="HFM16" s="2" t="n"/>
      <c r="HFN16" s="33" t="n"/>
      <c r="HFO16" s="2" t="n"/>
      <c r="HFP16" s="2" t="n"/>
      <c r="HFQ16" s="2" t="n"/>
      <c r="HFR16" s="2" t="n"/>
      <c r="HFS16" s="2" t="n"/>
      <c r="HFT16" s="2" t="n"/>
      <c r="HFU16" s="2" t="n"/>
      <c r="HFV16" s="2" t="n"/>
      <c r="HFW16" s="2" t="n"/>
      <c r="HFX16" s="2" t="n"/>
      <c r="HFY16" s="2" t="n"/>
      <c r="HFZ16" s="2" t="n"/>
      <c r="HGA16" s="33" t="n"/>
      <c r="HGB16" s="2" t="n"/>
      <c r="HGC16" s="2" t="n"/>
      <c r="HGD16" s="2" t="n"/>
      <c r="HGE16" s="2" t="n"/>
      <c r="HGF16" s="2" t="n"/>
      <c r="HGG16" s="2" t="n"/>
      <c r="HGH16" s="2" t="n"/>
      <c r="HGI16" s="2" t="n"/>
      <c r="HGJ16" s="2" t="n"/>
      <c r="HGK16" s="2" t="n"/>
      <c r="HGL16" s="2" t="n"/>
      <c r="HGM16" s="2" t="n"/>
      <c r="HGN16" s="33" t="n"/>
      <c r="HGO16" s="2" t="n"/>
      <c r="HGP16" s="2" t="n"/>
      <c r="HGQ16" s="2" t="n"/>
      <c r="HGR16" s="2" t="n"/>
      <c r="HGS16" s="2" t="n"/>
      <c r="HGT16" s="2" t="n"/>
      <c r="HGU16" s="2" t="n"/>
      <c r="HGV16" s="2" t="n"/>
      <c r="HGW16" s="2" t="n"/>
      <c r="HGX16" s="2" t="n"/>
      <c r="HGY16" s="2" t="n"/>
      <c r="HGZ16" s="2" t="n"/>
      <c r="HHA16" s="33" t="n"/>
      <c r="HHB16" s="2" t="n"/>
      <c r="HHC16" s="2" t="n"/>
      <c r="HHD16" s="2" t="n"/>
      <c r="HHE16" s="2" t="n"/>
      <c r="HHF16" s="2" t="n"/>
      <c r="HHG16" s="2" t="n"/>
      <c r="HHH16" s="2" t="n"/>
      <c r="HHI16" s="2" t="n"/>
      <c r="HHJ16" s="2" t="n"/>
      <c r="HHK16" s="2" t="n"/>
      <c r="HHL16" s="2" t="n"/>
      <c r="HHM16" s="2" t="n"/>
      <c r="HHN16" s="33" t="n"/>
      <c r="HHO16" s="2" t="n"/>
      <c r="HHP16" s="2" t="n"/>
      <c r="HHQ16" s="2" t="n"/>
      <c r="HHR16" s="2" t="n"/>
      <c r="HHS16" s="2" t="n"/>
      <c r="HHT16" s="2" t="n"/>
      <c r="HHU16" s="2" t="n"/>
      <c r="HHV16" s="2" t="n"/>
      <c r="HHW16" s="2" t="n"/>
      <c r="HHX16" s="2" t="n"/>
      <c r="HHY16" s="2" t="n"/>
      <c r="HHZ16" s="2" t="n"/>
      <c r="HIA16" s="33" t="n"/>
      <c r="HIB16" s="2" t="n"/>
      <c r="HIC16" s="2" t="n"/>
      <c r="HID16" s="2" t="n"/>
      <c r="HIE16" s="2" t="n"/>
      <c r="HIF16" s="2" t="n"/>
      <c r="HIG16" s="2" t="n"/>
      <c r="HIH16" s="2" t="n"/>
      <c r="HII16" s="2" t="n"/>
      <c r="HIJ16" s="2" t="n"/>
      <c r="HIK16" s="2" t="n"/>
      <c r="HIL16" s="2" t="n"/>
      <c r="HIM16" s="2" t="n"/>
      <c r="HIN16" s="33" t="n"/>
      <c r="HIO16" s="2" t="n"/>
      <c r="HIP16" s="2" t="n"/>
      <c r="HIQ16" s="2" t="n"/>
      <c r="HIR16" s="2" t="n"/>
      <c r="HIS16" s="2" t="n"/>
      <c r="HIT16" s="2" t="n"/>
      <c r="HIU16" s="2" t="n"/>
      <c r="HIV16" s="2" t="n"/>
      <c r="HIW16" s="2" t="n"/>
      <c r="HIX16" s="2" t="n"/>
      <c r="HIY16" s="2" t="n"/>
      <c r="HIZ16" s="2" t="n"/>
      <c r="HJA16" s="33" t="n"/>
      <c r="HJB16" s="2" t="n"/>
      <c r="HJC16" s="2" t="n"/>
      <c r="HJD16" s="2" t="n"/>
      <c r="HJE16" s="2" t="n"/>
      <c r="HJF16" s="2" t="n"/>
      <c r="HJG16" s="2" t="n"/>
      <c r="HJH16" s="2" t="n"/>
      <c r="HJI16" s="2" t="n"/>
      <c r="HJJ16" s="2" t="n"/>
      <c r="HJK16" s="2" t="n"/>
      <c r="HJL16" s="2" t="n"/>
      <c r="HJM16" s="2" t="n"/>
      <c r="HJN16" s="33" t="n"/>
      <c r="HJO16" s="2" t="n"/>
      <c r="HJP16" s="2" t="n"/>
      <c r="HJQ16" s="2" t="n"/>
      <c r="HJR16" s="2" t="n"/>
      <c r="HJS16" s="2" t="n"/>
      <c r="HJT16" s="2" t="n"/>
      <c r="HJU16" s="2" t="n"/>
      <c r="HJV16" s="2" t="n"/>
      <c r="HJW16" s="2" t="n"/>
      <c r="HJX16" s="2" t="n"/>
      <c r="HJY16" s="2" t="n"/>
      <c r="HJZ16" s="2" t="n"/>
      <c r="HKA16" s="33" t="n"/>
      <c r="HKB16" s="2" t="n"/>
      <c r="HKC16" s="2" t="n"/>
      <c r="HKD16" s="2" t="n"/>
      <c r="HKE16" s="2" t="n"/>
      <c r="HKF16" s="2" t="n"/>
      <c r="HKG16" s="2" t="n"/>
      <c r="HKH16" s="2" t="n"/>
      <c r="HKI16" s="2" t="n"/>
      <c r="HKJ16" s="2" t="n"/>
      <c r="HKK16" s="2" t="n"/>
      <c r="HKL16" s="2" t="n"/>
      <c r="HKM16" s="2" t="n"/>
      <c r="HKN16" s="33" t="n"/>
      <c r="HKO16" s="2" t="n"/>
      <c r="HKP16" s="2" t="n"/>
      <c r="HKQ16" s="2" t="n"/>
      <c r="HKR16" s="2" t="n"/>
      <c r="HKS16" s="2" t="n"/>
      <c r="HKT16" s="2" t="n"/>
      <c r="HKU16" s="2" t="n"/>
      <c r="HKV16" s="2" t="n"/>
      <c r="HKW16" s="2" t="n"/>
      <c r="HKX16" s="2" t="n"/>
      <c r="HKY16" s="2" t="n"/>
      <c r="HKZ16" s="2" t="n"/>
      <c r="HLA16" s="33" t="n"/>
      <c r="HLB16" s="2" t="n"/>
      <c r="HLC16" s="2" t="n"/>
      <c r="HLD16" s="2" t="n"/>
      <c r="HLE16" s="2" t="n"/>
      <c r="HLF16" s="2" t="n"/>
      <c r="HLG16" s="2" t="n"/>
      <c r="HLH16" s="2" t="n"/>
      <c r="HLI16" s="2" t="n"/>
      <c r="HLJ16" s="2" t="n"/>
      <c r="HLK16" s="2" t="n"/>
      <c r="HLL16" s="2" t="n"/>
      <c r="HLM16" s="2" t="n"/>
      <c r="HLN16" s="33" t="n"/>
      <c r="HLO16" s="2" t="n"/>
      <c r="HLP16" s="2" t="n"/>
      <c r="HLQ16" s="2" t="n"/>
      <c r="HLR16" s="2" t="n"/>
      <c r="HLS16" s="2" t="n"/>
      <c r="HLT16" s="2" t="n"/>
      <c r="HLU16" s="2" t="n"/>
      <c r="HLV16" s="2" t="n"/>
      <c r="HLW16" s="2" t="n"/>
      <c r="HLX16" s="2" t="n"/>
      <c r="HLY16" s="2" t="n"/>
      <c r="HLZ16" s="2" t="n"/>
      <c r="HMA16" s="33" t="n"/>
      <c r="HMB16" s="2" t="n"/>
      <c r="HMC16" s="2" t="n"/>
      <c r="HMD16" s="2" t="n"/>
      <c r="HME16" s="2" t="n"/>
      <c r="HMF16" s="2" t="n"/>
      <c r="HMG16" s="2" t="n"/>
      <c r="HMH16" s="2" t="n"/>
      <c r="HMI16" s="2" t="n"/>
      <c r="HMJ16" s="2" t="n"/>
      <c r="HMK16" s="2" t="n"/>
      <c r="HML16" s="2" t="n"/>
      <c r="HMM16" s="2" t="n"/>
      <c r="HMN16" s="33" t="n"/>
      <c r="HMO16" s="2" t="n"/>
      <c r="HMP16" s="2" t="n"/>
      <c r="HMQ16" s="2" t="n"/>
      <c r="HMR16" s="2" t="n"/>
      <c r="HMS16" s="2" t="n"/>
      <c r="HMT16" s="2" t="n"/>
      <c r="HMU16" s="2" t="n"/>
      <c r="HMV16" s="2" t="n"/>
      <c r="HMW16" s="2" t="n"/>
      <c r="HMX16" s="2" t="n"/>
      <c r="HMY16" s="2" t="n"/>
      <c r="HMZ16" s="2" t="n"/>
      <c r="HNA16" s="33" t="n"/>
      <c r="HNB16" s="2" t="n"/>
      <c r="HNC16" s="2" t="n"/>
      <c r="HND16" s="2" t="n"/>
      <c r="HNE16" s="2" t="n"/>
      <c r="HNF16" s="2" t="n"/>
      <c r="HNG16" s="2" t="n"/>
      <c r="HNH16" s="2" t="n"/>
      <c r="HNI16" s="2" t="n"/>
      <c r="HNJ16" s="2" t="n"/>
      <c r="HNK16" s="2" t="n"/>
      <c r="HNL16" s="2" t="n"/>
      <c r="HNM16" s="2" t="n"/>
      <c r="HNN16" s="33" t="n"/>
      <c r="HNO16" s="2" t="n"/>
      <c r="HNP16" s="2" t="n"/>
      <c r="HNQ16" s="2" t="n"/>
      <c r="HNR16" s="2" t="n"/>
      <c r="HNS16" s="2" t="n"/>
      <c r="HNT16" s="2" t="n"/>
      <c r="HNU16" s="2" t="n"/>
      <c r="HNV16" s="2" t="n"/>
      <c r="HNW16" s="2" t="n"/>
      <c r="HNX16" s="2" t="n"/>
      <c r="HNY16" s="2" t="n"/>
      <c r="HNZ16" s="2" t="n"/>
      <c r="HOA16" s="33" t="n"/>
      <c r="HOB16" s="2" t="n"/>
      <c r="HOC16" s="2" t="n"/>
      <c r="HOD16" s="2" t="n"/>
      <c r="HOE16" s="2" t="n"/>
      <c r="HOF16" s="2" t="n"/>
      <c r="HOG16" s="2" t="n"/>
      <c r="HOH16" s="2" t="n"/>
      <c r="HOI16" s="2" t="n"/>
      <c r="HOJ16" s="2" t="n"/>
      <c r="HOK16" s="2" t="n"/>
      <c r="HOL16" s="2" t="n"/>
      <c r="HOM16" s="2" t="n"/>
      <c r="HON16" s="33" t="n"/>
      <c r="HOO16" s="2" t="n"/>
      <c r="HOP16" s="2" t="n"/>
      <c r="HOQ16" s="2" t="n"/>
      <c r="HOR16" s="2" t="n"/>
      <c r="HOS16" s="2" t="n"/>
      <c r="HOT16" s="2" t="n"/>
      <c r="HOU16" s="2" t="n"/>
      <c r="HOV16" s="2" t="n"/>
      <c r="HOW16" s="2" t="n"/>
      <c r="HOX16" s="2" t="n"/>
      <c r="HOY16" s="2" t="n"/>
      <c r="HOZ16" s="2" t="n"/>
      <c r="HPA16" s="33" t="n"/>
      <c r="HPB16" s="2" t="n"/>
      <c r="HPC16" s="2" t="n"/>
      <c r="HPD16" s="2" t="n"/>
      <c r="HPE16" s="2" t="n"/>
      <c r="HPF16" s="2" t="n"/>
      <c r="HPG16" s="2" t="n"/>
      <c r="HPH16" s="2" t="n"/>
      <c r="HPI16" s="2" t="n"/>
      <c r="HPJ16" s="2" t="n"/>
      <c r="HPK16" s="2" t="n"/>
      <c r="HPL16" s="2" t="n"/>
      <c r="HPM16" s="2" t="n"/>
      <c r="HPN16" s="33" t="n"/>
      <c r="HPO16" s="2" t="n"/>
      <c r="HPP16" s="2" t="n"/>
      <c r="HPQ16" s="2" t="n"/>
      <c r="HPR16" s="2" t="n"/>
      <c r="HPS16" s="2" t="n"/>
      <c r="HPT16" s="2" t="n"/>
      <c r="HPU16" s="2" t="n"/>
      <c r="HPV16" s="2" t="n"/>
      <c r="HPW16" s="2" t="n"/>
      <c r="HPX16" s="2" t="n"/>
      <c r="HPY16" s="2" t="n"/>
      <c r="HPZ16" s="2" t="n"/>
      <c r="HQA16" s="33" t="n"/>
      <c r="HQB16" s="2" t="n"/>
      <c r="HQC16" s="2" t="n"/>
      <c r="HQD16" s="2" t="n"/>
      <c r="HQE16" s="2" t="n"/>
      <c r="HQF16" s="2" t="n"/>
      <c r="HQG16" s="2" t="n"/>
      <c r="HQH16" s="2" t="n"/>
      <c r="HQI16" s="2" t="n"/>
      <c r="HQJ16" s="2" t="n"/>
      <c r="HQK16" s="2" t="n"/>
      <c r="HQL16" s="2" t="n"/>
      <c r="HQM16" s="2" t="n"/>
      <c r="HQN16" s="33" t="n"/>
      <c r="HQO16" s="2" t="n"/>
      <c r="HQP16" s="2" t="n"/>
      <c r="HQQ16" s="2" t="n"/>
      <c r="HQR16" s="2" t="n"/>
      <c r="HQS16" s="2" t="n"/>
      <c r="HQT16" s="2" t="n"/>
      <c r="HQU16" s="2" t="n"/>
      <c r="HQV16" s="2" t="n"/>
      <c r="HQW16" s="2" t="n"/>
      <c r="HQX16" s="2" t="n"/>
      <c r="HQY16" s="2" t="n"/>
      <c r="HQZ16" s="2" t="n"/>
      <c r="HRA16" s="33" t="n"/>
      <c r="HRB16" s="2" t="n"/>
      <c r="HRC16" s="2" t="n"/>
      <c r="HRD16" s="2" t="n"/>
      <c r="HRE16" s="2" t="n"/>
      <c r="HRF16" s="2" t="n"/>
      <c r="HRG16" s="2" t="n"/>
      <c r="HRH16" s="2" t="n"/>
      <c r="HRI16" s="2" t="n"/>
      <c r="HRJ16" s="2" t="n"/>
      <c r="HRK16" s="2" t="n"/>
      <c r="HRL16" s="2" t="n"/>
      <c r="HRM16" s="2" t="n"/>
      <c r="HRN16" s="33" t="n"/>
      <c r="HRO16" s="2" t="n"/>
      <c r="HRP16" s="2" t="n"/>
      <c r="HRQ16" s="2" t="n"/>
      <c r="HRR16" s="2" t="n"/>
      <c r="HRS16" s="2" t="n"/>
      <c r="HRT16" s="2" t="n"/>
      <c r="HRU16" s="2" t="n"/>
      <c r="HRV16" s="2" t="n"/>
      <c r="HRW16" s="2" t="n"/>
      <c r="HRX16" s="2" t="n"/>
      <c r="HRY16" s="2" t="n"/>
      <c r="HRZ16" s="2" t="n"/>
      <c r="HSA16" s="33" t="n"/>
      <c r="HSB16" s="2" t="n"/>
      <c r="HSC16" s="2" t="n"/>
      <c r="HSD16" s="2" t="n"/>
      <c r="HSE16" s="2" t="n"/>
      <c r="HSF16" s="2" t="n"/>
      <c r="HSG16" s="2" t="n"/>
      <c r="HSH16" s="2" t="n"/>
      <c r="HSI16" s="2" t="n"/>
      <c r="HSJ16" s="2" t="n"/>
      <c r="HSK16" s="2" t="n"/>
      <c r="HSL16" s="2" t="n"/>
      <c r="HSM16" s="2" t="n"/>
      <c r="HSN16" s="33" t="n"/>
      <c r="HSO16" s="2" t="n"/>
      <c r="HSP16" s="2" t="n"/>
      <c r="HSQ16" s="2" t="n"/>
      <c r="HSR16" s="2" t="n"/>
      <c r="HSS16" s="2" t="n"/>
      <c r="HST16" s="2" t="n"/>
      <c r="HSU16" s="2" t="n"/>
      <c r="HSV16" s="2" t="n"/>
      <c r="HSW16" s="2" t="n"/>
      <c r="HSX16" s="2" t="n"/>
      <c r="HSY16" s="2" t="n"/>
      <c r="HSZ16" s="2" t="n"/>
      <c r="HTA16" s="33" t="n"/>
      <c r="HTB16" s="2" t="n"/>
      <c r="HTC16" s="2" t="n"/>
      <c r="HTD16" s="2" t="n"/>
      <c r="HTE16" s="2" t="n"/>
      <c r="HTF16" s="2" t="n"/>
      <c r="HTG16" s="2" t="n"/>
      <c r="HTH16" s="2" t="n"/>
      <c r="HTI16" s="2" t="n"/>
      <c r="HTJ16" s="2" t="n"/>
      <c r="HTK16" s="2" t="n"/>
      <c r="HTL16" s="2" t="n"/>
      <c r="HTM16" s="2" t="n"/>
      <c r="HTN16" s="33" t="n"/>
      <c r="HTO16" s="2" t="n"/>
      <c r="HTP16" s="2" t="n"/>
      <c r="HTQ16" s="2" t="n"/>
      <c r="HTR16" s="2" t="n"/>
      <c r="HTS16" s="2" t="n"/>
      <c r="HTT16" s="2" t="n"/>
      <c r="HTU16" s="2" t="n"/>
      <c r="HTV16" s="2" t="n"/>
      <c r="HTW16" s="2" t="n"/>
      <c r="HTX16" s="2" t="n"/>
      <c r="HTY16" s="2" t="n"/>
      <c r="HTZ16" s="2" t="n"/>
      <c r="HUA16" s="33" t="n"/>
      <c r="HUB16" s="2" t="n"/>
      <c r="HUC16" s="2" t="n"/>
      <c r="HUD16" s="2" t="n"/>
      <c r="HUE16" s="2" t="n"/>
      <c r="HUF16" s="2" t="n"/>
      <c r="HUG16" s="2" t="n"/>
      <c r="HUH16" s="2" t="n"/>
      <c r="HUI16" s="2" t="n"/>
      <c r="HUJ16" s="2" t="n"/>
      <c r="HUK16" s="2" t="n"/>
      <c r="HUL16" s="2" t="n"/>
      <c r="HUM16" s="2" t="n"/>
      <c r="HUN16" s="33" t="n"/>
      <c r="HUO16" s="2" t="n"/>
      <c r="HUP16" s="2" t="n"/>
      <c r="HUQ16" s="2" t="n"/>
      <c r="HUR16" s="2" t="n"/>
      <c r="HUS16" s="2" t="n"/>
      <c r="HUT16" s="2" t="n"/>
      <c r="HUU16" s="2" t="n"/>
      <c r="HUV16" s="2" t="n"/>
      <c r="HUW16" s="2" t="n"/>
      <c r="HUX16" s="2" t="n"/>
      <c r="HUY16" s="2" t="n"/>
      <c r="HUZ16" s="2" t="n"/>
      <c r="HVA16" s="33" t="n"/>
      <c r="HVB16" s="2" t="n"/>
      <c r="HVC16" s="2" t="n"/>
      <c r="HVD16" s="2" t="n"/>
      <c r="HVE16" s="2" t="n"/>
      <c r="HVF16" s="2" t="n"/>
      <c r="HVG16" s="2" t="n"/>
      <c r="HVH16" s="2" t="n"/>
      <c r="HVI16" s="2" t="n"/>
      <c r="HVJ16" s="2" t="n"/>
      <c r="HVK16" s="2" t="n"/>
      <c r="HVL16" s="2" t="n"/>
      <c r="HVM16" s="2" t="n"/>
      <c r="HVN16" s="33" t="n"/>
      <c r="HVO16" s="2" t="n"/>
      <c r="HVP16" s="2" t="n"/>
      <c r="HVQ16" s="2" t="n"/>
      <c r="HVR16" s="2" t="n"/>
      <c r="HVS16" s="2" t="n"/>
      <c r="HVT16" s="2" t="n"/>
      <c r="HVU16" s="2" t="n"/>
      <c r="HVV16" s="2" t="n"/>
      <c r="HVW16" s="2" t="n"/>
      <c r="HVX16" s="2" t="n"/>
      <c r="HVY16" s="2" t="n"/>
      <c r="HVZ16" s="2" t="n"/>
      <c r="HWA16" s="33" t="n"/>
      <c r="HWB16" s="2" t="n"/>
      <c r="HWC16" s="2" t="n"/>
      <c r="HWD16" s="2" t="n"/>
      <c r="HWE16" s="2" t="n"/>
      <c r="HWF16" s="2" t="n"/>
      <c r="HWG16" s="2" t="n"/>
      <c r="HWH16" s="2" t="n"/>
      <c r="HWI16" s="2" t="n"/>
      <c r="HWJ16" s="2" t="n"/>
      <c r="HWK16" s="2" t="n"/>
      <c r="HWL16" s="2" t="n"/>
      <c r="HWM16" s="2" t="n"/>
      <c r="HWN16" s="33" t="n"/>
      <c r="HWO16" s="2" t="n"/>
      <c r="HWP16" s="2" t="n"/>
      <c r="HWQ16" s="2" t="n"/>
      <c r="HWR16" s="2" t="n"/>
      <c r="HWS16" s="2" t="n"/>
      <c r="HWT16" s="2" t="n"/>
      <c r="HWU16" s="2" t="n"/>
      <c r="HWV16" s="2" t="n"/>
      <c r="HWW16" s="2" t="n"/>
      <c r="HWX16" s="2" t="n"/>
      <c r="HWY16" s="2" t="n"/>
      <c r="HWZ16" s="2" t="n"/>
      <c r="HXA16" s="33" t="n"/>
      <c r="HXB16" s="2" t="n"/>
      <c r="HXC16" s="2" t="n"/>
      <c r="HXD16" s="2" t="n"/>
      <c r="HXE16" s="2" t="n"/>
      <c r="HXF16" s="2" t="n"/>
      <c r="HXG16" s="2" t="n"/>
      <c r="HXH16" s="2" t="n"/>
      <c r="HXI16" s="2" t="n"/>
      <c r="HXJ16" s="2" t="n"/>
      <c r="HXK16" s="2" t="n"/>
      <c r="HXL16" s="2" t="n"/>
      <c r="HXM16" s="2" t="n"/>
      <c r="HXN16" s="33" t="n"/>
      <c r="HXO16" s="2" t="n"/>
      <c r="HXP16" s="2" t="n"/>
      <c r="HXQ16" s="2" t="n"/>
      <c r="HXR16" s="2" t="n"/>
      <c r="HXS16" s="2" t="n"/>
      <c r="HXT16" s="2" t="n"/>
      <c r="HXU16" s="2" t="n"/>
      <c r="HXV16" s="2" t="n"/>
      <c r="HXW16" s="2" t="n"/>
      <c r="HXX16" s="2" t="n"/>
      <c r="HXY16" s="2" t="n"/>
      <c r="HXZ16" s="2" t="n"/>
      <c r="HYA16" s="33" t="n"/>
      <c r="HYB16" s="2" t="n"/>
      <c r="HYC16" s="2" t="n"/>
      <c r="HYD16" s="2" t="n"/>
      <c r="HYE16" s="2" t="n"/>
      <c r="HYF16" s="2" t="n"/>
      <c r="HYG16" s="2" t="n"/>
      <c r="HYH16" s="2" t="n"/>
      <c r="HYI16" s="2" t="n"/>
      <c r="HYJ16" s="2" t="n"/>
      <c r="HYK16" s="2" t="n"/>
      <c r="HYL16" s="2" t="n"/>
      <c r="HYM16" s="2" t="n"/>
      <c r="HYN16" s="33" t="n"/>
      <c r="HYO16" s="2" t="n"/>
      <c r="HYP16" s="2" t="n"/>
      <c r="HYQ16" s="2" t="n"/>
      <c r="HYR16" s="2" t="n"/>
      <c r="HYS16" s="2" t="n"/>
      <c r="HYT16" s="2" t="n"/>
      <c r="HYU16" s="2" t="n"/>
      <c r="HYV16" s="2" t="n"/>
      <c r="HYW16" s="2" t="n"/>
      <c r="HYX16" s="2" t="n"/>
      <c r="HYY16" s="2" t="n"/>
      <c r="HYZ16" s="2" t="n"/>
      <c r="HZA16" s="33" t="n"/>
      <c r="HZB16" s="2" t="n"/>
      <c r="HZC16" s="2" t="n"/>
      <c r="HZD16" s="2" t="n"/>
      <c r="HZE16" s="2" t="n"/>
      <c r="HZF16" s="2" t="n"/>
      <c r="HZG16" s="2" t="n"/>
      <c r="HZH16" s="2" t="n"/>
      <c r="HZI16" s="2" t="n"/>
      <c r="HZJ16" s="2" t="n"/>
      <c r="HZK16" s="2" t="n"/>
      <c r="HZL16" s="2" t="n"/>
      <c r="HZM16" s="2" t="n"/>
      <c r="HZN16" s="33" t="n"/>
      <c r="HZO16" s="2" t="n"/>
      <c r="HZP16" s="2" t="n"/>
      <c r="HZQ16" s="2" t="n"/>
      <c r="HZR16" s="2" t="n"/>
      <c r="HZS16" s="2" t="n"/>
      <c r="HZT16" s="2" t="n"/>
      <c r="HZU16" s="2" t="n"/>
      <c r="HZV16" s="2" t="n"/>
      <c r="HZW16" s="2" t="n"/>
      <c r="HZX16" s="2" t="n"/>
      <c r="HZY16" s="2" t="n"/>
      <c r="HZZ16" s="2" t="n"/>
      <c r="IAA16" s="33" t="n"/>
      <c r="IAB16" s="2" t="n"/>
      <c r="IAC16" s="2" t="n"/>
      <c r="IAD16" s="2" t="n"/>
      <c r="IAE16" s="2" t="n"/>
      <c r="IAF16" s="2" t="n"/>
      <c r="IAG16" s="2" t="n"/>
      <c r="IAH16" s="2" t="n"/>
      <c r="IAI16" s="2" t="n"/>
      <c r="IAJ16" s="2" t="n"/>
      <c r="IAK16" s="2" t="n"/>
      <c r="IAL16" s="2" t="n"/>
      <c r="IAM16" s="2" t="n"/>
      <c r="IAN16" s="33" t="n"/>
      <c r="IAO16" s="2" t="n"/>
      <c r="IAP16" s="2" t="n"/>
      <c r="IAQ16" s="2" t="n"/>
      <c r="IAR16" s="2" t="n"/>
      <c r="IAS16" s="2" t="n"/>
      <c r="IAT16" s="2" t="n"/>
      <c r="IAU16" s="2" t="n"/>
      <c r="IAV16" s="2" t="n"/>
      <c r="IAW16" s="2" t="n"/>
      <c r="IAX16" s="2" t="n"/>
      <c r="IAY16" s="2" t="n"/>
      <c r="IAZ16" s="2" t="n"/>
      <c r="IBA16" s="33" t="n"/>
      <c r="IBB16" s="2" t="n"/>
      <c r="IBC16" s="2" t="n"/>
      <c r="IBD16" s="2" t="n"/>
      <c r="IBE16" s="2" t="n"/>
      <c r="IBF16" s="2" t="n"/>
      <c r="IBG16" s="2" t="n"/>
      <c r="IBH16" s="2" t="n"/>
      <c r="IBI16" s="2" t="n"/>
      <c r="IBJ16" s="2" t="n"/>
      <c r="IBK16" s="2" t="n"/>
      <c r="IBL16" s="2" t="n"/>
      <c r="IBM16" s="2" t="n"/>
      <c r="IBN16" s="33" t="n"/>
      <c r="IBO16" s="2" t="n"/>
      <c r="IBP16" s="2" t="n"/>
      <c r="IBQ16" s="2" t="n"/>
      <c r="IBR16" s="2" t="n"/>
      <c r="IBS16" s="2" t="n"/>
      <c r="IBT16" s="2" t="n"/>
      <c r="IBU16" s="2" t="n"/>
      <c r="IBV16" s="2" t="n"/>
      <c r="IBW16" s="2" t="n"/>
      <c r="IBX16" s="2" t="n"/>
      <c r="IBY16" s="2" t="n"/>
      <c r="IBZ16" s="2" t="n"/>
      <c r="ICA16" s="33" t="n"/>
      <c r="ICB16" s="2" t="n"/>
      <c r="ICC16" s="2" t="n"/>
      <c r="ICD16" s="2" t="n"/>
      <c r="ICE16" s="2" t="n"/>
      <c r="ICF16" s="2" t="n"/>
      <c r="ICG16" s="2" t="n"/>
      <c r="ICH16" s="2" t="n"/>
      <c r="ICI16" s="2" t="n"/>
      <c r="ICJ16" s="2" t="n"/>
      <c r="ICK16" s="2" t="n"/>
      <c r="ICL16" s="2" t="n"/>
      <c r="ICM16" s="2" t="n"/>
      <c r="ICN16" s="33" t="n"/>
      <c r="ICO16" s="2" t="n"/>
      <c r="ICP16" s="2" t="n"/>
      <c r="ICQ16" s="2" t="n"/>
      <c r="ICR16" s="2" t="n"/>
      <c r="ICS16" s="2" t="n"/>
      <c r="ICT16" s="2" t="n"/>
      <c r="ICU16" s="2" t="n"/>
      <c r="ICV16" s="2" t="n"/>
      <c r="ICW16" s="2" t="n"/>
      <c r="ICX16" s="2" t="n"/>
      <c r="ICY16" s="2" t="n"/>
      <c r="ICZ16" s="2" t="n"/>
      <c r="IDA16" s="33" t="n"/>
      <c r="IDB16" s="2" t="n"/>
      <c r="IDC16" s="2" t="n"/>
      <c r="IDD16" s="2" t="n"/>
      <c r="IDE16" s="2" t="n"/>
      <c r="IDF16" s="2" t="n"/>
      <c r="IDG16" s="2" t="n"/>
      <c r="IDH16" s="2" t="n"/>
      <c r="IDI16" s="2" t="n"/>
      <c r="IDJ16" s="2" t="n"/>
      <c r="IDK16" s="2" t="n"/>
      <c r="IDL16" s="2" t="n"/>
      <c r="IDM16" s="2" t="n"/>
      <c r="IDN16" s="33" t="n"/>
      <c r="IDO16" s="2" t="n"/>
      <c r="IDP16" s="2" t="n"/>
      <c r="IDQ16" s="2" t="n"/>
      <c r="IDR16" s="2" t="n"/>
      <c r="IDS16" s="2" t="n"/>
      <c r="IDT16" s="2" t="n"/>
      <c r="IDU16" s="2" t="n"/>
      <c r="IDV16" s="2" t="n"/>
      <c r="IDW16" s="2" t="n"/>
      <c r="IDX16" s="2" t="n"/>
      <c r="IDY16" s="2" t="n"/>
      <c r="IDZ16" s="2" t="n"/>
      <c r="IEA16" s="33" t="n"/>
      <c r="IEB16" s="2" t="n"/>
      <c r="IEC16" s="2" t="n"/>
      <c r="IED16" s="2" t="n"/>
      <c r="IEE16" s="2" t="n"/>
      <c r="IEF16" s="2" t="n"/>
      <c r="IEG16" s="2" t="n"/>
      <c r="IEH16" s="2" t="n"/>
      <c r="IEI16" s="2" t="n"/>
      <c r="IEJ16" s="2" t="n"/>
      <c r="IEK16" s="2" t="n"/>
      <c r="IEL16" s="2" t="n"/>
      <c r="IEM16" s="2" t="n"/>
      <c r="IEN16" s="33" t="n"/>
      <c r="IEO16" s="2" t="n"/>
      <c r="IEP16" s="2" t="n"/>
      <c r="IEQ16" s="2" t="n"/>
      <c r="IER16" s="2" t="n"/>
      <c r="IES16" s="2" t="n"/>
      <c r="IET16" s="2" t="n"/>
      <c r="IEU16" s="2" t="n"/>
      <c r="IEV16" s="2" t="n"/>
      <c r="IEW16" s="2" t="n"/>
      <c r="IEX16" s="2" t="n"/>
      <c r="IEY16" s="2" t="n"/>
      <c r="IEZ16" s="2" t="n"/>
      <c r="IFA16" s="33" t="n"/>
      <c r="IFB16" s="2" t="n"/>
      <c r="IFC16" s="2" t="n"/>
      <c r="IFD16" s="2" t="n"/>
      <c r="IFE16" s="2" t="n"/>
      <c r="IFF16" s="2" t="n"/>
      <c r="IFG16" s="2" t="n"/>
      <c r="IFH16" s="2" t="n"/>
      <c r="IFI16" s="2" t="n"/>
      <c r="IFJ16" s="2" t="n"/>
      <c r="IFK16" s="2" t="n"/>
      <c r="IFL16" s="2" t="n"/>
      <c r="IFM16" s="2" t="n"/>
      <c r="IFN16" s="33" t="n"/>
      <c r="IFO16" s="2" t="n"/>
      <c r="IFP16" s="2" t="n"/>
      <c r="IFQ16" s="2" t="n"/>
      <c r="IFR16" s="2" t="n"/>
      <c r="IFS16" s="2" t="n"/>
      <c r="IFT16" s="2" t="n"/>
      <c r="IFU16" s="2" t="n"/>
      <c r="IFV16" s="2" t="n"/>
      <c r="IFW16" s="2" t="n"/>
      <c r="IFX16" s="2" t="n"/>
      <c r="IFY16" s="2" t="n"/>
      <c r="IFZ16" s="2" t="n"/>
      <c r="IGA16" s="33" t="n"/>
      <c r="IGB16" s="2" t="n"/>
      <c r="IGC16" s="2" t="n"/>
      <c r="IGD16" s="2" t="n"/>
      <c r="IGE16" s="2" t="n"/>
      <c r="IGF16" s="2" t="n"/>
      <c r="IGG16" s="2" t="n"/>
      <c r="IGH16" s="2" t="n"/>
      <c r="IGI16" s="2" t="n"/>
      <c r="IGJ16" s="2" t="n"/>
      <c r="IGK16" s="2" t="n"/>
      <c r="IGL16" s="2" t="n"/>
      <c r="IGM16" s="2" t="n"/>
      <c r="IGN16" s="33" t="n"/>
      <c r="IGO16" s="2" t="n"/>
      <c r="IGP16" s="2" t="n"/>
      <c r="IGQ16" s="2" t="n"/>
      <c r="IGR16" s="2" t="n"/>
      <c r="IGS16" s="2" t="n"/>
      <c r="IGT16" s="2" t="n"/>
      <c r="IGU16" s="2" t="n"/>
      <c r="IGV16" s="2" t="n"/>
      <c r="IGW16" s="2" t="n"/>
      <c r="IGX16" s="2" t="n"/>
      <c r="IGY16" s="2" t="n"/>
      <c r="IGZ16" s="2" t="n"/>
      <c r="IHA16" s="33" t="n"/>
      <c r="IHB16" s="2" t="n"/>
      <c r="IHC16" s="2" t="n"/>
      <c r="IHD16" s="2" t="n"/>
      <c r="IHE16" s="2" t="n"/>
      <c r="IHF16" s="2" t="n"/>
      <c r="IHG16" s="2" t="n"/>
      <c r="IHH16" s="2" t="n"/>
      <c r="IHI16" s="2" t="n"/>
      <c r="IHJ16" s="2" t="n"/>
      <c r="IHK16" s="2" t="n"/>
      <c r="IHL16" s="2" t="n"/>
      <c r="IHM16" s="2" t="n"/>
      <c r="IHN16" s="33" t="n"/>
      <c r="IHO16" s="2" t="n"/>
      <c r="IHP16" s="2" t="n"/>
      <c r="IHQ16" s="2" t="n"/>
      <c r="IHR16" s="2" t="n"/>
      <c r="IHS16" s="2" t="n"/>
      <c r="IHT16" s="2" t="n"/>
      <c r="IHU16" s="2" t="n"/>
      <c r="IHV16" s="2" t="n"/>
      <c r="IHW16" s="2" t="n"/>
      <c r="IHX16" s="2" t="n"/>
      <c r="IHY16" s="2" t="n"/>
      <c r="IHZ16" s="2" t="n"/>
      <c r="IIA16" s="33" t="n"/>
      <c r="IIB16" s="2" t="n"/>
      <c r="IIC16" s="2" t="n"/>
      <c r="IID16" s="2" t="n"/>
      <c r="IIE16" s="2" t="n"/>
      <c r="IIF16" s="2" t="n"/>
      <c r="IIG16" s="2" t="n"/>
      <c r="IIH16" s="2" t="n"/>
      <c r="III16" s="2" t="n"/>
      <c r="IIJ16" s="2" t="n"/>
      <c r="IIK16" s="2" t="n"/>
      <c r="IIL16" s="2" t="n"/>
      <c r="IIM16" s="2" t="n"/>
      <c r="IIN16" s="33" t="n"/>
      <c r="IIO16" s="2" t="n"/>
      <c r="IIP16" s="2" t="n"/>
      <c r="IIQ16" s="2" t="n"/>
      <c r="IIR16" s="2" t="n"/>
      <c r="IIS16" s="2" t="n"/>
      <c r="IIT16" s="2" t="n"/>
      <c r="IIU16" s="2" t="n"/>
      <c r="IIV16" s="2" t="n"/>
      <c r="IIW16" s="2" t="n"/>
      <c r="IIX16" s="2" t="n"/>
      <c r="IIY16" s="2" t="n"/>
      <c r="IIZ16" s="2" t="n"/>
      <c r="IJA16" s="33" t="n"/>
      <c r="IJB16" s="2" t="n"/>
      <c r="IJC16" s="2" t="n"/>
      <c r="IJD16" s="2" t="n"/>
      <c r="IJE16" s="2" t="n"/>
      <c r="IJF16" s="2" t="n"/>
      <c r="IJG16" s="2" t="n"/>
      <c r="IJH16" s="2" t="n"/>
      <c r="IJI16" s="2" t="n"/>
      <c r="IJJ16" s="2" t="n"/>
      <c r="IJK16" s="2" t="n"/>
      <c r="IJL16" s="2" t="n"/>
      <c r="IJM16" s="2" t="n"/>
      <c r="IJN16" s="33" t="n"/>
      <c r="IJO16" s="2" t="n"/>
      <c r="IJP16" s="2" t="n"/>
      <c r="IJQ16" s="2" t="n"/>
      <c r="IJR16" s="2" t="n"/>
      <c r="IJS16" s="2" t="n"/>
      <c r="IJT16" s="2" t="n"/>
      <c r="IJU16" s="2" t="n"/>
      <c r="IJV16" s="2" t="n"/>
      <c r="IJW16" s="2" t="n"/>
      <c r="IJX16" s="2" t="n"/>
      <c r="IJY16" s="2" t="n"/>
      <c r="IJZ16" s="2" t="n"/>
      <c r="IKA16" s="33" t="n"/>
      <c r="IKB16" s="2" t="n"/>
      <c r="IKC16" s="2" t="n"/>
      <c r="IKD16" s="2" t="n"/>
      <c r="IKE16" s="2" t="n"/>
      <c r="IKF16" s="2" t="n"/>
      <c r="IKG16" s="2" t="n"/>
      <c r="IKH16" s="2" t="n"/>
      <c r="IKI16" s="2" t="n"/>
      <c r="IKJ16" s="2" t="n"/>
      <c r="IKK16" s="2" t="n"/>
      <c r="IKL16" s="2" t="n"/>
      <c r="IKM16" s="2" t="n"/>
      <c r="IKN16" s="33" t="n"/>
      <c r="IKO16" s="2" t="n"/>
      <c r="IKP16" s="2" t="n"/>
      <c r="IKQ16" s="2" t="n"/>
      <c r="IKR16" s="2" t="n"/>
      <c r="IKS16" s="2" t="n"/>
      <c r="IKT16" s="2" t="n"/>
      <c r="IKU16" s="2" t="n"/>
      <c r="IKV16" s="2" t="n"/>
      <c r="IKW16" s="2" t="n"/>
      <c r="IKX16" s="2" t="n"/>
      <c r="IKY16" s="2" t="n"/>
      <c r="IKZ16" s="2" t="n"/>
      <c r="ILA16" s="33" t="n"/>
      <c r="ILB16" s="2" t="n"/>
      <c r="ILC16" s="2" t="n"/>
      <c r="ILD16" s="2" t="n"/>
      <c r="ILE16" s="2" t="n"/>
      <c r="ILF16" s="2" t="n"/>
      <c r="ILG16" s="2" t="n"/>
      <c r="ILH16" s="2" t="n"/>
      <c r="ILI16" s="2" t="n"/>
      <c r="ILJ16" s="2" t="n"/>
      <c r="ILK16" s="2" t="n"/>
      <c r="ILL16" s="2" t="n"/>
      <c r="ILM16" s="2" t="n"/>
      <c r="ILN16" s="33" t="n"/>
      <c r="ILO16" s="2" t="n"/>
      <c r="ILP16" s="2" t="n"/>
      <c r="ILQ16" s="2" t="n"/>
      <c r="ILR16" s="2" t="n"/>
      <c r="ILS16" s="2" t="n"/>
      <c r="ILT16" s="2" t="n"/>
      <c r="ILU16" s="2" t="n"/>
      <c r="ILV16" s="2" t="n"/>
      <c r="ILW16" s="2" t="n"/>
      <c r="ILX16" s="2" t="n"/>
      <c r="ILY16" s="2" t="n"/>
      <c r="ILZ16" s="2" t="n"/>
      <c r="IMA16" s="33" t="n"/>
      <c r="IMB16" s="2" t="n"/>
      <c r="IMC16" s="2" t="n"/>
      <c r="IMD16" s="2" t="n"/>
      <c r="IME16" s="2" t="n"/>
      <c r="IMF16" s="2" t="n"/>
      <c r="IMG16" s="2" t="n"/>
      <c r="IMH16" s="2" t="n"/>
      <c r="IMI16" s="2" t="n"/>
      <c r="IMJ16" s="2" t="n"/>
      <c r="IMK16" s="2" t="n"/>
      <c r="IML16" s="2" t="n"/>
      <c r="IMM16" s="2" t="n"/>
      <c r="IMN16" s="33" t="n"/>
      <c r="IMO16" s="2" t="n"/>
      <c r="IMP16" s="2" t="n"/>
      <c r="IMQ16" s="2" t="n"/>
      <c r="IMR16" s="2" t="n"/>
      <c r="IMS16" s="2" t="n"/>
      <c r="IMT16" s="2" t="n"/>
      <c r="IMU16" s="2" t="n"/>
      <c r="IMV16" s="2" t="n"/>
      <c r="IMW16" s="2" t="n"/>
      <c r="IMX16" s="2" t="n"/>
      <c r="IMY16" s="2" t="n"/>
      <c r="IMZ16" s="2" t="n"/>
      <c r="INA16" s="33" t="n"/>
      <c r="INB16" s="2" t="n"/>
      <c r="INC16" s="2" t="n"/>
      <c r="IND16" s="2" t="n"/>
      <c r="INE16" s="2" t="n"/>
      <c r="INF16" s="2" t="n"/>
      <c r="ING16" s="2" t="n"/>
      <c r="INH16" s="2" t="n"/>
      <c r="INI16" s="2" t="n"/>
      <c r="INJ16" s="2" t="n"/>
      <c r="INK16" s="2" t="n"/>
      <c r="INL16" s="2" t="n"/>
      <c r="INM16" s="2" t="n"/>
      <c r="INN16" s="33" t="n"/>
      <c r="INO16" s="2" t="n"/>
      <c r="INP16" s="2" t="n"/>
      <c r="INQ16" s="2" t="n"/>
      <c r="INR16" s="2" t="n"/>
      <c r="INS16" s="2" t="n"/>
      <c r="INT16" s="2" t="n"/>
      <c r="INU16" s="2" t="n"/>
      <c r="INV16" s="2" t="n"/>
      <c r="INW16" s="2" t="n"/>
      <c r="INX16" s="2" t="n"/>
      <c r="INY16" s="2" t="n"/>
      <c r="INZ16" s="2" t="n"/>
      <c r="IOA16" s="33" t="n"/>
      <c r="IOB16" s="2" t="n"/>
      <c r="IOC16" s="2" t="n"/>
      <c r="IOD16" s="2" t="n"/>
      <c r="IOE16" s="2" t="n"/>
      <c r="IOF16" s="2" t="n"/>
      <c r="IOG16" s="2" t="n"/>
      <c r="IOH16" s="2" t="n"/>
      <c r="IOI16" s="2" t="n"/>
      <c r="IOJ16" s="2" t="n"/>
      <c r="IOK16" s="2" t="n"/>
      <c r="IOL16" s="2" t="n"/>
      <c r="IOM16" s="2" t="n"/>
      <c r="ION16" s="33" t="n"/>
      <c r="IOO16" s="2" t="n"/>
      <c r="IOP16" s="2" t="n"/>
      <c r="IOQ16" s="2" t="n"/>
      <c r="IOR16" s="2" t="n"/>
      <c r="IOS16" s="2" t="n"/>
      <c r="IOT16" s="2" t="n"/>
      <c r="IOU16" s="2" t="n"/>
      <c r="IOV16" s="2" t="n"/>
      <c r="IOW16" s="2" t="n"/>
      <c r="IOX16" s="2" t="n"/>
      <c r="IOY16" s="2" t="n"/>
      <c r="IOZ16" s="2" t="n"/>
      <c r="IPA16" s="33" t="n"/>
      <c r="IPB16" s="2" t="n"/>
      <c r="IPC16" s="2" t="n"/>
      <c r="IPD16" s="2" t="n"/>
      <c r="IPE16" s="2" t="n"/>
      <c r="IPF16" s="2" t="n"/>
      <c r="IPG16" s="2" t="n"/>
      <c r="IPH16" s="2" t="n"/>
      <c r="IPI16" s="2" t="n"/>
      <c r="IPJ16" s="2" t="n"/>
      <c r="IPK16" s="2" t="n"/>
      <c r="IPL16" s="2" t="n"/>
      <c r="IPM16" s="2" t="n"/>
      <c r="IPN16" s="33" t="n"/>
      <c r="IPO16" s="2" t="n"/>
      <c r="IPP16" s="2" t="n"/>
      <c r="IPQ16" s="2" t="n"/>
      <c r="IPR16" s="2" t="n"/>
      <c r="IPS16" s="2" t="n"/>
      <c r="IPT16" s="2" t="n"/>
      <c r="IPU16" s="2" t="n"/>
      <c r="IPV16" s="2" t="n"/>
      <c r="IPW16" s="2" t="n"/>
      <c r="IPX16" s="2" t="n"/>
      <c r="IPY16" s="2" t="n"/>
      <c r="IPZ16" s="2" t="n"/>
      <c r="IQA16" s="33" t="n"/>
      <c r="IQB16" s="2" t="n"/>
      <c r="IQC16" s="2" t="n"/>
      <c r="IQD16" s="2" t="n"/>
      <c r="IQE16" s="2" t="n"/>
      <c r="IQF16" s="2" t="n"/>
      <c r="IQG16" s="2" t="n"/>
      <c r="IQH16" s="2" t="n"/>
      <c r="IQI16" s="2" t="n"/>
      <c r="IQJ16" s="2" t="n"/>
      <c r="IQK16" s="2" t="n"/>
      <c r="IQL16" s="2" t="n"/>
      <c r="IQM16" s="2" t="n"/>
      <c r="IQN16" s="33" t="n"/>
      <c r="IQO16" s="2" t="n"/>
      <c r="IQP16" s="2" t="n"/>
      <c r="IQQ16" s="2" t="n"/>
      <c r="IQR16" s="2" t="n"/>
      <c r="IQS16" s="2" t="n"/>
      <c r="IQT16" s="2" t="n"/>
      <c r="IQU16" s="2" t="n"/>
      <c r="IQV16" s="2" t="n"/>
      <c r="IQW16" s="2" t="n"/>
      <c r="IQX16" s="2" t="n"/>
      <c r="IQY16" s="2" t="n"/>
      <c r="IQZ16" s="2" t="n"/>
      <c r="IRA16" s="33" t="n"/>
      <c r="IRB16" s="2" t="n"/>
      <c r="IRC16" s="2" t="n"/>
      <c r="IRD16" s="2" t="n"/>
      <c r="IRE16" s="2" t="n"/>
      <c r="IRF16" s="2" t="n"/>
      <c r="IRG16" s="2" t="n"/>
      <c r="IRH16" s="2" t="n"/>
      <c r="IRI16" s="2" t="n"/>
      <c r="IRJ16" s="2" t="n"/>
      <c r="IRK16" s="2" t="n"/>
      <c r="IRL16" s="2" t="n"/>
      <c r="IRM16" s="2" t="n"/>
      <c r="IRN16" s="33" t="n"/>
      <c r="IRO16" s="2" t="n"/>
      <c r="IRP16" s="2" t="n"/>
      <c r="IRQ16" s="2" t="n"/>
      <c r="IRR16" s="2" t="n"/>
      <c r="IRS16" s="2" t="n"/>
      <c r="IRT16" s="2" t="n"/>
      <c r="IRU16" s="2" t="n"/>
      <c r="IRV16" s="2" t="n"/>
      <c r="IRW16" s="2" t="n"/>
      <c r="IRX16" s="2" t="n"/>
      <c r="IRY16" s="2" t="n"/>
      <c r="IRZ16" s="2" t="n"/>
      <c r="ISA16" s="33" t="n"/>
      <c r="ISB16" s="2" t="n"/>
      <c r="ISC16" s="2" t="n"/>
      <c r="ISD16" s="2" t="n"/>
      <c r="ISE16" s="2" t="n"/>
      <c r="ISF16" s="2" t="n"/>
      <c r="ISG16" s="2" t="n"/>
      <c r="ISH16" s="2" t="n"/>
      <c r="ISI16" s="2" t="n"/>
      <c r="ISJ16" s="2" t="n"/>
      <c r="ISK16" s="2" t="n"/>
      <c r="ISL16" s="2" t="n"/>
      <c r="ISM16" s="2" t="n"/>
      <c r="ISN16" s="33" t="n"/>
      <c r="ISO16" s="2" t="n"/>
      <c r="ISP16" s="2" t="n"/>
      <c r="ISQ16" s="2" t="n"/>
      <c r="ISR16" s="2" t="n"/>
      <c r="ISS16" s="2" t="n"/>
      <c r="IST16" s="2" t="n"/>
      <c r="ISU16" s="2" t="n"/>
      <c r="ISV16" s="2" t="n"/>
      <c r="ISW16" s="2" t="n"/>
      <c r="ISX16" s="2" t="n"/>
      <c r="ISY16" s="2" t="n"/>
      <c r="ISZ16" s="2" t="n"/>
      <c r="ITA16" s="33" t="n"/>
      <c r="ITB16" s="2" t="n"/>
      <c r="ITC16" s="2" t="n"/>
      <c r="ITD16" s="2" t="n"/>
      <c r="ITE16" s="2" t="n"/>
      <c r="ITF16" s="2" t="n"/>
      <c r="ITG16" s="2" t="n"/>
      <c r="ITH16" s="2" t="n"/>
      <c r="ITI16" s="2" t="n"/>
      <c r="ITJ16" s="2" t="n"/>
      <c r="ITK16" s="2" t="n"/>
      <c r="ITL16" s="2" t="n"/>
      <c r="ITM16" s="2" t="n"/>
      <c r="ITN16" s="33" t="n"/>
      <c r="ITO16" s="2" t="n"/>
      <c r="ITP16" s="2" t="n"/>
      <c r="ITQ16" s="2" t="n"/>
      <c r="ITR16" s="2" t="n"/>
      <c r="ITS16" s="2" t="n"/>
      <c r="ITT16" s="2" t="n"/>
      <c r="ITU16" s="2" t="n"/>
      <c r="ITV16" s="2" t="n"/>
      <c r="ITW16" s="2" t="n"/>
      <c r="ITX16" s="2" t="n"/>
      <c r="ITY16" s="2" t="n"/>
      <c r="ITZ16" s="2" t="n"/>
      <c r="IUA16" s="33" t="n"/>
      <c r="IUB16" s="2" t="n"/>
      <c r="IUC16" s="2" t="n"/>
      <c r="IUD16" s="2" t="n"/>
      <c r="IUE16" s="2" t="n"/>
      <c r="IUF16" s="2" t="n"/>
      <c r="IUG16" s="2" t="n"/>
      <c r="IUH16" s="2" t="n"/>
      <c r="IUI16" s="2" t="n"/>
      <c r="IUJ16" s="2" t="n"/>
      <c r="IUK16" s="2" t="n"/>
      <c r="IUL16" s="2" t="n"/>
      <c r="IUM16" s="2" t="n"/>
      <c r="IUN16" s="33" t="n"/>
      <c r="IUO16" s="2" t="n"/>
      <c r="IUP16" s="2" t="n"/>
      <c r="IUQ16" s="2" t="n"/>
      <c r="IUR16" s="2" t="n"/>
      <c r="IUS16" s="2" t="n"/>
      <c r="IUT16" s="2" t="n"/>
      <c r="IUU16" s="2" t="n"/>
      <c r="IUV16" s="2" t="n"/>
      <c r="IUW16" s="2" t="n"/>
      <c r="IUX16" s="2" t="n"/>
      <c r="IUY16" s="2" t="n"/>
      <c r="IUZ16" s="2" t="n"/>
      <c r="IVA16" s="33" t="n"/>
      <c r="IVB16" s="2" t="n"/>
      <c r="IVC16" s="2" t="n"/>
      <c r="IVD16" s="2" t="n"/>
      <c r="IVE16" s="2" t="n"/>
      <c r="IVF16" s="2" t="n"/>
      <c r="IVG16" s="2" t="n"/>
      <c r="IVH16" s="2" t="n"/>
      <c r="IVI16" s="2" t="n"/>
      <c r="IVJ16" s="2" t="n"/>
      <c r="IVK16" s="2" t="n"/>
      <c r="IVL16" s="2" t="n"/>
      <c r="IVM16" s="2" t="n"/>
      <c r="IVN16" s="33" t="n"/>
      <c r="IVO16" s="2" t="n"/>
      <c r="IVP16" s="2" t="n"/>
      <c r="IVQ16" s="2" t="n"/>
      <c r="IVR16" s="2" t="n"/>
      <c r="IVS16" s="2" t="n"/>
      <c r="IVT16" s="2" t="n"/>
      <c r="IVU16" s="2" t="n"/>
      <c r="IVV16" s="2" t="n"/>
      <c r="IVW16" s="2" t="n"/>
      <c r="IVX16" s="2" t="n"/>
      <c r="IVY16" s="2" t="n"/>
      <c r="IVZ16" s="2" t="n"/>
      <c r="IWA16" s="33" t="n"/>
      <c r="IWB16" s="2" t="n"/>
      <c r="IWC16" s="2" t="n"/>
      <c r="IWD16" s="2" t="n"/>
      <c r="IWE16" s="2" t="n"/>
      <c r="IWF16" s="2" t="n"/>
      <c r="IWG16" s="2" t="n"/>
      <c r="IWH16" s="2" t="n"/>
      <c r="IWI16" s="2" t="n"/>
      <c r="IWJ16" s="2" t="n"/>
      <c r="IWK16" s="2" t="n"/>
      <c r="IWL16" s="2" t="n"/>
      <c r="IWM16" s="2" t="n"/>
      <c r="IWN16" s="33" t="n"/>
      <c r="IWO16" s="2" t="n"/>
      <c r="IWP16" s="2" t="n"/>
      <c r="IWQ16" s="2" t="n"/>
      <c r="IWR16" s="2" t="n"/>
      <c r="IWS16" s="2" t="n"/>
      <c r="IWT16" s="2" t="n"/>
      <c r="IWU16" s="2" t="n"/>
      <c r="IWV16" s="2" t="n"/>
      <c r="IWW16" s="2" t="n"/>
      <c r="IWX16" s="2" t="n"/>
      <c r="IWY16" s="2" t="n"/>
      <c r="IWZ16" s="2" t="n"/>
      <c r="IXA16" s="33" t="n"/>
      <c r="IXB16" s="2" t="n"/>
      <c r="IXC16" s="2" t="n"/>
      <c r="IXD16" s="2" t="n"/>
      <c r="IXE16" s="2" t="n"/>
      <c r="IXF16" s="2" t="n"/>
      <c r="IXG16" s="2" t="n"/>
      <c r="IXH16" s="2" t="n"/>
      <c r="IXI16" s="2" t="n"/>
      <c r="IXJ16" s="2" t="n"/>
      <c r="IXK16" s="2" t="n"/>
      <c r="IXL16" s="2" t="n"/>
      <c r="IXM16" s="2" t="n"/>
      <c r="IXN16" s="33" t="n"/>
      <c r="IXO16" s="2" t="n"/>
      <c r="IXP16" s="2" t="n"/>
      <c r="IXQ16" s="2" t="n"/>
      <c r="IXR16" s="2" t="n"/>
      <c r="IXS16" s="2" t="n"/>
      <c r="IXT16" s="2" t="n"/>
      <c r="IXU16" s="2" t="n"/>
      <c r="IXV16" s="2" t="n"/>
      <c r="IXW16" s="2" t="n"/>
      <c r="IXX16" s="2" t="n"/>
      <c r="IXY16" s="2" t="n"/>
      <c r="IXZ16" s="2" t="n"/>
      <c r="IYA16" s="33" t="n"/>
      <c r="IYB16" s="2" t="n"/>
      <c r="IYC16" s="2" t="n"/>
      <c r="IYD16" s="2" t="n"/>
      <c r="IYE16" s="2" t="n"/>
      <c r="IYF16" s="2" t="n"/>
      <c r="IYG16" s="2" t="n"/>
      <c r="IYH16" s="2" t="n"/>
      <c r="IYI16" s="2" t="n"/>
      <c r="IYJ16" s="2" t="n"/>
      <c r="IYK16" s="2" t="n"/>
      <c r="IYL16" s="2" t="n"/>
      <c r="IYM16" s="2" t="n"/>
      <c r="IYN16" s="33" t="n"/>
      <c r="IYO16" s="2" t="n"/>
      <c r="IYP16" s="2" t="n"/>
      <c r="IYQ16" s="2" t="n"/>
      <c r="IYR16" s="2" t="n"/>
      <c r="IYS16" s="2" t="n"/>
      <c r="IYT16" s="2" t="n"/>
      <c r="IYU16" s="2" t="n"/>
      <c r="IYV16" s="2" t="n"/>
      <c r="IYW16" s="2" t="n"/>
      <c r="IYX16" s="2" t="n"/>
      <c r="IYY16" s="2" t="n"/>
      <c r="IYZ16" s="2" t="n"/>
      <c r="IZA16" s="33" t="n"/>
      <c r="IZB16" s="2" t="n"/>
      <c r="IZC16" s="2" t="n"/>
      <c r="IZD16" s="2" t="n"/>
      <c r="IZE16" s="2" t="n"/>
      <c r="IZF16" s="2" t="n"/>
      <c r="IZG16" s="2" t="n"/>
      <c r="IZH16" s="2" t="n"/>
      <c r="IZI16" s="2" t="n"/>
      <c r="IZJ16" s="2" t="n"/>
      <c r="IZK16" s="2" t="n"/>
      <c r="IZL16" s="2" t="n"/>
      <c r="IZM16" s="2" t="n"/>
      <c r="IZN16" s="33" t="n"/>
      <c r="IZO16" s="2" t="n"/>
      <c r="IZP16" s="2" t="n"/>
      <c r="IZQ16" s="2" t="n"/>
      <c r="IZR16" s="2" t="n"/>
      <c r="IZS16" s="2" t="n"/>
      <c r="IZT16" s="2" t="n"/>
      <c r="IZU16" s="2" t="n"/>
      <c r="IZV16" s="2" t="n"/>
      <c r="IZW16" s="2" t="n"/>
      <c r="IZX16" s="2" t="n"/>
      <c r="IZY16" s="2" t="n"/>
      <c r="IZZ16" s="2" t="n"/>
      <c r="JAA16" s="33" t="n"/>
      <c r="JAB16" s="2" t="n"/>
      <c r="JAC16" s="2" t="n"/>
      <c r="JAD16" s="2" t="n"/>
      <c r="JAE16" s="2" t="n"/>
      <c r="JAF16" s="2" t="n"/>
      <c r="JAG16" s="2" t="n"/>
      <c r="JAH16" s="2" t="n"/>
      <c r="JAI16" s="2" t="n"/>
      <c r="JAJ16" s="2" t="n"/>
      <c r="JAK16" s="2" t="n"/>
      <c r="JAL16" s="2" t="n"/>
      <c r="JAM16" s="2" t="n"/>
      <c r="JAN16" s="33" t="n"/>
      <c r="JAO16" s="2" t="n"/>
      <c r="JAP16" s="2" t="n"/>
      <c r="JAQ16" s="2" t="n"/>
      <c r="JAR16" s="2" t="n"/>
      <c r="JAS16" s="2" t="n"/>
      <c r="JAT16" s="2" t="n"/>
      <c r="JAU16" s="2" t="n"/>
      <c r="JAV16" s="2" t="n"/>
      <c r="JAW16" s="2" t="n"/>
      <c r="JAX16" s="2" t="n"/>
      <c r="JAY16" s="2" t="n"/>
      <c r="JAZ16" s="2" t="n"/>
      <c r="JBA16" s="33" t="n"/>
      <c r="JBB16" s="2" t="n"/>
      <c r="JBC16" s="2" t="n"/>
      <c r="JBD16" s="2" t="n"/>
      <c r="JBE16" s="2" t="n"/>
      <c r="JBF16" s="2" t="n"/>
      <c r="JBG16" s="2" t="n"/>
      <c r="JBH16" s="2" t="n"/>
      <c r="JBI16" s="2" t="n"/>
      <c r="JBJ16" s="2" t="n"/>
      <c r="JBK16" s="2" t="n"/>
      <c r="JBL16" s="2" t="n"/>
      <c r="JBM16" s="2" t="n"/>
      <c r="JBN16" s="33" t="n"/>
      <c r="JBO16" s="2" t="n"/>
      <c r="JBP16" s="2" t="n"/>
      <c r="JBQ16" s="2" t="n"/>
      <c r="JBR16" s="2" t="n"/>
      <c r="JBS16" s="2" t="n"/>
      <c r="JBT16" s="2" t="n"/>
      <c r="JBU16" s="2" t="n"/>
      <c r="JBV16" s="2" t="n"/>
      <c r="JBW16" s="2" t="n"/>
      <c r="JBX16" s="2" t="n"/>
      <c r="JBY16" s="2" t="n"/>
      <c r="JBZ16" s="2" t="n"/>
      <c r="JCA16" s="33" t="n"/>
      <c r="JCB16" s="2" t="n"/>
      <c r="JCC16" s="2" t="n"/>
      <c r="JCD16" s="2" t="n"/>
      <c r="JCE16" s="2" t="n"/>
      <c r="JCF16" s="2" t="n"/>
      <c r="JCG16" s="2" t="n"/>
      <c r="JCH16" s="2" t="n"/>
      <c r="JCI16" s="2" t="n"/>
      <c r="JCJ16" s="2" t="n"/>
      <c r="JCK16" s="2" t="n"/>
      <c r="JCL16" s="2" t="n"/>
      <c r="JCM16" s="2" t="n"/>
      <c r="JCN16" s="33" t="n"/>
      <c r="JCO16" s="2" t="n"/>
      <c r="JCP16" s="2" t="n"/>
      <c r="JCQ16" s="2" t="n"/>
      <c r="JCR16" s="2" t="n"/>
      <c r="JCS16" s="2" t="n"/>
      <c r="JCT16" s="2" t="n"/>
      <c r="JCU16" s="2" t="n"/>
      <c r="JCV16" s="2" t="n"/>
      <c r="JCW16" s="2" t="n"/>
      <c r="JCX16" s="2" t="n"/>
      <c r="JCY16" s="2" t="n"/>
      <c r="JCZ16" s="2" t="n"/>
      <c r="JDA16" s="33" t="n"/>
      <c r="JDB16" s="2" t="n"/>
      <c r="JDC16" s="2" t="n"/>
      <c r="JDD16" s="2" t="n"/>
      <c r="JDE16" s="2" t="n"/>
      <c r="JDF16" s="2" t="n"/>
      <c r="JDG16" s="2" t="n"/>
      <c r="JDH16" s="2" t="n"/>
      <c r="JDI16" s="2" t="n"/>
      <c r="JDJ16" s="2" t="n"/>
      <c r="JDK16" s="2" t="n"/>
      <c r="JDL16" s="2" t="n"/>
      <c r="JDM16" s="2" t="n"/>
      <c r="JDN16" s="33" t="n"/>
      <c r="JDO16" s="2" t="n"/>
      <c r="JDP16" s="2" t="n"/>
      <c r="JDQ16" s="2" t="n"/>
      <c r="JDR16" s="2" t="n"/>
      <c r="JDS16" s="2" t="n"/>
      <c r="JDT16" s="2" t="n"/>
      <c r="JDU16" s="2" t="n"/>
      <c r="JDV16" s="2" t="n"/>
      <c r="JDW16" s="2" t="n"/>
      <c r="JDX16" s="2" t="n"/>
      <c r="JDY16" s="2" t="n"/>
      <c r="JDZ16" s="2" t="n"/>
      <c r="JEA16" s="33" t="n"/>
      <c r="JEB16" s="2" t="n"/>
      <c r="JEC16" s="2" t="n"/>
      <c r="JED16" s="2" t="n"/>
      <c r="JEE16" s="2" t="n"/>
      <c r="JEF16" s="2" t="n"/>
      <c r="JEG16" s="2" t="n"/>
      <c r="JEH16" s="2" t="n"/>
      <c r="JEI16" s="2" t="n"/>
      <c r="JEJ16" s="2" t="n"/>
      <c r="JEK16" s="2" t="n"/>
      <c r="JEL16" s="2" t="n"/>
      <c r="JEM16" s="2" t="n"/>
      <c r="JEN16" s="33" t="n"/>
      <c r="JEO16" s="2" t="n"/>
      <c r="JEP16" s="2" t="n"/>
      <c r="JEQ16" s="2" t="n"/>
      <c r="JER16" s="2" t="n"/>
      <c r="JES16" s="2" t="n"/>
      <c r="JET16" s="2" t="n"/>
      <c r="JEU16" s="2" t="n"/>
      <c r="JEV16" s="2" t="n"/>
      <c r="JEW16" s="2" t="n"/>
      <c r="JEX16" s="2" t="n"/>
      <c r="JEY16" s="2" t="n"/>
      <c r="JEZ16" s="2" t="n"/>
      <c r="JFA16" s="33" t="n"/>
      <c r="JFB16" s="2" t="n"/>
      <c r="JFC16" s="2" t="n"/>
      <c r="JFD16" s="2" t="n"/>
      <c r="JFE16" s="2" t="n"/>
      <c r="JFF16" s="2" t="n"/>
      <c r="JFG16" s="2" t="n"/>
      <c r="JFH16" s="2" t="n"/>
      <c r="JFI16" s="2" t="n"/>
      <c r="JFJ16" s="2" t="n"/>
      <c r="JFK16" s="2" t="n"/>
      <c r="JFL16" s="2" t="n"/>
      <c r="JFM16" s="2" t="n"/>
      <c r="JFN16" s="33" t="n"/>
      <c r="JFO16" s="2" t="n"/>
      <c r="JFP16" s="2" t="n"/>
      <c r="JFQ16" s="2" t="n"/>
      <c r="JFR16" s="2" t="n"/>
      <c r="JFS16" s="2" t="n"/>
      <c r="JFT16" s="2" t="n"/>
      <c r="JFU16" s="2" t="n"/>
      <c r="JFV16" s="2" t="n"/>
      <c r="JFW16" s="2" t="n"/>
      <c r="JFX16" s="2" t="n"/>
      <c r="JFY16" s="2" t="n"/>
      <c r="JFZ16" s="2" t="n"/>
      <c r="JGA16" s="33" t="n"/>
      <c r="JGB16" s="2" t="n"/>
      <c r="JGC16" s="2" t="n"/>
      <c r="JGD16" s="2" t="n"/>
      <c r="JGE16" s="2" t="n"/>
      <c r="JGF16" s="2" t="n"/>
      <c r="JGG16" s="2" t="n"/>
      <c r="JGH16" s="2" t="n"/>
      <c r="JGI16" s="2" t="n"/>
      <c r="JGJ16" s="2" t="n"/>
      <c r="JGK16" s="2" t="n"/>
      <c r="JGL16" s="2" t="n"/>
      <c r="JGM16" s="2" t="n"/>
      <c r="JGN16" s="33" t="n"/>
      <c r="JGO16" s="2" t="n"/>
      <c r="JGP16" s="2" t="n"/>
      <c r="JGQ16" s="2" t="n"/>
      <c r="JGR16" s="2" t="n"/>
      <c r="JGS16" s="2" t="n"/>
      <c r="JGT16" s="2" t="n"/>
      <c r="JGU16" s="2" t="n"/>
      <c r="JGV16" s="2" t="n"/>
      <c r="JGW16" s="2" t="n"/>
      <c r="JGX16" s="2" t="n"/>
      <c r="JGY16" s="2" t="n"/>
      <c r="JGZ16" s="2" t="n"/>
      <c r="JHA16" s="33" t="n"/>
      <c r="JHB16" s="2" t="n"/>
      <c r="JHC16" s="2" t="n"/>
      <c r="JHD16" s="2" t="n"/>
      <c r="JHE16" s="2" t="n"/>
      <c r="JHF16" s="2" t="n"/>
      <c r="JHG16" s="2" t="n"/>
      <c r="JHH16" s="2" t="n"/>
      <c r="JHI16" s="2" t="n"/>
      <c r="JHJ16" s="2" t="n"/>
      <c r="JHK16" s="2" t="n"/>
      <c r="JHL16" s="2" t="n"/>
      <c r="JHM16" s="2" t="n"/>
      <c r="JHN16" s="33" t="n"/>
      <c r="JHO16" s="2" t="n"/>
      <c r="JHP16" s="2" t="n"/>
      <c r="JHQ16" s="2" t="n"/>
      <c r="JHR16" s="2" t="n"/>
      <c r="JHS16" s="2" t="n"/>
      <c r="JHT16" s="2" t="n"/>
      <c r="JHU16" s="2" t="n"/>
      <c r="JHV16" s="2" t="n"/>
      <c r="JHW16" s="2" t="n"/>
      <c r="JHX16" s="2" t="n"/>
      <c r="JHY16" s="2" t="n"/>
      <c r="JHZ16" s="2" t="n"/>
      <c r="JIA16" s="33" t="n"/>
      <c r="JIB16" s="2" t="n"/>
      <c r="JIC16" s="2" t="n"/>
      <c r="JID16" s="2" t="n"/>
      <c r="JIE16" s="2" t="n"/>
      <c r="JIF16" s="2" t="n"/>
      <c r="JIG16" s="2" t="n"/>
      <c r="JIH16" s="2" t="n"/>
      <c r="JII16" s="2" t="n"/>
      <c r="JIJ16" s="2" t="n"/>
      <c r="JIK16" s="2" t="n"/>
      <c r="JIL16" s="2" t="n"/>
      <c r="JIM16" s="2" t="n"/>
      <c r="JIN16" s="33" t="n"/>
      <c r="JIO16" s="2" t="n"/>
      <c r="JIP16" s="2" t="n"/>
      <c r="JIQ16" s="2" t="n"/>
      <c r="JIR16" s="2" t="n"/>
      <c r="JIS16" s="2" t="n"/>
      <c r="JIT16" s="2" t="n"/>
      <c r="JIU16" s="2" t="n"/>
      <c r="JIV16" s="2" t="n"/>
      <c r="JIW16" s="2" t="n"/>
      <c r="JIX16" s="2" t="n"/>
      <c r="JIY16" s="2" t="n"/>
      <c r="JIZ16" s="2" t="n"/>
      <c r="JJA16" s="33" t="n"/>
      <c r="JJB16" s="2" t="n"/>
      <c r="JJC16" s="2" t="n"/>
      <c r="JJD16" s="2" t="n"/>
      <c r="JJE16" s="2" t="n"/>
      <c r="JJF16" s="2" t="n"/>
      <c r="JJG16" s="2" t="n"/>
      <c r="JJH16" s="2" t="n"/>
      <c r="JJI16" s="2" t="n"/>
      <c r="JJJ16" s="2" t="n"/>
      <c r="JJK16" s="2" t="n"/>
      <c r="JJL16" s="2" t="n"/>
      <c r="JJM16" s="2" t="n"/>
      <c r="JJN16" s="33" t="n"/>
      <c r="JJO16" s="2" t="n"/>
      <c r="JJP16" s="2" t="n"/>
      <c r="JJQ16" s="2" t="n"/>
      <c r="JJR16" s="2" t="n"/>
      <c r="JJS16" s="2" t="n"/>
      <c r="JJT16" s="2" t="n"/>
      <c r="JJU16" s="2" t="n"/>
      <c r="JJV16" s="2" t="n"/>
      <c r="JJW16" s="2" t="n"/>
      <c r="JJX16" s="2" t="n"/>
      <c r="JJY16" s="2" t="n"/>
      <c r="JJZ16" s="2" t="n"/>
      <c r="JKA16" s="33" t="n"/>
      <c r="JKB16" s="2" t="n"/>
      <c r="JKC16" s="2" t="n"/>
      <c r="JKD16" s="2" t="n"/>
      <c r="JKE16" s="2" t="n"/>
      <c r="JKF16" s="2" t="n"/>
      <c r="JKG16" s="2" t="n"/>
      <c r="JKH16" s="2" t="n"/>
      <c r="JKI16" s="2" t="n"/>
      <c r="JKJ16" s="2" t="n"/>
      <c r="JKK16" s="2" t="n"/>
      <c r="JKL16" s="2" t="n"/>
      <c r="JKM16" s="2" t="n"/>
      <c r="JKN16" s="33" t="n"/>
      <c r="JKO16" s="2" t="n"/>
      <c r="JKP16" s="2" t="n"/>
      <c r="JKQ16" s="2" t="n"/>
      <c r="JKR16" s="2" t="n"/>
      <c r="JKS16" s="2" t="n"/>
      <c r="JKT16" s="2" t="n"/>
      <c r="JKU16" s="2" t="n"/>
      <c r="JKV16" s="2" t="n"/>
      <c r="JKW16" s="2" t="n"/>
      <c r="JKX16" s="2" t="n"/>
      <c r="JKY16" s="2" t="n"/>
      <c r="JKZ16" s="2" t="n"/>
      <c r="JLA16" s="33" t="n"/>
      <c r="JLB16" s="2" t="n"/>
      <c r="JLC16" s="2" t="n"/>
      <c r="JLD16" s="2" t="n"/>
      <c r="JLE16" s="2" t="n"/>
      <c r="JLF16" s="2" t="n"/>
      <c r="JLG16" s="2" t="n"/>
      <c r="JLH16" s="2" t="n"/>
      <c r="JLI16" s="2" t="n"/>
      <c r="JLJ16" s="2" t="n"/>
      <c r="JLK16" s="2" t="n"/>
      <c r="JLL16" s="2" t="n"/>
      <c r="JLM16" s="2" t="n"/>
      <c r="JLN16" s="33" t="n"/>
      <c r="JLO16" s="2" t="n"/>
      <c r="JLP16" s="2" t="n"/>
      <c r="JLQ16" s="2" t="n"/>
      <c r="JLR16" s="2" t="n"/>
      <c r="JLS16" s="2" t="n"/>
      <c r="JLT16" s="2" t="n"/>
      <c r="JLU16" s="2" t="n"/>
      <c r="JLV16" s="2" t="n"/>
      <c r="JLW16" s="2" t="n"/>
      <c r="JLX16" s="2" t="n"/>
      <c r="JLY16" s="2" t="n"/>
      <c r="JLZ16" s="2" t="n"/>
      <c r="JMA16" s="33" t="n"/>
      <c r="JMB16" s="2" t="n"/>
      <c r="JMC16" s="2" t="n"/>
      <c r="JMD16" s="2" t="n"/>
      <c r="JME16" s="2" t="n"/>
      <c r="JMF16" s="2" t="n"/>
      <c r="JMG16" s="2" t="n"/>
      <c r="JMH16" s="2" t="n"/>
      <c r="JMI16" s="2" t="n"/>
      <c r="JMJ16" s="2" t="n"/>
      <c r="JMK16" s="2" t="n"/>
      <c r="JML16" s="2" t="n"/>
      <c r="JMM16" s="2" t="n"/>
      <c r="JMN16" s="33" t="n"/>
      <c r="JMO16" s="2" t="n"/>
      <c r="JMP16" s="2" t="n"/>
      <c r="JMQ16" s="2" t="n"/>
      <c r="JMR16" s="2" t="n"/>
      <c r="JMS16" s="2" t="n"/>
      <c r="JMT16" s="2" t="n"/>
      <c r="JMU16" s="2" t="n"/>
      <c r="JMV16" s="2" t="n"/>
      <c r="JMW16" s="2" t="n"/>
      <c r="JMX16" s="2" t="n"/>
      <c r="JMY16" s="2" t="n"/>
      <c r="JMZ16" s="2" t="n"/>
      <c r="JNA16" s="33" t="n"/>
      <c r="JNB16" s="2" t="n"/>
      <c r="JNC16" s="2" t="n"/>
      <c r="JND16" s="2" t="n"/>
      <c r="JNE16" s="2" t="n"/>
      <c r="JNF16" s="2" t="n"/>
      <c r="JNG16" s="2" t="n"/>
      <c r="JNH16" s="2" t="n"/>
      <c r="JNI16" s="2" t="n"/>
      <c r="JNJ16" s="2" t="n"/>
      <c r="JNK16" s="2" t="n"/>
      <c r="JNL16" s="2" t="n"/>
      <c r="JNM16" s="2" t="n"/>
      <c r="JNN16" s="33" t="n"/>
      <c r="JNO16" s="2" t="n"/>
      <c r="JNP16" s="2" t="n"/>
      <c r="JNQ16" s="2" t="n"/>
      <c r="JNR16" s="2" t="n"/>
      <c r="JNS16" s="2" t="n"/>
      <c r="JNT16" s="2" t="n"/>
      <c r="JNU16" s="2" t="n"/>
      <c r="JNV16" s="2" t="n"/>
      <c r="JNW16" s="2" t="n"/>
      <c r="JNX16" s="2" t="n"/>
      <c r="JNY16" s="2" t="n"/>
      <c r="JNZ16" s="2" t="n"/>
      <c r="JOA16" s="33" t="n"/>
      <c r="JOB16" s="2" t="n"/>
      <c r="JOC16" s="2" t="n"/>
      <c r="JOD16" s="2" t="n"/>
      <c r="JOE16" s="2" t="n"/>
      <c r="JOF16" s="2" t="n"/>
      <c r="JOG16" s="2" t="n"/>
      <c r="JOH16" s="2" t="n"/>
      <c r="JOI16" s="2" t="n"/>
      <c r="JOJ16" s="2" t="n"/>
      <c r="JOK16" s="2" t="n"/>
      <c r="JOL16" s="2" t="n"/>
      <c r="JOM16" s="2" t="n"/>
      <c r="JON16" s="33" t="n"/>
      <c r="JOO16" s="2" t="n"/>
      <c r="JOP16" s="2" t="n"/>
      <c r="JOQ16" s="2" t="n"/>
      <c r="JOR16" s="2" t="n"/>
      <c r="JOS16" s="2" t="n"/>
      <c r="JOT16" s="2" t="n"/>
      <c r="JOU16" s="2" t="n"/>
      <c r="JOV16" s="2" t="n"/>
      <c r="JOW16" s="2" t="n"/>
      <c r="JOX16" s="2" t="n"/>
      <c r="JOY16" s="2" t="n"/>
      <c r="JOZ16" s="2" t="n"/>
      <c r="JPA16" s="33" t="n"/>
      <c r="JPB16" s="2" t="n"/>
      <c r="JPC16" s="2" t="n"/>
      <c r="JPD16" s="2" t="n"/>
      <c r="JPE16" s="2" t="n"/>
      <c r="JPF16" s="2" t="n"/>
      <c r="JPG16" s="2" t="n"/>
      <c r="JPH16" s="2" t="n"/>
      <c r="JPI16" s="2" t="n"/>
      <c r="JPJ16" s="2" t="n"/>
      <c r="JPK16" s="2" t="n"/>
      <c r="JPL16" s="2" t="n"/>
      <c r="JPM16" s="2" t="n"/>
      <c r="JPN16" s="33" t="n"/>
      <c r="JPO16" s="2" t="n"/>
      <c r="JPP16" s="2" t="n"/>
      <c r="JPQ16" s="2" t="n"/>
      <c r="JPR16" s="2" t="n"/>
      <c r="JPS16" s="2" t="n"/>
      <c r="JPT16" s="2" t="n"/>
      <c r="JPU16" s="2" t="n"/>
      <c r="JPV16" s="2" t="n"/>
      <c r="JPW16" s="2" t="n"/>
      <c r="JPX16" s="2" t="n"/>
      <c r="JPY16" s="2" t="n"/>
      <c r="JPZ16" s="2" t="n"/>
      <c r="JQA16" s="33" t="n"/>
      <c r="JQB16" s="2" t="n"/>
      <c r="JQC16" s="2" t="n"/>
      <c r="JQD16" s="2" t="n"/>
      <c r="JQE16" s="2" t="n"/>
      <c r="JQF16" s="2" t="n"/>
      <c r="JQG16" s="2" t="n"/>
      <c r="JQH16" s="2" t="n"/>
      <c r="JQI16" s="2" t="n"/>
      <c r="JQJ16" s="2" t="n"/>
      <c r="JQK16" s="2" t="n"/>
      <c r="JQL16" s="2" t="n"/>
      <c r="JQM16" s="2" t="n"/>
      <c r="JQN16" s="33" t="n"/>
      <c r="JQO16" s="2" t="n"/>
      <c r="JQP16" s="2" t="n"/>
      <c r="JQQ16" s="2" t="n"/>
      <c r="JQR16" s="2" t="n"/>
      <c r="JQS16" s="2" t="n"/>
      <c r="JQT16" s="2" t="n"/>
      <c r="JQU16" s="2" t="n"/>
      <c r="JQV16" s="2" t="n"/>
      <c r="JQW16" s="2" t="n"/>
      <c r="JQX16" s="2" t="n"/>
      <c r="JQY16" s="2" t="n"/>
      <c r="JQZ16" s="2" t="n"/>
      <c r="JRA16" s="33" t="n"/>
      <c r="JRB16" s="2" t="n"/>
      <c r="JRC16" s="2" t="n"/>
      <c r="JRD16" s="2" t="n"/>
      <c r="JRE16" s="2" t="n"/>
      <c r="JRF16" s="2" t="n"/>
      <c r="JRG16" s="2" t="n"/>
      <c r="JRH16" s="2" t="n"/>
      <c r="JRI16" s="2" t="n"/>
      <c r="JRJ16" s="2" t="n"/>
      <c r="JRK16" s="2" t="n"/>
      <c r="JRL16" s="2" t="n"/>
      <c r="JRM16" s="2" t="n"/>
      <c r="JRN16" s="33" t="n"/>
      <c r="JRO16" s="2" t="n"/>
      <c r="JRP16" s="2" t="n"/>
      <c r="JRQ16" s="2" t="n"/>
      <c r="JRR16" s="2" t="n"/>
      <c r="JRS16" s="2" t="n"/>
      <c r="JRT16" s="2" t="n"/>
      <c r="JRU16" s="2" t="n"/>
      <c r="JRV16" s="2" t="n"/>
      <c r="JRW16" s="2" t="n"/>
      <c r="JRX16" s="2" t="n"/>
      <c r="JRY16" s="2" t="n"/>
      <c r="JRZ16" s="2" t="n"/>
      <c r="JSA16" s="33" t="n"/>
      <c r="JSB16" s="2" t="n"/>
      <c r="JSC16" s="2" t="n"/>
      <c r="JSD16" s="2" t="n"/>
      <c r="JSE16" s="2" t="n"/>
      <c r="JSF16" s="2" t="n"/>
      <c r="JSG16" s="2" t="n"/>
      <c r="JSH16" s="2" t="n"/>
      <c r="JSI16" s="2" t="n"/>
      <c r="JSJ16" s="2" t="n"/>
      <c r="JSK16" s="2" t="n"/>
      <c r="JSL16" s="2" t="n"/>
      <c r="JSM16" s="2" t="n"/>
      <c r="JSN16" s="33" t="n"/>
      <c r="JSO16" s="2" t="n"/>
      <c r="JSP16" s="2" t="n"/>
      <c r="JSQ16" s="2" t="n"/>
      <c r="JSR16" s="2" t="n"/>
      <c r="JSS16" s="2" t="n"/>
      <c r="JST16" s="2" t="n"/>
      <c r="JSU16" s="2" t="n"/>
      <c r="JSV16" s="2" t="n"/>
      <c r="JSW16" s="2" t="n"/>
      <c r="JSX16" s="2" t="n"/>
      <c r="JSY16" s="2" t="n"/>
      <c r="JSZ16" s="2" t="n"/>
      <c r="JTA16" s="33" t="n"/>
      <c r="JTB16" s="2" t="n"/>
      <c r="JTC16" s="2" t="n"/>
      <c r="JTD16" s="2" t="n"/>
      <c r="JTE16" s="2" t="n"/>
      <c r="JTF16" s="2" t="n"/>
      <c r="JTG16" s="2" t="n"/>
      <c r="JTH16" s="2" t="n"/>
      <c r="JTI16" s="2" t="n"/>
      <c r="JTJ16" s="2" t="n"/>
      <c r="JTK16" s="2" t="n"/>
      <c r="JTL16" s="2" t="n"/>
      <c r="JTM16" s="2" t="n"/>
      <c r="JTN16" s="33" t="n"/>
      <c r="JTO16" s="2" t="n"/>
      <c r="JTP16" s="2" t="n"/>
      <c r="JTQ16" s="2" t="n"/>
      <c r="JTR16" s="2" t="n"/>
      <c r="JTS16" s="2" t="n"/>
      <c r="JTT16" s="2" t="n"/>
      <c r="JTU16" s="2" t="n"/>
      <c r="JTV16" s="2" t="n"/>
      <c r="JTW16" s="2" t="n"/>
      <c r="JTX16" s="2" t="n"/>
      <c r="JTY16" s="2" t="n"/>
      <c r="JTZ16" s="2" t="n"/>
      <c r="JUA16" s="33" t="n"/>
      <c r="JUB16" s="2" t="n"/>
      <c r="JUC16" s="2" t="n"/>
      <c r="JUD16" s="2" t="n"/>
      <c r="JUE16" s="2" t="n"/>
      <c r="JUF16" s="2" t="n"/>
      <c r="JUG16" s="2" t="n"/>
      <c r="JUH16" s="2" t="n"/>
      <c r="JUI16" s="2" t="n"/>
      <c r="JUJ16" s="2" t="n"/>
      <c r="JUK16" s="2" t="n"/>
      <c r="JUL16" s="2" t="n"/>
      <c r="JUM16" s="2" t="n"/>
      <c r="JUN16" s="33" t="n"/>
      <c r="JUO16" s="2" t="n"/>
      <c r="JUP16" s="2" t="n"/>
      <c r="JUQ16" s="2" t="n"/>
      <c r="JUR16" s="2" t="n"/>
      <c r="JUS16" s="2" t="n"/>
      <c r="JUT16" s="2" t="n"/>
      <c r="JUU16" s="2" t="n"/>
      <c r="JUV16" s="2" t="n"/>
      <c r="JUW16" s="2" t="n"/>
      <c r="JUX16" s="2" t="n"/>
      <c r="JUY16" s="2" t="n"/>
      <c r="JUZ16" s="2" t="n"/>
      <c r="JVA16" s="33" t="n"/>
      <c r="JVB16" s="2" t="n"/>
      <c r="JVC16" s="2" t="n"/>
      <c r="JVD16" s="2" t="n"/>
      <c r="JVE16" s="2" t="n"/>
      <c r="JVF16" s="2" t="n"/>
      <c r="JVG16" s="2" t="n"/>
      <c r="JVH16" s="2" t="n"/>
      <c r="JVI16" s="2" t="n"/>
      <c r="JVJ16" s="2" t="n"/>
      <c r="JVK16" s="2" t="n"/>
      <c r="JVL16" s="2" t="n"/>
      <c r="JVM16" s="2" t="n"/>
      <c r="JVN16" s="33" t="n"/>
      <c r="JVO16" s="2" t="n"/>
      <c r="JVP16" s="2" t="n"/>
      <c r="JVQ16" s="2" t="n"/>
      <c r="JVR16" s="2" t="n"/>
      <c r="JVS16" s="2" t="n"/>
      <c r="JVT16" s="2" t="n"/>
      <c r="JVU16" s="2" t="n"/>
      <c r="JVV16" s="2" t="n"/>
      <c r="JVW16" s="2" t="n"/>
      <c r="JVX16" s="2" t="n"/>
      <c r="JVY16" s="2" t="n"/>
      <c r="JVZ16" s="2" t="n"/>
      <c r="JWA16" s="33" t="n"/>
      <c r="JWB16" s="2" t="n"/>
      <c r="JWC16" s="2" t="n"/>
      <c r="JWD16" s="2" t="n"/>
      <c r="JWE16" s="2" t="n"/>
      <c r="JWF16" s="2" t="n"/>
      <c r="JWG16" s="2" t="n"/>
      <c r="JWH16" s="2" t="n"/>
      <c r="JWI16" s="2" t="n"/>
      <c r="JWJ16" s="2" t="n"/>
      <c r="JWK16" s="2" t="n"/>
      <c r="JWL16" s="2" t="n"/>
      <c r="JWM16" s="2" t="n"/>
      <c r="JWN16" s="33" t="n"/>
      <c r="JWO16" s="2" t="n"/>
      <c r="JWP16" s="2" t="n"/>
      <c r="JWQ16" s="2" t="n"/>
      <c r="JWR16" s="2" t="n"/>
      <c r="JWS16" s="2" t="n"/>
      <c r="JWT16" s="2" t="n"/>
      <c r="JWU16" s="2" t="n"/>
      <c r="JWV16" s="2" t="n"/>
      <c r="JWW16" s="2" t="n"/>
      <c r="JWX16" s="2" t="n"/>
      <c r="JWY16" s="2" t="n"/>
      <c r="JWZ16" s="2" t="n"/>
      <c r="JXA16" s="33" t="n"/>
      <c r="JXB16" s="2" t="n"/>
      <c r="JXC16" s="2" t="n"/>
      <c r="JXD16" s="2" t="n"/>
      <c r="JXE16" s="2" t="n"/>
      <c r="JXF16" s="2" t="n"/>
      <c r="JXG16" s="2" t="n"/>
      <c r="JXH16" s="2" t="n"/>
      <c r="JXI16" s="2" t="n"/>
      <c r="JXJ16" s="2" t="n"/>
      <c r="JXK16" s="2" t="n"/>
      <c r="JXL16" s="2" t="n"/>
      <c r="JXM16" s="2" t="n"/>
      <c r="JXN16" s="33" t="n"/>
      <c r="JXO16" s="2" t="n"/>
      <c r="JXP16" s="2" t="n"/>
      <c r="JXQ16" s="2" t="n"/>
      <c r="JXR16" s="2" t="n"/>
      <c r="JXS16" s="2" t="n"/>
      <c r="JXT16" s="2" t="n"/>
      <c r="JXU16" s="2" t="n"/>
      <c r="JXV16" s="2" t="n"/>
      <c r="JXW16" s="2" t="n"/>
      <c r="JXX16" s="2" t="n"/>
      <c r="JXY16" s="2" t="n"/>
      <c r="JXZ16" s="2" t="n"/>
      <c r="JYA16" s="33" t="n"/>
      <c r="JYB16" s="2" t="n"/>
      <c r="JYC16" s="2" t="n"/>
      <c r="JYD16" s="2" t="n"/>
      <c r="JYE16" s="2" t="n"/>
      <c r="JYF16" s="2" t="n"/>
      <c r="JYG16" s="2" t="n"/>
      <c r="JYH16" s="2" t="n"/>
      <c r="JYI16" s="2" t="n"/>
      <c r="JYJ16" s="2" t="n"/>
      <c r="JYK16" s="2" t="n"/>
      <c r="JYL16" s="2" t="n"/>
      <c r="JYM16" s="2" t="n"/>
      <c r="JYN16" s="33" t="n"/>
      <c r="JYO16" s="2" t="n"/>
      <c r="JYP16" s="2" t="n"/>
      <c r="JYQ16" s="2" t="n"/>
      <c r="JYR16" s="2" t="n"/>
      <c r="JYS16" s="2" t="n"/>
      <c r="JYT16" s="2" t="n"/>
      <c r="JYU16" s="2" t="n"/>
      <c r="JYV16" s="2" t="n"/>
      <c r="JYW16" s="2" t="n"/>
      <c r="JYX16" s="2" t="n"/>
      <c r="JYY16" s="2" t="n"/>
      <c r="JYZ16" s="2" t="n"/>
      <c r="JZA16" s="33" t="n"/>
      <c r="JZB16" s="2" t="n"/>
      <c r="JZC16" s="2" t="n"/>
      <c r="JZD16" s="2" t="n"/>
      <c r="JZE16" s="2" t="n"/>
      <c r="JZF16" s="2" t="n"/>
      <c r="JZG16" s="2" t="n"/>
      <c r="JZH16" s="2" t="n"/>
      <c r="JZI16" s="2" t="n"/>
      <c r="JZJ16" s="2" t="n"/>
      <c r="JZK16" s="2" t="n"/>
      <c r="JZL16" s="2" t="n"/>
      <c r="JZM16" s="2" t="n"/>
      <c r="JZN16" s="33" t="n"/>
      <c r="JZO16" s="2" t="n"/>
      <c r="JZP16" s="2" t="n"/>
      <c r="JZQ16" s="2" t="n"/>
      <c r="JZR16" s="2" t="n"/>
      <c r="JZS16" s="2" t="n"/>
      <c r="JZT16" s="2" t="n"/>
      <c r="JZU16" s="2" t="n"/>
      <c r="JZV16" s="2" t="n"/>
      <c r="JZW16" s="2" t="n"/>
      <c r="JZX16" s="2" t="n"/>
      <c r="JZY16" s="2" t="n"/>
      <c r="JZZ16" s="2" t="n"/>
      <c r="KAA16" s="33" t="n"/>
      <c r="KAB16" s="2" t="n"/>
      <c r="KAC16" s="2" t="n"/>
      <c r="KAD16" s="2" t="n"/>
      <c r="KAE16" s="2" t="n"/>
      <c r="KAF16" s="2" t="n"/>
      <c r="KAG16" s="2" t="n"/>
      <c r="KAH16" s="2" t="n"/>
      <c r="KAI16" s="2" t="n"/>
      <c r="KAJ16" s="2" t="n"/>
      <c r="KAK16" s="2" t="n"/>
      <c r="KAL16" s="2" t="n"/>
      <c r="KAM16" s="2" t="n"/>
      <c r="KAN16" s="33" t="n"/>
      <c r="KAO16" s="2" t="n"/>
      <c r="KAP16" s="2" t="n"/>
      <c r="KAQ16" s="2" t="n"/>
      <c r="KAR16" s="2" t="n"/>
      <c r="KAS16" s="2" t="n"/>
      <c r="KAT16" s="2" t="n"/>
      <c r="KAU16" s="2" t="n"/>
      <c r="KAV16" s="2" t="n"/>
      <c r="KAW16" s="2" t="n"/>
      <c r="KAX16" s="2" t="n"/>
      <c r="KAY16" s="2" t="n"/>
      <c r="KAZ16" s="2" t="n"/>
      <c r="KBA16" s="33" t="n"/>
      <c r="KBB16" s="2" t="n"/>
      <c r="KBC16" s="2" t="n"/>
      <c r="KBD16" s="2" t="n"/>
      <c r="KBE16" s="2" t="n"/>
      <c r="KBF16" s="2" t="n"/>
      <c r="KBG16" s="2" t="n"/>
      <c r="KBH16" s="2" t="n"/>
      <c r="KBI16" s="2" t="n"/>
      <c r="KBJ16" s="2" t="n"/>
      <c r="KBK16" s="2" t="n"/>
      <c r="KBL16" s="2" t="n"/>
      <c r="KBM16" s="2" t="n"/>
      <c r="KBN16" s="33" t="n"/>
      <c r="KBO16" s="2" t="n"/>
      <c r="KBP16" s="2" t="n"/>
      <c r="KBQ16" s="2" t="n"/>
      <c r="KBR16" s="2" t="n"/>
      <c r="KBS16" s="2" t="n"/>
      <c r="KBT16" s="2" t="n"/>
      <c r="KBU16" s="2" t="n"/>
      <c r="KBV16" s="2" t="n"/>
      <c r="KBW16" s="2" t="n"/>
      <c r="KBX16" s="2" t="n"/>
      <c r="KBY16" s="2" t="n"/>
      <c r="KBZ16" s="2" t="n"/>
      <c r="KCA16" s="33" t="n"/>
      <c r="KCB16" s="2" t="n"/>
      <c r="KCC16" s="2" t="n"/>
      <c r="KCD16" s="2" t="n"/>
      <c r="KCE16" s="2" t="n"/>
      <c r="KCF16" s="2" t="n"/>
      <c r="KCG16" s="2" t="n"/>
      <c r="KCH16" s="2" t="n"/>
      <c r="KCI16" s="2" t="n"/>
      <c r="KCJ16" s="2" t="n"/>
      <c r="KCK16" s="2" t="n"/>
      <c r="KCL16" s="2" t="n"/>
      <c r="KCM16" s="2" t="n"/>
      <c r="KCN16" s="33" t="n"/>
      <c r="KCO16" s="2" t="n"/>
      <c r="KCP16" s="2" t="n"/>
      <c r="KCQ16" s="2" t="n"/>
      <c r="KCR16" s="2" t="n"/>
      <c r="KCS16" s="2" t="n"/>
      <c r="KCT16" s="2" t="n"/>
      <c r="KCU16" s="2" t="n"/>
      <c r="KCV16" s="2" t="n"/>
      <c r="KCW16" s="2" t="n"/>
      <c r="KCX16" s="2" t="n"/>
      <c r="KCY16" s="2" t="n"/>
      <c r="KCZ16" s="2" t="n"/>
      <c r="KDA16" s="33" t="n"/>
      <c r="KDB16" s="2" t="n"/>
      <c r="KDC16" s="2" t="n"/>
      <c r="KDD16" s="2" t="n"/>
      <c r="KDE16" s="2" t="n"/>
      <c r="KDF16" s="2" t="n"/>
      <c r="KDG16" s="2" t="n"/>
      <c r="KDH16" s="2" t="n"/>
      <c r="KDI16" s="2" t="n"/>
      <c r="KDJ16" s="2" t="n"/>
      <c r="KDK16" s="2" t="n"/>
      <c r="KDL16" s="2" t="n"/>
      <c r="KDM16" s="2" t="n"/>
      <c r="KDN16" s="33" t="n"/>
      <c r="KDO16" s="2" t="n"/>
      <c r="KDP16" s="2" t="n"/>
      <c r="KDQ16" s="2" t="n"/>
      <c r="KDR16" s="2" t="n"/>
      <c r="KDS16" s="2" t="n"/>
      <c r="KDT16" s="2" t="n"/>
      <c r="KDU16" s="2" t="n"/>
      <c r="KDV16" s="2" t="n"/>
      <c r="KDW16" s="2" t="n"/>
      <c r="KDX16" s="2" t="n"/>
      <c r="KDY16" s="2" t="n"/>
      <c r="KDZ16" s="2" t="n"/>
      <c r="KEA16" s="33" t="n"/>
      <c r="KEB16" s="2" t="n"/>
      <c r="KEC16" s="2" t="n"/>
      <c r="KED16" s="2" t="n"/>
      <c r="KEE16" s="2" t="n"/>
      <c r="KEF16" s="2" t="n"/>
      <c r="KEG16" s="2" t="n"/>
      <c r="KEH16" s="2" t="n"/>
      <c r="KEI16" s="2" t="n"/>
      <c r="KEJ16" s="2" t="n"/>
      <c r="KEK16" s="2" t="n"/>
      <c r="KEL16" s="2" t="n"/>
      <c r="KEM16" s="2" t="n"/>
      <c r="KEN16" s="33" t="n"/>
      <c r="KEO16" s="2" t="n"/>
      <c r="KEP16" s="2" t="n"/>
      <c r="KEQ16" s="2" t="n"/>
      <c r="KER16" s="2" t="n"/>
      <c r="KES16" s="2" t="n"/>
      <c r="KET16" s="2" t="n"/>
      <c r="KEU16" s="2" t="n"/>
      <c r="KEV16" s="2" t="n"/>
      <c r="KEW16" s="2" t="n"/>
      <c r="KEX16" s="2" t="n"/>
      <c r="KEY16" s="2" t="n"/>
      <c r="KEZ16" s="2" t="n"/>
      <c r="KFA16" s="33" t="n"/>
      <c r="KFB16" s="2" t="n"/>
      <c r="KFC16" s="2" t="n"/>
      <c r="KFD16" s="2" t="n"/>
      <c r="KFE16" s="2" t="n"/>
      <c r="KFF16" s="2" t="n"/>
      <c r="KFG16" s="2" t="n"/>
      <c r="KFH16" s="2" t="n"/>
      <c r="KFI16" s="2" t="n"/>
      <c r="KFJ16" s="2" t="n"/>
      <c r="KFK16" s="2" t="n"/>
      <c r="KFL16" s="2" t="n"/>
      <c r="KFM16" s="2" t="n"/>
      <c r="KFN16" s="33" t="n"/>
      <c r="KFO16" s="2" t="n"/>
      <c r="KFP16" s="2" t="n"/>
      <c r="KFQ16" s="2" t="n"/>
      <c r="KFR16" s="2" t="n"/>
      <c r="KFS16" s="2" t="n"/>
      <c r="KFT16" s="2" t="n"/>
      <c r="KFU16" s="2" t="n"/>
      <c r="KFV16" s="2" t="n"/>
      <c r="KFW16" s="2" t="n"/>
      <c r="KFX16" s="2" t="n"/>
      <c r="KFY16" s="2" t="n"/>
      <c r="KFZ16" s="2" t="n"/>
      <c r="KGA16" s="33" t="n"/>
      <c r="KGB16" s="2" t="n"/>
      <c r="KGC16" s="2" t="n"/>
      <c r="KGD16" s="2" t="n"/>
      <c r="KGE16" s="2" t="n"/>
      <c r="KGF16" s="2" t="n"/>
      <c r="KGG16" s="2" t="n"/>
      <c r="KGH16" s="2" t="n"/>
      <c r="KGI16" s="2" t="n"/>
      <c r="KGJ16" s="2" t="n"/>
      <c r="KGK16" s="2" t="n"/>
      <c r="KGL16" s="2" t="n"/>
      <c r="KGM16" s="2" t="n"/>
      <c r="KGN16" s="33" t="n"/>
      <c r="KGO16" s="2" t="n"/>
      <c r="KGP16" s="2" t="n"/>
      <c r="KGQ16" s="2" t="n"/>
      <c r="KGR16" s="2" t="n"/>
      <c r="KGS16" s="2" t="n"/>
      <c r="KGT16" s="2" t="n"/>
      <c r="KGU16" s="2" t="n"/>
      <c r="KGV16" s="2" t="n"/>
      <c r="KGW16" s="2" t="n"/>
      <c r="KGX16" s="2" t="n"/>
      <c r="KGY16" s="2" t="n"/>
      <c r="KGZ16" s="2" t="n"/>
      <c r="KHA16" s="33" t="n"/>
      <c r="KHB16" s="2" t="n"/>
      <c r="KHC16" s="2" t="n"/>
      <c r="KHD16" s="2" t="n"/>
      <c r="KHE16" s="2" t="n"/>
      <c r="KHF16" s="2" t="n"/>
      <c r="KHG16" s="2" t="n"/>
      <c r="KHH16" s="2" t="n"/>
      <c r="KHI16" s="2" t="n"/>
      <c r="KHJ16" s="2" t="n"/>
      <c r="KHK16" s="2" t="n"/>
      <c r="KHL16" s="2" t="n"/>
      <c r="KHM16" s="2" t="n"/>
      <c r="KHN16" s="33" t="n"/>
      <c r="KHO16" s="2" t="n"/>
      <c r="KHP16" s="2" t="n"/>
      <c r="KHQ16" s="2" t="n"/>
      <c r="KHR16" s="2" t="n"/>
      <c r="KHS16" s="2" t="n"/>
      <c r="KHT16" s="2" t="n"/>
      <c r="KHU16" s="2" t="n"/>
      <c r="KHV16" s="2" t="n"/>
      <c r="KHW16" s="2" t="n"/>
      <c r="KHX16" s="2" t="n"/>
      <c r="KHY16" s="2" t="n"/>
      <c r="KHZ16" s="2" t="n"/>
      <c r="KIA16" s="33" t="n"/>
      <c r="KIB16" s="2" t="n"/>
      <c r="KIC16" s="2" t="n"/>
      <c r="KID16" s="2" t="n"/>
      <c r="KIE16" s="2" t="n"/>
      <c r="KIF16" s="2" t="n"/>
      <c r="KIG16" s="2" t="n"/>
      <c r="KIH16" s="2" t="n"/>
      <c r="KII16" s="2" t="n"/>
      <c r="KIJ16" s="2" t="n"/>
      <c r="KIK16" s="2" t="n"/>
      <c r="KIL16" s="2" t="n"/>
      <c r="KIM16" s="2" t="n"/>
      <c r="KIN16" s="33" t="n"/>
      <c r="KIO16" s="2" t="n"/>
      <c r="KIP16" s="2" t="n"/>
      <c r="KIQ16" s="2" t="n"/>
      <c r="KIR16" s="2" t="n"/>
      <c r="KIS16" s="2" t="n"/>
      <c r="KIT16" s="2" t="n"/>
      <c r="KIU16" s="2" t="n"/>
      <c r="KIV16" s="2" t="n"/>
      <c r="KIW16" s="2" t="n"/>
      <c r="KIX16" s="2" t="n"/>
      <c r="KIY16" s="2" t="n"/>
      <c r="KIZ16" s="2" t="n"/>
      <c r="KJA16" s="33" t="n"/>
      <c r="KJB16" s="2" t="n"/>
      <c r="KJC16" s="2" t="n"/>
      <c r="KJD16" s="2" t="n"/>
      <c r="KJE16" s="2" t="n"/>
      <c r="KJF16" s="2" t="n"/>
      <c r="KJG16" s="2" t="n"/>
      <c r="KJH16" s="2" t="n"/>
      <c r="KJI16" s="2" t="n"/>
      <c r="KJJ16" s="2" t="n"/>
      <c r="KJK16" s="2" t="n"/>
      <c r="KJL16" s="2" t="n"/>
      <c r="KJM16" s="2" t="n"/>
      <c r="KJN16" s="33" t="n"/>
      <c r="KJO16" s="2" t="n"/>
      <c r="KJP16" s="2" t="n"/>
      <c r="KJQ16" s="2" t="n"/>
      <c r="KJR16" s="2" t="n"/>
      <c r="KJS16" s="2" t="n"/>
      <c r="KJT16" s="2" t="n"/>
      <c r="KJU16" s="2" t="n"/>
      <c r="KJV16" s="2" t="n"/>
      <c r="KJW16" s="2" t="n"/>
      <c r="KJX16" s="2" t="n"/>
      <c r="KJY16" s="2" t="n"/>
      <c r="KJZ16" s="2" t="n"/>
      <c r="KKA16" s="33" t="n"/>
      <c r="KKB16" s="2" t="n"/>
      <c r="KKC16" s="2" t="n"/>
      <c r="KKD16" s="2" t="n"/>
      <c r="KKE16" s="2" t="n"/>
      <c r="KKF16" s="2" t="n"/>
      <c r="KKG16" s="2" t="n"/>
      <c r="KKH16" s="2" t="n"/>
      <c r="KKI16" s="2" t="n"/>
      <c r="KKJ16" s="2" t="n"/>
      <c r="KKK16" s="2" t="n"/>
      <c r="KKL16" s="2" t="n"/>
      <c r="KKM16" s="2" t="n"/>
      <c r="KKN16" s="33" t="n"/>
      <c r="KKO16" s="2" t="n"/>
      <c r="KKP16" s="2" t="n"/>
      <c r="KKQ16" s="2" t="n"/>
      <c r="KKR16" s="2" t="n"/>
      <c r="KKS16" s="2" t="n"/>
      <c r="KKT16" s="2" t="n"/>
      <c r="KKU16" s="2" t="n"/>
      <c r="KKV16" s="2" t="n"/>
      <c r="KKW16" s="2" t="n"/>
      <c r="KKX16" s="2" t="n"/>
      <c r="KKY16" s="2" t="n"/>
      <c r="KKZ16" s="2" t="n"/>
      <c r="KLA16" s="33" t="n"/>
      <c r="KLB16" s="2" t="n"/>
      <c r="KLC16" s="2" t="n"/>
      <c r="KLD16" s="2" t="n"/>
      <c r="KLE16" s="2" t="n"/>
      <c r="KLF16" s="2" t="n"/>
      <c r="KLG16" s="2" t="n"/>
      <c r="KLH16" s="2" t="n"/>
      <c r="KLI16" s="2" t="n"/>
      <c r="KLJ16" s="2" t="n"/>
      <c r="KLK16" s="2" t="n"/>
      <c r="KLL16" s="2" t="n"/>
      <c r="KLM16" s="2" t="n"/>
      <c r="KLN16" s="33" t="n"/>
      <c r="KLO16" s="2" t="n"/>
      <c r="KLP16" s="2" t="n"/>
      <c r="KLQ16" s="2" t="n"/>
      <c r="KLR16" s="2" t="n"/>
      <c r="KLS16" s="2" t="n"/>
      <c r="KLT16" s="2" t="n"/>
      <c r="KLU16" s="2" t="n"/>
      <c r="KLV16" s="2" t="n"/>
      <c r="KLW16" s="2" t="n"/>
      <c r="KLX16" s="2" t="n"/>
      <c r="KLY16" s="2" t="n"/>
      <c r="KLZ16" s="2" t="n"/>
      <c r="KMA16" s="33" t="n"/>
      <c r="KMB16" s="2" t="n"/>
      <c r="KMC16" s="2" t="n"/>
      <c r="KMD16" s="2" t="n"/>
      <c r="KME16" s="2" t="n"/>
      <c r="KMF16" s="2" t="n"/>
      <c r="KMG16" s="2" t="n"/>
      <c r="KMH16" s="2" t="n"/>
      <c r="KMI16" s="2" t="n"/>
      <c r="KMJ16" s="2" t="n"/>
      <c r="KMK16" s="2" t="n"/>
      <c r="KML16" s="2" t="n"/>
      <c r="KMM16" s="2" t="n"/>
      <c r="KMN16" s="33" t="n"/>
      <c r="KMO16" s="2" t="n"/>
      <c r="KMP16" s="2" t="n"/>
      <c r="KMQ16" s="2" t="n"/>
      <c r="KMR16" s="2" t="n"/>
      <c r="KMS16" s="2" t="n"/>
      <c r="KMT16" s="2" t="n"/>
      <c r="KMU16" s="2" t="n"/>
      <c r="KMV16" s="2" t="n"/>
      <c r="KMW16" s="2" t="n"/>
      <c r="KMX16" s="2" t="n"/>
      <c r="KMY16" s="2" t="n"/>
      <c r="KMZ16" s="2" t="n"/>
      <c r="KNA16" s="33" t="n"/>
      <c r="KNB16" s="2" t="n"/>
      <c r="KNC16" s="2" t="n"/>
      <c r="KND16" s="2" t="n"/>
      <c r="KNE16" s="2" t="n"/>
      <c r="KNF16" s="2" t="n"/>
      <c r="KNG16" s="2" t="n"/>
      <c r="KNH16" s="2" t="n"/>
      <c r="KNI16" s="2" t="n"/>
      <c r="KNJ16" s="2" t="n"/>
      <c r="KNK16" s="2" t="n"/>
      <c r="KNL16" s="2" t="n"/>
      <c r="KNM16" s="2" t="n"/>
      <c r="KNN16" s="33" t="n"/>
      <c r="KNO16" s="2" t="n"/>
      <c r="KNP16" s="2" t="n"/>
      <c r="KNQ16" s="2" t="n"/>
      <c r="KNR16" s="2" t="n"/>
      <c r="KNS16" s="2" t="n"/>
      <c r="KNT16" s="2" t="n"/>
      <c r="KNU16" s="2" t="n"/>
      <c r="KNV16" s="2" t="n"/>
      <c r="KNW16" s="2" t="n"/>
      <c r="KNX16" s="2" t="n"/>
      <c r="KNY16" s="2" t="n"/>
      <c r="KNZ16" s="2" t="n"/>
      <c r="KOA16" s="33" t="n"/>
      <c r="KOB16" s="2" t="n"/>
      <c r="KOC16" s="2" t="n"/>
      <c r="KOD16" s="2" t="n"/>
      <c r="KOE16" s="2" t="n"/>
      <c r="KOF16" s="2" t="n"/>
      <c r="KOG16" s="2" t="n"/>
      <c r="KOH16" s="2" t="n"/>
      <c r="KOI16" s="2" t="n"/>
      <c r="KOJ16" s="2" t="n"/>
      <c r="KOK16" s="2" t="n"/>
      <c r="KOL16" s="2" t="n"/>
      <c r="KOM16" s="2" t="n"/>
      <c r="KON16" s="33" t="n"/>
      <c r="KOO16" s="2" t="n"/>
      <c r="KOP16" s="2" t="n"/>
      <c r="KOQ16" s="2" t="n"/>
      <c r="KOR16" s="2" t="n"/>
      <c r="KOS16" s="2" t="n"/>
      <c r="KOT16" s="2" t="n"/>
      <c r="KOU16" s="2" t="n"/>
      <c r="KOV16" s="2" t="n"/>
      <c r="KOW16" s="2" t="n"/>
      <c r="KOX16" s="2" t="n"/>
      <c r="KOY16" s="2" t="n"/>
      <c r="KOZ16" s="2" t="n"/>
      <c r="KPA16" s="33" t="n"/>
      <c r="KPB16" s="2" t="n"/>
      <c r="KPC16" s="2" t="n"/>
      <c r="KPD16" s="2" t="n"/>
      <c r="KPE16" s="2" t="n"/>
      <c r="KPF16" s="2" t="n"/>
      <c r="KPG16" s="2" t="n"/>
      <c r="KPH16" s="2" t="n"/>
      <c r="KPI16" s="2" t="n"/>
      <c r="KPJ16" s="2" t="n"/>
      <c r="KPK16" s="2" t="n"/>
      <c r="KPL16" s="2" t="n"/>
      <c r="KPM16" s="2" t="n"/>
      <c r="KPN16" s="33" t="n"/>
      <c r="KPO16" s="2" t="n"/>
      <c r="KPP16" s="2" t="n"/>
      <c r="KPQ16" s="2" t="n"/>
      <c r="KPR16" s="2" t="n"/>
      <c r="KPS16" s="2" t="n"/>
      <c r="KPT16" s="2" t="n"/>
      <c r="KPU16" s="2" t="n"/>
      <c r="KPV16" s="2" t="n"/>
      <c r="KPW16" s="2" t="n"/>
      <c r="KPX16" s="2" t="n"/>
      <c r="KPY16" s="2" t="n"/>
      <c r="KPZ16" s="2" t="n"/>
      <c r="KQA16" s="33" t="n"/>
      <c r="KQB16" s="2" t="n"/>
      <c r="KQC16" s="2" t="n"/>
      <c r="KQD16" s="2" t="n"/>
      <c r="KQE16" s="2" t="n"/>
      <c r="KQF16" s="2" t="n"/>
      <c r="KQG16" s="2" t="n"/>
      <c r="KQH16" s="2" t="n"/>
      <c r="KQI16" s="2" t="n"/>
      <c r="KQJ16" s="2" t="n"/>
      <c r="KQK16" s="2" t="n"/>
      <c r="KQL16" s="2" t="n"/>
      <c r="KQM16" s="2" t="n"/>
      <c r="KQN16" s="33" t="n"/>
      <c r="KQO16" s="2" t="n"/>
      <c r="KQP16" s="2" t="n"/>
      <c r="KQQ16" s="2" t="n"/>
      <c r="KQR16" s="2" t="n"/>
      <c r="KQS16" s="2" t="n"/>
      <c r="KQT16" s="2" t="n"/>
      <c r="KQU16" s="2" t="n"/>
      <c r="KQV16" s="2" t="n"/>
      <c r="KQW16" s="2" t="n"/>
      <c r="KQX16" s="2" t="n"/>
      <c r="KQY16" s="2" t="n"/>
      <c r="KQZ16" s="2" t="n"/>
      <c r="KRA16" s="33" t="n"/>
      <c r="KRB16" s="2" t="n"/>
      <c r="KRC16" s="2" t="n"/>
      <c r="KRD16" s="2" t="n"/>
      <c r="KRE16" s="2" t="n"/>
      <c r="KRF16" s="2" t="n"/>
      <c r="KRG16" s="2" t="n"/>
      <c r="KRH16" s="2" t="n"/>
      <c r="KRI16" s="2" t="n"/>
      <c r="KRJ16" s="2" t="n"/>
      <c r="KRK16" s="2" t="n"/>
      <c r="KRL16" s="2" t="n"/>
      <c r="KRM16" s="2" t="n"/>
      <c r="KRN16" s="33" t="n"/>
      <c r="KRO16" s="2" t="n"/>
      <c r="KRP16" s="2" t="n"/>
      <c r="KRQ16" s="2" t="n"/>
      <c r="KRR16" s="2" t="n"/>
      <c r="KRS16" s="2" t="n"/>
      <c r="KRT16" s="2" t="n"/>
      <c r="KRU16" s="2" t="n"/>
      <c r="KRV16" s="2" t="n"/>
      <c r="KRW16" s="2" t="n"/>
      <c r="KRX16" s="2" t="n"/>
      <c r="KRY16" s="2" t="n"/>
      <c r="KRZ16" s="2" t="n"/>
      <c r="KSA16" s="33" t="n"/>
      <c r="KSB16" s="2" t="n"/>
      <c r="KSC16" s="2" t="n"/>
      <c r="KSD16" s="2" t="n"/>
      <c r="KSE16" s="2" t="n"/>
      <c r="KSF16" s="2" t="n"/>
      <c r="KSG16" s="2" t="n"/>
      <c r="KSH16" s="2" t="n"/>
      <c r="KSI16" s="2" t="n"/>
      <c r="KSJ16" s="2" t="n"/>
      <c r="KSK16" s="2" t="n"/>
      <c r="KSL16" s="2" t="n"/>
      <c r="KSM16" s="2" t="n"/>
      <c r="KSN16" s="33" t="n"/>
      <c r="KSO16" s="2" t="n"/>
      <c r="KSP16" s="2" t="n"/>
      <c r="KSQ16" s="2" t="n"/>
      <c r="KSR16" s="2" t="n"/>
      <c r="KSS16" s="2" t="n"/>
      <c r="KST16" s="2" t="n"/>
      <c r="KSU16" s="2" t="n"/>
      <c r="KSV16" s="2" t="n"/>
      <c r="KSW16" s="2" t="n"/>
      <c r="KSX16" s="2" t="n"/>
      <c r="KSY16" s="2" t="n"/>
      <c r="KSZ16" s="2" t="n"/>
      <c r="KTA16" s="33" t="n"/>
      <c r="KTB16" s="2" t="n"/>
      <c r="KTC16" s="2" t="n"/>
      <c r="KTD16" s="2" t="n"/>
      <c r="KTE16" s="2" t="n"/>
      <c r="KTF16" s="2" t="n"/>
      <c r="KTG16" s="2" t="n"/>
      <c r="KTH16" s="2" t="n"/>
      <c r="KTI16" s="2" t="n"/>
      <c r="KTJ16" s="2" t="n"/>
      <c r="KTK16" s="2" t="n"/>
      <c r="KTL16" s="2" t="n"/>
      <c r="KTM16" s="2" t="n"/>
      <c r="KTN16" s="33" t="n"/>
      <c r="KTO16" s="2" t="n"/>
      <c r="KTP16" s="2" t="n"/>
      <c r="KTQ16" s="2" t="n"/>
      <c r="KTR16" s="2" t="n"/>
      <c r="KTS16" s="2" t="n"/>
      <c r="KTT16" s="2" t="n"/>
      <c r="KTU16" s="2" t="n"/>
      <c r="KTV16" s="2" t="n"/>
      <c r="KTW16" s="2" t="n"/>
      <c r="KTX16" s="2" t="n"/>
      <c r="KTY16" s="2" t="n"/>
      <c r="KTZ16" s="2" t="n"/>
      <c r="KUA16" s="33" t="n"/>
      <c r="KUB16" s="2" t="n"/>
      <c r="KUC16" s="2" t="n"/>
      <c r="KUD16" s="2" t="n"/>
      <c r="KUE16" s="2" t="n"/>
      <c r="KUF16" s="2" t="n"/>
      <c r="KUG16" s="2" t="n"/>
      <c r="KUH16" s="2" t="n"/>
      <c r="KUI16" s="2" t="n"/>
      <c r="KUJ16" s="2" t="n"/>
      <c r="KUK16" s="2" t="n"/>
      <c r="KUL16" s="2" t="n"/>
      <c r="KUM16" s="2" t="n"/>
      <c r="KUN16" s="33" t="n"/>
      <c r="KUO16" s="2" t="n"/>
      <c r="KUP16" s="2" t="n"/>
      <c r="KUQ16" s="2" t="n"/>
      <c r="KUR16" s="2" t="n"/>
      <c r="KUS16" s="2" t="n"/>
      <c r="KUT16" s="2" t="n"/>
      <c r="KUU16" s="2" t="n"/>
      <c r="KUV16" s="2" t="n"/>
      <c r="KUW16" s="2" t="n"/>
      <c r="KUX16" s="2" t="n"/>
      <c r="KUY16" s="2" t="n"/>
      <c r="KUZ16" s="2" t="n"/>
      <c r="KVA16" s="33" t="n"/>
      <c r="KVB16" s="2" t="n"/>
      <c r="KVC16" s="2" t="n"/>
      <c r="KVD16" s="2" t="n"/>
      <c r="KVE16" s="2" t="n"/>
      <c r="KVF16" s="2" t="n"/>
      <c r="KVG16" s="2" t="n"/>
      <c r="KVH16" s="2" t="n"/>
      <c r="KVI16" s="2" t="n"/>
      <c r="KVJ16" s="2" t="n"/>
      <c r="KVK16" s="2" t="n"/>
      <c r="KVL16" s="2" t="n"/>
      <c r="KVM16" s="2" t="n"/>
      <c r="KVN16" s="33" t="n"/>
      <c r="KVO16" s="2" t="n"/>
      <c r="KVP16" s="2" t="n"/>
      <c r="KVQ16" s="2" t="n"/>
      <c r="KVR16" s="2" t="n"/>
      <c r="KVS16" s="2" t="n"/>
      <c r="KVT16" s="2" t="n"/>
      <c r="KVU16" s="2" t="n"/>
      <c r="KVV16" s="2" t="n"/>
      <c r="KVW16" s="2" t="n"/>
      <c r="KVX16" s="2" t="n"/>
      <c r="KVY16" s="2" t="n"/>
      <c r="KVZ16" s="2" t="n"/>
      <c r="KWA16" s="33" t="n"/>
      <c r="KWB16" s="2" t="n"/>
      <c r="KWC16" s="2" t="n"/>
      <c r="KWD16" s="2" t="n"/>
      <c r="KWE16" s="2" t="n"/>
      <c r="KWF16" s="2" t="n"/>
      <c r="KWG16" s="2" t="n"/>
      <c r="KWH16" s="2" t="n"/>
      <c r="KWI16" s="2" t="n"/>
      <c r="KWJ16" s="2" t="n"/>
      <c r="KWK16" s="2" t="n"/>
      <c r="KWL16" s="2" t="n"/>
      <c r="KWM16" s="2" t="n"/>
      <c r="KWN16" s="33" t="n"/>
      <c r="KWO16" s="2" t="n"/>
      <c r="KWP16" s="2" t="n"/>
      <c r="KWQ16" s="2" t="n"/>
      <c r="KWR16" s="2" t="n"/>
      <c r="KWS16" s="2" t="n"/>
      <c r="KWT16" s="2" t="n"/>
      <c r="KWU16" s="2" t="n"/>
      <c r="KWV16" s="2" t="n"/>
      <c r="KWW16" s="2" t="n"/>
      <c r="KWX16" s="2" t="n"/>
      <c r="KWY16" s="2" t="n"/>
      <c r="KWZ16" s="2" t="n"/>
      <c r="KXA16" s="33" t="n"/>
      <c r="KXB16" s="2" t="n"/>
      <c r="KXC16" s="2" t="n"/>
      <c r="KXD16" s="2" t="n"/>
      <c r="KXE16" s="2" t="n"/>
      <c r="KXF16" s="2" t="n"/>
      <c r="KXG16" s="2" t="n"/>
      <c r="KXH16" s="2" t="n"/>
      <c r="KXI16" s="2" t="n"/>
      <c r="KXJ16" s="2" t="n"/>
      <c r="KXK16" s="2" t="n"/>
      <c r="KXL16" s="2" t="n"/>
      <c r="KXM16" s="2" t="n"/>
      <c r="KXN16" s="33" t="n"/>
      <c r="KXO16" s="2" t="n"/>
      <c r="KXP16" s="2" t="n"/>
      <c r="KXQ16" s="2" t="n"/>
      <c r="KXR16" s="2" t="n"/>
      <c r="KXS16" s="2" t="n"/>
      <c r="KXT16" s="2" t="n"/>
      <c r="KXU16" s="2" t="n"/>
      <c r="KXV16" s="2" t="n"/>
      <c r="KXW16" s="2" t="n"/>
      <c r="KXX16" s="2" t="n"/>
      <c r="KXY16" s="2" t="n"/>
      <c r="KXZ16" s="2" t="n"/>
      <c r="KYA16" s="33" t="n"/>
      <c r="KYB16" s="2" t="n"/>
      <c r="KYC16" s="2" t="n"/>
      <c r="KYD16" s="2" t="n"/>
      <c r="KYE16" s="2" t="n"/>
      <c r="KYF16" s="2" t="n"/>
      <c r="KYG16" s="2" t="n"/>
      <c r="KYH16" s="2" t="n"/>
      <c r="KYI16" s="2" t="n"/>
      <c r="KYJ16" s="2" t="n"/>
      <c r="KYK16" s="2" t="n"/>
      <c r="KYL16" s="2" t="n"/>
      <c r="KYM16" s="2" t="n"/>
      <c r="KYN16" s="33" t="n"/>
      <c r="KYO16" s="2" t="n"/>
      <c r="KYP16" s="2" t="n"/>
      <c r="KYQ16" s="2" t="n"/>
      <c r="KYR16" s="2" t="n"/>
      <c r="KYS16" s="2" t="n"/>
      <c r="KYT16" s="2" t="n"/>
      <c r="KYU16" s="2" t="n"/>
      <c r="KYV16" s="2" t="n"/>
      <c r="KYW16" s="2" t="n"/>
      <c r="KYX16" s="2" t="n"/>
      <c r="KYY16" s="2" t="n"/>
      <c r="KYZ16" s="2" t="n"/>
      <c r="KZA16" s="33" t="n"/>
      <c r="KZB16" s="2" t="n"/>
      <c r="KZC16" s="2" t="n"/>
      <c r="KZD16" s="2" t="n"/>
      <c r="KZE16" s="2" t="n"/>
      <c r="KZF16" s="2" t="n"/>
      <c r="KZG16" s="2" t="n"/>
      <c r="KZH16" s="2" t="n"/>
      <c r="KZI16" s="2" t="n"/>
      <c r="KZJ16" s="2" t="n"/>
      <c r="KZK16" s="2" t="n"/>
      <c r="KZL16" s="2" t="n"/>
      <c r="KZM16" s="2" t="n"/>
      <c r="KZN16" s="33" t="n"/>
      <c r="KZO16" s="2" t="n"/>
      <c r="KZP16" s="2" t="n"/>
      <c r="KZQ16" s="2" t="n"/>
      <c r="KZR16" s="2" t="n"/>
      <c r="KZS16" s="2" t="n"/>
      <c r="KZT16" s="2" t="n"/>
      <c r="KZU16" s="2" t="n"/>
      <c r="KZV16" s="2" t="n"/>
      <c r="KZW16" s="2" t="n"/>
      <c r="KZX16" s="2" t="n"/>
      <c r="KZY16" s="2" t="n"/>
      <c r="KZZ16" s="2" t="n"/>
      <c r="LAA16" s="33" t="n"/>
      <c r="LAB16" s="2" t="n"/>
      <c r="LAC16" s="2" t="n"/>
      <c r="LAD16" s="2" t="n"/>
      <c r="LAE16" s="2" t="n"/>
      <c r="LAF16" s="2" t="n"/>
      <c r="LAG16" s="2" t="n"/>
      <c r="LAH16" s="2" t="n"/>
      <c r="LAI16" s="2" t="n"/>
      <c r="LAJ16" s="2" t="n"/>
      <c r="LAK16" s="2" t="n"/>
      <c r="LAL16" s="2" t="n"/>
      <c r="LAM16" s="2" t="n"/>
      <c r="LAN16" s="33" t="n"/>
      <c r="LAO16" s="2" t="n"/>
      <c r="LAP16" s="2" t="n"/>
      <c r="LAQ16" s="2" t="n"/>
      <c r="LAR16" s="2" t="n"/>
      <c r="LAS16" s="2" t="n"/>
      <c r="LAT16" s="2" t="n"/>
      <c r="LAU16" s="2" t="n"/>
      <c r="LAV16" s="2" t="n"/>
      <c r="LAW16" s="2" t="n"/>
      <c r="LAX16" s="2" t="n"/>
      <c r="LAY16" s="2" t="n"/>
      <c r="LAZ16" s="2" t="n"/>
      <c r="LBA16" s="33" t="n"/>
      <c r="LBB16" s="2" t="n"/>
      <c r="LBC16" s="2" t="n"/>
      <c r="LBD16" s="2" t="n"/>
      <c r="LBE16" s="2" t="n"/>
      <c r="LBF16" s="2" t="n"/>
      <c r="LBG16" s="2" t="n"/>
      <c r="LBH16" s="2" t="n"/>
      <c r="LBI16" s="2" t="n"/>
      <c r="LBJ16" s="2" t="n"/>
      <c r="LBK16" s="2" t="n"/>
      <c r="LBL16" s="2" t="n"/>
      <c r="LBM16" s="2" t="n"/>
      <c r="LBN16" s="33" t="n"/>
      <c r="LBO16" s="2" t="n"/>
      <c r="LBP16" s="2" t="n"/>
      <c r="LBQ16" s="2" t="n"/>
      <c r="LBR16" s="2" t="n"/>
      <c r="LBS16" s="2" t="n"/>
      <c r="LBT16" s="2" t="n"/>
      <c r="LBU16" s="2" t="n"/>
      <c r="LBV16" s="2" t="n"/>
      <c r="LBW16" s="2" t="n"/>
      <c r="LBX16" s="2" t="n"/>
      <c r="LBY16" s="2" t="n"/>
      <c r="LBZ16" s="2" t="n"/>
      <c r="LCA16" s="33" t="n"/>
      <c r="LCB16" s="2" t="n"/>
      <c r="LCC16" s="2" t="n"/>
      <c r="LCD16" s="2" t="n"/>
      <c r="LCE16" s="2" t="n"/>
      <c r="LCF16" s="2" t="n"/>
      <c r="LCG16" s="2" t="n"/>
      <c r="LCH16" s="2" t="n"/>
      <c r="LCI16" s="2" t="n"/>
      <c r="LCJ16" s="2" t="n"/>
      <c r="LCK16" s="2" t="n"/>
      <c r="LCL16" s="2" t="n"/>
      <c r="LCM16" s="2" t="n"/>
      <c r="LCN16" s="33" t="n"/>
      <c r="LCO16" s="2" t="n"/>
      <c r="LCP16" s="2" t="n"/>
      <c r="LCQ16" s="2" t="n"/>
      <c r="LCR16" s="2" t="n"/>
      <c r="LCS16" s="2" t="n"/>
      <c r="LCT16" s="2" t="n"/>
      <c r="LCU16" s="2" t="n"/>
      <c r="LCV16" s="2" t="n"/>
      <c r="LCW16" s="2" t="n"/>
      <c r="LCX16" s="2" t="n"/>
      <c r="LCY16" s="2" t="n"/>
      <c r="LCZ16" s="2" t="n"/>
      <c r="LDA16" s="33" t="n"/>
      <c r="LDB16" s="2" t="n"/>
      <c r="LDC16" s="2" t="n"/>
      <c r="LDD16" s="2" t="n"/>
      <c r="LDE16" s="2" t="n"/>
      <c r="LDF16" s="2" t="n"/>
      <c r="LDG16" s="2" t="n"/>
      <c r="LDH16" s="2" t="n"/>
      <c r="LDI16" s="2" t="n"/>
      <c r="LDJ16" s="2" t="n"/>
      <c r="LDK16" s="2" t="n"/>
      <c r="LDL16" s="2" t="n"/>
      <c r="LDM16" s="2" t="n"/>
      <c r="LDN16" s="33" t="n"/>
      <c r="LDO16" s="2" t="n"/>
      <c r="LDP16" s="2" t="n"/>
      <c r="LDQ16" s="2" t="n"/>
      <c r="LDR16" s="2" t="n"/>
      <c r="LDS16" s="2" t="n"/>
      <c r="LDT16" s="2" t="n"/>
      <c r="LDU16" s="2" t="n"/>
      <c r="LDV16" s="2" t="n"/>
      <c r="LDW16" s="2" t="n"/>
      <c r="LDX16" s="2" t="n"/>
      <c r="LDY16" s="2" t="n"/>
      <c r="LDZ16" s="2" t="n"/>
      <c r="LEA16" s="33" t="n"/>
      <c r="LEB16" s="2" t="n"/>
      <c r="LEC16" s="2" t="n"/>
      <c r="LED16" s="2" t="n"/>
      <c r="LEE16" s="2" t="n"/>
      <c r="LEF16" s="2" t="n"/>
      <c r="LEG16" s="2" t="n"/>
      <c r="LEH16" s="2" t="n"/>
      <c r="LEI16" s="2" t="n"/>
      <c r="LEJ16" s="2" t="n"/>
      <c r="LEK16" s="2" t="n"/>
      <c r="LEL16" s="2" t="n"/>
      <c r="LEM16" s="2" t="n"/>
      <c r="LEN16" s="33" t="n"/>
      <c r="LEO16" s="2" t="n"/>
      <c r="LEP16" s="2" t="n"/>
      <c r="LEQ16" s="2" t="n"/>
      <c r="LER16" s="2" t="n"/>
      <c r="LES16" s="2" t="n"/>
      <c r="LET16" s="2" t="n"/>
      <c r="LEU16" s="2" t="n"/>
      <c r="LEV16" s="2" t="n"/>
      <c r="LEW16" s="2" t="n"/>
      <c r="LEX16" s="2" t="n"/>
      <c r="LEY16" s="2" t="n"/>
      <c r="LEZ16" s="2" t="n"/>
      <c r="LFA16" s="33" t="n"/>
      <c r="LFB16" s="2" t="n"/>
      <c r="LFC16" s="2" t="n"/>
      <c r="LFD16" s="2" t="n"/>
      <c r="LFE16" s="2" t="n"/>
      <c r="LFF16" s="2" t="n"/>
      <c r="LFG16" s="2" t="n"/>
      <c r="LFH16" s="2" t="n"/>
      <c r="LFI16" s="2" t="n"/>
      <c r="LFJ16" s="2" t="n"/>
      <c r="LFK16" s="2" t="n"/>
      <c r="LFL16" s="2" t="n"/>
      <c r="LFM16" s="2" t="n"/>
      <c r="LFN16" s="33" t="n"/>
      <c r="LFO16" s="2" t="n"/>
      <c r="LFP16" s="2" t="n"/>
      <c r="LFQ16" s="2" t="n"/>
      <c r="LFR16" s="2" t="n"/>
      <c r="LFS16" s="2" t="n"/>
      <c r="LFT16" s="2" t="n"/>
      <c r="LFU16" s="2" t="n"/>
      <c r="LFV16" s="2" t="n"/>
      <c r="LFW16" s="2" t="n"/>
      <c r="LFX16" s="2" t="n"/>
      <c r="LFY16" s="2" t="n"/>
      <c r="LFZ16" s="2" t="n"/>
      <c r="LGA16" s="33" t="n"/>
      <c r="LGB16" s="2" t="n"/>
      <c r="LGC16" s="2" t="n"/>
      <c r="LGD16" s="2" t="n"/>
      <c r="LGE16" s="2" t="n"/>
      <c r="LGF16" s="2" t="n"/>
      <c r="LGG16" s="2" t="n"/>
      <c r="LGH16" s="2" t="n"/>
      <c r="LGI16" s="2" t="n"/>
      <c r="LGJ16" s="2" t="n"/>
      <c r="LGK16" s="2" t="n"/>
      <c r="LGL16" s="2" t="n"/>
      <c r="LGM16" s="2" t="n"/>
      <c r="LGN16" s="33" t="n"/>
      <c r="LGO16" s="2" t="n"/>
      <c r="LGP16" s="2" t="n"/>
      <c r="LGQ16" s="2" t="n"/>
      <c r="LGR16" s="2" t="n"/>
      <c r="LGS16" s="2" t="n"/>
      <c r="LGT16" s="2" t="n"/>
      <c r="LGU16" s="2" t="n"/>
      <c r="LGV16" s="2" t="n"/>
      <c r="LGW16" s="2" t="n"/>
      <c r="LGX16" s="2" t="n"/>
      <c r="LGY16" s="2" t="n"/>
      <c r="LGZ16" s="2" t="n"/>
      <c r="LHA16" s="33" t="n"/>
      <c r="LHB16" s="2" t="n"/>
      <c r="LHC16" s="2" t="n"/>
      <c r="LHD16" s="2" t="n"/>
      <c r="LHE16" s="2" t="n"/>
      <c r="LHF16" s="2" t="n"/>
      <c r="LHG16" s="2" t="n"/>
      <c r="LHH16" s="2" t="n"/>
      <c r="LHI16" s="2" t="n"/>
      <c r="LHJ16" s="2" t="n"/>
      <c r="LHK16" s="2" t="n"/>
      <c r="LHL16" s="2" t="n"/>
      <c r="LHM16" s="2" t="n"/>
      <c r="LHN16" s="33" t="n"/>
      <c r="LHO16" s="2" t="n"/>
      <c r="LHP16" s="2" t="n"/>
      <c r="LHQ16" s="2" t="n"/>
      <c r="LHR16" s="2" t="n"/>
      <c r="LHS16" s="2" t="n"/>
      <c r="LHT16" s="2" t="n"/>
      <c r="LHU16" s="2" t="n"/>
      <c r="LHV16" s="2" t="n"/>
      <c r="LHW16" s="2" t="n"/>
      <c r="LHX16" s="2" t="n"/>
      <c r="LHY16" s="2" t="n"/>
      <c r="LHZ16" s="2" t="n"/>
      <c r="LIA16" s="33" t="n"/>
      <c r="LIB16" s="2" t="n"/>
      <c r="LIC16" s="2" t="n"/>
      <c r="LID16" s="2" t="n"/>
      <c r="LIE16" s="2" t="n"/>
      <c r="LIF16" s="2" t="n"/>
      <c r="LIG16" s="2" t="n"/>
      <c r="LIH16" s="2" t="n"/>
      <c r="LII16" s="2" t="n"/>
      <c r="LIJ16" s="2" t="n"/>
      <c r="LIK16" s="2" t="n"/>
      <c r="LIL16" s="2" t="n"/>
      <c r="LIM16" s="2" t="n"/>
      <c r="LIN16" s="33" t="n"/>
      <c r="LIO16" s="2" t="n"/>
      <c r="LIP16" s="2" t="n"/>
      <c r="LIQ16" s="2" t="n"/>
      <c r="LIR16" s="2" t="n"/>
      <c r="LIS16" s="2" t="n"/>
      <c r="LIT16" s="2" t="n"/>
      <c r="LIU16" s="2" t="n"/>
      <c r="LIV16" s="2" t="n"/>
      <c r="LIW16" s="2" t="n"/>
      <c r="LIX16" s="2" t="n"/>
      <c r="LIY16" s="2" t="n"/>
      <c r="LIZ16" s="2" t="n"/>
      <c r="LJA16" s="33" t="n"/>
      <c r="LJB16" s="2" t="n"/>
      <c r="LJC16" s="2" t="n"/>
      <c r="LJD16" s="2" t="n"/>
      <c r="LJE16" s="2" t="n"/>
      <c r="LJF16" s="2" t="n"/>
      <c r="LJG16" s="2" t="n"/>
      <c r="LJH16" s="2" t="n"/>
      <c r="LJI16" s="2" t="n"/>
      <c r="LJJ16" s="2" t="n"/>
      <c r="LJK16" s="2" t="n"/>
      <c r="LJL16" s="2" t="n"/>
      <c r="LJM16" s="2" t="n"/>
      <c r="LJN16" s="33" t="n"/>
      <c r="LJO16" s="2" t="n"/>
      <c r="LJP16" s="2" t="n"/>
      <c r="LJQ16" s="2" t="n"/>
      <c r="LJR16" s="2" t="n"/>
      <c r="LJS16" s="2" t="n"/>
      <c r="LJT16" s="2" t="n"/>
      <c r="LJU16" s="2" t="n"/>
      <c r="LJV16" s="2" t="n"/>
      <c r="LJW16" s="2" t="n"/>
      <c r="LJX16" s="2" t="n"/>
      <c r="LJY16" s="2" t="n"/>
      <c r="LJZ16" s="2" t="n"/>
      <c r="LKA16" s="33" t="n"/>
      <c r="LKB16" s="2" t="n"/>
      <c r="LKC16" s="2" t="n"/>
      <c r="LKD16" s="2" t="n"/>
      <c r="LKE16" s="2" t="n"/>
      <c r="LKF16" s="2" t="n"/>
      <c r="LKG16" s="2" t="n"/>
      <c r="LKH16" s="2" t="n"/>
      <c r="LKI16" s="2" t="n"/>
      <c r="LKJ16" s="2" t="n"/>
      <c r="LKK16" s="2" t="n"/>
      <c r="LKL16" s="2" t="n"/>
      <c r="LKM16" s="2" t="n"/>
      <c r="LKN16" s="33" t="n"/>
      <c r="LKO16" s="2" t="n"/>
      <c r="LKP16" s="2" t="n"/>
      <c r="LKQ16" s="2" t="n"/>
      <c r="LKR16" s="2" t="n"/>
      <c r="LKS16" s="2" t="n"/>
      <c r="LKT16" s="2" t="n"/>
      <c r="LKU16" s="2" t="n"/>
      <c r="LKV16" s="2" t="n"/>
      <c r="LKW16" s="2" t="n"/>
      <c r="LKX16" s="2" t="n"/>
      <c r="LKY16" s="2" t="n"/>
      <c r="LKZ16" s="2" t="n"/>
      <c r="LLA16" s="33" t="n"/>
      <c r="LLB16" s="2" t="n"/>
      <c r="LLC16" s="2" t="n"/>
      <c r="LLD16" s="2" t="n"/>
      <c r="LLE16" s="2" t="n"/>
      <c r="LLF16" s="2" t="n"/>
      <c r="LLG16" s="2" t="n"/>
      <c r="LLH16" s="2" t="n"/>
      <c r="LLI16" s="2" t="n"/>
      <c r="LLJ16" s="2" t="n"/>
      <c r="LLK16" s="2" t="n"/>
      <c r="LLL16" s="2" t="n"/>
      <c r="LLM16" s="2" t="n"/>
      <c r="LLN16" s="33" t="n"/>
      <c r="LLO16" s="2" t="n"/>
      <c r="LLP16" s="2" t="n"/>
      <c r="LLQ16" s="2" t="n"/>
      <c r="LLR16" s="2" t="n"/>
      <c r="LLS16" s="2" t="n"/>
      <c r="LLT16" s="2" t="n"/>
      <c r="LLU16" s="2" t="n"/>
      <c r="LLV16" s="2" t="n"/>
      <c r="LLW16" s="2" t="n"/>
      <c r="LLX16" s="2" t="n"/>
      <c r="LLY16" s="2" t="n"/>
      <c r="LLZ16" s="2" t="n"/>
      <c r="LMA16" s="33" t="n"/>
      <c r="LMB16" s="2" t="n"/>
      <c r="LMC16" s="2" t="n"/>
      <c r="LMD16" s="2" t="n"/>
      <c r="LME16" s="2" t="n"/>
      <c r="LMF16" s="2" t="n"/>
      <c r="LMG16" s="2" t="n"/>
      <c r="LMH16" s="2" t="n"/>
      <c r="LMI16" s="2" t="n"/>
      <c r="LMJ16" s="2" t="n"/>
      <c r="LMK16" s="2" t="n"/>
      <c r="LML16" s="2" t="n"/>
      <c r="LMM16" s="2" t="n"/>
      <c r="LMN16" s="33" t="n"/>
      <c r="LMO16" s="2" t="n"/>
      <c r="LMP16" s="2" t="n"/>
      <c r="LMQ16" s="2" t="n"/>
      <c r="LMR16" s="2" t="n"/>
      <c r="LMS16" s="2" t="n"/>
      <c r="LMT16" s="2" t="n"/>
      <c r="LMU16" s="2" t="n"/>
      <c r="LMV16" s="2" t="n"/>
      <c r="LMW16" s="2" t="n"/>
      <c r="LMX16" s="2" t="n"/>
      <c r="LMY16" s="2" t="n"/>
      <c r="LMZ16" s="2" t="n"/>
      <c r="LNA16" s="33" t="n"/>
      <c r="LNB16" s="2" t="n"/>
      <c r="LNC16" s="2" t="n"/>
      <c r="LND16" s="2" t="n"/>
      <c r="LNE16" s="2" t="n"/>
      <c r="LNF16" s="2" t="n"/>
      <c r="LNG16" s="2" t="n"/>
      <c r="LNH16" s="2" t="n"/>
      <c r="LNI16" s="2" t="n"/>
      <c r="LNJ16" s="2" t="n"/>
      <c r="LNK16" s="2" t="n"/>
      <c r="LNL16" s="2" t="n"/>
      <c r="LNM16" s="2" t="n"/>
      <c r="LNN16" s="33" t="n"/>
      <c r="LNO16" s="2" t="n"/>
      <c r="LNP16" s="2" t="n"/>
      <c r="LNQ16" s="2" t="n"/>
      <c r="LNR16" s="2" t="n"/>
      <c r="LNS16" s="2" t="n"/>
      <c r="LNT16" s="2" t="n"/>
      <c r="LNU16" s="2" t="n"/>
      <c r="LNV16" s="2" t="n"/>
      <c r="LNW16" s="2" t="n"/>
      <c r="LNX16" s="2" t="n"/>
      <c r="LNY16" s="2" t="n"/>
      <c r="LNZ16" s="2" t="n"/>
      <c r="LOA16" s="33" t="n"/>
      <c r="LOB16" s="2" t="n"/>
      <c r="LOC16" s="2" t="n"/>
      <c r="LOD16" s="2" t="n"/>
      <c r="LOE16" s="2" t="n"/>
      <c r="LOF16" s="2" t="n"/>
      <c r="LOG16" s="2" t="n"/>
      <c r="LOH16" s="2" t="n"/>
      <c r="LOI16" s="2" t="n"/>
      <c r="LOJ16" s="2" t="n"/>
      <c r="LOK16" s="2" t="n"/>
      <c r="LOL16" s="2" t="n"/>
      <c r="LOM16" s="2" t="n"/>
      <c r="LON16" s="33" t="n"/>
      <c r="LOO16" s="2" t="n"/>
      <c r="LOP16" s="2" t="n"/>
      <c r="LOQ16" s="2" t="n"/>
      <c r="LOR16" s="2" t="n"/>
      <c r="LOS16" s="2" t="n"/>
      <c r="LOT16" s="2" t="n"/>
      <c r="LOU16" s="2" t="n"/>
      <c r="LOV16" s="2" t="n"/>
      <c r="LOW16" s="2" t="n"/>
      <c r="LOX16" s="2" t="n"/>
      <c r="LOY16" s="2" t="n"/>
      <c r="LOZ16" s="2" t="n"/>
      <c r="LPA16" s="33" t="n"/>
      <c r="LPB16" s="2" t="n"/>
      <c r="LPC16" s="2" t="n"/>
      <c r="LPD16" s="2" t="n"/>
      <c r="LPE16" s="2" t="n"/>
      <c r="LPF16" s="2" t="n"/>
      <c r="LPG16" s="2" t="n"/>
      <c r="LPH16" s="2" t="n"/>
      <c r="LPI16" s="2" t="n"/>
      <c r="LPJ16" s="2" t="n"/>
      <c r="LPK16" s="2" t="n"/>
      <c r="LPL16" s="2" t="n"/>
      <c r="LPM16" s="2" t="n"/>
      <c r="LPN16" s="33" t="n"/>
      <c r="LPO16" s="2" t="n"/>
      <c r="LPP16" s="2" t="n"/>
      <c r="LPQ16" s="2" t="n"/>
      <c r="LPR16" s="2" t="n"/>
      <c r="LPS16" s="2" t="n"/>
      <c r="LPT16" s="2" t="n"/>
      <c r="LPU16" s="2" t="n"/>
      <c r="LPV16" s="2" t="n"/>
      <c r="LPW16" s="2" t="n"/>
      <c r="LPX16" s="2" t="n"/>
      <c r="LPY16" s="2" t="n"/>
      <c r="LPZ16" s="2" t="n"/>
      <c r="LQA16" s="33" t="n"/>
      <c r="LQB16" s="2" t="n"/>
      <c r="LQC16" s="2" t="n"/>
      <c r="LQD16" s="2" t="n"/>
      <c r="LQE16" s="2" t="n"/>
      <c r="LQF16" s="2" t="n"/>
      <c r="LQG16" s="2" t="n"/>
      <c r="LQH16" s="2" t="n"/>
      <c r="LQI16" s="2" t="n"/>
      <c r="LQJ16" s="2" t="n"/>
      <c r="LQK16" s="2" t="n"/>
      <c r="LQL16" s="2" t="n"/>
      <c r="LQM16" s="2" t="n"/>
      <c r="LQN16" s="33" t="n"/>
      <c r="LQO16" s="2" t="n"/>
      <c r="LQP16" s="2" t="n"/>
      <c r="LQQ16" s="2" t="n"/>
      <c r="LQR16" s="2" t="n"/>
      <c r="LQS16" s="2" t="n"/>
      <c r="LQT16" s="2" t="n"/>
      <c r="LQU16" s="2" t="n"/>
      <c r="LQV16" s="2" t="n"/>
      <c r="LQW16" s="2" t="n"/>
      <c r="LQX16" s="2" t="n"/>
      <c r="LQY16" s="2" t="n"/>
      <c r="LQZ16" s="2" t="n"/>
      <c r="LRA16" s="33" t="n"/>
      <c r="LRB16" s="2" t="n"/>
      <c r="LRC16" s="2" t="n"/>
      <c r="LRD16" s="2" t="n"/>
      <c r="LRE16" s="2" t="n"/>
      <c r="LRF16" s="2" t="n"/>
      <c r="LRG16" s="2" t="n"/>
      <c r="LRH16" s="2" t="n"/>
      <c r="LRI16" s="2" t="n"/>
      <c r="LRJ16" s="2" t="n"/>
      <c r="LRK16" s="2" t="n"/>
      <c r="LRL16" s="2" t="n"/>
      <c r="LRM16" s="2" t="n"/>
      <c r="LRN16" s="33" t="n"/>
      <c r="LRO16" s="2" t="n"/>
      <c r="LRP16" s="2" t="n"/>
      <c r="LRQ16" s="2" t="n"/>
      <c r="LRR16" s="2" t="n"/>
      <c r="LRS16" s="2" t="n"/>
      <c r="LRT16" s="2" t="n"/>
      <c r="LRU16" s="2" t="n"/>
      <c r="LRV16" s="2" t="n"/>
      <c r="LRW16" s="2" t="n"/>
      <c r="LRX16" s="2" t="n"/>
      <c r="LRY16" s="2" t="n"/>
      <c r="LRZ16" s="2" t="n"/>
      <c r="LSA16" s="33" t="n"/>
      <c r="LSB16" s="2" t="n"/>
      <c r="LSC16" s="2" t="n"/>
      <c r="LSD16" s="2" t="n"/>
      <c r="LSE16" s="2" t="n"/>
      <c r="LSF16" s="2" t="n"/>
      <c r="LSG16" s="2" t="n"/>
      <c r="LSH16" s="2" t="n"/>
      <c r="LSI16" s="2" t="n"/>
      <c r="LSJ16" s="2" t="n"/>
      <c r="LSK16" s="2" t="n"/>
      <c r="LSL16" s="2" t="n"/>
      <c r="LSM16" s="2" t="n"/>
      <c r="LSN16" s="33" t="n"/>
      <c r="LSO16" s="2" t="n"/>
      <c r="LSP16" s="2" t="n"/>
      <c r="LSQ16" s="2" t="n"/>
      <c r="LSR16" s="2" t="n"/>
      <c r="LSS16" s="2" t="n"/>
      <c r="LST16" s="2" t="n"/>
      <c r="LSU16" s="2" t="n"/>
      <c r="LSV16" s="2" t="n"/>
      <c r="LSW16" s="2" t="n"/>
      <c r="LSX16" s="2" t="n"/>
      <c r="LSY16" s="2" t="n"/>
      <c r="LSZ16" s="2" t="n"/>
      <c r="LTA16" s="33" t="n"/>
      <c r="LTB16" s="2" t="n"/>
      <c r="LTC16" s="2" t="n"/>
      <c r="LTD16" s="2" t="n"/>
      <c r="LTE16" s="2" t="n"/>
      <c r="LTF16" s="2" t="n"/>
      <c r="LTG16" s="2" t="n"/>
      <c r="LTH16" s="2" t="n"/>
      <c r="LTI16" s="2" t="n"/>
      <c r="LTJ16" s="2" t="n"/>
      <c r="LTK16" s="2" t="n"/>
      <c r="LTL16" s="2" t="n"/>
      <c r="LTM16" s="2" t="n"/>
      <c r="LTN16" s="33" t="n"/>
      <c r="LTO16" s="2" t="n"/>
      <c r="LTP16" s="2" t="n"/>
      <c r="LTQ16" s="2" t="n"/>
      <c r="LTR16" s="2" t="n"/>
      <c r="LTS16" s="2" t="n"/>
      <c r="LTT16" s="2" t="n"/>
      <c r="LTU16" s="2" t="n"/>
      <c r="LTV16" s="2" t="n"/>
      <c r="LTW16" s="2" t="n"/>
      <c r="LTX16" s="2" t="n"/>
      <c r="LTY16" s="2" t="n"/>
      <c r="LTZ16" s="2" t="n"/>
      <c r="LUA16" s="33" t="n"/>
      <c r="LUB16" s="2" t="n"/>
      <c r="LUC16" s="2" t="n"/>
      <c r="LUD16" s="2" t="n"/>
      <c r="LUE16" s="2" t="n"/>
      <c r="LUF16" s="2" t="n"/>
      <c r="LUG16" s="2" t="n"/>
      <c r="LUH16" s="2" t="n"/>
      <c r="LUI16" s="2" t="n"/>
      <c r="LUJ16" s="2" t="n"/>
      <c r="LUK16" s="2" t="n"/>
      <c r="LUL16" s="2" t="n"/>
      <c r="LUM16" s="2" t="n"/>
      <c r="LUN16" s="33" t="n"/>
      <c r="LUO16" s="2" t="n"/>
      <c r="LUP16" s="2" t="n"/>
      <c r="LUQ16" s="2" t="n"/>
      <c r="LUR16" s="2" t="n"/>
      <c r="LUS16" s="2" t="n"/>
      <c r="LUT16" s="2" t="n"/>
      <c r="LUU16" s="2" t="n"/>
      <c r="LUV16" s="2" t="n"/>
      <c r="LUW16" s="2" t="n"/>
      <c r="LUX16" s="2" t="n"/>
      <c r="LUY16" s="2" t="n"/>
      <c r="LUZ16" s="2" t="n"/>
      <c r="LVA16" s="33" t="n"/>
      <c r="LVB16" s="2" t="n"/>
      <c r="LVC16" s="2" t="n"/>
      <c r="LVD16" s="2" t="n"/>
      <c r="LVE16" s="2" t="n"/>
      <c r="LVF16" s="2" t="n"/>
      <c r="LVG16" s="2" t="n"/>
      <c r="LVH16" s="2" t="n"/>
      <c r="LVI16" s="2" t="n"/>
      <c r="LVJ16" s="2" t="n"/>
      <c r="LVK16" s="2" t="n"/>
      <c r="LVL16" s="2" t="n"/>
      <c r="LVM16" s="2" t="n"/>
      <c r="LVN16" s="33" t="n"/>
      <c r="LVO16" s="2" t="n"/>
      <c r="LVP16" s="2" t="n"/>
      <c r="LVQ16" s="2" t="n"/>
      <c r="LVR16" s="2" t="n"/>
      <c r="LVS16" s="2" t="n"/>
      <c r="LVT16" s="2" t="n"/>
      <c r="LVU16" s="2" t="n"/>
      <c r="LVV16" s="2" t="n"/>
      <c r="LVW16" s="2" t="n"/>
      <c r="LVX16" s="2" t="n"/>
      <c r="LVY16" s="2" t="n"/>
      <c r="LVZ16" s="2" t="n"/>
      <c r="LWA16" s="33" t="n"/>
      <c r="LWB16" s="2" t="n"/>
      <c r="LWC16" s="2" t="n"/>
      <c r="LWD16" s="2" t="n"/>
      <c r="LWE16" s="2" t="n"/>
      <c r="LWF16" s="2" t="n"/>
      <c r="LWG16" s="2" t="n"/>
      <c r="LWH16" s="2" t="n"/>
      <c r="LWI16" s="2" t="n"/>
      <c r="LWJ16" s="2" t="n"/>
      <c r="LWK16" s="2" t="n"/>
      <c r="LWL16" s="2" t="n"/>
      <c r="LWM16" s="2" t="n"/>
      <c r="LWN16" s="33" t="n"/>
      <c r="LWO16" s="2" t="n"/>
      <c r="LWP16" s="2" t="n"/>
      <c r="LWQ16" s="2" t="n"/>
      <c r="LWR16" s="2" t="n"/>
      <c r="LWS16" s="2" t="n"/>
      <c r="LWT16" s="2" t="n"/>
      <c r="LWU16" s="2" t="n"/>
      <c r="LWV16" s="2" t="n"/>
      <c r="LWW16" s="2" t="n"/>
      <c r="LWX16" s="2" t="n"/>
      <c r="LWY16" s="2" t="n"/>
      <c r="LWZ16" s="2" t="n"/>
      <c r="LXA16" s="33" t="n"/>
      <c r="LXB16" s="2" t="n"/>
      <c r="LXC16" s="2" t="n"/>
      <c r="LXD16" s="2" t="n"/>
      <c r="LXE16" s="2" t="n"/>
      <c r="LXF16" s="2" t="n"/>
      <c r="LXG16" s="2" t="n"/>
      <c r="LXH16" s="2" t="n"/>
      <c r="LXI16" s="2" t="n"/>
      <c r="LXJ16" s="2" t="n"/>
      <c r="LXK16" s="2" t="n"/>
      <c r="LXL16" s="2" t="n"/>
      <c r="LXM16" s="2" t="n"/>
      <c r="LXN16" s="33" t="n"/>
      <c r="LXO16" s="2" t="n"/>
      <c r="LXP16" s="2" t="n"/>
      <c r="LXQ16" s="2" t="n"/>
      <c r="LXR16" s="2" t="n"/>
      <c r="LXS16" s="2" t="n"/>
      <c r="LXT16" s="2" t="n"/>
      <c r="LXU16" s="2" t="n"/>
      <c r="LXV16" s="2" t="n"/>
      <c r="LXW16" s="2" t="n"/>
      <c r="LXX16" s="2" t="n"/>
      <c r="LXY16" s="2" t="n"/>
      <c r="LXZ16" s="2" t="n"/>
      <c r="LYA16" s="33" t="n"/>
      <c r="LYB16" s="2" t="n"/>
      <c r="LYC16" s="2" t="n"/>
      <c r="LYD16" s="2" t="n"/>
      <c r="LYE16" s="2" t="n"/>
      <c r="LYF16" s="2" t="n"/>
      <c r="LYG16" s="2" t="n"/>
      <c r="LYH16" s="2" t="n"/>
      <c r="LYI16" s="2" t="n"/>
      <c r="LYJ16" s="2" t="n"/>
      <c r="LYK16" s="2" t="n"/>
      <c r="LYL16" s="2" t="n"/>
      <c r="LYM16" s="2" t="n"/>
      <c r="LYN16" s="33" t="n"/>
      <c r="LYO16" s="2" t="n"/>
      <c r="LYP16" s="2" t="n"/>
      <c r="LYQ16" s="2" t="n"/>
      <c r="LYR16" s="2" t="n"/>
      <c r="LYS16" s="2" t="n"/>
      <c r="LYT16" s="2" t="n"/>
      <c r="LYU16" s="2" t="n"/>
      <c r="LYV16" s="2" t="n"/>
      <c r="LYW16" s="2" t="n"/>
      <c r="LYX16" s="2" t="n"/>
      <c r="LYY16" s="2" t="n"/>
      <c r="LYZ16" s="2" t="n"/>
      <c r="LZA16" s="33" t="n"/>
      <c r="LZB16" s="2" t="n"/>
      <c r="LZC16" s="2" t="n"/>
      <c r="LZD16" s="2" t="n"/>
      <c r="LZE16" s="2" t="n"/>
      <c r="LZF16" s="2" t="n"/>
      <c r="LZG16" s="2" t="n"/>
      <c r="LZH16" s="2" t="n"/>
      <c r="LZI16" s="2" t="n"/>
      <c r="LZJ16" s="2" t="n"/>
      <c r="LZK16" s="2" t="n"/>
      <c r="LZL16" s="2" t="n"/>
      <c r="LZM16" s="2" t="n"/>
      <c r="LZN16" s="33" t="n"/>
      <c r="LZO16" s="2" t="n"/>
      <c r="LZP16" s="2" t="n"/>
      <c r="LZQ16" s="2" t="n"/>
      <c r="LZR16" s="2" t="n"/>
      <c r="LZS16" s="2" t="n"/>
      <c r="LZT16" s="2" t="n"/>
      <c r="LZU16" s="2" t="n"/>
      <c r="LZV16" s="2" t="n"/>
      <c r="LZW16" s="2" t="n"/>
      <c r="LZX16" s="2" t="n"/>
      <c r="LZY16" s="2" t="n"/>
      <c r="LZZ16" s="2" t="n"/>
      <c r="MAA16" s="33" t="n"/>
      <c r="MAB16" s="2" t="n"/>
      <c r="MAC16" s="2" t="n"/>
      <c r="MAD16" s="2" t="n"/>
      <c r="MAE16" s="2" t="n"/>
      <c r="MAF16" s="2" t="n"/>
      <c r="MAG16" s="2" t="n"/>
      <c r="MAH16" s="2" t="n"/>
      <c r="MAI16" s="2" t="n"/>
      <c r="MAJ16" s="2" t="n"/>
      <c r="MAK16" s="2" t="n"/>
      <c r="MAL16" s="2" t="n"/>
      <c r="MAM16" s="2" t="n"/>
      <c r="MAN16" s="33" t="n"/>
      <c r="MAO16" s="2" t="n"/>
      <c r="MAP16" s="2" t="n"/>
      <c r="MAQ16" s="2" t="n"/>
      <c r="MAR16" s="2" t="n"/>
      <c r="MAS16" s="2" t="n"/>
      <c r="MAT16" s="2" t="n"/>
      <c r="MAU16" s="2" t="n"/>
      <c r="MAV16" s="2" t="n"/>
      <c r="MAW16" s="2" t="n"/>
      <c r="MAX16" s="2" t="n"/>
      <c r="MAY16" s="2" t="n"/>
      <c r="MAZ16" s="2" t="n"/>
      <c r="MBA16" s="33" t="n"/>
      <c r="MBB16" s="2" t="n"/>
      <c r="MBC16" s="2" t="n"/>
      <c r="MBD16" s="2" t="n"/>
      <c r="MBE16" s="2" t="n"/>
      <c r="MBF16" s="2" t="n"/>
      <c r="MBG16" s="2" t="n"/>
      <c r="MBH16" s="2" t="n"/>
      <c r="MBI16" s="2" t="n"/>
      <c r="MBJ16" s="2" t="n"/>
      <c r="MBK16" s="2" t="n"/>
      <c r="MBL16" s="2" t="n"/>
      <c r="MBM16" s="2" t="n"/>
      <c r="MBN16" s="33" t="n"/>
      <c r="MBO16" s="2" t="n"/>
      <c r="MBP16" s="2" t="n"/>
      <c r="MBQ16" s="2" t="n"/>
      <c r="MBR16" s="2" t="n"/>
      <c r="MBS16" s="2" t="n"/>
      <c r="MBT16" s="2" t="n"/>
      <c r="MBU16" s="2" t="n"/>
      <c r="MBV16" s="2" t="n"/>
      <c r="MBW16" s="2" t="n"/>
      <c r="MBX16" s="2" t="n"/>
      <c r="MBY16" s="2" t="n"/>
      <c r="MBZ16" s="2" t="n"/>
      <c r="MCA16" s="33" t="n"/>
      <c r="MCB16" s="2" t="n"/>
      <c r="MCC16" s="2" t="n"/>
      <c r="MCD16" s="2" t="n"/>
      <c r="MCE16" s="2" t="n"/>
      <c r="MCF16" s="2" t="n"/>
      <c r="MCG16" s="2" t="n"/>
      <c r="MCH16" s="2" t="n"/>
      <c r="MCI16" s="2" t="n"/>
      <c r="MCJ16" s="2" t="n"/>
      <c r="MCK16" s="2" t="n"/>
      <c r="MCL16" s="2" t="n"/>
      <c r="MCM16" s="2" t="n"/>
      <c r="MCN16" s="33" t="n"/>
      <c r="MCO16" s="2" t="n"/>
      <c r="MCP16" s="2" t="n"/>
      <c r="MCQ16" s="2" t="n"/>
      <c r="MCR16" s="2" t="n"/>
      <c r="MCS16" s="2" t="n"/>
      <c r="MCT16" s="2" t="n"/>
      <c r="MCU16" s="2" t="n"/>
      <c r="MCV16" s="2" t="n"/>
      <c r="MCW16" s="2" t="n"/>
      <c r="MCX16" s="2" t="n"/>
      <c r="MCY16" s="2" t="n"/>
      <c r="MCZ16" s="2" t="n"/>
      <c r="MDA16" s="33" t="n"/>
      <c r="MDB16" s="2" t="n"/>
      <c r="MDC16" s="2" t="n"/>
      <c r="MDD16" s="2" t="n"/>
      <c r="MDE16" s="2" t="n"/>
      <c r="MDF16" s="2" t="n"/>
      <c r="MDG16" s="2" t="n"/>
      <c r="MDH16" s="2" t="n"/>
      <c r="MDI16" s="2" t="n"/>
      <c r="MDJ16" s="2" t="n"/>
      <c r="MDK16" s="2" t="n"/>
      <c r="MDL16" s="2" t="n"/>
      <c r="MDM16" s="2" t="n"/>
      <c r="MDN16" s="33" t="n"/>
      <c r="MDO16" s="2" t="n"/>
      <c r="MDP16" s="2" t="n"/>
      <c r="MDQ16" s="2" t="n"/>
      <c r="MDR16" s="2" t="n"/>
      <c r="MDS16" s="2" t="n"/>
      <c r="MDT16" s="2" t="n"/>
      <c r="MDU16" s="2" t="n"/>
      <c r="MDV16" s="2" t="n"/>
      <c r="MDW16" s="2" t="n"/>
      <c r="MDX16" s="2" t="n"/>
      <c r="MDY16" s="2" t="n"/>
      <c r="MDZ16" s="2" t="n"/>
      <c r="MEA16" s="33" t="n"/>
      <c r="MEB16" s="2" t="n"/>
      <c r="MEC16" s="2" t="n"/>
      <c r="MED16" s="2" t="n"/>
      <c r="MEE16" s="2" t="n"/>
      <c r="MEF16" s="2" t="n"/>
      <c r="MEG16" s="2" t="n"/>
      <c r="MEH16" s="2" t="n"/>
      <c r="MEI16" s="2" t="n"/>
      <c r="MEJ16" s="2" t="n"/>
      <c r="MEK16" s="2" t="n"/>
      <c r="MEL16" s="2" t="n"/>
      <c r="MEM16" s="2" t="n"/>
      <c r="MEN16" s="33" t="n"/>
      <c r="MEO16" s="2" t="n"/>
      <c r="MEP16" s="2" t="n"/>
      <c r="MEQ16" s="2" t="n"/>
      <c r="MER16" s="2" t="n"/>
      <c r="MES16" s="2" t="n"/>
      <c r="MET16" s="2" t="n"/>
      <c r="MEU16" s="2" t="n"/>
      <c r="MEV16" s="2" t="n"/>
      <c r="MEW16" s="2" t="n"/>
      <c r="MEX16" s="2" t="n"/>
      <c r="MEY16" s="2" t="n"/>
      <c r="MEZ16" s="2" t="n"/>
      <c r="MFA16" s="33" t="n"/>
      <c r="MFB16" s="2" t="n"/>
      <c r="MFC16" s="2" t="n"/>
      <c r="MFD16" s="2" t="n"/>
      <c r="MFE16" s="2" t="n"/>
      <c r="MFF16" s="2" t="n"/>
      <c r="MFG16" s="2" t="n"/>
      <c r="MFH16" s="2" t="n"/>
      <c r="MFI16" s="2" t="n"/>
      <c r="MFJ16" s="2" t="n"/>
      <c r="MFK16" s="2" t="n"/>
      <c r="MFL16" s="2" t="n"/>
      <c r="MFM16" s="2" t="n"/>
      <c r="MFN16" s="33" t="n"/>
      <c r="MFO16" s="2" t="n"/>
      <c r="MFP16" s="2" t="n"/>
      <c r="MFQ16" s="2" t="n"/>
      <c r="MFR16" s="2" t="n"/>
      <c r="MFS16" s="2" t="n"/>
      <c r="MFT16" s="2" t="n"/>
      <c r="MFU16" s="2" t="n"/>
      <c r="MFV16" s="2" t="n"/>
      <c r="MFW16" s="2" t="n"/>
      <c r="MFX16" s="2" t="n"/>
      <c r="MFY16" s="2" t="n"/>
      <c r="MFZ16" s="2" t="n"/>
      <c r="MGA16" s="33" t="n"/>
      <c r="MGB16" s="2" t="n"/>
      <c r="MGC16" s="2" t="n"/>
      <c r="MGD16" s="2" t="n"/>
      <c r="MGE16" s="2" t="n"/>
      <c r="MGF16" s="2" t="n"/>
      <c r="MGG16" s="2" t="n"/>
      <c r="MGH16" s="2" t="n"/>
      <c r="MGI16" s="2" t="n"/>
      <c r="MGJ16" s="2" t="n"/>
      <c r="MGK16" s="2" t="n"/>
      <c r="MGL16" s="2" t="n"/>
      <c r="MGM16" s="2" t="n"/>
      <c r="MGN16" s="33" t="n"/>
      <c r="MGO16" s="2" t="n"/>
      <c r="MGP16" s="2" t="n"/>
      <c r="MGQ16" s="2" t="n"/>
      <c r="MGR16" s="2" t="n"/>
      <c r="MGS16" s="2" t="n"/>
      <c r="MGT16" s="2" t="n"/>
      <c r="MGU16" s="2" t="n"/>
      <c r="MGV16" s="2" t="n"/>
      <c r="MGW16" s="2" t="n"/>
      <c r="MGX16" s="2" t="n"/>
      <c r="MGY16" s="2" t="n"/>
      <c r="MGZ16" s="2" t="n"/>
      <c r="MHA16" s="33" t="n"/>
      <c r="MHB16" s="2" t="n"/>
      <c r="MHC16" s="2" t="n"/>
      <c r="MHD16" s="2" t="n"/>
      <c r="MHE16" s="2" t="n"/>
      <c r="MHF16" s="2" t="n"/>
      <c r="MHG16" s="2" t="n"/>
      <c r="MHH16" s="2" t="n"/>
      <c r="MHI16" s="2" t="n"/>
      <c r="MHJ16" s="2" t="n"/>
      <c r="MHK16" s="2" t="n"/>
      <c r="MHL16" s="2" t="n"/>
      <c r="MHM16" s="2" t="n"/>
      <c r="MHN16" s="33" t="n"/>
      <c r="MHO16" s="2" t="n"/>
      <c r="MHP16" s="2" t="n"/>
      <c r="MHQ16" s="2" t="n"/>
      <c r="MHR16" s="2" t="n"/>
      <c r="MHS16" s="2" t="n"/>
      <c r="MHT16" s="2" t="n"/>
      <c r="MHU16" s="2" t="n"/>
      <c r="MHV16" s="2" t="n"/>
      <c r="MHW16" s="2" t="n"/>
      <c r="MHX16" s="2" t="n"/>
      <c r="MHY16" s="2" t="n"/>
      <c r="MHZ16" s="2" t="n"/>
      <c r="MIA16" s="33" t="n"/>
      <c r="MIB16" s="2" t="n"/>
      <c r="MIC16" s="2" t="n"/>
      <c r="MID16" s="2" t="n"/>
      <c r="MIE16" s="2" t="n"/>
      <c r="MIF16" s="2" t="n"/>
      <c r="MIG16" s="2" t="n"/>
      <c r="MIH16" s="2" t="n"/>
      <c r="MII16" s="2" t="n"/>
      <c r="MIJ16" s="2" t="n"/>
      <c r="MIK16" s="2" t="n"/>
      <c r="MIL16" s="2" t="n"/>
      <c r="MIM16" s="2" t="n"/>
      <c r="MIN16" s="33" t="n"/>
      <c r="MIO16" s="2" t="n"/>
      <c r="MIP16" s="2" t="n"/>
      <c r="MIQ16" s="2" t="n"/>
      <c r="MIR16" s="2" t="n"/>
      <c r="MIS16" s="2" t="n"/>
      <c r="MIT16" s="2" t="n"/>
      <c r="MIU16" s="2" t="n"/>
      <c r="MIV16" s="2" t="n"/>
      <c r="MIW16" s="2" t="n"/>
      <c r="MIX16" s="2" t="n"/>
      <c r="MIY16" s="2" t="n"/>
      <c r="MIZ16" s="2" t="n"/>
      <c r="MJA16" s="33" t="n"/>
      <c r="MJB16" s="2" t="n"/>
      <c r="MJC16" s="2" t="n"/>
      <c r="MJD16" s="2" t="n"/>
      <c r="MJE16" s="2" t="n"/>
      <c r="MJF16" s="2" t="n"/>
      <c r="MJG16" s="2" t="n"/>
      <c r="MJH16" s="2" t="n"/>
      <c r="MJI16" s="2" t="n"/>
      <c r="MJJ16" s="2" t="n"/>
      <c r="MJK16" s="2" t="n"/>
      <c r="MJL16" s="2" t="n"/>
      <c r="MJM16" s="2" t="n"/>
      <c r="MJN16" s="33" t="n"/>
      <c r="MJO16" s="2" t="n"/>
      <c r="MJP16" s="2" t="n"/>
      <c r="MJQ16" s="2" t="n"/>
      <c r="MJR16" s="2" t="n"/>
      <c r="MJS16" s="2" t="n"/>
      <c r="MJT16" s="2" t="n"/>
      <c r="MJU16" s="2" t="n"/>
      <c r="MJV16" s="2" t="n"/>
      <c r="MJW16" s="2" t="n"/>
      <c r="MJX16" s="2" t="n"/>
      <c r="MJY16" s="2" t="n"/>
      <c r="MJZ16" s="2" t="n"/>
      <c r="MKA16" s="33" t="n"/>
      <c r="MKB16" s="2" t="n"/>
      <c r="MKC16" s="2" t="n"/>
      <c r="MKD16" s="2" t="n"/>
      <c r="MKE16" s="2" t="n"/>
      <c r="MKF16" s="2" t="n"/>
      <c r="MKG16" s="2" t="n"/>
      <c r="MKH16" s="2" t="n"/>
      <c r="MKI16" s="2" t="n"/>
      <c r="MKJ16" s="2" t="n"/>
      <c r="MKK16" s="2" t="n"/>
      <c r="MKL16" s="2" t="n"/>
      <c r="MKM16" s="2" t="n"/>
      <c r="MKN16" s="33" t="n"/>
      <c r="MKO16" s="2" t="n"/>
      <c r="MKP16" s="2" t="n"/>
      <c r="MKQ16" s="2" t="n"/>
      <c r="MKR16" s="2" t="n"/>
      <c r="MKS16" s="2" t="n"/>
      <c r="MKT16" s="2" t="n"/>
      <c r="MKU16" s="2" t="n"/>
      <c r="MKV16" s="2" t="n"/>
      <c r="MKW16" s="2" t="n"/>
      <c r="MKX16" s="2" t="n"/>
      <c r="MKY16" s="2" t="n"/>
      <c r="MKZ16" s="2" t="n"/>
      <c r="MLA16" s="33" t="n"/>
      <c r="MLB16" s="2" t="n"/>
      <c r="MLC16" s="2" t="n"/>
      <c r="MLD16" s="2" t="n"/>
      <c r="MLE16" s="2" t="n"/>
      <c r="MLF16" s="2" t="n"/>
      <c r="MLG16" s="2" t="n"/>
      <c r="MLH16" s="2" t="n"/>
      <c r="MLI16" s="2" t="n"/>
      <c r="MLJ16" s="2" t="n"/>
      <c r="MLK16" s="2" t="n"/>
      <c r="MLL16" s="2" t="n"/>
      <c r="MLM16" s="2" t="n"/>
      <c r="MLN16" s="33" t="n"/>
      <c r="MLO16" s="2" t="n"/>
      <c r="MLP16" s="2" t="n"/>
      <c r="MLQ16" s="2" t="n"/>
      <c r="MLR16" s="2" t="n"/>
      <c r="MLS16" s="2" t="n"/>
      <c r="MLT16" s="2" t="n"/>
      <c r="MLU16" s="2" t="n"/>
      <c r="MLV16" s="2" t="n"/>
      <c r="MLW16" s="2" t="n"/>
      <c r="MLX16" s="2" t="n"/>
      <c r="MLY16" s="2" t="n"/>
      <c r="MLZ16" s="2" t="n"/>
      <c r="MMA16" s="33" t="n"/>
      <c r="MMB16" s="2" t="n"/>
      <c r="MMC16" s="2" t="n"/>
      <c r="MMD16" s="2" t="n"/>
      <c r="MME16" s="2" t="n"/>
      <c r="MMF16" s="2" t="n"/>
      <c r="MMG16" s="2" t="n"/>
      <c r="MMH16" s="2" t="n"/>
      <c r="MMI16" s="2" t="n"/>
      <c r="MMJ16" s="2" t="n"/>
      <c r="MMK16" s="2" t="n"/>
      <c r="MML16" s="2" t="n"/>
      <c r="MMM16" s="2" t="n"/>
      <c r="MMN16" s="33" t="n"/>
      <c r="MMO16" s="2" t="n"/>
      <c r="MMP16" s="2" t="n"/>
      <c r="MMQ16" s="2" t="n"/>
      <c r="MMR16" s="2" t="n"/>
      <c r="MMS16" s="2" t="n"/>
      <c r="MMT16" s="2" t="n"/>
      <c r="MMU16" s="2" t="n"/>
      <c r="MMV16" s="2" t="n"/>
      <c r="MMW16" s="2" t="n"/>
      <c r="MMX16" s="2" t="n"/>
      <c r="MMY16" s="2" t="n"/>
      <c r="MMZ16" s="2" t="n"/>
      <c r="MNA16" s="33" t="n"/>
      <c r="MNB16" s="2" t="n"/>
      <c r="MNC16" s="2" t="n"/>
      <c r="MND16" s="2" t="n"/>
      <c r="MNE16" s="2" t="n"/>
      <c r="MNF16" s="2" t="n"/>
      <c r="MNG16" s="2" t="n"/>
      <c r="MNH16" s="2" t="n"/>
      <c r="MNI16" s="2" t="n"/>
      <c r="MNJ16" s="2" t="n"/>
      <c r="MNK16" s="2" t="n"/>
      <c r="MNL16" s="2" t="n"/>
      <c r="MNM16" s="2" t="n"/>
      <c r="MNN16" s="33" t="n"/>
      <c r="MNO16" s="2" t="n"/>
      <c r="MNP16" s="2" t="n"/>
      <c r="MNQ16" s="2" t="n"/>
      <c r="MNR16" s="2" t="n"/>
      <c r="MNS16" s="2" t="n"/>
      <c r="MNT16" s="2" t="n"/>
      <c r="MNU16" s="2" t="n"/>
      <c r="MNV16" s="2" t="n"/>
      <c r="MNW16" s="2" t="n"/>
      <c r="MNX16" s="2" t="n"/>
      <c r="MNY16" s="2" t="n"/>
      <c r="MNZ16" s="2" t="n"/>
      <c r="MOA16" s="33" t="n"/>
      <c r="MOB16" s="2" t="n"/>
      <c r="MOC16" s="2" t="n"/>
      <c r="MOD16" s="2" t="n"/>
      <c r="MOE16" s="2" t="n"/>
      <c r="MOF16" s="2" t="n"/>
      <c r="MOG16" s="2" t="n"/>
      <c r="MOH16" s="2" t="n"/>
      <c r="MOI16" s="2" t="n"/>
      <c r="MOJ16" s="2" t="n"/>
      <c r="MOK16" s="2" t="n"/>
      <c r="MOL16" s="2" t="n"/>
      <c r="MOM16" s="2" t="n"/>
      <c r="MON16" s="33" t="n"/>
      <c r="MOO16" s="2" t="n"/>
      <c r="MOP16" s="2" t="n"/>
      <c r="MOQ16" s="2" t="n"/>
      <c r="MOR16" s="2" t="n"/>
      <c r="MOS16" s="2" t="n"/>
      <c r="MOT16" s="2" t="n"/>
      <c r="MOU16" s="2" t="n"/>
      <c r="MOV16" s="2" t="n"/>
      <c r="MOW16" s="2" t="n"/>
      <c r="MOX16" s="2" t="n"/>
      <c r="MOY16" s="2" t="n"/>
      <c r="MOZ16" s="2" t="n"/>
      <c r="MPA16" s="33" t="n"/>
      <c r="MPB16" s="2" t="n"/>
      <c r="MPC16" s="2" t="n"/>
      <c r="MPD16" s="2" t="n"/>
      <c r="MPE16" s="2" t="n"/>
      <c r="MPF16" s="2" t="n"/>
      <c r="MPG16" s="2" t="n"/>
      <c r="MPH16" s="2" t="n"/>
      <c r="MPI16" s="2" t="n"/>
      <c r="MPJ16" s="2" t="n"/>
      <c r="MPK16" s="2" t="n"/>
      <c r="MPL16" s="2" t="n"/>
      <c r="MPM16" s="2" t="n"/>
      <c r="MPN16" s="33" t="n"/>
      <c r="MPO16" s="2" t="n"/>
      <c r="MPP16" s="2" t="n"/>
      <c r="MPQ16" s="2" t="n"/>
      <c r="MPR16" s="2" t="n"/>
      <c r="MPS16" s="2" t="n"/>
      <c r="MPT16" s="2" t="n"/>
      <c r="MPU16" s="2" t="n"/>
      <c r="MPV16" s="2" t="n"/>
      <c r="MPW16" s="2" t="n"/>
      <c r="MPX16" s="2" t="n"/>
      <c r="MPY16" s="2" t="n"/>
      <c r="MPZ16" s="2" t="n"/>
      <c r="MQA16" s="33" t="n"/>
      <c r="MQB16" s="2" t="n"/>
      <c r="MQC16" s="2" t="n"/>
      <c r="MQD16" s="2" t="n"/>
      <c r="MQE16" s="2" t="n"/>
      <c r="MQF16" s="2" t="n"/>
      <c r="MQG16" s="2" t="n"/>
      <c r="MQH16" s="2" t="n"/>
      <c r="MQI16" s="2" t="n"/>
      <c r="MQJ16" s="2" t="n"/>
      <c r="MQK16" s="2" t="n"/>
      <c r="MQL16" s="2" t="n"/>
      <c r="MQM16" s="2" t="n"/>
      <c r="MQN16" s="33" t="n"/>
      <c r="MQO16" s="2" t="n"/>
      <c r="MQP16" s="2" t="n"/>
      <c r="MQQ16" s="2" t="n"/>
      <c r="MQR16" s="2" t="n"/>
      <c r="MQS16" s="2" t="n"/>
      <c r="MQT16" s="2" t="n"/>
      <c r="MQU16" s="2" t="n"/>
      <c r="MQV16" s="2" t="n"/>
      <c r="MQW16" s="2" t="n"/>
      <c r="MQX16" s="2" t="n"/>
      <c r="MQY16" s="2" t="n"/>
      <c r="MQZ16" s="2" t="n"/>
      <c r="MRA16" s="33" t="n"/>
      <c r="MRB16" s="2" t="n"/>
      <c r="MRC16" s="2" t="n"/>
      <c r="MRD16" s="2" t="n"/>
      <c r="MRE16" s="2" t="n"/>
      <c r="MRF16" s="2" t="n"/>
      <c r="MRG16" s="2" t="n"/>
      <c r="MRH16" s="2" t="n"/>
      <c r="MRI16" s="2" t="n"/>
      <c r="MRJ16" s="2" t="n"/>
      <c r="MRK16" s="2" t="n"/>
      <c r="MRL16" s="2" t="n"/>
      <c r="MRM16" s="2" t="n"/>
      <c r="MRN16" s="33" t="n"/>
      <c r="MRO16" s="2" t="n"/>
      <c r="MRP16" s="2" t="n"/>
      <c r="MRQ16" s="2" t="n"/>
      <c r="MRR16" s="2" t="n"/>
      <c r="MRS16" s="2" t="n"/>
      <c r="MRT16" s="2" t="n"/>
      <c r="MRU16" s="2" t="n"/>
      <c r="MRV16" s="2" t="n"/>
      <c r="MRW16" s="2" t="n"/>
      <c r="MRX16" s="2" t="n"/>
      <c r="MRY16" s="2" t="n"/>
      <c r="MRZ16" s="2" t="n"/>
      <c r="MSA16" s="33" t="n"/>
      <c r="MSB16" s="2" t="n"/>
      <c r="MSC16" s="2" t="n"/>
      <c r="MSD16" s="2" t="n"/>
      <c r="MSE16" s="2" t="n"/>
      <c r="MSF16" s="2" t="n"/>
      <c r="MSG16" s="2" t="n"/>
      <c r="MSH16" s="2" t="n"/>
      <c r="MSI16" s="2" t="n"/>
      <c r="MSJ16" s="2" t="n"/>
      <c r="MSK16" s="2" t="n"/>
      <c r="MSL16" s="2" t="n"/>
      <c r="MSM16" s="2" t="n"/>
      <c r="MSN16" s="33" t="n"/>
      <c r="MSO16" s="2" t="n"/>
      <c r="MSP16" s="2" t="n"/>
      <c r="MSQ16" s="2" t="n"/>
      <c r="MSR16" s="2" t="n"/>
      <c r="MSS16" s="2" t="n"/>
      <c r="MST16" s="2" t="n"/>
      <c r="MSU16" s="2" t="n"/>
      <c r="MSV16" s="2" t="n"/>
      <c r="MSW16" s="2" t="n"/>
      <c r="MSX16" s="2" t="n"/>
      <c r="MSY16" s="2" t="n"/>
      <c r="MSZ16" s="2" t="n"/>
      <c r="MTA16" s="33" t="n"/>
      <c r="MTB16" s="2" t="n"/>
      <c r="MTC16" s="2" t="n"/>
      <c r="MTD16" s="2" t="n"/>
      <c r="MTE16" s="2" t="n"/>
      <c r="MTF16" s="2" t="n"/>
      <c r="MTG16" s="2" t="n"/>
      <c r="MTH16" s="2" t="n"/>
      <c r="MTI16" s="2" t="n"/>
      <c r="MTJ16" s="2" t="n"/>
      <c r="MTK16" s="2" t="n"/>
      <c r="MTL16" s="2" t="n"/>
      <c r="MTM16" s="2" t="n"/>
      <c r="MTN16" s="33" t="n"/>
      <c r="MTO16" s="2" t="n"/>
      <c r="MTP16" s="2" t="n"/>
      <c r="MTQ16" s="2" t="n"/>
      <c r="MTR16" s="2" t="n"/>
      <c r="MTS16" s="2" t="n"/>
      <c r="MTT16" s="2" t="n"/>
      <c r="MTU16" s="2" t="n"/>
      <c r="MTV16" s="2" t="n"/>
      <c r="MTW16" s="2" t="n"/>
      <c r="MTX16" s="2" t="n"/>
      <c r="MTY16" s="2" t="n"/>
      <c r="MTZ16" s="2" t="n"/>
      <c r="MUA16" s="33" t="n"/>
      <c r="MUB16" s="2" t="n"/>
      <c r="MUC16" s="2" t="n"/>
      <c r="MUD16" s="2" t="n"/>
      <c r="MUE16" s="2" t="n"/>
      <c r="MUF16" s="2" t="n"/>
      <c r="MUG16" s="2" t="n"/>
      <c r="MUH16" s="2" t="n"/>
      <c r="MUI16" s="2" t="n"/>
      <c r="MUJ16" s="2" t="n"/>
      <c r="MUK16" s="2" t="n"/>
      <c r="MUL16" s="2" t="n"/>
      <c r="MUM16" s="2" t="n"/>
      <c r="MUN16" s="33" t="n"/>
      <c r="MUO16" s="2" t="n"/>
      <c r="MUP16" s="2" t="n"/>
      <c r="MUQ16" s="2" t="n"/>
      <c r="MUR16" s="2" t="n"/>
      <c r="MUS16" s="2" t="n"/>
      <c r="MUT16" s="2" t="n"/>
      <c r="MUU16" s="2" t="n"/>
      <c r="MUV16" s="2" t="n"/>
      <c r="MUW16" s="2" t="n"/>
      <c r="MUX16" s="2" t="n"/>
      <c r="MUY16" s="2" t="n"/>
      <c r="MUZ16" s="2" t="n"/>
      <c r="MVA16" s="33" t="n"/>
      <c r="MVB16" s="2" t="n"/>
      <c r="MVC16" s="2" t="n"/>
      <c r="MVD16" s="2" t="n"/>
      <c r="MVE16" s="2" t="n"/>
      <c r="MVF16" s="2" t="n"/>
      <c r="MVG16" s="2" t="n"/>
      <c r="MVH16" s="2" t="n"/>
      <c r="MVI16" s="2" t="n"/>
      <c r="MVJ16" s="2" t="n"/>
      <c r="MVK16" s="2" t="n"/>
      <c r="MVL16" s="2" t="n"/>
      <c r="MVM16" s="2" t="n"/>
      <c r="MVN16" s="33" t="n"/>
      <c r="MVO16" s="2" t="n"/>
      <c r="MVP16" s="2" t="n"/>
      <c r="MVQ16" s="2" t="n"/>
      <c r="MVR16" s="2" t="n"/>
      <c r="MVS16" s="2" t="n"/>
      <c r="MVT16" s="2" t="n"/>
      <c r="MVU16" s="2" t="n"/>
      <c r="MVV16" s="2" t="n"/>
      <c r="MVW16" s="2" t="n"/>
      <c r="MVX16" s="2" t="n"/>
      <c r="MVY16" s="2" t="n"/>
      <c r="MVZ16" s="2" t="n"/>
      <c r="MWA16" s="33" t="n"/>
      <c r="MWB16" s="2" t="n"/>
      <c r="MWC16" s="2" t="n"/>
      <c r="MWD16" s="2" t="n"/>
      <c r="MWE16" s="2" t="n"/>
      <c r="MWF16" s="2" t="n"/>
      <c r="MWG16" s="2" t="n"/>
      <c r="MWH16" s="2" t="n"/>
      <c r="MWI16" s="2" t="n"/>
      <c r="MWJ16" s="2" t="n"/>
      <c r="MWK16" s="2" t="n"/>
      <c r="MWL16" s="2" t="n"/>
      <c r="MWM16" s="2" t="n"/>
      <c r="MWN16" s="33" t="n"/>
      <c r="MWO16" s="2" t="n"/>
      <c r="MWP16" s="2" t="n"/>
      <c r="MWQ16" s="2" t="n"/>
      <c r="MWR16" s="2" t="n"/>
      <c r="MWS16" s="2" t="n"/>
      <c r="MWT16" s="2" t="n"/>
      <c r="MWU16" s="2" t="n"/>
      <c r="MWV16" s="2" t="n"/>
      <c r="MWW16" s="2" t="n"/>
      <c r="MWX16" s="2" t="n"/>
      <c r="MWY16" s="2" t="n"/>
      <c r="MWZ16" s="2" t="n"/>
      <c r="MXA16" s="33" t="n"/>
      <c r="MXB16" s="2" t="n"/>
      <c r="MXC16" s="2" t="n"/>
      <c r="MXD16" s="2" t="n"/>
      <c r="MXE16" s="2" t="n"/>
      <c r="MXF16" s="2" t="n"/>
      <c r="MXG16" s="2" t="n"/>
      <c r="MXH16" s="2" t="n"/>
      <c r="MXI16" s="2" t="n"/>
      <c r="MXJ16" s="2" t="n"/>
      <c r="MXK16" s="2" t="n"/>
      <c r="MXL16" s="2" t="n"/>
      <c r="MXM16" s="2" t="n"/>
      <c r="MXN16" s="33" t="n"/>
      <c r="MXO16" s="2" t="n"/>
      <c r="MXP16" s="2" t="n"/>
      <c r="MXQ16" s="2" t="n"/>
      <c r="MXR16" s="2" t="n"/>
      <c r="MXS16" s="2" t="n"/>
      <c r="MXT16" s="2" t="n"/>
      <c r="MXU16" s="2" t="n"/>
      <c r="MXV16" s="2" t="n"/>
      <c r="MXW16" s="2" t="n"/>
      <c r="MXX16" s="2" t="n"/>
      <c r="MXY16" s="2" t="n"/>
      <c r="MXZ16" s="2" t="n"/>
      <c r="MYA16" s="33" t="n"/>
      <c r="MYB16" s="2" t="n"/>
      <c r="MYC16" s="2" t="n"/>
      <c r="MYD16" s="2" t="n"/>
      <c r="MYE16" s="2" t="n"/>
      <c r="MYF16" s="2" t="n"/>
      <c r="MYG16" s="2" t="n"/>
      <c r="MYH16" s="2" t="n"/>
      <c r="MYI16" s="2" t="n"/>
      <c r="MYJ16" s="2" t="n"/>
      <c r="MYK16" s="2" t="n"/>
      <c r="MYL16" s="2" t="n"/>
      <c r="MYM16" s="2" t="n"/>
      <c r="MYN16" s="33" t="n"/>
      <c r="MYO16" s="2" t="n"/>
      <c r="MYP16" s="2" t="n"/>
      <c r="MYQ16" s="2" t="n"/>
      <c r="MYR16" s="2" t="n"/>
      <c r="MYS16" s="2" t="n"/>
      <c r="MYT16" s="2" t="n"/>
      <c r="MYU16" s="2" t="n"/>
      <c r="MYV16" s="2" t="n"/>
      <c r="MYW16" s="2" t="n"/>
      <c r="MYX16" s="2" t="n"/>
      <c r="MYY16" s="2" t="n"/>
      <c r="MYZ16" s="2" t="n"/>
      <c r="MZA16" s="33" t="n"/>
      <c r="MZB16" s="2" t="n"/>
      <c r="MZC16" s="2" t="n"/>
      <c r="MZD16" s="2" t="n"/>
      <c r="MZE16" s="2" t="n"/>
      <c r="MZF16" s="2" t="n"/>
      <c r="MZG16" s="2" t="n"/>
      <c r="MZH16" s="2" t="n"/>
      <c r="MZI16" s="2" t="n"/>
      <c r="MZJ16" s="2" t="n"/>
      <c r="MZK16" s="2" t="n"/>
      <c r="MZL16" s="2" t="n"/>
      <c r="MZM16" s="2" t="n"/>
      <c r="MZN16" s="33" t="n"/>
      <c r="MZO16" s="2" t="n"/>
      <c r="MZP16" s="2" t="n"/>
      <c r="MZQ16" s="2" t="n"/>
      <c r="MZR16" s="2" t="n"/>
      <c r="MZS16" s="2" t="n"/>
      <c r="MZT16" s="2" t="n"/>
      <c r="MZU16" s="2" t="n"/>
      <c r="MZV16" s="2" t="n"/>
      <c r="MZW16" s="2" t="n"/>
      <c r="MZX16" s="2" t="n"/>
      <c r="MZY16" s="2" t="n"/>
      <c r="MZZ16" s="2" t="n"/>
      <c r="NAA16" s="33" t="n"/>
      <c r="NAB16" s="2" t="n"/>
      <c r="NAC16" s="2" t="n"/>
      <c r="NAD16" s="2" t="n"/>
      <c r="NAE16" s="2" t="n"/>
      <c r="NAF16" s="2" t="n"/>
      <c r="NAG16" s="2" t="n"/>
      <c r="NAH16" s="2" t="n"/>
      <c r="NAI16" s="2" t="n"/>
      <c r="NAJ16" s="2" t="n"/>
      <c r="NAK16" s="2" t="n"/>
      <c r="NAL16" s="2" t="n"/>
      <c r="NAM16" s="2" t="n"/>
      <c r="NAN16" s="33" t="n"/>
      <c r="NAO16" s="2" t="n"/>
      <c r="NAP16" s="2" t="n"/>
      <c r="NAQ16" s="2" t="n"/>
      <c r="NAR16" s="2" t="n"/>
      <c r="NAS16" s="2" t="n"/>
      <c r="NAT16" s="2" t="n"/>
      <c r="NAU16" s="2" t="n"/>
      <c r="NAV16" s="2" t="n"/>
      <c r="NAW16" s="2" t="n"/>
      <c r="NAX16" s="2" t="n"/>
      <c r="NAY16" s="2" t="n"/>
      <c r="NAZ16" s="2" t="n"/>
      <c r="NBA16" s="33" t="n"/>
      <c r="NBB16" s="2" t="n"/>
      <c r="NBC16" s="2" t="n"/>
      <c r="NBD16" s="2" t="n"/>
      <c r="NBE16" s="2" t="n"/>
      <c r="NBF16" s="2" t="n"/>
      <c r="NBG16" s="2" t="n"/>
      <c r="NBH16" s="2" t="n"/>
      <c r="NBI16" s="2" t="n"/>
      <c r="NBJ16" s="2" t="n"/>
      <c r="NBK16" s="2" t="n"/>
      <c r="NBL16" s="2" t="n"/>
      <c r="NBM16" s="2" t="n"/>
      <c r="NBN16" s="33" t="n"/>
      <c r="NBO16" s="2" t="n"/>
      <c r="NBP16" s="2" t="n"/>
      <c r="NBQ16" s="2" t="n"/>
      <c r="NBR16" s="2" t="n"/>
      <c r="NBS16" s="2" t="n"/>
      <c r="NBT16" s="2" t="n"/>
      <c r="NBU16" s="2" t="n"/>
      <c r="NBV16" s="2" t="n"/>
      <c r="NBW16" s="2" t="n"/>
      <c r="NBX16" s="2" t="n"/>
      <c r="NBY16" s="2" t="n"/>
      <c r="NBZ16" s="2" t="n"/>
      <c r="NCA16" s="33" t="n"/>
      <c r="NCB16" s="2" t="n"/>
      <c r="NCC16" s="2" t="n"/>
      <c r="NCD16" s="2" t="n"/>
      <c r="NCE16" s="2" t="n"/>
      <c r="NCF16" s="2" t="n"/>
      <c r="NCG16" s="2" t="n"/>
      <c r="NCH16" s="2" t="n"/>
      <c r="NCI16" s="2" t="n"/>
      <c r="NCJ16" s="2" t="n"/>
      <c r="NCK16" s="2" t="n"/>
      <c r="NCL16" s="2" t="n"/>
      <c r="NCM16" s="2" t="n"/>
      <c r="NCN16" s="33" t="n"/>
      <c r="NCO16" s="2" t="n"/>
      <c r="NCP16" s="2" t="n"/>
      <c r="NCQ16" s="2" t="n"/>
      <c r="NCR16" s="2" t="n"/>
      <c r="NCS16" s="2" t="n"/>
      <c r="NCT16" s="2" t="n"/>
      <c r="NCU16" s="2" t="n"/>
      <c r="NCV16" s="2" t="n"/>
      <c r="NCW16" s="2" t="n"/>
      <c r="NCX16" s="2" t="n"/>
      <c r="NCY16" s="2" t="n"/>
      <c r="NCZ16" s="2" t="n"/>
      <c r="NDA16" s="33" t="n"/>
      <c r="NDB16" s="2" t="n"/>
      <c r="NDC16" s="2" t="n"/>
      <c r="NDD16" s="2" t="n"/>
      <c r="NDE16" s="2" t="n"/>
      <c r="NDF16" s="2" t="n"/>
      <c r="NDG16" s="2" t="n"/>
      <c r="NDH16" s="2" t="n"/>
      <c r="NDI16" s="2" t="n"/>
      <c r="NDJ16" s="2" t="n"/>
      <c r="NDK16" s="2" t="n"/>
      <c r="NDL16" s="2" t="n"/>
      <c r="NDM16" s="2" t="n"/>
      <c r="NDN16" s="33" t="n"/>
      <c r="NDO16" s="2" t="n"/>
      <c r="NDP16" s="2" t="n"/>
      <c r="NDQ16" s="2" t="n"/>
      <c r="NDR16" s="2" t="n"/>
      <c r="NDS16" s="2" t="n"/>
      <c r="NDT16" s="2" t="n"/>
      <c r="NDU16" s="2" t="n"/>
      <c r="NDV16" s="2" t="n"/>
      <c r="NDW16" s="2" t="n"/>
      <c r="NDX16" s="2" t="n"/>
      <c r="NDY16" s="2" t="n"/>
      <c r="NDZ16" s="2" t="n"/>
      <c r="NEA16" s="33" t="n"/>
      <c r="NEB16" s="2" t="n"/>
      <c r="NEC16" s="2" t="n"/>
      <c r="NED16" s="2" t="n"/>
      <c r="NEE16" s="2" t="n"/>
      <c r="NEF16" s="2" t="n"/>
      <c r="NEG16" s="2" t="n"/>
      <c r="NEH16" s="2" t="n"/>
      <c r="NEI16" s="2" t="n"/>
      <c r="NEJ16" s="2" t="n"/>
      <c r="NEK16" s="2" t="n"/>
      <c r="NEL16" s="2" t="n"/>
      <c r="NEM16" s="2" t="n"/>
      <c r="NEN16" s="33" t="n"/>
      <c r="NEO16" s="2" t="n"/>
      <c r="NEP16" s="2" t="n"/>
      <c r="NEQ16" s="2" t="n"/>
      <c r="NER16" s="2" t="n"/>
      <c r="NES16" s="2" t="n"/>
      <c r="NET16" s="2" t="n"/>
      <c r="NEU16" s="2" t="n"/>
      <c r="NEV16" s="2" t="n"/>
      <c r="NEW16" s="2" t="n"/>
      <c r="NEX16" s="2" t="n"/>
      <c r="NEY16" s="2" t="n"/>
      <c r="NEZ16" s="2" t="n"/>
      <c r="NFA16" s="33" t="n"/>
      <c r="NFB16" s="2" t="n"/>
      <c r="NFC16" s="2" t="n"/>
      <c r="NFD16" s="2" t="n"/>
      <c r="NFE16" s="2" t="n"/>
      <c r="NFF16" s="2" t="n"/>
      <c r="NFG16" s="2" t="n"/>
      <c r="NFH16" s="2" t="n"/>
      <c r="NFI16" s="2" t="n"/>
      <c r="NFJ16" s="2" t="n"/>
      <c r="NFK16" s="2" t="n"/>
      <c r="NFL16" s="2" t="n"/>
      <c r="NFM16" s="2" t="n"/>
      <c r="NFN16" s="33" t="n"/>
      <c r="NFO16" s="2" t="n"/>
      <c r="NFP16" s="2" t="n"/>
      <c r="NFQ16" s="2" t="n"/>
      <c r="NFR16" s="2" t="n"/>
      <c r="NFS16" s="2" t="n"/>
      <c r="NFT16" s="2" t="n"/>
      <c r="NFU16" s="2" t="n"/>
      <c r="NFV16" s="2" t="n"/>
      <c r="NFW16" s="2" t="n"/>
      <c r="NFX16" s="2" t="n"/>
      <c r="NFY16" s="2" t="n"/>
      <c r="NFZ16" s="2" t="n"/>
      <c r="NGA16" s="33" t="n"/>
      <c r="NGB16" s="2" t="n"/>
      <c r="NGC16" s="2" t="n"/>
      <c r="NGD16" s="2" t="n"/>
      <c r="NGE16" s="2" t="n"/>
      <c r="NGF16" s="2" t="n"/>
      <c r="NGG16" s="2" t="n"/>
      <c r="NGH16" s="2" t="n"/>
      <c r="NGI16" s="2" t="n"/>
      <c r="NGJ16" s="2" t="n"/>
      <c r="NGK16" s="2" t="n"/>
      <c r="NGL16" s="2" t="n"/>
      <c r="NGM16" s="2" t="n"/>
      <c r="NGN16" s="33" t="n"/>
      <c r="NGO16" s="2" t="n"/>
      <c r="NGP16" s="2" t="n"/>
      <c r="NGQ16" s="2" t="n"/>
      <c r="NGR16" s="2" t="n"/>
      <c r="NGS16" s="2" t="n"/>
      <c r="NGT16" s="2" t="n"/>
      <c r="NGU16" s="2" t="n"/>
      <c r="NGV16" s="2" t="n"/>
      <c r="NGW16" s="2" t="n"/>
      <c r="NGX16" s="2" t="n"/>
      <c r="NGY16" s="2" t="n"/>
      <c r="NGZ16" s="2" t="n"/>
      <c r="NHA16" s="33" t="n"/>
      <c r="NHB16" s="2" t="n"/>
      <c r="NHC16" s="2" t="n"/>
      <c r="NHD16" s="2" t="n"/>
      <c r="NHE16" s="2" t="n"/>
      <c r="NHF16" s="2" t="n"/>
      <c r="NHG16" s="2" t="n"/>
      <c r="NHH16" s="2" t="n"/>
      <c r="NHI16" s="2" t="n"/>
      <c r="NHJ16" s="2" t="n"/>
      <c r="NHK16" s="2" t="n"/>
      <c r="NHL16" s="2" t="n"/>
      <c r="NHM16" s="2" t="n"/>
      <c r="NHN16" s="33" t="n"/>
      <c r="NHO16" s="2" t="n"/>
      <c r="NHP16" s="2" t="n"/>
      <c r="NHQ16" s="2" t="n"/>
      <c r="NHR16" s="2" t="n"/>
      <c r="NHS16" s="2" t="n"/>
      <c r="NHT16" s="2" t="n"/>
      <c r="NHU16" s="2" t="n"/>
      <c r="NHV16" s="2" t="n"/>
      <c r="NHW16" s="2" t="n"/>
      <c r="NHX16" s="2" t="n"/>
      <c r="NHY16" s="2" t="n"/>
      <c r="NHZ16" s="2" t="n"/>
      <c r="NIA16" s="33" t="n"/>
      <c r="NIB16" s="2" t="n"/>
      <c r="NIC16" s="2" t="n"/>
      <c r="NID16" s="2" t="n"/>
      <c r="NIE16" s="2" t="n"/>
      <c r="NIF16" s="2" t="n"/>
      <c r="NIG16" s="2" t="n"/>
      <c r="NIH16" s="2" t="n"/>
      <c r="NII16" s="2" t="n"/>
      <c r="NIJ16" s="2" t="n"/>
      <c r="NIK16" s="2" t="n"/>
      <c r="NIL16" s="2" t="n"/>
      <c r="NIM16" s="2" t="n"/>
      <c r="NIN16" s="33" t="n"/>
      <c r="NIO16" s="2" t="n"/>
      <c r="NIP16" s="2" t="n"/>
      <c r="NIQ16" s="2" t="n"/>
      <c r="NIR16" s="2" t="n"/>
      <c r="NIS16" s="2" t="n"/>
      <c r="NIT16" s="2" t="n"/>
      <c r="NIU16" s="2" t="n"/>
      <c r="NIV16" s="2" t="n"/>
      <c r="NIW16" s="2" t="n"/>
      <c r="NIX16" s="2" t="n"/>
      <c r="NIY16" s="2" t="n"/>
      <c r="NIZ16" s="2" t="n"/>
      <c r="NJA16" s="33" t="n"/>
      <c r="NJB16" s="2" t="n"/>
      <c r="NJC16" s="2" t="n"/>
      <c r="NJD16" s="2" t="n"/>
      <c r="NJE16" s="2" t="n"/>
      <c r="NJF16" s="2" t="n"/>
      <c r="NJG16" s="2" t="n"/>
      <c r="NJH16" s="2" t="n"/>
      <c r="NJI16" s="2" t="n"/>
      <c r="NJJ16" s="2" t="n"/>
      <c r="NJK16" s="2" t="n"/>
      <c r="NJL16" s="2" t="n"/>
      <c r="NJM16" s="2" t="n"/>
      <c r="NJN16" s="33" t="n"/>
      <c r="NJO16" s="2" t="n"/>
      <c r="NJP16" s="2" t="n"/>
      <c r="NJQ16" s="2" t="n"/>
      <c r="NJR16" s="2" t="n"/>
      <c r="NJS16" s="2" t="n"/>
      <c r="NJT16" s="2" t="n"/>
      <c r="NJU16" s="2" t="n"/>
      <c r="NJV16" s="2" t="n"/>
      <c r="NJW16" s="2" t="n"/>
      <c r="NJX16" s="2" t="n"/>
      <c r="NJY16" s="2" t="n"/>
      <c r="NJZ16" s="2" t="n"/>
      <c r="NKA16" s="33" t="n"/>
      <c r="NKB16" s="2" t="n"/>
      <c r="NKC16" s="2" t="n"/>
      <c r="NKD16" s="2" t="n"/>
      <c r="NKE16" s="2" t="n"/>
      <c r="NKF16" s="2" t="n"/>
      <c r="NKG16" s="2" t="n"/>
      <c r="NKH16" s="2" t="n"/>
      <c r="NKI16" s="2" t="n"/>
      <c r="NKJ16" s="2" t="n"/>
      <c r="NKK16" s="2" t="n"/>
      <c r="NKL16" s="2" t="n"/>
      <c r="NKM16" s="2" t="n"/>
      <c r="NKN16" s="33" t="n"/>
      <c r="NKO16" s="2" t="n"/>
      <c r="NKP16" s="2" t="n"/>
      <c r="NKQ16" s="2" t="n"/>
      <c r="NKR16" s="2" t="n"/>
      <c r="NKS16" s="2" t="n"/>
      <c r="NKT16" s="2" t="n"/>
      <c r="NKU16" s="2" t="n"/>
      <c r="NKV16" s="2" t="n"/>
      <c r="NKW16" s="2" t="n"/>
      <c r="NKX16" s="2" t="n"/>
      <c r="NKY16" s="2" t="n"/>
      <c r="NKZ16" s="2" t="n"/>
      <c r="NLA16" s="33" t="n"/>
      <c r="NLB16" s="2" t="n"/>
      <c r="NLC16" s="2" t="n"/>
      <c r="NLD16" s="2" t="n"/>
      <c r="NLE16" s="2" t="n"/>
      <c r="NLF16" s="2" t="n"/>
      <c r="NLG16" s="2" t="n"/>
      <c r="NLH16" s="2" t="n"/>
      <c r="NLI16" s="2" t="n"/>
      <c r="NLJ16" s="2" t="n"/>
      <c r="NLK16" s="2" t="n"/>
      <c r="NLL16" s="2" t="n"/>
      <c r="NLM16" s="2" t="n"/>
      <c r="NLN16" s="33" t="n"/>
      <c r="NLO16" s="2" t="n"/>
      <c r="NLP16" s="2" t="n"/>
      <c r="NLQ16" s="2" t="n"/>
      <c r="NLR16" s="2" t="n"/>
      <c r="NLS16" s="2" t="n"/>
      <c r="NLT16" s="2" t="n"/>
      <c r="NLU16" s="2" t="n"/>
      <c r="NLV16" s="2" t="n"/>
      <c r="NLW16" s="2" t="n"/>
      <c r="NLX16" s="2" t="n"/>
      <c r="NLY16" s="2" t="n"/>
      <c r="NLZ16" s="2" t="n"/>
      <c r="NMA16" s="33" t="n"/>
      <c r="NMB16" s="2" t="n"/>
      <c r="NMC16" s="2" t="n"/>
      <c r="NMD16" s="2" t="n"/>
      <c r="NME16" s="2" t="n"/>
      <c r="NMF16" s="2" t="n"/>
      <c r="NMG16" s="2" t="n"/>
      <c r="NMH16" s="2" t="n"/>
      <c r="NMI16" s="2" t="n"/>
      <c r="NMJ16" s="2" t="n"/>
      <c r="NMK16" s="2" t="n"/>
      <c r="NML16" s="2" t="n"/>
      <c r="NMM16" s="2" t="n"/>
      <c r="NMN16" s="33" t="n"/>
      <c r="NMO16" s="2" t="n"/>
      <c r="NMP16" s="2" t="n"/>
      <c r="NMQ16" s="2" t="n"/>
      <c r="NMR16" s="2" t="n"/>
      <c r="NMS16" s="2" t="n"/>
      <c r="NMT16" s="2" t="n"/>
      <c r="NMU16" s="2" t="n"/>
      <c r="NMV16" s="2" t="n"/>
      <c r="NMW16" s="2" t="n"/>
      <c r="NMX16" s="2" t="n"/>
      <c r="NMY16" s="2" t="n"/>
      <c r="NMZ16" s="2" t="n"/>
      <c r="NNA16" s="33" t="n"/>
      <c r="NNB16" s="2" t="n"/>
      <c r="NNC16" s="2" t="n"/>
      <c r="NND16" s="2" t="n"/>
      <c r="NNE16" s="2" t="n"/>
      <c r="NNF16" s="2" t="n"/>
      <c r="NNG16" s="2" t="n"/>
      <c r="NNH16" s="2" t="n"/>
      <c r="NNI16" s="2" t="n"/>
      <c r="NNJ16" s="2" t="n"/>
      <c r="NNK16" s="2" t="n"/>
      <c r="NNL16" s="2" t="n"/>
      <c r="NNM16" s="2" t="n"/>
      <c r="NNN16" s="33" t="n"/>
      <c r="NNO16" s="2" t="n"/>
      <c r="NNP16" s="2" t="n"/>
      <c r="NNQ16" s="2" t="n"/>
      <c r="NNR16" s="2" t="n"/>
      <c r="NNS16" s="2" t="n"/>
      <c r="NNT16" s="2" t="n"/>
      <c r="NNU16" s="2" t="n"/>
      <c r="NNV16" s="2" t="n"/>
      <c r="NNW16" s="2" t="n"/>
      <c r="NNX16" s="2" t="n"/>
      <c r="NNY16" s="2" t="n"/>
      <c r="NNZ16" s="2" t="n"/>
      <c r="NOA16" s="33" t="n"/>
      <c r="NOB16" s="2" t="n"/>
      <c r="NOC16" s="2" t="n"/>
      <c r="NOD16" s="2" t="n"/>
      <c r="NOE16" s="2" t="n"/>
      <c r="NOF16" s="2" t="n"/>
      <c r="NOG16" s="2" t="n"/>
      <c r="NOH16" s="2" t="n"/>
      <c r="NOI16" s="2" t="n"/>
      <c r="NOJ16" s="2" t="n"/>
      <c r="NOK16" s="2" t="n"/>
      <c r="NOL16" s="2" t="n"/>
      <c r="NOM16" s="2" t="n"/>
      <c r="NON16" s="33" t="n"/>
      <c r="NOO16" s="2" t="n"/>
      <c r="NOP16" s="2" t="n"/>
      <c r="NOQ16" s="2" t="n"/>
      <c r="NOR16" s="2" t="n"/>
      <c r="NOS16" s="2" t="n"/>
      <c r="NOT16" s="2" t="n"/>
      <c r="NOU16" s="2" t="n"/>
      <c r="NOV16" s="2" t="n"/>
      <c r="NOW16" s="2" t="n"/>
      <c r="NOX16" s="2" t="n"/>
      <c r="NOY16" s="2" t="n"/>
      <c r="NOZ16" s="2" t="n"/>
      <c r="NPA16" s="33" t="n"/>
      <c r="NPB16" s="2" t="n"/>
      <c r="NPC16" s="2" t="n"/>
      <c r="NPD16" s="2" t="n"/>
      <c r="NPE16" s="2" t="n"/>
      <c r="NPF16" s="2" t="n"/>
      <c r="NPG16" s="2" t="n"/>
      <c r="NPH16" s="2" t="n"/>
      <c r="NPI16" s="2" t="n"/>
      <c r="NPJ16" s="2" t="n"/>
      <c r="NPK16" s="2" t="n"/>
      <c r="NPL16" s="2" t="n"/>
      <c r="NPM16" s="2" t="n"/>
      <c r="NPN16" s="33" t="n"/>
      <c r="NPO16" s="2" t="n"/>
      <c r="NPP16" s="2" t="n"/>
      <c r="NPQ16" s="2" t="n"/>
      <c r="NPR16" s="2" t="n"/>
      <c r="NPS16" s="2" t="n"/>
      <c r="NPT16" s="2" t="n"/>
      <c r="NPU16" s="2" t="n"/>
      <c r="NPV16" s="2" t="n"/>
      <c r="NPW16" s="2" t="n"/>
      <c r="NPX16" s="2" t="n"/>
      <c r="NPY16" s="2" t="n"/>
      <c r="NPZ16" s="2" t="n"/>
      <c r="NQA16" s="33" t="n"/>
      <c r="NQB16" s="2" t="n"/>
      <c r="NQC16" s="2" t="n"/>
      <c r="NQD16" s="2" t="n"/>
      <c r="NQE16" s="2" t="n"/>
      <c r="NQF16" s="2" t="n"/>
      <c r="NQG16" s="2" t="n"/>
      <c r="NQH16" s="2" t="n"/>
      <c r="NQI16" s="2" t="n"/>
      <c r="NQJ16" s="2" t="n"/>
      <c r="NQK16" s="2" t="n"/>
      <c r="NQL16" s="2" t="n"/>
      <c r="NQM16" s="2" t="n"/>
      <c r="NQN16" s="33" t="n"/>
      <c r="NQO16" s="2" t="n"/>
      <c r="NQP16" s="2" t="n"/>
      <c r="NQQ16" s="2" t="n"/>
      <c r="NQR16" s="2" t="n"/>
      <c r="NQS16" s="2" t="n"/>
      <c r="NQT16" s="2" t="n"/>
      <c r="NQU16" s="2" t="n"/>
      <c r="NQV16" s="2" t="n"/>
      <c r="NQW16" s="2" t="n"/>
      <c r="NQX16" s="2" t="n"/>
      <c r="NQY16" s="2" t="n"/>
      <c r="NQZ16" s="2" t="n"/>
      <c r="NRA16" s="33" t="n"/>
      <c r="NRB16" s="2" t="n"/>
      <c r="NRC16" s="2" t="n"/>
      <c r="NRD16" s="2" t="n"/>
      <c r="NRE16" s="2" t="n"/>
      <c r="NRF16" s="2" t="n"/>
      <c r="NRG16" s="2" t="n"/>
      <c r="NRH16" s="2" t="n"/>
      <c r="NRI16" s="2" t="n"/>
      <c r="NRJ16" s="2" t="n"/>
      <c r="NRK16" s="2" t="n"/>
      <c r="NRL16" s="2" t="n"/>
      <c r="NRM16" s="2" t="n"/>
      <c r="NRN16" s="33" t="n"/>
      <c r="NRO16" s="2" t="n"/>
      <c r="NRP16" s="2" t="n"/>
      <c r="NRQ16" s="2" t="n"/>
      <c r="NRR16" s="2" t="n"/>
      <c r="NRS16" s="2" t="n"/>
      <c r="NRT16" s="2" t="n"/>
      <c r="NRU16" s="2" t="n"/>
      <c r="NRV16" s="2" t="n"/>
      <c r="NRW16" s="2" t="n"/>
      <c r="NRX16" s="2" t="n"/>
      <c r="NRY16" s="2" t="n"/>
      <c r="NRZ16" s="2" t="n"/>
      <c r="NSA16" s="33" t="n"/>
      <c r="NSB16" s="2" t="n"/>
      <c r="NSC16" s="2" t="n"/>
      <c r="NSD16" s="2" t="n"/>
      <c r="NSE16" s="2" t="n"/>
      <c r="NSF16" s="2" t="n"/>
      <c r="NSG16" s="2" t="n"/>
      <c r="NSH16" s="2" t="n"/>
      <c r="NSI16" s="2" t="n"/>
      <c r="NSJ16" s="2" t="n"/>
      <c r="NSK16" s="2" t="n"/>
      <c r="NSL16" s="2" t="n"/>
      <c r="NSM16" s="2" t="n"/>
      <c r="NSN16" s="33" t="n"/>
      <c r="NSO16" s="2" t="n"/>
      <c r="NSP16" s="2" t="n"/>
      <c r="NSQ16" s="2" t="n"/>
      <c r="NSR16" s="2" t="n"/>
      <c r="NSS16" s="2" t="n"/>
      <c r="NST16" s="2" t="n"/>
      <c r="NSU16" s="2" t="n"/>
      <c r="NSV16" s="2" t="n"/>
      <c r="NSW16" s="2" t="n"/>
      <c r="NSX16" s="2" t="n"/>
      <c r="NSY16" s="2" t="n"/>
      <c r="NSZ16" s="2" t="n"/>
      <c r="NTA16" s="33" t="n"/>
      <c r="NTB16" s="2" t="n"/>
      <c r="NTC16" s="2" t="n"/>
      <c r="NTD16" s="2" t="n"/>
      <c r="NTE16" s="2" t="n"/>
      <c r="NTF16" s="2" t="n"/>
      <c r="NTG16" s="2" t="n"/>
      <c r="NTH16" s="2" t="n"/>
      <c r="NTI16" s="2" t="n"/>
      <c r="NTJ16" s="2" t="n"/>
      <c r="NTK16" s="2" t="n"/>
      <c r="NTL16" s="2" t="n"/>
      <c r="NTM16" s="2" t="n"/>
      <c r="NTN16" s="33" t="n"/>
      <c r="NTO16" s="2" t="n"/>
      <c r="NTP16" s="2" t="n"/>
      <c r="NTQ16" s="2" t="n"/>
      <c r="NTR16" s="2" t="n"/>
      <c r="NTS16" s="2" t="n"/>
      <c r="NTT16" s="2" t="n"/>
      <c r="NTU16" s="2" t="n"/>
      <c r="NTV16" s="2" t="n"/>
      <c r="NTW16" s="2" t="n"/>
      <c r="NTX16" s="2" t="n"/>
      <c r="NTY16" s="2" t="n"/>
      <c r="NTZ16" s="2" t="n"/>
      <c r="NUA16" s="33" t="n"/>
      <c r="NUB16" s="2" t="n"/>
      <c r="NUC16" s="2" t="n"/>
      <c r="NUD16" s="2" t="n"/>
      <c r="NUE16" s="2" t="n"/>
      <c r="NUF16" s="2" t="n"/>
      <c r="NUG16" s="2" t="n"/>
      <c r="NUH16" s="2" t="n"/>
      <c r="NUI16" s="2" t="n"/>
      <c r="NUJ16" s="2" t="n"/>
      <c r="NUK16" s="2" t="n"/>
      <c r="NUL16" s="2" t="n"/>
      <c r="NUM16" s="2" t="n"/>
      <c r="NUN16" s="33" t="n"/>
      <c r="NUO16" s="2" t="n"/>
      <c r="NUP16" s="2" t="n"/>
      <c r="NUQ16" s="2" t="n"/>
      <c r="NUR16" s="2" t="n"/>
      <c r="NUS16" s="2" t="n"/>
      <c r="NUT16" s="2" t="n"/>
      <c r="NUU16" s="2" t="n"/>
      <c r="NUV16" s="2" t="n"/>
      <c r="NUW16" s="2" t="n"/>
      <c r="NUX16" s="2" t="n"/>
      <c r="NUY16" s="2" t="n"/>
      <c r="NUZ16" s="2" t="n"/>
      <c r="NVA16" s="33" t="n"/>
      <c r="NVB16" s="2" t="n"/>
      <c r="NVC16" s="2" t="n"/>
      <c r="NVD16" s="2" t="n"/>
      <c r="NVE16" s="2" t="n"/>
      <c r="NVF16" s="2" t="n"/>
      <c r="NVG16" s="2" t="n"/>
      <c r="NVH16" s="2" t="n"/>
      <c r="NVI16" s="2" t="n"/>
      <c r="NVJ16" s="2" t="n"/>
      <c r="NVK16" s="2" t="n"/>
      <c r="NVL16" s="2" t="n"/>
      <c r="NVM16" s="2" t="n"/>
      <c r="NVN16" s="33" t="n"/>
      <c r="NVO16" s="2" t="n"/>
      <c r="NVP16" s="2" t="n"/>
      <c r="NVQ16" s="2" t="n"/>
      <c r="NVR16" s="2" t="n"/>
      <c r="NVS16" s="2" t="n"/>
      <c r="NVT16" s="2" t="n"/>
      <c r="NVU16" s="2" t="n"/>
      <c r="NVV16" s="2" t="n"/>
      <c r="NVW16" s="2" t="n"/>
      <c r="NVX16" s="2" t="n"/>
      <c r="NVY16" s="2" t="n"/>
      <c r="NVZ16" s="2" t="n"/>
      <c r="NWA16" s="33" t="n"/>
      <c r="NWB16" s="2" t="n"/>
      <c r="NWC16" s="2" t="n"/>
      <c r="NWD16" s="2" t="n"/>
      <c r="NWE16" s="2" t="n"/>
      <c r="NWF16" s="2" t="n"/>
      <c r="NWG16" s="2" t="n"/>
      <c r="NWH16" s="2" t="n"/>
      <c r="NWI16" s="2" t="n"/>
      <c r="NWJ16" s="2" t="n"/>
      <c r="NWK16" s="2" t="n"/>
      <c r="NWL16" s="2" t="n"/>
      <c r="NWM16" s="2" t="n"/>
      <c r="NWN16" s="33" t="n"/>
      <c r="NWO16" s="2" t="n"/>
      <c r="NWP16" s="2" t="n"/>
      <c r="NWQ16" s="2" t="n"/>
      <c r="NWR16" s="2" t="n"/>
      <c r="NWS16" s="2" t="n"/>
      <c r="NWT16" s="2" t="n"/>
      <c r="NWU16" s="2" t="n"/>
      <c r="NWV16" s="2" t="n"/>
      <c r="NWW16" s="2" t="n"/>
      <c r="NWX16" s="2" t="n"/>
      <c r="NWY16" s="2" t="n"/>
      <c r="NWZ16" s="2" t="n"/>
      <c r="NXA16" s="33" t="n"/>
      <c r="NXB16" s="2" t="n"/>
      <c r="NXC16" s="2" t="n"/>
      <c r="NXD16" s="2" t="n"/>
      <c r="NXE16" s="2" t="n"/>
      <c r="NXF16" s="2" t="n"/>
      <c r="NXG16" s="2" t="n"/>
      <c r="NXH16" s="2" t="n"/>
      <c r="NXI16" s="2" t="n"/>
      <c r="NXJ16" s="2" t="n"/>
      <c r="NXK16" s="2" t="n"/>
      <c r="NXL16" s="2" t="n"/>
      <c r="NXM16" s="2" t="n"/>
      <c r="NXN16" s="33" t="n"/>
      <c r="NXO16" s="2" t="n"/>
      <c r="NXP16" s="2" t="n"/>
      <c r="NXQ16" s="2" t="n"/>
      <c r="NXR16" s="2" t="n"/>
      <c r="NXS16" s="2" t="n"/>
      <c r="NXT16" s="2" t="n"/>
      <c r="NXU16" s="2" t="n"/>
      <c r="NXV16" s="2" t="n"/>
      <c r="NXW16" s="2" t="n"/>
      <c r="NXX16" s="2" t="n"/>
      <c r="NXY16" s="2" t="n"/>
      <c r="NXZ16" s="2" t="n"/>
      <c r="NYA16" s="33" t="n"/>
      <c r="NYB16" s="2" t="n"/>
      <c r="NYC16" s="2" t="n"/>
      <c r="NYD16" s="2" t="n"/>
      <c r="NYE16" s="2" t="n"/>
      <c r="NYF16" s="2" t="n"/>
      <c r="NYG16" s="2" t="n"/>
      <c r="NYH16" s="2" t="n"/>
      <c r="NYI16" s="2" t="n"/>
      <c r="NYJ16" s="2" t="n"/>
      <c r="NYK16" s="2" t="n"/>
      <c r="NYL16" s="2" t="n"/>
      <c r="NYM16" s="2" t="n"/>
      <c r="NYN16" s="33" t="n"/>
      <c r="NYO16" s="2" t="n"/>
      <c r="NYP16" s="2" t="n"/>
      <c r="NYQ16" s="2" t="n"/>
      <c r="NYR16" s="2" t="n"/>
      <c r="NYS16" s="2" t="n"/>
      <c r="NYT16" s="2" t="n"/>
      <c r="NYU16" s="2" t="n"/>
      <c r="NYV16" s="2" t="n"/>
      <c r="NYW16" s="2" t="n"/>
      <c r="NYX16" s="2" t="n"/>
      <c r="NYY16" s="2" t="n"/>
      <c r="NYZ16" s="2" t="n"/>
      <c r="NZA16" s="33" t="n"/>
      <c r="NZB16" s="2" t="n"/>
      <c r="NZC16" s="2" t="n"/>
      <c r="NZD16" s="2" t="n"/>
      <c r="NZE16" s="2" t="n"/>
      <c r="NZF16" s="2" t="n"/>
      <c r="NZG16" s="2" t="n"/>
      <c r="NZH16" s="2" t="n"/>
      <c r="NZI16" s="2" t="n"/>
      <c r="NZJ16" s="2" t="n"/>
      <c r="NZK16" s="2" t="n"/>
      <c r="NZL16" s="2" t="n"/>
      <c r="NZM16" s="2" t="n"/>
      <c r="NZN16" s="33" t="n"/>
      <c r="NZO16" s="2" t="n"/>
      <c r="NZP16" s="2" t="n"/>
      <c r="NZQ16" s="2" t="n"/>
      <c r="NZR16" s="2" t="n"/>
      <c r="NZS16" s="2" t="n"/>
      <c r="NZT16" s="2" t="n"/>
      <c r="NZU16" s="2" t="n"/>
      <c r="NZV16" s="2" t="n"/>
      <c r="NZW16" s="2" t="n"/>
      <c r="NZX16" s="2" t="n"/>
      <c r="NZY16" s="2" t="n"/>
      <c r="NZZ16" s="2" t="n"/>
      <c r="OAA16" s="33" t="n"/>
      <c r="OAB16" s="2" t="n"/>
      <c r="OAC16" s="2" t="n"/>
      <c r="OAD16" s="2" t="n"/>
      <c r="OAE16" s="2" t="n"/>
      <c r="OAF16" s="2" t="n"/>
      <c r="OAG16" s="2" t="n"/>
      <c r="OAH16" s="2" t="n"/>
      <c r="OAI16" s="2" t="n"/>
      <c r="OAJ16" s="2" t="n"/>
      <c r="OAK16" s="2" t="n"/>
      <c r="OAL16" s="2" t="n"/>
      <c r="OAM16" s="2" t="n"/>
      <c r="OAN16" s="33" t="n"/>
      <c r="OAO16" s="2" t="n"/>
      <c r="OAP16" s="2" t="n"/>
      <c r="OAQ16" s="2" t="n"/>
      <c r="OAR16" s="2" t="n"/>
      <c r="OAS16" s="2" t="n"/>
      <c r="OAT16" s="2" t="n"/>
      <c r="OAU16" s="2" t="n"/>
      <c r="OAV16" s="2" t="n"/>
      <c r="OAW16" s="2" t="n"/>
      <c r="OAX16" s="2" t="n"/>
      <c r="OAY16" s="2" t="n"/>
      <c r="OAZ16" s="2" t="n"/>
      <c r="OBA16" s="33" t="n"/>
      <c r="OBB16" s="2" t="n"/>
      <c r="OBC16" s="2" t="n"/>
      <c r="OBD16" s="2" t="n"/>
      <c r="OBE16" s="2" t="n"/>
      <c r="OBF16" s="2" t="n"/>
      <c r="OBG16" s="2" t="n"/>
      <c r="OBH16" s="2" t="n"/>
      <c r="OBI16" s="2" t="n"/>
      <c r="OBJ16" s="2" t="n"/>
      <c r="OBK16" s="2" t="n"/>
      <c r="OBL16" s="2" t="n"/>
      <c r="OBM16" s="2" t="n"/>
      <c r="OBN16" s="33" t="n"/>
      <c r="OBO16" s="2" t="n"/>
      <c r="OBP16" s="2" t="n"/>
      <c r="OBQ16" s="2" t="n"/>
      <c r="OBR16" s="2" t="n"/>
      <c r="OBS16" s="2" t="n"/>
      <c r="OBT16" s="2" t="n"/>
      <c r="OBU16" s="2" t="n"/>
      <c r="OBV16" s="2" t="n"/>
      <c r="OBW16" s="2" t="n"/>
      <c r="OBX16" s="2" t="n"/>
      <c r="OBY16" s="2" t="n"/>
      <c r="OBZ16" s="2" t="n"/>
      <c r="OCA16" s="33" t="n"/>
      <c r="OCB16" s="2" t="n"/>
      <c r="OCC16" s="2" t="n"/>
      <c r="OCD16" s="2" t="n"/>
      <c r="OCE16" s="2" t="n"/>
      <c r="OCF16" s="2" t="n"/>
      <c r="OCG16" s="2" t="n"/>
      <c r="OCH16" s="2" t="n"/>
      <c r="OCI16" s="2" t="n"/>
      <c r="OCJ16" s="2" t="n"/>
      <c r="OCK16" s="2" t="n"/>
      <c r="OCL16" s="2" t="n"/>
      <c r="OCM16" s="2" t="n"/>
      <c r="OCN16" s="33" t="n"/>
      <c r="OCO16" s="2" t="n"/>
      <c r="OCP16" s="2" t="n"/>
      <c r="OCQ16" s="2" t="n"/>
      <c r="OCR16" s="2" t="n"/>
      <c r="OCS16" s="2" t="n"/>
      <c r="OCT16" s="2" t="n"/>
      <c r="OCU16" s="2" t="n"/>
      <c r="OCV16" s="2" t="n"/>
      <c r="OCW16" s="2" t="n"/>
      <c r="OCX16" s="2" t="n"/>
      <c r="OCY16" s="2" t="n"/>
      <c r="OCZ16" s="2" t="n"/>
      <c r="ODA16" s="33" t="n"/>
      <c r="ODB16" s="2" t="n"/>
      <c r="ODC16" s="2" t="n"/>
      <c r="ODD16" s="2" t="n"/>
      <c r="ODE16" s="2" t="n"/>
      <c r="ODF16" s="2" t="n"/>
      <c r="ODG16" s="2" t="n"/>
      <c r="ODH16" s="2" t="n"/>
      <c r="ODI16" s="2" t="n"/>
      <c r="ODJ16" s="2" t="n"/>
      <c r="ODK16" s="2" t="n"/>
      <c r="ODL16" s="2" t="n"/>
      <c r="ODM16" s="2" t="n"/>
      <c r="ODN16" s="33" t="n"/>
      <c r="ODO16" s="2" t="n"/>
      <c r="ODP16" s="2" t="n"/>
      <c r="ODQ16" s="2" t="n"/>
      <c r="ODR16" s="2" t="n"/>
      <c r="ODS16" s="2" t="n"/>
      <c r="ODT16" s="2" t="n"/>
      <c r="ODU16" s="2" t="n"/>
      <c r="ODV16" s="2" t="n"/>
      <c r="ODW16" s="2" t="n"/>
      <c r="ODX16" s="2" t="n"/>
      <c r="ODY16" s="2" t="n"/>
      <c r="ODZ16" s="2" t="n"/>
      <c r="OEA16" s="33" t="n"/>
      <c r="OEB16" s="2" t="n"/>
      <c r="OEC16" s="2" t="n"/>
      <c r="OED16" s="2" t="n"/>
      <c r="OEE16" s="2" t="n"/>
      <c r="OEF16" s="2" t="n"/>
      <c r="OEG16" s="2" t="n"/>
      <c r="OEH16" s="2" t="n"/>
      <c r="OEI16" s="2" t="n"/>
      <c r="OEJ16" s="2" t="n"/>
      <c r="OEK16" s="2" t="n"/>
      <c r="OEL16" s="2" t="n"/>
      <c r="OEM16" s="2" t="n"/>
      <c r="OEN16" s="33" t="n"/>
      <c r="OEO16" s="2" t="n"/>
      <c r="OEP16" s="2" t="n"/>
      <c r="OEQ16" s="2" t="n"/>
      <c r="OER16" s="2" t="n"/>
      <c r="OES16" s="2" t="n"/>
      <c r="OET16" s="2" t="n"/>
      <c r="OEU16" s="2" t="n"/>
      <c r="OEV16" s="2" t="n"/>
      <c r="OEW16" s="2" t="n"/>
      <c r="OEX16" s="2" t="n"/>
      <c r="OEY16" s="2" t="n"/>
      <c r="OEZ16" s="2" t="n"/>
      <c r="OFA16" s="33" t="n"/>
      <c r="OFB16" s="2" t="n"/>
      <c r="OFC16" s="2" t="n"/>
      <c r="OFD16" s="2" t="n"/>
      <c r="OFE16" s="2" t="n"/>
      <c r="OFF16" s="2" t="n"/>
      <c r="OFG16" s="2" t="n"/>
      <c r="OFH16" s="2" t="n"/>
      <c r="OFI16" s="2" t="n"/>
      <c r="OFJ16" s="2" t="n"/>
      <c r="OFK16" s="2" t="n"/>
      <c r="OFL16" s="2" t="n"/>
      <c r="OFM16" s="2" t="n"/>
      <c r="OFN16" s="33" t="n"/>
      <c r="OFO16" s="2" t="n"/>
      <c r="OFP16" s="2" t="n"/>
      <c r="OFQ16" s="2" t="n"/>
      <c r="OFR16" s="2" t="n"/>
      <c r="OFS16" s="2" t="n"/>
      <c r="OFT16" s="2" t="n"/>
      <c r="OFU16" s="2" t="n"/>
      <c r="OFV16" s="2" t="n"/>
      <c r="OFW16" s="2" t="n"/>
      <c r="OFX16" s="2" t="n"/>
      <c r="OFY16" s="2" t="n"/>
      <c r="OFZ16" s="2" t="n"/>
      <c r="OGA16" s="33" t="n"/>
      <c r="OGB16" s="2" t="n"/>
      <c r="OGC16" s="2" t="n"/>
      <c r="OGD16" s="2" t="n"/>
      <c r="OGE16" s="2" t="n"/>
      <c r="OGF16" s="2" t="n"/>
      <c r="OGG16" s="2" t="n"/>
      <c r="OGH16" s="2" t="n"/>
      <c r="OGI16" s="2" t="n"/>
      <c r="OGJ16" s="2" t="n"/>
      <c r="OGK16" s="2" t="n"/>
      <c r="OGL16" s="2" t="n"/>
      <c r="OGM16" s="2" t="n"/>
      <c r="OGN16" s="33" t="n"/>
      <c r="OGO16" s="2" t="n"/>
      <c r="OGP16" s="2" t="n"/>
      <c r="OGQ16" s="2" t="n"/>
      <c r="OGR16" s="2" t="n"/>
      <c r="OGS16" s="2" t="n"/>
      <c r="OGT16" s="2" t="n"/>
      <c r="OGU16" s="2" t="n"/>
      <c r="OGV16" s="2" t="n"/>
      <c r="OGW16" s="2" t="n"/>
      <c r="OGX16" s="2" t="n"/>
      <c r="OGY16" s="2" t="n"/>
      <c r="OGZ16" s="2" t="n"/>
      <c r="OHA16" s="33" t="n"/>
      <c r="OHB16" s="2" t="n"/>
      <c r="OHC16" s="2" t="n"/>
      <c r="OHD16" s="2" t="n"/>
      <c r="OHE16" s="2" t="n"/>
      <c r="OHF16" s="2" t="n"/>
      <c r="OHG16" s="2" t="n"/>
      <c r="OHH16" s="2" t="n"/>
      <c r="OHI16" s="2" t="n"/>
      <c r="OHJ16" s="2" t="n"/>
      <c r="OHK16" s="2" t="n"/>
      <c r="OHL16" s="2" t="n"/>
      <c r="OHM16" s="2" t="n"/>
      <c r="OHN16" s="33" t="n"/>
      <c r="OHO16" s="2" t="n"/>
      <c r="OHP16" s="2" t="n"/>
      <c r="OHQ16" s="2" t="n"/>
      <c r="OHR16" s="2" t="n"/>
      <c r="OHS16" s="2" t="n"/>
      <c r="OHT16" s="2" t="n"/>
      <c r="OHU16" s="2" t="n"/>
      <c r="OHV16" s="2" t="n"/>
      <c r="OHW16" s="2" t="n"/>
      <c r="OHX16" s="2" t="n"/>
      <c r="OHY16" s="2" t="n"/>
      <c r="OHZ16" s="2" t="n"/>
      <c r="OIA16" s="33" t="n"/>
      <c r="OIB16" s="2" t="n"/>
      <c r="OIC16" s="2" t="n"/>
      <c r="OID16" s="2" t="n"/>
      <c r="OIE16" s="2" t="n"/>
      <c r="OIF16" s="2" t="n"/>
      <c r="OIG16" s="2" t="n"/>
      <c r="OIH16" s="2" t="n"/>
      <c r="OII16" s="2" t="n"/>
      <c r="OIJ16" s="2" t="n"/>
      <c r="OIK16" s="2" t="n"/>
      <c r="OIL16" s="2" t="n"/>
      <c r="OIM16" s="2" t="n"/>
      <c r="OIN16" s="33" t="n"/>
      <c r="OIO16" s="2" t="n"/>
      <c r="OIP16" s="2" t="n"/>
      <c r="OIQ16" s="2" t="n"/>
      <c r="OIR16" s="2" t="n"/>
      <c r="OIS16" s="2" t="n"/>
      <c r="OIT16" s="2" t="n"/>
      <c r="OIU16" s="2" t="n"/>
      <c r="OIV16" s="2" t="n"/>
      <c r="OIW16" s="2" t="n"/>
      <c r="OIX16" s="2" t="n"/>
      <c r="OIY16" s="2" t="n"/>
      <c r="OIZ16" s="2" t="n"/>
      <c r="OJA16" s="33" t="n"/>
      <c r="OJB16" s="2" t="n"/>
      <c r="OJC16" s="2" t="n"/>
      <c r="OJD16" s="2" t="n"/>
      <c r="OJE16" s="2" t="n"/>
      <c r="OJF16" s="2" t="n"/>
      <c r="OJG16" s="2" t="n"/>
      <c r="OJH16" s="2" t="n"/>
      <c r="OJI16" s="2" t="n"/>
      <c r="OJJ16" s="2" t="n"/>
      <c r="OJK16" s="2" t="n"/>
      <c r="OJL16" s="2" t="n"/>
      <c r="OJM16" s="2" t="n"/>
      <c r="OJN16" s="33" t="n"/>
      <c r="OJO16" s="2" t="n"/>
      <c r="OJP16" s="2" t="n"/>
      <c r="OJQ16" s="2" t="n"/>
      <c r="OJR16" s="2" t="n"/>
      <c r="OJS16" s="2" t="n"/>
      <c r="OJT16" s="2" t="n"/>
      <c r="OJU16" s="2" t="n"/>
      <c r="OJV16" s="2" t="n"/>
      <c r="OJW16" s="2" t="n"/>
      <c r="OJX16" s="2" t="n"/>
      <c r="OJY16" s="2" t="n"/>
      <c r="OJZ16" s="2" t="n"/>
      <c r="OKA16" s="33" t="n"/>
      <c r="OKB16" s="2" t="n"/>
      <c r="OKC16" s="2" t="n"/>
      <c r="OKD16" s="2" t="n"/>
      <c r="OKE16" s="2" t="n"/>
      <c r="OKF16" s="2" t="n"/>
      <c r="OKG16" s="2" t="n"/>
      <c r="OKH16" s="2" t="n"/>
      <c r="OKI16" s="2" t="n"/>
      <c r="OKJ16" s="2" t="n"/>
      <c r="OKK16" s="2" t="n"/>
      <c r="OKL16" s="2" t="n"/>
      <c r="OKM16" s="2" t="n"/>
      <c r="OKN16" s="33" t="n"/>
      <c r="OKO16" s="2" t="n"/>
      <c r="OKP16" s="2" t="n"/>
      <c r="OKQ16" s="2" t="n"/>
      <c r="OKR16" s="2" t="n"/>
      <c r="OKS16" s="2" t="n"/>
      <c r="OKT16" s="2" t="n"/>
      <c r="OKU16" s="2" t="n"/>
      <c r="OKV16" s="2" t="n"/>
      <c r="OKW16" s="2" t="n"/>
      <c r="OKX16" s="2" t="n"/>
      <c r="OKY16" s="2" t="n"/>
      <c r="OKZ16" s="2" t="n"/>
      <c r="OLA16" s="33" t="n"/>
      <c r="OLB16" s="2" t="n"/>
      <c r="OLC16" s="2" t="n"/>
      <c r="OLD16" s="2" t="n"/>
      <c r="OLE16" s="2" t="n"/>
      <c r="OLF16" s="2" t="n"/>
      <c r="OLG16" s="2" t="n"/>
      <c r="OLH16" s="2" t="n"/>
      <c r="OLI16" s="2" t="n"/>
      <c r="OLJ16" s="2" t="n"/>
      <c r="OLK16" s="2" t="n"/>
      <c r="OLL16" s="2" t="n"/>
      <c r="OLM16" s="2" t="n"/>
      <c r="OLN16" s="33" t="n"/>
      <c r="OLO16" s="2" t="n"/>
      <c r="OLP16" s="2" t="n"/>
      <c r="OLQ16" s="2" t="n"/>
      <c r="OLR16" s="2" t="n"/>
      <c r="OLS16" s="2" t="n"/>
      <c r="OLT16" s="2" t="n"/>
      <c r="OLU16" s="2" t="n"/>
      <c r="OLV16" s="2" t="n"/>
      <c r="OLW16" s="2" t="n"/>
      <c r="OLX16" s="2" t="n"/>
      <c r="OLY16" s="2" t="n"/>
      <c r="OLZ16" s="2" t="n"/>
      <c r="OMA16" s="33" t="n"/>
      <c r="OMB16" s="2" t="n"/>
      <c r="OMC16" s="2" t="n"/>
      <c r="OMD16" s="2" t="n"/>
      <c r="OME16" s="2" t="n"/>
      <c r="OMF16" s="2" t="n"/>
      <c r="OMG16" s="2" t="n"/>
      <c r="OMH16" s="2" t="n"/>
      <c r="OMI16" s="2" t="n"/>
      <c r="OMJ16" s="2" t="n"/>
      <c r="OMK16" s="2" t="n"/>
      <c r="OML16" s="2" t="n"/>
      <c r="OMM16" s="2" t="n"/>
      <c r="OMN16" s="33" t="n"/>
      <c r="OMO16" s="2" t="n"/>
      <c r="OMP16" s="2" t="n"/>
      <c r="OMQ16" s="2" t="n"/>
      <c r="OMR16" s="2" t="n"/>
      <c r="OMS16" s="2" t="n"/>
      <c r="OMT16" s="2" t="n"/>
      <c r="OMU16" s="2" t="n"/>
      <c r="OMV16" s="2" t="n"/>
      <c r="OMW16" s="2" t="n"/>
      <c r="OMX16" s="2" t="n"/>
      <c r="OMY16" s="2" t="n"/>
      <c r="OMZ16" s="2" t="n"/>
      <c r="ONA16" s="33" t="n"/>
      <c r="ONB16" s="2" t="n"/>
      <c r="ONC16" s="2" t="n"/>
      <c r="OND16" s="2" t="n"/>
      <c r="ONE16" s="2" t="n"/>
      <c r="ONF16" s="2" t="n"/>
      <c r="ONG16" s="2" t="n"/>
      <c r="ONH16" s="2" t="n"/>
      <c r="ONI16" s="2" t="n"/>
      <c r="ONJ16" s="2" t="n"/>
      <c r="ONK16" s="2" t="n"/>
      <c r="ONL16" s="2" t="n"/>
      <c r="ONM16" s="2" t="n"/>
      <c r="ONN16" s="33" t="n"/>
      <c r="ONO16" s="2" t="n"/>
      <c r="ONP16" s="2" t="n"/>
      <c r="ONQ16" s="2" t="n"/>
      <c r="ONR16" s="2" t="n"/>
      <c r="ONS16" s="2" t="n"/>
      <c r="ONT16" s="2" t="n"/>
      <c r="ONU16" s="2" t="n"/>
      <c r="ONV16" s="2" t="n"/>
      <c r="ONW16" s="2" t="n"/>
      <c r="ONX16" s="2" t="n"/>
      <c r="ONY16" s="2" t="n"/>
      <c r="ONZ16" s="2" t="n"/>
      <c r="OOA16" s="33" t="n"/>
      <c r="OOB16" s="2" t="n"/>
      <c r="OOC16" s="2" t="n"/>
      <c r="OOD16" s="2" t="n"/>
      <c r="OOE16" s="2" t="n"/>
      <c r="OOF16" s="2" t="n"/>
      <c r="OOG16" s="2" t="n"/>
      <c r="OOH16" s="2" t="n"/>
      <c r="OOI16" s="2" t="n"/>
      <c r="OOJ16" s="2" t="n"/>
      <c r="OOK16" s="2" t="n"/>
      <c r="OOL16" s="2" t="n"/>
      <c r="OOM16" s="2" t="n"/>
      <c r="OON16" s="33" t="n"/>
      <c r="OOO16" s="2" t="n"/>
      <c r="OOP16" s="2" t="n"/>
      <c r="OOQ16" s="2" t="n"/>
      <c r="OOR16" s="2" t="n"/>
      <c r="OOS16" s="2" t="n"/>
      <c r="OOT16" s="2" t="n"/>
      <c r="OOU16" s="2" t="n"/>
      <c r="OOV16" s="2" t="n"/>
      <c r="OOW16" s="2" t="n"/>
      <c r="OOX16" s="2" t="n"/>
      <c r="OOY16" s="2" t="n"/>
      <c r="OOZ16" s="2" t="n"/>
      <c r="OPA16" s="33" t="n"/>
      <c r="OPB16" s="2" t="n"/>
      <c r="OPC16" s="2" t="n"/>
      <c r="OPD16" s="2" t="n"/>
      <c r="OPE16" s="2" t="n"/>
      <c r="OPF16" s="2" t="n"/>
      <c r="OPG16" s="2" t="n"/>
      <c r="OPH16" s="2" t="n"/>
      <c r="OPI16" s="2" t="n"/>
      <c r="OPJ16" s="2" t="n"/>
      <c r="OPK16" s="2" t="n"/>
      <c r="OPL16" s="2" t="n"/>
      <c r="OPM16" s="2" t="n"/>
      <c r="OPN16" s="33" t="n"/>
      <c r="OPO16" s="2" t="n"/>
      <c r="OPP16" s="2" t="n"/>
      <c r="OPQ16" s="2" t="n"/>
      <c r="OPR16" s="2" t="n"/>
      <c r="OPS16" s="2" t="n"/>
      <c r="OPT16" s="2" t="n"/>
      <c r="OPU16" s="2" t="n"/>
      <c r="OPV16" s="2" t="n"/>
      <c r="OPW16" s="2" t="n"/>
      <c r="OPX16" s="2" t="n"/>
      <c r="OPY16" s="2" t="n"/>
      <c r="OPZ16" s="2" t="n"/>
      <c r="OQA16" s="33" t="n"/>
      <c r="OQB16" s="2" t="n"/>
      <c r="OQC16" s="2" t="n"/>
      <c r="OQD16" s="2" t="n"/>
      <c r="OQE16" s="2" t="n"/>
      <c r="OQF16" s="2" t="n"/>
      <c r="OQG16" s="2" t="n"/>
      <c r="OQH16" s="2" t="n"/>
      <c r="OQI16" s="2" t="n"/>
      <c r="OQJ16" s="2" t="n"/>
      <c r="OQK16" s="2" t="n"/>
      <c r="OQL16" s="2" t="n"/>
      <c r="OQM16" s="2" t="n"/>
      <c r="OQN16" s="33" t="n"/>
      <c r="OQO16" s="2" t="n"/>
      <c r="OQP16" s="2" t="n"/>
      <c r="OQQ16" s="2" t="n"/>
      <c r="OQR16" s="2" t="n"/>
      <c r="OQS16" s="2" t="n"/>
      <c r="OQT16" s="2" t="n"/>
      <c r="OQU16" s="2" t="n"/>
      <c r="OQV16" s="2" t="n"/>
      <c r="OQW16" s="2" t="n"/>
      <c r="OQX16" s="2" t="n"/>
      <c r="OQY16" s="2" t="n"/>
      <c r="OQZ16" s="2" t="n"/>
      <c r="ORA16" s="33" t="n"/>
      <c r="ORB16" s="2" t="n"/>
      <c r="ORC16" s="2" t="n"/>
      <c r="ORD16" s="2" t="n"/>
      <c r="ORE16" s="2" t="n"/>
      <c r="ORF16" s="2" t="n"/>
      <c r="ORG16" s="2" t="n"/>
      <c r="ORH16" s="2" t="n"/>
      <c r="ORI16" s="2" t="n"/>
      <c r="ORJ16" s="2" t="n"/>
      <c r="ORK16" s="2" t="n"/>
      <c r="ORL16" s="2" t="n"/>
      <c r="ORM16" s="2" t="n"/>
      <c r="ORN16" s="33" t="n"/>
      <c r="ORO16" s="2" t="n"/>
      <c r="ORP16" s="2" t="n"/>
      <c r="ORQ16" s="2" t="n"/>
      <c r="ORR16" s="2" t="n"/>
      <c r="ORS16" s="2" t="n"/>
      <c r="ORT16" s="2" t="n"/>
      <c r="ORU16" s="2" t="n"/>
      <c r="ORV16" s="2" t="n"/>
      <c r="ORW16" s="2" t="n"/>
      <c r="ORX16" s="2" t="n"/>
      <c r="ORY16" s="2" t="n"/>
      <c r="ORZ16" s="2" t="n"/>
      <c r="OSA16" s="33" t="n"/>
      <c r="OSB16" s="2" t="n"/>
      <c r="OSC16" s="2" t="n"/>
      <c r="OSD16" s="2" t="n"/>
      <c r="OSE16" s="2" t="n"/>
      <c r="OSF16" s="2" t="n"/>
      <c r="OSG16" s="2" t="n"/>
      <c r="OSH16" s="2" t="n"/>
      <c r="OSI16" s="2" t="n"/>
      <c r="OSJ16" s="2" t="n"/>
      <c r="OSK16" s="2" t="n"/>
      <c r="OSL16" s="2" t="n"/>
      <c r="OSM16" s="2" t="n"/>
      <c r="OSN16" s="33" t="n"/>
      <c r="OSO16" s="2" t="n"/>
      <c r="OSP16" s="2" t="n"/>
      <c r="OSQ16" s="2" t="n"/>
      <c r="OSR16" s="2" t="n"/>
      <c r="OSS16" s="2" t="n"/>
      <c r="OST16" s="2" t="n"/>
      <c r="OSU16" s="2" t="n"/>
      <c r="OSV16" s="2" t="n"/>
      <c r="OSW16" s="2" t="n"/>
      <c r="OSX16" s="2" t="n"/>
      <c r="OSY16" s="2" t="n"/>
      <c r="OSZ16" s="2" t="n"/>
      <c r="OTA16" s="33" t="n"/>
      <c r="OTB16" s="2" t="n"/>
      <c r="OTC16" s="2" t="n"/>
      <c r="OTD16" s="2" t="n"/>
      <c r="OTE16" s="2" t="n"/>
      <c r="OTF16" s="2" t="n"/>
      <c r="OTG16" s="2" t="n"/>
      <c r="OTH16" s="2" t="n"/>
      <c r="OTI16" s="2" t="n"/>
      <c r="OTJ16" s="2" t="n"/>
      <c r="OTK16" s="2" t="n"/>
      <c r="OTL16" s="2" t="n"/>
      <c r="OTM16" s="2" t="n"/>
      <c r="OTN16" s="33" t="n"/>
      <c r="OTO16" s="2" t="n"/>
      <c r="OTP16" s="2" t="n"/>
      <c r="OTQ16" s="2" t="n"/>
      <c r="OTR16" s="2" t="n"/>
      <c r="OTS16" s="2" t="n"/>
      <c r="OTT16" s="2" t="n"/>
      <c r="OTU16" s="2" t="n"/>
      <c r="OTV16" s="2" t="n"/>
      <c r="OTW16" s="2" t="n"/>
      <c r="OTX16" s="2" t="n"/>
      <c r="OTY16" s="2" t="n"/>
      <c r="OTZ16" s="2" t="n"/>
      <c r="OUA16" s="33" t="n"/>
      <c r="OUB16" s="2" t="n"/>
      <c r="OUC16" s="2" t="n"/>
      <c r="OUD16" s="2" t="n"/>
      <c r="OUE16" s="2" t="n"/>
      <c r="OUF16" s="2" t="n"/>
      <c r="OUG16" s="2" t="n"/>
      <c r="OUH16" s="2" t="n"/>
      <c r="OUI16" s="2" t="n"/>
      <c r="OUJ16" s="2" t="n"/>
      <c r="OUK16" s="2" t="n"/>
      <c r="OUL16" s="2" t="n"/>
      <c r="OUM16" s="2" t="n"/>
      <c r="OUN16" s="33" t="n"/>
      <c r="OUO16" s="2" t="n"/>
      <c r="OUP16" s="2" t="n"/>
      <c r="OUQ16" s="2" t="n"/>
      <c r="OUR16" s="2" t="n"/>
      <c r="OUS16" s="2" t="n"/>
      <c r="OUT16" s="2" t="n"/>
      <c r="OUU16" s="2" t="n"/>
      <c r="OUV16" s="2" t="n"/>
      <c r="OUW16" s="2" t="n"/>
      <c r="OUX16" s="2" t="n"/>
      <c r="OUY16" s="2" t="n"/>
      <c r="OUZ16" s="2" t="n"/>
      <c r="OVA16" s="33" t="n"/>
      <c r="OVB16" s="2" t="n"/>
      <c r="OVC16" s="2" t="n"/>
      <c r="OVD16" s="2" t="n"/>
      <c r="OVE16" s="2" t="n"/>
      <c r="OVF16" s="2" t="n"/>
      <c r="OVG16" s="2" t="n"/>
      <c r="OVH16" s="2" t="n"/>
      <c r="OVI16" s="2" t="n"/>
      <c r="OVJ16" s="2" t="n"/>
      <c r="OVK16" s="2" t="n"/>
      <c r="OVL16" s="2" t="n"/>
      <c r="OVM16" s="2" t="n"/>
      <c r="OVN16" s="33" t="n"/>
      <c r="OVO16" s="2" t="n"/>
      <c r="OVP16" s="2" t="n"/>
      <c r="OVQ16" s="2" t="n"/>
      <c r="OVR16" s="2" t="n"/>
      <c r="OVS16" s="2" t="n"/>
      <c r="OVT16" s="2" t="n"/>
      <c r="OVU16" s="2" t="n"/>
      <c r="OVV16" s="2" t="n"/>
      <c r="OVW16" s="2" t="n"/>
      <c r="OVX16" s="2" t="n"/>
      <c r="OVY16" s="2" t="n"/>
      <c r="OVZ16" s="2" t="n"/>
      <c r="OWA16" s="33" t="n"/>
      <c r="OWB16" s="2" t="n"/>
      <c r="OWC16" s="2" t="n"/>
      <c r="OWD16" s="2" t="n"/>
      <c r="OWE16" s="2" t="n"/>
      <c r="OWF16" s="2" t="n"/>
      <c r="OWG16" s="2" t="n"/>
      <c r="OWH16" s="2" t="n"/>
      <c r="OWI16" s="2" t="n"/>
      <c r="OWJ16" s="2" t="n"/>
      <c r="OWK16" s="2" t="n"/>
      <c r="OWL16" s="2" t="n"/>
      <c r="OWM16" s="2" t="n"/>
      <c r="OWN16" s="33" t="n"/>
      <c r="OWO16" s="2" t="n"/>
      <c r="OWP16" s="2" t="n"/>
      <c r="OWQ16" s="2" t="n"/>
      <c r="OWR16" s="2" t="n"/>
      <c r="OWS16" s="2" t="n"/>
      <c r="OWT16" s="2" t="n"/>
      <c r="OWU16" s="2" t="n"/>
      <c r="OWV16" s="2" t="n"/>
      <c r="OWW16" s="2" t="n"/>
      <c r="OWX16" s="2" t="n"/>
      <c r="OWY16" s="2" t="n"/>
      <c r="OWZ16" s="2" t="n"/>
      <c r="OXA16" s="33" t="n"/>
      <c r="OXB16" s="2" t="n"/>
      <c r="OXC16" s="2" t="n"/>
      <c r="OXD16" s="2" t="n"/>
      <c r="OXE16" s="2" t="n"/>
      <c r="OXF16" s="2" t="n"/>
      <c r="OXG16" s="2" t="n"/>
      <c r="OXH16" s="2" t="n"/>
      <c r="OXI16" s="2" t="n"/>
      <c r="OXJ16" s="2" t="n"/>
      <c r="OXK16" s="2" t="n"/>
      <c r="OXL16" s="2" t="n"/>
      <c r="OXM16" s="2" t="n"/>
      <c r="OXN16" s="33" t="n"/>
      <c r="OXO16" s="2" t="n"/>
      <c r="OXP16" s="2" t="n"/>
      <c r="OXQ16" s="2" t="n"/>
      <c r="OXR16" s="2" t="n"/>
      <c r="OXS16" s="2" t="n"/>
      <c r="OXT16" s="2" t="n"/>
      <c r="OXU16" s="2" t="n"/>
      <c r="OXV16" s="2" t="n"/>
      <c r="OXW16" s="2" t="n"/>
      <c r="OXX16" s="2" t="n"/>
      <c r="OXY16" s="2" t="n"/>
      <c r="OXZ16" s="2" t="n"/>
      <c r="OYA16" s="33" t="n"/>
      <c r="OYB16" s="2" t="n"/>
      <c r="OYC16" s="2" t="n"/>
      <c r="OYD16" s="2" t="n"/>
      <c r="OYE16" s="2" t="n"/>
      <c r="OYF16" s="2" t="n"/>
      <c r="OYG16" s="2" t="n"/>
      <c r="OYH16" s="2" t="n"/>
      <c r="OYI16" s="2" t="n"/>
      <c r="OYJ16" s="2" t="n"/>
      <c r="OYK16" s="2" t="n"/>
      <c r="OYL16" s="2" t="n"/>
      <c r="OYM16" s="2" t="n"/>
      <c r="OYN16" s="33" t="n"/>
      <c r="OYO16" s="2" t="n"/>
      <c r="OYP16" s="2" t="n"/>
      <c r="OYQ16" s="2" t="n"/>
      <c r="OYR16" s="2" t="n"/>
      <c r="OYS16" s="2" t="n"/>
      <c r="OYT16" s="2" t="n"/>
      <c r="OYU16" s="2" t="n"/>
      <c r="OYV16" s="2" t="n"/>
      <c r="OYW16" s="2" t="n"/>
      <c r="OYX16" s="2" t="n"/>
      <c r="OYY16" s="2" t="n"/>
      <c r="OYZ16" s="2" t="n"/>
      <c r="OZA16" s="33" t="n"/>
      <c r="OZB16" s="2" t="n"/>
      <c r="OZC16" s="2" t="n"/>
      <c r="OZD16" s="2" t="n"/>
      <c r="OZE16" s="2" t="n"/>
      <c r="OZF16" s="2" t="n"/>
      <c r="OZG16" s="2" t="n"/>
      <c r="OZH16" s="2" t="n"/>
      <c r="OZI16" s="2" t="n"/>
      <c r="OZJ16" s="2" t="n"/>
      <c r="OZK16" s="2" t="n"/>
      <c r="OZL16" s="2" t="n"/>
      <c r="OZM16" s="2" t="n"/>
      <c r="OZN16" s="33" t="n"/>
      <c r="OZO16" s="2" t="n"/>
      <c r="OZP16" s="2" t="n"/>
      <c r="OZQ16" s="2" t="n"/>
      <c r="OZR16" s="2" t="n"/>
      <c r="OZS16" s="2" t="n"/>
      <c r="OZT16" s="2" t="n"/>
      <c r="OZU16" s="2" t="n"/>
      <c r="OZV16" s="2" t="n"/>
      <c r="OZW16" s="2" t="n"/>
      <c r="OZX16" s="2" t="n"/>
      <c r="OZY16" s="2" t="n"/>
      <c r="OZZ16" s="2" t="n"/>
      <c r="PAA16" s="33" t="n"/>
      <c r="PAB16" s="2" t="n"/>
      <c r="PAC16" s="2" t="n"/>
      <c r="PAD16" s="2" t="n"/>
      <c r="PAE16" s="2" t="n"/>
      <c r="PAF16" s="2" t="n"/>
      <c r="PAG16" s="2" t="n"/>
      <c r="PAH16" s="2" t="n"/>
      <c r="PAI16" s="2" t="n"/>
      <c r="PAJ16" s="2" t="n"/>
      <c r="PAK16" s="2" t="n"/>
      <c r="PAL16" s="2" t="n"/>
      <c r="PAM16" s="2" t="n"/>
      <c r="PAN16" s="33" t="n"/>
      <c r="PAO16" s="2" t="n"/>
      <c r="PAP16" s="2" t="n"/>
      <c r="PAQ16" s="2" t="n"/>
      <c r="PAR16" s="2" t="n"/>
      <c r="PAS16" s="2" t="n"/>
      <c r="PAT16" s="2" t="n"/>
      <c r="PAU16" s="2" t="n"/>
      <c r="PAV16" s="2" t="n"/>
      <c r="PAW16" s="2" t="n"/>
      <c r="PAX16" s="2" t="n"/>
      <c r="PAY16" s="2" t="n"/>
      <c r="PAZ16" s="2" t="n"/>
      <c r="PBA16" s="33" t="n"/>
      <c r="PBB16" s="2" t="n"/>
      <c r="PBC16" s="2" t="n"/>
      <c r="PBD16" s="2" t="n"/>
      <c r="PBE16" s="2" t="n"/>
      <c r="PBF16" s="2" t="n"/>
      <c r="PBG16" s="2" t="n"/>
      <c r="PBH16" s="2" t="n"/>
      <c r="PBI16" s="2" t="n"/>
      <c r="PBJ16" s="2" t="n"/>
      <c r="PBK16" s="2" t="n"/>
      <c r="PBL16" s="2" t="n"/>
      <c r="PBM16" s="2" t="n"/>
      <c r="PBN16" s="33" t="n"/>
      <c r="PBO16" s="2" t="n"/>
      <c r="PBP16" s="2" t="n"/>
      <c r="PBQ16" s="2" t="n"/>
      <c r="PBR16" s="2" t="n"/>
      <c r="PBS16" s="2" t="n"/>
      <c r="PBT16" s="2" t="n"/>
      <c r="PBU16" s="2" t="n"/>
      <c r="PBV16" s="2" t="n"/>
      <c r="PBW16" s="2" t="n"/>
      <c r="PBX16" s="2" t="n"/>
      <c r="PBY16" s="2" t="n"/>
      <c r="PBZ16" s="2" t="n"/>
      <c r="PCA16" s="33" t="n"/>
      <c r="PCB16" s="2" t="n"/>
      <c r="PCC16" s="2" t="n"/>
      <c r="PCD16" s="2" t="n"/>
      <c r="PCE16" s="2" t="n"/>
      <c r="PCF16" s="2" t="n"/>
      <c r="PCG16" s="2" t="n"/>
      <c r="PCH16" s="2" t="n"/>
      <c r="PCI16" s="2" t="n"/>
      <c r="PCJ16" s="2" t="n"/>
      <c r="PCK16" s="2" t="n"/>
      <c r="PCL16" s="2" t="n"/>
      <c r="PCM16" s="2" t="n"/>
      <c r="PCN16" s="33" t="n"/>
      <c r="PCO16" s="2" t="n"/>
      <c r="PCP16" s="2" t="n"/>
      <c r="PCQ16" s="2" t="n"/>
      <c r="PCR16" s="2" t="n"/>
      <c r="PCS16" s="2" t="n"/>
      <c r="PCT16" s="2" t="n"/>
      <c r="PCU16" s="2" t="n"/>
      <c r="PCV16" s="2" t="n"/>
      <c r="PCW16" s="2" t="n"/>
      <c r="PCX16" s="2" t="n"/>
      <c r="PCY16" s="2" t="n"/>
      <c r="PCZ16" s="2" t="n"/>
      <c r="PDA16" s="33" t="n"/>
      <c r="PDB16" s="2" t="n"/>
      <c r="PDC16" s="2" t="n"/>
      <c r="PDD16" s="2" t="n"/>
      <c r="PDE16" s="2" t="n"/>
      <c r="PDF16" s="2" t="n"/>
      <c r="PDG16" s="2" t="n"/>
      <c r="PDH16" s="2" t="n"/>
      <c r="PDI16" s="2" t="n"/>
      <c r="PDJ16" s="2" t="n"/>
      <c r="PDK16" s="2" t="n"/>
      <c r="PDL16" s="2" t="n"/>
      <c r="PDM16" s="2" t="n"/>
      <c r="PDN16" s="33" t="n"/>
      <c r="PDO16" s="2" t="n"/>
      <c r="PDP16" s="2" t="n"/>
      <c r="PDQ16" s="2" t="n"/>
      <c r="PDR16" s="2" t="n"/>
      <c r="PDS16" s="2" t="n"/>
      <c r="PDT16" s="2" t="n"/>
      <c r="PDU16" s="2" t="n"/>
      <c r="PDV16" s="2" t="n"/>
      <c r="PDW16" s="2" t="n"/>
      <c r="PDX16" s="2" t="n"/>
      <c r="PDY16" s="2" t="n"/>
      <c r="PDZ16" s="2" t="n"/>
      <c r="PEA16" s="33" t="n"/>
      <c r="PEB16" s="2" t="n"/>
      <c r="PEC16" s="2" t="n"/>
      <c r="PED16" s="2" t="n"/>
      <c r="PEE16" s="2" t="n"/>
      <c r="PEF16" s="2" t="n"/>
      <c r="PEG16" s="2" t="n"/>
      <c r="PEH16" s="2" t="n"/>
      <c r="PEI16" s="2" t="n"/>
      <c r="PEJ16" s="2" t="n"/>
      <c r="PEK16" s="2" t="n"/>
      <c r="PEL16" s="2" t="n"/>
      <c r="PEM16" s="2" t="n"/>
      <c r="PEN16" s="33" t="n"/>
      <c r="PEO16" s="2" t="n"/>
      <c r="PEP16" s="2" t="n"/>
      <c r="PEQ16" s="2" t="n"/>
      <c r="PER16" s="2" t="n"/>
      <c r="PES16" s="2" t="n"/>
      <c r="PET16" s="2" t="n"/>
      <c r="PEU16" s="2" t="n"/>
      <c r="PEV16" s="2" t="n"/>
      <c r="PEW16" s="2" t="n"/>
      <c r="PEX16" s="2" t="n"/>
      <c r="PEY16" s="2" t="n"/>
      <c r="PEZ16" s="2" t="n"/>
      <c r="PFA16" s="33" t="n"/>
      <c r="PFB16" s="2" t="n"/>
      <c r="PFC16" s="2" t="n"/>
      <c r="PFD16" s="2" t="n"/>
      <c r="PFE16" s="2" t="n"/>
      <c r="PFF16" s="2" t="n"/>
      <c r="PFG16" s="2" t="n"/>
      <c r="PFH16" s="2" t="n"/>
      <c r="PFI16" s="2" t="n"/>
      <c r="PFJ16" s="2" t="n"/>
      <c r="PFK16" s="2" t="n"/>
      <c r="PFL16" s="2" t="n"/>
      <c r="PFM16" s="2" t="n"/>
      <c r="PFN16" s="33" t="n"/>
      <c r="PFO16" s="2" t="n"/>
      <c r="PFP16" s="2" t="n"/>
      <c r="PFQ16" s="2" t="n"/>
      <c r="PFR16" s="2" t="n"/>
      <c r="PFS16" s="2" t="n"/>
      <c r="PFT16" s="2" t="n"/>
      <c r="PFU16" s="2" t="n"/>
      <c r="PFV16" s="2" t="n"/>
      <c r="PFW16" s="2" t="n"/>
      <c r="PFX16" s="2" t="n"/>
      <c r="PFY16" s="2" t="n"/>
      <c r="PFZ16" s="2" t="n"/>
      <c r="PGA16" s="33" t="n"/>
      <c r="PGB16" s="2" t="n"/>
      <c r="PGC16" s="2" t="n"/>
      <c r="PGD16" s="2" t="n"/>
      <c r="PGE16" s="2" t="n"/>
      <c r="PGF16" s="2" t="n"/>
      <c r="PGG16" s="2" t="n"/>
      <c r="PGH16" s="2" t="n"/>
      <c r="PGI16" s="2" t="n"/>
      <c r="PGJ16" s="2" t="n"/>
      <c r="PGK16" s="2" t="n"/>
      <c r="PGL16" s="2" t="n"/>
      <c r="PGM16" s="2" t="n"/>
      <c r="PGN16" s="33" t="n"/>
      <c r="PGO16" s="2" t="n"/>
      <c r="PGP16" s="2" t="n"/>
      <c r="PGQ16" s="2" t="n"/>
      <c r="PGR16" s="2" t="n"/>
      <c r="PGS16" s="2" t="n"/>
      <c r="PGT16" s="2" t="n"/>
      <c r="PGU16" s="2" t="n"/>
      <c r="PGV16" s="2" t="n"/>
      <c r="PGW16" s="2" t="n"/>
      <c r="PGX16" s="2" t="n"/>
      <c r="PGY16" s="2" t="n"/>
      <c r="PGZ16" s="2" t="n"/>
      <c r="PHA16" s="33" t="n"/>
      <c r="PHB16" s="2" t="n"/>
      <c r="PHC16" s="2" t="n"/>
      <c r="PHD16" s="2" t="n"/>
      <c r="PHE16" s="2" t="n"/>
      <c r="PHF16" s="2" t="n"/>
      <c r="PHG16" s="2" t="n"/>
      <c r="PHH16" s="2" t="n"/>
      <c r="PHI16" s="2" t="n"/>
      <c r="PHJ16" s="2" t="n"/>
      <c r="PHK16" s="2" t="n"/>
      <c r="PHL16" s="2" t="n"/>
      <c r="PHM16" s="2" t="n"/>
      <c r="PHN16" s="33" t="n"/>
      <c r="PHO16" s="2" t="n"/>
      <c r="PHP16" s="2" t="n"/>
      <c r="PHQ16" s="2" t="n"/>
      <c r="PHR16" s="2" t="n"/>
      <c r="PHS16" s="2" t="n"/>
      <c r="PHT16" s="2" t="n"/>
      <c r="PHU16" s="2" t="n"/>
      <c r="PHV16" s="2" t="n"/>
      <c r="PHW16" s="2" t="n"/>
      <c r="PHX16" s="2" t="n"/>
      <c r="PHY16" s="2" t="n"/>
      <c r="PHZ16" s="2" t="n"/>
      <c r="PIA16" s="33" t="n"/>
      <c r="PIB16" s="2" t="n"/>
      <c r="PIC16" s="2" t="n"/>
      <c r="PID16" s="2" t="n"/>
      <c r="PIE16" s="2" t="n"/>
      <c r="PIF16" s="2" t="n"/>
      <c r="PIG16" s="2" t="n"/>
      <c r="PIH16" s="2" t="n"/>
      <c r="PII16" s="2" t="n"/>
      <c r="PIJ16" s="2" t="n"/>
      <c r="PIK16" s="2" t="n"/>
      <c r="PIL16" s="2" t="n"/>
      <c r="PIM16" s="2" t="n"/>
      <c r="PIN16" s="33" t="n"/>
      <c r="PIO16" s="2" t="n"/>
      <c r="PIP16" s="2" t="n"/>
      <c r="PIQ16" s="2" t="n"/>
      <c r="PIR16" s="2" t="n"/>
      <c r="PIS16" s="2" t="n"/>
      <c r="PIT16" s="2" t="n"/>
      <c r="PIU16" s="2" t="n"/>
      <c r="PIV16" s="2" t="n"/>
      <c r="PIW16" s="2" t="n"/>
      <c r="PIX16" s="2" t="n"/>
      <c r="PIY16" s="2" t="n"/>
      <c r="PIZ16" s="2" t="n"/>
      <c r="PJA16" s="33" t="n"/>
      <c r="PJB16" s="2" t="n"/>
      <c r="PJC16" s="2" t="n"/>
      <c r="PJD16" s="2" t="n"/>
      <c r="PJE16" s="2" t="n"/>
      <c r="PJF16" s="2" t="n"/>
      <c r="PJG16" s="2" t="n"/>
      <c r="PJH16" s="2" t="n"/>
      <c r="PJI16" s="2" t="n"/>
      <c r="PJJ16" s="2" t="n"/>
      <c r="PJK16" s="2" t="n"/>
      <c r="PJL16" s="2" t="n"/>
      <c r="PJM16" s="2" t="n"/>
      <c r="PJN16" s="33" t="n"/>
      <c r="PJO16" s="2" t="n"/>
      <c r="PJP16" s="2" t="n"/>
      <c r="PJQ16" s="2" t="n"/>
      <c r="PJR16" s="2" t="n"/>
      <c r="PJS16" s="2" t="n"/>
      <c r="PJT16" s="2" t="n"/>
      <c r="PJU16" s="2" t="n"/>
      <c r="PJV16" s="2" t="n"/>
      <c r="PJW16" s="2" t="n"/>
      <c r="PJX16" s="2" t="n"/>
      <c r="PJY16" s="2" t="n"/>
      <c r="PJZ16" s="2" t="n"/>
      <c r="PKA16" s="33" t="n"/>
      <c r="PKB16" s="2" t="n"/>
      <c r="PKC16" s="2" t="n"/>
      <c r="PKD16" s="2" t="n"/>
      <c r="PKE16" s="2" t="n"/>
      <c r="PKF16" s="2" t="n"/>
      <c r="PKG16" s="2" t="n"/>
      <c r="PKH16" s="2" t="n"/>
      <c r="PKI16" s="2" t="n"/>
      <c r="PKJ16" s="2" t="n"/>
      <c r="PKK16" s="2" t="n"/>
      <c r="PKL16" s="2" t="n"/>
      <c r="PKM16" s="2" t="n"/>
      <c r="PKN16" s="33" t="n"/>
      <c r="PKO16" s="2" t="n"/>
      <c r="PKP16" s="2" t="n"/>
      <c r="PKQ16" s="2" t="n"/>
      <c r="PKR16" s="2" t="n"/>
      <c r="PKS16" s="2" t="n"/>
      <c r="PKT16" s="2" t="n"/>
      <c r="PKU16" s="2" t="n"/>
      <c r="PKV16" s="2" t="n"/>
      <c r="PKW16" s="2" t="n"/>
      <c r="PKX16" s="2" t="n"/>
      <c r="PKY16" s="2" t="n"/>
      <c r="PKZ16" s="2" t="n"/>
      <c r="PLA16" s="33" t="n"/>
      <c r="PLB16" s="2" t="n"/>
      <c r="PLC16" s="2" t="n"/>
      <c r="PLD16" s="2" t="n"/>
      <c r="PLE16" s="2" t="n"/>
      <c r="PLF16" s="2" t="n"/>
      <c r="PLG16" s="2" t="n"/>
      <c r="PLH16" s="2" t="n"/>
      <c r="PLI16" s="2" t="n"/>
      <c r="PLJ16" s="2" t="n"/>
      <c r="PLK16" s="2" t="n"/>
      <c r="PLL16" s="2" t="n"/>
      <c r="PLM16" s="2" t="n"/>
      <c r="PLN16" s="33" t="n"/>
      <c r="PLO16" s="2" t="n"/>
      <c r="PLP16" s="2" t="n"/>
      <c r="PLQ16" s="2" t="n"/>
      <c r="PLR16" s="2" t="n"/>
      <c r="PLS16" s="2" t="n"/>
      <c r="PLT16" s="2" t="n"/>
      <c r="PLU16" s="2" t="n"/>
      <c r="PLV16" s="2" t="n"/>
      <c r="PLW16" s="2" t="n"/>
      <c r="PLX16" s="2" t="n"/>
      <c r="PLY16" s="2" t="n"/>
      <c r="PLZ16" s="2" t="n"/>
      <c r="PMA16" s="33" t="n"/>
      <c r="PMB16" s="2" t="n"/>
      <c r="PMC16" s="2" t="n"/>
      <c r="PMD16" s="2" t="n"/>
      <c r="PME16" s="2" t="n"/>
      <c r="PMF16" s="2" t="n"/>
      <c r="PMG16" s="2" t="n"/>
      <c r="PMH16" s="2" t="n"/>
      <c r="PMI16" s="2" t="n"/>
      <c r="PMJ16" s="2" t="n"/>
      <c r="PMK16" s="2" t="n"/>
      <c r="PML16" s="2" t="n"/>
      <c r="PMM16" s="2" t="n"/>
      <c r="PMN16" s="33" t="n"/>
      <c r="PMO16" s="2" t="n"/>
      <c r="PMP16" s="2" t="n"/>
      <c r="PMQ16" s="2" t="n"/>
      <c r="PMR16" s="2" t="n"/>
      <c r="PMS16" s="2" t="n"/>
      <c r="PMT16" s="2" t="n"/>
      <c r="PMU16" s="2" t="n"/>
      <c r="PMV16" s="2" t="n"/>
      <c r="PMW16" s="2" t="n"/>
      <c r="PMX16" s="2" t="n"/>
      <c r="PMY16" s="2" t="n"/>
      <c r="PMZ16" s="2" t="n"/>
      <c r="PNA16" s="33" t="n"/>
      <c r="PNB16" s="2" t="n"/>
      <c r="PNC16" s="2" t="n"/>
      <c r="PND16" s="2" t="n"/>
      <c r="PNE16" s="2" t="n"/>
      <c r="PNF16" s="2" t="n"/>
      <c r="PNG16" s="2" t="n"/>
      <c r="PNH16" s="2" t="n"/>
      <c r="PNI16" s="2" t="n"/>
      <c r="PNJ16" s="2" t="n"/>
      <c r="PNK16" s="2" t="n"/>
      <c r="PNL16" s="2" t="n"/>
      <c r="PNM16" s="2" t="n"/>
      <c r="PNN16" s="33" t="n"/>
      <c r="PNO16" s="2" t="n"/>
      <c r="PNP16" s="2" t="n"/>
      <c r="PNQ16" s="2" t="n"/>
      <c r="PNR16" s="2" t="n"/>
      <c r="PNS16" s="2" t="n"/>
      <c r="PNT16" s="2" t="n"/>
      <c r="PNU16" s="2" t="n"/>
      <c r="PNV16" s="2" t="n"/>
      <c r="PNW16" s="2" t="n"/>
      <c r="PNX16" s="2" t="n"/>
      <c r="PNY16" s="2" t="n"/>
      <c r="PNZ16" s="2" t="n"/>
      <c r="POA16" s="33" t="n"/>
      <c r="POB16" s="2" t="n"/>
      <c r="POC16" s="2" t="n"/>
      <c r="POD16" s="2" t="n"/>
      <c r="POE16" s="2" t="n"/>
      <c r="POF16" s="2" t="n"/>
      <c r="POG16" s="2" t="n"/>
      <c r="POH16" s="2" t="n"/>
      <c r="POI16" s="2" t="n"/>
      <c r="POJ16" s="2" t="n"/>
      <c r="POK16" s="2" t="n"/>
      <c r="POL16" s="2" t="n"/>
      <c r="POM16" s="2" t="n"/>
      <c r="PON16" s="33" t="n"/>
      <c r="POO16" s="2" t="n"/>
      <c r="POP16" s="2" t="n"/>
      <c r="POQ16" s="2" t="n"/>
      <c r="POR16" s="2" t="n"/>
      <c r="POS16" s="2" t="n"/>
      <c r="POT16" s="2" t="n"/>
      <c r="POU16" s="2" t="n"/>
      <c r="POV16" s="2" t="n"/>
      <c r="POW16" s="2" t="n"/>
      <c r="POX16" s="2" t="n"/>
      <c r="POY16" s="2" t="n"/>
      <c r="POZ16" s="2" t="n"/>
      <c r="PPA16" s="33" t="n"/>
      <c r="PPB16" s="2" t="n"/>
      <c r="PPC16" s="2" t="n"/>
      <c r="PPD16" s="2" t="n"/>
      <c r="PPE16" s="2" t="n"/>
      <c r="PPF16" s="2" t="n"/>
      <c r="PPG16" s="2" t="n"/>
      <c r="PPH16" s="2" t="n"/>
      <c r="PPI16" s="2" t="n"/>
      <c r="PPJ16" s="2" t="n"/>
      <c r="PPK16" s="2" t="n"/>
      <c r="PPL16" s="2" t="n"/>
      <c r="PPM16" s="2" t="n"/>
      <c r="PPN16" s="33" t="n"/>
      <c r="PPO16" s="2" t="n"/>
      <c r="PPP16" s="2" t="n"/>
      <c r="PPQ16" s="2" t="n"/>
      <c r="PPR16" s="2" t="n"/>
      <c r="PPS16" s="2" t="n"/>
      <c r="PPT16" s="2" t="n"/>
      <c r="PPU16" s="2" t="n"/>
      <c r="PPV16" s="2" t="n"/>
      <c r="PPW16" s="2" t="n"/>
      <c r="PPX16" s="2" t="n"/>
      <c r="PPY16" s="2" t="n"/>
      <c r="PPZ16" s="2" t="n"/>
      <c r="PQA16" s="33" t="n"/>
      <c r="PQB16" s="2" t="n"/>
      <c r="PQC16" s="2" t="n"/>
      <c r="PQD16" s="2" t="n"/>
      <c r="PQE16" s="2" t="n"/>
      <c r="PQF16" s="2" t="n"/>
      <c r="PQG16" s="2" t="n"/>
      <c r="PQH16" s="2" t="n"/>
      <c r="PQI16" s="2" t="n"/>
      <c r="PQJ16" s="2" t="n"/>
      <c r="PQK16" s="2" t="n"/>
      <c r="PQL16" s="2" t="n"/>
      <c r="PQM16" s="2" t="n"/>
      <c r="PQN16" s="33" t="n"/>
      <c r="PQO16" s="2" t="n"/>
      <c r="PQP16" s="2" t="n"/>
      <c r="PQQ16" s="2" t="n"/>
      <c r="PQR16" s="2" t="n"/>
      <c r="PQS16" s="2" t="n"/>
      <c r="PQT16" s="2" t="n"/>
      <c r="PQU16" s="2" t="n"/>
      <c r="PQV16" s="2" t="n"/>
      <c r="PQW16" s="2" t="n"/>
      <c r="PQX16" s="2" t="n"/>
      <c r="PQY16" s="2" t="n"/>
      <c r="PQZ16" s="2" t="n"/>
      <c r="PRA16" s="33" t="n"/>
      <c r="PRB16" s="2" t="n"/>
      <c r="PRC16" s="2" t="n"/>
      <c r="PRD16" s="2" t="n"/>
      <c r="PRE16" s="2" t="n"/>
      <c r="PRF16" s="2" t="n"/>
      <c r="PRG16" s="2" t="n"/>
      <c r="PRH16" s="2" t="n"/>
      <c r="PRI16" s="2" t="n"/>
      <c r="PRJ16" s="2" t="n"/>
      <c r="PRK16" s="2" t="n"/>
      <c r="PRL16" s="2" t="n"/>
      <c r="PRM16" s="2" t="n"/>
      <c r="PRN16" s="33" t="n"/>
      <c r="PRO16" s="2" t="n"/>
      <c r="PRP16" s="2" t="n"/>
      <c r="PRQ16" s="2" t="n"/>
      <c r="PRR16" s="2" t="n"/>
      <c r="PRS16" s="2" t="n"/>
      <c r="PRT16" s="2" t="n"/>
      <c r="PRU16" s="2" t="n"/>
      <c r="PRV16" s="2" t="n"/>
      <c r="PRW16" s="2" t="n"/>
      <c r="PRX16" s="2" t="n"/>
      <c r="PRY16" s="2" t="n"/>
      <c r="PRZ16" s="2" t="n"/>
      <c r="PSA16" s="33" t="n"/>
      <c r="PSB16" s="2" t="n"/>
      <c r="PSC16" s="2" t="n"/>
      <c r="PSD16" s="2" t="n"/>
      <c r="PSE16" s="2" t="n"/>
      <c r="PSF16" s="2" t="n"/>
      <c r="PSG16" s="2" t="n"/>
      <c r="PSH16" s="2" t="n"/>
      <c r="PSI16" s="2" t="n"/>
      <c r="PSJ16" s="2" t="n"/>
      <c r="PSK16" s="2" t="n"/>
      <c r="PSL16" s="2" t="n"/>
      <c r="PSM16" s="2" t="n"/>
      <c r="PSN16" s="33" t="n"/>
      <c r="PSO16" s="2" t="n"/>
      <c r="PSP16" s="2" t="n"/>
      <c r="PSQ16" s="2" t="n"/>
      <c r="PSR16" s="2" t="n"/>
      <c r="PSS16" s="2" t="n"/>
      <c r="PST16" s="2" t="n"/>
      <c r="PSU16" s="2" t="n"/>
      <c r="PSV16" s="2" t="n"/>
      <c r="PSW16" s="2" t="n"/>
      <c r="PSX16" s="2" t="n"/>
      <c r="PSY16" s="2" t="n"/>
      <c r="PSZ16" s="2" t="n"/>
      <c r="PTA16" s="33" t="n"/>
      <c r="PTB16" s="2" t="n"/>
      <c r="PTC16" s="2" t="n"/>
      <c r="PTD16" s="2" t="n"/>
      <c r="PTE16" s="2" t="n"/>
      <c r="PTF16" s="2" t="n"/>
      <c r="PTG16" s="2" t="n"/>
      <c r="PTH16" s="2" t="n"/>
      <c r="PTI16" s="2" t="n"/>
      <c r="PTJ16" s="2" t="n"/>
      <c r="PTK16" s="2" t="n"/>
      <c r="PTL16" s="2" t="n"/>
      <c r="PTM16" s="2" t="n"/>
      <c r="PTN16" s="33" t="n"/>
      <c r="PTO16" s="2" t="n"/>
      <c r="PTP16" s="2" t="n"/>
      <c r="PTQ16" s="2" t="n"/>
      <c r="PTR16" s="2" t="n"/>
      <c r="PTS16" s="2" t="n"/>
      <c r="PTT16" s="2" t="n"/>
      <c r="PTU16" s="2" t="n"/>
      <c r="PTV16" s="2" t="n"/>
      <c r="PTW16" s="2" t="n"/>
      <c r="PTX16" s="2" t="n"/>
      <c r="PTY16" s="2" t="n"/>
      <c r="PTZ16" s="2" t="n"/>
      <c r="PUA16" s="33" t="n"/>
      <c r="PUB16" s="2" t="n"/>
      <c r="PUC16" s="2" t="n"/>
      <c r="PUD16" s="2" t="n"/>
      <c r="PUE16" s="2" t="n"/>
      <c r="PUF16" s="2" t="n"/>
      <c r="PUG16" s="2" t="n"/>
      <c r="PUH16" s="2" t="n"/>
      <c r="PUI16" s="2" t="n"/>
      <c r="PUJ16" s="2" t="n"/>
      <c r="PUK16" s="2" t="n"/>
      <c r="PUL16" s="2" t="n"/>
      <c r="PUM16" s="2" t="n"/>
      <c r="PUN16" s="33" t="n"/>
      <c r="PUO16" s="2" t="n"/>
      <c r="PUP16" s="2" t="n"/>
      <c r="PUQ16" s="2" t="n"/>
      <c r="PUR16" s="2" t="n"/>
      <c r="PUS16" s="2" t="n"/>
      <c r="PUT16" s="2" t="n"/>
      <c r="PUU16" s="2" t="n"/>
      <c r="PUV16" s="2" t="n"/>
      <c r="PUW16" s="2" t="n"/>
      <c r="PUX16" s="2" t="n"/>
      <c r="PUY16" s="2" t="n"/>
      <c r="PUZ16" s="2" t="n"/>
      <c r="PVA16" s="33" t="n"/>
      <c r="PVB16" s="2" t="n"/>
      <c r="PVC16" s="2" t="n"/>
      <c r="PVD16" s="2" t="n"/>
      <c r="PVE16" s="2" t="n"/>
      <c r="PVF16" s="2" t="n"/>
      <c r="PVG16" s="2" t="n"/>
      <c r="PVH16" s="2" t="n"/>
      <c r="PVI16" s="2" t="n"/>
      <c r="PVJ16" s="2" t="n"/>
      <c r="PVK16" s="2" t="n"/>
      <c r="PVL16" s="2" t="n"/>
      <c r="PVM16" s="2" t="n"/>
      <c r="PVN16" s="33" t="n"/>
      <c r="PVO16" s="2" t="n"/>
      <c r="PVP16" s="2" t="n"/>
      <c r="PVQ16" s="2" t="n"/>
      <c r="PVR16" s="2" t="n"/>
      <c r="PVS16" s="2" t="n"/>
      <c r="PVT16" s="2" t="n"/>
      <c r="PVU16" s="2" t="n"/>
      <c r="PVV16" s="2" t="n"/>
      <c r="PVW16" s="2" t="n"/>
      <c r="PVX16" s="2" t="n"/>
      <c r="PVY16" s="2" t="n"/>
      <c r="PVZ16" s="2" t="n"/>
      <c r="PWA16" s="33" t="n"/>
      <c r="PWB16" s="2" t="n"/>
      <c r="PWC16" s="2" t="n"/>
      <c r="PWD16" s="2" t="n"/>
      <c r="PWE16" s="2" t="n"/>
      <c r="PWF16" s="2" t="n"/>
      <c r="PWG16" s="2" t="n"/>
      <c r="PWH16" s="2" t="n"/>
      <c r="PWI16" s="2" t="n"/>
      <c r="PWJ16" s="2" t="n"/>
      <c r="PWK16" s="2" t="n"/>
      <c r="PWL16" s="2" t="n"/>
      <c r="PWM16" s="2" t="n"/>
      <c r="PWN16" s="33" t="n"/>
      <c r="PWO16" s="2" t="n"/>
      <c r="PWP16" s="2" t="n"/>
      <c r="PWQ16" s="2" t="n"/>
      <c r="PWR16" s="2" t="n"/>
      <c r="PWS16" s="2" t="n"/>
      <c r="PWT16" s="2" t="n"/>
      <c r="PWU16" s="2" t="n"/>
      <c r="PWV16" s="2" t="n"/>
      <c r="PWW16" s="2" t="n"/>
      <c r="PWX16" s="2" t="n"/>
      <c r="PWY16" s="2" t="n"/>
      <c r="PWZ16" s="2" t="n"/>
      <c r="PXA16" s="33" t="n"/>
      <c r="PXB16" s="2" t="n"/>
      <c r="PXC16" s="2" t="n"/>
      <c r="PXD16" s="2" t="n"/>
      <c r="PXE16" s="2" t="n"/>
      <c r="PXF16" s="2" t="n"/>
      <c r="PXG16" s="2" t="n"/>
      <c r="PXH16" s="2" t="n"/>
      <c r="PXI16" s="2" t="n"/>
      <c r="PXJ16" s="2" t="n"/>
      <c r="PXK16" s="2" t="n"/>
      <c r="PXL16" s="2" t="n"/>
      <c r="PXM16" s="2" t="n"/>
      <c r="PXN16" s="33" t="n"/>
      <c r="PXO16" s="2" t="n"/>
      <c r="PXP16" s="2" t="n"/>
      <c r="PXQ16" s="2" t="n"/>
      <c r="PXR16" s="2" t="n"/>
      <c r="PXS16" s="2" t="n"/>
      <c r="PXT16" s="2" t="n"/>
      <c r="PXU16" s="2" t="n"/>
      <c r="PXV16" s="2" t="n"/>
      <c r="PXW16" s="2" t="n"/>
      <c r="PXX16" s="2" t="n"/>
      <c r="PXY16" s="2" t="n"/>
      <c r="PXZ16" s="2" t="n"/>
      <c r="PYA16" s="33" t="n"/>
      <c r="PYB16" s="2" t="n"/>
      <c r="PYC16" s="2" t="n"/>
      <c r="PYD16" s="2" t="n"/>
      <c r="PYE16" s="2" t="n"/>
      <c r="PYF16" s="2" t="n"/>
      <c r="PYG16" s="2" t="n"/>
      <c r="PYH16" s="2" t="n"/>
      <c r="PYI16" s="2" t="n"/>
      <c r="PYJ16" s="2" t="n"/>
      <c r="PYK16" s="2" t="n"/>
      <c r="PYL16" s="2" t="n"/>
      <c r="PYM16" s="2" t="n"/>
      <c r="PYN16" s="33" t="n"/>
      <c r="PYO16" s="2" t="n"/>
      <c r="PYP16" s="2" t="n"/>
      <c r="PYQ16" s="2" t="n"/>
      <c r="PYR16" s="2" t="n"/>
      <c r="PYS16" s="2" t="n"/>
      <c r="PYT16" s="2" t="n"/>
      <c r="PYU16" s="2" t="n"/>
      <c r="PYV16" s="2" t="n"/>
      <c r="PYW16" s="2" t="n"/>
      <c r="PYX16" s="2" t="n"/>
      <c r="PYY16" s="2" t="n"/>
      <c r="PYZ16" s="2" t="n"/>
      <c r="PZA16" s="33" t="n"/>
      <c r="PZB16" s="2" t="n"/>
      <c r="PZC16" s="2" t="n"/>
      <c r="PZD16" s="2" t="n"/>
      <c r="PZE16" s="2" t="n"/>
      <c r="PZF16" s="2" t="n"/>
      <c r="PZG16" s="2" t="n"/>
      <c r="PZH16" s="2" t="n"/>
      <c r="PZI16" s="2" t="n"/>
      <c r="PZJ16" s="2" t="n"/>
      <c r="PZK16" s="2" t="n"/>
      <c r="PZL16" s="2" t="n"/>
      <c r="PZM16" s="2" t="n"/>
      <c r="PZN16" s="33" t="n"/>
      <c r="PZO16" s="2" t="n"/>
      <c r="PZP16" s="2" t="n"/>
      <c r="PZQ16" s="2" t="n"/>
      <c r="PZR16" s="2" t="n"/>
      <c r="PZS16" s="2" t="n"/>
      <c r="PZT16" s="2" t="n"/>
      <c r="PZU16" s="2" t="n"/>
      <c r="PZV16" s="2" t="n"/>
      <c r="PZW16" s="2" t="n"/>
      <c r="PZX16" s="2" t="n"/>
      <c r="PZY16" s="2" t="n"/>
      <c r="PZZ16" s="2" t="n"/>
      <c r="QAA16" s="33" t="n"/>
      <c r="QAB16" s="2" t="n"/>
      <c r="QAC16" s="2" t="n"/>
      <c r="QAD16" s="2" t="n"/>
      <c r="QAE16" s="2" t="n"/>
      <c r="QAF16" s="2" t="n"/>
      <c r="QAG16" s="2" t="n"/>
      <c r="QAH16" s="2" t="n"/>
      <c r="QAI16" s="2" t="n"/>
      <c r="QAJ16" s="2" t="n"/>
      <c r="QAK16" s="2" t="n"/>
      <c r="QAL16" s="2" t="n"/>
      <c r="QAM16" s="2" t="n"/>
      <c r="QAN16" s="33" t="n"/>
      <c r="QAO16" s="2" t="n"/>
      <c r="QAP16" s="2" t="n"/>
      <c r="QAQ16" s="2" t="n"/>
      <c r="QAR16" s="2" t="n"/>
      <c r="QAS16" s="2" t="n"/>
      <c r="QAT16" s="2" t="n"/>
      <c r="QAU16" s="2" t="n"/>
      <c r="QAV16" s="2" t="n"/>
      <c r="QAW16" s="2" t="n"/>
      <c r="QAX16" s="2" t="n"/>
      <c r="QAY16" s="2" t="n"/>
      <c r="QAZ16" s="2" t="n"/>
      <c r="QBA16" s="33" t="n"/>
      <c r="QBB16" s="2" t="n"/>
      <c r="QBC16" s="2" t="n"/>
      <c r="QBD16" s="2" t="n"/>
      <c r="QBE16" s="2" t="n"/>
      <c r="QBF16" s="2" t="n"/>
      <c r="QBG16" s="2" t="n"/>
      <c r="QBH16" s="2" t="n"/>
      <c r="QBI16" s="2" t="n"/>
      <c r="QBJ16" s="2" t="n"/>
      <c r="QBK16" s="2" t="n"/>
      <c r="QBL16" s="2" t="n"/>
      <c r="QBM16" s="2" t="n"/>
      <c r="QBN16" s="33" t="n"/>
      <c r="QBO16" s="2" t="n"/>
      <c r="QBP16" s="2" t="n"/>
      <c r="QBQ16" s="2" t="n"/>
      <c r="QBR16" s="2" t="n"/>
      <c r="QBS16" s="2" t="n"/>
      <c r="QBT16" s="2" t="n"/>
      <c r="QBU16" s="2" t="n"/>
      <c r="QBV16" s="2" t="n"/>
      <c r="QBW16" s="2" t="n"/>
      <c r="QBX16" s="2" t="n"/>
      <c r="QBY16" s="2" t="n"/>
      <c r="QBZ16" s="2" t="n"/>
      <c r="QCA16" s="33" t="n"/>
      <c r="QCB16" s="2" t="n"/>
      <c r="QCC16" s="2" t="n"/>
      <c r="QCD16" s="2" t="n"/>
      <c r="QCE16" s="2" t="n"/>
      <c r="QCF16" s="2" t="n"/>
      <c r="QCG16" s="2" t="n"/>
      <c r="QCH16" s="2" t="n"/>
      <c r="QCI16" s="2" t="n"/>
      <c r="QCJ16" s="2" t="n"/>
      <c r="QCK16" s="2" t="n"/>
      <c r="QCL16" s="2" t="n"/>
      <c r="QCM16" s="2" t="n"/>
      <c r="QCN16" s="33" t="n"/>
      <c r="QCO16" s="2" t="n"/>
      <c r="QCP16" s="2" t="n"/>
      <c r="QCQ16" s="2" t="n"/>
      <c r="QCR16" s="2" t="n"/>
      <c r="QCS16" s="2" t="n"/>
      <c r="QCT16" s="2" t="n"/>
      <c r="QCU16" s="2" t="n"/>
      <c r="QCV16" s="2" t="n"/>
      <c r="QCW16" s="2" t="n"/>
      <c r="QCX16" s="2" t="n"/>
      <c r="QCY16" s="2" t="n"/>
      <c r="QCZ16" s="2" t="n"/>
      <c r="QDA16" s="33" t="n"/>
      <c r="QDB16" s="2" t="n"/>
      <c r="QDC16" s="2" t="n"/>
      <c r="QDD16" s="2" t="n"/>
      <c r="QDE16" s="2" t="n"/>
      <c r="QDF16" s="2" t="n"/>
      <c r="QDG16" s="2" t="n"/>
      <c r="QDH16" s="2" t="n"/>
      <c r="QDI16" s="2" t="n"/>
      <c r="QDJ16" s="2" t="n"/>
      <c r="QDK16" s="2" t="n"/>
      <c r="QDL16" s="2" t="n"/>
      <c r="QDM16" s="2" t="n"/>
      <c r="QDN16" s="33" t="n"/>
      <c r="QDO16" s="2" t="n"/>
      <c r="QDP16" s="2" t="n"/>
      <c r="QDQ16" s="2" t="n"/>
      <c r="QDR16" s="2" t="n"/>
      <c r="QDS16" s="2" t="n"/>
      <c r="QDT16" s="2" t="n"/>
      <c r="QDU16" s="2" t="n"/>
      <c r="QDV16" s="2" t="n"/>
      <c r="QDW16" s="2" t="n"/>
      <c r="QDX16" s="2" t="n"/>
      <c r="QDY16" s="2" t="n"/>
      <c r="QDZ16" s="2" t="n"/>
      <c r="QEA16" s="33" t="n"/>
      <c r="QEB16" s="2" t="n"/>
      <c r="QEC16" s="2" t="n"/>
      <c r="QED16" s="2" t="n"/>
      <c r="QEE16" s="2" t="n"/>
      <c r="QEF16" s="2" t="n"/>
      <c r="QEG16" s="2" t="n"/>
      <c r="QEH16" s="2" t="n"/>
      <c r="QEI16" s="2" t="n"/>
      <c r="QEJ16" s="2" t="n"/>
      <c r="QEK16" s="2" t="n"/>
      <c r="QEL16" s="2" t="n"/>
      <c r="QEM16" s="2" t="n"/>
      <c r="QEN16" s="33" t="n"/>
      <c r="QEO16" s="2" t="n"/>
      <c r="QEP16" s="2" t="n"/>
      <c r="QEQ16" s="2" t="n"/>
      <c r="QER16" s="2" t="n"/>
      <c r="QES16" s="2" t="n"/>
      <c r="QET16" s="2" t="n"/>
      <c r="QEU16" s="2" t="n"/>
      <c r="QEV16" s="2" t="n"/>
      <c r="QEW16" s="2" t="n"/>
      <c r="QEX16" s="2" t="n"/>
      <c r="QEY16" s="2" t="n"/>
      <c r="QEZ16" s="2" t="n"/>
      <c r="QFA16" s="33" t="n"/>
      <c r="QFB16" s="2" t="n"/>
      <c r="QFC16" s="2" t="n"/>
      <c r="QFD16" s="2" t="n"/>
      <c r="QFE16" s="2" t="n"/>
      <c r="QFF16" s="2" t="n"/>
      <c r="QFG16" s="2" t="n"/>
      <c r="QFH16" s="2" t="n"/>
      <c r="QFI16" s="2" t="n"/>
      <c r="QFJ16" s="2" t="n"/>
      <c r="QFK16" s="2" t="n"/>
      <c r="QFL16" s="2" t="n"/>
      <c r="QFM16" s="2" t="n"/>
      <c r="QFN16" s="33" t="n"/>
      <c r="QFO16" s="2" t="n"/>
      <c r="QFP16" s="2" t="n"/>
      <c r="QFQ16" s="2" t="n"/>
      <c r="QFR16" s="2" t="n"/>
      <c r="QFS16" s="2" t="n"/>
      <c r="QFT16" s="2" t="n"/>
      <c r="QFU16" s="2" t="n"/>
      <c r="QFV16" s="2" t="n"/>
      <c r="QFW16" s="2" t="n"/>
      <c r="QFX16" s="2" t="n"/>
      <c r="QFY16" s="2" t="n"/>
      <c r="QFZ16" s="2" t="n"/>
      <c r="QGA16" s="33" t="n"/>
      <c r="QGB16" s="2" t="n"/>
      <c r="QGC16" s="2" t="n"/>
      <c r="QGD16" s="2" t="n"/>
      <c r="QGE16" s="2" t="n"/>
      <c r="QGF16" s="2" t="n"/>
      <c r="QGG16" s="2" t="n"/>
      <c r="QGH16" s="2" t="n"/>
      <c r="QGI16" s="2" t="n"/>
      <c r="QGJ16" s="2" t="n"/>
      <c r="QGK16" s="2" t="n"/>
      <c r="QGL16" s="2" t="n"/>
      <c r="QGM16" s="2" t="n"/>
      <c r="QGN16" s="33" t="n"/>
      <c r="QGO16" s="2" t="n"/>
      <c r="QGP16" s="2" t="n"/>
      <c r="QGQ16" s="2" t="n"/>
      <c r="QGR16" s="2" t="n"/>
      <c r="QGS16" s="2" t="n"/>
      <c r="QGT16" s="2" t="n"/>
      <c r="QGU16" s="2" t="n"/>
      <c r="QGV16" s="2" t="n"/>
      <c r="QGW16" s="2" t="n"/>
      <c r="QGX16" s="2" t="n"/>
      <c r="QGY16" s="2" t="n"/>
      <c r="QGZ16" s="2" t="n"/>
      <c r="QHA16" s="33" t="n"/>
      <c r="QHB16" s="2" t="n"/>
      <c r="QHC16" s="2" t="n"/>
      <c r="QHD16" s="2" t="n"/>
      <c r="QHE16" s="2" t="n"/>
      <c r="QHF16" s="2" t="n"/>
      <c r="QHG16" s="2" t="n"/>
      <c r="QHH16" s="2" t="n"/>
      <c r="QHI16" s="2" t="n"/>
      <c r="QHJ16" s="2" t="n"/>
      <c r="QHK16" s="2" t="n"/>
      <c r="QHL16" s="2" t="n"/>
      <c r="QHM16" s="2" t="n"/>
      <c r="QHN16" s="33" t="n"/>
      <c r="QHO16" s="2" t="n"/>
      <c r="QHP16" s="2" t="n"/>
      <c r="QHQ16" s="2" t="n"/>
      <c r="QHR16" s="2" t="n"/>
      <c r="QHS16" s="2" t="n"/>
      <c r="QHT16" s="2" t="n"/>
      <c r="QHU16" s="2" t="n"/>
      <c r="QHV16" s="2" t="n"/>
      <c r="QHW16" s="2" t="n"/>
      <c r="QHX16" s="2" t="n"/>
      <c r="QHY16" s="2" t="n"/>
      <c r="QHZ16" s="2" t="n"/>
      <c r="QIA16" s="33" t="n"/>
      <c r="QIB16" s="2" t="n"/>
      <c r="QIC16" s="2" t="n"/>
      <c r="QID16" s="2" t="n"/>
      <c r="QIE16" s="2" t="n"/>
      <c r="QIF16" s="2" t="n"/>
      <c r="QIG16" s="2" t="n"/>
      <c r="QIH16" s="2" t="n"/>
      <c r="QII16" s="2" t="n"/>
      <c r="QIJ16" s="2" t="n"/>
      <c r="QIK16" s="2" t="n"/>
      <c r="QIL16" s="2" t="n"/>
      <c r="QIM16" s="2" t="n"/>
      <c r="QIN16" s="33" t="n"/>
      <c r="QIO16" s="2" t="n"/>
      <c r="QIP16" s="2" t="n"/>
      <c r="QIQ16" s="2" t="n"/>
      <c r="QIR16" s="2" t="n"/>
      <c r="QIS16" s="2" t="n"/>
      <c r="QIT16" s="2" t="n"/>
      <c r="QIU16" s="2" t="n"/>
      <c r="QIV16" s="2" t="n"/>
      <c r="QIW16" s="2" t="n"/>
      <c r="QIX16" s="2" t="n"/>
      <c r="QIY16" s="2" t="n"/>
      <c r="QIZ16" s="2" t="n"/>
      <c r="QJA16" s="33" t="n"/>
      <c r="QJB16" s="2" t="n"/>
      <c r="QJC16" s="2" t="n"/>
      <c r="QJD16" s="2" t="n"/>
      <c r="QJE16" s="2" t="n"/>
      <c r="QJF16" s="2" t="n"/>
      <c r="QJG16" s="2" t="n"/>
      <c r="QJH16" s="2" t="n"/>
      <c r="QJI16" s="2" t="n"/>
      <c r="QJJ16" s="2" t="n"/>
      <c r="QJK16" s="2" t="n"/>
      <c r="QJL16" s="2" t="n"/>
      <c r="QJM16" s="2" t="n"/>
      <c r="QJN16" s="33" t="n"/>
      <c r="QJO16" s="2" t="n"/>
      <c r="QJP16" s="2" t="n"/>
      <c r="QJQ16" s="2" t="n"/>
      <c r="QJR16" s="2" t="n"/>
      <c r="QJS16" s="2" t="n"/>
      <c r="QJT16" s="2" t="n"/>
      <c r="QJU16" s="2" t="n"/>
      <c r="QJV16" s="2" t="n"/>
      <c r="QJW16" s="2" t="n"/>
      <c r="QJX16" s="2" t="n"/>
      <c r="QJY16" s="2" t="n"/>
      <c r="QJZ16" s="2" t="n"/>
      <c r="QKA16" s="33" t="n"/>
      <c r="QKB16" s="2" t="n"/>
      <c r="QKC16" s="2" t="n"/>
      <c r="QKD16" s="2" t="n"/>
      <c r="QKE16" s="2" t="n"/>
      <c r="QKF16" s="2" t="n"/>
      <c r="QKG16" s="2" t="n"/>
      <c r="QKH16" s="2" t="n"/>
      <c r="QKI16" s="2" t="n"/>
      <c r="QKJ16" s="2" t="n"/>
      <c r="QKK16" s="2" t="n"/>
      <c r="QKL16" s="2" t="n"/>
      <c r="QKM16" s="2" t="n"/>
      <c r="QKN16" s="33" t="n"/>
      <c r="QKO16" s="2" t="n"/>
      <c r="QKP16" s="2" t="n"/>
      <c r="QKQ16" s="2" t="n"/>
      <c r="QKR16" s="2" t="n"/>
      <c r="QKS16" s="2" t="n"/>
      <c r="QKT16" s="2" t="n"/>
      <c r="QKU16" s="2" t="n"/>
      <c r="QKV16" s="2" t="n"/>
      <c r="QKW16" s="2" t="n"/>
      <c r="QKX16" s="2" t="n"/>
      <c r="QKY16" s="2" t="n"/>
      <c r="QKZ16" s="2" t="n"/>
      <c r="QLA16" s="33" t="n"/>
      <c r="QLB16" s="2" t="n"/>
      <c r="QLC16" s="2" t="n"/>
      <c r="QLD16" s="2" t="n"/>
      <c r="QLE16" s="2" t="n"/>
      <c r="QLF16" s="2" t="n"/>
      <c r="QLG16" s="2" t="n"/>
      <c r="QLH16" s="2" t="n"/>
      <c r="QLI16" s="2" t="n"/>
      <c r="QLJ16" s="2" t="n"/>
      <c r="QLK16" s="2" t="n"/>
      <c r="QLL16" s="2" t="n"/>
      <c r="QLM16" s="2" t="n"/>
      <c r="QLN16" s="33" t="n"/>
      <c r="QLO16" s="2" t="n"/>
      <c r="QLP16" s="2" t="n"/>
      <c r="QLQ16" s="2" t="n"/>
      <c r="QLR16" s="2" t="n"/>
      <c r="QLS16" s="2" t="n"/>
      <c r="QLT16" s="2" t="n"/>
      <c r="QLU16" s="2" t="n"/>
      <c r="QLV16" s="2" t="n"/>
      <c r="QLW16" s="2" t="n"/>
      <c r="QLX16" s="2" t="n"/>
      <c r="QLY16" s="2" t="n"/>
      <c r="QLZ16" s="2" t="n"/>
      <c r="QMA16" s="33" t="n"/>
      <c r="QMB16" s="2" t="n"/>
      <c r="QMC16" s="2" t="n"/>
      <c r="QMD16" s="2" t="n"/>
      <c r="QME16" s="2" t="n"/>
      <c r="QMF16" s="2" t="n"/>
      <c r="QMG16" s="2" t="n"/>
      <c r="QMH16" s="2" t="n"/>
      <c r="QMI16" s="2" t="n"/>
      <c r="QMJ16" s="2" t="n"/>
      <c r="QMK16" s="2" t="n"/>
      <c r="QML16" s="2" t="n"/>
      <c r="QMM16" s="2" t="n"/>
      <c r="QMN16" s="33" t="n"/>
      <c r="QMO16" s="2" t="n"/>
      <c r="QMP16" s="2" t="n"/>
      <c r="QMQ16" s="2" t="n"/>
      <c r="QMR16" s="2" t="n"/>
      <c r="QMS16" s="2" t="n"/>
      <c r="QMT16" s="2" t="n"/>
      <c r="QMU16" s="2" t="n"/>
      <c r="QMV16" s="2" t="n"/>
      <c r="QMW16" s="2" t="n"/>
      <c r="QMX16" s="2" t="n"/>
      <c r="QMY16" s="2" t="n"/>
      <c r="QMZ16" s="2" t="n"/>
      <c r="QNA16" s="33" t="n"/>
      <c r="QNB16" s="2" t="n"/>
      <c r="QNC16" s="2" t="n"/>
      <c r="QND16" s="2" t="n"/>
      <c r="QNE16" s="2" t="n"/>
      <c r="QNF16" s="2" t="n"/>
      <c r="QNG16" s="2" t="n"/>
      <c r="QNH16" s="2" t="n"/>
      <c r="QNI16" s="2" t="n"/>
      <c r="QNJ16" s="2" t="n"/>
      <c r="QNK16" s="2" t="n"/>
      <c r="QNL16" s="2" t="n"/>
      <c r="QNM16" s="2" t="n"/>
      <c r="QNN16" s="33" t="n"/>
      <c r="QNO16" s="2" t="n"/>
      <c r="QNP16" s="2" t="n"/>
      <c r="QNQ16" s="2" t="n"/>
      <c r="QNR16" s="2" t="n"/>
      <c r="QNS16" s="2" t="n"/>
      <c r="QNT16" s="2" t="n"/>
      <c r="QNU16" s="2" t="n"/>
      <c r="QNV16" s="2" t="n"/>
      <c r="QNW16" s="2" t="n"/>
      <c r="QNX16" s="2" t="n"/>
      <c r="QNY16" s="2" t="n"/>
      <c r="QNZ16" s="2" t="n"/>
      <c r="QOA16" s="33" t="n"/>
      <c r="QOB16" s="2" t="n"/>
      <c r="QOC16" s="2" t="n"/>
      <c r="QOD16" s="2" t="n"/>
      <c r="QOE16" s="2" t="n"/>
      <c r="QOF16" s="2" t="n"/>
      <c r="QOG16" s="2" t="n"/>
      <c r="QOH16" s="2" t="n"/>
      <c r="QOI16" s="2" t="n"/>
      <c r="QOJ16" s="2" t="n"/>
      <c r="QOK16" s="2" t="n"/>
      <c r="QOL16" s="2" t="n"/>
      <c r="QOM16" s="2" t="n"/>
      <c r="QON16" s="33" t="n"/>
      <c r="QOO16" s="2" t="n"/>
      <c r="QOP16" s="2" t="n"/>
      <c r="QOQ16" s="2" t="n"/>
      <c r="QOR16" s="2" t="n"/>
      <c r="QOS16" s="2" t="n"/>
      <c r="QOT16" s="2" t="n"/>
      <c r="QOU16" s="2" t="n"/>
      <c r="QOV16" s="2" t="n"/>
      <c r="QOW16" s="2" t="n"/>
      <c r="QOX16" s="2" t="n"/>
      <c r="QOY16" s="2" t="n"/>
      <c r="QOZ16" s="2" t="n"/>
      <c r="QPA16" s="33" t="n"/>
      <c r="QPB16" s="2" t="n"/>
      <c r="QPC16" s="2" t="n"/>
      <c r="QPD16" s="2" t="n"/>
      <c r="QPE16" s="2" t="n"/>
      <c r="QPF16" s="2" t="n"/>
      <c r="QPG16" s="2" t="n"/>
      <c r="QPH16" s="2" t="n"/>
      <c r="QPI16" s="2" t="n"/>
      <c r="QPJ16" s="2" t="n"/>
      <c r="QPK16" s="2" t="n"/>
      <c r="QPL16" s="2" t="n"/>
      <c r="QPM16" s="2" t="n"/>
      <c r="QPN16" s="33" t="n"/>
      <c r="QPO16" s="2" t="n"/>
      <c r="QPP16" s="2" t="n"/>
      <c r="QPQ16" s="2" t="n"/>
      <c r="QPR16" s="2" t="n"/>
      <c r="QPS16" s="2" t="n"/>
      <c r="QPT16" s="2" t="n"/>
      <c r="QPU16" s="2" t="n"/>
      <c r="QPV16" s="2" t="n"/>
      <c r="QPW16" s="2" t="n"/>
      <c r="QPX16" s="2" t="n"/>
      <c r="QPY16" s="2" t="n"/>
      <c r="QPZ16" s="2" t="n"/>
      <c r="QQA16" s="33" t="n"/>
      <c r="QQB16" s="2" t="n"/>
      <c r="QQC16" s="2" t="n"/>
      <c r="QQD16" s="2" t="n"/>
      <c r="QQE16" s="2" t="n"/>
      <c r="QQF16" s="2" t="n"/>
      <c r="QQG16" s="2" t="n"/>
      <c r="QQH16" s="2" t="n"/>
      <c r="QQI16" s="2" t="n"/>
      <c r="QQJ16" s="2" t="n"/>
      <c r="QQK16" s="2" t="n"/>
      <c r="QQL16" s="2" t="n"/>
      <c r="QQM16" s="2" t="n"/>
      <c r="QQN16" s="33" t="n"/>
      <c r="QQO16" s="2" t="n"/>
      <c r="QQP16" s="2" t="n"/>
      <c r="QQQ16" s="2" t="n"/>
      <c r="QQR16" s="2" t="n"/>
      <c r="QQS16" s="2" t="n"/>
      <c r="QQT16" s="2" t="n"/>
      <c r="QQU16" s="2" t="n"/>
      <c r="QQV16" s="2" t="n"/>
      <c r="QQW16" s="2" t="n"/>
      <c r="QQX16" s="2" t="n"/>
      <c r="QQY16" s="2" t="n"/>
      <c r="QQZ16" s="2" t="n"/>
      <c r="QRA16" s="33" t="n"/>
      <c r="QRB16" s="2" t="n"/>
      <c r="QRC16" s="2" t="n"/>
      <c r="QRD16" s="2" t="n"/>
      <c r="QRE16" s="2" t="n"/>
      <c r="QRF16" s="2" t="n"/>
      <c r="QRG16" s="2" t="n"/>
      <c r="QRH16" s="2" t="n"/>
      <c r="QRI16" s="2" t="n"/>
      <c r="QRJ16" s="2" t="n"/>
      <c r="QRK16" s="2" t="n"/>
      <c r="QRL16" s="2" t="n"/>
      <c r="QRM16" s="2" t="n"/>
      <c r="QRN16" s="33" t="n"/>
      <c r="QRO16" s="2" t="n"/>
      <c r="QRP16" s="2" t="n"/>
      <c r="QRQ16" s="2" t="n"/>
      <c r="QRR16" s="2" t="n"/>
      <c r="QRS16" s="2" t="n"/>
      <c r="QRT16" s="2" t="n"/>
      <c r="QRU16" s="2" t="n"/>
      <c r="QRV16" s="2" t="n"/>
      <c r="QRW16" s="2" t="n"/>
      <c r="QRX16" s="2" t="n"/>
      <c r="QRY16" s="2" t="n"/>
      <c r="QRZ16" s="2" t="n"/>
      <c r="QSA16" s="33" t="n"/>
      <c r="QSB16" s="2" t="n"/>
      <c r="QSC16" s="2" t="n"/>
      <c r="QSD16" s="2" t="n"/>
      <c r="QSE16" s="2" t="n"/>
      <c r="QSF16" s="2" t="n"/>
      <c r="QSG16" s="2" t="n"/>
      <c r="QSH16" s="2" t="n"/>
      <c r="QSI16" s="2" t="n"/>
      <c r="QSJ16" s="2" t="n"/>
      <c r="QSK16" s="2" t="n"/>
      <c r="QSL16" s="2" t="n"/>
      <c r="QSM16" s="2" t="n"/>
      <c r="QSN16" s="33" t="n"/>
      <c r="QSO16" s="2" t="n"/>
      <c r="QSP16" s="2" t="n"/>
      <c r="QSQ16" s="2" t="n"/>
      <c r="QSR16" s="2" t="n"/>
      <c r="QSS16" s="2" t="n"/>
      <c r="QST16" s="2" t="n"/>
      <c r="QSU16" s="2" t="n"/>
      <c r="QSV16" s="2" t="n"/>
      <c r="QSW16" s="2" t="n"/>
      <c r="QSX16" s="2" t="n"/>
      <c r="QSY16" s="2" t="n"/>
      <c r="QSZ16" s="2" t="n"/>
      <c r="QTA16" s="33" t="n"/>
      <c r="QTB16" s="2" t="n"/>
      <c r="QTC16" s="2" t="n"/>
      <c r="QTD16" s="2" t="n"/>
      <c r="QTE16" s="2" t="n"/>
      <c r="QTF16" s="2" t="n"/>
      <c r="QTG16" s="2" t="n"/>
      <c r="QTH16" s="2" t="n"/>
      <c r="QTI16" s="2" t="n"/>
      <c r="QTJ16" s="2" t="n"/>
      <c r="QTK16" s="2" t="n"/>
      <c r="QTL16" s="2" t="n"/>
      <c r="QTM16" s="2" t="n"/>
      <c r="QTN16" s="33" t="n"/>
      <c r="QTO16" s="2" t="n"/>
      <c r="QTP16" s="2" t="n"/>
      <c r="QTQ16" s="2" t="n"/>
      <c r="QTR16" s="2" t="n"/>
      <c r="QTS16" s="2" t="n"/>
      <c r="QTT16" s="2" t="n"/>
      <c r="QTU16" s="2" t="n"/>
      <c r="QTV16" s="2" t="n"/>
      <c r="QTW16" s="2" t="n"/>
      <c r="QTX16" s="2" t="n"/>
      <c r="QTY16" s="2" t="n"/>
      <c r="QTZ16" s="2" t="n"/>
      <c r="QUA16" s="33" t="n"/>
      <c r="QUB16" s="2" t="n"/>
      <c r="QUC16" s="2" t="n"/>
      <c r="QUD16" s="2" t="n"/>
      <c r="QUE16" s="2" t="n"/>
      <c r="QUF16" s="2" t="n"/>
      <c r="QUG16" s="2" t="n"/>
      <c r="QUH16" s="2" t="n"/>
      <c r="QUI16" s="2" t="n"/>
      <c r="QUJ16" s="2" t="n"/>
      <c r="QUK16" s="2" t="n"/>
      <c r="QUL16" s="2" t="n"/>
      <c r="QUM16" s="2" t="n"/>
      <c r="QUN16" s="33" t="n"/>
      <c r="QUO16" s="2" t="n"/>
      <c r="QUP16" s="2" t="n"/>
      <c r="QUQ16" s="2" t="n"/>
      <c r="QUR16" s="2" t="n"/>
      <c r="QUS16" s="2" t="n"/>
      <c r="QUT16" s="2" t="n"/>
      <c r="QUU16" s="2" t="n"/>
      <c r="QUV16" s="2" t="n"/>
      <c r="QUW16" s="2" t="n"/>
      <c r="QUX16" s="2" t="n"/>
      <c r="QUY16" s="2" t="n"/>
      <c r="QUZ16" s="2" t="n"/>
      <c r="QVA16" s="33" t="n"/>
      <c r="QVB16" s="2" t="n"/>
      <c r="QVC16" s="2" t="n"/>
      <c r="QVD16" s="2" t="n"/>
      <c r="QVE16" s="2" t="n"/>
      <c r="QVF16" s="2" t="n"/>
      <c r="QVG16" s="2" t="n"/>
      <c r="QVH16" s="2" t="n"/>
      <c r="QVI16" s="2" t="n"/>
      <c r="QVJ16" s="2" t="n"/>
      <c r="QVK16" s="2" t="n"/>
      <c r="QVL16" s="2" t="n"/>
      <c r="QVM16" s="2" t="n"/>
      <c r="QVN16" s="33" t="n"/>
      <c r="QVO16" s="2" t="n"/>
      <c r="QVP16" s="2" t="n"/>
      <c r="QVQ16" s="2" t="n"/>
      <c r="QVR16" s="2" t="n"/>
      <c r="QVS16" s="2" t="n"/>
      <c r="QVT16" s="2" t="n"/>
      <c r="QVU16" s="2" t="n"/>
      <c r="QVV16" s="2" t="n"/>
      <c r="QVW16" s="2" t="n"/>
      <c r="QVX16" s="2" t="n"/>
      <c r="QVY16" s="2" t="n"/>
      <c r="QVZ16" s="2" t="n"/>
      <c r="QWA16" s="33" t="n"/>
      <c r="QWB16" s="2" t="n"/>
      <c r="QWC16" s="2" t="n"/>
      <c r="QWD16" s="2" t="n"/>
      <c r="QWE16" s="2" t="n"/>
      <c r="QWF16" s="2" t="n"/>
      <c r="QWG16" s="2" t="n"/>
      <c r="QWH16" s="2" t="n"/>
      <c r="QWI16" s="2" t="n"/>
      <c r="QWJ16" s="2" t="n"/>
      <c r="QWK16" s="2" t="n"/>
      <c r="QWL16" s="2" t="n"/>
      <c r="QWM16" s="2" t="n"/>
      <c r="QWN16" s="33" t="n"/>
      <c r="QWO16" s="2" t="n"/>
      <c r="QWP16" s="2" t="n"/>
      <c r="QWQ16" s="2" t="n"/>
      <c r="QWR16" s="2" t="n"/>
      <c r="QWS16" s="2" t="n"/>
      <c r="QWT16" s="2" t="n"/>
      <c r="QWU16" s="2" t="n"/>
      <c r="QWV16" s="2" t="n"/>
      <c r="QWW16" s="2" t="n"/>
      <c r="QWX16" s="2" t="n"/>
      <c r="QWY16" s="2" t="n"/>
      <c r="QWZ16" s="2" t="n"/>
      <c r="QXA16" s="33" t="n"/>
      <c r="QXB16" s="2" t="n"/>
      <c r="QXC16" s="2" t="n"/>
      <c r="QXD16" s="2" t="n"/>
      <c r="QXE16" s="2" t="n"/>
      <c r="QXF16" s="2" t="n"/>
      <c r="QXG16" s="2" t="n"/>
      <c r="QXH16" s="2" t="n"/>
      <c r="QXI16" s="2" t="n"/>
      <c r="QXJ16" s="2" t="n"/>
      <c r="QXK16" s="2" t="n"/>
      <c r="QXL16" s="2" t="n"/>
      <c r="QXM16" s="2" t="n"/>
      <c r="QXN16" s="33" t="n"/>
      <c r="QXO16" s="2" t="n"/>
      <c r="QXP16" s="2" t="n"/>
      <c r="QXQ16" s="2" t="n"/>
      <c r="QXR16" s="2" t="n"/>
      <c r="QXS16" s="2" t="n"/>
      <c r="QXT16" s="2" t="n"/>
      <c r="QXU16" s="2" t="n"/>
      <c r="QXV16" s="2" t="n"/>
      <c r="QXW16" s="2" t="n"/>
      <c r="QXX16" s="2" t="n"/>
      <c r="QXY16" s="2" t="n"/>
      <c r="QXZ16" s="2" t="n"/>
      <c r="QYA16" s="33" t="n"/>
      <c r="QYB16" s="2" t="n"/>
      <c r="QYC16" s="2" t="n"/>
      <c r="QYD16" s="2" t="n"/>
      <c r="QYE16" s="2" t="n"/>
      <c r="QYF16" s="2" t="n"/>
      <c r="QYG16" s="2" t="n"/>
      <c r="QYH16" s="2" t="n"/>
      <c r="QYI16" s="2" t="n"/>
      <c r="QYJ16" s="2" t="n"/>
      <c r="QYK16" s="2" t="n"/>
      <c r="QYL16" s="2" t="n"/>
      <c r="QYM16" s="2" t="n"/>
      <c r="QYN16" s="33" t="n"/>
      <c r="QYO16" s="2" t="n"/>
      <c r="QYP16" s="2" t="n"/>
      <c r="QYQ16" s="2" t="n"/>
      <c r="QYR16" s="2" t="n"/>
      <c r="QYS16" s="2" t="n"/>
      <c r="QYT16" s="2" t="n"/>
      <c r="QYU16" s="2" t="n"/>
      <c r="QYV16" s="2" t="n"/>
      <c r="QYW16" s="2" t="n"/>
      <c r="QYX16" s="2" t="n"/>
      <c r="QYY16" s="2" t="n"/>
      <c r="QYZ16" s="2" t="n"/>
      <c r="QZA16" s="33" t="n"/>
      <c r="QZB16" s="2" t="n"/>
      <c r="QZC16" s="2" t="n"/>
      <c r="QZD16" s="2" t="n"/>
      <c r="QZE16" s="2" t="n"/>
      <c r="QZF16" s="2" t="n"/>
      <c r="QZG16" s="2" t="n"/>
      <c r="QZH16" s="2" t="n"/>
      <c r="QZI16" s="2" t="n"/>
      <c r="QZJ16" s="2" t="n"/>
      <c r="QZK16" s="2" t="n"/>
      <c r="QZL16" s="2" t="n"/>
      <c r="QZM16" s="2" t="n"/>
      <c r="QZN16" s="33" t="n"/>
      <c r="QZO16" s="2" t="n"/>
      <c r="QZP16" s="2" t="n"/>
      <c r="QZQ16" s="2" t="n"/>
      <c r="QZR16" s="2" t="n"/>
      <c r="QZS16" s="2" t="n"/>
      <c r="QZT16" s="2" t="n"/>
      <c r="QZU16" s="2" t="n"/>
      <c r="QZV16" s="2" t="n"/>
      <c r="QZW16" s="2" t="n"/>
      <c r="QZX16" s="2" t="n"/>
      <c r="QZY16" s="2" t="n"/>
      <c r="QZZ16" s="2" t="n"/>
      <c r="RAA16" s="33" t="n"/>
      <c r="RAB16" s="2" t="n"/>
      <c r="RAC16" s="2" t="n"/>
      <c r="RAD16" s="2" t="n"/>
      <c r="RAE16" s="2" t="n"/>
      <c r="RAF16" s="2" t="n"/>
      <c r="RAG16" s="2" t="n"/>
      <c r="RAH16" s="2" t="n"/>
      <c r="RAI16" s="2" t="n"/>
      <c r="RAJ16" s="2" t="n"/>
      <c r="RAK16" s="2" t="n"/>
      <c r="RAL16" s="2" t="n"/>
      <c r="RAM16" s="2" t="n"/>
      <c r="RAN16" s="33" t="n"/>
      <c r="RAO16" s="2" t="n"/>
      <c r="RAP16" s="2" t="n"/>
      <c r="RAQ16" s="2" t="n"/>
      <c r="RAR16" s="2" t="n"/>
      <c r="RAS16" s="2" t="n"/>
      <c r="RAT16" s="2" t="n"/>
      <c r="RAU16" s="2" t="n"/>
      <c r="RAV16" s="2" t="n"/>
      <c r="RAW16" s="2" t="n"/>
      <c r="RAX16" s="2" t="n"/>
      <c r="RAY16" s="2" t="n"/>
      <c r="RAZ16" s="2" t="n"/>
      <c r="RBA16" s="33" t="n"/>
      <c r="RBB16" s="2" t="n"/>
      <c r="RBC16" s="2" t="n"/>
      <c r="RBD16" s="2" t="n"/>
      <c r="RBE16" s="2" t="n"/>
      <c r="RBF16" s="2" t="n"/>
      <c r="RBG16" s="2" t="n"/>
      <c r="RBH16" s="2" t="n"/>
      <c r="RBI16" s="2" t="n"/>
      <c r="RBJ16" s="2" t="n"/>
      <c r="RBK16" s="2" t="n"/>
      <c r="RBL16" s="2" t="n"/>
      <c r="RBM16" s="2" t="n"/>
      <c r="RBN16" s="33" t="n"/>
      <c r="RBO16" s="2" t="n"/>
      <c r="RBP16" s="2" t="n"/>
      <c r="RBQ16" s="2" t="n"/>
      <c r="RBR16" s="2" t="n"/>
      <c r="RBS16" s="2" t="n"/>
      <c r="RBT16" s="2" t="n"/>
      <c r="RBU16" s="2" t="n"/>
      <c r="RBV16" s="2" t="n"/>
      <c r="RBW16" s="2" t="n"/>
      <c r="RBX16" s="2" t="n"/>
      <c r="RBY16" s="2" t="n"/>
      <c r="RBZ16" s="2" t="n"/>
      <c r="RCA16" s="33" t="n"/>
      <c r="RCB16" s="2" t="n"/>
      <c r="RCC16" s="2" t="n"/>
      <c r="RCD16" s="2" t="n"/>
      <c r="RCE16" s="2" t="n"/>
      <c r="RCF16" s="2" t="n"/>
      <c r="RCG16" s="2" t="n"/>
      <c r="RCH16" s="2" t="n"/>
      <c r="RCI16" s="2" t="n"/>
      <c r="RCJ16" s="2" t="n"/>
      <c r="RCK16" s="2" t="n"/>
      <c r="RCL16" s="2" t="n"/>
      <c r="RCM16" s="2" t="n"/>
      <c r="RCN16" s="33" t="n"/>
      <c r="RCO16" s="2" t="n"/>
      <c r="RCP16" s="2" t="n"/>
      <c r="RCQ16" s="2" t="n"/>
      <c r="RCR16" s="2" t="n"/>
      <c r="RCS16" s="2" t="n"/>
      <c r="RCT16" s="2" t="n"/>
      <c r="RCU16" s="2" t="n"/>
      <c r="RCV16" s="2" t="n"/>
      <c r="RCW16" s="2" t="n"/>
      <c r="RCX16" s="2" t="n"/>
      <c r="RCY16" s="2" t="n"/>
      <c r="RCZ16" s="2" t="n"/>
      <c r="RDA16" s="33" t="n"/>
      <c r="RDB16" s="2" t="n"/>
      <c r="RDC16" s="2" t="n"/>
      <c r="RDD16" s="2" t="n"/>
      <c r="RDE16" s="2" t="n"/>
      <c r="RDF16" s="2" t="n"/>
      <c r="RDG16" s="2" t="n"/>
      <c r="RDH16" s="2" t="n"/>
      <c r="RDI16" s="2" t="n"/>
      <c r="RDJ16" s="2" t="n"/>
      <c r="RDK16" s="2" t="n"/>
      <c r="RDL16" s="2" t="n"/>
      <c r="RDM16" s="2" t="n"/>
      <c r="RDN16" s="33" t="n"/>
      <c r="RDO16" s="2" t="n"/>
      <c r="RDP16" s="2" t="n"/>
      <c r="RDQ16" s="2" t="n"/>
      <c r="RDR16" s="2" t="n"/>
      <c r="RDS16" s="2" t="n"/>
      <c r="RDT16" s="2" t="n"/>
      <c r="RDU16" s="2" t="n"/>
      <c r="RDV16" s="2" t="n"/>
      <c r="RDW16" s="2" t="n"/>
      <c r="RDX16" s="2" t="n"/>
      <c r="RDY16" s="2" t="n"/>
      <c r="RDZ16" s="2" t="n"/>
      <c r="REA16" s="33" t="n"/>
      <c r="REB16" s="2" t="n"/>
      <c r="REC16" s="2" t="n"/>
      <c r="RED16" s="2" t="n"/>
      <c r="REE16" s="2" t="n"/>
      <c r="REF16" s="2" t="n"/>
      <c r="REG16" s="2" t="n"/>
      <c r="REH16" s="2" t="n"/>
      <c r="REI16" s="2" t="n"/>
      <c r="REJ16" s="2" t="n"/>
      <c r="REK16" s="2" t="n"/>
      <c r="REL16" s="2" t="n"/>
      <c r="REM16" s="2" t="n"/>
      <c r="REN16" s="33" t="n"/>
      <c r="REO16" s="2" t="n"/>
      <c r="REP16" s="2" t="n"/>
      <c r="REQ16" s="2" t="n"/>
      <c r="RER16" s="2" t="n"/>
      <c r="RES16" s="2" t="n"/>
      <c r="RET16" s="2" t="n"/>
      <c r="REU16" s="2" t="n"/>
      <c r="REV16" s="2" t="n"/>
      <c r="REW16" s="2" t="n"/>
      <c r="REX16" s="2" t="n"/>
      <c r="REY16" s="2" t="n"/>
      <c r="REZ16" s="2" t="n"/>
      <c r="RFA16" s="33" t="n"/>
      <c r="RFB16" s="2" t="n"/>
      <c r="RFC16" s="2" t="n"/>
      <c r="RFD16" s="2" t="n"/>
      <c r="RFE16" s="2" t="n"/>
      <c r="RFF16" s="2" t="n"/>
      <c r="RFG16" s="2" t="n"/>
      <c r="RFH16" s="2" t="n"/>
      <c r="RFI16" s="2" t="n"/>
      <c r="RFJ16" s="2" t="n"/>
      <c r="RFK16" s="2" t="n"/>
      <c r="RFL16" s="2" t="n"/>
      <c r="RFM16" s="2" t="n"/>
      <c r="RFN16" s="33" t="n"/>
      <c r="RFO16" s="2" t="n"/>
      <c r="RFP16" s="2" t="n"/>
      <c r="RFQ16" s="2" t="n"/>
      <c r="RFR16" s="2" t="n"/>
      <c r="RFS16" s="2" t="n"/>
      <c r="RFT16" s="2" t="n"/>
      <c r="RFU16" s="2" t="n"/>
      <c r="RFV16" s="2" t="n"/>
      <c r="RFW16" s="2" t="n"/>
      <c r="RFX16" s="2" t="n"/>
      <c r="RFY16" s="2" t="n"/>
      <c r="RFZ16" s="2" t="n"/>
      <c r="RGA16" s="33" t="n"/>
      <c r="RGB16" s="2" t="n"/>
      <c r="RGC16" s="2" t="n"/>
      <c r="RGD16" s="2" t="n"/>
      <c r="RGE16" s="2" t="n"/>
      <c r="RGF16" s="2" t="n"/>
      <c r="RGG16" s="2" t="n"/>
      <c r="RGH16" s="2" t="n"/>
      <c r="RGI16" s="2" t="n"/>
      <c r="RGJ16" s="2" t="n"/>
      <c r="RGK16" s="2" t="n"/>
      <c r="RGL16" s="2" t="n"/>
      <c r="RGM16" s="2" t="n"/>
      <c r="RGN16" s="33" t="n"/>
      <c r="RGO16" s="2" t="n"/>
      <c r="RGP16" s="2" t="n"/>
      <c r="RGQ16" s="2" t="n"/>
      <c r="RGR16" s="2" t="n"/>
      <c r="RGS16" s="2" t="n"/>
      <c r="RGT16" s="2" t="n"/>
      <c r="RGU16" s="2" t="n"/>
      <c r="RGV16" s="2" t="n"/>
      <c r="RGW16" s="2" t="n"/>
      <c r="RGX16" s="2" t="n"/>
      <c r="RGY16" s="2" t="n"/>
      <c r="RGZ16" s="2" t="n"/>
      <c r="RHA16" s="33" t="n"/>
      <c r="RHB16" s="2" t="n"/>
      <c r="RHC16" s="2" t="n"/>
      <c r="RHD16" s="2" t="n"/>
      <c r="RHE16" s="2" t="n"/>
      <c r="RHF16" s="2" t="n"/>
      <c r="RHG16" s="2" t="n"/>
      <c r="RHH16" s="2" t="n"/>
      <c r="RHI16" s="2" t="n"/>
      <c r="RHJ16" s="2" t="n"/>
      <c r="RHK16" s="2" t="n"/>
      <c r="RHL16" s="2" t="n"/>
      <c r="RHM16" s="2" t="n"/>
      <c r="RHN16" s="33" t="n"/>
      <c r="RHO16" s="2" t="n"/>
      <c r="RHP16" s="2" t="n"/>
      <c r="RHQ16" s="2" t="n"/>
      <c r="RHR16" s="2" t="n"/>
      <c r="RHS16" s="2" t="n"/>
      <c r="RHT16" s="2" t="n"/>
      <c r="RHU16" s="2" t="n"/>
      <c r="RHV16" s="2" t="n"/>
      <c r="RHW16" s="2" t="n"/>
      <c r="RHX16" s="2" t="n"/>
      <c r="RHY16" s="2" t="n"/>
      <c r="RHZ16" s="2" t="n"/>
      <c r="RIA16" s="33" t="n"/>
      <c r="RIB16" s="2" t="n"/>
      <c r="RIC16" s="2" t="n"/>
      <c r="RID16" s="2" t="n"/>
      <c r="RIE16" s="2" t="n"/>
      <c r="RIF16" s="2" t="n"/>
      <c r="RIG16" s="2" t="n"/>
      <c r="RIH16" s="2" t="n"/>
      <c r="RII16" s="2" t="n"/>
      <c r="RIJ16" s="2" t="n"/>
      <c r="RIK16" s="2" t="n"/>
      <c r="RIL16" s="2" t="n"/>
      <c r="RIM16" s="2" t="n"/>
      <c r="RIN16" s="33" t="n"/>
      <c r="RIO16" s="2" t="n"/>
      <c r="RIP16" s="2" t="n"/>
      <c r="RIQ16" s="2" t="n"/>
      <c r="RIR16" s="2" t="n"/>
      <c r="RIS16" s="2" t="n"/>
      <c r="RIT16" s="2" t="n"/>
      <c r="RIU16" s="2" t="n"/>
      <c r="RIV16" s="2" t="n"/>
      <c r="RIW16" s="2" t="n"/>
      <c r="RIX16" s="2" t="n"/>
      <c r="RIY16" s="2" t="n"/>
      <c r="RIZ16" s="2" t="n"/>
      <c r="RJA16" s="33" t="n"/>
      <c r="RJB16" s="2" t="n"/>
      <c r="RJC16" s="2" t="n"/>
      <c r="RJD16" s="2" t="n"/>
      <c r="RJE16" s="2" t="n"/>
      <c r="RJF16" s="2" t="n"/>
      <c r="RJG16" s="2" t="n"/>
      <c r="RJH16" s="2" t="n"/>
      <c r="RJI16" s="2" t="n"/>
      <c r="RJJ16" s="2" t="n"/>
      <c r="RJK16" s="2" t="n"/>
      <c r="RJL16" s="2" t="n"/>
      <c r="RJM16" s="2" t="n"/>
      <c r="RJN16" s="33" t="n"/>
      <c r="RJO16" s="2" t="n"/>
      <c r="RJP16" s="2" t="n"/>
      <c r="RJQ16" s="2" t="n"/>
      <c r="RJR16" s="2" t="n"/>
      <c r="RJS16" s="2" t="n"/>
      <c r="RJT16" s="2" t="n"/>
      <c r="RJU16" s="2" t="n"/>
      <c r="RJV16" s="2" t="n"/>
      <c r="RJW16" s="2" t="n"/>
      <c r="RJX16" s="2" t="n"/>
      <c r="RJY16" s="2" t="n"/>
      <c r="RJZ16" s="2" t="n"/>
      <c r="RKA16" s="33" t="n"/>
      <c r="RKB16" s="2" t="n"/>
      <c r="RKC16" s="2" t="n"/>
      <c r="RKD16" s="2" t="n"/>
      <c r="RKE16" s="2" t="n"/>
      <c r="RKF16" s="2" t="n"/>
      <c r="RKG16" s="2" t="n"/>
      <c r="RKH16" s="2" t="n"/>
      <c r="RKI16" s="2" t="n"/>
      <c r="RKJ16" s="2" t="n"/>
      <c r="RKK16" s="2" t="n"/>
      <c r="RKL16" s="2" t="n"/>
      <c r="RKM16" s="2" t="n"/>
      <c r="RKN16" s="33" t="n"/>
      <c r="RKO16" s="2" t="n"/>
      <c r="RKP16" s="2" t="n"/>
      <c r="RKQ16" s="2" t="n"/>
      <c r="RKR16" s="2" t="n"/>
      <c r="RKS16" s="2" t="n"/>
      <c r="RKT16" s="2" t="n"/>
      <c r="RKU16" s="2" t="n"/>
      <c r="RKV16" s="2" t="n"/>
      <c r="RKW16" s="2" t="n"/>
      <c r="RKX16" s="2" t="n"/>
      <c r="RKY16" s="2" t="n"/>
      <c r="RKZ16" s="2" t="n"/>
      <c r="RLA16" s="33" t="n"/>
      <c r="RLB16" s="2" t="n"/>
      <c r="RLC16" s="2" t="n"/>
      <c r="RLD16" s="2" t="n"/>
      <c r="RLE16" s="2" t="n"/>
      <c r="RLF16" s="2" t="n"/>
      <c r="RLG16" s="2" t="n"/>
      <c r="RLH16" s="2" t="n"/>
      <c r="RLI16" s="2" t="n"/>
      <c r="RLJ16" s="2" t="n"/>
      <c r="RLK16" s="2" t="n"/>
      <c r="RLL16" s="2" t="n"/>
      <c r="RLM16" s="2" t="n"/>
      <c r="RLN16" s="33" t="n"/>
      <c r="RLO16" s="2" t="n"/>
      <c r="RLP16" s="2" t="n"/>
      <c r="RLQ16" s="2" t="n"/>
      <c r="RLR16" s="2" t="n"/>
      <c r="RLS16" s="2" t="n"/>
      <c r="RLT16" s="2" t="n"/>
      <c r="RLU16" s="2" t="n"/>
      <c r="RLV16" s="2" t="n"/>
      <c r="RLW16" s="2" t="n"/>
      <c r="RLX16" s="2" t="n"/>
      <c r="RLY16" s="2" t="n"/>
      <c r="RLZ16" s="2" t="n"/>
      <c r="RMA16" s="33" t="n"/>
      <c r="RMB16" s="2" t="n"/>
      <c r="RMC16" s="2" t="n"/>
      <c r="RMD16" s="2" t="n"/>
      <c r="RME16" s="2" t="n"/>
      <c r="RMF16" s="2" t="n"/>
      <c r="RMG16" s="2" t="n"/>
      <c r="RMH16" s="2" t="n"/>
      <c r="RMI16" s="2" t="n"/>
      <c r="RMJ16" s="2" t="n"/>
      <c r="RMK16" s="2" t="n"/>
      <c r="RML16" s="2" t="n"/>
      <c r="RMM16" s="2" t="n"/>
      <c r="RMN16" s="33" t="n"/>
      <c r="RMO16" s="2" t="n"/>
      <c r="RMP16" s="2" t="n"/>
      <c r="RMQ16" s="2" t="n"/>
      <c r="RMR16" s="2" t="n"/>
      <c r="RMS16" s="2" t="n"/>
      <c r="RMT16" s="2" t="n"/>
      <c r="RMU16" s="2" t="n"/>
      <c r="RMV16" s="2" t="n"/>
      <c r="RMW16" s="2" t="n"/>
      <c r="RMX16" s="2" t="n"/>
      <c r="RMY16" s="2" t="n"/>
      <c r="RMZ16" s="2" t="n"/>
      <c r="RNA16" s="33" t="n"/>
      <c r="RNB16" s="2" t="n"/>
      <c r="RNC16" s="2" t="n"/>
      <c r="RND16" s="2" t="n"/>
      <c r="RNE16" s="2" t="n"/>
      <c r="RNF16" s="2" t="n"/>
      <c r="RNG16" s="2" t="n"/>
      <c r="RNH16" s="2" t="n"/>
      <c r="RNI16" s="2" t="n"/>
      <c r="RNJ16" s="2" t="n"/>
      <c r="RNK16" s="2" t="n"/>
      <c r="RNL16" s="2" t="n"/>
      <c r="RNM16" s="2" t="n"/>
      <c r="RNN16" s="33" t="n"/>
      <c r="RNO16" s="2" t="n"/>
      <c r="RNP16" s="2" t="n"/>
      <c r="RNQ16" s="2" t="n"/>
      <c r="RNR16" s="2" t="n"/>
      <c r="RNS16" s="2" t="n"/>
      <c r="RNT16" s="2" t="n"/>
      <c r="RNU16" s="2" t="n"/>
      <c r="RNV16" s="2" t="n"/>
      <c r="RNW16" s="2" t="n"/>
      <c r="RNX16" s="2" t="n"/>
      <c r="RNY16" s="2" t="n"/>
      <c r="RNZ16" s="2" t="n"/>
      <c r="ROA16" s="33" t="n"/>
      <c r="ROB16" s="2" t="n"/>
      <c r="ROC16" s="2" t="n"/>
      <c r="ROD16" s="2" t="n"/>
      <c r="ROE16" s="2" t="n"/>
      <c r="ROF16" s="2" t="n"/>
      <c r="ROG16" s="2" t="n"/>
      <c r="ROH16" s="2" t="n"/>
      <c r="ROI16" s="2" t="n"/>
      <c r="ROJ16" s="2" t="n"/>
      <c r="ROK16" s="2" t="n"/>
      <c r="ROL16" s="2" t="n"/>
      <c r="ROM16" s="2" t="n"/>
      <c r="RON16" s="33" t="n"/>
      <c r="ROO16" s="2" t="n"/>
      <c r="ROP16" s="2" t="n"/>
      <c r="ROQ16" s="2" t="n"/>
      <c r="ROR16" s="2" t="n"/>
      <c r="ROS16" s="2" t="n"/>
      <c r="ROT16" s="2" t="n"/>
      <c r="ROU16" s="2" t="n"/>
      <c r="ROV16" s="2" t="n"/>
      <c r="ROW16" s="2" t="n"/>
      <c r="ROX16" s="2" t="n"/>
      <c r="ROY16" s="2" t="n"/>
      <c r="ROZ16" s="2" t="n"/>
      <c r="RPA16" s="33" t="n"/>
      <c r="RPB16" s="2" t="n"/>
      <c r="RPC16" s="2" t="n"/>
      <c r="RPD16" s="2" t="n"/>
      <c r="RPE16" s="2" t="n"/>
      <c r="RPF16" s="2" t="n"/>
      <c r="RPG16" s="2" t="n"/>
      <c r="RPH16" s="2" t="n"/>
      <c r="RPI16" s="2" t="n"/>
      <c r="RPJ16" s="2" t="n"/>
      <c r="RPK16" s="2" t="n"/>
      <c r="RPL16" s="2" t="n"/>
      <c r="RPM16" s="2" t="n"/>
      <c r="RPN16" s="33" t="n"/>
      <c r="RPO16" s="2" t="n"/>
      <c r="RPP16" s="2" t="n"/>
      <c r="RPQ16" s="2" t="n"/>
      <c r="RPR16" s="2" t="n"/>
      <c r="RPS16" s="2" t="n"/>
      <c r="RPT16" s="2" t="n"/>
      <c r="RPU16" s="2" t="n"/>
      <c r="RPV16" s="2" t="n"/>
      <c r="RPW16" s="2" t="n"/>
      <c r="RPX16" s="2" t="n"/>
      <c r="RPY16" s="2" t="n"/>
      <c r="RPZ16" s="2" t="n"/>
      <c r="RQA16" s="33" t="n"/>
      <c r="RQB16" s="2" t="n"/>
      <c r="RQC16" s="2" t="n"/>
      <c r="RQD16" s="2" t="n"/>
      <c r="RQE16" s="2" t="n"/>
      <c r="RQF16" s="2" t="n"/>
      <c r="RQG16" s="2" t="n"/>
      <c r="RQH16" s="2" t="n"/>
      <c r="RQI16" s="2" t="n"/>
      <c r="RQJ16" s="2" t="n"/>
      <c r="RQK16" s="2" t="n"/>
      <c r="RQL16" s="2" t="n"/>
      <c r="RQM16" s="2" t="n"/>
      <c r="RQN16" s="33" t="n"/>
      <c r="RQO16" s="2" t="n"/>
      <c r="RQP16" s="2" t="n"/>
      <c r="RQQ16" s="2" t="n"/>
      <c r="RQR16" s="2" t="n"/>
      <c r="RQS16" s="2" t="n"/>
      <c r="RQT16" s="2" t="n"/>
      <c r="RQU16" s="2" t="n"/>
      <c r="RQV16" s="2" t="n"/>
      <c r="RQW16" s="2" t="n"/>
      <c r="RQX16" s="2" t="n"/>
      <c r="RQY16" s="2" t="n"/>
      <c r="RQZ16" s="2" t="n"/>
      <c r="RRA16" s="33" t="n"/>
      <c r="RRB16" s="2" t="n"/>
      <c r="RRC16" s="2" t="n"/>
      <c r="RRD16" s="2" t="n"/>
      <c r="RRE16" s="2" t="n"/>
      <c r="RRF16" s="2" t="n"/>
      <c r="RRG16" s="2" t="n"/>
      <c r="RRH16" s="2" t="n"/>
      <c r="RRI16" s="2" t="n"/>
      <c r="RRJ16" s="2" t="n"/>
      <c r="RRK16" s="2" t="n"/>
      <c r="RRL16" s="2" t="n"/>
      <c r="RRM16" s="2" t="n"/>
      <c r="RRN16" s="33" t="n"/>
      <c r="RRO16" s="2" t="n"/>
      <c r="RRP16" s="2" t="n"/>
      <c r="RRQ16" s="2" t="n"/>
      <c r="RRR16" s="2" t="n"/>
      <c r="RRS16" s="2" t="n"/>
      <c r="RRT16" s="2" t="n"/>
      <c r="RRU16" s="2" t="n"/>
      <c r="RRV16" s="2" t="n"/>
      <c r="RRW16" s="2" t="n"/>
      <c r="RRX16" s="2" t="n"/>
      <c r="RRY16" s="2" t="n"/>
      <c r="RRZ16" s="2" t="n"/>
      <c r="RSA16" s="33" t="n"/>
      <c r="RSB16" s="2" t="n"/>
      <c r="RSC16" s="2" t="n"/>
      <c r="RSD16" s="2" t="n"/>
      <c r="RSE16" s="2" t="n"/>
      <c r="RSF16" s="2" t="n"/>
      <c r="RSG16" s="2" t="n"/>
      <c r="RSH16" s="2" t="n"/>
      <c r="RSI16" s="2" t="n"/>
      <c r="RSJ16" s="2" t="n"/>
      <c r="RSK16" s="2" t="n"/>
      <c r="RSL16" s="2" t="n"/>
      <c r="RSM16" s="2" t="n"/>
      <c r="RSN16" s="33" t="n"/>
      <c r="RSO16" s="2" t="n"/>
      <c r="RSP16" s="2" t="n"/>
      <c r="RSQ16" s="2" t="n"/>
      <c r="RSR16" s="2" t="n"/>
      <c r="RSS16" s="2" t="n"/>
      <c r="RST16" s="2" t="n"/>
      <c r="RSU16" s="2" t="n"/>
      <c r="RSV16" s="2" t="n"/>
      <c r="RSW16" s="2" t="n"/>
      <c r="RSX16" s="2" t="n"/>
      <c r="RSY16" s="2" t="n"/>
      <c r="RSZ16" s="2" t="n"/>
      <c r="RTA16" s="33" t="n"/>
      <c r="RTB16" s="2" t="n"/>
      <c r="RTC16" s="2" t="n"/>
      <c r="RTD16" s="2" t="n"/>
      <c r="RTE16" s="2" t="n"/>
      <c r="RTF16" s="2" t="n"/>
      <c r="RTG16" s="2" t="n"/>
      <c r="RTH16" s="2" t="n"/>
      <c r="RTI16" s="2" t="n"/>
      <c r="RTJ16" s="2" t="n"/>
      <c r="RTK16" s="2" t="n"/>
      <c r="RTL16" s="2" t="n"/>
      <c r="RTM16" s="2" t="n"/>
      <c r="RTN16" s="33" t="n"/>
      <c r="RTO16" s="2" t="n"/>
      <c r="RTP16" s="2" t="n"/>
      <c r="RTQ16" s="2" t="n"/>
      <c r="RTR16" s="2" t="n"/>
      <c r="RTS16" s="2" t="n"/>
      <c r="RTT16" s="2" t="n"/>
      <c r="RTU16" s="2" t="n"/>
      <c r="RTV16" s="2" t="n"/>
      <c r="RTW16" s="2" t="n"/>
      <c r="RTX16" s="2" t="n"/>
      <c r="RTY16" s="2" t="n"/>
      <c r="RTZ16" s="2" t="n"/>
      <c r="RUA16" s="33" t="n"/>
      <c r="RUB16" s="2" t="n"/>
      <c r="RUC16" s="2" t="n"/>
      <c r="RUD16" s="2" t="n"/>
      <c r="RUE16" s="2" t="n"/>
      <c r="RUF16" s="2" t="n"/>
      <c r="RUG16" s="2" t="n"/>
      <c r="RUH16" s="2" t="n"/>
      <c r="RUI16" s="2" t="n"/>
      <c r="RUJ16" s="2" t="n"/>
      <c r="RUK16" s="2" t="n"/>
      <c r="RUL16" s="2" t="n"/>
      <c r="RUM16" s="2" t="n"/>
      <c r="RUN16" s="33" t="n"/>
      <c r="RUO16" s="2" t="n"/>
      <c r="RUP16" s="2" t="n"/>
      <c r="RUQ16" s="2" t="n"/>
      <c r="RUR16" s="2" t="n"/>
      <c r="RUS16" s="2" t="n"/>
      <c r="RUT16" s="2" t="n"/>
      <c r="RUU16" s="2" t="n"/>
      <c r="RUV16" s="2" t="n"/>
      <c r="RUW16" s="2" t="n"/>
      <c r="RUX16" s="2" t="n"/>
      <c r="RUY16" s="2" t="n"/>
      <c r="RUZ16" s="2" t="n"/>
      <c r="RVA16" s="33" t="n"/>
      <c r="RVB16" s="2" t="n"/>
      <c r="RVC16" s="2" t="n"/>
      <c r="RVD16" s="2" t="n"/>
      <c r="RVE16" s="2" t="n"/>
      <c r="RVF16" s="2" t="n"/>
      <c r="RVG16" s="2" t="n"/>
      <c r="RVH16" s="2" t="n"/>
      <c r="RVI16" s="2" t="n"/>
      <c r="RVJ16" s="2" t="n"/>
      <c r="RVK16" s="2" t="n"/>
      <c r="RVL16" s="2" t="n"/>
      <c r="RVM16" s="2" t="n"/>
      <c r="RVN16" s="33" t="n"/>
      <c r="RVO16" s="2" t="n"/>
      <c r="RVP16" s="2" t="n"/>
      <c r="RVQ16" s="2" t="n"/>
      <c r="RVR16" s="2" t="n"/>
      <c r="RVS16" s="2" t="n"/>
      <c r="RVT16" s="2" t="n"/>
      <c r="RVU16" s="2" t="n"/>
      <c r="RVV16" s="2" t="n"/>
      <c r="RVW16" s="2" t="n"/>
      <c r="RVX16" s="2" t="n"/>
      <c r="RVY16" s="2" t="n"/>
      <c r="RVZ16" s="2" t="n"/>
      <c r="RWA16" s="33" t="n"/>
      <c r="RWB16" s="2" t="n"/>
      <c r="RWC16" s="2" t="n"/>
      <c r="RWD16" s="2" t="n"/>
      <c r="RWE16" s="2" t="n"/>
      <c r="RWF16" s="2" t="n"/>
      <c r="RWG16" s="2" t="n"/>
      <c r="RWH16" s="2" t="n"/>
      <c r="RWI16" s="2" t="n"/>
      <c r="RWJ16" s="2" t="n"/>
      <c r="RWK16" s="2" t="n"/>
      <c r="RWL16" s="2" t="n"/>
      <c r="RWM16" s="2" t="n"/>
      <c r="RWN16" s="33" t="n"/>
      <c r="RWO16" s="2" t="n"/>
      <c r="RWP16" s="2" t="n"/>
      <c r="RWQ16" s="2" t="n"/>
      <c r="RWR16" s="2" t="n"/>
      <c r="RWS16" s="2" t="n"/>
      <c r="RWT16" s="2" t="n"/>
      <c r="RWU16" s="2" t="n"/>
      <c r="RWV16" s="2" t="n"/>
      <c r="RWW16" s="2" t="n"/>
      <c r="RWX16" s="2" t="n"/>
      <c r="RWY16" s="2" t="n"/>
      <c r="RWZ16" s="2" t="n"/>
      <c r="RXA16" s="33" t="n"/>
      <c r="RXB16" s="2" t="n"/>
      <c r="RXC16" s="2" t="n"/>
      <c r="RXD16" s="2" t="n"/>
      <c r="RXE16" s="2" t="n"/>
      <c r="RXF16" s="2" t="n"/>
      <c r="RXG16" s="2" t="n"/>
      <c r="RXH16" s="2" t="n"/>
      <c r="RXI16" s="2" t="n"/>
      <c r="RXJ16" s="2" t="n"/>
      <c r="RXK16" s="2" t="n"/>
      <c r="RXL16" s="2" t="n"/>
      <c r="RXM16" s="2" t="n"/>
      <c r="RXN16" s="33" t="n"/>
      <c r="RXO16" s="2" t="n"/>
      <c r="RXP16" s="2" t="n"/>
      <c r="RXQ16" s="2" t="n"/>
      <c r="RXR16" s="2" t="n"/>
      <c r="RXS16" s="2" t="n"/>
      <c r="RXT16" s="2" t="n"/>
      <c r="RXU16" s="2" t="n"/>
      <c r="RXV16" s="2" t="n"/>
      <c r="RXW16" s="2" t="n"/>
      <c r="RXX16" s="2" t="n"/>
      <c r="RXY16" s="2" t="n"/>
      <c r="RXZ16" s="2" t="n"/>
      <c r="RYA16" s="33" t="n"/>
      <c r="RYB16" s="2" t="n"/>
      <c r="RYC16" s="2" t="n"/>
      <c r="RYD16" s="2" t="n"/>
      <c r="RYE16" s="2" t="n"/>
      <c r="RYF16" s="2" t="n"/>
      <c r="RYG16" s="2" t="n"/>
      <c r="RYH16" s="2" t="n"/>
      <c r="RYI16" s="2" t="n"/>
      <c r="RYJ16" s="2" t="n"/>
      <c r="RYK16" s="2" t="n"/>
      <c r="RYL16" s="2" t="n"/>
      <c r="RYM16" s="2" t="n"/>
      <c r="RYN16" s="33" t="n"/>
      <c r="RYO16" s="2" t="n"/>
      <c r="RYP16" s="2" t="n"/>
      <c r="RYQ16" s="2" t="n"/>
      <c r="RYR16" s="2" t="n"/>
      <c r="RYS16" s="2" t="n"/>
      <c r="RYT16" s="2" t="n"/>
      <c r="RYU16" s="2" t="n"/>
      <c r="RYV16" s="2" t="n"/>
      <c r="RYW16" s="2" t="n"/>
      <c r="RYX16" s="2" t="n"/>
      <c r="RYY16" s="2" t="n"/>
      <c r="RYZ16" s="2" t="n"/>
      <c r="RZA16" s="33" t="n"/>
      <c r="RZB16" s="2" t="n"/>
      <c r="RZC16" s="2" t="n"/>
      <c r="RZD16" s="2" t="n"/>
      <c r="RZE16" s="2" t="n"/>
      <c r="RZF16" s="2" t="n"/>
      <c r="RZG16" s="2" t="n"/>
      <c r="RZH16" s="2" t="n"/>
      <c r="RZI16" s="2" t="n"/>
      <c r="RZJ16" s="2" t="n"/>
      <c r="RZK16" s="2" t="n"/>
      <c r="RZL16" s="2" t="n"/>
      <c r="RZM16" s="2" t="n"/>
      <c r="RZN16" s="33" t="n"/>
      <c r="RZO16" s="2" t="n"/>
      <c r="RZP16" s="2" t="n"/>
      <c r="RZQ16" s="2" t="n"/>
      <c r="RZR16" s="2" t="n"/>
      <c r="RZS16" s="2" t="n"/>
      <c r="RZT16" s="2" t="n"/>
      <c r="RZU16" s="2" t="n"/>
      <c r="RZV16" s="2" t="n"/>
      <c r="RZW16" s="2" t="n"/>
      <c r="RZX16" s="2" t="n"/>
      <c r="RZY16" s="2" t="n"/>
      <c r="RZZ16" s="2" t="n"/>
      <c r="SAA16" s="33" t="n"/>
      <c r="SAB16" s="2" t="n"/>
      <c r="SAC16" s="2" t="n"/>
      <c r="SAD16" s="2" t="n"/>
      <c r="SAE16" s="2" t="n"/>
      <c r="SAF16" s="2" t="n"/>
      <c r="SAG16" s="2" t="n"/>
      <c r="SAH16" s="2" t="n"/>
      <c r="SAI16" s="2" t="n"/>
      <c r="SAJ16" s="2" t="n"/>
      <c r="SAK16" s="2" t="n"/>
      <c r="SAL16" s="2" t="n"/>
      <c r="SAM16" s="2" t="n"/>
      <c r="SAN16" s="33" t="n"/>
      <c r="SAO16" s="2" t="n"/>
      <c r="SAP16" s="2" t="n"/>
      <c r="SAQ16" s="2" t="n"/>
      <c r="SAR16" s="2" t="n"/>
      <c r="SAS16" s="2" t="n"/>
      <c r="SAT16" s="2" t="n"/>
      <c r="SAU16" s="2" t="n"/>
      <c r="SAV16" s="2" t="n"/>
      <c r="SAW16" s="2" t="n"/>
      <c r="SAX16" s="2" t="n"/>
      <c r="SAY16" s="2" t="n"/>
      <c r="SAZ16" s="2" t="n"/>
      <c r="SBA16" s="33" t="n"/>
      <c r="SBB16" s="2" t="n"/>
      <c r="SBC16" s="2" t="n"/>
      <c r="SBD16" s="2" t="n"/>
      <c r="SBE16" s="2" t="n"/>
      <c r="SBF16" s="2" t="n"/>
      <c r="SBG16" s="2" t="n"/>
      <c r="SBH16" s="2" t="n"/>
      <c r="SBI16" s="2" t="n"/>
      <c r="SBJ16" s="2" t="n"/>
      <c r="SBK16" s="2" t="n"/>
      <c r="SBL16" s="2" t="n"/>
      <c r="SBM16" s="2" t="n"/>
      <c r="SBN16" s="33" t="n"/>
      <c r="SBO16" s="2" t="n"/>
      <c r="SBP16" s="2" t="n"/>
      <c r="SBQ16" s="2" t="n"/>
      <c r="SBR16" s="2" t="n"/>
      <c r="SBS16" s="2" t="n"/>
      <c r="SBT16" s="2" t="n"/>
      <c r="SBU16" s="2" t="n"/>
      <c r="SBV16" s="2" t="n"/>
      <c r="SBW16" s="2" t="n"/>
      <c r="SBX16" s="2" t="n"/>
      <c r="SBY16" s="2" t="n"/>
      <c r="SBZ16" s="2" t="n"/>
      <c r="SCA16" s="33" t="n"/>
      <c r="SCB16" s="2" t="n"/>
      <c r="SCC16" s="2" t="n"/>
      <c r="SCD16" s="2" t="n"/>
      <c r="SCE16" s="2" t="n"/>
      <c r="SCF16" s="2" t="n"/>
      <c r="SCG16" s="2" t="n"/>
      <c r="SCH16" s="2" t="n"/>
      <c r="SCI16" s="2" t="n"/>
      <c r="SCJ16" s="2" t="n"/>
      <c r="SCK16" s="2" t="n"/>
      <c r="SCL16" s="2" t="n"/>
      <c r="SCM16" s="2" t="n"/>
      <c r="SCN16" s="33" t="n"/>
      <c r="SCO16" s="2" t="n"/>
      <c r="SCP16" s="2" t="n"/>
      <c r="SCQ16" s="2" t="n"/>
      <c r="SCR16" s="2" t="n"/>
      <c r="SCS16" s="2" t="n"/>
      <c r="SCT16" s="2" t="n"/>
      <c r="SCU16" s="2" t="n"/>
      <c r="SCV16" s="2" t="n"/>
      <c r="SCW16" s="2" t="n"/>
      <c r="SCX16" s="2" t="n"/>
      <c r="SCY16" s="2" t="n"/>
      <c r="SCZ16" s="2" t="n"/>
      <c r="SDA16" s="33" t="n"/>
      <c r="SDB16" s="2" t="n"/>
      <c r="SDC16" s="2" t="n"/>
      <c r="SDD16" s="2" t="n"/>
      <c r="SDE16" s="2" t="n"/>
      <c r="SDF16" s="2" t="n"/>
      <c r="SDG16" s="2" t="n"/>
      <c r="SDH16" s="2" t="n"/>
      <c r="SDI16" s="2" t="n"/>
      <c r="SDJ16" s="2" t="n"/>
      <c r="SDK16" s="2" t="n"/>
      <c r="SDL16" s="2" t="n"/>
      <c r="SDM16" s="2" t="n"/>
      <c r="SDN16" s="33" t="n"/>
      <c r="SDO16" s="2" t="n"/>
      <c r="SDP16" s="2" t="n"/>
      <c r="SDQ16" s="2" t="n"/>
      <c r="SDR16" s="2" t="n"/>
      <c r="SDS16" s="2" t="n"/>
      <c r="SDT16" s="2" t="n"/>
      <c r="SDU16" s="2" t="n"/>
      <c r="SDV16" s="2" t="n"/>
      <c r="SDW16" s="2" t="n"/>
      <c r="SDX16" s="2" t="n"/>
      <c r="SDY16" s="2" t="n"/>
      <c r="SDZ16" s="2" t="n"/>
      <c r="SEA16" s="33" t="n"/>
      <c r="SEB16" s="2" t="n"/>
      <c r="SEC16" s="2" t="n"/>
      <c r="SED16" s="2" t="n"/>
      <c r="SEE16" s="2" t="n"/>
      <c r="SEF16" s="2" t="n"/>
      <c r="SEG16" s="2" t="n"/>
      <c r="SEH16" s="2" t="n"/>
      <c r="SEI16" s="2" t="n"/>
      <c r="SEJ16" s="2" t="n"/>
      <c r="SEK16" s="2" t="n"/>
      <c r="SEL16" s="2" t="n"/>
      <c r="SEM16" s="2" t="n"/>
      <c r="SEN16" s="33" t="n"/>
      <c r="SEO16" s="2" t="n"/>
      <c r="SEP16" s="2" t="n"/>
      <c r="SEQ16" s="2" t="n"/>
      <c r="SER16" s="2" t="n"/>
      <c r="SES16" s="2" t="n"/>
      <c r="SET16" s="2" t="n"/>
      <c r="SEU16" s="2" t="n"/>
      <c r="SEV16" s="2" t="n"/>
      <c r="SEW16" s="2" t="n"/>
      <c r="SEX16" s="2" t="n"/>
      <c r="SEY16" s="2" t="n"/>
      <c r="SEZ16" s="2" t="n"/>
      <c r="SFA16" s="33" t="n"/>
      <c r="SFB16" s="2" t="n"/>
      <c r="SFC16" s="2" t="n"/>
      <c r="SFD16" s="2" t="n"/>
      <c r="SFE16" s="2" t="n"/>
      <c r="SFF16" s="2" t="n"/>
      <c r="SFG16" s="2" t="n"/>
      <c r="SFH16" s="2" t="n"/>
      <c r="SFI16" s="2" t="n"/>
      <c r="SFJ16" s="2" t="n"/>
      <c r="SFK16" s="2" t="n"/>
      <c r="SFL16" s="2" t="n"/>
      <c r="SFM16" s="2" t="n"/>
      <c r="SFN16" s="33" t="n"/>
      <c r="SFO16" s="2" t="n"/>
      <c r="SFP16" s="2" t="n"/>
      <c r="SFQ16" s="2" t="n"/>
      <c r="SFR16" s="2" t="n"/>
      <c r="SFS16" s="2" t="n"/>
      <c r="SFT16" s="2" t="n"/>
      <c r="SFU16" s="2" t="n"/>
      <c r="SFV16" s="2" t="n"/>
      <c r="SFW16" s="2" t="n"/>
      <c r="SFX16" s="2" t="n"/>
      <c r="SFY16" s="2" t="n"/>
      <c r="SFZ16" s="2" t="n"/>
      <c r="SGA16" s="33" t="n"/>
      <c r="SGB16" s="2" t="n"/>
      <c r="SGC16" s="2" t="n"/>
      <c r="SGD16" s="2" t="n"/>
      <c r="SGE16" s="2" t="n"/>
      <c r="SGF16" s="2" t="n"/>
      <c r="SGG16" s="2" t="n"/>
      <c r="SGH16" s="2" t="n"/>
      <c r="SGI16" s="2" t="n"/>
      <c r="SGJ16" s="2" t="n"/>
      <c r="SGK16" s="2" t="n"/>
      <c r="SGL16" s="2" t="n"/>
      <c r="SGM16" s="2" t="n"/>
      <c r="SGN16" s="33" t="n"/>
      <c r="SGO16" s="2" t="n"/>
      <c r="SGP16" s="2" t="n"/>
      <c r="SGQ16" s="2" t="n"/>
      <c r="SGR16" s="2" t="n"/>
      <c r="SGS16" s="2" t="n"/>
      <c r="SGT16" s="2" t="n"/>
      <c r="SGU16" s="2" t="n"/>
      <c r="SGV16" s="2" t="n"/>
      <c r="SGW16" s="2" t="n"/>
      <c r="SGX16" s="2" t="n"/>
      <c r="SGY16" s="2" t="n"/>
      <c r="SGZ16" s="2" t="n"/>
      <c r="SHA16" s="33" t="n"/>
      <c r="SHB16" s="2" t="n"/>
      <c r="SHC16" s="2" t="n"/>
      <c r="SHD16" s="2" t="n"/>
      <c r="SHE16" s="2" t="n"/>
      <c r="SHF16" s="2" t="n"/>
      <c r="SHG16" s="2" t="n"/>
      <c r="SHH16" s="2" t="n"/>
      <c r="SHI16" s="2" t="n"/>
      <c r="SHJ16" s="2" t="n"/>
      <c r="SHK16" s="2" t="n"/>
      <c r="SHL16" s="2" t="n"/>
      <c r="SHM16" s="2" t="n"/>
      <c r="SHN16" s="33" t="n"/>
      <c r="SHO16" s="2" t="n"/>
      <c r="SHP16" s="2" t="n"/>
      <c r="SHQ16" s="2" t="n"/>
      <c r="SHR16" s="2" t="n"/>
      <c r="SHS16" s="2" t="n"/>
      <c r="SHT16" s="2" t="n"/>
      <c r="SHU16" s="2" t="n"/>
      <c r="SHV16" s="2" t="n"/>
      <c r="SHW16" s="2" t="n"/>
      <c r="SHX16" s="2" t="n"/>
      <c r="SHY16" s="2" t="n"/>
      <c r="SHZ16" s="2" t="n"/>
      <c r="SIA16" s="33" t="n"/>
      <c r="SIB16" s="2" t="n"/>
      <c r="SIC16" s="2" t="n"/>
      <c r="SID16" s="2" t="n"/>
      <c r="SIE16" s="2" t="n"/>
      <c r="SIF16" s="2" t="n"/>
      <c r="SIG16" s="2" t="n"/>
      <c r="SIH16" s="2" t="n"/>
      <c r="SII16" s="2" t="n"/>
      <c r="SIJ16" s="2" t="n"/>
      <c r="SIK16" s="2" t="n"/>
      <c r="SIL16" s="2" t="n"/>
      <c r="SIM16" s="2" t="n"/>
      <c r="SIN16" s="33" t="n"/>
      <c r="SIO16" s="2" t="n"/>
      <c r="SIP16" s="2" t="n"/>
      <c r="SIQ16" s="2" t="n"/>
      <c r="SIR16" s="2" t="n"/>
      <c r="SIS16" s="2" t="n"/>
      <c r="SIT16" s="2" t="n"/>
      <c r="SIU16" s="2" t="n"/>
      <c r="SIV16" s="2" t="n"/>
      <c r="SIW16" s="2" t="n"/>
      <c r="SIX16" s="2" t="n"/>
      <c r="SIY16" s="2" t="n"/>
      <c r="SIZ16" s="2" t="n"/>
      <c r="SJA16" s="33" t="n"/>
      <c r="SJB16" s="2" t="n"/>
      <c r="SJC16" s="2" t="n"/>
      <c r="SJD16" s="2" t="n"/>
      <c r="SJE16" s="2" t="n"/>
      <c r="SJF16" s="2" t="n"/>
      <c r="SJG16" s="2" t="n"/>
      <c r="SJH16" s="2" t="n"/>
      <c r="SJI16" s="2" t="n"/>
      <c r="SJJ16" s="2" t="n"/>
      <c r="SJK16" s="2" t="n"/>
      <c r="SJL16" s="2" t="n"/>
      <c r="SJM16" s="2" t="n"/>
      <c r="SJN16" s="33" t="n"/>
      <c r="SJO16" s="2" t="n"/>
      <c r="SJP16" s="2" t="n"/>
      <c r="SJQ16" s="2" t="n"/>
      <c r="SJR16" s="2" t="n"/>
      <c r="SJS16" s="2" t="n"/>
      <c r="SJT16" s="2" t="n"/>
      <c r="SJU16" s="2" t="n"/>
      <c r="SJV16" s="2" t="n"/>
      <c r="SJW16" s="2" t="n"/>
      <c r="SJX16" s="2" t="n"/>
      <c r="SJY16" s="2" t="n"/>
      <c r="SJZ16" s="2" t="n"/>
      <c r="SKA16" s="33" t="n"/>
      <c r="SKB16" s="2" t="n"/>
      <c r="SKC16" s="2" t="n"/>
      <c r="SKD16" s="2" t="n"/>
      <c r="SKE16" s="2" t="n"/>
      <c r="SKF16" s="2" t="n"/>
      <c r="SKG16" s="2" t="n"/>
      <c r="SKH16" s="2" t="n"/>
      <c r="SKI16" s="2" t="n"/>
      <c r="SKJ16" s="2" t="n"/>
      <c r="SKK16" s="2" t="n"/>
      <c r="SKL16" s="2" t="n"/>
      <c r="SKM16" s="2" t="n"/>
      <c r="SKN16" s="33" t="n"/>
      <c r="SKO16" s="2" t="n"/>
      <c r="SKP16" s="2" t="n"/>
      <c r="SKQ16" s="2" t="n"/>
      <c r="SKR16" s="2" t="n"/>
      <c r="SKS16" s="2" t="n"/>
      <c r="SKT16" s="2" t="n"/>
      <c r="SKU16" s="2" t="n"/>
      <c r="SKV16" s="2" t="n"/>
      <c r="SKW16" s="2" t="n"/>
      <c r="SKX16" s="2" t="n"/>
      <c r="SKY16" s="2" t="n"/>
      <c r="SKZ16" s="2" t="n"/>
      <c r="SLA16" s="33" t="n"/>
      <c r="SLB16" s="2" t="n"/>
      <c r="SLC16" s="2" t="n"/>
      <c r="SLD16" s="2" t="n"/>
      <c r="SLE16" s="2" t="n"/>
      <c r="SLF16" s="2" t="n"/>
      <c r="SLG16" s="2" t="n"/>
      <c r="SLH16" s="2" t="n"/>
      <c r="SLI16" s="2" t="n"/>
      <c r="SLJ16" s="2" t="n"/>
      <c r="SLK16" s="2" t="n"/>
      <c r="SLL16" s="2" t="n"/>
      <c r="SLM16" s="2" t="n"/>
      <c r="SLN16" s="33" t="n"/>
      <c r="SLO16" s="2" t="n"/>
      <c r="SLP16" s="2" t="n"/>
      <c r="SLQ16" s="2" t="n"/>
      <c r="SLR16" s="2" t="n"/>
      <c r="SLS16" s="2" t="n"/>
      <c r="SLT16" s="2" t="n"/>
      <c r="SLU16" s="2" t="n"/>
      <c r="SLV16" s="2" t="n"/>
      <c r="SLW16" s="2" t="n"/>
      <c r="SLX16" s="2" t="n"/>
      <c r="SLY16" s="2" t="n"/>
      <c r="SLZ16" s="2" t="n"/>
      <c r="SMA16" s="33" t="n"/>
      <c r="SMB16" s="2" t="n"/>
      <c r="SMC16" s="2" t="n"/>
      <c r="SMD16" s="2" t="n"/>
      <c r="SME16" s="2" t="n"/>
      <c r="SMF16" s="2" t="n"/>
      <c r="SMG16" s="2" t="n"/>
      <c r="SMH16" s="2" t="n"/>
      <c r="SMI16" s="2" t="n"/>
      <c r="SMJ16" s="2" t="n"/>
      <c r="SMK16" s="2" t="n"/>
      <c r="SML16" s="2" t="n"/>
      <c r="SMM16" s="2" t="n"/>
      <c r="SMN16" s="33" t="n"/>
      <c r="SMO16" s="2" t="n"/>
      <c r="SMP16" s="2" t="n"/>
      <c r="SMQ16" s="2" t="n"/>
      <c r="SMR16" s="2" t="n"/>
      <c r="SMS16" s="2" t="n"/>
      <c r="SMT16" s="2" t="n"/>
      <c r="SMU16" s="2" t="n"/>
      <c r="SMV16" s="2" t="n"/>
      <c r="SMW16" s="2" t="n"/>
      <c r="SMX16" s="2" t="n"/>
      <c r="SMY16" s="2" t="n"/>
      <c r="SMZ16" s="2" t="n"/>
      <c r="SNA16" s="33" t="n"/>
      <c r="SNB16" s="2" t="n"/>
      <c r="SNC16" s="2" t="n"/>
      <c r="SND16" s="2" t="n"/>
      <c r="SNE16" s="2" t="n"/>
      <c r="SNF16" s="2" t="n"/>
      <c r="SNG16" s="2" t="n"/>
      <c r="SNH16" s="2" t="n"/>
      <c r="SNI16" s="2" t="n"/>
      <c r="SNJ16" s="2" t="n"/>
      <c r="SNK16" s="2" t="n"/>
      <c r="SNL16" s="2" t="n"/>
      <c r="SNM16" s="2" t="n"/>
      <c r="SNN16" s="33" t="n"/>
      <c r="SNO16" s="2" t="n"/>
      <c r="SNP16" s="2" t="n"/>
      <c r="SNQ16" s="2" t="n"/>
      <c r="SNR16" s="2" t="n"/>
      <c r="SNS16" s="2" t="n"/>
      <c r="SNT16" s="2" t="n"/>
      <c r="SNU16" s="2" t="n"/>
      <c r="SNV16" s="2" t="n"/>
      <c r="SNW16" s="2" t="n"/>
      <c r="SNX16" s="2" t="n"/>
      <c r="SNY16" s="2" t="n"/>
      <c r="SNZ16" s="2" t="n"/>
      <c r="SOA16" s="33" t="n"/>
      <c r="SOB16" s="2" t="n"/>
      <c r="SOC16" s="2" t="n"/>
      <c r="SOD16" s="2" t="n"/>
      <c r="SOE16" s="2" t="n"/>
      <c r="SOF16" s="2" t="n"/>
      <c r="SOG16" s="2" t="n"/>
      <c r="SOH16" s="2" t="n"/>
      <c r="SOI16" s="2" t="n"/>
      <c r="SOJ16" s="2" t="n"/>
      <c r="SOK16" s="2" t="n"/>
      <c r="SOL16" s="2" t="n"/>
      <c r="SOM16" s="2" t="n"/>
      <c r="SON16" s="33" t="n"/>
      <c r="SOO16" s="2" t="n"/>
      <c r="SOP16" s="2" t="n"/>
      <c r="SOQ16" s="2" t="n"/>
      <c r="SOR16" s="2" t="n"/>
      <c r="SOS16" s="2" t="n"/>
      <c r="SOT16" s="2" t="n"/>
      <c r="SOU16" s="2" t="n"/>
      <c r="SOV16" s="2" t="n"/>
      <c r="SOW16" s="2" t="n"/>
      <c r="SOX16" s="2" t="n"/>
      <c r="SOY16" s="2" t="n"/>
      <c r="SOZ16" s="2" t="n"/>
      <c r="SPA16" s="33" t="n"/>
      <c r="SPB16" s="2" t="n"/>
      <c r="SPC16" s="2" t="n"/>
      <c r="SPD16" s="2" t="n"/>
      <c r="SPE16" s="2" t="n"/>
      <c r="SPF16" s="2" t="n"/>
      <c r="SPG16" s="2" t="n"/>
      <c r="SPH16" s="2" t="n"/>
      <c r="SPI16" s="2" t="n"/>
      <c r="SPJ16" s="2" t="n"/>
      <c r="SPK16" s="2" t="n"/>
      <c r="SPL16" s="2" t="n"/>
      <c r="SPM16" s="2" t="n"/>
      <c r="SPN16" s="33" t="n"/>
      <c r="SPO16" s="2" t="n"/>
      <c r="SPP16" s="2" t="n"/>
      <c r="SPQ16" s="2" t="n"/>
      <c r="SPR16" s="2" t="n"/>
      <c r="SPS16" s="2" t="n"/>
      <c r="SPT16" s="2" t="n"/>
      <c r="SPU16" s="2" t="n"/>
      <c r="SPV16" s="2" t="n"/>
      <c r="SPW16" s="2" t="n"/>
      <c r="SPX16" s="2" t="n"/>
      <c r="SPY16" s="2" t="n"/>
      <c r="SPZ16" s="2" t="n"/>
      <c r="SQA16" s="33" t="n"/>
      <c r="SQB16" s="2" t="n"/>
      <c r="SQC16" s="2" t="n"/>
      <c r="SQD16" s="2" t="n"/>
      <c r="SQE16" s="2" t="n"/>
      <c r="SQF16" s="2" t="n"/>
      <c r="SQG16" s="2" t="n"/>
      <c r="SQH16" s="2" t="n"/>
      <c r="SQI16" s="2" t="n"/>
      <c r="SQJ16" s="2" t="n"/>
      <c r="SQK16" s="2" t="n"/>
      <c r="SQL16" s="2" t="n"/>
      <c r="SQM16" s="2" t="n"/>
      <c r="SQN16" s="33" t="n"/>
      <c r="SQO16" s="2" t="n"/>
      <c r="SQP16" s="2" t="n"/>
      <c r="SQQ16" s="2" t="n"/>
      <c r="SQR16" s="2" t="n"/>
      <c r="SQS16" s="2" t="n"/>
      <c r="SQT16" s="2" t="n"/>
      <c r="SQU16" s="2" t="n"/>
      <c r="SQV16" s="2" t="n"/>
      <c r="SQW16" s="2" t="n"/>
      <c r="SQX16" s="2" t="n"/>
      <c r="SQY16" s="2" t="n"/>
      <c r="SQZ16" s="2" t="n"/>
      <c r="SRA16" s="33" t="n"/>
      <c r="SRB16" s="2" t="n"/>
      <c r="SRC16" s="2" t="n"/>
      <c r="SRD16" s="2" t="n"/>
      <c r="SRE16" s="2" t="n"/>
      <c r="SRF16" s="2" t="n"/>
      <c r="SRG16" s="2" t="n"/>
      <c r="SRH16" s="2" t="n"/>
      <c r="SRI16" s="2" t="n"/>
      <c r="SRJ16" s="2" t="n"/>
      <c r="SRK16" s="2" t="n"/>
      <c r="SRL16" s="2" t="n"/>
      <c r="SRM16" s="2" t="n"/>
      <c r="SRN16" s="33" t="n"/>
      <c r="SRO16" s="2" t="n"/>
      <c r="SRP16" s="2" t="n"/>
      <c r="SRQ16" s="2" t="n"/>
      <c r="SRR16" s="2" t="n"/>
      <c r="SRS16" s="2" t="n"/>
      <c r="SRT16" s="2" t="n"/>
      <c r="SRU16" s="2" t="n"/>
      <c r="SRV16" s="2" t="n"/>
      <c r="SRW16" s="2" t="n"/>
      <c r="SRX16" s="2" t="n"/>
      <c r="SRY16" s="2" t="n"/>
      <c r="SRZ16" s="2" t="n"/>
      <c r="SSA16" s="33" t="n"/>
      <c r="SSB16" s="2" t="n"/>
      <c r="SSC16" s="2" t="n"/>
      <c r="SSD16" s="2" t="n"/>
      <c r="SSE16" s="2" t="n"/>
      <c r="SSF16" s="2" t="n"/>
      <c r="SSG16" s="2" t="n"/>
      <c r="SSH16" s="2" t="n"/>
      <c r="SSI16" s="2" t="n"/>
      <c r="SSJ16" s="2" t="n"/>
      <c r="SSK16" s="2" t="n"/>
      <c r="SSL16" s="2" t="n"/>
      <c r="SSM16" s="2" t="n"/>
      <c r="SSN16" s="33" t="n"/>
      <c r="SSO16" s="2" t="n"/>
      <c r="SSP16" s="2" t="n"/>
      <c r="SSQ16" s="2" t="n"/>
      <c r="SSR16" s="2" t="n"/>
      <c r="SSS16" s="2" t="n"/>
      <c r="SST16" s="2" t="n"/>
      <c r="SSU16" s="2" t="n"/>
      <c r="SSV16" s="2" t="n"/>
      <c r="SSW16" s="2" t="n"/>
      <c r="SSX16" s="2" t="n"/>
      <c r="SSY16" s="2" t="n"/>
      <c r="SSZ16" s="2" t="n"/>
      <c r="STA16" s="33" t="n"/>
      <c r="STB16" s="2" t="n"/>
      <c r="STC16" s="2" t="n"/>
      <c r="STD16" s="2" t="n"/>
      <c r="STE16" s="2" t="n"/>
      <c r="STF16" s="2" t="n"/>
      <c r="STG16" s="2" t="n"/>
      <c r="STH16" s="2" t="n"/>
      <c r="STI16" s="2" t="n"/>
      <c r="STJ16" s="2" t="n"/>
      <c r="STK16" s="2" t="n"/>
      <c r="STL16" s="2" t="n"/>
      <c r="STM16" s="2" t="n"/>
      <c r="STN16" s="33" t="n"/>
      <c r="STO16" s="2" t="n"/>
      <c r="STP16" s="2" t="n"/>
      <c r="STQ16" s="2" t="n"/>
      <c r="STR16" s="2" t="n"/>
      <c r="STS16" s="2" t="n"/>
      <c r="STT16" s="2" t="n"/>
      <c r="STU16" s="2" t="n"/>
      <c r="STV16" s="2" t="n"/>
      <c r="STW16" s="2" t="n"/>
      <c r="STX16" s="2" t="n"/>
      <c r="STY16" s="2" t="n"/>
      <c r="STZ16" s="2" t="n"/>
      <c r="SUA16" s="33" t="n"/>
      <c r="SUB16" s="2" t="n"/>
      <c r="SUC16" s="2" t="n"/>
      <c r="SUD16" s="2" t="n"/>
      <c r="SUE16" s="2" t="n"/>
      <c r="SUF16" s="2" t="n"/>
      <c r="SUG16" s="2" t="n"/>
      <c r="SUH16" s="2" t="n"/>
      <c r="SUI16" s="2" t="n"/>
      <c r="SUJ16" s="2" t="n"/>
      <c r="SUK16" s="2" t="n"/>
      <c r="SUL16" s="2" t="n"/>
      <c r="SUM16" s="2" t="n"/>
      <c r="SUN16" s="33" t="n"/>
      <c r="SUO16" s="2" t="n"/>
      <c r="SUP16" s="2" t="n"/>
      <c r="SUQ16" s="2" t="n"/>
      <c r="SUR16" s="2" t="n"/>
      <c r="SUS16" s="2" t="n"/>
      <c r="SUT16" s="2" t="n"/>
      <c r="SUU16" s="2" t="n"/>
      <c r="SUV16" s="2" t="n"/>
      <c r="SUW16" s="2" t="n"/>
      <c r="SUX16" s="2" t="n"/>
      <c r="SUY16" s="2" t="n"/>
      <c r="SUZ16" s="2" t="n"/>
      <c r="SVA16" s="33" t="n"/>
      <c r="SVB16" s="2" t="n"/>
      <c r="SVC16" s="2" t="n"/>
      <c r="SVD16" s="2" t="n"/>
      <c r="SVE16" s="2" t="n"/>
      <c r="SVF16" s="2" t="n"/>
      <c r="SVG16" s="2" t="n"/>
      <c r="SVH16" s="2" t="n"/>
      <c r="SVI16" s="2" t="n"/>
      <c r="SVJ16" s="2" t="n"/>
      <c r="SVK16" s="2" t="n"/>
      <c r="SVL16" s="2" t="n"/>
      <c r="SVM16" s="2" t="n"/>
      <c r="SVN16" s="33" t="n"/>
      <c r="SVO16" s="2" t="n"/>
      <c r="SVP16" s="2" t="n"/>
      <c r="SVQ16" s="2" t="n"/>
      <c r="SVR16" s="2" t="n"/>
      <c r="SVS16" s="2" t="n"/>
      <c r="SVT16" s="2" t="n"/>
      <c r="SVU16" s="2" t="n"/>
      <c r="SVV16" s="2" t="n"/>
      <c r="SVW16" s="2" t="n"/>
      <c r="SVX16" s="2" t="n"/>
      <c r="SVY16" s="2" t="n"/>
      <c r="SVZ16" s="2" t="n"/>
      <c r="SWA16" s="33" t="n"/>
      <c r="SWB16" s="2" t="n"/>
      <c r="SWC16" s="2" t="n"/>
      <c r="SWD16" s="2" t="n"/>
      <c r="SWE16" s="2" t="n"/>
      <c r="SWF16" s="2" t="n"/>
      <c r="SWG16" s="2" t="n"/>
      <c r="SWH16" s="2" t="n"/>
      <c r="SWI16" s="2" t="n"/>
      <c r="SWJ16" s="2" t="n"/>
      <c r="SWK16" s="2" t="n"/>
      <c r="SWL16" s="2" t="n"/>
      <c r="SWM16" s="2" t="n"/>
      <c r="SWN16" s="33" t="n"/>
      <c r="SWO16" s="2" t="n"/>
      <c r="SWP16" s="2" t="n"/>
      <c r="SWQ16" s="2" t="n"/>
      <c r="SWR16" s="2" t="n"/>
      <c r="SWS16" s="2" t="n"/>
      <c r="SWT16" s="2" t="n"/>
      <c r="SWU16" s="2" t="n"/>
      <c r="SWV16" s="2" t="n"/>
      <c r="SWW16" s="2" t="n"/>
      <c r="SWX16" s="2" t="n"/>
      <c r="SWY16" s="2" t="n"/>
      <c r="SWZ16" s="2" t="n"/>
      <c r="SXA16" s="33" t="n"/>
      <c r="SXB16" s="2" t="n"/>
      <c r="SXC16" s="2" t="n"/>
      <c r="SXD16" s="2" t="n"/>
      <c r="SXE16" s="2" t="n"/>
      <c r="SXF16" s="2" t="n"/>
      <c r="SXG16" s="2" t="n"/>
      <c r="SXH16" s="2" t="n"/>
      <c r="SXI16" s="2" t="n"/>
      <c r="SXJ16" s="2" t="n"/>
      <c r="SXK16" s="2" t="n"/>
      <c r="SXL16" s="2" t="n"/>
      <c r="SXM16" s="2" t="n"/>
      <c r="SXN16" s="33" t="n"/>
      <c r="SXO16" s="2" t="n"/>
      <c r="SXP16" s="2" t="n"/>
      <c r="SXQ16" s="2" t="n"/>
      <c r="SXR16" s="2" t="n"/>
      <c r="SXS16" s="2" t="n"/>
      <c r="SXT16" s="2" t="n"/>
      <c r="SXU16" s="2" t="n"/>
      <c r="SXV16" s="2" t="n"/>
      <c r="SXW16" s="2" t="n"/>
      <c r="SXX16" s="2" t="n"/>
      <c r="SXY16" s="2" t="n"/>
      <c r="SXZ16" s="2" t="n"/>
      <c r="SYA16" s="33" t="n"/>
      <c r="SYB16" s="2" t="n"/>
      <c r="SYC16" s="2" t="n"/>
      <c r="SYD16" s="2" t="n"/>
      <c r="SYE16" s="2" t="n"/>
      <c r="SYF16" s="2" t="n"/>
      <c r="SYG16" s="2" t="n"/>
      <c r="SYH16" s="2" t="n"/>
      <c r="SYI16" s="2" t="n"/>
      <c r="SYJ16" s="2" t="n"/>
      <c r="SYK16" s="2" t="n"/>
      <c r="SYL16" s="2" t="n"/>
      <c r="SYM16" s="2" t="n"/>
      <c r="SYN16" s="33" t="n"/>
      <c r="SYO16" s="2" t="n"/>
      <c r="SYP16" s="2" t="n"/>
      <c r="SYQ16" s="2" t="n"/>
      <c r="SYR16" s="2" t="n"/>
      <c r="SYS16" s="2" t="n"/>
      <c r="SYT16" s="2" t="n"/>
      <c r="SYU16" s="2" t="n"/>
      <c r="SYV16" s="2" t="n"/>
      <c r="SYW16" s="2" t="n"/>
      <c r="SYX16" s="2" t="n"/>
      <c r="SYY16" s="2" t="n"/>
      <c r="SYZ16" s="2" t="n"/>
      <c r="SZA16" s="33" t="n"/>
      <c r="SZB16" s="2" t="n"/>
      <c r="SZC16" s="2" t="n"/>
      <c r="SZD16" s="2" t="n"/>
      <c r="SZE16" s="2" t="n"/>
      <c r="SZF16" s="2" t="n"/>
      <c r="SZG16" s="2" t="n"/>
      <c r="SZH16" s="2" t="n"/>
      <c r="SZI16" s="2" t="n"/>
      <c r="SZJ16" s="2" t="n"/>
      <c r="SZK16" s="2" t="n"/>
      <c r="SZL16" s="2" t="n"/>
      <c r="SZM16" s="2" t="n"/>
      <c r="SZN16" s="33" t="n"/>
      <c r="SZO16" s="2" t="n"/>
      <c r="SZP16" s="2" t="n"/>
      <c r="SZQ16" s="2" t="n"/>
      <c r="SZR16" s="2" t="n"/>
      <c r="SZS16" s="2" t="n"/>
      <c r="SZT16" s="2" t="n"/>
      <c r="SZU16" s="2" t="n"/>
      <c r="SZV16" s="2" t="n"/>
      <c r="SZW16" s="2" t="n"/>
      <c r="SZX16" s="2" t="n"/>
      <c r="SZY16" s="2" t="n"/>
      <c r="SZZ16" s="2" t="n"/>
      <c r="TAA16" s="33" t="n"/>
      <c r="TAB16" s="2" t="n"/>
      <c r="TAC16" s="2" t="n"/>
      <c r="TAD16" s="2" t="n"/>
      <c r="TAE16" s="2" t="n"/>
      <c r="TAF16" s="2" t="n"/>
      <c r="TAG16" s="2" t="n"/>
      <c r="TAH16" s="2" t="n"/>
      <c r="TAI16" s="2" t="n"/>
      <c r="TAJ16" s="2" t="n"/>
      <c r="TAK16" s="2" t="n"/>
      <c r="TAL16" s="2" t="n"/>
      <c r="TAM16" s="2" t="n"/>
      <c r="TAN16" s="33" t="n"/>
      <c r="TAO16" s="2" t="n"/>
      <c r="TAP16" s="2" t="n"/>
      <c r="TAQ16" s="2" t="n"/>
      <c r="TAR16" s="2" t="n"/>
      <c r="TAS16" s="2" t="n"/>
      <c r="TAT16" s="2" t="n"/>
      <c r="TAU16" s="2" t="n"/>
      <c r="TAV16" s="2" t="n"/>
      <c r="TAW16" s="2" t="n"/>
      <c r="TAX16" s="2" t="n"/>
      <c r="TAY16" s="2" t="n"/>
      <c r="TAZ16" s="2" t="n"/>
      <c r="TBA16" s="33" t="n"/>
      <c r="TBB16" s="2" t="n"/>
      <c r="TBC16" s="2" t="n"/>
      <c r="TBD16" s="2" t="n"/>
      <c r="TBE16" s="2" t="n"/>
      <c r="TBF16" s="2" t="n"/>
      <c r="TBG16" s="2" t="n"/>
      <c r="TBH16" s="2" t="n"/>
      <c r="TBI16" s="2" t="n"/>
      <c r="TBJ16" s="2" t="n"/>
      <c r="TBK16" s="2" t="n"/>
      <c r="TBL16" s="2" t="n"/>
      <c r="TBM16" s="2" t="n"/>
      <c r="TBN16" s="33" t="n"/>
      <c r="TBO16" s="2" t="n"/>
      <c r="TBP16" s="2" t="n"/>
      <c r="TBQ16" s="2" t="n"/>
      <c r="TBR16" s="2" t="n"/>
      <c r="TBS16" s="2" t="n"/>
      <c r="TBT16" s="2" t="n"/>
      <c r="TBU16" s="2" t="n"/>
      <c r="TBV16" s="2" t="n"/>
      <c r="TBW16" s="2" t="n"/>
      <c r="TBX16" s="2" t="n"/>
      <c r="TBY16" s="2" t="n"/>
      <c r="TBZ16" s="2" t="n"/>
      <c r="TCA16" s="33" t="n"/>
      <c r="TCB16" s="2" t="n"/>
      <c r="TCC16" s="2" t="n"/>
      <c r="TCD16" s="2" t="n"/>
      <c r="TCE16" s="2" t="n"/>
      <c r="TCF16" s="2" t="n"/>
      <c r="TCG16" s="2" t="n"/>
      <c r="TCH16" s="2" t="n"/>
      <c r="TCI16" s="2" t="n"/>
      <c r="TCJ16" s="2" t="n"/>
      <c r="TCK16" s="2" t="n"/>
      <c r="TCL16" s="2" t="n"/>
      <c r="TCM16" s="2" t="n"/>
      <c r="TCN16" s="33" t="n"/>
      <c r="TCO16" s="2" t="n"/>
      <c r="TCP16" s="2" t="n"/>
      <c r="TCQ16" s="2" t="n"/>
      <c r="TCR16" s="2" t="n"/>
      <c r="TCS16" s="2" t="n"/>
      <c r="TCT16" s="2" t="n"/>
      <c r="TCU16" s="2" t="n"/>
      <c r="TCV16" s="2" t="n"/>
      <c r="TCW16" s="2" t="n"/>
      <c r="TCX16" s="2" t="n"/>
      <c r="TCY16" s="2" t="n"/>
      <c r="TCZ16" s="2" t="n"/>
      <c r="TDA16" s="33" t="n"/>
      <c r="TDB16" s="2" t="n"/>
      <c r="TDC16" s="2" t="n"/>
      <c r="TDD16" s="2" t="n"/>
      <c r="TDE16" s="2" t="n"/>
      <c r="TDF16" s="2" t="n"/>
      <c r="TDG16" s="2" t="n"/>
      <c r="TDH16" s="2" t="n"/>
      <c r="TDI16" s="2" t="n"/>
      <c r="TDJ16" s="2" t="n"/>
      <c r="TDK16" s="2" t="n"/>
      <c r="TDL16" s="2" t="n"/>
      <c r="TDM16" s="2" t="n"/>
      <c r="TDN16" s="33" t="n"/>
      <c r="TDO16" s="2" t="n"/>
      <c r="TDP16" s="2" t="n"/>
      <c r="TDQ16" s="2" t="n"/>
      <c r="TDR16" s="2" t="n"/>
      <c r="TDS16" s="2" t="n"/>
      <c r="TDT16" s="2" t="n"/>
      <c r="TDU16" s="2" t="n"/>
      <c r="TDV16" s="2" t="n"/>
      <c r="TDW16" s="2" t="n"/>
      <c r="TDX16" s="2" t="n"/>
      <c r="TDY16" s="2" t="n"/>
      <c r="TDZ16" s="2" t="n"/>
      <c r="TEA16" s="33" t="n"/>
      <c r="TEB16" s="2" t="n"/>
      <c r="TEC16" s="2" t="n"/>
      <c r="TED16" s="2" t="n"/>
      <c r="TEE16" s="2" t="n"/>
      <c r="TEF16" s="2" t="n"/>
      <c r="TEG16" s="2" t="n"/>
      <c r="TEH16" s="2" t="n"/>
      <c r="TEI16" s="2" t="n"/>
      <c r="TEJ16" s="2" t="n"/>
      <c r="TEK16" s="2" t="n"/>
      <c r="TEL16" s="2" t="n"/>
      <c r="TEM16" s="2" t="n"/>
      <c r="TEN16" s="33" t="n"/>
      <c r="TEO16" s="2" t="n"/>
      <c r="TEP16" s="2" t="n"/>
      <c r="TEQ16" s="2" t="n"/>
      <c r="TER16" s="2" t="n"/>
      <c r="TES16" s="2" t="n"/>
      <c r="TET16" s="2" t="n"/>
      <c r="TEU16" s="2" t="n"/>
      <c r="TEV16" s="2" t="n"/>
      <c r="TEW16" s="2" t="n"/>
      <c r="TEX16" s="2" t="n"/>
      <c r="TEY16" s="2" t="n"/>
      <c r="TEZ16" s="2" t="n"/>
      <c r="TFA16" s="33" t="n"/>
      <c r="TFB16" s="2" t="n"/>
      <c r="TFC16" s="2" t="n"/>
      <c r="TFD16" s="2" t="n"/>
      <c r="TFE16" s="2" t="n"/>
      <c r="TFF16" s="2" t="n"/>
      <c r="TFG16" s="2" t="n"/>
      <c r="TFH16" s="2" t="n"/>
      <c r="TFI16" s="2" t="n"/>
      <c r="TFJ16" s="2" t="n"/>
      <c r="TFK16" s="2" t="n"/>
      <c r="TFL16" s="2" t="n"/>
      <c r="TFM16" s="2" t="n"/>
      <c r="TFN16" s="33" t="n"/>
      <c r="TFO16" s="2" t="n"/>
      <c r="TFP16" s="2" t="n"/>
      <c r="TFQ16" s="2" t="n"/>
      <c r="TFR16" s="2" t="n"/>
      <c r="TFS16" s="2" t="n"/>
      <c r="TFT16" s="2" t="n"/>
      <c r="TFU16" s="2" t="n"/>
      <c r="TFV16" s="2" t="n"/>
      <c r="TFW16" s="2" t="n"/>
      <c r="TFX16" s="2" t="n"/>
      <c r="TFY16" s="2" t="n"/>
      <c r="TFZ16" s="2" t="n"/>
      <c r="TGA16" s="33" t="n"/>
      <c r="TGB16" s="2" t="n"/>
      <c r="TGC16" s="2" t="n"/>
      <c r="TGD16" s="2" t="n"/>
      <c r="TGE16" s="2" t="n"/>
      <c r="TGF16" s="2" t="n"/>
      <c r="TGG16" s="2" t="n"/>
      <c r="TGH16" s="2" t="n"/>
      <c r="TGI16" s="2" t="n"/>
      <c r="TGJ16" s="2" t="n"/>
      <c r="TGK16" s="2" t="n"/>
      <c r="TGL16" s="2" t="n"/>
      <c r="TGM16" s="2" t="n"/>
      <c r="TGN16" s="33" t="n"/>
      <c r="TGO16" s="2" t="n"/>
      <c r="TGP16" s="2" t="n"/>
      <c r="TGQ16" s="2" t="n"/>
      <c r="TGR16" s="2" t="n"/>
      <c r="TGS16" s="2" t="n"/>
      <c r="TGT16" s="2" t="n"/>
      <c r="TGU16" s="2" t="n"/>
      <c r="TGV16" s="2" t="n"/>
      <c r="TGW16" s="2" t="n"/>
      <c r="TGX16" s="2" t="n"/>
      <c r="TGY16" s="2" t="n"/>
      <c r="TGZ16" s="2" t="n"/>
      <c r="THA16" s="33" t="n"/>
      <c r="THB16" s="2" t="n"/>
      <c r="THC16" s="2" t="n"/>
      <c r="THD16" s="2" t="n"/>
      <c r="THE16" s="2" t="n"/>
      <c r="THF16" s="2" t="n"/>
      <c r="THG16" s="2" t="n"/>
      <c r="THH16" s="2" t="n"/>
      <c r="THI16" s="2" t="n"/>
      <c r="THJ16" s="2" t="n"/>
      <c r="THK16" s="2" t="n"/>
      <c r="THL16" s="2" t="n"/>
      <c r="THM16" s="2" t="n"/>
      <c r="THN16" s="33" t="n"/>
      <c r="THO16" s="2" t="n"/>
      <c r="THP16" s="2" t="n"/>
      <c r="THQ16" s="2" t="n"/>
      <c r="THR16" s="2" t="n"/>
      <c r="THS16" s="2" t="n"/>
      <c r="THT16" s="2" t="n"/>
      <c r="THU16" s="2" t="n"/>
      <c r="THV16" s="2" t="n"/>
      <c r="THW16" s="2" t="n"/>
      <c r="THX16" s="2" t="n"/>
      <c r="THY16" s="2" t="n"/>
      <c r="THZ16" s="2" t="n"/>
      <c r="TIA16" s="33" t="n"/>
      <c r="TIB16" s="2" t="n"/>
      <c r="TIC16" s="2" t="n"/>
      <c r="TID16" s="2" t="n"/>
      <c r="TIE16" s="2" t="n"/>
      <c r="TIF16" s="2" t="n"/>
      <c r="TIG16" s="2" t="n"/>
      <c r="TIH16" s="2" t="n"/>
      <c r="TII16" s="2" t="n"/>
      <c r="TIJ16" s="2" t="n"/>
      <c r="TIK16" s="2" t="n"/>
      <c r="TIL16" s="2" t="n"/>
      <c r="TIM16" s="2" t="n"/>
      <c r="TIN16" s="33" t="n"/>
      <c r="TIO16" s="2" t="n"/>
      <c r="TIP16" s="2" t="n"/>
      <c r="TIQ16" s="2" t="n"/>
      <c r="TIR16" s="2" t="n"/>
      <c r="TIS16" s="2" t="n"/>
      <c r="TIT16" s="2" t="n"/>
      <c r="TIU16" s="2" t="n"/>
      <c r="TIV16" s="2" t="n"/>
      <c r="TIW16" s="2" t="n"/>
      <c r="TIX16" s="2" t="n"/>
      <c r="TIY16" s="2" t="n"/>
      <c r="TIZ16" s="2" t="n"/>
      <c r="TJA16" s="33" t="n"/>
      <c r="TJB16" s="2" t="n"/>
      <c r="TJC16" s="2" t="n"/>
      <c r="TJD16" s="2" t="n"/>
      <c r="TJE16" s="2" t="n"/>
      <c r="TJF16" s="2" t="n"/>
      <c r="TJG16" s="2" t="n"/>
      <c r="TJH16" s="2" t="n"/>
      <c r="TJI16" s="2" t="n"/>
      <c r="TJJ16" s="2" t="n"/>
      <c r="TJK16" s="2" t="n"/>
      <c r="TJL16" s="2" t="n"/>
      <c r="TJM16" s="2" t="n"/>
      <c r="TJN16" s="33" t="n"/>
      <c r="TJO16" s="2" t="n"/>
      <c r="TJP16" s="2" t="n"/>
      <c r="TJQ16" s="2" t="n"/>
      <c r="TJR16" s="2" t="n"/>
      <c r="TJS16" s="2" t="n"/>
      <c r="TJT16" s="2" t="n"/>
      <c r="TJU16" s="2" t="n"/>
      <c r="TJV16" s="2" t="n"/>
      <c r="TJW16" s="2" t="n"/>
      <c r="TJX16" s="2" t="n"/>
      <c r="TJY16" s="2" t="n"/>
      <c r="TJZ16" s="2" t="n"/>
      <c r="TKA16" s="33" t="n"/>
      <c r="TKB16" s="2" t="n"/>
      <c r="TKC16" s="2" t="n"/>
      <c r="TKD16" s="2" t="n"/>
      <c r="TKE16" s="2" t="n"/>
      <c r="TKF16" s="2" t="n"/>
      <c r="TKG16" s="2" t="n"/>
      <c r="TKH16" s="2" t="n"/>
      <c r="TKI16" s="2" t="n"/>
      <c r="TKJ16" s="2" t="n"/>
      <c r="TKK16" s="2" t="n"/>
      <c r="TKL16" s="2" t="n"/>
      <c r="TKM16" s="2" t="n"/>
      <c r="TKN16" s="33" t="n"/>
      <c r="TKO16" s="2" t="n"/>
      <c r="TKP16" s="2" t="n"/>
      <c r="TKQ16" s="2" t="n"/>
      <c r="TKR16" s="2" t="n"/>
      <c r="TKS16" s="2" t="n"/>
      <c r="TKT16" s="2" t="n"/>
      <c r="TKU16" s="2" t="n"/>
      <c r="TKV16" s="2" t="n"/>
      <c r="TKW16" s="2" t="n"/>
      <c r="TKX16" s="2" t="n"/>
      <c r="TKY16" s="2" t="n"/>
      <c r="TKZ16" s="2" t="n"/>
      <c r="TLA16" s="33" t="n"/>
      <c r="TLB16" s="2" t="n"/>
      <c r="TLC16" s="2" t="n"/>
      <c r="TLD16" s="2" t="n"/>
      <c r="TLE16" s="2" t="n"/>
      <c r="TLF16" s="2" t="n"/>
      <c r="TLG16" s="2" t="n"/>
      <c r="TLH16" s="2" t="n"/>
      <c r="TLI16" s="2" t="n"/>
      <c r="TLJ16" s="2" t="n"/>
      <c r="TLK16" s="2" t="n"/>
      <c r="TLL16" s="2" t="n"/>
      <c r="TLM16" s="2" t="n"/>
      <c r="TLN16" s="33" t="n"/>
      <c r="TLO16" s="2" t="n"/>
      <c r="TLP16" s="2" t="n"/>
      <c r="TLQ16" s="2" t="n"/>
      <c r="TLR16" s="2" t="n"/>
      <c r="TLS16" s="2" t="n"/>
      <c r="TLT16" s="2" t="n"/>
      <c r="TLU16" s="2" t="n"/>
      <c r="TLV16" s="2" t="n"/>
      <c r="TLW16" s="2" t="n"/>
      <c r="TLX16" s="2" t="n"/>
      <c r="TLY16" s="2" t="n"/>
      <c r="TLZ16" s="2" t="n"/>
      <c r="TMA16" s="33" t="n"/>
      <c r="TMB16" s="2" t="n"/>
      <c r="TMC16" s="2" t="n"/>
      <c r="TMD16" s="2" t="n"/>
      <c r="TME16" s="2" t="n"/>
      <c r="TMF16" s="2" t="n"/>
      <c r="TMG16" s="2" t="n"/>
      <c r="TMH16" s="2" t="n"/>
      <c r="TMI16" s="2" t="n"/>
      <c r="TMJ16" s="2" t="n"/>
      <c r="TMK16" s="2" t="n"/>
      <c r="TML16" s="2" t="n"/>
      <c r="TMM16" s="2" t="n"/>
      <c r="TMN16" s="33" t="n"/>
      <c r="TMO16" s="2" t="n"/>
      <c r="TMP16" s="2" t="n"/>
      <c r="TMQ16" s="2" t="n"/>
      <c r="TMR16" s="2" t="n"/>
      <c r="TMS16" s="2" t="n"/>
      <c r="TMT16" s="2" t="n"/>
      <c r="TMU16" s="2" t="n"/>
      <c r="TMV16" s="2" t="n"/>
      <c r="TMW16" s="2" t="n"/>
      <c r="TMX16" s="2" t="n"/>
      <c r="TMY16" s="2" t="n"/>
      <c r="TMZ16" s="2" t="n"/>
      <c r="TNA16" s="33" t="n"/>
      <c r="TNB16" s="2" t="n"/>
      <c r="TNC16" s="2" t="n"/>
      <c r="TND16" s="2" t="n"/>
      <c r="TNE16" s="2" t="n"/>
      <c r="TNF16" s="2" t="n"/>
      <c r="TNG16" s="2" t="n"/>
      <c r="TNH16" s="2" t="n"/>
      <c r="TNI16" s="2" t="n"/>
      <c r="TNJ16" s="2" t="n"/>
      <c r="TNK16" s="2" t="n"/>
      <c r="TNL16" s="2" t="n"/>
      <c r="TNM16" s="2" t="n"/>
      <c r="TNN16" s="33" t="n"/>
      <c r="TNO16" s="2" t="n"/>
      <c r="TNP16" s="2" t="n"/>
      <c r="TNQ16" s="2" t="n"/>
      <c r="TNR16" s="2" t="n"/>
      <c r="TNS16" s="2" t="n"/>
      <c r="TNT16" s="2" t="n"/>
      <c r="TNU16" s="2" t="n"/>
      <c r="TNV16" s="2" t="n"/>
      <c r="TNW16" s="2" t="n"/>
      <c r="TNX16" s="2" t="n"/>
      <c r="TNY16" s="2" t="n"/>
      <c r="TNZ16" s="2" t="n"/>
      <c r="TOA16" s="33" t="n"/>
      <c r="TOB16" s="2" t="n"/>
      <c r="TOC16" s="2" t="n"/>
      <c r="TOD16" s="2" t="n"/>
      <c r="TOE16" s="2" t="n"/>
      <c r="TOF16" s="2" t="n"/>
      <c r="TOG16" s="2" t="n"/>
      <c r="TOH16" s="2" t="n"/>
      <c r="TOI16" s="2" t="n"/>
      <c r="TOJ16" s="2" t="n"/>
      <c r="TOK16" s="2" t="n"/>
      <c r="TOL16" s="2" t="n"/>
      <c r="TOM16" s="2" t="n"/>
      <c r="TON16" s="33" t="n"/>
      <c r="TOO16" s="2" t="n"/>
      <c r="TOP16" s="2" t="n"/>
      <c r="TOQ16" s="2" t="n"/>
      <c r="TOR16" s="2" t="n"/>
      <c r="TOS16" s="2" t="n"/>
      <c r="TOT16" s="2" t="n"/>
      <c r="TOU16" s="2" t="n"/>
      <c r="TOV16" s="2" t="n"/>
      <c r="TOW16" s="2" t="n"/>
      <c r="TOX16" s="2" t="n"/>
      <c r="TOY16" s="2" t="n"/>
      <c r="TOZ16" s="2" t="n"/>
      <c r="TPA16" s="33" t="n"/>
      <c r="TPB16" s="2" t="n"/>
      <c r="TPC16" s="2" t="n"/>
      <c r="TPD16" s="2" t="n"/>
      <c r="TPE16" s="2" t="n"/>
      <c r="TPF16" s="2" t="n"/>
      <c r="TPG16" s="2" t="n"/>
      <c r="TPH16" s="2" t="n"/>
      <c r="TPI16" s="2" t="n"/>
      <c r="TPJ16" s="2" t="n"/>
      <c r="TPK16" s="2" t="n"/>
      <c r="TPL16" s="2" t="n"/>
      <c r="TPM16" s="2" t="n"/>
      <c r="TPN16" s="33" t="n"/>
      <c r="TPO16" s="2" t="n"/>
      <c r="TPP16" s="2" t="n"/>
      <c r="TPQ16" s="2" t="n"/>
      <c r="TPR16" s="2" t="n"/>
      <c r="TPS16" s="2" t="n"/>
      <c r="TPT16" s="2" t="n"/>
      <c r="TPU16" s="2" t="n"/>
      <c r="TPV16" s="2" t="n"/>
      <c r="TPW16" s="2" t="n"/>
      <c r="TPX16" s="2" t="n"/>
      <c r="TPY16" s="2" t="n"/>
      <c r="TPZ16" s="2" t="n"/>
      <c r="TQA16" s="33" t="n"/>
      <c r="TQB16" s="2" t="n"/>
      <c r="TQC16" s="2" t="n"/>
      <c r="TQD16" s="2" t="n"/>
      <c r="TQE16" s="2" t="n"/>
      <c r="TQF16" s="2" t="n"/>
      <c r="TQG16" s="2" t="n"/>
      <c r="TQH16" s="2" t="n"/>
      <c r="TQI16" s="2" t="n"/>
      <c r="TQJ16" s="2" t="n"/>
      <c r="TQK16" s="2" t="n"/>
      <c r="TQL16" s="2" t="n"/>
      <c r="TQM16" s="2" t="n"/>
      <c r="TQN16" s="33" t="n"/>
      <c r="TQO16" s="2" t="n"/>
      <c r="TQP16" s="2" t="n"/>
      <c r="TQQ16" s="2" t="n"/>
      <c r="TQR16" s="2" t="n"/>
      <c r="TQS16" s="2" t="n"/>
      <c r="TQT16" s="2" t="n"/>
      <c r="TQU16" s="2" t="n"/>
      <c r="TQV16" s="2" t="n"/>
      <c r="TQW16" s="2" t="n"/>
      <c r="TQX16" s="2" t="n"/>
      <c r="TQY16" s="2" t="n"/>
      <c r="TQZ16" s="2" t="n"/>
      <c r="TRA16" s="33" t="n"/>
      <c r="TRB16" s="2" t="n"/>
      <c r="TRC16" s="2" t="n"/>
      <c r="TRD16" s="2" t="n"/>
      <c r="TRE16" s="2" t="n"/>
      <c r="TRF16" s="2" t="n"/>
      <c r="TRG16" s="2" t="n"/>
      <c r="TRH16" s="2" t="n"/>
      <c r="TRI16" s="2" t="n"/>
      <c r="TRJ16" s="2" t="n"/>
      <c r="TRK16" s="2" t="n"/>
      <c r="TRL16" s="2" t="n"/>
      <c r="TRM16" s="2" t="n"/>
      <c r="TRN16" s="33" t="n"/>
      <c r="TRO16" s="2" t="n"/>
      <c r="TRP16" s="2" t="n"/>
      <c r="TRQ16" s="2" t="n"/>
      <c r="TRR16" s="2" t="n"/>
      <c r="TRS16" s="2" t="n"/>
      <c r="TRT16" s="2" t="n"/>
      <c r="TRU16" s="2" t="n"/>
      <c r="TRV16" s="2" t="n"/>
      <c r="TRW16" s="2" t="n"/>
      <c r="TRX16" s="2" t="n"/>
      <c r="TRY16" s="2" t="n"/>
      <c r="TRZ16" s="2" t="n"/>
      <c r="TSA16" s="33" t="n"/>
      <c r="TSB16" s="2" t="n"/>
      <c r="TSC16" s="2" t="n"/>
      <c r="TSD16" s="2" t="n"/>
      <c r="TSE16" s="2" t="n"/>
      <c r="TSF16" s="2" t="n"/>
      <c r="TSG16" s="2" t="n"/>
      <c r="TSH16" s="2" t="n"/>
      <c r="TSI16" s="2" t="n"/>
      <c r="TSJ16" s="2" t="n"/>
      <c r="TSK16" s="2" t="n"/>
      <c r="TSL16" s="2" t="n"/>
      <c r="TSM16" s="2" t="n"/>
      <c r="TSN16" s="33" t="n"/>
      <c r="TSO16" s="2" t="n"/>
      <c r="TSP16" s="2" t="n"/>
      <c r="TSQ16" s="2" t="n"/>
      <c r="TSR16" s="2" t="n"/>
      <c r="TSS16" s="2" t="n"/>
      <c r="TST16" s="2" t="n"/>
      <c r="TSU16" s="2" t="n"/>
      <c r="TSV16" s="2" t="n"/>
      <c r="TSW16" s="2" t="n"/>
      <c r="TSX16" s="2" t="n"/>
      <c r="TSY16" s="2" t="n"/>
      <c r="TSZ16" s="2" t="n"/>
      <c r="TTA16" s="33" t="n"/>
      <c r="TTB16" s="2" t="n"/>
      <c r="TTC16" s="2" t="n"/>
      <c r="TTD16" s="2" t="n"/>
      <c r="TTE16" s="2" t="n"/>
      <c r="TTF16" s="2" t="n"/>
      <c r="TTG16" s="2" t="n"/>
      <c r="TTH16" s="2" t="n"/>
      <c r="TTI16" s="2" t="n"/>
      <c r="TTJ16" s="2" t="n"/>
      <c r="TTK16" s="2" t="n"/>
      <c r="TTL16" s="2" t="n"/>
      <c r="TTM16" s="2" t="n"/>
      <c r="TTN16" s="33" t="n"/>
      <c r="TTO16" s="2" t="n"/>
      <c r="TTP16" s="2" t="n"/>
      <c r="TTQ16" s="2" t="n"/>
      <c r="TTR16" s="2" t="n"/>
      <c r="TTS16" s="2" t="n"/>
      <c r="TTT16" s="2" t="n"/>
      <c r="TTU16" s="2" t="n"/>
      <c r="TTV16" s="2" t="n"/>
      <c r="TTW16" s="2" t="n"/>
      <c r="TTX16" s="2" t="n"/>
      <c r="TTY16" s="2" t="n"/>
      <c r="TTZ16" s="2" t="n"/>
      <c r="TUA16" s="33" t="n"/>
      <c r="TUB16" s="2" t="n"/>
      <c r="TUC16" s="2" t="n"/>
      <c r="TUD16" s="2" t="n"/>
      <c r="TUE16" s="2" t="n"/>
      <c r="TUF16" s="2" t="n"/>
      <c r="TUG16" s="2" t="n"/>
      <c r="TUH16" s="2" t="n"/>
      <c r="TUI16" s="2" t="n"/>
      <c r="TUJ16" s="2" t="n"/>
      <c r="TUK16" s="2" t="n"/>
      <c r="TUL16" s="2" t="n"/>
      <c r="TUM16" s="2" t="n"/>
      <c r="TUN16" s="33" t="n"/>
      <c r="TUO16" s="2" t="n"/>
      <c r="TUP16" s="2" t="n"/>
      <c r="TUQ16" s="2" t="n"/>
      <c r="TUR16" s="2" t="n"/>
      <c r="TUS16" s="2" t="n"/>
      <c r="TUT16" s="2" t="n"/>
      <c r="TUU16" s="2" t="n"/>
      <c r="TUV16" s="2" t="n"/>
      <c r="TUW16" s="2" t="n"/>
      <c r="TUX16" s="2" t="n"/>
      <c r="TUY16" s="2" t="n"/>
      <c r="TUZ16" s="2" t="n"/>
      <c r="TVA16" s="33" t="n"/>
      <c r="TVB16" s="2" t="n"/>
      <c r="TVC16" s="2" t="n"/>
      <c r="TVD16" s="2" t="n"/>
      <c r="TVE16" s="2" t="n"/>
      <c r="TVF16" s="2" t="n"/>
      <c r="TVG16" s="2" t="n"/>
      <c r="TVH16" s="2" t="n"/>
      <c r="TVI16" s="2" t="n"/>
      <c r="TVJ16" s="2" t="n"/>
      <c r="TVK16" s="2" t="n"/>
      <c r="TVL16" s="2" t="n"/>
      <c r="TVM16" s="2" t="n"/>
      <c r="TVN16" s="33" t="n"/>
      <c r="TVO16" s="2" t="n"/>
      <c r="TVP16" s="2" t="n"/>
      <c r="TVQ16" s="2" t="n"/>
      <c r="TVR16" s="2" t="n"/>
      <c r="TVS16" s="2" t="n"/>
      <c r="TVT16" s="2" t="n"/>
      <c r="TVU16" s="2" t="n"/>
      <c r="TVV16" s="2" t="n"/>
      <c r="TVW16" s="2" t="n"/>
      <c r="TVX16" s="2" t="n"/>
      <c r="TVY16" s="2" t="n"/>
      <c r="TVZ16" s="2" t="n"/>
      <c r="TWA16" s="33" t="n"/>
      <c r="TWB16" s="2" t="n"/>
      <c r="TWC16" s="2" t="n"/>
      <c r="TWD16" s="2" t="n"/>
      <c r="TWE16" s="2" t="n"/>
      <c r="TWF16" s="2" t="n"/>
      <c r="TWG16" s="2" t="n"/>
      <c r="TWH16" s="2" t="n"/>
      <c r="TWI16" s="2" t="n"/>
      <c r="TWJ16" s="2" t="n"/>
      <c r="TWK16" s="2" t="n"/>
      <c r="TWL16" s="2" t="n"/>
      <c r="TWM16" s="2" t="n"/>
      <c r="TWN16" s="33" t="n"/>
      <c r="TWO16" s="2" t="n"/>
      <c r="TWP16" s="2" t="n"/>
      <c r="TWQ16" s="2" t="n"/>
      <c r="TWR16" s="2" t="n"/>
      <c r="TWS16" s="2" t="n"/>
      <c r="TWT16" s="2" t="n"/>
      <c r="TWU16" s="2" t="n"/>
      <c r="TWV16" s="2" t="n"/>
      <c r="TWW16" s="2" t="n"/>
      <c r="TWX16" s="2" t="n"/>
      <c r="TWY16" s="2" t="n"/>
      <c r="TWZ16" s="2" t="n"/>
      <c r="TXA16" s="33" t="n"/>
      <c r="TXB16" s="2" t="n"/>
      <c r="TXC16" s="2" t="n"/>
      <c r="TXD16" s="2" t="n"/>
      <c r="TXE16" s="2" t="n"/>
      <c r="TXF16" s="2" t="n"/>
      <c r="TXG16" s="2" t="n"/>
      <c r="TXH16" s="2" t="n"/>
      <c r="TXI16" s="2" t="n"/>
      <c r="TXJ16" s="2" t="n"/>
      <c r="TXK16" s="2" t="n"/>
      <c r="TXL16" s="2" t="n"/>
      <c r="TXM16" s="2" t="n"/>
      <c r="TXN16" s="33" t="n"/>
      <c r="TXO16" s="2" t="n"/>
      <c r="TXP16" s="2" t="n"/>
      <c r="TXQ16" s="2" t="n"/>
      <c r="TXR16" s="2" t="n"/>
      <c r="TXS16" s="2" t="n"/>
      <c r="TXT16" s="2" t="n"/>
      <c r="TXU16" s="2" t="n"/>
      <c r="TXV16" s="2" t="n"/>
      <c r="TXW16" s="2" t="n"/>
      <c r="TXX16" s="2" t="n"/>
      <c r="TXY16" s="2" t="n"/>
      <c r="TXZ16" s="2" t="n"/>
      <c r="TYA16" s="33" t="n"/>
      <c r="TYB16" s="2" t="n"/>
      <c r="TYC16" s="2" t="n"/>
      <c r="TYD16" s="2" t="n"/>
      <c r="TYE16" s="2" t="n"/>
      <c r="TYF16" s="2" t="n"/>
      <c r="TYG16" s="2" t="n"/>
      <c r="TYH16" s="2" t="n"/>
      <c r="TYI16" s="2" t="n"/>
      <c r="TYJ16" s="2" t="n"/>
      <c r="TYK16" s="2" t="n"/>
      <c r="TYL16" s="2" t="n"/>
      <c r="TYM16" s="2" t="n"/>
      <c r="TYN16" s="33" t="n"/>
      <c r="TYO16" s="2" t="n"/>
      <c r="TYP16" s="2" t="n"/>
      <c r="TYQ16" s="2" t="n"/>
      <c r="TYR16" s="2" t="n"/>
      <c r="TYS16" s="2" t="n"/>
      <c r="TYT16" s="2" t="n"/>
      <c r="TYU16" s="2" t="n"/>
      <c r="TYV16" s="2" t="n"/>
      <c r="TYW16" s="2" t="n"/>
      <c r="TYX16" s="2" t="n"/>
      <c r="TYY16" s="2" t="n"/>
      <c r="TYZ16" s="2" t="n"/>
      <c r="TZA16" s="33" t="n"/>
      <c r="TZB16" s="2" t="n"/>
      <c r="TZC16" s="2" t="n"/>
      <c r="TZD16" s="2" t="n"/>
      <c r="TZE16" s="2" t="n"/>
      <c r="TZF16" s="2" t="n"/>
      <c r="TZG16" s="2" t="n"/>
      <c r="TZH16" s="2" t="n"/>
      <c r="TZI16" s="2" t="n"/>
      <c r="TZJ16" s="2" t="n"/>
      <c r="TZK16" s="2" t="n"/>
      <c r="TZL16" s="2" t="n"/>
      <c r="TZM16" s="2" t="n"/>
      <c r="TZN16" s="33" t="n"/>
      <c r="TZO16" s="2" t="n"/>
      <c r="TZP16" s="2" t="n"/>
      <c r="TZQ16" s="2" t="n"/>
      <c r="TZR16" s="2" t="n"/>
      <c r="TZS16" s="2" t="n"/>
      <c r="TZT16" s="2" t="n"/>
      <c r="TZU16" s="2" t="n"/>
      <c r="TZV16" s="2" t="n"/>
      <c r="TZW16" s="2" t="n"/>
      <c r="TZX16" s="2" t="n"/>
      <c r="TZY16" s="2" t="n"/>
      <c r="TZZ16" s="2" t="n"/>
      <c r="UAA16" s="33" t="n"/>
      <c r="UAB16" s="2" t="n"/>
      <c r="UAC16" s="2" t="n"/>
      <c r="UAD16" s="2" t="n"/>
      <c r="UAE16" s="2" t="n"/>
      <c r="UAF16" s="2" t="n"/>
      <c r="UAG16" s="2" t="n"/>
      <c r="UAH16" s="2" t="n"/>
      <c r="UAI16" s="2" t="n"/>
      <c r="UAJ16" s="2" t="n"/>
      <c r="UAK16" s="2" t="n"/>
      <c r="UAL16" s="2" t="n"/>
      <c r="UAM16" s="2" t="n"/>
      <c r="UAN16" s="33" t="n"/>
      <c r="UAO16" s="2" t="n"/>
      <c r="UAP16" s="2" t="n"/>
      <c r="UAQ16" s="2" t="n"/>
      <c r="UAR16" s="2" t="n"/>
      <c r="UAS16" s="2" t="n"/>
      <c r="UAT16" s="2" t="n"/>
      <c r="UAU16" s="2" t="n"/>
      <c r="UAV16" s="2" t="n"/>
      <c r="UAW16" s="2" t="n"/>
      <c r="UAX16" s="2" t="n"/>
      <c r="UAY16" s="2" t="n"/>
      <c r="UAZ16" s="2" t="n"/>
      <c r="UBA16" s="33" t="n"/>
      <c r="UBB16" s="2" t="n"/>
      <c r="UBC16" s="2" t="n"/>
      <c r="UBD16" s="2" t="n"/>
      <c r="UBE16" s="2" t="n"/>
      <c r="UBF16" s="2" t="n"/>
      <c r="UBG16" s="2" t="n"/>
      <c r="UBH16" s="2" t="n"/>
      <c r="UBI16" s="2" t="n"/>
      <c r="UBJ16" s="2" t="n"/>
      <c r="UBK16" s="2" t="n"/>
      <c r="UBL16" s="2" t="n"/>
      <c r="UBM16" s="2" t="n"/>
      <c r="UBN16" s="33" t="n"/>
      <c r="UBO16" s="2" t="n"/>
      <c r="UBP16" s="2" t="n"/>
      <c r="UBQ16" s="2" t="n"/>
      <c r="UBR16" s="2" t="n"/>
      <c r="UBS16" s="2" t="n"/>
      <c r="UBT16" s="2" t="n"/>
      <c r="UBU16" s="2" t="n"/>
      <c r="UBV16" s="2" t="n"/>
      <c r="UBW16" s="2" t="n"/>
      <c r="UBX16" s="2" t="n"/>
      <c r="UBY16" s="2" t="n"/>
      <c r="UBZ16" s="2" t="n"/>
      <c r="UCA16" s="33" t="n"/>
      <c r="UCB16" s="2" t="n"/>
      <c r="UCC16" s="2" t="n"/>
      <c r="UCD16" s="2" t="n"/>
      <c r="UCE16" s="2" t="n"/>
      <c r="UCF16" s="2" t="n"/>
      <c r="UCG16" s="2" t="n"/>
      <c r="UCH16" s="2" t="n"/>
      <c r="UCI16" s="2" t="n"/>
      <c r="UCJ16" s="2" t="n"/>
      <c r="UCK16" s="2" t="n"/>
      <c r="UCL16" s="2" t="n"/>
      <c r="UCM16" s="2" t="n"/>
      <c r="UCN16" s="33" t="n"/>
      <c r="UCO16" s="2" t="n"/>
      <c r="UCP16" s="2" t="n"/>
      <c r="UCQ16" s="2" t="n"/>
      <c r="UCR16" s="2" t="n"/>
      <c r="UCS16" s="2" t="n"/>
      <c r="UCT16" s="2" t="n"/>
      <c r="UCU16" s="2" t="n"/>
      <c r="UCV16" s="2" t="n"/>
      <c r="UCW16" s="2" t="n"/>
      <c r="UCX16" s="2" t="n"/>
      <c r="UCY16" s="2" t="n"/>
      <c r="UCZ16" s="2" t="n"/>
      <c r="UDA16" s="33" t="n"/>
      <c r="UDB16" s="2" t="n"/>
      <c r="UDC16" s="2" t="n"/>
      <c r="UDD16" s="2" t="n"/>
      <c r="UDE16" s="2" t="n"/>
      <c r="UDF16" s="2" t="n"/>
      <c r="UDG16" s="2" t="n"/>
      <c r="UDH16" s="2" t="n"/>
      <c r="UDI16" s="2" t="n"/>
      <c r="UDJ16" s="2" t="n"/>
      <c r="UDK16" s="2" t="n"/>
      <c r="UDL16" s="2" t="n"/>
      <c r="UDM16" s="2" t="n"/>
      <c r="UDN16" s="33" t="n"/>
      <c r="UDO16" s="2" t="n"/>
      <c r="UDP16" s="2" t="n"/>
      <c r="UDQ16" s="2" t="n"/>
      <c r="UDR16" s="2" t="n"/>
      <c r="UDS16" s="2" t="n"/>
      <c r="UDT16" s="2" t="n"/>
      <c r="UDU16" s="2" t="n"/>
      <c r="UDV16" s="2" t="n"/>
      <c r="UDW16" s="2" t="n"/>
      <c r="UDX16" s="2" t="n"/>
      <c r="UDY16" s="2" t="n"/>
      <c r="UDZ16" s="2" t="n"/>
      <c r="UEA16" s="33" t="n"/>
      <c r="UEB16" s="2" t="n"/>
      <c r="UEC16" s="2" t="n"/>
      <c r="UED16" s="2" t="n"/>
      <c r="UEE16" s="2" t="n"/>
      <c r="UEF16" s="2" t="n"/>
      <c r="UEG16" s="2" t="n"/>
      <c r="UEH16" s="2" t="n"/>
      <c r="UEI16" s="2" t="n"/>
      <c r="UEJ16" s="2" t="n"/>
      <c r="UEK16" s="2" t="n"/>
      <c r="UEL16" s="2" t="n"/>
      <c r="UEM16" s="2" t="n"/>
      <c r="UEN16" s="33" t="n"/>
      <c r="UEO16" s="2" t="n"/>
      <c r="UEP16" s="2" t="n"/>
      <c r="UEQ16" s="2" t="n"/>
      <c r="UER16" s="2" t="n"/>
      <c r="UES16" s="2" t="n"/>
      <c r="UET16" s="2" t="n"/>
      <c r="UEU16" s="2" t="n"/>
      <c r="UEV16" s="2" t="n"/>
      <c r="UEW16" s="2" t="n"/>
      <c r="UEX16" s="2" t="n"/>
      <c r="UEY16" s="2" t="n"/>
      <c r="UEZ16" s="2" t="n"/>
      <c r="UFA16" s="33" t="n"/>
      <c r="UFB16" s="2" t="n"/>
      <c r="UFC16" s="2" t="n"/>
      <c r="UFD16" s="2" t="n"/>
      <c r="UFE16" s="2" t="n"/>
      <c r="UFF16" s="2" t="n"/>
      <c r="UFG16" s="2" t="n"/>
      <c r="UFH16" s="2" t="n"/>
      <c r="UFI16" s="2" t="n"/>
      <c r="UFJ16" s="2" t="n"/>
      <c r="UFK16" s="2" t="n"/>
      <c r="UFL16" s="2" t="n"/>
      <c r="UFM16" s="2" t="n"/>
      <c r="UFN16" s="33" t="n"/>
      <c r="UFO16" s="2" t="n"/>
      <c r="UFP16" s="2" t="n"/>
      <c r="UFQ16" s="2" t="n"/>
      <c r="UFR16" s="2" t="n"/>
      <c r="UFS16" s="2" t="n"/>
      <c r="UFT16" s="2" t="n"/>
      <c r="UFU16" s="2" t="n"/>
      <c r="UFV16" s="2" t="n"/>
      <c r="UFW16" s="2" t="n"/>
      <c r="UFX16" s="2" t="n"/>
      <c r="UFY16" s="2" t="n"/>
      <c r="UFZ16" s="2" t="n"/>
      <c r="UGA16" s="33" t="n"/>
      <c r="UGB16" s="2" t="n"/>
      <c r="UGC16" s="2" t="n"/>
      <c r="UGD16" s="2" t="n"/>
      <c r="UGE16" s="2" t="n"/>
      <c r="UGF16" s="2" t="n"/>
      <c r="UGG16" s="2" t="n"/>
      <c r="UGH16" s="2" t="n"/>
      <c r="UGI16" s="2" t="n"/>
      <c r="UGJ16" s="2" t="n"/>
      <c r="UGK16" s="2" t="n"/>
      <c r="UGL16" s="2" t="n"/>
      <c r="UGM16" s="2" t="n"/>
      <c r="UGN16" s="33" t="n"/>
      <c r="UGO16" s="2" t="n"/>
      <c r="UGP16" s="2" t="n"/>
      <c r="UGQ16" s="2" t="n"/>
      <c r="UGR16" s="2" t="n"/>
      <c r="UGS16" s="2" t="n"/>
      <c r="UGT16" s="2" t="n"/>
      <c r="UGU16" s="2" t="n"/>
      <c r="UGV16" s="2" t="n"/>
      <c r="UGW16" s="2" t="n"/>
      <c r="UGX16" s="2" t="n"/>
      <c r="UGY16" s="2" t="n"/>
      <c r="UGZ16" s="2" t="n"/>
      <c r="UHA16" s="33" t="n"/>
      <c r="UHB16" s="2" t="n"/>
      <c r="UHC16" s="2" t="n"/>
      <c r="UHD16" s="2" t="n"/>
      <c r="UHE16" s="2" t="n"/>
      <c r="UHF16" s="2" t="n"/>
      <c r="UHG16" s="2" t="n"/>
      <c r="UHH16" s="2" t="n"/>
      <c r="UHI16" s="2" t="n"/>
      <c r="UHJ16" s="2" t="n"/>
      <c r="UHK16" s="2" t="n"/>
      <c r="UHL16" s="2" t="n"/>
      <c r="UHM16" s="2" t="n"/>
      <c r="UHN16" s="33" t="n"/>
      <c r="UHO16" s="2" t="n"/>
      <c r="UHP16" s="2" t="n"/>
      <c r="UHQ16" s="2" t="n"/>
      <c r="UHR16" s="2" t="n"/>
      <c r="UHS16" s="2" t="n"/>
      <c r="UHT16" s="2" t="n"/>
      <c r="UHU16" s="2" t="n"/>
      <c r="UHV16" s="2" t="n"/>
      <c r="UHW16" s="2" t="n"/>
      <c r="UHX16" s="2" t="n"/>
      <c r="UHY16" s="2" t="n"/>
      <c r="UHZ16" s="2" t="n"/>
      <c r="UIA16" s="33" t="n"/>
      <c r="UIB16" s="2" t="n"/>
      <c r="UIC16" s="2" t="n"/>
      <c r="UID16" s="2" t="n"/>
      <c r="UIE16" s="2" t="n"/>
      <c r="UIF16" s="2" t="n"/>
      <c r="UIG16" s="2" t="n"/>
      <c r="UIH16" s="2" t="n"/>
      <c r="UII16" s="2" t="n"/>
      <c r="UIJ16" s="2" t="n"/>
      <c r="UIK16" s="2" t="n"/>
      <c r="UIL16" s="2" t="n"/>
      <c r="UIM16" s="2" t="n"/>
      <c r="UIN16" s="33" t="n"/>
      <c r="UIO16" s="2" t="n"/>
      <c r="UIP16" s="2" t="n"/>
      <c r="UIQ16" s="2" t="n"/>
      <c r="UIR16" s="2" t="n"/>
      <c r="UIS16" s="2" t="n"/>
      <c r="UIT16" s="2" t="n"/>
      <c r="UIU16" s="2" t="n"/>
      <c r="UIV16" s="2" t="n"/>
      <c r="UIW16" s="2" t="n"/>
      <c r="UIX16" s="2" t="n"/>
      <c r="UIY16" s="2" t="n"/>
      <c r="UIZ16" s="2" t="n"/>
      <c r="UJA16" s="33" t="n"/>
      <c r="UJB16" s="2" t="n"/>
      <c r="UJC16" s="2" t="n"/>
      <c r="UJD16" s="2" t="n"/>
      <c r="UJE16" s="2" t="n"/>
      <c r="UJF16" s="2" t="n"/>
      <c r="UJG16" s="2" t="n"/>
      <c r="UJH16" s="2" t="n"/>
      <c r="UJI16" s="2" t="n"/>
      <c r="UJJ16" s="2" t="n"/>
      <c r="UJK16" s="2" t="n"/>
      <c r="UJL16" s="2" t="n"/>
      <c r="UJM16" s="2" t="n"/>
      <c r="UJN16" s="33" t="n"/>
      <c r="UJO16" s="2" t="n"/>
      <c r="UJP16" s="2" t="n"/>
      <c r="UJQ16" s="2" t="n"/>
      <c r="UJR16" s="2" t="n"/>
      <c r="UJS16" s="2" t="n"/>
      <c r="UJT16" s="2" t="n"/>
      <c r="UJU16" s="2" t="n"/>
      <c r="UJV16" s="2" t="n"/>
      <c r="UJW16" s="2" t="n"/>
      <c r="UJX16" s="2" t="n"/>
      <c r="UJY16" s="2" t="n"/>
      <c r="UJZ16" s="2" t="n"/>
      <c r="UKA16" s="33" t="n"/>
      <c r="UKB16" s="2" t="n"/>
      <c r="UKC16" s="2" t="n"/>
      <c r="UKD16" s="2" t="n"/>
      <c r="UKE16" s="2" t="n"/>
      <c r="UKF16" s="2" t="n"/>
      <c r="UKG16" s="2" t="n"/>
      <c r="UKH16" s="2" t="n"/>
      <c r="UKI16" s="2" t="n"/>
      <c r="UKJ16" s="2" t="n"/>
      <c r="UKK16" s="2" t="n"/>
      <c r="UKL16" s="2" t="n"/>
      <c r="UKM16" s="2" t="n"/>
      <c r="UKN16" s="33" t="n"/>
      <c r="UKO16" s="2" t="n"/>
      <c r="UKP16" s="2" t="n"/>
      <c r="UKQ16" s="2" t="n"/>
      <c r="UKR16" s="2" t="n"/>
      <c r="UKS16" s="2" t="n"/>
      <c r="UKT16" s="2" t="n"/>
      <c r="UKU16" s="2" t="n"/>
      <c r="UKV16" s="2" t="n"/>
      <c r="UKW16" s="2" t="n"/>
      <c r="UKX16" s="2" t="n"/>
      <c r="UKY16" s="2" t="n"/>
      <c r="UKZ16" s="2" t="n"/>
      <c r="ULA16" s="33" t="n"/>
      <c r="ULB16" s="2" t="n"/>
      <c r="ULC16" s="2" t="n"/>
      <c r="ULD16" s="2" t="n"/>
      <c r="ULE16" s="2" t="n"/>
      <c r="ULF16" s="2" t="n"/>
      <c r="ULG16" s="2" t="n"/>
      <c r="ULH16" s="2" t="n"/>
      <c r="ULI16" s="2" t="n"/>
      <c r="ULJ16" s="2" t="n"/>
      <c r="ULK16" s="2" t="n"/>
      <c r="ULL16" s="2" t="n"/>
      <c r="ULM16" s="2" t="n"/>
      <c r="ULN16" s="33" t="n"/>
      <c r="ULO16" s="2" t="n"/>
      <c r="ULP16" s="2" t="n"/>
      <c r="ULQ16" s="2" t="n"/>
      <c r="ULR16" s="2" t="n"/>
      <c r="ULS16" s="2" t="n"/>
      <c r="ULT16" s="2" t="n"/>
      <c r="ULU16" s="2" t="n"/>
      <c r="ULV16" s="2" t="n"/>
      <c r="ULW16" s="2" t="n"/>
      <c r="ULX16" s="2" t="n"/>
      <c r="ULY16" s="2" t="n"/>
      <c r="ULZ16" s="2" t="n"/>
      <c r="UMA16" s="33" t="n"/>
      <c r="UMB16" s="2" t="n"/>
      <c r="UMC16" s="2" t="n"/>
      <c r="UMD16" s="2" t="n"/>
      <c r="UME16" s="2" t="n"/>
      <c r="UMF16" s="2" t="n"/>
      <c r="UMG16" s="2" t="n"/>
      <c r="UMH16" s="2" t="n"/>
      <c r="UMI16" s="2" t="n"/>
      <c r="UMJ16" s="2" t="n"/>
      <c r="UMK16" s="2" t="n"/>
      <c r="UML16" s="2" t="n"/>
      <c r="UMM16" s="2" t="n"/>
      <c r="UMN16" s="33" t="n"/>
      <c r="UMO16" s="2" t="n"/>
      <c r="UMP16" s="2" t="n"/>
      <c r="UMQ16" s="2" t="n"/>
      <c r="UMR16" s="2" t="n"/>
      <c r="UMS16" s="2" t="n"/>
      <c r="UMT16" s="2" t="n"/>
      <c r="UMU16" s="2" t="n"/>
      <c r="UMV16" s="2" t="n"/>
      <c r="UMW16" s="2" t="n"/>
      <c r="UMX16" s="2" t="n"/>
      <c r="UMY16" s="2" t="n"/>
      <c r="UMZ16" s="2" t="n"/>
      <c r="UNA16" s="33" t="n"/>
      <c r="UNB16" s="2" t="n"/>
      <c r="UNC16" s="2" t="n"/>
      <c r="UND16" s="2" t="n"/>
      <c r="UNE16" s="2" t="n"/>
      <c r="UNF16" s="2" t="n"/>
      <c r="UNG16" s="2" t="n"/>
      <c r="UNH16" s="2" t="n"/>
      <c r="UNI16" s="2" t="n"/>
      <c r="UNJ16" s="2" t="n"/>
      <c r="UNK16" s="2" t="n"/>
      <c r="UNL16" s="2" t="n"/>
      <c r="UNM16" s="2" t="n"/>
      <c r="UNN16" s="33" t="n"/>
      <c r="UNO16" s="2" t="n"/>
      <c r="UNP16" s="2" t="n"/>
      <c r="UNQ16" s="2" t="n"/>
      <c r="UNR16" s="2" t="n"/>
      <c r="UNS16" s="2" t="n"/>
      <c r="UNT16" s="2" t="n"/>
      <c r="UNU16" s="2" t="n"/>
      <c r="UNV16" s="2" t="n"/>
      <c r="UNW16" s="2" t="n"/>
      <c r="UNX16" s="2" t="n"/>
      <c r="UNY16" s="2" t="n"/>
      <c r="UNZ16" s="2" t="n"/>
      <c r="UOA16" s="33" t="n"/>
      <c r="UOB16" s="2" t="n"/>
      <c r="UOC16" s="2" t="n"/>
      <c r="UOD16" s="2" t="n"/>
      <c r="UOE16" s="2" t="n"/>
      <c r="UOF16" s="2" t="n"/>
      <c r="UOG16" s="2" t="n"/>
      <c r="UOH16" s="2" t="n"/>
      <c r="UOI16" s="2" t="n"/>
      <c r="UOJ16" s="2" t="n"/>
      <c r="UOK16" s="2" t="n"/>
      <c r="UOL16" s="2" t="n"/>
      <c r="UOM16" s="2" t="n"/>
      <c r="UON16" s="33" t="n"/>
      <c r="UOO16" s="2" t="n"/>
      <c r="UOP16" s="2" t="n"/>
      <c r="UOQ16" s="2" t="n"/>
      <c r="UOR16" s="2" t="n"/>
      <c r="UOS16" s="2" t="n"/>
      <c r="UOT16" s="2" t="n"/>
      <c r="UOU16" s="2" t="n"/>
      <c r="UOV16" s="2" t="n"/>
      <c r="UOW16" s="2" t="n"/>
      <c r="UOX16" s="2" t="n"/>
      <c r="UOY16" s="2" t="n"/>
      <c r="UOZ16" s="2" t="n"/>
      <c r="UPA16" s="33" t="n"/>
      <c r="UPB16" s="2" t="n"/>
      <c r="UPC16" s="2" t="n"/>
      <c r="UPD16" s="2" t="n"/>
      <c r="UPE16" s="2" t="n"/>
      <c r="UPF16" s="2" t="n"/>
      <c r="UPG16" s="2" t="n"/>
      <c r="UPH16" s="2" t="n"/>
      <c r="UPI16" s="2" t="n"/>
      <c r="UPJ16" s="2" t="n"/>
      <c r="UPK16" s="2" t="n"/>
      <c r="UPL16" s="2" t="n"/>
      <c r="UPM16" s="2" t="n"/>
      <c r="UPN16" s="33" t="n"/>
      <c r="UPO16" s="2" t="n"/>
      <c r="UPP16" s="2" t="n"/>
      <c r="UPQ16" s="2" t="n"/>
      <c r="UPR16" s="2" t="n"/>
      <c r="UPS16" s="2" t="n"/>
      <c r="UPT16" s="2" t="n"/>
      <c r="UPU16" s="2" t="n"/>
      <c r="UPV16" s="2" t="n"/>
      <c r="UPW16" s="2" t="n"/>
      <c r="UPX16" s="2" t="n"/>
      <c r="UPY16" s="2" t="n"/>
      <c r="UPZ16" s="2" t="n"/>
      <c r="UQA16" s="33" t="n"/>
      <c r="UQB16" s="2" t="n"/>
      <c r="UQC16" s="2" t="n"/>
      <c r="UQD16" s="2" t="n"/>
      <c r="UQE16" s="2" t="n"/>
      <c r="UQF16" s="2" t="n"/>
      <c r="UQG16" s="2" t="n"/>
      <c r="UQH16" s="2" t="n"/>
      <c r="UQI16" s="2" t="n"/>
      <c r="UQJ16" s="2" t="n"/>
      <c r="UQK16" s="2" t="n"/>
      <c r="UQL16" s="2" t="n"/>
      <c r="UQM16" s="2" t="n"/>
      <c r="UQN16" s="33" t="n"/>
      <c r="UQO16" s="2" t="n"/>
      <c r="UQP16" s="2" t="n"/>
      <c r="UQQ16" s="2" t="n"/>
      <c r="UQR16" s="2" t="n"/>
      <c r="UQS16" s="2" t="n"/>
      <c r="UQT16" s="2" t="n"/>
      <c r="UQU16" s="2" t="n"/>
      <c r="UQV16" s="2" t="n"/>
      <c r="UQW16" s="2" t="n"/>
      <c r="UQX16" s="2" t="n"/>
      <c r="UQY16" s="2" t="n"/>
      <c r="UQZ16" s="2" t="n"/>
      <c r="URA16" s="33" t="n"/>
      <c r="URB16" s="2" t="n"/>
      <c r="URC16" s="2" t="n"/>
      <c r="URD16" s="2" t="n"/>
      <c r="URE16" s="2" t="n"/>
      <c r="URF16" s="2" t="n"/>
      <c r="URG16" s="2" t="n"/>
      <c r="URH16" s="2" t="n"/>
      <c r="URI16" s="2" t="n"/>
      <c r="URJ16" s="2" t="n"/>
      <c r="URK16" s="2" t="n"/>
      <c r="URL16" s="2" t="n"/>
      <c r="URM16" s="2" t="n"/>
      <c r="URN16" s="33" t="n"/>
      <c r="URO16" s="2" t="n"/>
      <c r="URP16" s="2" t="n"/>
      <c r="URQ16" s="2" t="n"/>
      <c r="URR16" s="2" t="n"/>
      <c r="URS16" s="2" t="n"/>
      <c r="URT16" s="2" t="n"/>
      <c r="URU16" s="2" t="n"/>
      <c r="URV16" s="2" t="n"/>
      <c r="URW16" s="2" t="n"/>
      <c r="URX16" s="2" t="n"/>
      <c r="URY16" s="2" t="n"/>
      <c r="URZ16" s="2" t="n"/>
      <c r="USA16" s="33" t="n"/>
      <c r="USB16" s="2" t="n"/>
      <c r="USC16" s="2" t="n"/>
      <c r="USD16" s="2" t="n"/>
      <c r="USE16" s="2" t="n"/>
      <c r="USF16" s="2" t="n"/>
      <c r="USG16" s="2" t="n"/>
      <c r="USH16" s="2" t="n"/>
      <c r="USI16" s="2" t="n"/>
      <c r="USJ16" s="2" t="n"/>
      <c r="USK16" s="2" t="n"/>
      <c r="USL16" s="2" t="n"/>
      <c r="USM16" s="2" t="n"/>
      <c r="USN16" s="33" t="n"/>
      <c r="USO16" s="2" t="n"/>
      <c r="USP16" s="2" t="n"/>
      <c r="USQ16" s="2" t="n"/>
      <c r="USR16" s="2" t="n"/>
      <c r="USS16" s="2" t="n"/>
      <c r="UST16" s="2" t="n"/>
      <c r="USU16" s="2" t="n"/>
      <c r="USV16" s="2" t="n"/>
      <c r="USW16" s="2" t="n"/>
      <c r="USX16" s="2" t="n"/>
      <c r="USY16" s="2" t="n"/>
      <c r="USZ16" s="2" t="n"/>
      <c r="UTA16" s="33" t="n"/>
      <c r="UTB16" s="2" t="n"/>
      <c r="UTC16" s="2" t="n"/>
      <c r="UTD16" s="2" t="n"/>
      <c r="UTE16" s="2" t="n"/>
      <c r="UTF16" s="2" t="n"/>
      <c r="UTG16" s="2" t="n"/>
      <c r="UTH16" s="2" t="n"/>
      <c r="UTI16" s="2" t="n"/>
      <c r="UTJ16" s="2" t="n"/>
      <c r="UTK16" s="2" t="n"/>
      <c r="UTL16" s="2" t="n"/>
      <c r="UTM16" s="2" t="n"/>
      <c r="UTN16" s="33" t="n"/>
      <c r="UTO16" s="2" t="n"/>
      <c r="UTP16" s="2" t="n"/>
      <c r="UTQ16" s="2" t="n"/>
      <c r="UTR16" s="2" t="n"/>
      <c r="UTS16" s="2" t="n"/>
      <c r="UTT16" s="2" t="n"/>
      <c r="UTU16" s="2" t="n"/>
      <c r="UTV16" s="2" t="n"/>
      <c r="UTW16" s="2" t="n"/>
      <c r="UTX16" s="2" t="n"/>
      <c r="UTY16" s="2" t="n"/>
      <c r="UTZ16" s="2" t="n"/>
      <c r="UUA16" s="33" t="n"/>
      <c r="UUB16" s="2" t="n"/>
      <c r="UUC16" s="2" t="n"/>
      <c r="UUD16" s="2" t="n"/>
      <c r="UUE16" s="2" t="n"/>
      <c r="UUF16" s="2" t="n"/>
      <c r="UUG16" s="2" t="n"/>
      <c r="UUH16" s="2" t="n"/>
      <c r="UUI16" s="2" t="n"/>
      <c r="UUJ16" s="2" t="n"/>
      <c r="UUK16" s="2" t="n"/>
      <c r="UUL16" s="2" t="n"/>
      <c r="UUM16" s="2" t="n"/>
      <c r="UUN16" s="33" t="n"/>
      <c r="UUO16" s="2" t="n"/>
      <c r="UUP16" s="2" t="n"/>
      <c r="UUQ16" s="2" t="n"/>
      <c r="UUR16" s="2" t="n"/>
      <c r="UUS16" s="2" t="n"/>
      <c r="UUT16" s="2" t="n"/>
      <c r="UUU16" s="2" t="n"/>
      <c r="UUV16" s="2" t="n"/>
      <c r="UUW16" s="2" t="n"/>
      <c r="UUX16" s="2" t="n"/>
      <c r="UUY16" s="2" t="n"/>
      <c r="UUZ16" s="2" t="n"/>
      <c r="UVA16" s="33" t="n"/>
      <c r="UVB16" s="2" t="n"/>
      <c r="UVC16" s="2" t="n"/>
      <c r="UVD16" s="2" t="n"/>
      <c r="UVE16" s="2" t="n"/>
      <c r="UVF16" s="2" t="n"/>
      <c r="UVG16" s="2" t="n"/>
      <c r="UVH16" s="2" t="n"/>
      <c r="UVI16" s="2" t="n"/>
      <c r="UVJ16" s="2" t="n"/>
      <c r="UVK16" s="2" t="n"/>
      <c r="UVL16" s="2" t="n"/>
      <c r="UVM16" s="2" t="n"/>
      <c r="UVN16" s="33" t="n"/>
      <c r="UVO16" s="2" t="n"/>
      <c r="UVP16" s="2" t="n"/>
      <c r="UVQ16" s="2" t="n"/>
      <c r="UVR16" s="2" t="n"/>
      <c r="UVS16" s="2" t="n"/>
      <c r="UVT16" s="2" t="n"/>
      <c r="UVU16" s="2" t="n"/>
      <c r="UVV16" s="2" t="n"/>
      <c r="UVW16" s="2" t="n"/>
      <c r="UVX16" s="2" t="n"/>
      <c r="UVY16" s="2" t="n"/>
      <c r="UVZ16" s="2" t="n"/>
      <c r="UWA16" s="33" t="n"/>
      <c r="UWB16" s="2" t="n"/>
      <c r="UWC16" s="2" t="n"/>
      <c r="UWD16" s="2" t="n"/>
      <c r="UWE16" s="2" t="n"/>
      <c r="UWF16" s="2" t="n"/>
      <c r="UWG16" s="2" t="n"/>
      <c r="UWH16" s="2" t="n"/>
      <c r="UWI16" s="2" t="n"/>
      <c r="UWJ16" s="2" t="n"/>
      <c r="UWK16" s="2" t="n"/>
      <c r="UWL16" s="2" t="n"/>
      <c r="UWM16" s="2" t="n"/>
      <c r="UWN16" s="33" t="n"/>
      <c r="UWO16" s="2" t="n"/>
      <c r="UWP16" s="2" t="n"/>
      <c r="UWQ16" s="2" t="n"/>
      <c r="UWR16" s="2" t="n"/>
      <c r="UWS16" s="2" t="n"/>
      <c r="UWT16" s="2" t="n"/>
      <c r="UWU16" s="2" t="n"/>
      <c r="UWV16" s="2" t="n"/>
      <c r="UWW16" s="2" t="n"/>
      <c r="UWX16" s="2" t="n"/>
      <c r="UWY16" s="2" t="n"/>
      <c r="UWZ16" s="2" t="n"/>
      <c r="UXA16" s="33" t="n"/>
      <c r="UXB16" s="2" t="n"/>
      <c r="UXC16" s="2" t="n"/>
      <c r="UXD16" s="2" t="n"/>
      <c r="UXE16" s="2" t="n"/>
      <c r="UXF16" s="2" t="n"/>
      <c r="UXG16" s="2" t="n"/>
      <c r="UXH16" s="2" t="n"/>
      <c r="UXI16" s="2" t="n"/>
      <c r="UXJ16" s="2" t="n"/>
      <c r="UXK16" s="2" t="n"/>
      <c r="UXL16" s="2" t="n"/>
      <c r="UXM16" s="2" t="n"/>
      <c r="UXN16" s="33" t="n"/>
      <c r="UXO16" s="2" t="n"/>
      <c r="UXP16" s="2" t="n"/>
      <c r="UXQ16" s="2" t="n"/>
      <c r="UXR16" s="2" t="n"/>
      <c r="UXS16" s="2" t="n"/>
      <c r="UXT16" s="2" t="n"/>
      <c r="UXU16" s="2" t="n"/>
      <c r="UXV16" s="2" t="n"/>
      <c r="UXW16" s="2" t="n"/>
      <c r="UXX16" s="2" t="n"/>
      <c r="UXY16" s="2" t="n"/>
      <c r="UXZ16" s="2" t="n"/>
      <c r="UYA16" s="33" t="n"/>
      <c r="UYB16" s="2" t="n"/>
      <c r="UYC16" s="2" t="n"/>
      <c r="UYD16" s="2" t="n"/>
      <c r="UYE16" s="2" t="n"/>
      <c r="UYF16" s="2" t="n"/>
      <c r="UYG16" s="2" t="n"/>
      <c r="UYH16" s="2" t="n"/>
      <c r="UYI16" s="2" t="n"/>
      <c r="UYJ16" s="2" t="n"/>
      <c r="UYK16" s="2" t="n"/>
      <c r="UYL16" s="2" t="n"/>
      <c r="UYM16" s="2" t="n"/>
      <c r="UYN16" s="33" t="n"/>
      <c r="UYO16" s="2" t="n"/>
      <c r="UYP16" s="2" t="n"/>
      <c r="UYQ16" s="2" t="n"/>
      <c r="UYR16" s="2" t="n"/>
      <c r="UYS16" s="2" t="n"/>
      <c r="UYT16" s="2" t="n"/>
      <c r="UYU16" s="2" t="n"/>
      <c r="UYV16" s="2" t="n"/>
      <c r="UYW16" s="2" t="n"/>
      <c r="UYX16" s="2" t="n"/>
      <c r="UYY16" s="2" t="n"/>
      <c r="UYZ16" s="2" t="n"/>
      <c r="UZA16" s="33" t="n"/>
      <c r="UZB16" s="2" t="n"/>
      <c r="UZC16" s="2" t="n"/>
      <c r="UZD16" s="2" t="n"/>
      <c r="UZE16" s="2" t="n"/>
      <c r="UZF16" s="2" t="n"/>
      <c r="UZG16" s="2" t="n"/>
      <c r="UZH16" s="2" t="n"/>
      <c r="UZI16" s="2" t="n"/>
      <c r="UZJ16" s="2" t="n"/>
      <c r="UZK16" s="2" t="n"/>
      <c r="UZL16" s="2" t="n"/>
      <c r="UZM16" s="2" t="n"/>
      <c r="UZN16" s="33" t="n"/>
      <c r="UZO16" s="2" t="n"/>
      <c r="UZP16" s="2" t="n"/>
      <c r="UZQ16" s="2" t="n"/>
      <c r="UZR16" s="2" t="n"/>
      <c r="UZS16" s="2" t="n"/>
      <c r="UZT16" s="2" t="n"/>
      <c r="UZU16" s="2" t="n"/>
      <c r="UZV16" s="2" t="n"/>
      <c r="UZW16" s="2" t="n"/>
      <c r="UZX16" s="2" t="n"/>
      <c r="UZY16" s="2" t="n"/>
      <c r="UZZ16" s="2" t="n"/>
      <c r="VAA16" s="33" t="n"/>
      <c r="VAB16" s="2" t="n"/>
      <c r="VAC16" s="2" t="n"/>
      <c r="VAD16" s="2" t="n"/>
      <c r="VAE16" s="2" t="n"/>
      <c r="VAF16" s="2" t="n"/>
      <c r="VAG16" s="2" t="n"/>
      <c r="VAH16" s="2" t="n"/>
      <c r="VAI16" s="2" t="n"/>
      <c r="VAJ16" s="2" t="n"/>
      <c r="VAK16" s="2" t="n"/>
      <c r="VAL16" s="2" t="n"/>
      <c r="VAM16" s="2" t="n"/>
      <c r="VAN16" s="33" t="n"/>
      <c r="VAO16" s="2" t="n"/>
      <c r="VAP16" s="2" t="n"/>
      <c r="VAQ16" s="2" t="n"/>
      <c r="VAR16" s="2" t="n"/>
      <c r="VAS16" s="2" t="n"/>
      <c r="VAT16" s="2" t="n"/>
      <c r="VAU16" s="2" t="n"/>
      <c r="VAV16" s="2" t="n"/>
      <c r="VAW16" s="2" t="n"/>
      <c r="VAX16" s="2" t="n"/>
      <c r="VAY16" s="2" t="n"/>
      <c r="VAZ16" s="2" t="n"/>
      <c r="VBA16" s="33" t="n"/>
      <c r="VBB16" s="2" t="n"/>
      <c r="VBC16" s="2" t="n"/>
      <c r="VBD16" s="2" t="n"/>
      <c r="VBE16" s="2" t="n"/>
      <c r="VBF16" s="2" t="n"/>
      <c r="VBG16" s="2" t="n"/>
      <c r="VBH16" s="2" t="n"/>
      <c r="VBI16" s="2" t="n"/>
      <c r="VBJ16" s="2" t="n"/>
      <c r="VBK16" s="2" t="n"/>
      <c r="VBL16" s="2" t="n"/>
      <c r="VBM16" s="2" t="n"/>
      <c r="VBN16" s="33" t="n"/>
      <c r="VBO16" s="2" t="n"/>
      <c r="VBP16" s="2" t="n"/>
      <c r="VBQ16" s="2" t="n"/>
      <c r="VBR16" s="2" t="n"/>
      <c r="VBS16" s="2" t="n"/>
      <c r="VBT16" s="2" t="n"/>
      <c r="VBU16" s="2" t="n"/>
      <c r="VBV16" s="2" t="n"/>
      <c r="VBW16" s="2" t="n"/>
      <c r="VBX16" s="2" t="n"/>
      <c r="VBY16" s="2" t="n"/>
      <c r="VBZ16" s="2" t="n"/>
      <c r="VCA16" s="33" t="n"/>
      <c r="VCB16" s="2" t="n"/>
      <c r="VCC16" s="2" t="n"/>
      <c r="VCD16" s="2" t="n"/>
      <c r="VCE16" s="2" t="n"/>
      <c r="VCF16" s="2" t="n"/>
      <c r="VCG16" s="2" t="n"/>
      <c r="VCH16" s="2" t="n"/>
      <c r="VCI16" s="2" t="n"/>
      <c r="VCJ16" s="2" t="n"/>
      <c r="VCK16" s="2" t="n"/>
      <c r="VCL16" s="2" t="n"/>
      <c r="VCM16" s="2" t="n"/>
      <c r="VCN16" s="33" t="n"/>
      <c r="VCO16" s="2" t="n"/>
      <c r="VCP16" s="2" t="n"/>
      <c r="VCQ16" s="2" t="n"/>
      <c r="VCR16" s="2" t="n"/>
      <c r="VCS16" s="2" t="n"/>
      <c r="VCT16" s="2" t="n"/>
      <c r="VCU16" s="2" t="n"/>
      <c r="VCV16" s="2" t="n"/>
      <c r="VCW16" s="2" t="n"/>
      <c r="VCX16" s="2" t="n"/>
      <c r="VCY16" s="2" t="n"/>
      <c r="VCZ16" s="2" t="n"/>
      <c r="VDA16" s="33" t="n"/>
      <c r="VDB16" s="2" t="n"/>
      <c r="VDC16" s="2" t="n"/>
      <c r="VDD16" s="2" t="n"/>
      <c r="VDE16" s="2" t="n"/>
      <c r="VDF16" s="2" t="n"/>
      <c r="VDG16" s="2" t="n"/>
      <c r="VDH16" s="2" t="n"/>
      <c r="VDI16" s="2" t="n"/>
      <c r="VDJ16" s="2" t="n"/>
      <c r="VDK16" s="2" t="n"/>
      <c r="VDL16" s="2" t="n"/>
      <c r="VDM16" s="2" t="n"/>
      <c r="VDN16" s="33" t="n"/>
      <c r="VDO16" s="2" t="n"/>
      <c r="VDP16" s="2" t="n"/>
      <c r="VDQ16" s="2" t="n"/>
      <c r="VDR16" s="2" t="n"/>
      <c r="VDS16" s="2" t="n"/>
      <c r="VDT16" s="2" t="n"/>
      <c r="VDU16" s="2" t="n"/>
      <c r="VDV16" s="2" t="n"/>
      <c r="VDW16" s="2" t="n"/>
      <c r="VDX16" s="2" t="n"/>
      <c r="VDY16" s="2" t="n"/>
      <c r="VDZ16" s="2" t="n"/>
      <c r="VEA16" s="33" t="n"/>
      <c r="VEB16" s="2" t="n"/>
      <c r="VEC16" s="2" t="n"/>
      <c r="VED16" s="2" t="n"/>
      <c r="VEE16" s="2" t="n"/>
      <c r="VEF16" s="2" t="n"/>
      <c r="VEG16" s="2" t="n"/>
      <c r="VEH16" s="2" t="n"/>
      <c r="VEI16" s="2" t="n"/>
      <c r="VEJ16" s="2" t="n"/>
      <c r="VEK16" s="2" t="n"/>
      <c r="VEL16" s="2" t="n"/>
      <c r="VEM16" s="2" t="n"/>
      <c r="VEN16" s="33" t="n"/>
      <c r="VEO16" s="2" t="n"/>
      <c r="VEP16" s="2" t="n"/>
      <c r="VEQ16" s="2" t="n"/>
      <c r="VER16" s="2" t="n"/>
      <c r="VES16" s="2" t="n"/>
      <c r="VET16" s="2" t="n"/>
      <c r="VEU16" s="2" t="n"/>
      <c r="VEV16" s="2" t="n"/>
      <c r="VEW16" s="2" t="n"/>
      <c r="VEX16" s="2" t="n"/>
      <c r="VEY16" s="2" t="n"/>
      <c r="VEZ16" s="2" t="n"/>
      <c r="VFA16" s="33" t="n"/>
      <c r="VFB16" s="2" t="n"/>
      <c r="VFC16" s="2" t="n"/>
      <c r="VFD16" s="2" t="n"/>
      <c r="VFE16" s="2" t="n"/>
      <c r="VFF16" s="2" t="n"/>
      <c r="VFG16" s="2" t="n"/>
      <c r="VFH16" s="2" t="n"/>
      <c r="VFI16" s="2" t="n"/>
      <c r="VFJ16" s="2" t="n"/>
      <c r="VFK16" s="2" t="n"/>
      <c r="VFL16" s="2" t="n"/>
      <c r="VFM16" s="2" t="n"/>
      <c r="VFN16" s="33" t="n"/>
      <c r="VFO16" s="2" t="n"/>
      <c r="VFP16" s="2" t="n"/>
      <c r="VFQ16" s="2" t="n"/>
      <c r="VFR16" s="2" t="n"/>
      <c r="VFS16" s="2" t="n"/>
      <c r="VFT16" s="2" t="n"/>
      <c r="VFU16" s="2" t="n"/>
      <c r="VFV16" s="2" t="n"/>
      <c r="VFW16" s="2" t="n"/>
      <c r="VFX16" s="2" t="n"/>
      <c r="VFY16" s="2" t="n"/>
      <c r="VFZ16" s="2" t="n"/>
      <c r="VGA16" s="33" t="n"/>
      <c r="VGB16" s="2" t="n"/>
      <c r="VGC16" s="2" t="n"/>
      <c r="VGD16" s="2" t="n"/>
      <c r="VGE16" s="2" t="n"/>
      <c r="VGF16" s="2" t="n"/>
      <c r="VGG16" s="2" t="n"/>
      <c r="VGH16" s="2" t="n"/>
      <c r="VGI16" s="2" t="n"/>
      <c r="VGJ16" s="2" t="n"/>
      <c r="VGK16" s="2" t="n"/>
      <c r="VGL16" s="2" t="n"/>
      <c r="VGM16" s="2" t="n"/>
      <c r="VGN16" s="33" t="n"/>
      <c r="VGO16" s="2" t="n"/>
      <c r="VGP16" s="2" t="n"/>
      <c r="VGQ16" s="2" t="n"/>
      <c r="VGR16" s="2" t="n"/>
      <c r="VGS16" s="2" t="n"/>
      <c r="VGT16" s="2" t="n"/>
      <c r="VGU16" s="2" t="n"/>
      <c r="VGV16" s="2" t="n"/>
      <c r="VGW16" s="2" t="n"/>
      <c r="VGX16" s="2" t="n"/>
      <c r="VGY16" s="2" t="n"/>
      <c r="VGZ16" s="2" t="n"/>
      <c r="VHA16" s="33" t="n"/>
      <c r="VHB16" s="2" t="n"/>
      <c r="VHC16" s="2" t="n"/>
      <c r="VHD16" s="2" t="n"/>
      <c r="VHE16" s="2" t="n"/>
      <c r="VHF16" s="2" t="n"/>
      <c r="VHG16" s="2" t="n"/>
      <c r="VHH16" s="2" t="n"/>
      <c r="VHI16" s="2" t="n"/>
      <c r="VHJ16" s="2" t="n"/>
      <c r="VHK16" s="2" t="n"/>
      <c r="VHL16" s="2" t="n"/>
      <c r="VHM16" s="2" t="n"/>
      <c r="VHN16" s="33" t="n"/>
      <c r="VHO16" s="2" t="n"/>
      <c r="VHP16" s="2" t="n"/>
      <c r="VHQ16" s="2" t="n"/>
      <c r="VHR16" s="2" t="n"/>
      <c r="VHS16" s="2" t="n"/>
      <c r="VHT16" s="2" t="n"/>
      <c r="VHU16" s="2" t="n"/>
      <c r="VHV16" s="2" t="n"/>
      <c r="VHW16" s="2" t="n"/>
      <c r="VHX16" s="2" t="n"/>
      <c r="VHY16" s="2" t="n"/>
      <c r="VHZ16" s="2" t="n"/>
      <c r="VIA16" s="33" t="n"/>
      <c r="VIB16" s="2" t="n"/>
      <c r="VIC16" s="2" t="n"/>
      <c r="VID16" s="2" t="n"/>
      <c r="VIE16" s="2" t="n"/>
      <c r="VIF16" s="2" t="n"/>
      <c r="VIG16" s="2" t="n"/>
      <c r="VIH16" s="2" t="n"/>
      <c r="VII16" s="2" t="n"/>
      <c r="VIJ16" s="2" t="n"/>
      <c r="VIK16" s="2" t="n"/>
      <c r="VIL16" s="2" t="n"/>
      <c r="VIM16" s="2" t="n"/>
      <c r="VIN16" s="33" t="n"/>
      <c r="VIO16" s="2" t="n"/>
      <c r="VIP16" s="2" t="n"/>
      <c r="VIQ16" s="2" t="n"/>
      <c r="VIR16" s="2" t="n"/>
      <c r="VIS16" s="2" t="n"/>
      <c r="VIT16" s="2" t="n"/>
      <c r="VIU16" s="2" t="n"/>
      <c r="VIV16" s="2" t="n"/>
      <c r="VIW16" s="2" t="n"/>
      <c r="VIX16" s="2" t="n"/>
      <c r="VIY16" s="2" t="n"/>
      <c r="VIZ16" s="2" t="n"/>
      <c r="VJA16" s="33" t="n"/>
      <c r="VJB16" s="2" t="n"/>
      <c r="VJC16" s="2" t="n"/>
      <c r="VJD16" s="2" t="n"/>
      <c r="VJE16" s="2" t="n"/>
      <c r="VJF16" s="2" t="n"/>
      <c r="VJG16" s="2" t="n"/>
      <c r="VJH16" s="2" t="n"/>
      <c r="VJI16" s="2" t="n"/>
      <c r="VJJ16" s="2" t="n"/>
      <c r="VJK16" s="2" t="n"/>
      <c r="VJL16" s="2" t="n"/>
      <c r="VJM16" s="2" t="n"/>
      <c r="VJN16" s="33" t="n"/>
      <c r="VJO16" s="2" t="n"/>
      <c r="VJP16" s="2" t="n"/>
      <c r="VJQ16" s="2" t="n"/>
      <c r="VJR16" s="2" t="n"/>
      <c r="VJS16" s="2" t="n"/>
      <c r="VJT16" s="2" t="n"/>
      <c r="VJU16" s="2" t="n"/>
      <c r="VJV16" s="2" t="n"/>
      <c r="VJW16" s="2" t="n"/>
      <c r="VJX16" s="2" t="n"/>
      <c r="VJY16" s="2" t="n"/>
      <c r="VJZ16" s="2" t="n"/>
      <c r="VKA16" s="33" t="n"/>
      <c r="VKB16" s="2" t="n"/>
      <c r="VKC16" s="2" t="n"/>
      <c r="VKD16" s="2" t="n"/>
      <c r="VKE16" s="2" t="n"/>
      <c r="VKF16" s="2" t="n"/>
      <c r="VKG16" s="2" t="n"/>
      <c r="VKH16" s="2" t="n"/>
      <c r="VKI16" s="2" t="n"/>
      <c r="VKJ16" s="2" t="n"/>
      <c r="VKK16" s="2" t="n"/>
      <c r="VKL16" s="2" t="n"/>
      <c r="VKM16" s="2" t="n"/>
      <c r="VKN16" s="33" t="n"/>
      <c r="VKO16" s="2" t="n"/>
      <c r="VKP16" s="2" t="n"/>
      <c r="VKQ16" s="2" t="n"/>
      <c r="VKR16" s="2" t="n"/>
      <c r="VKS16" s="2" t="n"/>
      <c r="VKT16" s="2" t="n"/>
      <c r="VKU16" s="2" t="n"/>
      <c r="VKV16" s="2" t="n"/>
      <c r="VKW16" s="2" t="n"/>
      <c r="VKX16" s="2" t="n"/>
      <c r="VKY16" s="2" t="n"/>
      <c r="VKZ16" s="2" t="n"/>
      <c r="VLA16" s="33" t="n"/>
      <c r="VLB16" s="2" t="n"/>
      <c r="VLC16" s="2" t="n"/>
      <c r="VLD16" s="2" t="n"/>
      <c r="VLE16" s="2" t="n"/>
      <c r="VLF16" s="2" t="n"/>
      <c r="VLG16" s="2" t="n"/>
      <c r="VLH16" s="2" t="n"/>
      <c r="VLI16" s="2" t="n"/>
      <c r="VLJ16" s="2" t="n"/>
      <c r="VLK16" s="2" t="n"/>
      <c r="VLL16" s="2" t="n"/>
      <c r="VLM16" s="2" t="n"/>
      <c r="VLN16" s="33" t="n"/>
      <c r="VLO16" s="2" t="n"/>
      <c r="VLP16" s="2" t="n"/>
      <c r="VLQ16" s="2" t="n"/>
      <c r="VLR16" s="2" t="n"/>
      <c r="VLS16" s="2" t="n"/>
      <c r="VLT16" s="2" t="n"/>
      <c r="VLU16" s="2" t="n"/>
      <c r="VLV16" s="2" t="n"/>
      <c r="VLW16" s="2" t="n"/>
      <c r="VLX16" s="2" t="n"/>
      <c r="VLY16" s="2" t="n"/>
      <c r="VLZ16" s="2" t="n"/>
      <c r="VMA16" s="33" t="n"/>
      <c r="VMB16" s="2" t="n"/>
      <c r="VMC16" s="2" t="n"/>
      <c r="VMD16" s="2" t="n"/>
      <c r="VME16" s="2" t="n"/>
      <c r="VMF16" s="2" t="n"/>
      <c r="VMG16" s="2" t="n"/>
      <c r="VMH16" s="2" t="n"/>
      <c r="VMI16" s="2" t="n"/>
      <c r="VMJ16" s="2" t="n"/>
      <c r="VMK16" s="2" t="n"/>
      <c r="VML16" s="2" t="n"/>
      <c r="VMM16" s="2" t="n"/>
      <c r="VMN16" s="33" t="n"/>
      <c r="VMO16" s="2" t="n"/>
      <c r="VMP16" s="2" t="n"/>
      <c r="VMQ16" s="2" t="n"/>
      <c r="VMR16" s="2" t="n"/>
      <c r="VMS16" s="2" t="n"/>
      <c r="VMT16" s="2" t="n"/>
      <c r="VMU16" s="2" t="n"/>
      <c r="VMV16" s="2" t="n"/>
      <c r="VMW16" s="2" t="n"/>
      <c r="VMX16" s="2" t="n"/>
      <c r="VMY16" s="2" t="n"/>
      <c r="VMZ16" s="2" t="n"/>
      <c r="VNA16" s="33" t="n"/>
      <c r="VNB16" s="2" t="n"/>
      <c r="VNC16" s="2" t="n"/>
      <c r="VND16" s="2" t="n"/>
      <c r="VNE16" s="2" t="n"/>
      <c r="VNF16" s="2" t="n"/>
      <c r="VNG16" s="2" t="n"/>
      <c r="VNH16" s="2" t="n"/>
      <c r="VNI16" s="2" t="n"/>
      <c r="VNJ16" s="2" t="n"/>
      <c r="VNK16" s="2" t="n"/>
      <c r="VNL16" s="2" t="n"/>
      <c r="VNM16" s="2" t="n"/>
      <c r="VNN16" s="33" t="n"/>
      <c r="VNO16" s="2" t="n"/>
      <c r="VNP16" s="2" t="n"/>
      <c r="VNQ16" s="2" t="n"/>
      <c r="VNR16" s="2" t="n"/>
      <c r="VNS16" s="2" t="n"/>
      <c r="VNT16" s="2" t="n"/>
      <c r="VNU16" s="2" t="n"/>
      <c r="VNV16" s="2" t="n"/>
      <c r="VNW16" s="2" t="n"/>
      <c r="VNX16" s="2" t="n"/>
      <c r="VNY16" s="2" t="n"/>
      <c r="VNZ16" s="2" t="n"/>
      <c r="VOA16" s="33" t="n"/>
      <c r="VOB16" s="2" t="n"/>
      <c r="VOC16" s="2" t="n"/>
      <c r="VOD16" s="2" t="n"/>
      <c r="VOE16" s="2" t="n"/>
      <c r="VOF16" s="2" t="n"/>
      <c r="VOG16" s="2" t="n"/>
      <c r="VOH16" s="2" t="n"/>
      <c r="VOI16" s="2" t="n"/>
      <c r="VOJ16" s="2" t="n"/>
      <c r="VOK16" s="2" t="n"/>
      <c r="VOL16" s="2" t="n"/>
      <c r="VOM16" s="2" t="n"/>
      <c r="VON16" s="33" t="n"/>
      <c r="VOO16" s="2" t="n"/>
      <c r="VOP16" s="2" t="n"/>
      <c r="VOQ16" s="2" t="n"/>
      <c r="VOR16" s="2" t="n"/>
      <c r="VOS16" s="2" t="n"/>
      <c r="VOT16" s="2" t="n"/>
      <c r="VOU16" s="2" t="n"/>
      <c r="VOV16" s="2" t="n"/>
      <c r="VOW16" s="2" t="n"/>
      <c r="VOX16" s="2" t="n"/>
      <c r="VOY16" s="2" t="n"/>
      <c r="VOZ16" s="2" t="n"/>
      <c r="VPA16" s="33" t="n"/>
      <c r="VPB16" s="2" t="n"/>
      <c r="VPC16" s="2" t="n"/>
      <c r="VPD16" s="2" t="n"/>
      <c r="VPE16" s="2" t="n"/>
      <c r="VPF16" s="2" t="n"/>
      <c r="VPG16" s="2" t="n"/>
      <c r="VPH16" s="2" t="n"/>
      <c r="VPI16" s="2" t="n"/>
      <c r="VPJ16" s="2" t="n"/>
      <c r="VPK16" s="2" t="n"/>
      <c r="VPL16" s="2" t="n"/>
      <c r="VPM16" s="2" t="n"/>
      <c r="VPN16" s="33" t="n"/>
      <c r="VPO16" s="2" t="n"/>
      <c r="VPP16" s="2" t="n"/>
      <c r="VPQ16" s="2" t="n"/>
      <c r="VPR16" s="2" t="n"/>
      <c r="VPS16" s="2" t="n"/>
      <c r="VPT16" s="2" t="n"/>
      <c r="VPU16" s="2" t="n"/>
      <c r="VPV16" s="2" t="n"/>
      <c r="VPW16" s="2" t="n"/>
      <c r="VPX16" s="2" t="n"/>
      <c r="VPY16" s="2" t="n"/>
      <c r="VPZ16" s="2" t="n"/>
      <c r="VQA16" s="33" t="n"/>
      <c r="VQB16" s="2" t="n"/>
      <c r="VQC16" s="2" t="n"/>
      <c r="VQD16" s="2" t="n"/>
      <c r="VQE16" s="2" t="n"/>
      <c r="VQF16" s="2" t="n"/>
      <c r="VQG16" s="2" t="n"/>
      <c r="VQH16" s="2" t="n"/>
      <c r="VQI16" s="2" t="n"/>
      <c r="VQJ16" s="2" t="n"/>
      <c r="VQK16" s="2" t="n"/>
      <c r="VQL16" s="2" t="n"/>
      <c r="VQM16" s="2" t="n"/>
      <c r="VQN16" s="33" t="n"/>
      <c r="VQO16" s="2" t="n"/>
      <c r="VQP16" s="2" t="n"/>
      <c r="VQQ16" s="2" t="n"/>
      <c r="VQR16" s="2" t="n"/>
      <c r="VQS16" s="2" t="n"/>
      <c r="VQT16" s="2" t="n"/>
      <c r="VQU16" s="2" t="n"/>
      <c r="VQV16" s="2" t="n"/>
      <c r="VQW16" s="2" t="n"/>
      <c r="VQX16" s="2" t="n"/>
      <c r="VQY16" s="2" t="n"/>
      <c r="VQZ16" s="2" t="n"/>
      <c r="VRA16" s="33" t="n"/>
      <c r="VRB16" s="2" t="n"/>
      <c r="VRC16" s="2" t="n"/>
      <c r="VRD16" s="2" t="n"/>
      <c r="VRE16" s="2" t="n"/>
      <c r="VRF16" s="2" t="n"/>
      <c r="VRG16" s="2" t="n"/>
      <c r="VRH16" s="2" t="n"/>
      <c r="VRI16" s="2" t="n"/>
      <c r="VRJ16" s="2" t="n"/>
      <c r="VRK16" s="2" t="n"/>
      <c r="VRL16" s="2" t="n"/>
      <c r="VRM16" s="2" t="n"/>
      <c r="VRN16" s="33" t="n"/>
      <c r="VRO16" s="2" t="n"/>
      <c r="VRP16" s="2" t="n"/>
      <c r="VRQ16" s="2" t="n"/>
      <c r="VRR16" s="2" t="n"/>
      <c r="VRS16" s="2" t="n"/>
      <c r="VRT16" s="2" t="n"/>
      <c r="VRU16" s="2" t="n"/>
      <c r="VRV16" s="2" t="n"/>
      <c r="VRW16" s="2" t="n"/>
      <c r="VRX16" s="2" t="n"/>
      <c r="VRY16" s="2" t="n"/>
      <c r="VRZ16" s="2" t="n"/>
      <c r="VSA16" s="33" t="n"/>
      <c r="VSB16" s="2" t="n"/>
      <c r="VSC16" s="2" t="n"/>
      <c r="VSD16" s="2" t="n"/>
      <c r="VSE16" s="2" t="n"/>
      <c r="VSF16" s="2" t="n"/>
      <c r="VSG16" s="2" t="n"/>
      <c r="VSH16" s="2" t="n"/>
      <c r="VSI16" s="2" t="n"/>
      <c r="VSJ16" s="2" t="n"/>
      <c r="VSK16" s="2" t="n"/>
      <c r="VSL16" s="2" t="n"/>
      <c r="VSM16" s="2" t="n"/>
      <c r="VSN16" s="33" t="n"/>
      <c r="VSO16" s="2" t="n"/>
      <c r="VSP16" s="2" t="n"/>
      <c r="VSQ16" s="2" t="n"/>
      <c r="VSR16" s="2" t="n"/>
      <c r="VSS16" s="2" t="n"/>
      <c r="VST16" s="2" t="n"/>
      <c r="VSU16" s="2" t="n"/>
      <c r="VSV16" s="2" t="n"/>
      <c r="VSW16" s="2" t="n"/>
      <c r="VSX16" s="2" t="n"/>
      <c r="VSY16" s="2" t="n"/>
      <c r="VSZ16" s="2" t="n"/>
      <c r="VTA16" s="33" t="n"/>
      <c r="VTB16" s="2" t="n"/>
      <c r="VTC16" s="2" t="n"/>
      <c r="VTD16" s="2" t="n"/>
      <c r="VTE16" s="2" t="n"/>
      <c r="VTF16" s="2" t="n"/>
      <c r="VTG16" s="2" t="n"/>
      <c r="VTH16" s="2" t="n"/>
      <c r="VTI16" s="2" t="n"/>
      <c r="VTJ16" s="2" t="n"/>
      <c r="VTK16" s="2" t="n"/>
      <c r="VTL16" s="2" t="n"/>
      <c r="VTM16" s="2" t="n"/>
      <c r="VTN16" s="33" t="n"/>
      <c r="VTO16" s="2" t="n"/>
      <c r="VTP16" s="2" t="n"/>
      <c r="VTQ16" s="2" t="n"/>
      <c r="VTR16" s="2" t="n"/>
      <c r="VTS16" s="2" t="n"/>
      <c r="VTT16" s="2" t="n"/>
      <c r="VTU16" s="2" t="n"/>
      <c r="VTV16" s="2" t="n"/>
      <c r="VTW16" s="2" t="n"/>
      <c r="VTX16" s="2" t="n"/>
      <c r="VTY16" s="2" t="n"/>
      <c r="VTZ16" s="2" t="n"/>
      <c r="VUA16" s="33" t="n"/>
      <c r="VUB16" s="2" t="n"/>
      <c r="VUC16" s="2" t="n"/>
      <c r="VUD16" s="2" t="n"/>
      <c r="VUE16" s="2" t="n"/>
      <c r="VUF16" s="2" t="n"/>
      <c r="VUG16" s="2" t="n"/>
      <c r="VUH16" s="2" t="n"/>
      <c r="VUI16" s="2" t="n"/>
      <c r="VUJ16" s="2" t="n"/>
      <c r="VUK16" s="2" t="n"/>
      <c r="VUL16" s="2" t="n"/>
      <c r="VUM16" s="2" t="n"/>
      <c r="VUN16" s="33" t="n"/>
      <c r="VUO16" s="2" t="n"/>
      <c r="VUP16" s="2" t="n"/>
      <c r="VUQ16" s="2" t="n"/>
      <c r="VUR16" s="2" t="n"/>
      <c r="VUS16" s="2" t="n"/>
      <c r="VUT16" s="2" t="n"/>
      <c r="VUU16" s="2" t="n"/>
      <c r="VUV16" s="2" t="n"/>
      <c r="VUW16" s="2" t="n"/>
      <c r="VUX16" s="2" t="n"/>
      <c r="VUY16" s="2" t="n"/>
      <c r="VUZ16" s="2" t="n"/>
      <c r="VVA16" s="33" t="n"/>
      <c r="VVB16" s="2" t="n"/>
      <c r="VVC16" s="2" t="n"/>
      <c r="VVD16" s="2" t="n"/>
      <c r="VVE16" s="2" t="n"/>
      <c r="VVF16" s="2" t="n"/>
      <c r="VVG16" s="2" t="n"/>
      <c r="VVH16" s="2" t="n"/>
      <c r="VVI16" s="2" t="n"/>
      <c r="VVJ16" s="2" t="n"/>
      <c r="VVK16" s="2" t="n"/>
      <c r="VVL16" s="2" t="n"/>
      <c r="VVM16" s="2" t="n"/>
      <c r="VVN16" s="33" t="n"/>
      <c r="VVO16" s="2" t="n"/>
      <c r="VVP16" s="2" t="n"/>
      <c r="VVQ16" s="2" t="n"/>
      <c r="VVR16" s="2" t="n"/>
      <c r="VVS16" s="2" t="n"/>
      <c r="VVT16" s="2" t="n"/>
      <c r="VVU16" s="2" t="n"/>
      <c r="VVV16" s="2" t="n"/>
      <c r="VVW16" s="2" t="n"/>
      <c r="VVX16" s="2" t="n"/>
      <c r="VVY16" s="2" t="n"/>
      <c r="VVZ16" s="2" t="n"/>
      <c r="VWA16" s="33" t="n"/>
      <c r="VWB16" s="2" t="n"/>
      <c r="VWC16" s="2" t="n"/>
      <c r="VWD16" s="2" t="n"/>
      <c r="VWE16" s="2" t="n"/>
      <c r="VWF16" s="2" t="n"/>
      <c r="VWG16" s="2" t="n"/>
      <c r="VWH16" s="2" t="n"/>
      <c r="VWI16" s="2" t="n"/>
      <c r="VWJ16" s="2" t="n"/>
      <c r="VWK16" s="2" t="n"/>
      <c r="VWL16" s="2" t="n"/>
      <c r="VWM16" s="2" t="n"/>
      <c r="VWN16" s="33" t="n"/>
      <c r="VWO16" s="2" t="n"/>
      <c r="VWP16" s="2" t="n"/>
      <c r="VWQ16" s="2" t="n"/>
      <c r="VWR16" s="2" t="n"/>
      <c r="VWS16" s="2" t="n"/>
      <c r="VWT16" s="2" t="n"/>
      <c r="VWU16" s="2" t="n"/>
      <c r="VWV16" s="2" t="n"/>
      <c r="VWW16" s="2" t="n"/>
      <c r="VWX16" s="2" t="n"/>
      <c r="VWY16" s="2" t="n"/>
      <c r="VWZ16" s="2" t="n"/>
      <c r="VXA16" s="33" t="n"/>
      <c r="VXB16" s="2" t="n"/>
      <c r="VXC16" s="2" t="n"/>
      <c r="VXD16" s="2" t="n"/>
      <c r="VXE16" s="2" t="n"/>
      <c r="VXF16" s="2" t="n"/>
      <c r="VXG16" s="2" t="n"/>
      <c r="VXH16" s="2" t="n"/>
      <c r="VXI16" s="2" t="n"/>
      <c r="VXJ16" s="2" t="n"/>
      <c r="VXK16" s="2" t="n"/>
      <c r="VXL16" s="2" t="n"/>
      <c r="VXM16" s="2" t="n"/>
      <c r="VXN16" s="33" t="n"/>
      <c r="VXO16" s="2" t="n"/>
      <c r="VXP16" s="2" t="n"/>
      <c r="VXQ16" s="2" t="n"/>
      <c r="VXR16" s="2" t="n"/>
      <c r="VXS16" s="2" t="n"/>
      <c r="VXT16" s="2" t="n"/>
      <c r="VXU16" s="2" t="n"/>
      <c r="VXV16" s="2" t="n"/>
      <c r="VXW16" s="2" t="n"/>
      <c r="VXX16" s="2" t="n"/>
      <c r="VXY16" s="2" t="n"/>
      <c r="VXZ16" s="2" t="n"/>
      <c r="VYA16" s="33" t="n"/>
      <c r="VYB16" s="2" t="n"/>
      <c r="VYC16" s="2" t="n"/>
      <c r="VYD16" s="2" t="n"/>
      <c r="VYE16" s="2" t="n"/>
      <c r="VYF16" s="2" t="n"/>
      <c r="VYG16" s="2" t="n"/>
      <c r="VYH16" s="2" t="n"/>
      <c r="VYI16" s="2" t="n"/>
      <c r="VYJ16" s="2" t="n"/>
      <c r="VYK16" s="2" t="n"/>
      <c r="VYL16" s="2" t="n"/>
      <c r="VYM16" s="2" t="n"/>
      <c r="VYN16" s="33" t="n"/>
      <c r="VYO16" s="2" t="n"/>
      <c r="VYP16" s="2" t="n"/>
      <c r="VYQ16" s="2" t="n"/>
      <c r="VYR16" s="2" t="n"/>
      <c r="VYS16" s="2" t="n"/>
      <c r="VYT16" s="2" t="n"/>
      <c r="VYU16" s="2" t="n"/>
      <c r="VYV16" s="2" t="n"/>
      <c r="VYW16" s="2" t="n"/>
      <c r="VYX16" s="2" t="n"/>
      <c r="VYY16" s="2" t="n"/>
      <c r="VYZ16" s="2" t="n"/>
      <c r="VZA16" s="33" t="n"/>
      <c r="VZB16" s="2" t="n"/>
      <c r="VZC16" s="2" t="n"/>
      <c r="VZD16" s="2" t="n"/>
      <c r="VZE16" s="2" t="n"/>
      <c r="VZF16" s="2" t="n"/>
      <c r="VZG16" s="2" t="n"/>
      <c r="VZH16" s="2" t="n"/>
      <c r="VZI16" s="2" t="n"/>
      <c r="VZJ16" s="2" t="n"/>
      <c r="VZK16" s="2" t="n"/>
      <c r="VZL16" s="2" t="n"/>
      <c r="VZM16" s="2" t="n"/>
      <c r="VZN16" s="33" t="n"/>
      <c r="VZO16" s="2" t="n"/>
      <c r="VZP16" s="2" t="n"/>
      <c r="VZQ16" s="2" t="n"/>
      <c r="VZR16" s="2" t="n"/>
      <c r="VZS16" s="2" t="n"/>
      <c r="VZT16" s="2" t="n"/>
      <c r="VZU16" s="2" t="n"/>
      <c r="VZV16" s="2" t="n"/>
      <c r="VZW16" s="2" t="n"/>
      <c r="VZX16" s="2" t="n"/>
      <c r="VZY16" s="2" t="n"/>
      <c r="VZZ16" s="2" t="n"/>
      <c r="WAA16" s="33" t="n"/>
      <c r="WAB16" s="2" t="n"/>
      <c r="WAC16" s="2" t="n"/>
      <c r="WAD16" s="2" t="n"/>
      <c r="WAE16" s="2" t="n"/>
      <c r="WAF16" s="2" t="n"/>
      <c r="WAG16" s="2" t="n"/>
      <c r="WAH16" s="2" t="n"/>
      <c r="WAI16" s="2" t="n"/>
      <c r="WAJ16" s="2" t="n"/>
      <c r="WAK16" s="2" t="n"/>
      <c r="WAL16" s="2" t="n"/>
      <c r="WAM16" s="2" t="n"/>
      <c r="WAN16" s="33" t="n"/>
      <c r="WAO16" s="2" t="n"/>
      <c r="WAP16" s="2" t="n"/>
      <c r="WAQ16" s="2" t="n"/>
      <c r="WAR16" s="2" t="n"/>
      <c r="WAS16" s="2" t="n"/>
      <c r="WAT16" s="2" t="n"/>
      <c r="WAU16" s="2" t="n"/>
      <c r="WAV16" s="2" t="n"/>
      <c r="WAW16" s="2" t="n"/>
      <c r="WAX16" s="2" t="n"/>
      <c r="WAY16" s="2" t="n"/>
      <c r="WAZ16" s="2" t="n"/>
      <c r="WBA16" s="33" t="n"/>
      <c r="WBB16" s="2" t="n"/>
      <c r="WBC16" s="2" t="n"/>
      <c r="WBD16" s="2" t="n"/>
      <c r="WBE16" s="2" t="n"/>
      <c r="WBF16" s="2" t="n"/>
      <c r="WBG16" s="2" t="n"/>
      <c r="WBH16" s="2" t="n"/>
      <c r="WBI16" s="2" t="n"/>
      <c r="WBJ16" s="2" t="n"/>
      <c r="WBK16" s="2" t="n"/>
      <c r="WBL16" s="2" t="n"/>
      <c r="WBM16" s="2" t="n"/>
      <c r="WBN16" s="33" t="n"/>
      <c r="WBO16" s="2" t="n"/>
      <c r="WBP16" s="2" t="n"/>
      <c r="WBQ16" s="2" t="n"/>
      <c r="WBR16" s="2" t="n"/>
      <c r="WBS16" s="2" t="n"/>
      <c r="WBT16" s="2" t="n"/>
      <c r="WBU16" s="2" t="n"/>
      <c r="WBV16" s="2" t="n"/>
      <c r="WBW16" s="2" t="n"/>
      <c r="WBX16" s="2" t="n"/>
      <c r="WBY16" s="2" t="n"/>
      <c r="WBZ16" s="2" t="n"/>
      <c r="WCA16" s="33" t="n"/>
      <c r="WCB16" s="2" t="n"/>
      <c r="WCC16" s="2" t="n"/>
      <c r="WCD16" s="2" t="n"/>
      <c r="WCE16" s="2" t="n"/>
      <c r="WCF16" s="2" t="n"/>
      <c r="WCG16" s="2" t="n"/>
      <c r="WCH16" s="2" t="n"/>
      <c r="WCI16" s="2" t="n"/>
      <c r="WCJ16" s="2" t="n"/>
      <c r="WCK16" s="2" t="n"/>
      <c r="WCL16" s="2" t="n"/>
      <c r="WCM16" s="2" t="n"/>
      <c r="WCN16" s="33" t="n"/>
      <c r="WCO16" s="2" t="n"/>
      <c r="WCP16" s="2" t="n"/>
      <c r="WCQ16" s="2" t="n"/>
      <c r="WCR16" s="2" t="n"/>
      <c r="WCS16" s="2" t="n"/>
      <c r="WCT16" s="2" t="n"/>
      <c r="WCU16" s="2" t="n"/>
      <c r="WCV16" s="2" t="n"/>
      <c r="WCW16" s="2" t="n"/>
      <c r="WCX16" s="2" t="n"/>
      <c r="WCY16" s="2" t="n"/>
      <c r="WCZ16" s="2" t="n"/>
      <c r="WDA16" s="33" t="n"/>
      <c r="WDB16" s="2" t="n"/>
      <c r="WDC16" s="2" t="n"/>
      <c r="WDD16" s="2" t="n"/>
      <c r="WDE16" s="2" t="n"/>
      <c r="WDF16" s="2" t="n"/>
      <c r="WDG16" s="2" t="n"/>
      <c r="WDH16" s="2" t="n"/>
      <c r="WDI16" s="2" t="n"/>
      <c r="WDJ16" s="2" t="n"/>
      <c r="WDK16" s="2" t="n"/>
      <c r="WDL16" s="2" t="n"/>
      <c r="WDM16" s="2" t="n"/>
      <c r="WDN16" s="33" t="n"/>
      <c r="WDO16" s="2" t="n"/>
      <c r="WDP16" s="2" t="n"/>
      <c r="WDQ16" s="2" t="n"/>
      <c r="WDR16" s="2" t="n"/>
      <c r="WDS16" s="2" t="n"/>
      <c r="WDT16" s="2" t="n"/>
      <c r="WDU16" s="2" t="n"/>
      <c r="WDV16" s="2" t="n"/>
      <c r="WDW16" s="2" t="n"/>
      <c r="WDX16" s="2" t="n"/>
      <c r="WDY16" s="2" t="n"/>
      <c r="WDZ16" s="2" t="n"/>
      <c r="WEA16" s="33" t="n"/>
      <c r="WEB16" s="2" t="n"/>
      <c r="WEC16" s="2" t="n"/>
      <c r="WED16" s="2" t="n"/>
      <c r="WEE16" s="2" t="n"/>
      <c r="WEF16" s="2" t="n"/>
      <c r="WEG16" s="2" t="n"/>
      <c r="WEH16" s="2" t="n"/>
      <c r="WEI16" s="2" t="n"/>
      <c r="WEJ16" s="2" t="n"/>
      <c r="WEK16" s="2" t="n"/>
      <c r="WEL16" s="2" t="n"/>
      <c r="WEM16" s="2" t="n"/>
      <c r="WEN16" s="33" t="n"/>
      <c r="WEO16" s="2" t="n"/>
      <c r="WEP16" s="2" t="n"/>
      <c r="WEQ16" s="2" t="n"/>
      <c r="WER16" s="2" t="n"/>
      <c r="WES16" s="2" t="n"/>
      <c r="WET16" s="2" t="n"/>
      <c r="WEU16" s="2" t="n"/>
      <c r="WEV16" s="2" t="n"/>
      <c r="WEW16" s="2" t="n"/>
      <c r="WEX16" s="2" t="n"/>
      <c r="WEY16" s="2" t="n"/>
      <c r="WEZ16" s="2" t="n"/>
      <c r="WFA16" s="33" t="n"/>
      <c r="WFB16" s="2" t="n"/>
      <c r="WFC16" s="2" t="n"/>
      <c r="WFD16" s="2" t="n"/>
      <c r="WFE16" s="2" t="n"/>
      <c r="WFF16" s="2" t="n"/>
      <c r="WFG16" s="2" t="n"/>
      <c r="WFH16" s="2" t="n"/>
      <c r="WFI16" s="2" t="n"/>
      <c r="WFJ16" s="2" t="n"/>
      <c r="WFK16" s="2" t="n"/>
      <c r="WFL16" s="2" t="n"/>
      <c r="WFM16" s="2" t="n"/>
      <c r="WFN16" s="33" t="n"/>
      <c r="WFO16" s="2" t="n"/>
      <c r="WFP16" s="2" t="n"/>
      <c r="WFQ16" s="2" t="n"/>
      <c r="WFR16" s="2" t="n"/>
      <c r="WFS16" s="2" t="n"/>
      <c r="WFT16" s="2" t="n"/>
      <c r="WFU16" s="2" t="n"/>
      <c r="WFV16" s="2" t="n"/>
      <c r="WFW16" s="2" t="n"/>
      <c r="WFX16" s="2" t="n"/>
      <c r="WFY16" s="2" t="n"/>
      <c r="WFZ16" s="2" t="n"/>
      <c r="WGA16" s="33" t="n"/>
      <c r="WGB16" s="2" t="n"/>
      <c r="WGC16" s="2" t="n"/>
      <c r="WGD16" s="2" t="n"/>
      <c r="WGE16" s="2" t="n"/>
      <c r="WGF16" s="2" t="n"/>
      <c r="WGG16" s="2" t="n"/>
      <c r="WGH16" s="2" t="n"/>
      <c r="WGI16" s="2" t="n"/>
      <c r="WGJ16" s="2" t="n"/>
      <c r="WGK16" s="2" t="n"/>
      <c r="WGL16" s="2" t="n"/>
      <c r="WGM16" s="2" t="n"/>
      <c r="WGN16" s="33" t="n"/>
      <c r="WGO16" s="2" t="n"/>
      <c r="WGP16" s="2" t="n"/>
      <c r="WGQ16" s="2" t="n"/>
      <c r="WGR16" s="2" t="n"/>
      <c r="WGS16" s="2" t="n"/>
      <c r="WGT16" s="2" t="n"/>
      <c r="WGU16" s="2" t="n"/>
      <c r="WGV16" s="2" t="n"/>
      <c r="WGW16" s="2" t="n"/>
      <c r="WGX16" s="2" t="n"/>
      <c r="WGY16" s="2" t="n"/>
      <c r="WGZ16" s="2" t="n"/>
      <c r="WHA16" s="33" t="n"/>
      <c r="WHB16" s="2" t="n"/>
      <c r="WHC16" s="2" t="n"/>
      <c r="WHD16" s="2" t="n"/>
      <c r="WHE16" s="2" t="n"/>
      <c r="WHF16" s="2" t="n"/>
      <c r="WHG16" s="2" t="n"/>
      <c r="WHH16" s="2" t="n"/>
      <c r="WHI16" s="2" t="n"/>
      <c r="WHJ16" s="2" t="n"/>
      <c r="WHK16" s="2" t="n"/>
      <c r="WHL16" s="2" t="n"/>
      <c r="WHM16" s="2" t="n"/>
      <c r="WHN16" s="33" t="n"/>
      <c r="WHO16" s="2" t="n"/>
      <c r="WHP16" s="2" t="n"/>
      <c r="WHQ16" s="2" t="n"/>
      <c r="WHR16" s="2" t="n"/>
      <c r="WHS16" s="2" t="n"/>
      <c r="WHT16" s="2" t="n"/>
      <c r="WHU16" s="2" t="n"/>
      <c r="WHV16" s="2" t="n"/>
      <c r="WHW16" s="2" t="n"/>
      <c r="WHX16" s="2" t="n"/>
      <c r="WHY16" s="2" t="n"/>
      <c r="WHZ16" s="2" t="n"/>
      <c r="WIA16" s="33" t="n"/>
      <c r="WIB16" s="2" t="n"/>
      <c r="WIC16" s="2" t="n"/>
      <c r="WID16" s="2" t="n"/>
      <c r="WIE16" s="2" t="n"/>
      <c r="WIF16" s="2" t="n"/>
      <c r="WIG16" s="2" t="n"/>
      <c r="WIH16" s="2" t="n"/>
      <c r="WII16" s="2" t="n"/>
      <c r="WIJ16" s="2" t="n"/>
      <c r="WIK16" s="2" t="n"/>
      <c r="WIL16" s="2" t="n"/>
      <c r="WIM16" s="2" t="n"/>
      <c r="WIN16" s="33" t="n"/>
      <c r="WIO16" s="2" t="n"/>
      <c r="WIP16" s="2" t="n"/>
      <c r="WIQ16" s="2" t="n"/>
      <c r="WIR16" s="2" t="n"/>
      <c r="WIS16" s="2" t="n"/>
      <c r="WIT16" s="2" t="n"/>
      <c r="WIU16" s="2" t="n"/>
      <c r="WIV16" s="2" t="n"/>
      <c r="WIW16" s="2" t="n"/>
      <c r="WIX16" s="2" t="n"/>
      <c r="WIY16" s="2" t="n"/>
      <c r="WIZ16" s="2" t="n"/>
      <c r="WJA16" s="33" t="n"/>
      <c r="WJB16" s="2" t="n"/>
      <c r="WJC16" s="2" t="n"/>
      <c r="WJD16" s="2" t="n"/>
      <c r="WJE16" s="2" t="n"/>
      <c r="WJF16" s="2" t="n"/>
      <c r="WJG16" s="2" t="n"/>
      <c r="WJH16" s="2" t="n"/>
      <c r="WJI16" s="2" t="n"/>
      <c r="WJJ16" s="2" t="n"/>
      <c r="WJK16" s="2" t="n"/>
      <c r="WJL16" s="2" t="n"/>
      <c r="WJM16" s="2" t="n"/>
      <c r="WJN16" s="33" t="n"/>
      <c r="WJO16" s="2" t="n"/>
      <c r="WJP16" s="2" t="n"/>
      <c r="WJQ16" s="2" t="n"/>
      <c r="WJR16" s="2" t="n"/>
      <c r="WJS16" s="2" t="n"/>
      <c r="WJT16" s="2" t="n"/>
      <c r="WJU16" s="2" t="n"/>
      <c r="WJV16" s="2" t="n"/>
      <c r="WJW16" s="2" t="n"/>
      <c r="WJX16" s="2" t="n"/>
      <c r="WJY16" s="2" t="n"/>
      <c r="WJZ16" s="2" t="n"/>
      <c r="WKA16" s="33" t="n"/>
      <c r="WKB16" s="2" t="n"/>
      <c r="WKC16" s="2" t="n"/>
      <c r="WKD16" s="2" t="n"/>
      <c r="WKE16" s="2" t="n"/>
      <c r="WKF16" s="2" t="n"/>
      <c r="WKG16" s="2" t="n"/>
      <c r="WKH16" s="2" t="n"/>
      <c r="WKI16" s="2" t="n"/>
      <c r="WKJ16" s="2" t="n"/>
      <c r="WKK16" s="2" t="n"/>
      <c r="WKL16" s="2" t="n"/>
      <c r="WKM16" s="2" t="n"/>
      <c r="WKN16" s="33" t="n"/>
      <c r="WKO16" s="2" t="n"/>
      <c r="WKP16" s="2" t="n"/>
      <c r="WKQ16" s="2" t="n"/>
      <c r="WKR16" s="2" t="n"/>
      <c r="WKS16" s="2" t="n"/>
      <c r="WKT16" s="2" t="n"/>
      <c r="WKU16" s="2" t="n"/>
      <c r="WKV16" s="2" t="n"/>
      <c r="WKW16" s="2" t="n"/>
      <c r="WKX16" s="2" t="n"/>
      <c r="WKY16" s="2" t="n"/>
      <c r="WKZ16" s="2" t="n"/>
      <c r="WLA16" s="33" t="n"/>
      <c r="WLB16" s="2" t="n"/>
      <c r="WLC16" s="2" t="n"/>
      <c r="WLD16" s="2" t="n"/>
      <c r="WLE16" s="2" t="n"/>
      <c r="WLF16" s="2" t="n"/>
      <c r="WLG16" s="2" t="n"/>
      <c r="WLH16" s="2" t="n"/>
      <c r="WLI16" s="2" t="n"/>
      <c r="WLJ16" s="2" t="n"/>
      <c r="WLK16" s="2" t="n"/>
      <c r="WLL16" s="2" t="n"/>
      <c r="WLM16" s="2" t="n"/>
      <c r="WLN16" s="33" t="n"/>
      <c r="WLO16" s="2" t="n"/>
      <c r="WLP16" s="2" t="n"/>
      <c r="WLQ16" s="2" t="n"/>
      <c r="WLR16" s="2" t="n"/>
      <c r="WLS16" s="2" t="n"/>
      <c r="WLT16" s="2" t="n"/>
      <c r="WLU16" s="2" t="n"/>
      <c r="WLV16" s="2" t="n"/>
      <c r="WLW16" s="2" t="n"/>
      <c r="WLX16" s="2" t="n"/>
      <c r="WLY16" s="2" t="n"/>
      <c r="WLZ16" s="2" t="n"/>
      <c r="WMA16" s="33" t="n"/>
      <c r="WMB16" s="2" t="n"/>
      <c r="WMC16" s="2" t="n"/>
      <c r="WMD16" s="2" t="n"/>
      <c r="WME16" s="2" t="n"/>
      <c r="WMF16" s="2" t="n"/>
      <c r="WMG16" s="2" t="n"/>
      <c r="WMH16" s="2" t="n"/>
      <c r="WMI16" s="2" t="n"/>
      <c r="WMJ16" s="2" t="n"/>
      <c r="WMK16" s="2" t="n"/>
      <c r="WML16" s="2" t="n"/>
      <c r="WMM16" s="2" t="n"/>
      <c r="WMN16" s="33" t="n"/>
      <c r="WMO16" s="2" t="n"/>
      <c r="WMP16" s="2" t="n"/>
      <c r="WMQ16" s="2" t="n"/>
      <c r="WMR16" s="2" t="n"/>
      <c r="WMS16" s="2" t="n"/>
      <c r="WMT16" s="2" t="n"/>
      <c r="WMU16" s="2" t="n"/>
      <c r="WMV16" s="2" t="n"/>
      <c r="WMW16" s="2" t="n"/>
      <c r="WMX16" s="2" t="n"/>
      <c r="WMY16" s="2" t="n"/>
      <c r="WMZ16" s="2" t="n"/>
      <c r="WNA16" s="33" t="n"/>
      <c r="WNB16" s="2" t="n"/>
      <c r="WNC16" s="2" t="n"/>
      <c r="WND16" s="2" t="n"/>
      <c r="WNE16" s="2" t="n"/>
      <c r="WNF16" s="2" t="n"/>
      <c r="WNG16" s="2" t="n"/>
      <c r="WNH16" s="2" t="n"/>
      <c r="WNI16" s="2" t="n"/>
      <c r="WNJ16" s="2" t="n"/>
      <c r="WNK16" s="2" t="n"/>
      <c r="WNL16" s="2" t="n"/>
      <c r="WNM16" s="2" t="n"/>
      <c r="WNN16" s="33" t="n"/>
      <c r="WNO16" s="2" t="n"/>
      <c r="WNP16" s="2" t="n"/>
      <c r="WNQ16" s="2" t="n"/>
      <c r="WNR16" s="2" t="n"/>
      <c r="WNS16" s="2" t="n"/>
      <c r="WNT16" s="2" t="n"/>
      <c r="WNU16" s="2" t="n"/>
      <c r="WNV16" s="2" t="n"/>
      <c r="WNW16" s="2" t="n"/>
      <c r="WNX16" s="2" t="n"/>
      <c r="WNY16" s="2" t="n"/>
      <c r="WNZ16" s="2" t="n"/>
      <c r="WOA16" s="33" t="n"/>
      <c r="WOB16" s="2" t="n"/>
      <c r="WOC16" s="2" t="n"/>
      <c r="WOD16" s="2" t="n"/>
      <c r="WOE16" s="2" t="n"/>
      <c r="WOF16" s="2" t="n"/>
      <c r="WOG16" s="2" t="n"/>
      <c r="WOH16" s="2" t="n"/>
      <c r="WOI16" s="2" t="n"/>
      <c r="WOJ16" s="2" t="n"/>
      <c r="WOK16" s="2" t="n"/>
      <c r="WOL16" s="2" t="n"/>
      <c r="WOM16" s="2" t="n"/>
      <c r="WON16" s="33" t="n"/>
      <c r="WOO16" s="2" t="n"/>
      <c r="WOP16" s="2" t="n"/>
      <c r="WOQ16" s="2" t="n"/>
      <c r="WOR16" s="2" t="n"/>
      <c r="WOS16" s="2" t="n"/>
      <c r="WOT16" s="2" t="n"/>
      <c r="WOU16" s="2" t="n"/>
      <c r="WOV16" s="2" t="n"/>
      <c r="WOW16" s="2" t="n"/>
      <c r="WOX16" s="2" t="n"/>
      <c r="WOY16" s="2" t="n"/>
      <c r="WOZ16" s="2" t="n"/>
      <c r="WPA16" s="33" t="n"/>
      <c r="WPB16" s="2" t="n"/>
      <c r="WPC16" s="2" t="n"/>
      <c r="WPD16" s="2" t="n"/>
      <c r="WPE16" s="2" t="n"/>
      <c r="WPF16" s="2" t="n"/>
      <c r="WPG16" s="2" t="n"/>
      <c r="WPH16" s="2" t="n"/>
      <c r="WPI16" s="2" t="n"/>
      <c r="WPJ16" s="2" t="n"/>
      <c r="WPK16" s="2" t="n"/>
      <c r="WPL16" s="2" t="n"/>
      <c r="WPM16" s="2" t="n"/>
      <c r="WPN16" s="33" t="n"/>
      <c r="WPO16" s="2" t="n"/>
      <c r="WPP16" s="2" t="n"/>
      <c r="WPQ16" s="2" t="n"/>
      <c r="WPR16" s="2" t="n"/>
      <c r="WPS16" s="2" t="n"/>
      <c r="WPT16" s="2" t="n"/>
      <c r="WPU16" s="2" t="n"/>
      <c r="WPV16" s="2" t="n"/>
      <c r="WPW16" s="2" t="n"/>
      <c r="WPX16" s="2" t="n"/>
      <c r="WPY16" s="2" t="n"/>
      <c r="WPZ16" s="2" t="n"/>
      <c r="WQA16" s="33" t="n"/>
      <c r="WQB16" s="2" t="n"/>
      <c r="WQC16" s="2" t="n"/>
      <c r="WQD16" s="2" t="n"/>
      <c r="WQE16" s="2" t="n"/>
      <c r="WQF16" s="2" t="n"/>
      <c r="WQG16" s="2" t="n"/>
      <c r="WQH16" s="2" t="n"/>
      <c r="WQI16" s="2" t="n"/>
      <c r="WQJ16" s="2" t="n"/>
      <c r="WQK16" s="2" t="n"/>
      <c r="WQL16" s="2" t="n"/>
      <c r="WQM16" s="2" t="n"/>
      <c r="WQN16" s="33" t="n"/>
      <c r="WQO16" s="2" t="n"/>
      <c r="WQP16" s="2" t="n"/>
      <c r="WQQ16" s="2" t="n"/>
      <c r="WQR16" s="2" t="n"/>
      <c r="WQS16" s="2" t="n"/>
      <c r="WQT16" s="2" t="n"/>
      <c r="WQU16" s="2" t="n"/>
      <c r="WQV16" s="2" t="n"/>
      <c r="WQW16" s="2" t="n"/>
      <c r="WQX16" s="2" t="n"/>
      <c r="WQY16" s="2" t="n"/>
      <c r="WQZ16" s="2" t="n"/>
      <c r="WRA16" s="33" t="n"/>
      <c r="WRB16" s="2" t="n"/>
      <c r="WRC16" s="2" t="n"/>
      <c r="WRD16" s="2" t="n"/>
      <c r="WRE16" s="2" t="n"/>
      <c r="WRF16" s="2" t="n"/>
      <c r="WRG16" s="2" t="n"/>
      <c r="WRH16" s="2" t="n"/>
      <c r="WRI16" s="2" t="n"/>
      <c r="WRJ16" s="2" t="n"/>
      <c r="WRK16" s="2" t="n"/>
      <c r="WRL16" s="2" t="n"/>
      <c r="WRM16" s="2" t="n"/>
      <c r="WRN16" s="33" t="n"/>
      <c r="WRO16" s="2" t="n"/>
      <c r="WRP16" s="2" t="n"/>
      <c r="WRQ16" s="2" t="n"/>
      <c r="WRR16" s="2" t="n"/>
      <c r="WRS16" s="2" t="n"/>
      <c r="WRT16" s="2" t="n"/>
      <c r="WRU16" s="2" t="n"/>
      <c r="WRV16" s="2" t="n"/>
      <c r="WRW16" s="2" t="n"/>
      <c r="WRX16" s="2" t="n"/>
      <c r="WRY16" s="2" t="n"/>
      <c r="WRZ16" s="2" t="n"/>
      <c r="WSA16" s="33" t="n"/>
      <c r="WSB16" s="2" t="n"/>
      <c r="WSC16" s="2" t="n"/>
      <c r="WSD16" s="2" t="n"/>
      <c r="WSE16" s="2" t="n"/>
      <c r="WSF16" s="2" t="n"/>
      <c r="WSG16" s="2" t="n"/>
      <c r="WSH16" s="2" t="n"/>
      <c r="WSI16" s="2" t="n"/>
      <c r="WSJ16" s="2" t="n"/>
      <c r="WSK16" s="2" t="n"/>
      <c r="WSL16" s="2" t="n"/>
      <c r="WSM16" s="2" t="n"/>
      <c r="WSN16" s="33" t="n"/>
      <c r="WSO16" s="2" t="n"/>
      <c r="WSP16" s="2" t="n"/>
      <c r="WSQ16" s="2" t="n"/>
      <c r="WSR16" s="2" t="n"/>
      <c r="WSS16" s="2" t="n"/>
      <c r="WST16" s="2" t="n"/>
      <c r="WSU16" s="2" t="n"/>
      <c r="WSV16" s="2" t="n"/>
      <c r="WSW16" s="2" t="n"/>
      <c r="WSX16" s="2" t="n"/>
      <c r="WSY16" s="2" t="n"/>
      <c r="WSZ16" s="2" t="n"/>
      <c r="WTA16" s="33" t="n"/>
      <c r="WTB16" s="2" t="n"/>
      <c r="WTC16" s="2" t="n"/>
      <c r="WTD16" s="2" t="n"/>
      <c r="WTE16" s="2" t="n"/>
      <c r="WTF16" s="2" t="n"/>
      <c r="WTG16" s="2" t="n"/>
      <c r="WTH16" s="2" t="n"/>
      <c r="WTI16" s="2" t="n"/>
      <c r="WTJ16" s="2" t="n"/>
      <c r="WTK16" s="2" t="n"/>
      <c r="WTL16" s="2" t="n"/>
      <c r="WTM16" s="2" t="n"/>
      <c r="WTN16" s="33" t="n"/>
      <c r="WTO16" s="2" t="n"/>
      <c r="WTP16" s="2" t="n"/>
      <c r="WTQ16" s="2" t="n"/>
      <c r="WTR16" s="2" t="n"/>
      <c r="WTS16" s="2" t="n"/>
      <c r="WTT16" s="2" t="n"/>
      <c r="WTU16" s="2" t="n"/>
      <c r="WTV16" s="2" t="n"/>
      <c r="WTW16" s="2" t="n"/>
      <c r="WTX16" s="2" t="n"/>
      <c r="WTY16" s="2" t="n"/>
      <c r="WTZ16" s="2" t="n"/>
      <c r="WUA16" s="33" t="n"/>
      <c r="WUB16" s="2" t="n"/>
      <c r="WUC16" s="2" t="n"/>
      <c r="WUD16" s="2" t="n"/>
      <c r="WUE16" s="2" t="n"/>
      <c r="WUF16" s="2" t="n"/>
      <c r="WUG16" s="2" t="n"/>
      <c r="WUH16" s="2" t="n"/>
      <c r="WUI16" s="2" t="n"/>
      <c r="WUJ16" s="2" t="n"/>
      <c r="WUK16" s="2" t="n"/>
      <c r="WUL16" s="2" t="n"/>
      <c r="WUM16" s="2" t="n"/>
      <c r="WUN16" s="33" t="n"/>
      <c r="WUO16" s="2" t="n"/>
      <c r="WUP16" s="2" t="n"/>
      <c r="WUQ16" s="2" t="n"/>
      <c r="WUR16" s="2" t="n"/>
      <c r="WUS16" s="2" t="n"/>
      <c r="WUT16" s="2" t="n"/>
      <c r="WUU16" s="2" t="n"/>
      <c r="WUV16" s="2" t="n"/>
      <c r="WUW16" s="2" t="n"/>
      <c r="WUX16" s="2" t="n"/>
      <c r="WUY16" s="2" t="n"/>
      <c r="WUZ16" s="2" t="n"/>
      <c r="WVA16" s="33" t="n"/>
      <c r="WVB16" s="2" t="n"/>
      <c r="WVC16" s="2" t="n"/>
      <c r="WVD16" s="2" t="n"/>
      <c r="WVE16" s="2" t="n"/>
      <c r="WVF16" s="2" t="n"/>
      <c r="WVG16" s="2" t="n"/>
      <c r="WVH16" s="2" t="n"/>
      <c r="WVI16" s="2" t="n"/>
      <c r="WVJ16" s="2" t="n"/>
      <c r="WVK16" s="2" t="n"/>
      <c r="WVL16" s="2" t="n"/>
      <c r="WVM16" s="2" t="n"/>
      <c r="WVN16" s="33" t="n"/>
      <c r="WVO16" s="2" t="n"/>
      <c r="WVP16" s="2" t="n"/>
      <c r="WVQ16" s="2" t="n"/>
      <c r="WVR16" s="2" t="n"/>
      <c r="WVS16" s="2" t="n"/>
      <c r="WVT16" s="2" t="n"/>
      <c r="WVU16" s="2" t="n"/>
      <c r="WVV16" s="2" t="n"/>
      <c r="WVW16" s="2" t="n"/>
      <c r="WVX16" s="2" t="n"/>
      <c r="WVY16" s="2" t="n"/>
      <c r="WVZ16" s="2" t="n"/>
      <c r="WWA16" s="33" t="n"/>
      <c r="WWB16" s="2" t="n"/>
      <c r="WWC16" s="2" t="n"/>
      <c r="WWD16" s="2" t="n"/>
      <c r="WWE16" s="2" t="n"/>
      <c r="WWF16" s="2" t="n"/>
      <c r="WWG16" s="2" t="n"/>
      <c r="WWH16" s="2" t="n"/>
      <c r="WWI16" s="2" t="n"/>
      <c r="WWJ16" s="2" t="n"/>
      <c r="WWK16" s="2" t="n"/>
      <c r="WWL16" s="2" t="n"/>
      <c r="WWM16" s="2" t="n"/>
      <c r="WWN16" s="33" t="n"/>
      <c r="WWO16" s="2" t="n"/>
      <c r="WWP16" s="2" t="n"/>
      <c r="WWQ16" s="2" t="n"/>
      <c r="WWR16" s="2" t="n"/>
      <c r="WWS16" s="2" t="n"/>
      <c r="WWT16" s="2" t="n"/>
      <c r="WWU16" s="2" t="n"/>
      <c r="WWV16" s="2" t="n"/>
      <c r="WWW16" s="2" t="n"/>
      <c r="WWX16" s="2" t="n"/>
      <c r="WWY16" s="2" t="n"/>
      <c r="WWZ16" s="2" t="n"/>
      <c r="WXA16" s="33" t="n"/>
      <c r="WXB16" s="2" t="n"/>
      <c r="WXC16" s="2" t="n"/>
      <c r="WXD16" s="2" t="n"/>
      <c r="WXE16" s="2" t="n"/>
      <c r="WXF16" s="2" t="n"/>
      <c r="WXG16" s="2" t="n"/>
      <c r="WXH16" s="2" t="n"/>
      <c r="WXI16" s="2" t="n"/>
      <c r="WXJ16" s="2" t="n"/>
      <c r="WXK16" s="2" t="n"/>
      <c r="WXL16" s="2" t="n"/>
      <c r="WXM16" s="2" t="n"/>
      <c r="WXN16" s="33" t="n"/>
      <c r="WXO16" s="2" t="n"/>
      <c r="WXP16" s="2" t="n"/>
      <c r="WXQ16" s="2" t="n"/>
      <c r="WXR16" s="2" t="n"/>
      <c r="WXS16" s="2" t="n"/>
      <c r="WXT16" s="2" t="n"/>
      <c r="WXU16" s="2" t="n"/>
      <c r="WXV16" s="2" t="n"/>
      <c r="WXW16" s="2" t="n"/>
      <c r="WXX16" s="2" t="n"/>
      <c r="WXY16" s="2" t="n"/>
      <c r="WXZ16" s="2" t="n"/>
      <c r="WYA16" s="33" t="n"/>
      <c r="WYB16" s="2" t="n"/>
      <c r="WYC16" s="2" t="n"/>
      <c r="WYD16" s="2" t="n"/>
      <c r="WYE16" s="2" t="n"/>
      <c r="WYF16" s="2" t="n"/>
      <c r="WYG16" s="2" t="n"/>
      <c r="WYH16" s="2" t="n"/>
      <c r="WYI16" s="2" t="n"/>
      <c r="WYJ16" s="2" t="n"/>
      <c r="WYK16" s="2" t="n"/>
      <c r="WYL16" s="2" t="n"/>
      <c r="WYM16" s="2" t="n"/>
      <c r="WYN16" s="33" t="n"/>
      <c r="WYO16" s="2" t="n"/>
      <c r="WYP16" s="2" t="n"/>
      <c r="WYQ16" s="2" t="n"/>
      <c r="WYR16" s="2" t="n"/>
      <c r="WYS16" s="2" t="n"/>
      <c r="WYT16" s="2" t="n"/>
      <c r="WYU16" s="2" t="n"/>
      <c r="WYV16" s="2" t="n"/>
      <c r="WYW16" s="2" t="n"/>
      <c r="WYX16" s="2" t="n"/>
      <c r="WYY16" s="2" t="n"/>
      <c r="WYZ16" s="2" t="n"/>
      <c r="WZA16" s="33" t="n"/>
      <c r="WZB16" s="2" t="n"/>
      <c r="WZC16" s="2" t="n"/>
      <c r="WZD16" s="2" t="n"/>
      <c r="WZE16" s="2" t="n"/>
      <c r="WZF16" s="2" t="n"/>
      <c r="WZG16" s="2" t="n"/>
      <c r="WZH16" s="2" t="n"/>
      <c r="WZI16" s="2" t="n"/>
      <c r="WZJ16" s="2" t="n"/>
      <c r="WZK16" s="2" t="n"/>
      <c r="WZL16" s="2" t="n"/>
      <c r="WZM16" s="2" t="n"/>
      <c r="WZN16" s="33" t="n"/>
      <c r="WZO16" s="2" t="n"/>
      <c r="WZP16" s="2" t="n"/>
      <c r="WZQ16" s="2" t="n"/>
      <c r="WZR16" s="2" t="n"/>
      <c r="WZS16" s="2" t="n"/>
      <c r="WZT16" s="2" t="n"/>
      <c r="WZU16" s="2" t="n"/>
      <c r="WZV16" s="2" t="n"/>
      <c r="WZW16" s="2" t="n"/>
      <c r="WZX16" s="2" t="n"/>
      <c r="WZY16" s="2" t="n"/>
      <c r="WZZ16" s="2" t="n"/>
      <c r="XAA16" s="33" t="n"/>
      <c r="XAB16" s="2" t="n"/>
      <c r="XAC16" s="2" t="n"/>
      <c r="XAD16" s="2" t="n"/>
      <c r="XAE16" s="2" t="n"/>
      <c r="XAF16" s="2" t="n"/>
      <c r="XAG16" s="2" t="n"/>
      <c r="XAH16" s="2" t="n"/>
      <c r="XAI16" s="2" t="n"/>
      <c r="XAJ16" s="2" t="n"/>
      <c r="XAK16" s="2" t="n"/>
      <c r="XAL16" s="2" t="n"/>
      <c r="XAM16" s="2" t="n"/>
      <c r="XAN16" s="33" t="n"/>
      <c r="XAO16" s="2" t="n"/>
      <c r="XAP16" s="2" t="n"/>
      <c r="XAQ16" s="2" t="n"/>
      <c r="XAR16" s="2" t="n"/>
      <c r="XAS16" s="2" t="n"/>
      <c r="XAT16" s="2" t="n"/>
      <c r="XAU16" s="2" t="n"/>
      <c r="XAV16" s="2" t="n"/>
      <c r="XAW16" s="2" t="n"/>
      <c r="XAX16" s="2" t="n"/>
      <c r="XAY16" s="2" t="n"/>
      <c r="XAZ16" s="2" t="n"/>
      <c r="XBA16" s="33" t="n"/>
      <c r="XBB16" s="2" t="n"/>
      <c r="XBC16" s="2" t="n"/>
      <c r="XBD16" s="2" t="n"/>
      <c r="XBE16" s="2" t="n"/>
      <c r="XBF16" s="2" t="n"/>
      <c r="XBG16" s="2" t="n"/>
      <c r="XBH16" s="2" t="n"/>
      <c r="XBI16" s="2" t="n"/>
      <c r="XBJ16" s="2" t="n"/>
      <c r="XBK16" s="2" t="n"/>
      <c r="XBL16" s="2" t="n"/>
      <c r="XBM16" s="2" t="n"/>
      <c r="XBN16" s="33" t="n"/>
      <c r="XBO16" s="2" t="n"/>
      <c r="XBP16" s="2" t="n"/>
      <c r="XBQ16" s="2" t="n"/>
      <c r="XBR16" s="2" t="n"/>
      <c r="XBS16" s="2" t="n"/>
      <c r="XBT16" s="2" t="n"/>
      <c r="XBU16" s="2" t="n"/>
      <c r="XBV16" s="2" t="n"/>
      <c r="XBW16" s="2" t="n"/>
      <c r="XBX16" s="2" t="n"/>
      <c r="XBY16" s="2" t="n"/>
      <c r="XBZ16" s="2" t="n"/>
      <c r="XCA16" s="33" t="n"/>
      <c r="XCB16" s="2" t="n"/>
      <c r="XCC16" s="2" t="n"/>
      <c r="XCD16" s="2" t="n"/>
      <c r="XCE16" s="2" t="n"/>
      <c r="XCF16" s="2" t="n"/>
      <c r="XCG16" s="2" t="n"/>
      <c r="XCH16" s="2" t="n"/>
      <c r="XCI16" s="2" t="n"/>
      <c r="XCJ16" s="2" t="n"/>
      <c r="XCK16" s="2" t="n"/>
      <c r="XCL16" s="2" t="n"/>
      <c r="XCM16" s="2" t="n"/>
      <c r="XCN16" s="33" t="n"/>
      <c r="XCO16" s="2" t="n"/>
      <c r="XCP16" s="2" t="n"/>
      <c r="XCQ16" s="2" t="n"/>
      <c r="XCR16" s="2" t="n"/>
      <c r="XCS16" s="2" t="n"/>
      <c r="XCT16" s="2" t="n"/>
      <c r="XCU16" s="2" t="n"/>
      <c r="XCV16" s="2" t="n"/>
      <c r="XCW16" s="2" t="n"/>
      <c r="XCX16" s="2" t="n"/>
      <c r="XCY16" s="2" t="n"/>
      <c r="XCZ16" s="2" t="n"/>
      <c r="XDA16" s="33" t="n"/>
      <c r="XDB16" s="2" t="n"/>
      <c r="XDC16" s="2" t="n"/>
      <c r="XDD16" s="2" t="n"/>
      <c r="XDE16" s="2" t="n"/>
      <c r="XDF16" s="2" t="n"/>
      <c r="XDG16" s="2" t="n"/>
      <c r="XDH16" s="2" t="n"/>
      <c r="XDI16" s="2" t="n"/>
      <c r="XDJ16" s="2" t="n"/>
      <c r="XDK16" s="2" t="n"/>
      <c r="XDL16" s="2" t="n"/>
      <c r="XDM16" s="2" t="n"/>
      <c r="XDN16" s="33" t="n"/>
      <c r="XDO16" s="2" t="n"/>
      <c r="XDP16" s="2" t="n"/>
      <c r="XDQ16" s="2" t="n"/>
      <c r="XDR16" s="2" t="n"/>
      <c r="XDS16" s="2" t="n"/>
      <c r="XDT16" s="2" t="n"/>
      <c r="XDU16" s="2" t="n"/>
      <c r="XDV16" s="2" t="n"/>
      <c r="XDW16" s="2" t="n"/>
      <c r="XDX16" s="2" t="n"/>
      <c r="XDY16" s="2" t="n"/>
      <c r="XDZ16" s="2" t="n"/>
      <c r="XEA16" s="33" t="n"/>
      <c r="XEB16" s="2" t="n"/>
      <c r="XEC16" s="2" t="n"/>
      <c r="XED16" s="2" t="n"/>
      <c r="XEE16" s="2" t="n"/>
      <c r="XEF16" s="2" t="n"/>
      <c r="XEG16" s="2" t="n"/>
      <c r="XEH16" s="2" t="n"/>
      <c r="XEI16" s="2" t="n"/>
      <c r="XEJ16" s="2" t="n"/>
      <c r="XEK16" s="2" t="n"/>
      <c r="XEL16" s="2" t="n"/>
      <c r="XEM16" s="2" t="n"/>
      <c r="XEN16" s="33" t="n"/>
      <c r="XEO16" s="2" t="n"/>
      <c r="XEP16" s="2" t="n"/>
      <c r="XEQ16" s="2" t="n"/>
      <c r="XER16" s="2" t="n"/>
      <c r="XES16" s="2" t="n"/>
      <c r="XET16" s="2" t="n"/>
      <c r="XEU16" s="2" t="n"/>
      <c r="XEV16" s="2" t="n"/>
      <c r="XEW16" s="2" t="n"/>
      <c r="XEX16" s="2" t="n"/>
      <c r="XEY16" s="2" t="n"/>
      <c r="XEZ16" s="2" t="n"/>
      <c r="XFA16" s="33" t="n"/>
      <c r="XFB16" s="2" t="n"/>
      <c r="XFC16" s="3" t="n"/>
      <c r="XFD16" s="3" t="n"/>
    </row>
    <row r="17" customFormat="1" s="411">
      <c r="A17" s="27" t="n"/>
      <c r="B17" s="22" t="n"/>
      <c r="C17" s="22" t="n"/>
      <c r="D17" s="22" t="n"/>
      <c r="E17" s="22" t="n"/>
      <c r="F17" s="22" t="n"/>
      <c r="G17" s="22" t="n"/>
      <c r="H17" s="22" t="n"/>
      <c r="I17" s="22" t="n"/>
      <c r="J17" s="22" t="n"/>
      <c r="K17" s="22" t="n"/>
      <c r="L17" s="22" t="n"/>
      <c r="M17" s="22" t="n"/>
      <c r="N17" s="27" t="n"/>
      <c r="O17" s="22" t="n"/>
      <c r="P17" s="22" t="n"/>
      <c r="Q17" s="22" t="n"/>
      <c r="R17" s="22" t="n"/>
      <c r="S17" s="22" t="n"/>
      <c r="T17" s="22" t="n"/>
      <c r="U17" s="2" t="n"/>
      <c r="V17" s="2" t="n"/>
      <c r="W17" s="2" t="n"/>
      <c r="X17" s="2" t="n"/>
      <c r="Y17" s="2" t="n"/>
      <c r="Z17" s="2" t="n"/>
      <c r="AA17" s="33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33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33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33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33" t="n"/>
      <c r="CB17" s="2" t="n"/>
      <c r="CC17" s="2" t="n"/>
      <c r="CD17" s="2" t="n"/>
      <c r="CE17" s="2" t="n"/>
      <c r="CF17" s="2" t="n"/>
      <c r="CG17" s="2" t="n"/>
      <c r="CH17" s="2" t="n"/>
      <c r="CI17" s="2" t="n"/>
      <c r="CJ17" s="2" t="n"/>
      <c r="CK17" s="2" t="n"/>
      <c r="CL17" s="2" t="n"/>
      <c r="CM17" s="2" t="n"/>
      <c r="CN17" s="33" t="n"/>
      <c r="CO17" s="2" t="n"/>
      <c r="CP17" s="2" t="n"/>
      <c r="CQ17" s="2" t="n"/>
      <c r="CR17" s="2" t="n"/>
      <c r="CS17" s="2" t="n"/>
      <c r="CT17" s="2" t="n"/>
      <c r="CU17" s="2" t="n"/>
      <c r="CV17" s="2" t="n"/>
      <c r="CW17" s="2" t="n"/>
      <c r="CX17" s="2" t="n"/>
      <c r="CY17" s="2" t="n"/>
      <c r="CZ17" s="2" t="n"/>
      <c r="DA17" s="33" t="n"/>
      <c r="DB17" s="2" t="n"/>
      <c r="DC17" s="2" t="n"/>
      <c r="DD17" s="2" t="n"/>
      <c r="DE17" s="2" t="n"/>
      <c r="DF17" s="2" t="n"/>
      <c r="DG17" s="2" t="n"/>
      <c r="DH17" s="2" t="n"/>
      <c r="DI17" s="2" t="n"/>
      <c r="DJ17" s="2" t="n"/>
      <c r="DK17" s="2" t="n"/>
      <c r="DL17" s="2" t="n"/>
      <c r="DM17" s="2" t="n"/>
      <c r="DN17" s="33" t="n"/>
      <c r="DO17" s="2" t="n"/>
      <c r="DP17" s="2" t="n"/>
      <c r="DQ17" s="2" t="n"/>
      <c r="DR17" s="2" t="n"/>
      <c r="DS17" s="2" t="n"/>
      <c r="DT17" s="2" t="n"/>
      <c r="DU17" s="2" t="n"/>
      <c r="DV17" s="2" t="n"/>
      <c r="DW17" s="2" t="n"/>
      <c r="DX17" s="2" t="n"/>
      <c r="DY17" s="2" t="n"/>
      <c r="DZ17" s="2" t="n"/>
      <c r="EA17" s="33" t="n"/>
      <c r="EB17" s="2" t="n"/>
      <c r="EC17" s="2" t="n"/>
      <c r="ED17" s="2" t="n"/>
      <c r="EE17" s="2" t="n"/>
      <c r="EF17" s="2" t="n"/>
      <c r="EG17" s="2" t="n"/>
      <c r="EH17" s="2" t="n"/>
      <c r="EI17" s="2" t="n"/>
      <c r="EJ17" s="2" t="n"/>
      <c r="EK17" s="2" t="n"/>
      <c r="EL17" s="2" t="n"/>
      <c r="EM17" s="2" t="n"/>
      <c r="EN17" s="33" t="n"/>
      <c r="EO17" s="2" t="n"/>
      <c r="EP17" s="2" t="n"/>
      <c r="EQ17" s="2" t="n"/>
      <c r="ER17" s="2" t="n"/>
      <c r="ES17" s="2" t="n"/>
      <c r="ET17" s="2" t="n"/>
      <c r="EU17" s="2" t="n"/>
      <c r="EV17" s="2" t="n"/>
      <c r="EW17" s="2" t="n"/>
      <c r="EX17" s="2" t="n"/>
      <c r="EY17" s="2" t="n"/>
      <c r="EZ17" s="2" t="n"/>
      <c r="FA17" s="33" t="n"/>
      <c r="FB17" s="2" t="n"/>
      <c r="FC17" s="2" t="n"/>
      <c r="FD17" s="2" t="n"/>
      <c r="FE17" s="2" t="n"/>
      <c r="FF17" s="2" t="n"/>
      <c r="FG17" s="2" t="n"/>
      <c r="FH17" s="2" t="n"/>
      <c r="FI17" s="2" t="n"/>
      <c r="FJ17" s="2" t="n"/>
      <c r="FK17" s="2" t="n"/>
      <c r="FL17" s="2" t="n"/>
      <c r="FM17" s="2" t="n"/>
      <c r="FN17" s="33" t="n"/>
      <c r="FO17" s="2" t="n"/>
      <c r="FP17" s="2" t="n"/>
      <c r="FQ17" s="2" t="n"/>
      <c r="FR17" s="2" t="n"/>
      <c r="FS17" s="2" t="n"/>
      <c r="FT17" s="2" t="n"/>
      <c r="FU17" s="2" t="n"/>
      <c r="FV17" s="2" t="n"/>
      <c r="FW17" s="2" t="n"/>
      <c r="FX17" s="2" t="n"/>
      <c r="FY17" s="2" t="n"/>
      <c r="FZ17" s="2" t="n"/>
      <c r="GA17" s="33" t="n"/>
      <c r="GB17" s="2" t="n"/>
      <c r="GC17" s="2" t="n"/>
      <c r="GD17" s="2" t="n"/>
      <c r="GE17" s="2" t="n"/>
      <c r="GF17" s="2" t="n"/>
      <c r="GG17" s="2" t="n"/>
      <c r="GH17" s="2" t="n"/>
      <c r="GI17" s="2" t="n"/>
      <c r="GJ17" s="2" t="n"/>
      <c r="GK17" s="2" t="n"/>
      <c r="GL17" s="2" t="n"/>
      <c r="GM17" s="2" t="n"/>
      <c r="GN17" s="33" t="n"/>
      <c r="GO17" s="2" t="n"/>
      <c r="GP17" s="2" t="n"/>
      <c r="GQ17" s="2" t="n"/>
      <c r="GR17" s="2" t="n"/>
      <c r="GS17" s="2" t="n"/>
      <c r="GT17" s="2" t="n"/>
      <c r="GU17" s="2" t="n"/>
      <c r="GV17" s="2" t="n"/>
      <c r="GW17" s="2" t="n"/>
      <c r="GX17" s="2" t="n"/>
      <c r="GY17" s="2" t="n"/>
      <c r="GZ17" s="2" t="n"/>
      <c r="HA17" s="33" t="n"/>
      <c r="HB17" s="2" t="n"/>
      <c r="HC17" s="2" t="n"/>
      <c r="HD17" s="2" t="n"/>
      <c r="HE17" s="2" t="n"/>
      <c r="HF17" s="2" t="n"/>
      <c r="HG17" s="2" t="n"/>
      <c r="HH17" s="2" t="n"/>
      <c r="HI17" s="2" t="n"/>
      <c r="HJ17" s="2" t="n"/>
      <c r="HK17" s="2" t="n"/>
      <c r="HL17" s="2" t="n"/>
      <c r="HM17" s="2" t="n"/>
      <c r="HN17" s="33" t="n"/>
      <c r="HO17" s="2" t="n"/>
      <c r="HP17" s="2" t="n"/>
      <c r="HQ17" s="2" t="n"/>
      <c r="HR17" s="2" t="n"/>
      <c r="HS17" s="2" t="n"/>
      <c r="HT17" s="2" t="n"/>
      <c r="HU17" s="2" t="n"/>
      <c r="HV17" s="2" t="n"/>
      <c r="HW17" s="2" t="n"/>
      <c r="HX17" s="2" t="n"/>
      <c r="HY17" s="2" t="n"/>
      <c r="HZ17" s="2" t="n"/>
      <c r="IA17" s="33" t="n"/>
      <c r="IB17" s="2" t="n"/>
      <c r="IC17" s="2" t="n"/>
      <c r="ID17" s="2" t="n"/>
      <c r="IE17" s="2" t="n"/>
      <c r="IF17" s="2" t="n"/>
      <c r="IG17" s="2" t="n"/>
      <c r="IH17" s="2" t="n"/>
      <c r="II17" s="2" t="n"/>
      <c r="IJ17" s="2" t="n"/>
      <c r="IK17" s="2" t="n"/>
      <c r="IL17" s="2" t="n"/>
      <c r="IM17" s="2" t="n"/>
      <c r="IN17" s="33" t="n"/>
      <c r="IO17" s="2" t="n"/>
      <c r="IP17" s="2" t="n"/>
      <c r="IQ17" s="2" t="n"/>
      <c r="IR17" s="2" t="n"/>
      <c r="IS17" s="2" t="n"/>
      <c r="IT17" s="2" t="n"/>
      <c r="IU17" s="2" t="n"/>
      <c r="IV17" s="2" t="n"/>
      <c r="IW17" s="2" t="n"/>
      <c r="IX17" s="2" t="n"/>
      <c r="IY17" s="2" t="n"/>
      <c r="IZ17" s="2" t="n"/>
      <c r="JA17" s="33" t="n"/>
      <c r="JB17" s="2" t="n"/>
      <c r="JC17" s="2" t="n"/>
      <c r="JD17" s="2" t="n"/>
      <c r="JE17" s="2" t="n"/>
      <c r="JF17" s="2" t="n"/>
      <c r="JG17" s="2" t="n"/>
      <c r="JH17" s="2" t="n"/>
      <c r="JI17" s="2" t="n"/>
      <c r="JJ17" s="2" t="n"/>
      <c r="JK17" s="2" t="n"/>
      <c r="JL17" s="2" t="n"/>
      <c r="JM17" s="2" t="n"/>
      <c r="JN17" s="33" t="n"/>
      <c r="JO17" s="2" t="n"/>
      <c r="JP17" s="2" t="n"/>
      <c r="JQ17" s="2" t="n"/>
      <c r="JR17" s="2" t="n"/>
      <c r="JS17" s="2" t="n"/>
      <c r="JT17" s="2" t="n"/>
      <c r="JU17" s="2" t="n"/>
      <c r="JV17" s="2" t="n"/>
      <c r="JW17" s="2" t="n"/>
      <c r="JX17" s="2" t="n"/>
      <c r="JY17" s="2" t="n"/>
      <c r="JZ17" s="2" t="n"/>
      <c r="KA17" s="33" t="n"/>
      <c r="KB17" s="2" t="n"/>
      <c r="KC17" s="2" t="n"/>
      <c r="KD17" s="2" t="n"/>
      <c r="KE17" s="2" t="n"/>
      <c r="KF17" s="2" t="n"/>
      <c r="KG17" s="2" t="n"/>
      <c r="KH17" s="2" t="n"/>
      <c r="KI17" s="2" t="n"/>
      <c r="KJ17" s="2" t="n"/>
      <c r="KK17" s="2" t="n"/>
      <c r="KL17" s="2" t="n"/>
      <c r="KM17" s="2" t="n"/>
      <c r="KN17" s="33" t="n"/>
      <c r="KO17" s="2" t="n"/>
      <c r="KP17" s="2" t="n"/>
      <c r="KQ17" s="2" t="n"/>
      <c r="KR17" s="2" t="n"/>
      <c r="KS17" s="2" t="n"/>
      <c r="KT17" s="2" t="n"/>
      <c r="KU17" s="2" t="n"/>
      <c r="KV17" s="2" t="n"/>
      <c r="KW17" s="2" t="n"/>
      <c r="KX17" s="2" t="n"/>
      <c r="KY17" s="2" t="n"/>
      <c r="KZ17" s="2" t="n"/>
      <c r="LA17" s="33" t="n"/>
      <c r="LB17" s="2" t="n"/>
      <c r="LC17" s="2" t="n"/>
      <c r="LD17" s="2" t="n"/>
      <c r="LE17" s="2" t="n"/>
      <c r="LF17" s="2" t="n"/>
      <c r="LG17" s="2" t="n"/>
      <c r="LH17" s="2" t="n"/>
      <c r="LI17" s="2" t="n"/>
      <c r="LJ17" s="2" t="n"/>
      <c r="LK17" s="2" t="n"/>
      <c r="LL17" s="2" t="n"/>
      <c r="LM17" s="2" t="n"/>
      <c r="LN17" s="33" t="n"/>
      <c r="LO17" s="2" t="n"/>
      <c r="LP17" s="2" t="n"/>
      <c r="LQ17" s="2" t="n"/>
      <c r="LR17" s="2" t="n"/>
      <c r="LS17" s="2" t="n"/>
      <c r="LT17" s="2" t="n"/>
      <c r="LU17" s="2" t="n"/>
      <c r="LV17" s="2" t="n"/>
      <c r="LW17" s="2" t="n"/>
      <c r="LX17" s="2" t="n"/>
      <c r="LY17" s="2" t="n"/>
      <c r="LZ17" s="2" t="n"/>
      <c r="MA17" s="33" t="n"/>
      <c r="MB17" s="2" t="n"/>
      <c r="MC17" s="2" t="n"/>
      <c r="MD17" s="2" t="n"/>
      <c r="ME17" s="2" t="n"/>
      <c r="MF17" s="2" t="n"/>
      <c r="MG17" s="2" t="n"/>
      <c r="MH17" s="2" t="n"/>
      <c r="MI17" s="2" t="n"/>
      <c r="MJ17" s="2" t="n"/>
      <c r="MK17" s="2" t="n"/>
      <c r="ML17" s="2" t="n"/>
      <c r="MM17" s="2" t="n"/>
      <c r="MN17" s="33" t="n"/>
      <c r="MO17" s="2" t="n"/>
      <c r="MP17" s="2" t="n"/>
      <c r="MQ17" s="2" t="n"/>
      <c r="MR17" s="2" t="n"/>
      <c r="MS17" s="2" t="n"/>
      <c r="MT17" s="2" t="n"/>
      <c r="MU17" s="2" t="n"/>
      <c r="MV17" s="2" t="n"/>
      <c r="MW17" s="2" t="n"/>
      <c r="MX17" s="2" t="n"/>
      <c r="MY17" s="2" t="n"/>
      <c r="MZ17" s="2" t="n"/>
      <c r="NA17" s="33" t="n"/>
      <c r="NB17" s="2" t="n"/>
      <c r="NC17" s="2" t="n"/>
      <c r="ND17" s="2" t="n"/>
      <c r="NE17" s="2" t="n"/>
      <c r="NF17" s="2" t="n"/>
      <c r="NG17" s="2" t="n"/>
      <c r="NH17" s="2" t="n"/>
      <c r="NI17" s="2" t="n"/>
      <c r="NJ17" s="2" t="n"/>
      <c r="NK17" s="2" t="n"/>
      <c r="NL17" s="2" t="n"/>
      <c r="NM17" s="2" t="n"/>
      <c r="NN17" s="33" t="n"/>
      <c r="NO17" s="2" t="n"/>
      <c r="NP17" s="2" t="n"/>
      <c r="NQ17" s="2" t="n"/>
      <c r="NR17" s="2" t="n"/>
      <c r="NS17" s="2" t="n"/>
      <c r="NT17" s="2" t="n"/>
      <c r="NU17" s="2" t="n"/>
      <c r="NV17" s="2" t="n"/>
      <c r="NW17" s="2" t="n"/>
      <c r="NX17" s="2" t="n"/>
      <c r="NY17" s="2" t="n"/>
      <c r="NZ17" s="2" t="n"/>
      <c r="OA17" s="33" t="n"/>
      <c r="OB17" s="2" t="n"/>
      <c r="OC17" s="2" t="n"/>
      <c r="OD17" s="2" t="n"/>
      <c r="OE17" s="2" t="n"/>
      <c r="OF17" s="2" t="n"/>
      <c r="OG17" s="2" t="n"/>
      <c r="OH17" s="2" t="n"/>
      <c r="OI17" s="2" t="n"/>
      <c r="OJ17" s="2" t="n"/>
      <c r="OK17" s="2" t="n"/>
      <c r="OL17" s="2" t="n"/>
      <c r="OM17" s="2" t="n"/>
      <c r="ON17" s="33" t="n"/>
      <c r="OO17" s="2" t="n"/>
      <c r="OP17" s="2" t="n"/>
      <c r="OQ17" s="2" t="n"/>
      <c r="OR17" s="2" t="n"/>
      <c r="OS17" s="2" t="n"/>
      <c r="OT17" s="2" t="n"/>
      <c r="OU17" s="2" t="n"/>
      <c r="OV17" s="2" t="n"/>
      <c r="OW17" s="2" t="n"/>
      <c r="OX17" s="2" t="n"/>
      <c r="OY17" s="2" t="n"/>
      <c r="OZ17" s="2" t="n"/>
      <c r="PA17" s="33" t="n"/>
      <c r="PB17" s="2" t="n"/>
      <c r="PC17" s="2" t="n"/>
      <c r="PD17" s="2" t="n"/>
      <c r="PE17" s="2" t="n"/>
      <c r="PF17" s="2" t="n"/>
      <c r="PG17" s="2" t="n"/>
      <c r="PH17" s="2" t="n"/>
      <c r="PI17" s="2" t="n"/>
      <c r="PJ17" s="2" t="n"/>
      <c r="PK17" s="2" t="n"/>
      <c r="PL17" s="2" t="n"/>
      <c r="PM17" s="2" t="n"/>
      <c r="PN17" s="33" t="n"/>
      <c r="PO17" s="2" t="n"/>
      <c r="PP17" s="2" t="n"/>
      <c r="PQ17" s="2" t="n"/>
      <c r="PR17" s="2" t="n"/>
      <c r="PS17" s="2" t="n"/>
      <c r="PT17" s="2" t="n"/>
      <c r="PU17" s="2" t="n"/>
      <c r="PV17" s="2" t="n"/>
      <c r="PW17" s="2" t="n"/>
      <c r="PX17" s="2" t="n"/>
      <c r="PY17" s="2" t="n"/>
      <c r="PZ17" s="2" t="n"/>
      <c r="QA17" s="33" t="n"/>
      <c r="QB17" s="2" t="n"/>
      <c r="QC17" s="2" t="n"/>
      <c r="QD17" s="2" t="n"/>
      <c r="QE17" s="2" t="n"/>
      <c r="QF17" s="2" t="n"/>
      <c r="QG17" s="2" t="n"/>
      <c r="QH17" s="2" t="n"/>
      <c r="QI17" s="2" t="n"/>
      <c r="QJ17" s="2" t="n"/>
      <c r="QK17" s="2" t="n"/>
      <c r="QL17" s="2" t="n"/>
      <c r="QM17" s="2" t="n"/>
      <c r="QN17" s="33" t="n"/>
      <c r="QO17" s="2" t="n"/>
      <c r="QP17" s="2" t="n"/>
      <c r="QQ17" s="2" t="n"/>
      <c r="QR17" s="2" t="n"/>
      <c r="QS17" s="2" t="n"/>
      <c r="QT17" s="2" t="n"/>
      <c r="QU17" s="2" t="n"/>
      <c r="QV17" s="2" t="n"/>
      <c r="QW17" s="2" t="n"/>
      <c r="QX17" s="2" t="n"/>
      <c r="QY17" s="2" t="n"/>
      <c r="QZ17" s="2" t="n"/>
      <c r="RA17" s="33" t="n"/>
      <c r="RB17" s="2" t="n"/>
      <c r="RC17" s="2" t="n"/>
      <c r="RD17" s="2" t="n"/>
      <c r="RE17" s="2" t="n"/>
      <c r="RF17" s="2" t="n"/>
      <c r="RG17" s="2" t="n"/>
      <c r="RH17" s="2" t="n"/>
      <c r="RI17" s="2" t="n"/>
      <c r="RJ17" s="2" t="n"/>
      <c r="RK17" s="2" t="n"/>
      <c r="RL17" s="2" t="n"/>
      <c r="RM17" s="2" t="n"/>
      <c r="RN17" s="33" t="n"/>
      <c r="RO17" s="2" t="n"/>
      <c r="RP17" s="2" t="n"/>
      <c r="RQ17" s="2" t="n"/>
      <c r="RR17" s="2" t="n"/>
      <c r="RS17" s="2" t="n"/>
      <c r="RT17" s="2" t="n"/>
      <c r="RU17" s="2" t="n"/>
      <c r="RV17" s="2" t="n"/>
      <c r="RW17" s="2" t="n"/>
      <c r="RX17" s="2" t="n"/>
      <c r="RY17" s="2" t="n"/>
      <c r="RZ17" s="2" t="n"/>
      <c r="SA17" s="33" t="n"/>
      <c r="SB17" s="2" t="n"/>
      <c r="SC17" s="2" t="n"/>
      <c r="SD17" s="2" t="n"/>
      <c r="SE17" s="2" t="n"/>
      <c r="SF17" s="2" t="n"/>
      <c r="SG17" s="2" t="n"/>
      <c r="SH17" s="2" t="n"/>
      <c r="SI17" s="2" t="n"/>
      <c r="SJ17" s="2" t="n"/>
      <c r="SK17" s="2" t="n"/>
      <c r="SL17" s="2" t="n"/>
      <c r="SM17" s="2" t="n"/>
      <c r="SN17" s="33" t="n"/>
      <c r="SO17" s="2" t="n"/>
      <c r="SP17" s="2" t="n"/>
      <c r="SQ17" s="2" t="n"/>
      <c r="SR17" s="2" t="n"/>
      <c r="SS17" s="2" t="n"/>
      <c r="ST17" s="2" t="n"/>
      <c r="SU17" s="2" t="n"/>
      <c r="SV17" s="2" t="n"/>
      <c r="SW17" s="2" t="n"/>
      <c r="SX17" s="2" t="n"/>
      <c r="SY17" s="2" t="n"/>
      <c r="SZ17" s="2" t="n"/>
      <c r="TA17" s="33" t="n"/>
      <c r="TB17" s="2" t="n"/>
      <c r="TC17" s="2" t="n"/>
      <c r="TD17" s="2" t="n"/>
      <c r="TE17" s="2" t="n"/>
      <c r="TF17" s="2" t="n"/>
      <c r="TG17" s="2" t="n"/>
      <c r="TH17" s="2" t="n"/>
      <c r="TI17" s="2" t="n"/>
      <c r="TJ17" s="2" t="n"/>
      <c r="TK17" s="2" t="n"/>
      <c r="TL17" s="2" t="n"/>
      <c r="TM17" s="2" t="n"/>
      <c r="TN17" s="33" t="n"/>
      <c r="TO17" s="2" t="n"/>
      <c r="TP17" s="2" t="n"/>
      <c r="TQ17" s="2" t="n"/>
      <c r="TR17" s="2" t="n"/>
      <c r="TS17" s="2" t="n"/>
      <c r="TT17" s="2" t="n"/>
      <c r="TU17" s="2" t="n"/>
      <c r="TV17" s="2" t="n"/>
      <c r="TW17" s="2" t="n"/>
      <c r="TX17" s="2" t="n"/>
      <c r="TY17" s="2" t="n"/>
      <c r="TZ17" s="2" t="n"/>
      <c r="UA17" s="33" t="n"/>
      <c r="UB17" s="2" t="n"/>
      <c r="UC17" s="2" t="n"/>
      <c r="UD17" s="2" t="n"/>
      <c r="UE17" s="2" t="n"/>
      <c r="UF17" s="2" t="n"/>
      <c r="UG17" s="2" t="n"/>
      <c r="UH17" s="2" t="n"/>
      <c r="UI17" s="2" t="n"/>
      <c r="UJ17" s="2" t="n"/>
      <c r="UK17" s="2" t="n"/>
      <c r="UL17" s="2" t="n"/>
      <c r="UM17" s="2" t="n"/>
      <c r="UN17" s="33" t="n"/>
      <c r="UO17" s="2" t="n"/>
      <c r="UP17" s="2" t="n"/>
      <c r="UQ17" s="2" t="n"/>
      <c r="UR17" s="2" t="n"/>
      <c r="US17" s="2" t="n"/>
      <c r="UT17" s="2" t="n"/>
      <c r="UU17" s="2" t="n"/>
      <c r="UV17" s="2" t="n"/>
      <c r="UW17" s="2" t="n"/>
      <c r="UX17" s="2" t="n"/>
      <c r="UY17" s="2" t="n"/>
      <c r="UZ17" s="2" t="n"/>
      <c r="VA17" s="33" t="n"/>
      <c r="VB17" s="2" t="n"/>
      <c r="VC17" s="2" t="n"/>
      <c r="VD17" s="2" t="n"/>
      <c r="VE17" s="2" t="n"/>
      <c r="VF17" s="2" t="n"/>
      <c r="VG17" s="2" t="n"/>
      <c r="VH17" s="2" t="n"/>
      <c r="VI17" s="2" t="n"/>
      <c r="VJ17" s="2" t="n"/>
      <c r="VK17" s="2" t="n"/>
      <c r="VL17" s="2" t="n"/>
      <c r="VM17" s="2" t="n"/>
      <c r="VN17" s="33" t="n"/>
      <c r="VO17" s="2" t="n"/>
      <c r="VP17" s="2" t="n"/>
      <c r="VQ17" s="2" t="n"/>
      <c r="VR17" s="2" t="n"/>
      <c r="VS17" s="2" t="n"/>
      <c r="VT17" s="2" t="n"/>
      <c r="VU17" s="2" t="n"/>
      <c r="VV17" s="2" t="n"/>
      <c r="VW17" s="2" t="n"/>
      <c r="VX17" s="2" t="n"/>
      <c r="VY17" s="2" t="n"/>
      <c r="VZ17" s="2" t="n"/>
      <c r="WA17" s="33" t="n"/>
      <c r="WB17" s="2" t="n"/>
      <c r="WC17" s="2" t="n"/>
      <c r="WD17" s="2" t="n"/>
      <c r="WE17" s="2" t="n"/>
      <c r="WF17" s="2" t="n"/>
      <c r="WG17" s="2" t="n"/>
      <c r="WH17" s="2" t="n"/>
      <c r="WI17" s="2" t="n"/>
      <c r="WJ17" s="2" t="n"/>
      <c r="WK17" s="2" t="n"/>
      <c r="WL17" s="2" t="n"/>
      <c r="WM17" s="2" t="n"/>
      <c r="WN17" s="33" t="n"/>
      <c r="WO17" s="2" t="n"/>
      <c r="WP17" s="2" t="n"/>
      <c r="WQ17" s="2" t="n"/>
      <c r="WR17" s="2" t="n"/>
      <c r="WS17" s="2" t="n"/>
      <c r="WT17" s="2" t="n"/>
      <c r="WU17" s="2" t="n"/>
      <c r="WV17" s="2" t="n"/>
      <c r="WW17" s="2" t="n"/>
      <c r="WX17" s="2" t="n"/>
      <c r="WY17" s="2" t="n"/>
      <c r="WZ17" s="2" t="n"/>
      <c r="XA17" s="33" t="n"/>
      <c r="XB17" s="2" t="n"/>
      <c r="XC17" s="2" t="n"/>
      <c r="XD17" s="2" t="n"/>
      <c r="XE17" s="2" t="n"/>
      <c r="XF17" s="2" t="n"/>
      <c r="XG17" s="2" t="n"/>
      <c r="XH17" s="2" t="n"/>
      <c r="XI17" s="2" t="n"/>
      <c r="XJ17" s="2" t="n"/>
      <c r="XK17" s="2" t="n"/>
      <c r="XL17" s="2" t="n"/>
      <c r="XM17" s="2" t="n"/>
      <c r="XN17" s="33" t="n"/>
      <c r="XO17" s="2" t="n"/>
      <c r="XP17" s="2" t="n"/>
      <c r="XQ17" s="2" t="n"/>
      <c r="XR17" s="2" t="n"/>
      <c r="XS17" s="2" t="n"/>
      <c r="XT17" s="2" t="n"/>
      <c r="XU17" s="2" t="n"/>
      <c r="XV17" s="2" t="n"/>
      <c r="XW17" s="2" t="n"/>
      <c r="XX17" s="2" t="n"/>
      <c r="XY17" s="2" t="n"/>
      <c r="XZ17" s="2" t="n"/>
      <c r="YA17" s="33" t="n"/>
      <c r="YB17" s="2" t="n"/>
      <c r="YC17" s="2" t="n"/>
      <c r="YD17" s="2" t="n"/>
      <c r="YE17" s="2" t="n"/>
      <c r="YF17" s="2" t="n"/>
      <c r="YG17" s="2" t="n"/>
      <c r="YH17" s="2" t="n"/>
      <c r="YI17" s="2" t="n"/>
      <c r="YJ17" s="2" t="n"/>
      <c r="YK17" s="2" t="n"/>
      <c r="YL17" s="2" t="n"/>
      <c r="YM17" s="2" t="n"/>
      <c r="YN17" s="33" t="n"/>
      <c r="YO17" s="2" t="n"/>
      <c r="YP17" s="2" t="n"/>
      <c r="YQ17" s="2" t="n"/>
      <c r="YR17" s="2" t="n"/>
      <c r="YS17" s="2" t="n"/>
      <c r="YT17" s="2" t="n"/>
      <c r="YU17" s="2" t="n"/>
      <c r="YV17" s="2" t="n"/>
      <c r="YW17" s="2" t="n"/>
      <c r="YX17" s="2" t="n"/>
      <c r="YY17" s="2" t="n"/>
      <c r="YZ17" s="2" t="n"/>
      <c r="ZA17" s="33" t="n"/>
      <c r="ZB17" s="2" t="n"/>
      <c r="ZC17" s="2" t="n"/>
      <c r="ZD17" s="2" t="n"/>
      <c r="ZE17" s="2" t="n"/>
      <c r="ZF17" s="2" t="n"/>
      <c r="ZG17" s="2" t="n"/>
      <c r="ZH17" s="2" t="n"/>
      <c r="ZI17" s="2" t="n"/>
      <c r="ZJ17" s="2" t="n"/>
      <c r="ZK17" s="2" t="n"/>
      <c r="ZL17" s="2" t="n"/>
      <c r="ZM17" s="2" t="n"/>
      <c r="ZN17" s="33" t="n"/>
      <c r="ZO17" s="2" t="n"/>
      <c r="ZP17" s="2" t="n"/>
      <c r="ZQ17" s="2" t="n"/>
      <c r="ZR17" s="2" t="n"/>
      <c r="ZS17" s="2" t="n"/>
      <c r="ZT17" s="2" t="n"/>
      <c r="ZU17" s="2" t="n"/>
      <c r="ZV17" s="2" t="n"/>
      <c r="ZW17" s="2" t="n"/>
      <c r="ZX17" s="2" t="n"/>
      <c r="ZY17" s="2" t="n"/>
      <c r="ZZ17" s="2" t="n"/>
      <c r="AAA17" s="33" t="n"/>
      <c r="AAB17" s="2" t="n"/>
      <c r="AAC17" s="2" t="n"/>
      <c r="AAD17" s="2" t="n"/>
      <c r="AAE17" s="2" t="n"/>
      <c r="AAF17" s="2" t="n"/>
      <c r="AAG17" s="2" t="n"/>
      <c r="AAH17" s="2" t="n"/>
      <c r="AAI17" s="2" t="n"/>
      <c r="AAJ17" s="2" t="n"/>
      <c r="AAK17" s="2" t="n"/>
      <c r="AAL17" s="2" t="n"/>
      <c r="AAM17" s="2" t="n"/>
      <c r="AAN17" s="33" t="n"/>
      <c r="AAO17" s="2" t="n"/>
      <c r="AAP17" s="2" t="n"/>
      <c r="AAQ17" s="2" t="n"/>
      <c r="AAR17" s="2" t="n"/>
      <c r="AAS17" s="2" t="n"/>
      <c r="AAT17" s="2" t="n"/>
      <c r="AAU17" s="2" t="n"/>
      <c r="AAV17" s="2" t="n"/>
      <c r="AAW17" s="2" t="n"/>
      <c r="AAX17" s="2" t="n"/>
      <c r="AAY17" s="2" t="n"/>
      <c r="AAZ17" s="2" t="n"/>
      <c r="ABA17" s="33" t="n"/>
      <c r="ABB17" s="2" t="n"/>
      <c r="ABC17" s="2" t="n"/>
      <c r="ABD17" s="2" t="n"/>
      <c r="ABE17" s="2" t="n"/>
      <c r="ABF17" s="2" t="n"/>
      <c r="ABG17" s="2" t="n"/>
      <c r="ABH17" s="2" t="n"/>
      <c r="ABI17" s="2" t="n"/>
      <c r="ABJ17" s="2" t="n"/>
      <c r="ABK17" s="2" t="n"/>
      <c r="ABL17" s="2" t="n"/>
      <c r="ABM17" s="2" t="n"/>
      <c r="ABN17" s="33" t="n"/>
      <c r="ABO17" s="2" t="n"/>
      <c r="ABP17" s="2" t="n"/>
      <c r="ABQ17" s="2" t="n"/>
      <c r="ABR17" s="2" t="n"/>
      <c r="ABS17" s="2" t="n"/>
      <c r="ABT17" s="2" t="n"/>
      <c r="ABU17" s="2" t="n"/>
      <c r="ABV17" s="2" t="n"/>
      <c r="ABW17" s="2" t="n"/>
      <c r="ABX17" s="2" t="n"/>
      <c r="ABY17" s="2" t="n"/>
      <c r="ABZ17" s="2" t="n"/>
      <c r="ACA17" s="33" t="n"/>
      <c r="ACB17" s="2" t="n"/>
      <c r="ACC17" s="2" t="n"/>
      <c r="ACD17" s="2" t="n"/>
      <c r="ACE17" s="2" t="n"/>
      <c r="ACF17" s="2" t="n"/>
      <c r="ACG17" s="2" t="n"/>
      <c r="ACH17" s="2" t="n"/>
      <c r="ACI17" s="2" t="n"/>
      <c r="ACJ17" s="2" t="n"/>
      <c r="ACK17" s="2" t="n"/>
      <c r="ACL17" s="2" t="n"/>
      <c r="ACM17" s="2" t="n"/>
      <c r="ACN17" s="33" t="n"/>
      <c r="ACO17" s="2" t="n"/>
      <c r="ACP17" s="2" t="n"/>
      <c r="ACQ17" s="2" t="n"/>
      <c r="ACR17" s="2" t="n"/>
      <c r="ACS17" s="2" t="n"/>
      <c r="ACT17" s="2" t="n"/>
      <c r="ACU17" s="2" t="n"/>
      <c r="ACV17" s="2" t="n"/>
      <c r="ACW17" s="2" t="n"/>
      <c r="ACX17" s="2" t="n"/>
      <c r="ACY17" s="2" t="n"/>
      <c r="ACZ17" s="2" t="n"/>
      <c r="ADA17" s="33" t="n"/>
      <c r="ADB17" s="2" t="n"/>
      <c r="ADC17" s="2" t="n"/>
      <c r="ADD17" s="2" t="n"/>
      <c r="ADE17" s="2" t="n"/>
      <c r="ADF17" s="2" t="n"/>
      <c r="ADG17" s="2" t="n"/>
      <c r="ADH17" s="2" t="n"/>
      <c r="ADI17" s="2" t="n"/>
      <c r="ADJ17" s="2" t="n"/>
      <c r="ADK17" s="2" t="n"/>
      <c r="ADL17" s="2" t="n"/>
      <c r="ADM17" s="2" t="n"/>
      <c r="ADN17" s="33" t="n"/>
      <c r="ADO17" s="2" t="n"/>
      <c r="ADP17" s="2" t="n"/>
      <c r="ADQ17" s="2" t="n"/>
      <c r="ADR17" s="2" t="n"/>
      <c r="ADS17" s="2" t="n"/>
      <c r="ADT17" s="2" t="n"/>
      <c r="ADU17" s="2" t="n"/>
      <c r="ADV17" s="2" t="n"/>
      <c r="ADW17" s="2" t="n"/>
      <c r="ADX17" s="2" t="n"/>
      <c r="ADY17" s="2" t="n"/>
      <c r="ADZ17" s="2" t="n"/>
      <c r="AEA17" s="33" t="n"/>
      <c r="AEB17" s="2" t="n"/>
      <c r="AEC17" s="2" t="n"/>
      <c r="AED17" s="2" t="n"/>
      <c r="AEE17" s="2" t="n"/>
      <c r="AEF17" s="2" t="n"/>
      <c r="AEG17" s="2" t="n"/>
      <c r="AEH17" s="2" t="n"/>
      <c r="AEI17" s="2" t="n"/>
      <c r="AEJ17" s="2" t="n"/>
      <c r="AEK17" s="2" t="n"/>
      <c r="AEL17" s="2" t="n"/>
      <c r="AEM17" s="2" t="n"/>
      <c r="AEN17" s="33" t="n"/>
      <c r="AEO17" s="2" t="n"/>
      <c r="AEP17" s="2" t="n"/>
      <c r="AEQ17" s="2" t="n"/>
      <c r="AER17" s="2" t="n"/>
      <c r="AES17" s="2" t="n"/>
      <c r="AET17" s="2" t="n"/>
      <c r="AEU17" s="2" t="n"/>
      <c r="AEV17" s="2" t="n"/>
      <c r="AEW17" s="2" t="n"/>
      <c r="AEX17" s="2" t="n"/>
      <c r="AEY17" s="2" t="n"/>
      <c r="AEZ17" s="2" t="n"/>
      <c r="AFA17" s="33" t="n"/>
      <c r="AFB17" s="2" t="n"/>
      <c r="AFC17" s="2" t="n"/>
      <c r="AFD17" s="2" t="n"/>
      <c r="AFE17" s="2" t="n"/>
      <c r="AFF17" s="2" t="n"/>
      <c r="AFG17" s="2" t="n"/>
      <c r="AFH17" s="2" t="n"/>
      <c r="AFI17" s="2" t="n"/>
      <c r="AFJ17" s="2" t="n"/>
      <c r="AFK17" s="2" t="n"/>
      <c r="AFL17" s="2" t="n"/>
      <c r="AFM17" s="2" t="n"/>
      <c r="AFN17" s="33" t="n"/>
      <c r="AFO17" s="2" t="n"/>
      <c r="AFP17" s="2" t="n"/>
      <c r="AFQ17" s="2" t="n"/>
      <c r="AFR17" s="2" t="n"/>
      <c r="AFS17" s="2" t="n"/>
      <c r="AFT17" s="2" t="n"/>
      <c r="AFU17" s="2" t="n"/>
      <c r="AFV17" s="2" t="n"/>
      <c r="AFW17" s="2" t="n"/>
      <c r="AFX17" s="2" t="n"/>
      <c r="AFY17" s="2" t="n"/>
      <c r="AFZ17" s="2" t="n"/>
      <c r="AGA17" s="33" t="n"/>
      <c r="AGB17" s="2" t="n"/>
      <c r="AGC17" s="2" t="n"/>
      <c r="AGD17" s="2" t="n"/>
      <c r="AGE17" s="2" t="n"/>
      <c r="AGF17" s="2" t="n"/>
      <c r="AGG17" s="2" t="n"/>
      <c r="AGH17" s="2" t="n"/>
      <c r="AGI17" s="2" t="n"/>
      <c r="AGJ17" s="2" t="n"/>
      <c r="AGK17" s="2" t="n"/>
      <c r="AGL17" s="2" t="n"/>
      <c r="AGM17" s="2" t="n"/>
      <c r="AGN17" s="33" t="n"/>
      <c r="AGO17" s="2" t="n"/>
      <c r="AGP17" s="2" t="n"/>
      <c r="AGQ17" s="2" t="n"/>
      <c r="AGR17" s="2" t="n"/>
      <c r="AGS17" s="2" t="n"/>
      <c r="AGT17" s="2" t="n"/>
      <c r="AGU17" s="2" t="n"/>
      <c r="AGV17" s="2" t="n"/>
      <c r="AGW17" s="2" t="n"/>
      <c r="AGX17" s="2" t="n"/>
      <c r="AGY17" s="2" t="n"/>
      <c r="AGZ17" s="2" t="n"/>
      <c r="AHA17" s="33" t="n"/>
      <c r="AHB17" s="2" t="n"/>
      <c r="AHC17" s="2" t="n"/>
      <c r="AHD17" s="2" t="n"/>
      <c r="AHE17" s="2" t="n"/>
      <c r="AHF17" s="2" t="n"/>
      <c r="AHG17" s="2" t="n"/>
      <c r="AHH17" s="2" t="n"/>
      <c r="AHI17" s="2" t="n"/>
      <c r="AHJ17" s="2" t="n"/>
      <c r="AHK17" s="2" t="n"/>
      <c r="AHL17" s="2" t="n"/>
      <c r="AHM17" s="2" t="n"/>
      <c r="AHN17" s="33" t="n"/>
      <c r="AHO17" s="2" t="n"/>
      <c r="AHP17" s="2" t="n"/>
      <c r="AHQ17" s="2" t="n"/>
      <c r="AHR17" s="2" t="n"/>
      <c r="AHS17" s="2" t="n"/>
      <c r="AHT17" s="2" t="n"/>
      <c r="AHU17" s="2" t="n"/>
      <c r="AHV17" s="2" t="n"/>
      <c r="AHW17" s="2" t="n"/>
      <c r="AHX17" s="2" t="n"/>
      <c r="AHY17" s="2" t="n"/>
      <c r="AHZ17" s="2" t="n"/>
      <c r="AIA17" s="33" t="n"/>
      <c r="AIB17" s="2" t="n"/>
      <c r="AIC17" s="2" t="n"/>
      <c r="AID17" s="2" t="n"/>
      <c r="AIE17" s="2" t="n"/>
      <c r="AIF17" s="2" t="n"/>
      <c r="AIG17" s="2" t="n"/>
      <c r="AIH17" s="2" t="n"/>
      <c r="AII17" s="2" t="n"/>
      <c r="AIJ17" s="2" t="n"/>
      <c r="AIK17" s="2" t="n"/>
      <c r="AIL17" s="2" t="n"/>
      <c r="AIM17" s="2" t="n"/>
      <c r="AIN17" s="33" t="n"/>
      <c r="AIO17" s="2" t="n"/>
      <c r="AIP17" s="2" t="n"/>
      <c r="AIQ17" s="2" t="n"/>
      <c r="AIR17" s="2" t="n"/>
      <c r="AIS17" s="2" t="n"/>
      <c r="AIT17" s="2" t="n"/>
      <c r="AIU17" s="2" t="n"/>
      <c r="AIV17" s="2" t="n"/>
      <c r="AIW17" s="2" t="n"/>
      <c r="AIX17" s="2" t="n"/>
      <c r="AIY17" s="2" t="n"/>
      <c r="AIZ17" s="2" t="n"/>
      <c r="AJA17" s="33" t="n"/>
      <c r="AJB17" s="2" t="n"/>
      <c r="AJC17" s="2" t="n"/>
      <c r="AJD17" s="2" t="n"/>
      <c r="AJE17" s="2" t="n"/>
      <c r="AJF17" s="2" t="n"/>
      <c r="AJG17" s="2" t="n"/>
      <c r="AJH17" s="2" t="n"/>
      <c r="AJI17" s="2" t="n"/>
      <c r="AJJ17" s="2" t="n"/>
      <c r="AJK17" s="2" t="n"/>
      <c r="AJL17" s="2" t="n"/>
      <c r="AJM17" s="2" t="n"/>
      <c r="AJN17" s="33" t="n"/>
      <c r="AJO17" s="2" t="n"/>
      <c r="AJP17" s="2" t="n"/>
      <c r="AJQ17" s="2" t="n"/>
      <c r="AJR17" s="2" t="n"/>
      <c r="AJS17" s="2" t="n"/>
      <c r="AJT17" s="2" t="n"/>
      <c r="AJU17" s="2" t="n"/>
      <c r="AJV17" s="2" t="n"/>
      <c r="AJW17" s="2" t="n"/>
      <c r="AJX17" s="2" t="n"/>
      <c r="AJY17" s="2" t="n"/>
      <c r="AJZ17" s="2" t="n"/>
      <c r="AKA17" s="33" t="n"/>
      <c r="AKB17" s="2" t="n"/>
      <c r="AKC17" s="2" t="n"/>
      <c r="AKD17" s="2" t="n"/>
      <c r="AKE17" s="2" t="n"/>
      <c r="AKF17" s="2" t="n"/>
      <c r="AKG17" s="2" t="n"/>
      <c r="AKH17" s="2" t="n"/>
      <c r="AKI17" s="2" t="n"/>
      <c r="AKJ17" s="2" t="n"/>
      <c r="AKK17" s="2" t="n"/>
      <c r="AKL17" s="2" t="n"/>
      <c r="AKM17" s="2" t="n"/>
      <c r="AKN17" s="33" t="n"/>
      <c r="AKO17" s="2" t="n"/>
      <c r="AKP17" s="2" t="n"/>
      <c r="AKQ17" s="2" t="n"/>
      <c r="AKR17" s="2" t="n"/>
      <c r="AKS17" s="2" t="n"/>
      <c r="AKT17" s="2" t="n"/>
      <c r="AKU17" s="2" t="n"/>
      <c r="AKV17" s="2" t="n"/>
      <c r="AKW17" s="2" t="n"/>
      <c r="AKX17" s="2" t="n"/>
      <c r="AKY17" s="2" t="n"/>
      <c r="AKZ17" s="2" t="n"/>
      <c r="ALA17" s="33" t="n"/>
      <c r="ALB17" s="2" t="n"/>
      <c r="ALC17" s="2" t="n"/>
      <c r="ALD17" s="2" t="n"/>
      <c r="ALE17" s="2" t="n"/>
      <c r="ALF17" s="2" t="n"/>
      <c r="ALG17" s="2" t="n"/>
      <c r="ALH17" s="2" t="n"/>
      <c r="ALI17" s="2" t="n"/>
      <c r="ALJ17" s="2" t="n"/>
      <c r="ALK17" s="2" t="n"/>
      <c r="ALL17" s="2" t="n"/>
      <c r="ALM17" s="2" t="n"/>
      <c r="ALN17" s="33" t="n"/>
      <c r="ALO17" s="2" t="n"/>
      <c r="ALP17" s="2" t="n"/>
      <c r="ALQ17" s="2" t="n"/>
      <c r="ALR17" s="2" t="n"/>
      <c r="ALS17" s="2" t="n"/>
      <c r="ALT17" s="2" t="n"/>
      <c r="ALU17" s="2" t="n"/>
      <c r="ALV17" s="2" t="n"/>
      <c r="ALW17" s="2" t="n"/>
      <c r="ALX17" s="2" t="n"/>
      <c r="ALY17" s="2" t="n"/>
      <c r="ALZ17" s="2" t="n"/>
      <c r="AMA17" s="33" t="n"/>
      <c r="AMB17" s="2" t="n"/>
      <c r="AMC17" s="2" t="n"/>
      <c r="AMD17" s="2" t="n"/>
      <c r="AME17" s="2" t="n"/>
      <c r="AMF17" s="2" t="n"/>
      <c r="AMG17" s="2" t="n"/>
      <c r="AMH17" s="2" t="n"/>
      <c r="AMI17" s="2" t="n"/>
      <c r="AMJ17" s="2" t="n"/>
      <c r="AMK17" s="2" t="n"/>
      <c r="AML17" s="2" t="n"/>
      <c r="AMM17" s="2" t="n"/>
      <c r="AMN17" s="33" t="n"/>
      <c r="AMO17" s="2" t="n"/>
      <c r="AMP17" s="2" t="n"/>
      <c r="AMQ17" s="2" t="n"/>
      <c r="AMR17" s="2" t="n"/>
      <c r="AMS17" s="2" t="n"/>
      <c r="AMT17" s="2" t="n"/>
      <c r="AMU17" s="2" t="n"/>
      <c r="AMV17" s="2" t="n"/>
      <c r="AMW17" s="2" t="n"/>
      <c r="AMX17" s="2" t="n"/>
      <c r="AMY17" s="2" t="n"/>
      <c r="AMZ17" s="2" t="n"/>
      <c r="ANA17" s="33" t="n"/>
      <c r="ANB17" s="2" t="n"/>
      <c r="ANC17" s="2" t="n"/>
      <c r="AND17" s="2" t="n"/>
      <c r="ANE17" s="2" t="n"/>
      <c r="ANF17" s="2" t="n"/>
      <c r="ANG17" s="2" t="n"/>
      <c r="ANH17" s="2" t="n"/>
      <c r="ANI17" s="2" t="n"/>
      <c r="ANJ17" s="2" t="n"/>
      <c r="ANK17" s="2" t="n"/>
      <c r="ANL17" s="2" t="n"/>
      <c r="ANM17" s="2" t="n"/>
      <c r="ANN17" s="33" t="n"/>
      <c r="ANO17" s="2" t="n"/>
      <c r="ANP17" s="2" t="n"/>
      <c r="ANQ17" s="2" t="n"/>
      <c r="ANR17" s="2" t="n"/>
      <c r="ANS17" s="2" t="n"/>
      <c r="ANT17" s="2" t="n"/>
      <c r="ANU17" s="2" t="n"/>
      <c r="ANV17" s="2" t="n"/>
      <c r="ANW17" s="2" t="n"/>
      <c r="ANX17" s="2" t="n"/>
      <c r="ANY17" s="2" t="n"/>
      <c r="ANZ17" s="2" t="n"/>
      <c r="AOA17" s="33" t="n"/>
      <c r="AOB17" s="2" t="n"/>
      <c r="AOC17" s="2" t="n"/>
      <c r="AOD17" s="2" t="n"/>
      <c r="AOE17" s="2" t="n"/>
      <c r="AOF17" s="2" t="n"/>
      <c r="AOG17" s="2" t="n"/>
      <c r="AOH17" s="2" t="n"/>
      <c r="AOI17" s="2" t="n"/>
      <c r="AOJ17" s="2" t="n"/>
      <c r="AOK17" s="2" t="n"/>
      <c r="AOL17" s="2" t="n"/>
      <c r="AOM17" s="2" t="n"/>
      <c r="AON17" s="33" t="n"/>
      <c r="AOO17" s="2" t="n"/>
      <c r="AOP17" s="2" t="n"/>
      <c r="AOQ17" s="2" t="n"/>
      <c r="AOR17" s="2" t="n"/>
      <c r="AOS17" s="2" t="n"/>
      <c r="AOT17" s="2" t="n"/>
      <c r="AOU17" s="2" t="n"/>
      <c r="AOV17" s="2" t="n"/>
      <c r="AOW17" s="2" t="n"/>
      <c r="AOX17" s="2" t="n"/>
      <c r="AOY17" s="2" t="n"/>
      <c r="AOZ17" s="2" t="n"/>
      <c r="APA17" s="33" t="n"/>
      <c r="APB17" s="2" t="n"/>
      <c r="APC17" s="2" t="n"/>
      <c r="APD17" s="2" t="n"/>
      <c r="APE17" s="2" t="n"/>
      <c r="APF17" s="2" t="n"/>
      <c r="APG17" s="2" t="n"/>
      <c r="APH17" s="2" t="n"/>
      <c r="API17" s="2" t="n"/>
      <c r="APJ17" s="2" t="n"/>
      <c r="APK17" s="2" t="n"/>
      <c r="APL17" s="2" t="n"/>
      <c r="APM17" s="2" t="n"/>
      <c r="APN17" s="33" t="n"/>
      <c r="APO17" s="2" t="n"/>
      <c r="APP17" s="2" t="n"/>
      <c r="APQ17" s="2" t="n"/>
      <c r="APR17" s="2" t="n"/>
      <c r="APS17" s="2" t="n"/>
      <c r="APT17" s="2" t="n"/>
      <c r="APU17" s="2" t="n"/>
      <c r="APV17" s="2" t="n"/>
      <c r="APW17" s="2" t="n"/>
      <c r="APX17" s="2" t="n"/>
      <c r="APY17" s="2" t="n"/>
      <c r="APZ17" s="2" t="n"/>
      <c r="AQA17" s="33" t="n"/>
      <c r="AQB17" s="2" t="n"/>
      <c r="AQC17" s="2" t="n"/>
      <c r="AQD17" s="2" t="n"/>
      <c r="AQE17" s="2" t="n"/>
      <c r="AQF17" s="2" t="n"/>
      <c r="AQG17" s="2" t="n"/>
      <c r="AQH17" s="2" t="n"/>
      <c r="AQI17" s="2" t="n"/>
      <c r="AQJ17" s="2" t="n"/>
      <c r="AQK17" s="2" t="n"/>
      <c r="AQL17" s="2" t="n"/>
      <c r="AQM17" s="2" t="n"/>
      <c r="AQN17" s="33" t="n"/>
      <c r="AQO17" s="2" t="n"/>
      <c r="AQP17" s="2" t="n"/>
      <c r="AQQ17" s="2" t="n"/>
      <c r="AQR17" s="2" t="n"/>
      <c r="AQS17" s="2" t="n"/>
      <c r="AQT17" s="2" t="n"/>
      <c r="AQU17" s="2" t="n"/>
      <c r="AQV17" s="2" t="n"/>
      <c r="AQW17" s="2" t="n"/>
      <c r="AQX17" s="2" t="n"/>
      <c r="AQY17" s="2" t="n"/>
      <c r="AQZ17" s="2" t="n"/>
      <c r="ARA17" s="33" t="n"/>
      <c r="ARB17" s="2" t="n"/>
      <c r="ARC17" s="2" t="n"/>
      <c r="ARD17" s="2" t="n"/>
      <c r="ARE17" s="2" t="n"/>
      <c r="ARF17" s="2" t="n"/>
      <c r="ARG17" s="2" t="n"/>
      <c r="ARH17" s="2" t="n"/>
      <c r="ARI17" s="2" t="n"/>
      <c r="ARJ17" s="2" t="n"/>
      <c r="ARK17" s="2" t="n"/>
      <c r="ARL17" s="2" t="n"/>
      <c r="ARM17" s="2" t="n"/>
      <c r="ARN17" s="33" t="n"/>
      <c r="ARO17" s="2" t="n"/>
      <c r="ARP17" s="2" t="n"/>
      <c r="ARQ17" s="2" t="n"/>
      <c r="ARR17" s="2" t="n"/>
      <c r="ARS17" s="2" t="n"/>
      <c r="ART17" s="2" t="n"/>
      <c r="ARU17" s="2" t="n"/>
      <c r="ARV17" s="2" t="n"/>
      <c r="ARW17" s="2" t="n"/>
      <c r="ARX17" s="2" t="n"/>
      <c r="ARY17" s="2" t="n"/>
      <c r="ARZ17" s="2" t="n"/>
      <c r="ASA17" s="33" t="n"/>
      <c r="ASB17" s="2" t="n"/>
      <c r="ASC17" s="2" t="n"/>
      <c r="ASD17" s="2" t="n"/>
      <c r="ASE17" s="2" t="n"/>
      <c r="ASF17" s="2" t="n"/>
      <c r="ASG17" s="2" t="n"/>
      <c r="ASH17" s="2" t="n"/>
      <c r="ASI17" s="2" t="n"/>
      <c r="ASJ17" s="2" t="n"/>
      <c r="ASK17" s="2" t="n"/>
      <c r="ASL17" s="2" t="n"/>
      <c r="ASM17" s="2" t="n"/>
      <c r="ASN17" s="33" t="n"/>
      <c r="ASO17" s="2" t="n"/>
      <c r="ASP17" s="2" t="n"/>
      <c r="ASQ17" s="2" t="n"/>
      <c r="ASR17" s="2" t="n"/>
      <c r="ASS17" s="2" t="n"/>
      <c r="AST17" s="2" t="n"/>
      <c r="ASU17" s="2" t="n"/>
      <c r="ASV17" s="2" t="n"/>
      <c r="ASW17" s="2" t="n"/>
      <c r="ASX17" s="2" t="n"/>
      <c r="ASY17" s="2" t="n"/>
      <c r="ASZ17" s="2" t="n"/>
      <c r="ATA17" s="33" t="n"/>
      <c r="ATB17" s="2" t="n"/>
      <c r="ATC17" s="2" t="n"/>
      <c r="ATD17" s="2" t="n"/>
      <c r="ATE17" s="2" t="n"/>
      <c r="ATF17" s="2" t="n"/>
      <c r="ATG17" s="2" t="n"/>
      <c r="ATH17" s="2" t="n"/>
      <c r="ATI17" s="2" t="n"/>
      <c r="ATJ17" s="2" t="n"/>
      <c r="ATK17" s="2" t="n"/>
      <c r="ATL17" s="2" t="n"/>
      <c r="ATM17" s="2" t="n"/>
      <c r="ATN17" s="33" t="n"/>
      <c r="ATO17" s="2" t="n"/>
      <c r="ATP17" s="2" t="n"/>
      <c r="ATQ17" s="2" t="n"/>
      <c r="ATR17" s="2" t="n"/>
      <c r="ATS17" s="2" t="n"/>
      <c r="ATT17" s="2" t="n"/>
      <c r="ATU17" s="2" t="n"/>
      <c r="ATV17" s="2" t="n"/>
      <c r="ATW17" s="2" t="n"/>
      <c r="ATX17" s="2" t="n"/>
      <c r="ATY17" s="2" t="n"/>
      <c r="ATZ17" s="2" t="n"/>
      <c r="AUA17" s="33" t="n"/>
      <c r="AUB17" s="2" t="n"/>
      <c r="AUC17" s="2" t="n"/>
      <c r="AUD17" s="2" t="n"/>
      <c r="AUE17" s="2" t="n"/>
      <c r="AUF17" s="2" t="n"/>
      <c r="AUG17" s="2" t="n"/>
      <c r="AUH17" s="2" t="n"/>
      <c r="AUI17" s="2" t="n"/>
      <c r="AUJ17" s="2" t="n"/>
      <c r="AUK17" s="2" t="n"/>
      <c r="AUL17" s="2" t="n"/>
      <c r="AUM17" s="2" t="n"/>
      <c r="AUN17" s="33" t="n"/>
      <c r="AUO17" s="2" t="n"/>
      <c r="AUP17" s="2" t="n"/>
      <c r="AUQ17" s="2" t="n"/>
      <c r="AUR17" s="2" t="n"/>
      <c r="AUS17" s="2" t="n"/>
      <c r="AUT17" s="2" t="n"/>
      <c r="AUU17" s="2" t="n"/>
      <c r="AUV17" s="2" t="n"/>
      <c r="AUW17" s="2" t="n"/>
      <c r="AUX17" s="2" t="n"/>
      <c r="AUY17" s="2" t="n"/>
      <c r="AUZ17" s="2" t="n"/>
      <c r="AVA17" s="33" t="n"/>
      <c r="AVB17" s="2" t="n"/>
      <c r="AVC17" s="2" t="n"/>
      <c r="AVD17" s="2" t="n"/>
      <c r="AVE17" s="2" t="n"/>
      <c r="AVF17" s="2" t="n"/>
      <c r="AVG17" s="2" t="n"/>
      <c r="AVH17" s="2" t="n"/>
      <c r="AVI17" s="2" t="n"/>
      <c r="AVJ17" s="2" t="n"/>
      <c r="AVK17" s="2" t="n"/>
      <c r="AVL17" s="2" t="n"/>
      <c r="AVM17" s="2" t="n"/>
      <c r="AVN17" s="33" t="n"/>
      <c r="AVO17" s="2" t="n"/>
      <c r="AVP17" s="2" t="n"/>
      <c r="AVQ17" s="2" t="n"/>
      <c r="AVR17" s="2" t="n"/>
      <c r="AVS17" s="2" t="n"/>
      <c r="AVT17" s="2" t="n"/>
      <c r="AVU17" s="2" t="n"/>
      <c r="AVV17" s="2" t="n"/>
      <c r="AVW17" s="2" t="n"/>
      <c r="AVX17" s="2" t="n"/>
      <c r="AVY17" s="2" t="n"/>
      <c r="AVZ17" s="2" t="n"/>
      <c r="AWA17" s="33" t="n"/>
      <c r="AWB17" s="2" t="n"/>
      <c r="AWC17" s="2" t="n"/>
      <c r="AWD17" s="2" t="n"/>
      <c r="AWE17" s="2" t="n"/>
      <c r="AWF17" s="2" t="n"/>
      <c r="AWG17" s="2" t="n"/>
      <c r="AWH17" s="2" t="n"/>
      <c r="AWI17" s="2" t="n"/>
      <c r="AWJ17" s="2" t="n"/>
      <c r="AWK17" s="2" t="n"/>
      <c r="AWL17" s="2" t="n"/>
      <c r="AWM17" s="2" t="n"/>
      <c r="AWN17" s="33" t="n"/>
      <c r="AWO17" s="2" t="n"/>
      <c r="AWP17" s="2" t="n"/>
      <c r="AWQ17" s="2" t="n"/>
      <c r="AWR17" s="2" t="n"/>
      <c r="AWS17" s="2" t="n"/>
      <c r="AWT17" s="2" t="n"/>
      <c r="AWU17" s="2" t="n"/>
      <c r="AWV17" s="2" t="n"/>
      <c r="AWW17" s="2" t="n"/>
      <c r="AWX17" s="2" t="n"/>
      <c r="AWY17" s="2" t="n"/>
      <c r="AWZ17" s="2" t="n"/>
      <c r="AXA17" s="33" t="n"/>
      <c r="AXB17" s="2" t="n"/>
      <c r="AXC17" s="2" t="n"/>
      <c r="AXD17" s="2" t="n"/>
      <c r="AXE17" s="2" t="n"/>
      <c r="AXF17" s="2" t="n"/>
      <c r="AXG17" s="2" t="n"/>
      <c r="AXH17" s="2" t="n"/>
      <c r="AXI17" s="2" t="n"/>
      <c r="AXJ17" s="2" t="n"/>
      <c r="AXK17" s="2" t="n"/>
      <c r="AXL17" s="2" t="n"/>
      <c r="AXM17" s="2" t="n"/>
      <c r="AXN17" s="33" t="n"/>
      <c r="AXO17" s="2" t="n"/>
      <c r="AXP17" s="2" t="n"/>
      <c r="AXQ17" s="2" t="n"/>
      <c r="AXR17" s="2" t="n"/>
      <c r="AXS17" s="2" t="n"/>
      <c r="AXT17" s="2" t="n"/>
      <c r="AXU17" s="2" t="n"/>
      <c r="AXV17" s="2" t="n"/>
      <c r="AXW17" s="2" t="n"/>
      <c r="AXX17" s="2" t="n"/>
      <c r="AXY17" s="2" t="n"/>
      <c r="AXZ17" s="2" t="n"/>
      <c r="AYA17" s="33" t="n"/>
      <c r="AYB17" s="2" t="n"/>
      <c r="AYC17" s="2" t="n"/>
      <c r="AYD17" s="2" t="n"/>
      <c r="AYE17" s="2" t="n"/>
      <c r="AYF17" s="2" t="n"/>
      <c r="AYG17" s="2" t="n"/>
      <c r="AYH17" s="2" t="n"/>
      <c r="AYI17" s="2" t="n"/>
      <c r="AYJ17" s="2" t="n"/>
      <c r="AYK17" s="2" t="n"/>
      <c r="AYL17" s="2" t="n"/>
      <c r="AYM17" s="2" t="n"/>
      <c r="AYN17" s="33" t="n"/>
      <c r="AYO17" s="2" t="n"/>
      <c r="AYP17" s="2" t="n"/>
      <c r="AYQ17" s="2" t="n"/>
      <c r="AYR17" s="2" t="n"/>
      <c r="AYS17" s="2" t="n"/>
      <c r="AYT17" s="2" t="n"/>
      <c r="AYU17" s="2" t="n"/>
      <c r="AYV17" s="2" t="n"/>
      <c r="AYW17" s="2" t="n"/>
      <c r="AYX17" s="2" t="n"/>
      <c r="AYY17" s="2" t="n"/>
      <c r="AYZ17" s="2" t="n"/>
      <c r="AZA17" s="33" t="n"/>
      <c r="AZB17" s="2" t="n"/>
      <c r="AZC17" s="2" t="n"/>
      <c r="AZD17" s="2" t="n"/>
      <c r="AZE17" s="2" t="n"/>
      <c r="AZF17" s="2" t="n"/>
      <c r="AZG17" s="2" t="n"/>
      <c r="AZH17" s="2" t="n"/>
      <c r="AZI17" s="2" t="n"/>
      <c r="AZJ17" s="2" t="n"/>
      <c r="AZK17" s="2" t="n"/>
      <c r="AZL17" s="2" t="n"/>
      <c r="AZM17" s="2" t="n"/>
      <c r="AZN17" s="33" t="n"/>
      <c r="AZO17" s="2" t="n"/>
      <c r="AZP17" s="2" t="n"/>
      <c r="AZQ17" s="2" t="n"/>
      <c r="AZR17" s="2" t="n"/>
      <c r="AZS17" s="2" t="n"/>
      <c r="AZT17" s="2" t="n"/>
      <c r="AZU17" s="2" t="n"/>
      <c r="AZV17" s="2" t="n"/>
      <c r="AZW17" s="2" t="n"/>
      <c r="AZX17" s="2" t="n"/>
      <c r="AZY17" s="2" t="n"/>
      <c r="AZZ17" s="2" t="n"/>
      <c r="BAA17" s="33" t="n"/>
      <c r="BAB17" s="2" t="n"/>
      <c r="BAC17" s="2" t="n"/>
      <c r="BAD17" s="2" t="n"/>
      <c r="BAE17" s="2" t="n"/>
      <c r="BAF17" s="2" t="n"/>
      <c r="BAG17" s="2" t="n"/>
      <c r="BAH17" s="2" t="n"/>
      <c r="BAI17" s="2" t="n"/>
      <c r="BAJ17" s="2" t="n"/>
      <c r="BAK17" s="2" t="n"/>
      <c r="BAL17" s="2" t="n"/>
      <c r="BAM17" s="2" t="n"/>
      <c r="BAN17" s="33" t="n"/>
      <c r="BAO17" s="2" t="n"/>
      <c r="BAP17" s="2" t="n"/>
      <c r="BAQ17" s="2" t="n"/>
      <c r="BAR17" s="2" t="n"/>
      <c r="BAS17" s="2" t="n"/>
      <c r="BAT17" s="2" t="n"/>
      <c r="BAU17" s="2" t="n"/>
      <c r="BAV17" s="2" t="n"/>
      <c r="BAW17" s="2" t="n"/>
      <c r="BAX17" s="2" t="n"/>
      <c r="BAY17" s="2" t="n"/>
      <c r="BAZ17" s="2" t="n"/>
      <c r="BBA17" s="33" t="n"/>
      <c r="BBB17" s="2" t="n"/>
      <c r="BBC17" s="2" t="n"/>
      <c r="BBD17" s="2" t="n"/>
      <c r="BBE17" s="2" t="n"/>
      <c r="BBF17" s="2" t="n"/>
      <c r="BBG17" s="2" t="n"/>
      <c r="BBH17" s="2" t="n"/>
      <c r="BBI17" s="2" t="n"/>
      <c r="BBJ17" s="2" t="n"/>
      <c r="BBK17" s="2" t="n"/>
      <c r="BBL17" s="2" t="n"/>
      <c r="BBM17" s="2" t="n"/>
      <c r="BBN17" s="33" t="n"/>
      <c r="BBO17" s="2" t="n"/>
      <c r="BBP17" s="2" t="n"/>
      <c r="BBQ17" s="2" t="n"/>
      <c r="BBR17" s="2" t="n"/>
      <c r="BBS17" s="2" t="n"/>
      <c r="BBT17" s="2" t="n"/>
      <c r="BBU17" s="2" t="n"/>
      <c r="BBV17" s="2" t="n"/>
      <c r="BBW17" s="2" t="n"/>
      <c r="BBX17" s="2" t="n"/>
      <c r="BBY17" s="2" t="n"/>
      <c r="BBZ17" s="2" t="n"/>
      <c r="BCA17" s="33" t="n"/>
      <c r="BCB17" s="2" t="n"/>
      <c r="BCC17" s="2" t="n"/>
      <c r="BCD17" s="2" t="n"/>
      <c r="BCE17" s="2" t="n"/>
      <c r="BCF17" s="2" t="n"/>
      <c r="BCG17" s="2" t="n"/>
      <c r="BCH17" s="2" t="n"/>
      <c r="BCI17" s="2" t="n"/>
      <c r="BCJ17" s="2" t="n"/>
      <c r="BCK17" s="2" t="n"/>
      <c r="BCL17" s="2" t="n"/>
      <c r="BCM17" s="2" t="n"/>
      <c r="BCN17" s="33" t="n"/>
      <c r="BCO17" s="2" t="n"/>
      <c r="BCP17" s="2" t="n"/>
      <c r="BCQ17" s="2" t="n"/>
      <c r="BCR17" s="2" t="n"/>
      <c r="BCS17" s="2" t="n"/>
      <c r="BCT17" s="2" t="n"/>
      <c r="BCU17" s="2" t="n"/>
      <c r="BCV17" s="2" t="n"/>
      <c r="BCW17" s="2" t="n"/>
      <c r="BCX17" s="2" t="n"/>
      <c r="BCY17" s="2" t="n"/>
      <c r="BCZ17" s="2" t="n"/>
      <c r="BDA17" s="33" t="n"/>
      <c r="BDB17" s="2" t="n"/>
      <c r="BDC17" s="2" t="n"/>
      <c r="BDD17" s="2" t="n"/>
      <c r="BDE17" s="2" t="n"/>
      <c r="BDF17" s="2" t="n"/>
      <c r="BDG17" s="2" t="n"/>
      <c r="BDH17" s="2" t="n"/>
      <c r="BDI17" s="2" t="n"/>
      <c r="BDJ17" s="2" t="n"/>
      <c r="BDK17" s="2" t="n"/>
      <c r="BDL17" s="2" t="n"/>
      <c r="BDM17" s="2" t="n"/>
      <c r="BDN17" s="33" t="n"/>
      <c r="BDO17" s="2" t="n"/>
      <c r="BDP17" s="2" t="n"/>
      <c r="BDQ17" s="2" t="n"/>
      <c r="BDR17" s="2" t="n"/>
      <c r="BDS17" s="2" t="n"/>
      <c r="BDT17" s="2" t="n"/>
      <c r="BDU17" s="2" t="n"/>
      <c r="BDV17" s="2" t="n"/>
      <c r="BDW17" s="2" t="n"/>
      <c r="BDX17" s="2" t="n"/>
      <c r="BDY17" s="2" t="n"/>
      <c r="BDZ17" s="2" t="n"/>
      <c r="BEA17" s="33" t="n"/>
      <c r="BEB17" s="2" t="n"/>
      <c r="BEC17" s="2" t="n"/>
      <c r="BED17" s="2" t="n"/>
      <c r="BEE17" s="2" t="n"/>
      <c r="BEF17" s="2" t="n"/>
      <c r="BEG17" s="2" t="n"/>
      <c r="BEH17" s="2" t="n"/>
      <c r="BEI17" s="2" t="n"/>
      <c r="BEJ17" s="2" t="n"/>
      <c r="BEK17" s="2" t="n"/>
      <c r="BEL17" s="2" t="n"/>
      <c r="BEM17" s="2" t="n"/>
      <c r="BEN17" s="33" t="n"/>
      <c r="BEO17" s="2" t="n"/>
      <c r="BEP17" s="2" t="n"/>
      <c r="BEQ17" s="2" t="n"/>
      <c r="BER17" s="2" t="n"/>
      <c r="BES17" s="2" t="n"/>
      <c r="BET17" s="2" t="n"/>
      <c r="BEU17" s="2" t="n"/>
      <c r="BEV17" s="2" t="n"/>
      <c r="BEW17" s="2" t="n"/>
      <c r="BEX17" s="2" t="n"/>
      <c r="BEY17" s="2" t="n"/>
      <c r="BEZ17" s="2" t="n"/>
      <c r="BFA17" s="33" t="n"/>
      <c r="BFB17" s="2" t="n"/>
      <c r="BFC17" s="2" t="n"/>
      <c r="BFD17" s="2" t="n"/>
      <c r="BFE17" s="2" t="n"/>
      <c r="BFF17" s="2" t="n"/>
      <c r="BFG17" s="2" t="n"/>
      <c r="BFH17" s="2" t="n"/>
      <c r="BFI17" s="2" t="n"/>
      <c r="BFJ17" s="2" t="n"/>
      <c r="BFK17" s="2" t="n"/>
      <c r="BFL17" s="2" t="n"/>
      <c r="BFM17" s="2" t="n"/>
      <c r="BFN17" s="33" t="n"/>
      <c r="BFO17" s="2" t="n"/>
      <c r="BFP17" s="2" t="n"/>
      <c r="BFQ17" s="2" t="n"/>
      <c r="BFR17" s="2" t="n"/>
      <c r="BFS17" s="2" t="n"/>
      <c r="BFT17" s="2" t="n"/>
      <c r="BFU17" s="2" t="n"/>
      <c r="BFV17" s="2" t="n"/>
      <c r="BFW17" s="2" t="n"/>
      <c r="BFX17" s="2" t="n"/>
      <c r="BFY17" s="2" t="n"/>
      <c r="BFZ17" s="2" t="n"/>
      <c r="BGA17" s="33" t="n"/>
      <c r="BGB17" s="2" t="n"/>
      <c r="BGC17" s="2" t="n"/>
      <c r="BGD17" s="2" t="n"/>
      <c r="BGE17" s="2" t="n"/>
      <c r="BGF17" s="2" t="n"/>
      <c r="BGG17" s="2" t="n"/>
      <c r="BGH17" s="2" t="n"/>
      <c r="BGI17" s="2" t="n"/>
      <c r="BGJ17" s="2" t="n"/>
      <c r="BGK17" s="2" t="n"/>
      <c r="BGL17" s="2" t="n"/>
      <c r="BGM17" s="2" t="n"/>
      <c r="BGN17" s="33" t="n"/>
      <c r="BGO17" s="2" t="n"/>
      <c r="BGP17" s="2" t="n"/>
      <c r="BGQ17" s="2" t="n"/>
      <c r="BGR17" s="2" t="n"/>
      <c r="BGS17" s="2" t="n"/>
      <c r="BGT17" s="2" t="n"/>
      <c r="BGU17" s="2" t="n"/>
      <c r="BGV17" s="2" t="n"/>
      <c r="BGW17" s="2" t="n"/>
      <c r="BGX17" s="2" t="n"/>
      <c r="BGY17" s="2" t="n"/>
      <c r="BGZ17" s="2" t="n"/>
      <c r="BHA17" s="33" t="n"/>
      <c r="BHB17" s="2" t="n"/>
      <c r="BHC17" s="2" t="n"/>
      <c r="BHD17" s="2" t="n"/>
      <c r="BHE17" s="2" t="n"/>
      <c r="BHF17" s="2" t="n"/>
      <c r="BHG17" s="2" t="n"/>
      <c r="BHH17" s="2" t="n"/>
      <c r="BHI17" s="2" t="n"/>
      <c r="BHJ17" s="2" t="n"/>
      <c r="BHK17" s="2" t="n"/>
      <c r="BHL17" s="2" t="n"/>
      <c r="BHM17" s="2" t="n"/>
      <c r="BHN17" s="33" t="n"/>
      <c r="BHO17" s="2" t="n"/>
      <c r="BHP17" s="2" t="n"/>
      <c r="BHQ17" s="2" t="n"/>
      <c r="BHR17" s="2" t="n"/>
      <c r="BHS17" s="2" t="n"/>
      <c r="BHT17" s="2" t="n"/>
      <c r="BHU17" s="2" t="n"/>
      <c r="BHV17" s="2" t="n"/>
      <c r="BHW17" s="2" t="n"/>
      <c r="BHX17" s="2" t="n"/>
      <c r="BHY17" s="2" t="n"/>
      <c r="BHZ17" s="2" t="n"/>
      <c r="BIA17" s="33" t="n"/>
      <c r="BIB17" s="2" t="n"/>
      <c r="BIC17" s="2" t="n"/>
      <c r="BID17" s="2" t="n"/>
      <c r="BIE17" s="2" t="n"/>
      <c r="BIF17" s="2" t="n"/>
      <c r="BIG17" s="2" t="n"/>
      <c r="BIH17" s="2" t="n"/>
      <c r="BII17" s="2" t="n"/>
      <c r="BIJ17" s="2" t="n"/>
      <c r="BIK17" s="2" t="n"/>
      <c r="BIL17" s="2" t="n"/>
      <c r="BIM17" s="2" t="n"/>
      <c r="BIN17" s="33" t="n"/>
      <c r="BIO17" s="2" t="n"/>
      <c r="BIP17" s="2" t="n"/>
      <c r="BIQ17" s="2" t="n"/>
      <c r="BIR17" s="2" t="n"/>
      <c r="BIS17" s="2" t="n"/>
      <c r="BIT17" s="2" t="n"/>
      <c r="BIU17" s="2" t="n"/>
      <c r="BIV17" s="2" t="n"/>
      <c r="BIW17" s="2" t="n"/>
      <c r="BIX17" s="2" t="n"/>
      <c r="BIY17" s="2" t="n"/>
      <c r="BIZ17" s="2" t="n"/>
      <c r="BJA17" s="33" t="n"/>
      <c r="BJB17" s="2" t="n"/>
      <c r="BJC17" s="2" t="n"/>
      <c r="BJD17" s="2" t="n"/>
      <c r="BJE17" s="2" t="n"/>
      <c r="BJF17" s="2" t="n"/>
      <c r="BJG17" s="2" t="n"/>
      <c r="BJH17" s="2" t="n"/>
      <c r="BJI17" s="2" t="n"/>
      <c r="BJJ17" s="2" t="n"/>
      <c r="BJK17" s="2" t="n"/>
      <c r="BJL17" s="2" t="n"/>
      <c r="BJM17" s="2" t="n"/>
      <c r="BJN17" s="33" t="n"/>
      <c r="BJO17" s="2" t="n"/>
      <c r="BJP17" s="2" t="n"/>
      <c r="BJQ17" s="2" t="n"/>
      <c r="BJR17" s="2" t="n"/>
      <c r="BJS17" s="2" t="n"/>
      <c r="BJT17" s="2" t="n"/>
      <c r="BJU17" s="2" t="n"/>
      <c r="BJV17" s="2" t="n"/>
      <c r="BJW17" s="2" t="n"/>
      <c r="BJX17" s="2" t="n"/>
      <c r="BJY17" s="2" t="n"/>
      <c r="BJZ17" s="2" t="n"/>
      <c r="BKA17" s="33" t="n"/>
      <c r="BKB17" s="2" t="n"/>
      <c r="BKC17" s="2" t="n"/>
      <c r="BKD17" s="2" t="n"/>
      <c r="BKE17" s="2" t="n"/>
      <c r="BKF17" s="2" t="n"/>
      <c r="BKG17" s="2" t="n"/>
      <c r="BKH17" s="2" t="n"/>
      <c r="BKI17" s="2" t="n"/>
      <c r="BKJ17" s="2" t="n"/>
      <c r="BKK17" s="2" t="n"/>
      <c r="BKL17" s="2" t="n"/>
      <c r="BKM17" s="2" t="n"/>
      <c r="BKN17" s="33" t="n"/>
      <c r="BKO17" s="2" t="n"/>
      <c r="BKP17" s="2" t="n"/>
      <c r="BKQ17" s="2" t="n"/>
      <c r="BKR17" s="2" t="n"/>
      <c r="BKS17" s="2" t="n"/>
      <c r="BKT17" s="2" t="n"/>
      <c r="BKU17" s="2" t="n"/>
      <c r="BKV17" s="2" t="n"/>
      <c r="BKW17" s="2" t="n"/>
      <c r="BKX17" s="2" t="n"/>
      <c r="BKY17" s="2" t="n"/>
      <c r="BKZ17" s="2" t="n"/>
      <c r="BLA17" s="33" t="n"/>
      <c r="BLB17" s="2" t="n"/>
      <c r="BLC17" s="2" t="n"/>
      <c r="BLD17" s="2" t="n"/>
      <c r="BLE17" s="2" t="n"/>
      <c r="BLF17" s="2" t="n"/>
      <c r="BLG17" s="2" t="n"/>
      <c r="BLH17" s="2" t="n"/>
      <c r="BLI17" s="2" t="n"/>
      <c r="BLJ17" s="2" t="n"/>
      <c r="BLK17" s="2" t="n"/>
      <c r="BLL17" s="2" t="n"/>
      <c r="BLM17" s="2" t="n"/>
      <c r="BLN17" s="33" t="n"/>
      <c r="BLO17" s="2" t="n"/>
      <c r="BLP17" s="2" t="n"/>
      <c r="BLQ17" s="2" t="n"/>
      <c r="BLR17" s="2" t="n"/>
      <c r="BLS17" s="2" t="n"/>
      <c r="BLT17" s="2" t="n"/>
      <c r="BLU17" s="2" t="n"/>
      <c r="BLV17" s="2" t="n"/>
      <c r="BLW17" s="2" t="n"/>
      <c r="BLX17" s="2" t="n"/>
      <c r="BLY17" s="2" t="n"/>
      <c r="BLZ17" s="2" t="n"/>
      <c r="BMA17" s="33" t="n"/>
      <c r="BMB17" s="2" t="n"/>
      <c r="BMC17" s="2" t="n"/>
      <c r="BMD17" s="2" t="n"/>
      <c r="BME17" s="2" t="n"/>
      <c r="BMF17" s="2" t="n"/>
      <c r="BMG17" s="2" t="n"/>
      <c r="BMH17" s="2" t="n"/>
      <c r="BMI17" s="2" t="n"/>
      <c r="BMJ17" s="2" t="n"/>
      <c r="BMK17" s="2" t="n"/>
      <c r="BML17" s="2" t="n"/>
      <c r="BMM17" s="2" t="n"/>
      <c r="BMN17" s="33" t="n"/>
      <c r="BMO17" s="2" t="n"/>
      <c r="BMP17" s="2" t="n"/>
      <c r="BMQ17" s="2" t="n"/>
      <c r="BMR17" s="2" t="n"/>
      <c r="BMS17" s="2" t="n"/>
      <c r="BMT17" s="2" t="n"/>
      <c r="BMU17" s="2" t="n"/>
      <c r="BMV17" s="2" t="n"/>
      <c r="BMW17" s="2" t="n"/>
      <c r="BMX17" s="2" t="n"/>
      <c r="BMY17" s="2" t="n"/>
      <c r="BMZ17" s="2" t="n"/>
      <c r="BNA17" s="33" t="n"/>
      <c r="BNB17" s="2" t="n"/>
      <c r="BNC17" s="2" t="n"/>
      <c r="BND17" s="2" t="n"/>
      <c r="BNE17" s="2" t="n"/>
      <c r="BNF17" s="2" t="n"/>
      <c r="BNG17" s="2" t="n"/>
      <c r="BNH17" s="2" t="n"/>
      <c r="BNI17" s="2" t="n"/>
      <c r="BNJ17" s="2" t="n"/>
      <c r="BNK17" s="2" t="n"/>
      <c r="BNL17" s="2" t="n"/>
      <c r="BNM17" s="2" t="n"/>
      <c r="BNN17" s="33" t="n"/>
      <c r="BNO17" s="2" t="n"/>
      <c r="BNP17" s="2" t="n"/>
      <c r="BNQ17" s="2" t="n"/>
      <c r="BNR17" s="2" t="n"/>
      <c r="BNS17" s="2" t="n"/>
      <c r="BNT17" s="2" t="n"/>
      <c r="BNU17" s="2" t="n"/>
      <c r="BNV17" s="2" t="n"/>
      <c r="BNW17" s="2" t="n"/>
      <c r="BNX17" s="2" t="n"/>
      <c r="BNY17" s="2" t="n"/>
      <c r="BNZ17" s="2" t="n"/>
      <c r="BOA17" s="33" t="n"/>
      <c r="BOB17" s="2" t="n"/>
      <c r="BOC17" s="2" t="n"/>
      <c r="BOD17" s="2" t="n"/>
      <c r="BOE17" s="2" t="n"/>
      <c r="BOF17" s="2" t="n"/>
      <c r="BOG17" s="2" t="n"/>
      <c r="BOH17" s="2" t="n"/>
      <c r="BOI17" s="2" t="n"/>
      <c r="BOJ17" s="2" t="n"/>
      <c r="BOK17" s="2" t="n"/>
      <c r="BOL17" s="2" t="n"/>
      <c r="BOM17" s="2" t="n"/>
      <c r="BON17" s="33" t="n"/>
      <c r="BOO17" s="2" t="n"/>
      <c r="BOP17" s="2" t="n"/>
      <c r="BOQ17" s="2" t="n"/>
      <c r="BOR17" s="2" t="n"/>
      <c r="BOS17" s="2" t="n"/>
      <c r="BOT17" s="2" t="n"/>
      <c r="BOU17" s="2" t="n"/>
      <c r="BOV17" s="2" t="n"/>
      <c r="BOW17" s="2" t="n"/>
      <c r="BOX17" s="2" t="n"/>
      <c r="BOY17" s="2" t="n"/>
      <c r="BOZ17" s="2" t="n"/>
      <c r="BPA17" s="33" t="n"/>
      <c r="BPB17" s="2" t="n"/>
      <c r="BPC17" s="2" t="n"/>
      <c r="BPD17" s="2" t="n"/>
      <c r="BPE17" s="2" t="n"/>
      <c r="BPF17" s="2" t="n"/>
      <c r="BPG17" s="2" t="n"/>
      <c r="BPH17" s="2" t="n"/>
      <c r="BPI17" s="2" t="n"/>
      <c r="BPJ17" s="2" t="n"/>
      <c r="BPK17" s="2" t="n"/>
      <c r="BPL17" s="2" t="n"/>
      <c r="BPM17" s="2" t="n"/>
      <c r="BPN17" s="33" t="n"/>
      <c r="BPO17" s="2" t="n"/>
      <c r="BPP17" s="2" t="n"/>
      <c r="BPQ17" s="2" t="n"/>
      <c r="BPR17" s="2" t="n"/>
      <c r="BPS17" s="2" t="n"/>
      <c r="BPT17" s="2" t="n"/>
      <c r="BPU17" s="2" t="n"/>
      <c r="BPV17" s="2" t="n"/>
      <c r="BPW17" s="2" t="n"/>
      <c r="BPX17" s="2" t="n"/>
      <c r="BPY17" s="2" t="n"/>
      <c r="BPZ17" s="2" t="n"/>
      <c r="BQA17" s="33" t="n"/>
      <c r="BQB17" s="2" t="n"/>
      <c r="BQC17" s="2" t="n"/>
      <c r="BQD17" s="2" t="n"/>
      <c r="BQE17" s="2" t="n"/>
      <c r="BQF17" s="2" t="n"/>
      <c r="BQG17" s="2" t="n"/>
      <c r="BQH17" s="2" t="n"/>
      <c r="BQI17" s="2" t="n"/>
      <c r="BQJ17" s="2" t="n"/>
      <c r="BQK17" s="2" t="n"/>
      <c r="BQL17" s="2" t="n"/>
      <c r="BQM17" s="2" t="n"/>
      <c r="BQN17" s="33" t="n"/>
      <c r="BQO17" s="2" t="n"/>
      <c r="BQP17" s="2" t="n"/>
      <c r="BQQ17" s="2" t="n"/>
      <c r="BQR17" s="2" t="n"/>
      <c r="BQS17" s="2" t="n"/>
      <c r="BQT17" s="2" t="n"/>
      <c r="BQU17" s="2" t="n"/>
      <c r="BQV17" s="2" t="n"/>
      <c r="BQW17" s="2" t="n"/>
      <c r="BQX17" s="2" t="n"/>
      <c r="BQY17" s="2" t="n"/>
      <c r="BQZ17" s="2" t="n"/>
      <c r="BRA17" s="33" t="n"/>
      <c r="BRB17" s="2" t="n"/>
      <c r="BRC17" s="2" t="n"/>
      <c r="BRD17" s="2" t="n"/>
      <c r="BRE17" s="2" t="n"/>
      <c r="BRF17" s="2" t="n"/>
      <c r="BRG17" s="2" t="n"/>
      <c r="BRH17" s="2" t="n"/>
      <c r="BRI17" s="2" t="n"/>
      <c r="BRJ17" s="2" t="n"/>
      <c r="BRK17" s="2" t="n"/>
      <c r="BRL17" s="2" t="n"/>
      <c r="BRM17" s="2" t="n"/>
      <c r="BRN17" s="33" t="n"/>
      <c r="BRO17" s="2" t="n"/>
      <c r="BRP17" s="2" t="n"/>
      <c r="BRQ17" s="2" t="n"/>
      <c r="BRR17" s="2" t="n"/>
      <c r="BRS17" s="2" t="n"/>
      <c r="BRT17" s="2" t="n"/>
      <c r="BRU17" s="2" t="n"/>
      <c r="BRV17" s="2" t="n"/>
      <c r="BRW17" s="2" t="n"/>
      <c r="BRX17" s="2" t="n"/>
      <c r="BRY17" s="2" t="n"/>
      <c r="BRZ17" s="2" t="n"/>
      <c r="BSA17" s="33" t="n"/>
      <c r="BSB17" s="2" t="n"/>
      <c r="BSC17" s="2" t="n"/>
      <c r="BSD17" s="2" t="n"/>
      <c r="BSE17" s="2" t="n"/>
      <c r="BSF17" s="2" t="n"/>
      <c r="BSG17" s="2" t="n"/>
      <c r="BSH17" s="2" t="n"/>
      <c r="BSI17" s="2" t="n"/>
      <c r="BSJ17" s="2" t="n"/>
      <c r="BSK17" s="2" t="n"/>
      <c r="BSL17" s="2" t="n"/>
      <c r="BSM17" s="2" t="n"/>
      <c r="BSN17" s="33" t="n"/>
      <c r="BSO17" s="2" t="n"/>
      <c r="BSP17" s="2" t="n"/>
      <c r="BSQ17" s="2" t="n"/>
      <c r="BSR17" s="2" t="n"/>
      <c r="BSS17" s="2" t="n"/>
      <c r="BST17" s="2" t="n"/>
      <c r="BSU17" s="2" t="n"/>
      <c r="BSV17" s="2" t="n"/>
      <c r="BSW17" s="2" t="n"/>
      <c r="BSX17" s="2" t="n"/>
      <c r="BSY17" s="2" t="n"/>
      <c r="BSZ17" s="2" t="n"/>
      <c r="BTA17" s="33" t="n"/>
      <c r="BTB17" s="2" t="n"/>
      <c r="BTC17" s="2" t="n"/>
      <c r="BTD17" s="2" t="n"/>
      <c r="BTE17" s="2" t="n"/>
      <c r="BTF17" s="2" t="n"/>
      <c r="BTG17" s="2" t="n"/>
      <c r="BTH17" s="2" t="n"/>
      <c r="BTI17" s="2" t="n"/>
      <c r="BTJ17" s="2" t="n"/>
      <c r="BTK17" s="2" t="n"/>
      <c r="BTL17" s="2" t="n"/>
      <c r="BTM17" s="2" t="n"/>
      <c r="BTN17" s="33" t="n"/>
      <c r="BTO17" s="2" t="n"/>
      <c r="BTP17" s="2" t="n"/>
      <c r="BTQ17" s="2" t="n"/>
      <c r="BTR17" s="2" t="n"/>
      <c r="BTS17" s="2" t="n"/>
      <c r="BTT17" s="2" t="n"/>
      <c r="BTU17" s="2" t="n"/>
      <c r="BTV17" s="2" t="n"/>
      <c r="BTW17" s="2" t="n"/>
      <c r="BTX17" s="2" t="n"/>
      <c r="BTY17" s="2" t="n"/>
      <c r="BTZ17" s="2" t="n"/>
      <c r="BUA17" s="33" t="n"/>
      <c r="BUB17" s="2" t="n"/>
      <c r="BUC17" s="2" t="n"/>
      <c r="BUD17" s="2" t="n"/>
      <c r="BUE17" s="2" t="n"/>
      <c r="BUF17" s="2" t="n"/>
      <c r="BUG17" s="2" t="n"/>
      <c r="BUH17" s="2" t="n"/>
      <c r="BUI17" s="2" t="n"/>
      <c r="BUJ17" s="2" t="n"/>
      <c r="BUK17" s="2" t="n"/>
      <c r="BUL17" s="2" t="n"/>
      <c r="BUM17" s="2" t="n"/>
      <c r="BUN17" s="33" t="n"/>
      <c r="BUO17" s="2" t="n"/>
      <c r="BUP17" s="2" t="n"/>
      <c r="BUQ17" s="2" t="n"/>
      <c r="BUR17" s="2" t="n"/>
      <c r="BUS17" s="2" t="n"/>
      <c r="BUT17" s="2" t="n"/>
      <c r="BUU17" s="2" t="n"/>
      <c r="BUV17" s="2" t="n"/>
      <c r="BUW17" s="2" t="n"/>
      <c r="BUX17" s="2" t="n"/>
      <c r="BUY17" s="2" t="n"/>
      <c r="BUZ17" s="2" t="n"/>
      <c r="BVA17" s="33" t="n"/>
      <c r="BVB17" s="2" t="n"/>
      <c r="BVC17" s="2" t="n"/>
      <c r="BVD17" s="2" t="n"/>
      <c r="BVE17" s="2" t="n"/>
      <c r="BVF17" s="2" t="n"/>
      <c r="BVG17" s="2" t="n"/>
      <c r="BVH17" s="2" t="n"/>
      <c r="BVI17" s="2" t="n"/>
      <c r="BVJ17" s="2" t="n"/>
      <c r="BVK17" s="2" t="n"/>
      <c r="BVL17" s="2" t="n"/>
      <c r="BVM17" s="2" t="n"/>
      <c r="BVN17" s="33" t="n"/>
      <c r="BVO17" s="2" t="n"/>
      <c r="BVP17" s="2" t="n"/>
      <c r="BVQ17" s="2" t="n"/>
      <c r="BVR17" s="2" t="n"/>
      <c r="BVS17" s="2" t="n"/>
      <c r="BVT17" s="2" t="n"/>
      <c r="BVU17" s="2" t="n"/>
      <c r="BVV17" s="2" t="n"/>
      <c r="BVW17" s="2" t="n"/>
      <c r="BVX17" s="2" t="n"/>
      <c r="BVY17" s="2" t="n"/>
      <c r="BVZ17" s="2" t="n"/>
      <c r="BWA17" s="33" t="n"/>
      <c r="BWB17" s="2" t="n"/>
      <c r="BWC17" s="2" t="n"/>
      <c r="BWD17" s="2" t="n"/>
      <c r="BWE17" s="2" t="n"/>
      <c r="BWF17" s="2" t="n"/>
      <c r="BWG17" s="2" t="n"/>
      <c r="BWH17" s="2" t="n"/>
      <c r="BWI17" s="2" t="n"/>
      <c r="BWJ17" s="2" t="n"/>
      <c r="BWK17" s="2" t="n"/>
      <c r="BWL17" s="2" t="n"/>
      <c r="BWM17" s="2" t="n"/>
      <c r="BWN17" s="33" t="n"/>
      <c r="BWO17" s="2" t="n"/>
      <c r="BWP17" s="2" t="n"/>
      <c r="BWQ17" s="2" t="n"/>
      <c r="BWR17" s="2" t="n"/>
      <c r="BWS17" s="2" t="n"/>
      <c r="BWT17" s="2" t="n"/>
      <c r="BWU17" s="2" t="n"/>
      <c r="BWV17" s="2" t="n"/>
      <c r="BWW17" s="2" t="n"/>
      <c r="BWX17" s="2" t="n"/>
      <c r="BWY17" s="2" t="n"/>
      <c r="BWZ17" s="2" t="n"/>
      <c r="BXA17" s="33" t="n"/>
      <c r="BXB17" s="2" t="n"/>
      <c r="BXC17" s="2" t="n"/>
      <c r="BXD17" s="2" t="n"/>
      <c r="BXE17" s="2" t="n"/>
      <c r="BXF17" s="2" t="n"/>
      <c r="BXG17" s="2" t="n"/>
      <c r="BXH17" s="2" t="n"/>
      <c r="BXI17" s="2" t="n"/>
      <c r="BXJ17" s="2" t="n"/>
      <c r="BXK17" s="2" t="n"/>
      <c r="BXL17" s="2" t="n"/>
      <c r="BXM17" s="2" t="n"/>
      <c r="BXN17" s="33" t="n"/>
      <c r="BXO17" s="2" t="n"/>
      <c r="BXP17" s="2" t="n"/>
      <c r="BXQ17" s="2" t="n"/>
      <c r="BXR17" s="2" t="n"/>
      <c r="BXS17" s="2" t="n"/>
      <c r="BXT17" s="2" t="n"/>
      <c r="BXU17" s="2" t="n"/>
      <c r="BXV17" s="2" t="n"/>
      <c r="BXW17" s="2" t="n"/>
      <c r="BXX17" s="2" t="n"/>
      <c r="BXY17" s="2" t="n"/>
      <c r="BXZ17" s="2" t="n"/>
      <c r="BYA17" s="33" t="n"/>
      <c r="BYB17" s="2" t="n"/>
      <c r="BYC17" s="2" t="n"/>
      <c r="BYD17" s="2" t="n"/>
      <c r="BYE17" s="2" t="n"/>
      <c r="BYF17" s="2" t="n"/>
      <c r="BYG17" s="2" t="n"/>
      <c r="BYH17" s="2" t="n"/>
      <c r="BYI17" s="2" t="n"/>
      <c r="BYJ17" s="2" t="n"/>
      <c r="BYK17" s="2" t="n"/>
      <c r="BYL17" s="2" t="n"/>
      <c r="BYM17" s="2" t="n"/>
      <c r="BYN17" s="33" t="n"/>
      <c r="BYO17" s="2" t="n"/>
      <c r="BYP17" s="2" t="n"/>
      <c r="BYQ17" s="2" t="n"/>
      <c r="BYR17" s="2" t="n"/>
      <c r="BYS17" s="2" t="n"/>
      <c r="BYT17" s="2" t="n"/>
      <c r="BYU17" s="2" t="n"/>
      <c r="BYV17" s="2" t="n"/>
      <c r="BYW17" s="2" t="n"/>
      <c r="BYX17" s="2" t="n"/>
      <c r="BYY17" s="2" t="n"/>
      <c r="BYZ17" s="2" t="n"/>
      <c r="BZA17" s="33" t="n"/>
      <c r="BZB17" s="2" t="n"/>
      <c r="BZC17" s="2" t="n"/>
      <c r="BZD17" s="2" t="n"/>
      <c r="BZE17" s="2" t="n"/>
      <c r="BZF17" s="2" t="n"/>
      <c r="BZG17" s="2" t="n"/>
      <c r="BZH17" s="2" t="n"/>
      <c r="BZI17" s="2" t="n"/>
      <c r="BZJ17" s="2" t="n"/>
      <c r="BZK17" s="2" t="n"/>
      <c r="BZL17" s="2" t="n"/>
      <c r="BZM17" s="2" t="n"/>
      <c r="BZN17" s="33" t="n"/>
      <c r="BZO17" s="2" t="n"/>
      <c r="BZP17" s="2" t="n"/>
      <c r="BZQ17" s="2" t="n"/>
      <c r="BZR17" s="2" t="n"/>
      <c r="BZS17" s="2" t="n"/>
      <c r="BZT17" s="2" t="n"/>
      <c r="BZU17" s="2" t="n"/>
      <c r="BZV17" s="2" t="n"/>
      <c r="BZW17" s="2" t="n"/>
      <c r="BZX17" s="2" t="n"/>
      <c r="BZY17" s="2" t="n"/>
      <c r="BZZ17" s="2" t="n"/>
      <c r="CAA17" s="33" t="n"/>
      <c r="CAB17" s="2" t="n"/>
      <c r="CAC17" s="2" t="n"/>
      <c r="CAD17" s="2" t="n"/>
      <c r="CAE17" s="2" t="n"/>
      <c r="CAF17" s="2" t="n"/>
      <c r="CAG17" s="2" t="n"/>
      <c r="CAH17" s="2" t="n"/>
      <c r="CAI17" s="2" t="n"/>
      <c r="CAJ17" s="2" t="n"/>
      <c r="CAK17" s="2" t="n"/>
      <c r="CAL17" s="2" t="n"/>
      <c r="CAM17" s="2" t="n"/>
      <c r="CAN17" s="33" t="n"/>
      <c r="CAO17" s="2" t="n"/>
      <c r="CAP17" s="2" t="n"/>
      <c r="CAQ17" s="2" t="n"/>
      <c r="CAR17" s="2" t="n"/>
      <c r="CAS17" s="2" t="n"/>
      <c r="CAT17" s="2" t="n"/>
      <c r="CAU17" s="2" t="n"/>
      <c r="CAV17" s="2" t="n"/>
      <c r="CAW17" s="2" t="n"/>
      <c r="CAX17" s="2" t="n"/>
      <c r="CAY17" s="2" t="n"/>
      <c r="CAZ17" s="2" t="n"/>
      <c r="CBA17" s="33" t="n"/>
      <c r="CBB17" s="2" t="n"/>
      <c r="CBC17" s="2" t="n"/>
      <c r="CBD17" s="2" t="n"/>
      <c r="CBE17" s="2" t="n"/>
      <c r="CBF17" s="2" t="n"/>
      <c r="CBG17" s="2" t="n"/>
      <c r="CBH17" s="2" t="n"/>
      <c r="CBI17" s="2" t="n"/>
      <c r="CBJ17" s="2" t="n"/>
      <c r="CBK17" s="2" t="n"/>
      <c r="CBL17" s="2" t="n"/>
      <c r="CBM17" s="2" t="n"/>
      <c r="CBN17" s="33" t="n"/>
      <c r="CBO17" s="2" t="n"/>
      <c r="CBP17" s="2" t="n"/>
      <c r="CBQ17" s="2" t="n"/>
      <c r="CBR17" s="2" t="n"/>
      <c r="CBS17" s="2" t="n"/>
      <c r="CBT17" s="2" t="n"/>
      <c r="CBU17" s="2" t="n"/>
      <c r="CBV17" s="2" t="n"/>
      <c r="CBW17" s="2" t="n"/>
      <c r="CBX17" s="2" t="n"/>
      <c r="CBY17" s="2" t="n"/>
      <c r="CBZ17" s="2" t="n"/>
      <c r="CCA17" s="33" t="n"/>
      <c r="CCB17" s="2" t="n"/>
      <c r="CCC17" s="2" t="n"/>
      <c r="CCD17" s="2" t="n"/>
      <c r="CCE17" s="2" t="n"/>
      <c r="CCF17" s="2" t="n"/>
      <c r="CCG17" s="2" t="n"/>
      <c r="CCH17" s="2" t="n"/>
      <c r="CCI17" s="2" t="n"/>
      <c r="CCJ17" s="2" t="n"/>
      <c r="CCK17" s="2" t="n"/>
      <c r="CCL17" s="2" t="n"/>
      <c r="CCM17" s="2" t="n"/>
      <c r="CCN17" s="33" t="n"/>
      <c r="CCO17" s="2" t="n"/>
      <c r="CCP17" s="2" t="n"/>
      <c r="CCQ17" s="2" t="n"/>
      <c r="CCR17" s="2" t="n"/>
      <c r="CCS17" s="2" t="n"/>
      <c r="CCT17" s="2" t="n"/>
      <c r="CCU17" s="2" t="n"/>
      <c r="CCV17" s="2" t="n"/>
      <c r="CCW17" s="2" t="n"/>
      <c r="CCX17" s="2" t="n"/>
      <c r="CCY17" s="2" t="n"/>
      <c r="CCZ17" s="2" t="n"/>
      <c r="CDA17" s="33" t="n"/>
      <c r="CDB17" s="2" t="n"/>
      <c r="CDC17" s="2" t="n"/>
      <c r="CDD17" s="2" t="n"/>
      <c r="CDE17" s="2" t="n"/>
      <c r="CDF17" s="2" t="n"/>
      <c r="CDG17" s="2" t="n"/>
      <c r="CDH17" s="2" t="n"/>
      <c r="CDI17" s="2" t="n"/>
      <c r="CDJ17" s="2" t="n"/>
      <c r="CDK17" s="2" t="n"/>
      <c r="CDL17" s="2" t="n"/>
      <c r="CDM17" s="2" t="n"/>
      <c r="CDN17" s="33" t="n"/>
      <c r="CDO17" s="2" t="n"/>
      <c r="CDP17" s="2" t="n"/>
      <c r="CDQ17" s="2" t="n"/>
      <c r="CDR17" s="2" t="n"/>
      <c r="CDS17" s="2" t="n"/>
      <c r="CDT17" s="2" t="n"/>
      <c r="CDU17" s="2" t="n"/>
      <c r="CDV17" s="2" t="n"/>
      <c r="CDW17" s="2" t="n"/>
      <c r="CDX17" s="2" t="n"/>
      <c r="CDY17" s="2" t="n"/>
      <c r="CDZ17" s="2" t="n"/>
      <c r="CEA17" s="33" t="n"/>
      <c r="CEB17" s="2" t="n"/>
      <c r="CEC17" s="2" t="n"/>
      <c r="CED17" s="2" t="n"/>
      <c r="CEE17" s="2" t="n"/>
      <c r="CEF17" s="2" t="n"/>
      <c r="CEG17" s="2" t="n"/>
      <c r="CEH17" s="2" t="n"/>
      <c r="CEI17" s="2" t="n"/>
      <c r="CEJ17" s="2" t="n"/>
      <c r="CEK17" s="2" t="n"/>
      <c r="CEL17" s="2" t="n"/>
      <c r="CEM17" s="2" t="n"/>
      <c r="CEN17" s="33" t="n"/>
      <c r="CEO17" s="2" t="n"/>
      <c r="CEP17" s="2" t="n"/>
      <c r="CEQ17" s="2" t="n"/>
      <c r="CER17" s="2" t="n"/>
      <c r="CES17" s="2" t="n"/>
      <c r="CET17" s="2" t="n"/>
      <c r="CEU17" s="2" t="n"/>
      <c r="CEV17" s="2" t="n"/>
      <c r="CEW17" s="2" t="n"/>
      <c r="CEX17" s="2" t="n"/>
      <c r="CEY17" s="2" t="n"/>
      <c r="CEZ17" s="2" t="n"/>
      <c r="CFA17" s="33" t="n"/>
      <c r="CFB17" s="2" t="n"/>
      <c r="CFC17" s="2" t="n"/>
      <c r="CFD17" s="2" t="n"/>
      <c r="CFE17" s="2" t="n"/>
      <c r="CFF17" s="2" t="n"/>
      <c r="CFG17" s="2" t="n"/>
      <c r="CFH17" s="2" t="n"/>
      <c r="CFI17" s="2" t="n"/>
      <c r="CFJ17" s="2" t="n"/>
      <c r="CFK17" s="2" t="n"/>
      <c r="CFL17" s="2" t="n"/>
      <c r="CFM17" s="2" t="n"/>
      <c r="CFN17" s="33" t="n"/>
      <c r="CFO17" s="2" t="n"/>
      <c r="CFP17" s="2" t="n"/>
      <c r="CFQ17" s="2" t="n"/>
      <c r="CFR17" s="2" t="n"/>
      <c r="CFS17" s="2" t="n"/>
      <c r="CFT17" s="2" t="n"/>
      <c r="CFU17" s="2" t="n"/>
      <c r="CFV17" s="2" t="n"/>
      <c r="CFW17" s="2" t="n"/>
      <c r="CFX17" s="2" t="n"/>
      <c r="CFY17" s="2" t="n"/>
      <c r="CFZ17" s="2" t="n"/>
      <c r="CGA17" s="33" t="n"/>
      <c r="CGB17" s="2" t="n"/>
      <c r="CGC17" s="2" t="n"/>
      <c r="CGD17" s="2" t="n"/>
      <c r="CGE17" s="2" t="n"/>
      <c r="CGF17" s="2" t="n"/>
      <c r="CGG17" s="2" t="n"/>
      <c r="CGH17" s="2" t="n"/>
      <c r="CGI17" s="2" t="n"/>
      <c r="CGJ17" s="2" t="n"/>
      <c r="CGK17" s="2" t="n"/>
      <c r="CGL17" s="2" t="n"/>
      <c r="CGM17" s="2" t="n"/>
      <c r="CGN17" s="33" t="n"/>
      <c r="CGO17" s="2" t="n"/>
      <c r="CGP17" s="2" t="n"/>
      <c r="CGQ17" s="2" t="n"/>
      <c r="CGR17" s="2" t="n"/>
      <c r="CGS17" s="2" t="n"/>
      <c r="CGT17" s="2" t="n"/>
      <c r="CGU17" s="2" t="n"/>
      <c r="CGV17" s="2" t="n"/>
      <c r="CGW17" s="2" t="n"/>
      <c r="CGX17" s="2" t="n"/>
      <c r="CGY17" s="2" t="n"/>
      <c r="CGZ17" s="2" t="n"/>
      <c r="CHA17" s="33" t="n"/>
      <c r="CHB17" s="2" t="n"/>
      <c r="CHC17" s="2" t="n"/>
      <c r="CHD17" s="2" t="n"/>
      <c r="CHE17" s="2" t="n"/>
      <c r="CHF17" s="2" t="n"/>
      <c r="CHG17" s="2" t="n"/>
      <c r="CHH17" s="2" t="n"/>
      <c r="CHI17" s="2" t="n"/>
      <c r="CHJ17" s="2" t="n"/>
      <c r="CHK17" s="2" t="n"/>
      <c r="CHL17" s="2" t="n"/>
      <c r="CHM17" s="2" t="n"/>
      <c r="CHN17" s="33" t="n"/>
      <c r="CHO17" s="2" t="n"/>
      <c r="CHP17" s="2" t="n"/>
      <c r="CHQ17" s="2" t="n"/>
      <c r="CHR17" s="2" t="n"/>
      <c r="CHS17" s="2" t="n"/>
      <c r="CHT17" s="2" t="n"/>
      <c r="CHU17" s="2" t="n"/>
      <c r="CHV17" s="2" t="n"/>
      <c r="CHW17" s="2" t="n"/>
      <c r="CHX17" s="2" t="n"/>
      <c r="CHY17" s="2" t="n"/>
      <c r="CHZ17" s="2" t="n"/>
      <c r="CIA17" s="33" t="n"/>
      <c r="CIB17" s="2" t="n"/>
      <c r="CIC17" s="2" t="n"/>
      <c r="CID17" s="2" t="n"/>
      <c r="CIE17" s="2" t="n"/>
      <c r="CIF17" s="2" t="n"/>
      <c r="CIG17" s="2" t="n"/>
      <c r="CIH17" s="2" t="n"/>
      <c r="CII17" s="2" t="n"/>
      <c r="CIJ17" s="2" t="n"/>
      <c r="CIK17" s="2" t="n"/>
      <c r="CIL17" s="2" t="n"/>
      <c r="CIM17" s="2" t="n"/>
      <c r="CIN17" s="33" t="n"/>
      <c r="CIO17" s="2" t="n"/>
      <c r="CIP17" s="2" t="n"/>
      <c r="CIQ17" s="2" t="n"/>
      <c r="CIR17" s="2" t="n"/>
      <c r="CIS17" s="2" t="n"/>
      <c r="CIT17" s="2" t="n"/>
      <c r="CIU17" s="2" t="n"/>
      <c r="CIV17" s="2" t="n"/>
      <c r="CIW17" s="2" t="n"/>
      <c r="CIX17" s="2" t="n"/>
      <c r="CIY17" s="2" t="n"/>
      <c r="CIZ17" s="2" t="n"/>
      <c r="CJA17" s="33" t="n"/>
      <c r="CJB17" s="2" t="n"/>
      <c r="CJC17" s="2" t="n"/>
      <c r="CJD17" s="2" t="n"/>
      <c r="CJE17" s="2" t="n"/>
      <c r="CJF17" s="2" t="n"/>
      <c r="CJG17" s="2" t="n"/>
      <c r="CJH17" s="2" t="n"/>
      <c r="CJI17" s="2" t="n"/>
      <c r="CJJ17" s="2" t="n"/>
      <c r="CJK17" s="2" t="n"/>
      <c r="CJL17" s="2" t="n"/>
      <c r="CJM17" s="2" t="n"/>
      <c r="CJN17" s="33" t="n"/>
      <c r="CJO17" s="2" t="n"/>
      <c r="CJP17" s="2" t="n"/>
      <c r="CJQ17" s="2" t="n"/>
      <c r="CJR17" s="2" t="n"/>
      <c r="CJS17" s="2" t="n"/>
      <c r="CJT17" s="2" t="n"/>
      <c r="CJU17" s="2" t="n"/>
      <c r="CJV17" s="2" t="n"/>
      <c r="CJW17" s="2" t="n"/>
      <c r="CJX17" s="2" t="n"/>
      <c r="CJY17" s="2" t="n"/>
      <c r="CJZ17" s="2" t="n"/>
      <c r="CKA17" s="33" t="n"/>
      <c r="CKB17" s="2" t="n"/>
      <c r="CKC17" s="2" t="n"/>
      <c r="CKD17" s="2" t="n"/>
      <c r="CKE17" s="2" t="n"/>
      <c r="CKF17" s="2" t="n"/>
      <c r="CKG17" s="2" t="n"/>
      <c r="CKH17" s="2" t="n"/>
      <c r="CKI17" s="2" t="n"/>
      <c r="CKJ17" s="2" t="n"/>
      <c r="CKK17" s="2" t="n"/>
      <c r="CKL17" s="2" t="n"/>
      <c r="CKM17" s="2" t="n"/>
      <c r="CKN17" s="33" t="n"/>
      <c r="CKO17" s="2" t="n"/>
      <c r="CKP17" s="2" t="n"/>
      <c r="CKQ17" s="2" t="n"/>
      <c r="CKR17" s="2" t="n"/>
      <c r="CKS17" s="2" t="n"/>
      <c r="CKT17" s="2" t="n"/>
      <c r="CKU17" s="2" t="n"/>
      <c r="CKV17" s="2" t="n"/>
      <c r="CKW17" s="2" t="n"/>
      <c r="CKX17" s="2" t="n"/>
      <c r="CKY17" s="2" t="n"/>
      <c r="CKZ17" s="2" t="n"/>
      <c r="CLA17" s="33" t="n"/>
      <c r="CLB17" s="2" t="n"/>
      <c r="CLC17" s="2" t="n"/>
      <c r="CLD17" s="2" t="n"/>
      <c r="CLE17" s="2" t="n"/>
      <c r="CLF17" s="2" t="n"/>
      <c r="CLG17" s="2" t="n"/>
      <c r="CLH17" s="2" t="n"/>
      <c r="CLI17" s="2" t="n"/>
      <c r="CLJ17" s="2" t="n"/>
      <c r="CLK17" s="2" t="n"/>
      <c r="CLL17" s="2" t="n"/>
      <c r="CLM17" s="2" t="n"/>
      <c r="CLN17" s="33" t="n"/>
      <c r="CLO17" s="2" t="n"/>
      <c r="CLP17" s="2" t="n"/>
      <c r="CLQ17" s="2" t="n"/>
      <c r="CLR17" s="2" t="n"/>
      <c r="CLS17" s="2" t="n"/>
      <c r="CLT17" s="2" t="n"/>
      <c r="CLU17" s="2" t="n"/>
      <c r="CLV17" s="2" t="n"/>
      <c r="CLW17" s="2" t="n"/>
      <c r="CLX17" s="2" t="n"/>
      <c r="CLY17" s="2" t="n"/>
      <c r="CLZ17" s="2" t="n"/>
      <c r="CMA17" s="33" t="n"/>
      <c r="CMB17" s="2" t="n"/>
      <c r="CMC17" s="2" t="n"/>
      <c r="CMD17" s="2" t="n"/>
      <c r="CME17" s="2" t="n"/>
      <c r="CMF17" s="2" t="n"/>
      <c r="CMG17" s="2" t="n"/>
      <c r="CMH17" s="2" t="n"/>
      <c r="CMI17" s="2" t="n"/>
      <c r="CMJ17" s="2" t="n"/>
      <c r="CMK17" s="2" t="n"/>
      <c r="CML17" s="2" t="n"/>
      <c r="CMM17" s="2" t="n"/>
      <c r="CMN17" s="33" t="n"/>
      <c r="CMO17" s="2" t="n"/>
      <c r="CMP17" s="2" t="n"/>
      <c r="CMQ17" s="2" t="n"/>
      <c r="CMR17" s="2" t="n"/>
      <c r="CMS17" s="2" t="n"/>
      <c r="CMT17" s="2" t="n"/>
      <c r="CMU17" s="2" t="n"/>
      <c r="CMV17" s="2" t="n"/>
      <c r="CMW17" s="2" t="n"/>
      <c r="CMX17" s="2" t="n"/>
      <c r="CMY17" s="2" t="n"/>
      <c r="CMZ17" s="2" t="n"/>
      <c r="CNA17" s="33" t="n"/>
      <c r="CNB17" s="2" t="n"/>
      <c r="CNC17" s="2" t="n"/>
      <c r="CND17" s="2" t="n"/>
      <c r="CNE17" s="2" t="n"/>
      <c r="CNF17" s="2" t="n"/>
      <c r="CNG17" s="2" t="n"/>
      <c r="CNH17" s="2" t="n"/>
      <c r="CNI17" s="2" t="n"/>
      <c r="CNJ17" s="2" t="n"/>
      <c r="CNK17" s="2" t="n"/>
      <c r="CNL17" s="2" t="n"/>
      <c r="CNM17" s="2" t="n"/>
      <c r="CNN17" s="33" t="n"/>
      <c r="CNO17" s="2" t="n"/>
      <c r="CNP17" s="2" t="n"/>
      <c r="CNQ17" s="2" t="n"/>
      <c r="CNR17" s="2" t="n"/>
      <c r="CNS17" s="2" t="n"/>
      <c r="CNT17" s="2" t="n"/>
      <c r="CNU17" s="2" t="n"/>
      <c r="CNV17" s="2" t="n"/>
      <c r="CNW17" s="2" t="n"/>
      <c r="CNX17" s="2" t="n"/>
      <c r="CNY17" s="2" t="n"/>
      <c r="CNZ17" s="2" t="n"/>
      <c r="COA17" s="33" t="n"/>
      <c r="COB17" s="2" t="n"/>
      <c r="COC17" s="2" t="n"/>
      <c r="COD17" s="2" t="n"/>
      <c r="COE17" s="2" t="n"/>
      <c r="COF17" s="2" t="n"/>
      <c r="COG17" s="2" t="n"/>
      <c r="COH17" s="2" t="n"/>
      <c r="COI17" s="2" t="n"/>
      <c r="COJ17" s="2" t="n"/>
      <c r="COK17" s="2" t="n"/>
      <c r="COL17" s="2" t="n"/>
      <c r="COM17" s="2" t="n"/>
      <c r="CON17" s="33" t="n"/>
      <c r="COO17" s="2" t="n"/>
      <c r="COP17" s="2" t="n"/>
      <c r="COQ17" s="2" t="n"/>
      <c r="COR17" s="2" t="n"/>
      <c r="COS17" s="2" t="n"/>
      <c r="COT17" s="2" t="n"/>
      <c r="COU17" s="2" t="n"/>
      <c r="COV17" s="2" t="n"/>
      <c r="COW17" s="2" t="n"/>
      <c r="COX17" s="2" t="n"/>
      <c r="COY17" s="2" t="n"/>
      <c r="COZ17" s="2" t="n"/>
      <c r="CPA17" s="33" t="n"/>
      <c r="CPB17" s="2" t="n"/>
      <c r="CPC17" s="2" t="n"/>
      <c r="CPD17" s="2" t="n"/>
      <c r="CPE17" s="2" t="n"/>
      <c r="CPF17" s="2" t="n"/>
      <c r="CPG17" s="2" t="n"/>
      <c r="CPH17" s="2" t="n"/>
      <c r="CPI17" s="2" t="n"/>
      <c r="CPJ17" s="2" t="n"/>
      <c r="CPK17" s="2" t="n"/>
      <c r="CPL17" s="2" t="n"/>
      <c r="CPM17" s="2" t="n"/>
      <c r="CPN17" s="33" t="n"/>
      <c r="CPO17" s="2" t="n"/>
      <c r="CPP17" s="2" t="n"/>
      <c r="CPQ17" s="2" t="n"/>
      <c r="CPR17" s="2" t="n"/>
      <c r="CPS17" s="2" t="n"/>
      <c r="CPT17" s="2" t="n"/>
      <c r="CPU17" s="2" t="n"/>
      <c r="CPV17" s="2" t="n"/>
      <c r="CPW17" s="2" t="n"/>
      <c r="CPX17" s="2" t="n"/>
      <c r="CPY17" s="2" t="n"/>
      <c r="CPZ17" s="2" t="n"/>
      <c r="CQA17" s="33" t="n"/>
      <c r="CQB17" s="2" t="n"/>
      <c r="CQC17" s="2" t="n"/>
      <c r="CQD17" s="2" t="n"/>
      <c r="CQE17" s="2" t="n"/>
      <c r="CQF17" s="2" t="n"/>
      <c r="CQG17" s="2" t="n"/>
      <c r="CQH17" s="2" t="n"/>
      <c r="CQI17" s="2" t="n"/>
      <c r="CQJ17" s="2" t="n"/>
      <c r="CQK17" s="2" t="n"/>
      <c r="CQL17" s="2" t="n"/>
      <c r="CQM17" s="2" t="n"/>
      <c r="CQN17" s="33" t="n"/>
      <c r="CQO17" s="2" t="n"/>
      <c r="CQP17" s="2" t="n"/>
      <c r="CQQ17" s="2" t="n"/>
      <c r="CQR17" s="2" t="n"/>
      <c r="CQS17" s="2" t="n"/>
      <c r="CQT17" s="2" t="n"/>
      <c r="CQU17" s="2" t="n"/>
      <c r="CQV17" s="2" t="n"/>
      <c r="CQW17" s="2" t="n"/>
      <c r="CQX17" s="2" t="n"/>
      <c r="CQY17" s="2" t="n"/>
      <c r="CQZ17" s="2" t="n"/>
      <c r="CRA17" s="33" t="n"/>
      <c r="CRB17" s="2" t="n"/>
      <c r="CRC17" s="2" t="n"/>
      <c r="CRD17" s="2" t="n"/>
      <c r="CRE17" s="2" t="n"/>
      <c r="CRF17" s="2" t="n"/>
      <c r="CRG17" s="2" t="n"/>
      <c r="CRH17" s="2" t="n"/>
      <c r="CRI17" s="2" t="n"/>
      <c r="CRJ17" s="2" t="n"/>
      <c r="CRK17" s="2" t="n"/>
      <c r="CRL17" s="2" t="n"/>
      <c r="CRM17" s="2" t="n"/>
      <c r="CRN17" s="33" t="n"/>
      <c r="CRO17" s="2" t="n"/>
      <c r="CRP17" s="2" t="n"/>
      <c r="CRQ17" s="2" t="n"/>
      <c r="CRR17" s="2" t="n"/>
      <c r="CRS17" s="2" t="n"/>
      <c r="CRT17" s="2" t="n"/>
      <c r="CRU17" s="2" t="n"/>
      <c r="CRV17" s="2" t="n"/>
      <c r="CRW17" s="2" t="n"/>
      <c r="CRX17" s="2" t="n"/>
      <c r="CRY17" s="2" t="n"/>
      <c r="CRZ17" s="2" t="n"/>
      <c r="CSA17" s="33" t="n"/>
      <c r="CSB17" s="2" t="n"/>
      <c r="CSC17" s="2" t="n"/>
      <c r="CSD17" s="2" t="n"/>
      <c r="CSE17" s="2" t="n"/>
      <c r="CSF17" s="2" t="n"/>
      <c r="CSG17" s="2" t="n"/>
      <c r="CSH17" s="2" t="n"/>
      <c r="CSI17" s="2" t="n"/>
      <c r="CSJ17" s="2" t="n"/>
      <c r="CSK17" s="2" t="n"/>
      <c r="CSL17" s="2" t="n"/>
      <c r="CSM17" s="2" t="n"/>
      <c r="CSN17" s="33" t="n"/>
      <c r="CSO17" s="2" t="n"/>
      <c r="CSP17" s="2" t="n"/>
      <c r="CSQ17" s="2" t="n"/>
      <c r="CSR17" s="2" t="n"/>
      <c r="CSS17" s="2" t="n"/>
      <c r="CST17" s="2" t="n"/>
      <c r="CSU17" s="2" t="n"/>
      <c r="CSV17" s="2" t="n"/>
      <c r="CSW17" s="2" t="n"/>
      <c r="CSX17" s="2" t="n"/>
      <c r="CSY17" s="2" t="n"/>
      <c r="CSZ17" s="2" t="n"/>
      <c r="CTA17" s="33" t="n"/>
      <c r="CTB17" s="2" t="n"/>
      <c r="CTC17" s="2" t="n"/>
      <c r="CTD17" s="2" t="n"/>
      <c r="CTE17" s="2" t="n"/>
      <c r="CTF17" s="2" t="n"/>
      <c r="CTG17" s="2" t="n"/>
      <c r="CTH17" s="2" t="n"/>
      <c r="CTI17" s="2" t="n"/>
      <c r="CTJ17" s="2" t="n"/>
      <c r="CTK17" s="2" t="n"/>
      <c r="CTL17" s="2" t="n"/>
      <c r="CTM17" s="2" t="n"/>
      <c r="CTN17" s="33" t="n"/>
      <c r="CTO17" s="2" t="n"/>
      <c r="CTP17" s="2" t="n"/>
      <c r="CTQ17" s="2" t="n"/>
      <c r="CTR17" s="2" t="n"/>
      <c r="CTS17" s="2" t="n"/>
      <c r="CTT17" s="2" t="n"/>
      <c r="CTU17" s="2" t="n"/>
      <c r="CTV17" s="2" t="n"/>
      <c r="CTW17" s="2" t="n"/>
      <c r="CTX17" s="2" t="n"/>
      <c r="CTY17" s="2" t="n"/>
      <c r="CTZ17" s="2" t="n"/>
      <c r="CUA17" s="33" t="n"/>
      <c r="CUB17" s="2" t="n"/>
      <c r="CUC17" s="2" t="n"/>
      <c r="CUD17" s="2" t="n"/>
      <c r="CUE17" s="2" t="n"/>
      <c r="CUF17" s="2" t="n"/>
      <c r="CUG17" s="2" t="n"/>
      <c r="CUH17" s="2" t="n"/>
      <c r="CUI17" s="2" t="n"/>
      <c r="CUJ17" s="2" t="n"/>
      <c r="CUK17" s="2" t="n"/>
      <c r="CUL17" s="2" t="n"/>
      <c r="CUM17" s="2" t="n"/>
      <c r="CUN17" s="33" t="n"/>
      <c r="CUO17" s="2" t="n"/>
      <c r="CUP17" s="2" t="n"/>
      <c r="CUQ17" s="2" t="n"/>
      <c r="CUR17" s="2" t="n"/>
      <c r="CUS17" s="2" t="n"/>
      <c r="CUT17" s="2" t="n"/>
      <c r="CUU17" s="2" t="n"/>
      <c r="CUV17" s="2" t="n"/>
      <c r="CUW17" s="2" t="n"/>
      <c r="CUX17" s="2" t="n"/>
      <c r="CUY17" s="2" t="n"/>
      <c r="CUZ17" s="2" t="n"/>
      <c r="CVA17" s="33" t="n"/>
      <c r="CVB17" s="2" t="n"/>
      <c r="CVC17" s="2" t="n"/>
      <c r="CVD17" s="2" t="n"/>
      <c r="CVE17" s="2" t="n"/>
      <c r="CVF17" s="2" t="n"/>
      <c r="CVG17" s="2" t="n"/>
      <c r="CVH17" s="2" t="n"/>
      <c r="CVI17" s="2" t="n"/>
      <c r="CVJ17" s="2" t="n"/>
      <c r="CVK17" s="2" t="n"/>
      <c r="CVL17" s="2" t="n"/>
      <c r="CVM17" s="2" t="n"/>
      <c r="CVN17" s="33" t="n"/>
      <c r="CVO17" s="2" t="n"/>
      <c r="CVP17" s="2" t="n"/>
      <c r="CVQ17" s="2" t="n"/>
      <c r="CVR17" s="2" t="n"/>
      <c r="CVS17" s="2" t="n"/>
      <c r="CVT17" s="2" t="n"/>
      <c r="CVU17" s="2" t="n"/>
      <c r="CVV17" s="2" t="n"/>
      <c r="CVW17" s="2" t="n"/>
      <c r="CVX17" s="2" t="n"/>
      <c r="CVY17" s="2" t="n"/>
      <c r="CVZ17" s="2" t="n"/>
      <c r="CWA17" s="33" t="n"/>
      <c r="CWB17" s="2" t="n"/>
      <c r="CWC17" s="2" t="n"/>
      <c r="CWD17" s="2" t="n"/>
      <c r="CWE17" s="2" t="n"/>
      <c r="CWF17" s="2" t="n"/>
      <c r="CWG17" s="2" t="n"/>
      <c r="CWH17" s="2" t="n"/>
      <c r="CWI17" s="2" t="n"/>
      <c r="CWJ17" s="2" t="n"/>
      <c r="CWK17" s="2" t="n"/>
      <c r="CWL17" s="2" t="n"/>
      <c r="CWM17" s="2" t="n"/>
      <c r="CWN17" s="33" t="n"/>
      <c r="CWO17" s="2" t="n"/>
      <c r="CWP17" s="2" t="n"/>
      <c r="CWQ17" s="2" t="n"/>
      <c r="CWR17" s="2" t="n"/>
      <c r="CWS17" s="2" t="n"/>
      <c r="CWT17" s="2" t="n"/>
      <c r="CWU17" s="2" t="n"/>
      <c r="CWV17" s="2" t="n"/>
      <c r="CWW17" s="2" t="n"/>
      <c r="CWX17" s="2" t="n"/>
      <c r="CWY17" s="2" t="n"/>
      <c r="CWZ17" s="2" t="n"/>
      <c r="CXA17" s="33" t="n"/>
      <c r="CXB17" s="2" t="n"/>
      <c r="CXC17" s="2" t="n"/>
      <c r="CXD17" s="2" t="n"/>
      <c r="CXE17" s="2" t="n"/>
      <c r="CXF17" s="2" t="n"/>
      <c r="CXG17" s="2" t="n"/>
      <c r="CXH17" s="2" t="n"/>
      <c r="CXI17" s="2" t="n"/>
      <c r="CXJ17" s="2" t="n"/>
      <c r="CXK17" s="2" t="n"/>
      <c r="CXL17" s="2" t="n"/>
      <c r="CXM17" s="2" t="n"/>
      <c r="CXN17" s="33" t="n"/>
      <c r="CXO17" s="2" t="n"/>
      <c r="CXP17" s="2" t="n"/>
      <c r="CXQ17" s="2" t="n"/>
      <c r="CXR17" s="2" t="n"/>
      <c r="CXS17" s="2" t="n"/>
      <c r="CXT17" s="2" t="n"/>
      <c r="CXU17" s="2" t="n"/>
      <c r="CXV17" s="2" t="n"/>
      <c r="CXW17" s="2" t="n"/>
      <c r="CXX17" s="2" t="n"/>
      <c r="CXY17" s="2" t="n"/>
      <c r="CXZ17" s="2" t="n"/>
      <c r="CYA17" s="33" t="n"/>
      <c r="CYB17" s="2" t="n"/>
      <c r="CYC17" s="2" t="n"/>
      <c r="CYD17" s="2" t="n"/>
      <c r="CYE17" s="2" t="n"/>
      <c r="CYF17" s="2" t="n"/>
      <c r="CYG17" s="2" t="n"/>
      <c r="CYH17" s="2" t="n"/>
      <c r="CYI17" s="2" t="n"/>
      <c r="CYJ17" s="2" t="n"/>
      <c r="CYK17" s="2" t="n"/>
      <c r="CYL17" s="2" t="n"/>
      <c r="CYM17" s="2" t="n"/>
      <c r="CYN17" s="33" t="n"/>
      <c r="CYO17" s="2" t="n"/>
      <c r="CYP17" s="2" t="n"/>
      <c r="CYQ17" s="2" t="n"/>
      <c r="CYR17" s="2" t="n"/>
      <c r="CYS17" s="2" t="n"/>
      <c r="CYT17" s="2" t="n"/>
      <c r="CYU17" s="2" t="n"/>
      <c r="CYV17" s="2" t="n"/>
      <c r="CYW17" s="2" t="n"/>
      <c r="CYX17" s="2" t="n"/>
      <c r="CYY17" s="2" t="n"/>
      <c r="CYZ17" s="2" t="n"/>
      <c r="CZA17" s="33" t="n"/>
      <c r="CZB17" s="2" t="n"/>
      <c r="CZC17" s="2" t="n"/>
      <c r="CZD17" s="2" t="n"/>
      <c r="CZE17" s="2" t="n"/>
      <c r="CZF17" s="2" t="n"/>
      <c r="CZG17" s="2" t="n"/>
      <c r="CZH17" s="2" t="n"/>
      <c r="CZI17" s="2" t="n"/>
      <c r="CZJ17" s="2" t="n"/>
      <c r="CZK17" s="2" t="n"/>
      <c r="CZL17" s="2" t="n"/>
      <c r="CZM17" s="2" t="n"/>
      <c r="CZN17" s="33" t="n"/>
      <c r="CZO17" s="2" t="n"/>
      <c r="CZP17" s="2" t="n"/>
      <c r="CZQ17" s="2" t="n"/>
      <c r="CZR17" s="2" t="n"/>
      <c r="CZS17" s="2" t="n"/>
      <c r="CZT17" s="2" t="n"/>
      <c r="CZU17" s="2" t="n"/>
      <c r="CZV17" s="2" t="n"/>
      <c r="CZW17" s="2" t="n"/>
      <c r="CZX17" s="2" t="n"/>
      <c r="CZY17" s="2" t="n"/>
      <c r="CZZ17" s="2" t="n"/>
      <c r="DAA17" s="33" t="n"/>
      <c r="DAB17" s="2" t="n"/>
      <c r="DAC17" s="2" t="n"/>
      <c r="DAD17" s="2" t="n"/>
      <c r="DAE17" s="2" t="n"/>
      <c r="DAF17" s="2" t="n"/>
      <c r="DAG17" s="2" t="n"/>
      <c r="DAH17" s="2" t="n"/>
      <c r="DAI17" s="2" t="n"/>
      <c r="DAJ17" s="2" t="n"/>
      <c r="DAK17" s="2" t="n"/>
      <c r="DAL17" s="2" t="n"/>
      <c r="DAM17" s="2" t="n"/>
      <c r="DAN17" s="33" t="n"/>
      <c r="DAO17" s="2" t="n"/>
      <c r="DAP17" s="2" t="n"/>
      <c r="DAQ17" s="2" t="n"/>
      <c r="DAR17" s="2" t="n"/>
      <c r="DAS17" s="2" t="n"/>
      <c r="DAT17" s="2" t="n"/>
      <c r="DAU17" s="2" t="n"/>
      <c r="DAV17" s="2" t="n"/>
      <c r="DAW17" s="2" t="n"/>
      <c r="DAX17" s="2" t="n"/>
      <c r="DAY17" s="2" t="n"/>
      <c r="DAZ17" s="2" t="n"/>
      <c r="DBA17" s="33" t="n"/>
      <c r="DBB17" s="2" t="n"/>
      <c r="DBC17" s="2" t="n"/>
      <c r="DBD17" s="2" t="n"/>
      <c r="DBE17" s="2" t="n"/>
      <c r="DBF17" s="2" t="n"/>
      <c r="DBG17" s="2" t="n"/>
      <c r="DBH17" s="2" t="n"/>
      <c r="DBI17" s="2" t="n"/>
      <c r="DBJ17" s="2" t="n"/>
      <c r="DBK17" s="2" t="n"/>
      <c r="DBL17" s="2" t="n"/>
      <c r="DBM17" s="2" t="n"/>
      <c r="DBN17" s="33" t="n"/>
      <c r="DBO17" s="2" t="n"/>
      <c r="DBP17" s="2" t="n"/>
      <c r="DBQ17" s="2" t="n"/>
      <c r="DBR17" s="2" t="n"/>
      <c r="DBS17" s="2" t="n"/>
      <c r="DBT17" s="2" t="n"/>
      <c r="DBU17" s="2" t="n"/>
      <c r="DBV17" s="2" t="n"/>
      <c r="DBW17" s="2" t="n"/>
      <c r="DBX17" s="2" t="n"/>
      <c r="DBY17" s="2" t="n"/>
      <c r="DBZ17" s="2" t="n"/>
      <c r="DCA17" s="33" t="n"/>
      <c r="DCB17" s="2" t="n"/>
      <c r="DCC17" s="2" t="n"/>
      <c r="DCD17" s="2" t="n"/>
      <c r="DCE17" s="2" t="n"/>
      <c r="DCF17" s="2" t="n"/>
      <c r="DCG17" s="2" t="n"/>
      <c r="DCH17" s="2" t="n"/>
      <c r="DCI17" s="2" t="n"/>
      <c r="DCJ17" s="2" t="n"/>
      <c r="DCK17" s="2" t="n"/>
      <c r="DCL17" s="2" t="n"/>
      <c r="DCM17" s="2" t="n"/>
      <c r="DCN17" s="33" t="n"/>
      <c r="DCO17" s="2" t="n"/>
      <c r="DCP17" s="2" t="n"/>
      <c r="DCQ17" s="2" t="n"/>
      <c r="DCR17" s="2" t="n"/>
      <c r="DCS17" s="2" t="n"/>
      <c r="DCT17" s="2" t="n"/>
      <c r="DCU17" s="2" t="n"/>
      <c r="DCV17" s="2" t="n"/>
      <c r="DCW17" s="2" t="n"/>
      <c r="DCX17" s="2" t="n"/>
      <c r="DCY17" s="2" t="n"/>
      <c r="DCZ17" s="2" t="n"/>
      <c r="DDA17" s="33" t="n"/>
      <c r="DDB17" s="2" t="n"/>
      <c r="DDC17" s="2" t="n"/>
      <c r="DDD17" s="2" t="n"/>
      <c r="DDE17" s="2" t="n"/>
      <c r="DDF17" s="2" t="n"/>
      <c r="DDG17" s="2" t="n"/>
      <c r="DDH17" s="2" t="n"/>
      <c r="DDI17" s="2" t="n"/>
      <c r="DDJ17" s="2" t="n"/>
      <c r="DDK17" s="2" t="n"/>
      <c r="DDL17" s="2" t="n"/>
      <c r="DDM17" s="2" t="n"/>
      <c r="DDN17" s="33" t="n"/>
      <c r="DDO17" s="2" t="n"/>
      <c r="DDP17" s="2" t="n"/>
      <c r="DDQ17" s="2" t="n"/>
      <c r="DDR17" s="2" t="n"/>
      <c r="DDS17" s="2" t="n"/>
      <c r="DDT17" s="2" t="n"/>
      <c r="DDU17" s="2" t="n"/>
      <c r="DDV17" s="2" t="n"/>
      <c r="DDW17" s="2" t="n"/>
      <c r="DDX17" s="2" t="n"/>
      <c r="DDY17" s="2" t="n"/>
      <c r="DDZ17" s="2" t="n"/>
      <c r="DEA17" s="33" t="n"/>
      <c r="DEB17" s="2" t="n"/>
      <c r="DEC17" s="2" t="n"/>
      <c r="DED17" s="2" t="n"/>
      <c r="DEE17" s="2" t="n"/>
      <c r="DEF17" s="2" t="n"/>
      <c r="DEG17" s="2" t="n"/>
      <c r="DEH17" s="2" t="n"/>
      <c r="DEI17" s="2" t="n"/>
      <c r="DEJ17" s="2" t="n"/>
      <c r="DEK17" s="2" t="n"/>
      <c r="DEL17" s="2" t="n"/>
      <c r="DEM17" s="2" t="n"/>
      <c r="DEN17" s="33" t="n"/>
      <c r="DEO17" s="2" t="n"/>
      <c r="DEP17" s="2" t="n"/>
      <c r="DEQ17" s="2" t="n"/>
      <c r="DER17" s="2" t="n"/>
      <c r="DES17" s="2" t="n"/>
      <c r="DET17" s="2" t="n"/>
      <c r="DEU17" s="2" t="n"/>
      <c r="DEV17" s="2" t="n"/>
      <c r="DEW17" s="2" t="n"/>
      <c r="DEX17" s="2" t="n"/>
      <c r="DEY17" s="2" t="n"/>
      <c r="DEZ17" s="2" t="n"/>
      <c r="DFA17" s="33" t="n"/>
      <c r="DFB17" s="2" t="n"/>
      <c r="DFC17" s="2" t="n"/>
      <c r="DFD17" s="2" t="n"/>
      <c r="DFE17" s="2" t="n"/>
      <c r="DFF17" s="2" t="n"/>
      <c r="DFG17" s="2" t="n"/>
      <c r="DFH17" s="2" t="n"/>
      <c r="DFI17" s="2" t="n"/>
      <c r="DFJ17" s="2" t="n"/>
      <c r="DFK17" s="2" t="n"/>
      <c r="DFL17" s="2" t="n"/>
      <c r="DFM17" s="2" t="n"/>
      <c r="DFN17" s="33" t="n"/>
      <c r="DFO17" s="2" t="n"/>
      <c r="DFP17" s="2" t="n"/>
      <c r="DFQ17" s="2" t="n"/>
      <c r="DFR17" s="2" t="n"/>
      <c r="DFS17" s="2" t="n"/>
      <c r="DFT17" s="2" t="n"/>
      <c r="DFU17" s="2" t="n"/>
      <c r="DFV17" s="2" t="n"/>
      <c r="DFW17" s="2" t="n"/>
      <c r="DFX17" s="2" t="n"/>
      <c r="DFY17" s="2" t="n"/>
      <c r="DFZ17" s="2" t="n"/>
      <c r="DGA17" s="33" t="n"/>
      <c r="DGB17" s="2" t="n"/>
      <c r="DGC17" s="2" t="n"/>
      <c r="DGD17" s="2" t="n"/>
      <c r="DGE17" s="2" t="n"/>
      <c r="DGF17" s="2" t="n"/>
      <c r="DGG17" s="2" t="n"/>
      <c r="DGH17" s="2" t="n"/>
      <c r="DGI17" s="2" t="n"/>
      <c r="DGJ17" s="2" t="n"/>
      <c r="DGK17" s="2" t="n"/>
      <c r="DGL17" s="2" t="n"/>
      <c r="DGM17" s="2" t="n"/>
      <c r="DGN17" s="33" t="n"/>
      <c r="DGO17" s="2" t="n"/>
      <c r="DGP17" s="2" t="n"/>
      <c r="DGQ17" s="2" t="n"/>
      <c r="DGR17" s="2" t="n"/>
      <c r="DGS17" s="2" t="n"/>
      <c r="DGT17" s="2" t="n"/>
      <c r="DGU17" s="2" t="n"/>
      <c r="DGV17" s="2" t="n"/>
      <c r="DGW17" s="2" t="n"/>
      <c r="DGX17" s="2" t="n"/>
      <c r="DGY17" s="2" t="n"/>
      <c r="DGZ17" s="2" t="n"/>
      <c r="DHA17" s="33" t="n"/>
      <c r="DHB17" s="2" t="n"/>
      <c r="DHC17" s="2" t="n"/>
      <c r="DHD17" s="2" t="n"/>
      <c r="DHE17" s="2" t="n"/>
      <c r="DHF17" s="2" t="n"/>
      <c r="DHG17" s="2" t="n"/>
      <c r="DHH17" s="2" t="n"/>
      <c r="DHI17" s="2" t="n"/>
      <c r="DHJ17" s="2" t="n"/>
      <c r="DHK17" s="2" t="n"/>
      <c r="DHL17" s="2" t="n"/>
      <c r="DHM17" s="2" t="n"/>
      <c r="DHN17" s="33" t="n"/>
      <c r="DHO17" s="2" t="n"/>
      <c r="DHP17" s="2" t="n"/>
      <c r="DHQ17" s="2" t="n"/>
      <c r="DHR17" s="2" t="n"/>
      <c r="DHS17" s="2" t="n"/>
      <c r="DHT17" s="2" t="n"/>
      <c r="DHU17" s="2" t="n"/>
      <c r="DHV17" s="2" t="n"/>
      <c r="DHW17" s="2" t="n"/>
      <c r="DHX17" s="2" t="n"/>
      <c r="DHY17" s="2" t="n"/>
      <c r="DHZ17" s="2" t="n"/>
      <c r="DIA17" s="33" t="n"/>
      <c r="DIB17" s="2" t="n"/>
      <c r="DIC17" s="2" t="n"/>
      <c r="DID17" s="2" t="n"/>
      <c r="DIE17" s="2" t="n"/>
      <c r="DIF17" s="2" t="n"/>
      <c r="DIG17" s="2" t="n"/>
      <c r="DIH17" s="2" t="n"/>
      <c r="DII17" s="2" t="n"/>
      <c r="DIJ17" s="2" t="n"/>
      <c r="DIK17" s="2" t="n"/>
      <c r="DIL17" s="2" t="n"/>
      <c r="DIM17" s="2" t="n"/>
      <c r="DIN17" s="33" t="n"/>
      <c r="DIO17" s="2" t="n"/>
      <c r="DIP17" s="2" t="n"/>
      <c r="DIQ17" s="2" t="n"/>
      <c r="DIR17" s="2" t="n"/>
      <c r="DIS17" s="2" t="n"/>
      <c r="DIT17" s="2" t="n"/>
      <c r="DIU17" s="2" t="n"/>
      <c r="DIV17" s="2" t="n"/>
      <c r="DIW17" s="2" t="n"/>
      <c r="DIX17" s="2" t="n"/>
      <c r="DIY17" s="2" t="n"/>
      <c r="DIZ17" s="2" t="n"/>
      <c r="DJA17" s="33" t="n"/>
      <c r="DJB17" s="2" t="n"/>
      <c r="DJC17" s="2" t="n"/>
      <c r="DJD17" s="2" t="n"/>
      <c r="DJE17" s="2" t="n"/>
      <c r="DJF17" s="2" t="n"/>
      <c r="DJG17" s="2" t="n"/>
      <c r="DJH17" s="2" t="n"/>
      <c r="DJI17" s="2" t="n"/>
      <c r="DJJ17" s="2" t="n"/>
      <c r="DJK17" s="2" t="n"/>
      <c r="DJL17" s="2" t="n"/>
      <c r="DJM17" s="2" t="n"/>
      <c r="DJN17" s="33" t="n"/>
      <c r="DJO17" s="2" t="n"/>
      <c r="DJP17" s="2" t="n"/>
      <c r="DJQ17" s="2" t="n"/>
      <c r="DJR17" s="2" t="n"/>
      <c r="DJS17" s="2" t="n"/>
      <c r="DJT17" s="2" t="n"/>
      <c r="DJU17" s="2" t="n"/>
      <c r="DJV17" s="2" t="n"/>
      <c r="DJW17" s="2" t="n"/>
      <c r="DJX17" s="2" t="n"/>
      <c r="DJY17" s="2" t="n"/>
      <c r="DJZ17" s="2" t="n"/>
      <c r="DKA17" s="33" t="n"/>
      <c r="DKB17" s="2" t="n"/>
      <c r="DKC17" s="2" t="n"/>
      <c r="DKD17" s="2" t="n"/>
      <c r="DKE17" s="2" t="n"/>
      <c r="DKF17" s="2" t="n"/>
      <c r="DKG17" s="2" t="n"/>
      <c r="DKH17" s="2" t="n"/>
      <c r="DKI17" s="2" t="n"/>
      <c r="DKJ17" s="2" t="n"/>
      <c r="DKK17" s="2" t="n"/>
      <c r="DKL17" s="2" t="n"/>
      <c r="DKM17" s="2" t="n"/>
      <c r="DKN17" s="33" t="n"/>
      <c r="DKO17" s="2" t="n"/>
      <c r="DKP17" s="2" t="n"/>
      <c r="DKQ17" s="2" t="n"/>
      <c r="DKR17" s="2" t="n"/>
      <c r="DKS17" s="2" t="n"/>
      <c r="DKT17" s="2" t="n"/>
      <c r="DKU17" s="2" t="n"/>
      <c r="DKV17" s="2" t="n"/>
      <c r="DKW17" s="2" t="n"/>
      <c r="DKX17" s="2" t="n"/>
      <c r="DKY17" s="2" t="n"/>
      <c r="DKZ17" s="2" t="n"/>
      <c r="DLA17" s="33" t="n"/>
      <c r="DLB17" s="2" t="n"/>
      <c r="DLC17" s="2" t="n"/>
      <c r="DLD17" s="2" t="n"/>
      <c r="DLE17" s="2" t="n"/>
      <c r="DLF17" s="2" t="n"/>
      <c r="DLG17" s="2" t="n"/>
      <c r="DLH17" s="2" t="n"/>
      <c r="DLI17" s="2" t="n"/>
      <c r="DLJ17" s="2" t="n"/>
      <c r="DLK17" s="2" t="n"/>
      <c r="DLL17" s="2" t="n"/>
      <c r="DLM17" s="2" t="n"/>
      <c r="DLN17" s="33" t="n"/>
      <c r="DLO17" s="2" t="n"/>
      <c r="DLP17" s="2" t="n"/>
      <c r="DLQ17" s="2" t="n"/>
      <c r="DLR17" s="2" t="n"/>
      <c r="DLS17" s="2" t="n"/>
      <c r="DLT17" s="2" t="n"/>
      <c r="DLU17" s="2" t="n"/>
      <c r="DLV17" s="2" t="n"/>
      <c r="DLW17" s="2" t="n"/>
      <c r="DLX17" s="2" t="n"/>
      <c r="DLY17" s="2" t="n"/>
      <c r="DLZ17" s="2" t="n"/>
      <c r="DMA17" s="33" t="n"/>
      <c r="DMB17" s="2" t="n"/>
      <c r="DMC17" s="2" t="n"/>
      <c r="DMD17" s="2" t="n"/>
      <c r="DME17" s="2" t="n"/>
      <c r="DMF17" s="2" t="n"/>
      <c r="DMG17" s="2" t="n"/>
      <c r="DMH17" s="2" t="n"/>
      <c r="DMI17" s="2" t="n"/>
      <c r="DMJ17" s="2" t="n"/>
      <c r="DMK17" s="2" t="n"/>
      <c r="DML17" s="2" t="n"/>
      <c r="DMM17" s="2" t="n"/>
      <c r="DMN17" s="33" t="n"/>
      <c r="DMO17" s="2" t="n"/>
      <c r="DMP17" s="2" t="n"/>
      <c r="DMQ17" s="2" t="n"/>
      <c r="DMR17" s="2" t="n"/>
      <c r="DMS17" s="2" t="n"/>
      <c r="DMT17" s="2" t="n"/>
      <c r="DMU17" s="2" t="n"/>
      <c r="DMV17" s="2" t="n"/>
      <c r="DMW17" s="2" t="n"/>
      <c r="DMX17" s="2" t="n"/>
      <c r="DMY17" s="2" t="n"/>
      <c r="DMZ17" s="2" t="n"/>
      <c r="DNA17" s="33" t="n"/>
      <c r="DNB17" s="2" t="n"/>
      <c r="DNC17" s="2" t="n"/>
      <c r="DND17" s="2" t="n"/>
      <c r="DNE17" s="2" t="n"/>
      <c r="DNF17" s="2" t="n"/>
      <c r="DNG17" s="2" t="n"/>
      <c r="DNH17" s="2" t="n"/>
      <c r="DNI17" s="2" t="n"/>
      <c r="DNJ17" s="2" t="n"/>
      <c r="DNK17" s="2" t="n"/>
      <c r="DNL17" s="2" t="n"/>
      <c r="DNM17" s="2" t="n"/>
      <c r="DNN17" s="33" t="n"/>
      <c r="DNO17" s="2" t="n"/>
      <c r="DNP17" s="2" t="n"/>
      <c r="DNQ17" s="2" t="n"/>
      <c r="DNR17" s="2" t="n"/>
      <c r="DNS17" s="2" t="n"/>
      <c r="DNT17" s="2" t="n"/>
      <c r="DNU17" s="2" t="n"/>
      <c r="DNV17" s="2" t="n"/>
      <c r="DNW17" s="2" t="n"/>
      <c r="DNX17" s="2" t="n"/>
      <c r="DNY17" s="2" t="n"/>
      <c r="DNZ17" s="2" t="n"/>
      <c r="DOA17" s="33" t="n"/>
      <c r="DOB17" s="2" t="n"/>
      <c r="DOC17" s="2" t="n"/>
      <c r="DOD17" s="2" t="n"/>
      <c r="DOE17" s="2" t="n"/>
      <c r="DOF17" s="2" t="n"/>
      <c r="DOG17" s="2" t="n"/>
      <c r="DOH17" s="2" t="n"/>
      <c r="DOI17" s="2" t="n"/>
      <c r="DOJ17" s="2" t="n"/>
      <c r="DOK17" s="2" t="n"/>
      <c r="DOL17" s="2" t="n"/>
      <c r="DOM17" s="2" t="n"/>
      <c r="DON17" s="33" t="n"/>
      <c r="DOO17" s="2" t="n"/>
      <c r="DOP17" s="2" t="n"/>
      <c r="DOQ17" s="2" t="n"/>
      <c r="DOR17" s="2" t="n"/>
      <c r="DOS17" s="2" t="n"/>
      <c r="DOT17" s="2" t="n"/>
      <c r="DOU17" s="2" t="n"/>
      <c r="DOV17" s="2" t="n"/>
      <c r="DOW17" s="2" t="n"/>
      <c r="DOX17" s="2" t="n"/>
      <c r="DOY17" s="2" t="n"/>
      <c r="DOZ17" s="2" t="n"/>
      <c r="DPA17" s="33" t="n"/>
      <c r="DPB17" s="2" t="n"/>
      <c r="DPC17" s="2" t="n"/>
      <c r="DPD17" s="2" t="n"/>
      <c r="DPE17" s="2" t="n"/>
      <c r="DPF17" s="2" t="n"/>
      <c r="DPG17" s="2" t="n"/>
      <c r="DPH17" s="2" t="n"/>
      <c r="DPI17" s="2" t="n"/>
      <c r="DPJ17" s="2" t="n"/>
      <c r="DPK17" s="2" t="n"/>
      <c r="DPL17" s="2" t="n"/>
      <c r="DPM17" s="2" t="n"/>
      <c r="DPN17" s="33" t="n"/>
      <c r="DPO17" s="2" t="n"/>
      <c r="DPP17" s="2" t="n"/>
      <c r="DPQ17" s="2" t="n"/>
      <c r="DPR17" s="2" t="n"/>
      <c r="DPS17" s="2" t="n"/>
      <c r="DPT17" s="2" t="n"/>
      <c r="DPU17" s="2" t="n"/>
      <c r="DPV17" s="2" t="n"/>
      <c r="DPW17" s="2" t="n"/>
      <c r="DPX17" s="2" t="n"/>
      <c r="DPY17" s="2" t="n"/>
      <c r="DPZ17" s="2" t="n"/>
      <c r="DQA17" s="33" t="n"/>
      <c r="DQB17" s="2" t="n"/>
      <c r="DQC17" s="2" t="n"/>
      <c r="DQD17" s="2" t="n"/>
      <c r="DQE17" s="2" t="n"/>
      <c r="DQF17" s="2" t="n"/>
      <c r="DQG17" s="2" t="n"/>
      <c r="DQH17" s="2" t="n"/>
      <c r="DQI17" s="2" t="n"/>
      <c r="DQJ17" s="2" t="n"/>
      <c r="DQK17" s="2" t="n"/>
      <c r="DQL17" s="2" t="n"/>
      <c r="DQM17" s="2" t="n"/>
      <c r="DQN17" s="33" t="n"/>
      <c r="DQO17" s="2" t="n"/>
      <c r="DQP17" s="2" t="n"/>
      <c r="DQQ17" s="2" t="n"/>
      <c r="DQR17" s="2" t="n"/>
      <c r="DQS17" s="2" t="n"/>
      <c r="DQT17" s="2" t="n"/>
      <c r="DQU17" s="2" t="n"/>
      <c r="DQV17" s="2" t="n"/>
      <c r="DQW17" s="2" t="n"/>
      <c r="DQX17" s="2" t="n"/>
      <c r="DQY17" s="2" t="n"/>
      <c r="DQZ17" s="2" t="n"/>
      <c r="DRA17" s="33" t="n"/>
      <c r="DRB17" s="2" t="n"/>
      <c r="DRC17" s="2" t="n"/>
      <c r="DRD17" s="2" t="n"/>
      <c r="DRE17" s="2" t="n"/>
      <c r="DRF17" s="2" t="n"/>
      <c r="DRG17" s="2" t="n"/>
      <c r="DRH17" s="2" t="n"/>
      <c r="DRI17" s="2" t="n"/>
      <c r="DRJ17" s="2" t="n"/>
      <c r="DRK17" s="2" t="n"/>
      <c r="DRL17" s="2" t="n"/>
      <c r="DRM17" s="2" t="n"/>
      <c r="DRN17" s="33" t="n"/>
      <c r="DRO17" s="2" t="n"/>
      <c r="DRP17" s="2" t="n"/>
      <c r="DRQ17" s="2" t="n"/>
      <c r="DRR17" s="2" t="n"/>
      <c r="DRS17" s="2" t="n"/>
      <c r="DRT17" s="2" t="n"/>
      <c r="DRU17" s="2" t="n"/>
      <c r="DRV17" s="2" t="n"/>
      <c r="DRW17" s="2" t="n"/>
      <c r="DRX17" s="2" t="n"/>
      <c r="DRY17" s="2" t="n"/>
      <c r="DRZ17" s="2" t="n"/>
      <c r="DSA17" s="33" t="n"/>
      <c r="DSB17" s="2" t="n"/>
      <c r="DSC17" s="2" t="n"/>
      <c r="DSD17" s="2" t="n"/>
      <c r="DSE17" s="2" t="n"/>
      <c r="DSF17" s="2" t="n"/>
      <c r="DSG17" s="2" t="n"/>
      <c r="DSH17" s="2" t="n"/>
      <c r="DSI17" s="2" t="n"/>
      <c r="DSJ17" s="2" t="n"/>
      <c r="DSK17" s="2" t="n"/>
      <c r="DSL17" s="2" t="n"/>
      <c r="DSM17" s="2" t="n"/>
      <c r="DSN17" s="33" t="n"/>
      <c r="DSO17" s="2" t="n"/>
      <c r="DSP17" s="2" t="n"/>
      <c r="DSQ17" s="2" t="n"/>
      <c r="DSR17" s="2" t="n"/>
      <c r="DSS17" s="2" t="n"/>
      <c r="DST17" s="2" t="n"/>
      <c r="DSU17" s="2" t="n"/>
      <c r="DSV17" s="2" t="n"/>
      <c r="DSW17" s="2" t="n"/>
      <c r="DSX17" s="2" t="n"/>
      <c r="DSY17" s="2" t="n"/>
      <c r="DSZ17" s="2" t="n"/>
      <c r="DTA17" s="33" t="n"/>
      <c r="DTB17" s="2" t="n"/>
      <c r="DTC17" s="2" t="n"/>
      <c r="DTD17" s="2" t="n"/>
      <c r="DTE17" s="2" t="n"/>
      <c r="DTF17" s="2" t="n"/>
      <c r="DTG17" s="2" t="n"/>
      <c r="DTH17" s="2" t="n"/>
      <c r="DTI17" s="2" t="n"/>
      <c r="DTJ17" s="2" t="n"/>
      <c r="DTK17" s="2" t="n"/>
      <c r="DTL17" s="2" t="n"/>
      <c r="DTM17" s="2" t="n"/>
      <c r="DTN17" s="33" t="n"/>
      <c r="DTO17" s="2" t="n"/>
      <c r="DTP17" s="2" t="n"/>
      <c r="DTQ17" s="2" t="n"/>
      <c r="DTR17" s="2" t="n"/>
      <c r="DTS17" s="2" t="n"/>
      <c r="DTT17" s="2" t="n"/>
      <c r="DTU17" s="2" t="n"/>
      <c r="DTV17" s="2" t="n"/>
      <c r="DTW17" s="2" t="n"/>
      <c r="DTX17" s="2" t="n"/>
      <c r="DTY17" s="2" t="n"/>
      <c r="DTZ17" s="2" t="n"/>
      <c r="DUA17" s="33" t="n"/>
      <c r="DUB17" s="2" t="n"/>
      <c r="DUC17" s="2" t="n"/>
      <c r="DUD17" s="2" t="n"/>
      <c r="DUE17" s="2" t="n"/>
      <c r="DUF17" s="2" t="n"/>
      <c r="DUG17" s="2" t="n"/>
      <c r="DUH17" s="2" t="n"/>
      <c r="DUI17" s="2" t="n"/>
      <c r="DUJ17" s="2" t="n"/>
      <c r="DUK17" s="2" t="n"/>
      <c r="DUL17" s="2" t="n"/>
      <c r="DUM17" s="2" t="n"/>
      <c r="DUN17" s="33" t="n"/>
      <c r="DUO17" s="2" t="n"/>
      <c r="DUP17" s="2" t="n"/>
      <c r="DUQ17" s="2" t="n"/>
      <c r="DUR17" s="2" t="n"/>
      <c r="DUS17" s="2" t="n"/>
      <c r="DUT17" s="2" t="n"/>
      <c r="DUU17" s="2" t="n"/>
      <c r="DUV17" s="2" t="n"/>
      <c r="DUW17" s="2" t="n"/>
      <c r="DUX17" s="2" t="n"/>
      <c r="DUY17" s="2" t="n"/>
      <c r="DUZ17" s="2" t="n"/>
      <c r="DVA17" s="33" t="n"/>
      <c r="DVB17" s="2" t="n"/>
      <c r="DVC17" s="2" t="n"/>
      <c r="DVD17" s="2" t="n"/>
      <c r="DVE17" s="2" t="n"/>
      <c r="DVF17" s="2" t="n"/>
      <c r="DVG17" s="2" t="n"/>
      <c r="DVH17" s="2" t="n"/>
      <c r="DVI17" s="2" t="n"/>
      <c r="DVJ17" s="2" t="n"/>
      <c r="DVK17" s="2" t="n"/>
      <c r="DVL17" s="2" t="n"/>
      <c r="DVM17" s="2" t="n"/>
      <c r="DVN17" s="33" t="n"/>
      <c r="DVO17" s="2" t="n"/>
      <c r="DVP17" s="2" t="n"/>
      <c r="DVQ17" s="2" t="n"/>
      <c r="DVR17" s="2" t="n"/>
      <c r="DVS17" s="2" t="n"/>
      <c r="DVT17" s="2" t="n"/>
      <c r="DVU17" s="2" t="n"/>
      <c r="DVV17" s="2" t="n"/>
      <c r="DVW17" s="2" t="n"/>
      <c r="DVX17" s="2" t="n"/>
      <c r="DVY17" s="2" t="n"/>
      <c r="DVZ17" s="2" t="n"/>
      <c r="DWA17" s="33" t="n"/>
      <c r="DWB17" s="2" t="n"/>
      <c r="DWC17" s="2" t="n"/>
      <c r="DWD17" s="2" t="n"/>
      <c r="DWE17" s="2" t="n"/>
      <c r="DWF17" s="2" t="n"/>
      <c r="DWG17" s="2" t="n"/>
      <c r="DWH17" s="2" t="n"/>
      <c r="DWI17" s="2" t="n"/>
      <c r="DWJ17" s="2" t="n"/>
      <c r="DWK17" s="2" t="n"/>
      <c r="DWL17" s="2" t="n"/>
      <c r="DWM17" s="2" t="n"/>
      <c r="DWN17" s="33" t="n"/>
      <c r="DWO17" s="2" t="n"/>
      <c r="DWP17" s="2" t="n"/>
      <c r="DWQ17" s="2" t="n"/>
      <c r="DWR17" s="2" t="n"/>
      <c r="DWS17" s="2" t="n"/>
      <c r="DWT17" s="2" t="n"/>
      <c r="DWU17" s="2" t="n"/>
      <c r="DWV17" s="2" t="n"/>
      <c r="DWW17" s="2" t="n"/>
      <c r="DWX17" s="2" t="n"/>
      <c r="DWY17" s="2" t="n"/>
      <c r="DWZ17" s="2" t="n"/>
      <c r="DXA17" s="33" t="n"/>
      <c r="DXB17" s="2" t="n"/>
      <c r="DXC17" s="2" t="n"/>
      <c r="DXD17" s="2" t="n"/>
      <c r="DXE17" s="2" t="n"/>
      <c r="DXF17" s="2" t="n"/>
      <c r="DXG17" s="2" t="n"/>
      <c r="DXH17" s="2" t="n"/>
      <c r="DXI17" s="2" t="n"/>
      <c r="DXJ17" s="2" t="n"/>
      <c r="DXK17" s="2" t="n"/>
      <c r="DXL17" s="2" t="n"/>
      <c r="DXM17" s="2" t="n"/>
      <c r="DXN17" s="33" t="n"/>
      <c r="DXO17" s="2" t="n"/>
      <c r="DXP17" s="2" t="n"/>
      <c r="DXQ17" s="2" t="n"/>
      <c r="DXR17" s="2" t="n"/>
      <c r="DXS17" s="2" t="n"/>
      <c r="DXT17" s="2" t="n"/>
      <c r="DXU17" s="2" t="n"/>
      <c r="DXV17" s="2" t="n"/>
      <c r="DXW17" s="2" t="n"/>
      <c r="DXX17" s="2" t="n"/>
      <c r="DXY17" s="2" t="n"/>
      <c r="DXZ17" s="2" t="n"/>
      <c r="DYA17" s="33" t="n"/>
      <c r="DYB17" s="2" t="n"/>
      <c r="DYC17" s="2" t="n"/>
      <c r="DYD17" s="2" t="n"/>
      <c r="DYE17" s="2" t="n"/>
      <c r="DYF17" s="2" t="n"/>
      <c r="DYG17" s="2" t="n"/>
      <c r="DYH17" s="2" t="n"/>
      <c r="DYI17" s="2" t="n"/>
      <c r="DYJ17" s="2" t="n"/>
      <c r="DYK17" s="2" t="n"/>
      <c r="DYL17" s="2" t="n"/>
      <c r="DYM17" s="2" t="n"/>
      <c r="DYN17" s="33" t="n"/>
      <c r="DYO17" s="2" t="n"/>
      <c r="DYP17" s="2" t="n"/>
      <c r="DYQ17" s="2" t="n"/>
      <c r="DYR17" s="2" t="n"/>
      <c r="DYS17" s="2" t="n"/>
      <c r="DYT17" s="2" t="n"/>
      <c r="DYU17" s="2" t="n"/>
      <c r="DYV17" s="2" t="n"/>
      <c r="DYW17" s="2" t="n"/>
      <c r="DYX17" s="2" t="n"/>
      <c r="DYY17" s="2" t="n"/>
      <c r="DYZ17" s="2" t="n"/>
      <c r="DZA17" s="33" t="n"/>
      <c r="DZB17" s="2" t="n"/>
      <c r="DZC17" s="2" t="n"/>
      <c r="DZD17" s="2" t="n"/>
      <c r="DZE17" s="2" t="n"/>
      <c r="DZF17" s="2" t="n"/>
      <c r="DZG17" s="2" t="n"/>
      <c r="DZH17" s="2" t="n"/>
      <c r="DZI17" s="2" t="n"/>
      <c r="DZJ17" s="2" t="n"/>
      <c r="DZK17" s="2" t="n"/>
      <c r="DZL17" s="2" t="n"/>
      <c r="DZM17" s="2" t="n"/>
      <c r="DZN17" s="33" t="n"/>
      <c r="DZO17" s="2" t="n"/>
      <c r="DZP17" s="2" t="n"/>
      <c r="DZQ17" s="2" t="n"/>
      <c r="DZR17" s="2" t="n"/>
      <c r="DZS17" s="2" t="n"/>
      <c r="DZT17" s="2" t="n"/>
      <c r="DZU17" s="2" t="n"/>
      <c r="DZV17" s="2" t="n"/>
      <c r="DZW17" s="2" t="n"/>
      <c r="DZX17" s="2" t="n"/>
      <c r="DZY17" s="2" t="n"/>
      <c r="DZZ17" s="2" t="n"/>
      <c r="EAA17" s="33" t="n"/>
      <c r="EAB17" s="2" t="n"/>
      <c r="EAC17" s="2" t="n"/>
      <c r="EAD17" s="2" t="n"/>
      <c r="EAE17" s="2" t="n"/>
      <c r="EAF17" s="2" t="n"/>
      <c r="EAG17" s="2" t="n"/>
      <c r="EAH17" s="2" t="n"/>
      <c r="EAI17" s="2" t="n"/>
      <c r="EAJ17" s="2" t="n"/>
      <c r="EAK17" s="2" t="n"/>
      <c r="EAL17" s="2" t="n"/>
      <c r="EAM17" s="2" t="n"/>
      <c r="EAN17" s="33" t="n"/>
      <c r="EAO17" s="2" t="n"/>
      <c r="EAP17" s="2" t="n"/>
      <c r="EAQ17" s="2" t="n"/>
      <c r="EAR17" s="2" t="n"/>
      <c r="EAS17" s="2" t="n"/>
      <c r="EAT17" s="2" t="n"/>
      <c r="EAU17" s="2" t="n"/>
      <c r="EAV17" s="2" t="n"/>
      <c r="EAW17" s="2" t="n"/>
      <c r="EAX17" s="2" t="n"/>
      <c r="EAY17" s="2" t="n"/>
      <c r="EAZ17" s="2" t="n"/>
      <c r="EBA17" s="33" t="n"/>
      <c r="EBB17" s="2" t="n"/>
      <c r="EBC17" s="2" t="n"/>
      <c r="EBD17" s="2" t="n"/>
      <c r="EBE17" s="2" t="n"/>
      <c r="EBF17" s="2" t="n"/>
      <c r="EBG17" s="2" t="n"/>
      <c r="EBH17" s="2" t="n"/>
      <c r="EBI17" s="2" t="n"/>
      <c r="EBJ17" s="2" t="n"/>
      <c r="EBK17" s="2" t="n"/>
      <c r="EBL17" s="2" t="n"/>
      <c r="EBM17" s="2" t="n"/>
      <c r="EBN17" s="33" t="n"/>
      <c r="EBO17" s="2" t="n"/>
      <c r="EBP17" s="2" t="n"/>
      <c r="EBQ17" s="2" t="n"/>
      <c r="EBR17" s="2" t="n"/>
      <c r="EBS17" s="2" t="n"/>
      <c r="EBT17" s="2" t="n"/>
      <c r="EBU17" s="2" t="n"/>
      <c r="EBV17" s="2" t="n"/>
      <c r="EBW17" s="2" t="n"/>
      <c r="EBX17" s="2" t="n"/>
      <c r="EBY17" s="2" t="n"/>
      <c r="EBZ17" s="2" t="n"/>
      <c r="ECA17" s="33" t="n"/>
      <c r="ECB17" s="2" t="n"/>
      <c r="ECC17" s="2" t="n"/>
      <c r="ECD17" s="2" t="n"/>
      <c r="ECE17" s="2" t="n"/>
      <c r="ECF17" s="2" t="n"/>
      <c r="ECG17" s="2" t="n"/>
      <c r="ECH17" s="2" t="n"/>
      <c r="ECI17" s="2" t="n"/>
      <c r="ECJ17" s="2" t="n"/>
      <c r="ECK17" s="2" t="n"/>
      <c r="ECL17" s="2" t="n"/>
      <c r="ECM17" s="2" t="n"/>
      <c r="ECN17" s="33" t="n"/>
      <c r="ECO17" s="2" t="n"/>
      <c r="ECP17" s="2" t="n"/>
      <c r="ECQ17" s="2" t="n"/>
      <c r="ECR17" s="2" t="n"/>
      <c r="ECS17" s="2" t="n"/>
      <c r="ECT17" s="2" t="n"/>
      <c r="ECU17" s="2" t="n"/>
      <c r="ECV17" s="2" t="n"/>
      <c r="ECW17" s="2" t="n"/>
      <c r="ECX17" s="2" t="n"/>
      <c r="ECY17" s="2" t="n"/>
      <c r="ECZ17" s="2" t="n"/>
      <c r="EDA17" s="33" t="n"/>
      <c r="EDB17" s="2" t="n"/>
      <c r="EDC17" s="2" t="n"/>
      <c r="EDD17" s="2" t="n"/>
      <c r="EDE17" s="2" t="n"/>
      <c r="EDF17" s="2" t="n"/>
      <c r="EDG17" s="2" t="n"/>
      <c r="EDH17" s="2" t="n"/>
      <c r="EDI17" s="2" t="n"/>
      <c r="EDJ17" s="2" t="n"/>
      <c r="EDK17" s="2" t="n"/>
      <c r="EDL17" s="2" t="n"/>
      <c r="EDM17" s="2" t="n"/>
      <c r="EDN17" s="33" t="n"/>
      <c r="EDO17" s="2" t="n"/>
      <c r="EDP17" s="2" t="n"/>
      <c r="EDQ17" s="2" t="n"/>
      <c r="EDR17" s="2" t="n"/>
      <c r="EDS17" s="2" t="n"/>
      <c r="EDT17" s="2" t="n"/>
      <c r="EDU17" s="2" t="n"/>
      <c r="EDV17" s="2" t="n"/>
      <c r="EDW17" s="2" t="n"/>
      <c r="EDX17" s="2" t="n"/>
      <c r="EDY17" s="2" t="n"/>
      <c r="EDZ17" s="2" t="n"/>
      <c r="EEA17" s="33" t="n"/>
      <c r="EEB17" s="2" t="n"/>
      <c r="EEC17" s="2" t="n"/>
      <c r="EED17" s="2" t="n"/>
      <c r="EEE17" s="2" t="n"/>
      <c r="EEF17" s="2" t="n"/>
      <c r="EEG17" s="2" t="n"/>
      <c r="EEH17" s="2" t="n"/>
      <c r="EEI17" s="2" t="n"/>
      <c r="EEJ17" s="2" t="n"/>
      <c r="EEK17" s="2" t="n"/>
      <c r="EEL17" s="2" t="n"/>
      <c r="EEM17" s="2" t="n"/>
      <c r="EEN17" s="33" t="n"/>
      <c r="EEO17" s="2" t="n"/>
      <c r="EEP17" s="2" t="n"/>
      <c r="EEQ17" s="2" t="n"/>
      <c r="EER17" s="2" t="n"/>
      <c r="EES17" s="2" t="n"/>
      <c r="EET17" s="2" t="n"/>
      <c r="EEU17" s="2" t="n"/>
      <c r="EEV17" s="2" t="n"/>
      <c r="EEW17" s="2" t="n"/>
      <c r="EEX17" s="2" t="n"/>
      <c r="EEY17" s="2" t="n"/>
      <c r="EEZ17" s="2" t="n"/>
      <c r="EFA17" s="33" t="n"/>
      <c r="EFB17" s="2" t="n"/>
      <c r="EFC17" s="2" t="n"/>
      <c r="EFD17" s="2" t="n"/>
      <c r="EFE17" s="2" t="n"/>
      <c r="EFF17" s="2" t="n"/>
      <c r="EFG17" s="2" t="n"/>
      <c r="EFH17" s="2" t="n"/>
      <c r="EFI17" s="2" t="n"/>
      <c r="EFJ17" s="2" t="n"/>
      <c r="EFK17" s="2" t="n"/>
      <c r="EFL17" s="2" t="n"/>
      <c r="EFM17" s="2" t="n"/>
      <c r="EFN17" s="33" t="n"/>
      <c r="EFO17" s="2" t="n"/>
      <c r="EFP17" s="2" t="n"/>
      <c r="EFQ17" s="2" t="n"/>
      <c r="EFR17" s="2" t="n"/>
      <c r="EFS17" s="2" t="n"/>
      <c r="EFT17" s="2" t="n"/>
      <c r="EFU17" s="2" t="n"/>
      <c r="EFV17" s="2" t="n"/>
      <c r="EFW17" s="2" t="n"/>
      <c r="EFX17" s="2" t="n"/>
      <c r="EFY17" s="2" t="n"/>
      <c r="EFZ17" s="2" t="n"/>
      <c r="EGA17" s="33" t="n"/>
      <c r="EGB17" s="2" t="n"/>
      <c r="EGC17" s="2" t="n"/>
      <c r="EGD17" s="2" t="n"/>
      <c r="EGE17" s="2" t="n"/>
      <c r="EGF17" s="2" t="n"/>
      <c r="EGG17" s="2" t="n"/>
      <c r="EGH17" s="2" t="n"/>
      <c r="EGI17" s="2" t="n"/>
      <c r="EGJ17" s="2" t="n"/>
      <c r="EGK17" s="2" t="n"/>
      <c r="EGL17" s="2" t="n"/>
      <c r="EGM17" s="2" t="n"/>
      <c r="EGN17" s="33" t="n"/>
      <c r="EGO17" s="2" t="n"/>
      <c r="EGP17" s="2" t="n"/>
      <c r="EGQ17" s="2" t="n"/>
      <c r="EGR17" s="2" t="n"/>
      <c r="EGS17" s="2" t="n"/>
      <c r="EGT17" s="2" t="n"/>
      <c r="EGU17" s="2" t="n"/>
      <c r="EGV17" s="2" t="n"/>
      <c r="EGW17" s="2" t="n"/>
      <c r="EGX17" s="2" t="n"/>
      <c r="EGY17" s="2" t="n"/>
      <c r="EGZ17" s="2" t="n"/>
      <c r="EHA17" s="33" t="n"/>
      <c r="EHB17" s="2" t="n"/>
      <c r="EHC17" s="2" t="n"/>
      <c r="EHD17" s="2" t="n"/>
      <c r="EHE17" s="2" t="n"/>
      <c r="EHF17" s="2" t="n"/>
      <c r="EHG17" s="2" t="n"/>
      <c r="EHH17" s="2" t="n"/>
      <c r="EHI17" s="2" t="n"/>
      <c r="EHJ17" s="2" t="n"/>
      <c r="EHK17" s="2" t="n"/>
      <c r="EHL17" s="2" t="n"/>
      <c r="EHM17" s="2" t="n"/>
      <c r="EHN17" s="33" t="n"/>
      <c r="EHO17" s="2" t="n"/>
      <c r="EHP17" s="2" t="n"/>
      <c r="EHQ17" s="2" t="n"/>
      <c r="EHR17" s="2" t="n"/>
      <c r="EHS17" s="2" t="n"/>
      <c r="EHT17" s="2" t="n"/>
      <c r="EHU17" s="2" t="n"/>
      <c r="EHV17" s="2" t="n"/>
      <c r="EHW17" s="2" t="n"/>
      <c r="EHX17" s="2" t="n"/>
      <c r="EHY17" s="2" t="n"/>
      <c r="EHZ17" s="2" t="n"/>
      <c r="EIA17" s="33" t="n"/>
      <c r="EIB17" s="2" t="n"/>
      <c r="EIC17" s="2" t="n"/>
      <c r="EID17" s="2" t="n"/>
      <c r="EIE17" s="2" t="n"/>
      <c r="EIF17" s="2" t="n"/>
      <c r="EIG17" s="2" t="n"/>
      <c r="EIH17" s="2" t="n"/>
      <c r="EII17" s="2" t="n"/>
      <c r="EIJ17" s="2" t="n"/>
      <c r="EIK17" s="2" t="n"/>
      <c r="EIL17" s="2" t="n"/>
      <c r="EIM17" s="2" t="n"/>
      <c r="EIN17" s="33" t="n"/>
      <c r="EIO17" s="2" t="n"/>
      <c r="EIP17" s="2" t="n"/>
      <c r="EIQ17" s="2" t="n"/>
      <c r="EIR17" s="2" t="n"/>
      <c r="EIS17" s="2" t="n"/>
      <c r="EIT17" s="2" t="n"/>
      <c r="EIU17" s="2" t="n"/>
      <c r="EIV17" s="2" t="n"/>
      <c r="EIW17" s="2" t="n"/>
      <c r="EIX17" s="2" t="n"/>
      <c r="EIY17" s="2" t="n"/>
      <c r="EIZ17" s="2" t="n"/>
      <c r="EJA17" s="33" t="n"/>
      <c r="EJB17" s="2" t="n"/>
      <c r="EJC17" s="2" t="n"/>
      <c r="EJD17" s="2" t="n"/>
      <c r="EJE17" s="2" t="n"/>
      <c r="EJF17" s="2" t="n"/>
      <c r="EJG17" s="2" t="n"/>
      <c r="EJH17" s="2" t="n"/>
      <c r="EJI17" s="2" t="n"/>
      <c r="EJJ17" s="2" t="n"/>
      <c r="EJK17" s="2" t="n"/>
      <c r="EJL17" s="2" t="n"/>
      <c r="EJM17" s="2" t="n"/>
      <c r="EJN17" s="33" t="n"/>
      <c r="EJO17" s="2" t="n"/>
      <c r="EJP17" s="2" t="n"/>
      <c r="EJQ17" s="2" t="n"/>
      <c r="EJR17" s="2" t="n"/>
      <c r="EJS17" s="2" t="n"/>
      <c r="EJT17" s="2" t="n"/>
      <c r="EJU17" s="2" t="n"/>
      <c r="EJV17" s="2" t="n"/>
      <c r="EJW17" s="2" t="n"/>
      <c r="EJX17" s="2" t="n"/>
      <c r="EJY17" s="2" t="n"/>
      <c r="EJZ17" s="2" t="n"/>
      <c r="EKA17" s="33" t="n"/>
      <c r="EKB17" s="2" t="n"/>
      <c r="EKC17" s="2" t="n"/>
      <c r="EKD17" s="2" t="n"/>
      <c r="EKE17" s="2" t="n"/>
      <c r="EKF17" s="2" t="n"/>
      <c r="EKG17" s="2" t="n"/>
      <c r="EKH17" s="2" t="n"/>
      <c r="EKI17" s="2" t="n"/>
      <c r="EKJ17" s="2" t="n"/>
      <c r="EKK17" s="2" t="n"/>
      <c r="EKL17" s="2" t="n"/>
      <c r="EKM17" s="2" t="n"/>
      <c r="EKN17" s="33" t="n"/>
      <c r="EKO17" s="2" t="n"/>
      <c r="EKP17" s="2" t="n"/>
      <c r="EKQ17" s="2" t="n"/>
      <c r="EKR17" s="2" t="n"/>
      <c r="EKS17" s="2" t="n"/>
      <c r="EKT17" s="2" t="n"/>
      <c r="EKU17" s="2" t="n"/>
      <c r="EKV17" s="2" t="n"/>
      <c r="EKW17" s="2" t="n"/>
      <c r="EKX17" s="2" t="n"/>
      <c r="EKY17" s="2" t="n"/>
      <c r="EKZ17" s="2" t="n"/>
      <c r="ELA17" s="33" t="n"/>
      <c r="ELB17" s="2" t="n"/>
      <c r="ELC17" s="2" t="n"/>
      <c r="ELD17" s="2" t="n"/>
      <c r="ELE17" s="2" t="n"/>
      <c r="ELF17" s="2" t="n"/>
      <c r="ELG17" s="2" t="n"/>
      <c r="ELH17" s="2" t="n"/>
      <c r="ELI17" s="2" t="n"/>
      <c r="ELJ17" s="2" t="n"/>
      <c r="ELK17" s="2" t="n"/>
      <c r="ELL17" s="2" t="n"/>
      <c r="ELM17" s="2" t="n"/>
      <c r="ELN17" s="33" t="n"/>
      <c r="ELO17" s="2" t="n"/>
      <c r="ELP17" s="2" t="n"/>
      <c r="ELQ17" s="2" t="n"/>
      <c r="ELR17" s="2" t="n"/>
      <c r="ELS17" s="2" t="n"/>
      <c r="ELT17" s="2" t="n"/>
      <c r="ELU17" s="2" t="n"/>
      <c r="ELV17" s="2" t="n"/>
      <c r="ELW17" s="2" t="n"/>
      <c r="ELX17" s="2" t="n"/>
      <c r="ELY17" s="2" t="n"/>
      <c r="ELZ17" s="2" t="n"/>
      <c r="EMA17" s="33" t="n"/>
      <c r="EMB17" s="2" t="n"/>
      <c r="EMC17" s="2" t="n"/>
      <c r="EMD17" s="2" t="n"/>
      <c r="EME17" s="2" t="n"/>
      <c r="EMF17" s="2" t="n"/>
      <c r="EMG17" s="2" t="n"/>
      <c r="EMH17" s="2" t="n"/>
      <c r="EMI17" s="2" t="n"/>
      <c r="EMJ17" s="2" t="n"/>
      <c r="EMK17" s="2" t="n"/>
      <c r="EML17" s="2" t="n"/>
      <c r="EMM17" s="2" t="n"/>
      <c r="EMN17" s="33" t="n"/>
      <c r="EMO17" s="2" t="n"/>
      <c r="EMP17" s="2" t="n"/>
      <c r="EMQ17" s="2" t="n"/>
      <c r="EMR17" s="2" t="n"/>
      <c r="EMS17" s="2" t="n"/>
      <c r="EMT17" s="2" t="n"/>
      <c r="EMU17" s="2" t="n"/>
      <c r="EMV17" s="2" t="n"/>
      <c r="EMW17" s="2" t="n"/>
      <c r="EMX17" s="2" t="n"/>
      <c r="EMY17" s="2" t="n"/>
      <c r="EMZ17" s="2" t="n"/>
      <c r="ENA17" s="33" t="n"/>
      <c r="ENB17" s="2" t="n"/>
      <c r="ENC17" s="2" t="n"/>
      <c r="END17" s="2" t="n"/>
      <c r="ENE17" s="2" t="n"/>
      <c r="ENF17" s="2" t="n"/>
      <c r="ENG17" s="2" t="n"/>
      <c r="ENH17" s="2" t="n"/>
      <c r="ENI17" s="2" t="n"/>
      <c r="ENJ17" s="2" t="n"/>
      <c r="ENK17" s="2" t="n"/>
      <c r="ENL17" s="2" t="n"/>
      <c r="ENM17" s="2" t="n"/>
      <c r="ENN17" s="33" t="n"/>
      <c r="ENO17" s="2" t="n"/>
      <c r="ENP17" s="2" t="n"/>
      <c r="ENQ17" s="2" t="n"/>
      <c r="ENR17" s="2" t="n"/>
      <c r="ENS17" s="2" t="n"/>
      <c r="ENT17" s="2" t="n"/>
      <c r="ENU17" s="2" t="n"/>
      <c r="ENV17" s="2" t="n"/>
      <c r="ENW17" s="2" t="n"/>
      <c r="ENX17" s="2" t="n"/>
      <c r="ENY17" s="2" t="n"/>
      <c r="ENZ17" s="2" t="n"/>
      <c r="EOA17" s="33" t="n"/>
      <c r="EOB17" s="2" t="n"/>
      <c r="EOC17" s="2" t="n"/>
      <c r="EOD17" s="2" t="n"/>
      <c r="EOE17" s="2" t="n"/>
      <c r="EOF17" s="2" t="n"/>
      <c r="EOG17" s="2" t="n"/>
      <c r="EOH17" s="2" t="n"/>
      <c r="EOI17" s="2" t="n"/>
      <c r="EOJ17" s="2" t="n"/>
      <c r="EOK17" s="2" t="n"/>
      <c r="EOL17" s="2" t="n"/>
      <c r="EOM17" s="2" t="n"/>
      <c r="EON17" s="33" t="n"/>
      <c r="EOO17" s="2" t="n"/>
      <c r="EOP17" s="2" t="n"/>
      <c r="EOQ17" s="2" t="n"/>
      <c r="EOR17" s="2" t="n"/>
      <c r="EOS17" s="2" t="n"/>
      <c r="EOT17" s="2" t="n"/>
      <c r="EOU17" s="2" t="n"/>
      <c r="EOV17" s="2" t="n"/>
      <c r="EOW17" s="2" t="n"/>
      <c r="EOX17" s="2" t="n"/>
      <c r="EOY17" s="2" t="n"/>
      <c r="EOZ17" s="2" t="n"/>
      <c r="EPA17" s="33" t="n"/>
      <c r="EPB17" s="2" t="n"/>
      <c r="EPC17" s="2" t="n"/>
      <c r="EPD17" s="2" t="n"/>
      <c r="EPE17" s="2" t="n"/>
      <c r="EPF17" s="2" t="n"/>
      <c r="EPG17" s="2" t="n"/>
      <c r="EPH17" s="2" t="n"/>
      <c r="EPI17" s="2" t="n"/>
      <c r="EPJ17" s="2" t="n"/>
      <c r="EPK17" s="2" t="n"/>
      <c r="EPL17" s="2" t="n"/>
      <c r="EPM17" s="2" t="n"/>
      <c r="EPN17" s="33" t="n"/>
      <c r="EPO17" s="2" t="n"/>
      <c r="EPP17" s="2" t="n"/>
      <c r="EPQ17" s="2" t="n"/>
      <c r="EPR17" s="2" t="n"/>
      <c r="EPS17" s="2" t="n"/>
      <c r="EPT17" s="2" t="n"/>
      <c r="EPU17" s="2" t="n"/>
      <c r="EPV17" s="2" t="n"/>
      <c r="EPW17" s="2" t="n"/>
      <c r="EPX17" s="2" t="n"/>
      <c r="EPY17" s="2" t="n"/>
      <c r="EPZ17" s="2" t="n"/>
      <c r="EQA17" s="33" t="n"/>
      <c r="EQB17" s="2" t="n"/>
      <c r="EQC17" s="2" t="n"/>
      <c r="EQD17" s="2" t="n"/>
      <c r="EQE17" s="2" t="n"/>
      <c r="EQF17" s="2" t="n"/>
      <c r="EQG17" s="2" t="n"/>
      <c r="EQH17" s="2" t="n"/>
      <c r="EQI17" s="2" t="n"/>
      <c r="EQJ17" s="2" t="n"/>
      <c r="EQK17" s="2" t="n"/>
      <c r="EQL17" s="2" t="n"/>
      <c r="EQM17" s="2" t="n"/>
      <c r="EQN17" s="33" t="n"/>
      <c r="EQO17" s="2" t="n"/>
      <c r="EQP17" s="2" t="n"/>
      <c r="EQQ17" s="2" t="n"/>
      <c r="EQR17" s="2" t="n"/>
      <c r="EQS17" s="2" t="n"/>
      <c r="EQT17" s="2" t="n"/>
      <c r="EQU17" s="2" t="n"/>
      <c r="EQV17" s="2" t="n"/>
      <c r="EQW17" s="2" t="n"/>
      <c r="EQX17" s="2" t="n"/>
      <c r="EQY17" s="2" t="n"/>
      <c r="EQZ17" s="2" t="n"/>
      <c r="ERA17" s="33" t="n"/>
      <c r="ERB17" s="2" t="n"/>
      <c r="ERC17" s="2" t="n"/>
      <c r="ERD17" s="2" t="n"/>
      <c r="ERE17" s="2" t="n"/>
      <c r="ERF17" s="2" t="n"/>
      <c r="ERG17" s="2" t="n"/>
      <c r="ERH17" s="2" t="n"/>
      <c r="ERI17" s="2" t="n"/>
      <c r="ERJ17" s="2" t="n"/>
      <c r="ERK17" s="2" t="n"/>
      <c r="ERL17" s="2" t="n"/>
      <c r="ERM17" s="2" t="n"/>
      <c r="ERN17" s="33" t="n"/>
      <c r="ERO17" s="2" t="n"/>
      <c r="ERP17" s="2" t="n"/>
      <c r="ERQ17" s="2" t="n"/>
      <c r="ERR17" s="2" t="n"/>
      <c r="ERS17" s="2" t="n"/>
      <c r="ERT17" s="2" t="n"/>
      <c r="ERU17" s="2" t="n"/>
      <c r="ERV17" s="2" t="n"/>
      <c r="ERW17" s="2" t="n"/>
      <c r="ERX17" s="2" t="n"/>
      <c r="ERY17" s="2" t="n"/>
      <c r="ERZ17" s="2" t="n"/>
      <c r="ESA17" s="33" t="n"/>
      <c r="ESB17" s="2" t="n"/>
      <c r="ESC17" s="2" t="n"/>
      <c r="ESD17" s="2" t="n"/>
      <c r="ESE17" s="2" t="n"/>
      <c r="ESF17" s="2" t="n"/>
      <c r="ESG17" s="2" t="n"/>
      <c r="ESH17" s="2" t="n"/>
      <c r="ESI17" s="2" t="n"/>
      <c r="ESJ17" s="2" t="n"/>
      <c r="ESK17" s="2" t="n"/>
      <c r="ESL17" s="2" t="n"/>
      <c r="ESM17" s="2" t="n"/>
      <c r="ESN17" s="33" t="n"/>
      <c r="ESO17" s="2" t="n"/>
      <c r="ESP17" s="2" t="n"/>
      <c r="ESQ17" s="2" t="n"/>
      <c r="ESR17" s="2" t="n"/>
      <c r="ESS17" s="2" t="n"/>
      <c r="EST17" s="2" t="n"/>
      <c r="ESU17" s="2" t="n"/>
      <c r="ESV17" s="2" t="n"/>
      <c r="ESW17" s="2" t="n"/>
      <c r="ESX17" s="2" t="n"/>
      <c r="ESY17" s="2" t="n"/>
      <c r="ESZ17" s="2" t="n"/>
      <c r="ETA17" s="33" t="n"/>
      <c r="ETB17" s="2" t="n"/>
      <c r="ETC17" s="2" t="n"/>
      <c r="ETD17" s="2" t="n"/>
      <c r="ETE17" s="2" t="n"/>
      <c r="ETF17" s="2" t="n"/>
      <c r="ETG17" s="2" t="n"/>
      <c r="ETH17" s="2" t="n"/>
      <c r="ETI17" s="2" t="n"/>
      <c r="ETJ17" s="2" t="n"/>
      <c r="ETK17" s="2" t="n"/>
      <c r="ETL17" s="2" t="n"/>
      <c r="ETM17" s="2" t="n"/>
      <c r="ETN17" s="33" t="n"/>
      <c r="ETO17" s="2" t="n"/>
      <c r="ETP17" s="2" t="n"/>
      <c r="ETQ17" s="2" t="n"/>
      <c r="ETR17" s="2" t="n"/>
      <c r="ETS17" s="2" t="n"/>
      <c r="ETT17" s="2" t="n"/>
      <c r="ETU17" s="2" t="n"/>
      <c r="ETV17" s="2" t="n"/>
      <c r="ETW17" s="2" t="n"/>
      <c r="ETX17" s="2" t="n"/>
      <c r="ETY17" s="2" t="n"/>
      <c r="ETZ17" s="2" t="n"/>
      <c r="EUA17" s="33" t="n"/>
      <c r="EUB17" s="2" t="n"/>
      <c r="EUC17" s="2" t="n"/>
      <c r="EUD17" s="2" t="n"/>
      <c r="EUE17" s="2" t="n"/>
      <c r="EUF17" s="2" t="n"/>
      <c r="EUG17" s="2" t="n"/>
      <c r="EUH17" s="2" t="n"/>
      <c r="EUI17" s="2" t="n"/>
      <c r="EUJ17" s="2" t="n"/>
      <c r="EUK17" s="2" t="n"/>
      <c r="EUL17" s="2" t="n"/>
      <c r="EUM17" s="2" t="n"/>
      <c r="EUN17" s="33" t="n"/>
      <c r="EUO17" s="2" t="n"/>
      <c r="EUP17" s="2" t="n"/>
      <c r="EUQ17" s="2" t="n"/>
      <c r="EUR17" s="2" t="n"/>
      <c r="EUS17" s="2" t="n"/>
      <c r="EUT17" s="2" t="n"/>
      <c r="EUU17" s="2" t="n"/>
      <c r="EUV17" s="2" t="n"/>
      <c r="EUW17" s="2" t="n"/>
      <c r="EUX17" s="2" t="n"/>
      <c r="EUY17" s="2" t="n"/>
      <c r="EUZ17" s="2" t="n"/>
      <c r="EVA17" s="33" t="n"/>
      <c r="EVB17" s="2" t="n"/>
      <c r="EVC17" s="2" t="n"/>
      <c r="EVD17" s="2" t="n"/>
      <c r="EVE17" s="2" t="n"/>
      <c r="EVF17" s="2" t="n"/>
      <c r="EVG17" s="2" t="n"/>
      <c r="EVH17" s="2" t="n"/>
      <c r="EVI17" s="2" t="n"/>
      <c r="EVJ17" s="2" t="n"/>
      <c r="EVK17" s="2" t="n"/>
      <c r="EVL17" s="2" t="n"/>
      <c r="EVM17" s="2" t="n"/>
      <c r="EVN17" s="33" t="n"/>
      <c r="EVO17" s="2" t="n"/>
      <c r="EVP17" s="2" t="n"/>
      <c r="EVQ17" s="2" t="n"/>
      <c r="EVR17" s="2" t="n"/>
      <c r="EVS17" s="2" t="n"/>
      <c r="EVT17" s="2" t="n"/>
      <c r="EVU17" s="2" t="n"/>
      <c r="EVV17" s="2" t="n"/>
      <c r="EVW17" s="2" t="n"/>
      <c r="EVX17" s="2" t="n"/>
      <c r="EVY17" s="2" t="n"/>
      <c r="EVZ17" s="2" t="n"/>
      <c r="EWA17" s="33" t="n"/>
      <c r="EWB17" s="2" t="n"/>
      <c r="EWC17" s="2" t="n"/>
      <c r="EWD17" s="2" t="n"/>
      <c r="EWE17" s="2" t="n"/>
      <c r="EWF17" s="2" t="n"/>
      <c r="EWG17" s="2" t="n"/>
      <c r="EWH17" s="2" t="n"/>
      <c r="EWI17" s="2" t="n"/>
      <c r="EWJ17" s="2" t="n"/>
      <c r="EWK17" s="2" t="n"/>
      <c r="EWL17" s="2" t="n"/>
      <c r="EWM17" s="2" t="n"/>
      <c r="EWN17" s="33" t="n"/>
      <c r="EWO17" s="2" t="n"/>
      <c r="EWP17" s="2" t="n"/>
      <c r="EWQ17" s="2" t="n"/>
      <c r="EWR17" s="2" t="n"/>
      <c r="EWS17" s="2" t="n"/>
      <c r="EWT17" s="2" t="n"/>
      <c r="EWU17" s="2" t="n"/>
      <c r="EWV17" s="2" t="n"/>
      <c r="EWW17" s="2" t="n"/>
      <c r="EWX17" s="2" t="n"/>
      <c r="EWY17" s="2" t="n"/>
      <c r="EWZ17" s="2" t="n"/>
      <c r="EXA17" s="33" t="n"/>
      <c r="EXB17" s="2" t="n"/>
      <c r="EXC17" s="2" t="n"/>
      <c r="EXD17" s="2" t="n"/>
      <c r="EXE17" s="2" t="n"/>
      <c r="EXF17" s="2" t="n"/>
      <c r="EXG17" s="2" t="n"/>
      <c r="EXH17" s="2" t="n"/>
      <c r="EXI17" s="2" t="n"/>
      <c r="EXJ17" s="2" t="n"/>
      <c r="EXK17" s="2" t="n"/>
      <c r="EXL17" s="2" t="n"/>
      <c r="EXM17" s="2" t="n"/>
      <c r="EXN17" s="33" t="n"/>
      <c r="EXO17" s="2" t="n"/>
      <c r="EXP17" s="2" t="n"/>
      <c r="EXQ17" s="2" t="n"/>
      <c r="EXR17" s="2" t="n"/>
      <c r="EXS17" s="2" t="n"/>
      <c r="EXT17" s="2" t="n"/>
      <c r="EXU17" s="2" t="n"/>
      <c r="EXV17" s="2" t="n"/>
      <c r="EXW17" s="2" t="n"/>
      <c r="EXX17" s="2" t="n"/>
      <c r="EXY17" s="2" t="n"/>
      <c r="EXZ17" s="2" t="n"/>
      <c r="EYA17" s="33" t="n"/>
      <c r="EYB17" s="2" t="n"/>
      <c r="EYC17" s="2" t="n"/>
      <c r="EYD17" s="2" t="n"/>
      <c r="EYE17" s="2" t="n"/>
      <c r="EYF17" s="2" t="n"/>
      <c r="EYG17" s="2" t="n"/>
      <c r="EYH17" s="2" t="n"/>
      <c r="EYI17" s="2" t="n"/>
      <c r="EYJ17" s="2" t="n"/>
      <c r="EYK17" s="2" t="n"/>
      <c r="EYL17" s="2" t="n"/>
      <c r="EYM17" s="2" t="n"/>
      <c r="EYN17" s="33" t="n"/>
      <c r="EYO17" s="2" t="n"/>
      <c r="EYP17" s="2" t="n"/>
      <c r="EYQ17" s="2" t="n"/>
      <c r="EYR17" s="2" t="n"/>
      <c r="EYS17" s="2" t="n"/>
      <c r="EYT17" s="2" t="n"/>
      <c r="EYU17" s="2" t="n"/>
      <c r="EYV17" s="2" t="n"/>
      <c r="EYW17" s="2" t="n"/>
      <c r="EYX17" s="2" t="n"/>
      <c r="EYY17" s="2" t="n"/>
      <c r="EYZ17" s="2" t="n"/>
      <c r="EZA17" s="33" t="n"/>
      <c r="EZB17" s="2" t="n"/>
      <c r="EZC17" s="2" t="n"/>
      <c r="EZD17" s="2" t="n"/>
      <c r="EZE17" s="2" t="n"/>
      <c r="EZF17" s="2" t="n"/>
      <c r="EZG17" s="2" t="n"/>
      <c r="EZH17" s="2" t="n"/>
      <c r="EZI17" s="2" t="n"/>
      <c r="EZJ17" s="2" t="n"/>
      <c r="EZK17" s="2" t="n"/>
      <c r="EZL17" s="2" t="n"/>
      <c r="EZM17" s="2" t="n"/>
      <c r="EZN17" s="33" t="n"/>
      <c r="EZO17" s="2" t="n"/>
      <c r="EZP17" s="2" t="n"/>
      <c r="EZQ17" s="2" t="n"/>
      <c r="EZR17" s="2" t="n"/>
      <c r="EZS17" s="2" t="n"/>
      <c r="EZT17" s="2" t="n"/>
      <c r="EZU17" s="2" t="n"/>
      <c r="EZV17" s="2" t="n"/>
      <c r="EZW17" s="2" t="n"/>
      <c r="EZX17" s="2" t="n"/>
      <c r="EZY17" s="2" t="n"/>
      <c r="EZZ17" s="2" t="n"/>
      <c r="FAA17" s="33" t="n"/>
      <c r="FAB17" s="2" t="n"/>
      <c r="FAC17" s="2" t="n"/>
      <c r="FAD17" s="2" t="n"/>
      <c r="FAE17" s="2" t="n"/>
      <c r="FAF17" s="2" t="n"/>
      <c r="FAG17" s="2" t="n"/>
      <c r="FAH17" s="2" t="n"/>
      <c r="FAI17" s="2" t="n"/>
      <c r="FAJ17" s="2" t="n"/>
      <c r="FAK17" s="2" t="n"/>
      <c r="FAL17" s="2" t="n"/>
      <c r="FAM17" s="2" t="n"/>
      <c r="FAN17" s="33" t="n"/>
      <c r="FAO17" s="2" t="n"/>
      <c r="FAP17" s="2" t="n"/>
      <c r="FAQ17" s="2" t="n"/>
      <c r="FAR17" s="2" t="n"/>
      <c r="FAS17" s="2" t="n"/>
      <c r="FAT17" s="2" t="n"/>
      <c r="FAU17" s="2" t="n"/>
      <c r="FAV17" s="2" t="n"/>
      <c r="FAW17" s="2" t="n"/>
      <c r="FAX17" s="2" t="n"/>
      <c r="FAY17" s="2" t="n"/>
      <c r="FAZ17" s="2" t="n"/>
      <c r="FBA17" s="33" t="n"/>
      <c r="FBB17" s="2" t="n"/>
      <c r="FBC17" s="2" t="n"/>
      <c r="FBD17" s="2" t="n"/>
      <c r="FBE17" s="2" t="n"/>
      <c r="FBF17" s="2" t="n"/>
      <c r="FBG17" s="2" t="n"/>
      <c r="FBH17" s="2" t="n"/>
      <c r="FBI17" s="2" t="n"/>
      <c r="FBJ17" s="2" t="n"/>
      <c r="FBK17" s="2" t="n"/>
      <c r="FBL17" s="2" t="n"/>
      <c r="FBM17" s="2" t="n"/>
      <c r="FBN17" s="33" t="n"/>
      <c r="FBO17" s="2" t="n"/>
      <c r="FBP17" s="2" t="n"/>
      <c r="FBQ17" s="2" t="n"/>
      <c r="FBR17" s="2" t="n"/>
      <c r="FBS17" s="2" t="n"/>
      <c r="FBT17" s="2" t="n"/>
      <c r="FBU17" s="2" t="n"/>
      <c r="FBV17" s="2" t="n"/>
      <c r="FBW17" s="2" t="n"/>
      <c r="FBX17" s="2" t="n"/>
      <c r="FBY17" s="2" t="n"/>
      <c r="FBZ17" s="2" t="n"/>
      <c r="FCA17" s="33" t="n"/>
      <c r="FCB17" s="2" t="n"/>
      <c r="FCC17" s="2" t="n"/>
      <c r="FCD17" s="2" t="n"/>
      <c r="FCE17" s="2" t="n"/>
      <c r="FCF17" s="2" t="n"/>
      <c r="FCG17" s="2" t="n"/>
      <c r="FCH17" s="2" t="n"/>
      <c r="FCI17" s="2" t="n"/>
      <c r="FCJ17" s="2" t="n"/>
      <c r="FCK17" s="2" t="n"/>
      <c r="FCL17" s="2" t="n"/>
      <c r="FCM17" s="2" t="n"/>
      <c r="FCN17" s="33" t="n"/>
      <c r="FCO17" s="2" t="n"/>
      <c r="FCP17" s="2" t="n"/>
      <c r="FCQ17" s="2" t="n"/>
      <c r="FCR17" s="2" t="n"/>
      <c r="FCS17" s="2" t="n"/>
      <c r="FCT17" s="2" t="n"/>
      <c r="FCU17" s="2" t="n"/>
      <c r="FCV17" s="2" t="n"/>
      <c r="FCW17" s="2" t="n"/>
      <c r="FCX17" s="2" t="n"/>
      <c r="FCY17" s="2" t="n"/>
      <c r="FCZ17" s="2" t="n"/>
      <c r="FDA17" s="33" t="n"/>
      <c r="FDB17" s="2" t="n"/>
      <c r="FDC17" s="2" t="n"/>
      <c r="FDD17" s="2" t="n"/>
      <c r="FDE17" s="2" t="n"/>
      <c r="FDF17" s="2" t="n"/>
      <c r="FDG17" s="2" t="n"/>
      <c r="FDH17" s="2" t="n"/>
      <c r="FDI17" s="2" t="n"/>
      <c r="FDJ17" s="2" t="n"/>
      <c r="FDK17" s="2" t="n"/>
      <c r="FDL17" s="2" t="n"/>
      <c r="FDM17" s="2" t="n"/>
      <c r="FDN17" s="33" t="n"/>
      <c r="FDO17" s="2" t="n"/>
      <c r="FDP17" s="2" t="n"/>
      <c r="FDQ17" s="2" t="n"/>
      <c r="FDR17" s="2" t="n"/>
      <c r="FDS17" s="2" t="n"/>
      <c r="FDT17" s="2" t="n"/>
      <c r="FDU17" s="2" t="n"/>
      <c r="FDV17" s="2" t="n"/>
      <c r="FDW17" s="2" t="n"/>
      <c r="FDX17" s="2" t="n"/>
      <c r="FDY17" s="2" t="n"/>
      <c r="FDZ17" s="2" t="n"/>
      <c r="FEA17" s="33" t="n"/>
      <c r="FEB17" s="2" t="n"/>
      <c r="FEC17" s="2" t="n"/>
      <c r="FED17" s="2" t="n"/>
      <c r="FEE17" s="2" t="n"/>
      <c r="FEF17" s="2" t="n"/>
      <c r="FEG17" s="2" t="n"/>
      <c r="FEH17" s="2" t="n"/>
      <c r="FEI17" s="2" t="n"/>
      <c r="FEJ17" s="2" t="n"/>
      <c r="FEK17" s="2" t="n"/>
      <c r="FEL17" s="2" t="n"/>
      <c r="FEM17" s="2" t="n"/>
      <c r="FEN17" s="33" t="n"/>
      <c r="FEO17" s="2" t="n"/>
      <c r="FEP17" s="2" t="n"/>
      <c r="FEQ17" s="2" t="n"/>
      <c r="FER17" s="2" t="n"/>
      <c r="FES17" s="2" t="n"/>
      <c r="FET17" s="2" t="n"/>
      <c r="FEU17" s="2" t="n"/>
      <c r="FEV17" s="2" t="n"/>
      <c r="FEW17" s="2" t="n"/>
      <c r="FEX17" s="2" t="n"/>
      <c r="FEY17" s="2" t="n"/>
      <c r="FEZ17" s="2" t="n"/>
      <c r="FFA17" s="33" t="n"/>
      <c r="FFB17" s="2" t="n"/>
      <c r="FFC17" s="2" t="n"/>
      <c r="FFD17" s="2" t="n"/>
      <c r="FFE17" s="2" t="n"/>
      <c r="FFF17" s="2" t="n"/>
      <c r="FFG17" s="2" t="n"/>
      <c r="FFH17" s="2" t="n"/>
      <c r="FFI17" s="2" t="n"/>
      <c r="FFJ17" s="2" t="n"/>
      <c r="FFK17" s="2" t="n"/>
      <c r="FFL17" s="2" t="n"/>
      <c r="FFM17" s="2" t="n"/>
      <c r="FFN17" s="33" t="n"/>
      <c r="FFO17" s="2" t="n"/>
      <c r="FFP17" s="2" t="n"/>
      <c r="FFQ17" s="2" t="n"/>
      <c r="FFR17" s="2" t="n"/>
      <c r="FFS17" s="2" t="n"/>
      <c r="FFT17" s="2" t="n"/>
      <c r="FFU17" s="2" t="n"/>
      <c r="FFV17" s="2" t="n"/>
      <c r="FFW17" s="2" t="n"/>
      <c r="FFX17" s="2" t="n"/>
      <c r="FFY17" s="2" t="n"/>
      <c r="FFZ17" s="2" t="n"/>
      <c r="FGA17" s="33" t="n"/>
      <c r="FGB17" s="2" t="n"/>
      <c r="FGC17" s="2" t="n"/>
      <c r="FGD17" s="2" t="n"/>
      <c r="FGE17" s="2" t="n"/>
      <c r="FGF17" s="2" t="n"/>
      <c r="FGG17" s="2" t="n"/>
      <c r="FGH17" s="2" t="n"/>
      <c r="FGI17" s="2" t="n"/>
      <c r="FGJ17" s="2" t="n"/>
      <c r="FGK17" s="2" t="n"/>
      <c r="FGL17" s="2" t="n"/>
      <c r="FGM17" s="2" t="n"/>
      <c r="FGN17" s="33" t="n"/>
      <c r="FGO17" s="2" t="n"/>
      <c r="FGP17" s="2" t="n"/>
      <c r="FGQ17" s="2" t="n"/>
      <c r="FGR17" s="2" t="n"/>
      <c r="FGS17" s="2" t="n"/>
      <c r="FGT17" s="2" t="n"/>
      <c r="FGU17" s="2" t="n"/>
      <c r="FGV17" s="2" t="n"/>
      <c r="FGW17" s="2" t="n"/>
      <c r="FGX17" s="2" t="n"/>
      <c r="FGY17" s="2" t="n"/>
      <c r="FGZ17" s="2" t="n"/>
      <c r="FHA17" s="33" t="n"/>
      <c r="FHB17" s="2" t="n"/>
      <c r="FHC17" s="2" t="n"/>
      <c r="FHD17" s="2" t="n"/>
      <c r="FHE17" s="2" t="n"/>
      <c r="FHF17" s="2" t="n"/>
      <c r="FHG17" s="2" t="n"/>
      <c r="FHH17" s="2" t="n"/>
      <c r="FHI17" s="2" t="n"/>
      <c r="FHJ17" s="2" t="n"/>
      <c r="FHK17" s="2" t="n"/>
      <c r="FHL17" s="2" t="n"/>
      <c r="FHM17" s="2" t="n"/>
      <c r="FHN17" s="33" t="n"/>
      <c r="FHO17" s="2" t="n"/>
      <c r="FHP17" s="2" t="n"/>
      <c r="FHQ17" s="2" t="n"/>
      <c r="FHR17" s="2" t="n"/>
      <c r="FHS17" s="2" t="n"/>
      <c r="FHT17" s="2" t="n"/>
      <c r="FHU17" s="2" t="n"/>
      <c r="FHV17" s="2" t="n"/>
      <c r="FHW17" s="2" t="n"/>
      <c r="FHX17" s="2" t="n"/>
      <c r="FHY17" s="2" t="n"/>
      <c r="FHZ17" s="2" t="n"/>
      <c r="FIA17" s="33" t="n"/>
      <c r="FIB17" s="2" t="n"/>
      <c r="FIC17" s="2" t="n"/>
      <c r="FID17" s="2" t="n"/>
      <c r="FIE17" s="2" t="n"/>
      <c r="FIF17" s="2" t="n"/>
      <c r="FIG17" s="2" t="n"/>
      <c r="FIH17" s="2" t="n"/>
      <c r="FII17" s="2" t="n"/>
      <c r="FIJ17" s="2" t="n"/>
      <c r="FIK17" s="2" t="n"/>
      <c r="FIL17" s="2" t="n"/>
      <c r="FIM17" s="2" t="n"/>
      <c r="FIN17" s="33" t="n"/>
      <c r="FIO17" s="2" t="n"/>
      <c r="FIP17" s="2" t="n"/>
      <c r="FIQ17" s="2" t="n"/>
      <c r="FIR17" s="2" t="n"/>
      <c r="FIS17" s="2" t="n"/>
      <c r="FIT17" s="2" t="n"/>
      <c r="FIU17" s="2" t="n"/>
      <c r="FIV17" s="2" t="n"/>
      <c r="FIW17" s="2" t="n"/>
      <c r="FIX17" s="2" t="n"/>
      <c r="FIY17" s="2" t="n"/>
      <c r="FIZ17" s="2" t="n"/>
      <c r="FJA17" s="33" t="n"/>
      <c r="FJB17" s="2" t="n"/>
      <c r="FJC17" s="2" t="n"/>
      <c r="FJD17" s="2" t="n"/>
      <c r="FJE17" s="2" t="n"/>
      <c r="FJF17" s="2" t="n"/>
      <c r="FJG17" s="2" t="n"/>
      <c r="FJH17" s="2" t="n"/>
      <c r="FJI17" s="2" t="n"/>
      <c r="FJJ17" s="2" t="n"/>
      <c r="FJK17" s="2" t="n"/>
      <c r="FJL17" s="2" t="n"/>
      <c r="FJM17" s="2" t="n"/>
      <c r="FJN17" s="33" t="n"/>
      <c r="FJO17" s="2" t="n"/>
      <c r="FJP17" s="2" t="n"/>
      <c r="FJQ17" s="2" t="n"/>
      <c r="FJR17" s="2" t="n"/>
      <c r="FJS17" s="2" t="n"/>
      <c r="FJT17" s="2" t="n"/>
      <c r="FJU17" s="2" t="n"/>
      <c r="FJV17" s="2" t="n"/>
      <c r="FJW17" s="2" t="n"/>
      <c r="FJX17" s="2" t="n"/>
      <c r="FJY17" s="2" t="n"/>
      <c r="FJZ17" s="2" t="n"/>
      <c r="FKA17" s="33" t="n"/>
      <c r="FKB17" s="2" t="n"/>
      <c r="FKC17" s="2" t="n"/>
      <c r="FKD17" s="2" t="n"/>
      <c r="FKE17" s="2" t="n"/>
      <c r="FKF17" s="2" t="n"/>
      <c r="FKG17" s="2" t="n"/>
      <c r="FKH17" s="2" t="n"/>
      <c r="FKI17" s="2" t="n"/>
      <c r="FKJ17" s="2" t="n"/>
      <c r="FKK17" s="2" t="n"/>
      <c r="FKL17" s="2" t="n"/>
      <c r="FKM17" s="2" t="n"/>
      <c r="FKN17" s="33" t="n"/>
      <c r="FKO17" s="2" t="n"/>
      <c r="FKP17" s="2" t="n"/>
      <c r="FKQ17" s="2" t="n"/>
      <c r="FKR17" s="2" t="n"/>
      <c r="FKS17" s="2" t="n"/>
      <c r="FKT17" s="2" t="n"/>
      <c r="FKU17" s="2" t="n"/>
      <c r="FKV17" s="2" t="n"/>
      <c r="FKW17" s="2" t="n"/>
      <c r="FKX17" s="2" t="n"/>
      <c r="FKY17" s="2" t="n"/>
      <c r="FKZ17" s="2" t="n"/>
      <c r="FLA17" s="33" t="n"/>
      <c r="FLB17" s="2" t="n"/>
      <c r="FLC17" s="2" t="n"/>
      <c r="FLD17" s="2" t="n"/>
      <c r="FLE17" s="2" t="n"/>
      <c r="FLF17" s="2" t="n"/>
      <c r="FLG17" s="2" t="n"/>
      <c r="FLH17" s="2" t="n"/>
      <c r="FLI17" s="2" t="n"/>
      <c r="FLJ17" s="2" t="n"/>
      <c r="FLK17" s="2" t="n"/>
      <c r="FLL17" s="2" t="n"/>
      <c r="FLM17" s="2" t="n"/>
      <c r="FLN17" s="33" t="n"/>
      <c r="FLO17" s="2" t="n"/>
      <c r="FLP17" s="2" t="n"/>
      <c r="FLQ17" s="2" t="n"/>
      <c r="FLR17" s="2" t="n"/>
      <c r="FLS17" s="2" t="n"/>
      <c r="FLT17" s="2" t="n"/>
      <c r="FLU17" s="2" t="n"/>
      <c r="FLV17" s="2" t="n"/>
      <c r="FLW17" s="2" t="n"/>
      <c r="FLX17" s="2" t="n"/>
      <c r="FLY17" s="2" t="n"/>
      <c r="FLZ17" s="2" t="n"/>
      <c r="FMA17" s="33" t="n"/>
      <c r="FMB17" s="2" t="n"/>
      <c r="FMC17" s="2" t="n"/>
      <c r="FMD17" s="2" t="n"/>
      <c r="FME17" s="2" t="n"/>
      <c r="FMF17" s="2" t="n"/>
      <c r="FMG17" s="2" t="n"/>
      <c r="FMH17" s="2" t="n"/>
      <c r="FMI17" s="2" t="n"/>
      <c r="FMJ17" s="2" t="n"/>
      <c r="FMK17" s="2" t="n"/>
      <c r="FML17" s="2" t="n"/>
      <c r="FMM17" s="2" t="n"/>
      <c r="FMN17" s="33" t="n"/>
      <c r="FMO17" s="2" t="n"/>
      <c r="FMP17" s="2" t="n"/>
      <c r="FMQ17" s="2" t="n"/>
      <c r="FMR17" s="2" t="n"/>
      <c r="FMS17" s="2" t="n"/>
      <c r="FMT17" s="2" t="n"/>
      <c r="FMU17" s="2" t="n"/>
      <c r="FMV17" s="2" t="n"/>
      <c r="FMW17" s="2" t="n"/>
      <c r="FMX17" s="2" t="n"/>
      <c r="FMY17" s="2" t="n"/>
      <c r="FMZ17" s="2" t="n"/>
      <c r="FNA17" s="33" t="n"/>
      <c r="FNB17" s="2" t="n"/>
      <c r="FNC17" s="2" t="n"/>
      <c r="FND17" s="2" t="n"/>
      <c r="FNE17" s="2" t="n"/>
      <c r="FNF17" s="2" t="n"/>
      <c r="FNG17" s="2" t="n"/>
      <c r="FNH17" s="2" t="n"/>
      <c r="FNI17" s="2" t="n"/>
      <c r="FNJ17" s="2" t="n"/>
      <c r="FNK17" s="2" t="n"/>
      <c r="FNL17" s="2" t="n"/>
      <c r="FNM17" s="2" t="n"/>
      <c r="FNN17" s="33" t="n"/>
      <c r="FNO17" s="2" t="n"/>
      <c r="FNP17" s="2" t="n"/>
      <c r="FNQ17" s="2" t="n"/>
      <c r="FNR17" s="2" t="n"/>
      <c r="FNS17" s="2" t="n"/>
      <c r="FNT17" s="2" t="n"/>
      <c r="FNU17" s="2" t="n"/>
      <c r="FNV17" s="2" t="n"/>
      <c r="FNW17" s="2" t="n"/>
      <c r="FNX17" s="2" t="n"/>
      <c r="FNY17" s="2" t="n"/>
      <c r="FNZ17" s="2" t="n"/>
      <c r="FOA17" s="33" t="n"/>
      <c r="FOB17" s="2" t="n"/>
      <c r="FOC17" s="2" t="n"/>
      <c r="FOD17" s="2" t="n"/>
      <c r="FOE17" s="2" t="n"/>
      <c r="FOF17" s="2" t="n"/>
      <c r="FOG17" s="2" t="n"/>
      <c r="FOH17" s="2" t="n"/>
      <c r="FOI17" s="2" t="n"/>
      <c r="FOJ17" s="2" t="n"/>
      <c r="FOK17" s="2" t="n"/>
      <c r="FOL17" s="2" t="n"/>
      <c r="FOM17" s="2" t="n"/>
      <c r="FON17" s="33" t="n"/>
      <c r="FOO17" s="2" t="n"/>
      <c r="FOP17" s="2" t="n"/>
      <c r="FOQ17" s="2" t="n"/>
      <c r="FOR17" s="2" t="n"/>
      <c r="FOS17" s="2" t="n"/>
      <c r="FOT17" s="2" t="n"/>
      <c r="FOU17" s="2" t="n"/>
      <c r="FOV17" s="2" t="n"/>
      <c r="FOW17" s="2" t="n"/>
      <c r="FOX17" s="2" t="n"/>
      <c r="FOY17" s="2" t="n"/>
      <c r="FOZ17" s="2" t="n"/>
      <c r="FPA17" s="33" t="n"/>
      <c r="FPB17" s="2" t="n"/>
      <c r="FPC17" s="2" t="n"/>
      <c r="FPD17" s="2" t="n"/>
      <c r="FPE17" s="2" t="n"/>
      <c r="FPF17" s="2" t="n"/>
      <c r="FPG17" s="2" t="n"/>
      <c r="FPH17" s="2" t="n"/>
      <c r="FPI17" s="2" t="n"/>
      <c r="FPJ17" s="2" t="n"/>
      <c r="FPK17" s="2" t="n"/>
      <c r="FPL17" s="2" t="n"/>
      <c r="FPM17" s="2" t="n"/>
      <c r="FPN17" s="33" t="n"/>
      <c r="FPO17" s="2" t="n"/>
      <c r="FPP17" s="2" t="n"/>
      <c r="FPQ17" s="2" t="n"/>
      <c r="FPR17" s="2" t="n"/>
      <c r="FPS17" s="2" t="n"/>
      <c r="FPT17" s="2" t="n"/>
      <c r="FPU17" s="2" t="n"/>
      <c r="FPV17" s="2" t="n"/>
      <c r="FPW17" s="2" t="n"/>
      <c r="FPX17" s="2" t="n"/>
      <c r="FPY17" s="2" t="n"/>
      <c r="FPZ17" s="2" t="n"/>
      <c r="FQA17" s="33" t="n"/>
      <c r="FQB17" s="2" t="n"/>
      <c r="FQC17" s="2" t="n"/>
      <c r="FQD17" s="2" t="n"/>
      <c r="FQE17" s="2" t="n"/>
      <c r="FQF17" s="2" t="n"/>
      <c r="FQG17" s="2" t="n"/>
      <c r="FQH17" s="2" t="n"/>
      <c r="FQI17" s="2" t="n"/>
      <c r="FQJ17" s="2" t="n"/>
      <c r="FQK17" s="2" t="n"/>
      <c r="FQL17" s="2" t="n"/>
      <c r="FQM17" s="2" t="n"/>
      <c r="FQN17" s="33" t="n"/>
      <c r="FQO17" s="2" t="n"/>
      <c r="FQP17" s="2" t="n"/>
      <c r="FQQ17" s="2" t="n"/>
      <c r="FQR17" s="2" t="n"/>
      <c r="FQS17" s="2" t="n"/>
      <c r="FQT17" s="2" t="n"/>
      <c r="FQU17" s="2" t="n"/>
      <c r="FQV17" s="2" t="n"/>
      <c r="FQW17" s="2" t="n"/>
      <c r="FQX17" s="2" t="n"/>
      <c r="FQY17" s="2" t="n"/>
      <c r="FQZ17" s="2" t="n"/>
      <c r="FRA17" s="33" t="n"/>
      <c r="FRB17" s="2" t="n"/>
      <c r="FRC17" s="2" t="n"/>
      <c r="FRD17" s="2" t="n"/>
      <c r="FRE17" s="2" t="n"/>
      <c r="FRF17" s="2" t="n"/>
      <c r="FRG17" s="2" t="n"/>
      <c r="FRH17" s="2" t="n"/>
      <c r="FRI17" s="2" t="n"/>
      <c r="FRJ17" s="2" t="n"/>
      <c r="FRK17" s="2" t="n"/>
      <c r="FRL17" s="2" t="n"/>
      <c r="FRM17" s="2" t="n"/>
      <c r="FRN17" s="33" t="n"/>
      <c r="FRO17" s="2" t="n"/>
      <c r="FRP17" s="2" t="n"/>
      <c r="FRQ17" s="2" t="n"/>
      <c r="FRR17" s="2" t="n"/>
      <c r="FRS17" s="2" t="n"/>
      <c r="FRT17" s="2" t="n"/>
      <c r="FRU17" s="2" t="n"/>
      <c r="FRV17" s="2" t="n"/>
      <c r="FRW17" s="2" t="n"/>
      <c r="FRX17" s="2" t="n"/>
      <c r="FRY17" s="2" t="n"/>
      <c r="FRZ17" s="2" t="n"/>
      <c r="FSA17" s="33" t="n"/>
      <c r="FSB17" s="2" t="n"/>
      <c r="FSC17" s="2" t="n"/>
      <c r="FSD17" s="2" t="n"/>
      <c r="FSE17" s="2" t="n"/>
      <c r="FSF17" s="2" t="n"/>
      <c r="FSG17" s="2" t="n"/>
      <c r="FSH17" s="2" t="n"/>
      <c r="FSI17" s="2" t="n"/>
      <c r="FSJ17" s="2" t="n"/>
      <c r="FSK17" s="2" t="n"/>
      <c r="FSL17" s="2" t="n"/>
      <c r="FSM17" s="2" t="n"/>
      <c r="FSN17" s="33" t="n"/>
      <c r="FSO17" s="2" t="n"/>
      <c r="FSP17" s="2" t="n"/>
      <c r="FSQ17" s="2" t="n"/>
      <c r="FSR17" s="2" t="n"/>
      <c r="FSS17" s="2" t="n"/>
      <c r="FST17" s="2" t="n"/>
      <c r="FSU17" s="2" t="n"/>
      <c r="FSV17" s="2" t="n"/>
      <c r="FSW17" s="2" t="n"/>
      <c r="FSX17" s="2" t="n"/>
      <c r="FSY17" s="2" t="n"/>
      <c r="FSZ17" s="2" t="n"/>
      <c r="FTA17" s="33" t="n"/>
      <c r="FTB17" s="2" t="n"/>
      <c r="FTC17" s="2" t="n"/>
      <c r="FTD17" s="2" t="n"/>
      <c r="FTE17" s="2" t="n"/>
      <c r="FTF17" s="2" t="n"/>
      <c r="FTG17" s="2" t="n"/>
      <c r="FTH17" s="2" t="n"/>
      <c r="FTI17" s="2" t="n"/>
      <c r="FTJ17" s="2" t="n"/>
      <c r="FTK17" s="2" t="n"/>
      <c r="FTL17" s="2" t="n"/>
      <c r="FTM17" s="2" t="n"/>
      <c r="FTN17" s="33" t="n"/>
      <c r="FTO17" s="2" t="n"/>
      <c r="FTP17" s="2" t="n"/>
      <c r="FTQ17" s="2" t="n"/>
      <c r="FTR17" s="2" t="n"/>
      <c r="FTS17" s="2" t="n"/>
      <c r="FTT17" s="2" t="n"/>
      <c r="FTU17" s="2" t="n"/>
      <c r="FTV17" s="2" t="n"/>
      <c r="FTW17" s="2" t="n"/>
      <c r="FTX17" s="2" t="n"/>
      <c r="FTY17" s="2" t="n"/>
      <c r="FTZ17" s="2" t="n"/>
      <c r="FUA17" s="33" t="n"/>
      <c r="FUB17" s="2" t="n"/>
      <c r="FUC17" s="2" t="n"/>
      <c r="FUD17" s="2" t="n"/>
      <c r="FUE17" s="2" t="n"/>
      <c r="FUF17" s="2" t="n"/>
      <c r="FUG17" s="2" t="n"/>
      <c r="FUH17" s="2" t="n"/>
      <c r="FUI17" s="2" t="n"/>
      <c r="FUJ17" s="2" t="n"/>
      <c r="FUK17" s="2" t="n"/>
      <c r="FUL17" s="2" t="n"/>
      <c r="FUM17" s="2" t="n"/>
      <c r="FUN17" s="33" t="n"/>
      <c r="FUO17" s="2" t="n"/>
      <c r="FUP17" s="2" t="n"/>
      <c r="FUQ17" s="2" t="n"/>
      <c r="FUR17" s="2" t="n"/>
      <c r="FUS17" s="2" t="n"/>
      <c r="FUT17" s="2" t="n"/>
      <c r="FUU17" s="2" t="n"/>
      <c r="FUV17" s="2" t="n"/>
      <c r="FUW17" s="2" t="n"/>
      <c r="FUX17" s="2" t="n"/>
      <c r="FUY17" s="2" t="n"/>
      <c r="FUZ17" s="2" t="n"/>
      <c r="FVA17" s="33" t="n"/>
      <c r="FVB17" s="2" t="n"/>
      <c r="FVC17" s="2" t="n"/>
      <c r="FVD17" s="2" t="n"/>
      <c r="FVE17" s="2" t="n"/>
      <c r="FVF17" s="2" t="n"/>
      <c r="FVG17" s="2" t="n"/>
      <c r="FVH17" s="2" t="n"/>
      <c r="FVI17" s="2" t="n"/>
      <c r="FVJ17" s="2" t="n"/>
      <c r="FVK17" s="2" t="n"/>
      <c r="FVL17" s="2" t="n"/>
      <c r="FVM17" s="2" t="n"/>
      <c r="FVN17" s="33" t="n"/>
      <c r="FVO17" s="2" t="n"/>
      <c r="FVP17" s="2" t="n"/>
      <c r="FVQ17" s="2" t="n"/>
      <c r="FVR17" s="2" t="n"/>
      <c r="FVS17" s="2" t="n"/>
      <c r="FVT17" s="2" t="n"/>
      <c r="FVU17" s="2" t="n"/>
      <c r="FVV17" s="2" t="n"/>
      <c r="FVW17" s="2" t="n"/>
      <c r="FVX17" s="2" t="n"/>
      <c r="FVY17" s="2" t="n"/>
      <c r="FVZ17" s="2" t="n"/>
      <c r="FWA17" s="33" t="n"/>
      <c r="FWB17" s="2" t="n"/>
      <c r="FWC17" s="2" t="n"/>
      <c r="FWD17" s="2" t="n"/>
      <c r="FWE17" s="2" t="n"/>
      <c r="FWF17" s="2" t="n"/>
      <c r="FWG17" s="2" t="n"/>
      <c r="FWH17" s="2" t="n"/>
      <c r="FWI17" s="2" t="n"/>
      <c r="FWJ17" s="2" t="n"/>
      <c r="FWK17" s="2" t="n"/>
      <c r="FWL17" s="2" t="n"/>
      <c r="FWM17" s="2" t="n"/>
      <c r="FWN17" s="33" t="n"/>
      <c r="FWO17" s="2" t="n"/>
      <c r="FWP17" s="2" t="n"/>
      <c r="FWQ17" s="2" t="n"/>
      <c r="FWR17" s="2" t="n"/>
      <c r="FWS17" s="2" t="n"/>
      <c r="FWT17" s="2" t="n"/>
      <c r="FWU17" s="2" t="n"/>
      <c r="FWV17" s="2" t="n"/>
      <c r="FWW17" s="2" t="n"/>
      <c r="FWX17" s="2" t="n"/>
      <c r="FWY17" s="2" t="n"/>
      <c r="FWZ17" s="2" t="n"/>
      <c r="FXA17" s="33" t="n"/>
      <c r="FXB17" s="2" t="n"/>
      <c r="FXC17" s="2" t="n"/>
      <c r="FXD17" s="2" t="n"/>
      <c r="FXE17" s="2" t="n"/>
      <c r="FXF17" s="2" t="n"/>
      <c r="FXG17" s="2" t="n"/>
      <c r="FXH17" s="2" t="n"/>
      <c r="FXI17" s="2" t="n"/>
      <c r="FXJ17" s="2" t="n"/>
      <c r="FXK17" s="2" t="n"/>
      <c r="FXL17" s="2" t="n"/>
      <c r="FXM17" s="2" t="n"/>
      <c r="FXN17" s="33" t="n"/>
      <c r="FXO17" s="2" t="n"/>
      <c r="FXP17" s="2" t="n"/>
      <c r="FXQ17" s="2" t="n"/>
      <c r="FXR17" s="2" t="n"/>
      <c r="FXS17" s="2" t="n"/>
      <c r="FXT17" s="2" t="n"/>
      <c r="FXU17" s="2" t="n"/>
      <c r="FXV17" s="2" t="n"/>
      <c r="FXW17" s="2" t="n"/>
      <c r="FXX17" s="2" t="n"/>
      <c r="FXY17" s="2" t="n"/>
      <c r="FXZ17" s="2" t="n"/>
      <c r="FYA17" s="33" t="n"/>
      <c r="FYB17" s="2" t="n"/>
      <c r="FYC17" s="2" t="n"/>
      <c r="FYD17" s="2" t="n"/>
      <c r="FYE17" s="2" t="n"/>
      <c r="FYF17" s="2" t="n"/>
      <c r="FYG17" s="2" t="n"/>
      <c r="FYH17" s="2" t="n"/>
      <c r="FYI17" s="2" t="n"/>
      <c r="FYJ17" s="2" t="n"/>
      <c r="FYK17" s="2" t="n"/>
      <c r="FYL17" s="2" t="n"/>
      <c r="FYM17" s="2" t="n"/>
      <c r="FYN17" s="33" t="n"/>
      <c r="FYO17" s="2" t="n"/>
      <c r="FYP17" s="2" t="n"/>
      <c r="FYQ17" s="2" t="n"/>
      <c r="FYR17" s="2" t="n"/>
      <c r="FYS17" s="2" t="n"/>
      <c r="FYT17" s="2" t="n"/>
      <c r="FYU17" s="2" t="n"/>
      <c r="FYV17" s="2" t="n"/>
      <c r="FYW17" s="2" t="n"/>
      <c r="FYX17" s="2" t="n"/>
      <c r="FYY17" s="2" t="n"/>
      <c r="FYZ17" s="2" t="n"/>
      <c r="FZA17" s="33" t="n"/>
      <c r="FZB17" s="2" t="n"/>
      <c r="FZC17" s="2" t="n"/>
      <c r="FZD17" s="2" t="n"/>
      <c r="FZE17" s="2" t="n"/>
      <c r="FZF17" s="2" t="n"/>
      <c r="FZG17" s="2" t="n"/>
      <c r="FZH17" s="2" t="n"/>
      <c r="FZI17" s="2" t="n"/>
      <c r="FZJ17" s="2" t="n"/>
      <c r="FZK17" s="2" t="n"/>
      <c r="FZL17" s="2" t="n"/>
      <c r="FZM17" s="2" t="n"/>
      <c r="FZN17" s="33" t="n"/>
      <c r="FZO17" s="2" t="n"/>
      <c r="FZP17" s="2" t="n"/>
      <c r="FZQ17" s="2" t="n"/>
      <c r="FZR17" s="2" t="n"/>
      <c r="FZS17" s="2" t="n"/>
      <c r="FZT17" s="2" t="n"/>
      <c r="FZU17" s="2" t="n"/>
      <c r="FZV17" s="2" t="n"/>
      <c r="FZW17" s="2" t="n"/>
      <c r="FZX17" s="2" t="n"/>
      <c r="FZY17" s="2" t="n"/>
      <c r="FZZ17" s="2" t="n"/>
      <c r="GAA17" s="33" t="n"/>
      <c r="GAB17" s="2" t="n"/>
      <c r="GAC17" s="2" t="n"/>
      <c r="GAD17" s="2" t="n"/>
      <c r="GAE17" s="2" t="n"/>
      <c r="GAF17" s="2" t="n"/>
      <c r="GAG17" s="2" t="n"/>
      <c r="GAH17" s="2" t="n"/>
      <c r="GAI17" s="2" t="n"/>
      <c r="GAJ17" s="2" t="n"/>
      <c r="GAK17" s="2" t="n"/>
      <c r="GAL17" s="2" t="n"/>
      <c r="GAM17" s="2" t="n"/>
      <c r="GAN17" s="33" t="n"/>
      <c r="GAO17" s="2" t="n"/>
      <c r="GAP17" s="2" t="n"/>
      <c r="GAQ17" s="2" t="n"/>
      <c r="GAR17" s="2" t="n"/>
      <c r="GAS17" s="2" t="n"/>
      <c r="GAT17" s="2" t="n"/>
      <c r="GAU17" s="2" t="n"/>
      <c r="GAV17" s="2" t="n"/>
      <c r="GAW17" s="2" t="n"/>
      <c r="GAX17" s="2" t="n"/>
      <c r="GAY17" s="2" t="n"/>
      <c r="GAZ17" s="2" t="n"/>
      <c r="GBA17" s="33" t="n"/>
      <c r="GBB17" s="2" t="n"/>
      <c r="GBC17" s="2" t="n"/>
      <c r="GBD17" s="2" t="n"/>
      <c r="GBE17" s="2" t="n"/>
      <c r="GBF17" s="2" t="n"/>
      <c r="GBG17" s="2" t="n"/>
      <c r="GBH17" s="2" t="n"/>
      <c r="GBI17" s="2" t="n"/>
      <c r="GBJ17" s="2" t="n"/>
      <c r="GBK17" s="2" t="n"/>
      <c r="GBL17" s="2" t="n"/>
      <c r="GBM17" s="2" t="n"/>
      <c r="GBN17" s="33" t="n"/>
      <c r="GBO17" s="2" t="n"/>
      <c r="GBP17" s="2" t="n"/>
      <c r="GBQ17" s="2" t="n"/>
      <c r="GBR17" s="2" t="n"/>
      <c r="GBS17" s="2" t="n"/>
      <c r="GBT17" s="2" t="n"/>
      <c r="GBU17" s="2" t="n"/>
      <c r="GBV17" s="2" t="n"/>
      <c r="GBW17" s="2" t="n"/>
      <c r="GBX17" s="2" t="n"/>
      <c r="GBY17" s="2" t="n"/>
      <c r="GBZ17" s="2" t="n"/>
      <c r="GCA17" s="33" t="n"/>
      <c r="GCB17" s="2" t="n"/>
      <c r="GCC17" s="2" t="n"/>
      <c r="GCD17" s="2" t="n"/>
      <c r="GCE17" s="2" t="n"/>
      <c r="GCF17" s="2" t="n"/>
      <c r="GCG17" s="2" t="n"/>
      <c r="GCH17" s="2" t="n"/>
      <c r="GCI17" s="2" t="n"/>
      <c r="GCJ17" s="2" t="n"/>
      <c r="GCK17" s="2" t="n"/>
      <c r="GCL17" s="2" t="n"/>
      <c r="GCM17" s="2" t="n"/>
      <c r="GCN17" s="33" t="n"/>
      <c r="GCO17" s="2" t="n"/>
      <c r="GCP17" s="2" t="n"/>
      <c r="GCQ17" s="2" t="n"/>
      <c r="GCR17" s="2" t="n"/>
      <c r="GCS17" s="2" t="n"/>
      <c r="GCT17" s="2" t="n"/>
      <c r="GCU17" s="2" t="n"/>
      <c r="GCV17" s="2" t="n"/>
      <c r="GCW17" s="2" t="n"/>
      <c r="GCX17" s="2" t="n"/>
      <c r="GCY17" s="2" t="n"/>
      <c r="GCZ17" s="2" t="n"/>
      <c r="GDA17" s="33" t="n"/>
      <c r="GDB17" s="2" t="n"/>
      <c r="GDC17" s="2" t="n"/>
      <c r="GDD17" s="2" t="n"/>
      <c r="GDE17" s="2" t="n"/>
      <c r="GDF17" s="2" t="n"/>
      <c r="GDG17" s="2" t="n"/>
      <c r="GDH17" s="2" t="n"/>
      <c r="GDI17" s="2" t="n"/>
      <c r="GDJ17" s="2" t="n"/>
      <c r="GDK17" s="2" t="n"/>
      <c r="GDL17" s="2" t="n"/>
      <c r="GDM17" s="2" t="n"/>
      <c r="GDN17" s="33" t="n"/>
      <c r="GDO17" s="2" t="n"/>
      <c r="GDP17" s="2" t="n"/>
      <c r="GDQ17" s="2" t="n"/>
      <c r="GDR17" s="2" t="n"/>
      <c r="GDS17" s="2" t="n"/>
      <c r="GDT17" s="2" t="n"/>
      <c r="GDU17" s="2" t="n"/>
      <c r="GDV17" s="2" t="n"/>
      <c r="GDW17" s="2" t="n"/>
      <c r="GDX17" s="2" t="n"/>
      <c r="GDY17" s="2" t="n"/>
      <c r="GDZ17" s="2" t="n"/>
      <c r="GEA17" s="33" t="n"/>
      <c r="GEB17" s="2" t="n"/>
      <c r="GEC17" s="2" t="n"/>
      <c r="GED17" s="2" t="n"/>
      <c r="GEE17" s="2" t="n"/>
      <c r="GEF17" s="2" t="n"/>
      <c r="GEG17" s="2" t="n"/>
      <c r="GEH17" s="2" t="n"/>
      <c r="GEI17" s="2" t="n"/>
      <c r="GEJ17" s="2" t="n"/>
      <c r="GEK17" s="2" t="n"/>
      <c r="GEL17" s="2" t="n"/>
      <c r="GEM17" s="2" t="n"/>
      <c r="GEN17" s="33" t="n"/>
      <c r="GEO17" s="2" t="n"/>
      <c r="GEP17" s="2" t="n"/>
      <c r="GEQ17" s="2" t="n"/>
      <c r="GER17" s="2" t="n"/>
      <c r="GES17" s="2" t="n"/>
      <c r="GET17" s="2" t="n"/>
      <c r="GEU17" s="2" t="n"/>
      <c r="GEV17" s="2" t="n"/>
      <c r="GEW17" s="2" t="n"/>
      <c r="GEX17" s="2" t="n"/>
      <c r="GEY17" s="2" t="n"/>
      <c r="GEZ17" s="2" t="n"/>
      <c r="GFA17" s="33" t="n"/>
      <c r="GFB17" s="2" t="n"/>
      <c r="GFC17" s="2" t="n"/>
      <c r="GFD17" s="2" t="n"/>
      <c r="GFE17" s="2" t="n"/>
      <c r="GFF17" s="2" t="n"/>
      <c r="GFG17" s="2" t="n"/>
      <c r="GFH17" s="2" t="n"/>
      <c r="GFI17" s="2" t="n"/>
      <c r="GFJ17" s="2" t="n"/>
      <c r="GFK17" s="2" t="n"/>
      <c r="GFL17" s="2" t="n"/>
      <c r="GFM17" s="2" t="n"/>
      <c r="GFN17" s="33" t="n"/>
      <c r="GFO17" s="2" t="n"/>
      <c r="GFP17" s="2" t="n"/>
      <c r="GFQ17" s="2" t="n"/>
      <c r="GFR17" s="2" t="n"/>
      <c r="GFS17" s="2" t="n"/>
      <c r="GFT17" s="2" t="n"/>
      <c r="GFU17" s="2" t="n"/>
      <c r="GFV17" s="2" t="n"/>
      <c r="GFW17" s="2" t="n"/>
      <c r="GFX17" s="2" t="n"/>
      <c r="GFY17" s="2" t="n"/>
      <c r="GFZ17" s="2" t="n"/>
      <c r="GGA17" s="33" t="n"/>
      <c r="GGB17" s="2" t="n"/>
      <c r="GGC17" s="2" t="n"/>
      <c r="GGD17" s="2" t="n"/>
      <c r="GGE17" s="2" t="n"/>
      <c r="GGF17" s="2" t="n"/>
      <c r="GGG17" s="2" t="n"/>
      <c r="GGH17" s="2" t="n"/>
      <c r="GGI17" s="2" t="n"/>
      <c r="GGJ17" s="2" t="n"/>
      <c r="GGK17" s="2" t="n"/>
      <c r="GGL17" s="2" t="n"/>
      <c r="GGM17" s="2" t="n"/>
      <c r="GGN17" s="33" t="n"/>
      <c r="GGO17" s="2" t="n"/>
      <c r="GGP17" s="2" t="n"/>
      <c r="GGQ17" s="2" t="n"/>
      <c r="GGR17" s="2" t="n"/>
      <c r="GGS17" s="2" t="n"/>
      <c r="GGT17" s="2" t="n"/>
      <c r="GGU17" s="2" t="n"/>
      <c r="GGV17" s="2" t="n"/>
      <c r="GGW17" s="2" t="n"/>
      <c r="GGX17" s="2" t="n"/>
      <c r="GGY17" s="2" t="n"/>
      <c r="GGZ17" s="2" t="n"/>
      <c r="GHA17" s="33" t="n"/>
      <c r="GHB17" s="2" t="n"/>
      <c r="GHC17" s="2" t="n"/>
      <c r="GHD17" s="2" t="n"/>
      <c r="GHE17" s="2" t="n"/>
      <c r="GHF17" s="2" t="n"/>
      <c r="GHG17" s="2" t="n"/>
      <c r="GHH17" s="2" t="n"/>
      <c r="GHI17" s="2" t="n"/>
      <c r="GHJ17" s="2" t="n"/>
      <c r="GHK17" s="2" t="n"/>
      <c r="GHL17" s="2" t="n"/>
      <c r="GHM17" s="2" t="n"/>
      <c r="GHN17" s="33" t="n"/>
      <c r="GHO17" s="2" t="n"/>
      <c r="GHP17" s="2" t="n"/>
      <c r="GHQ17" s="2" t="n"/>
      <c r="GHR17" s="2" t="n"/>
      <c r="GHS17" s="2" t="n"/>
      <c r="GHT17" s="2" t="n"/>
      <c r="GHU17" s="2" t="n"/>
      <c r="GHV17" s="2" t="n"/>
      <c r="GHW17" s="2" t="n"/>
      <c r="GHX17" s="2" t="n"/>
      <c r="GHY17" s="2" t="n"/>
      <c r="GHZ17" s="2" t="n"/>
      <c r="GIA17" s="33" t="n"/>
      <c r="GIB17" s="2" t="n"/>
      <c r="GIC17" s="2" t="n"/>
      <c r="GID17" s="2" t="n"/>
      <c r="GIE17" s="2" t="n"/>
      <c r="GIF17" s="2" t="n"/>
      <c r="GIG17" s="2" t="n"/>
      <c r="GIH17" s="2" t="n"/>
      <c r="GII17" s="2" t="n"/>
      <c r="GIJ17" s="2" t="n"/>
      <c r="GIK17" s="2" t="n"/>
      <c r="GIL17" s="2" t="n"/>
      <c r="GIM17" s="2" t="n"/>
      <c r="GIN17" s="33" t="n"/>
      <c r="GIO17" s="2" t="n"/>
      <c r="GIP17" s="2" t="n"/>
      <c r="GIQ17" s="2" t="n"/>
      <c r="GIR17" s="2" t="n"/>
      <c r="GIS17" s="2" t="n"/>
      <c r="GIT17" s="2" t="n"/>
      <c r="GIU17" s="2" t="n"/>
      <c r="GIV17" s="2" t="n"/>
      <c r="GIW17" s="2" t="n"/>
      <c r="GIX17" s="2" t="n"/>
      <c r="GIY17" s="2" t="n"/>
      <c r="GIZ17" s="2" t="n"/>
      <c r="GJA17" s="33" t="n"/>
      <c r="GJB17" s="2" t="n"/>
      <c r="GJC17" s="2" t="n"/>
      <c r="GJD17" s="2" t="n"/>
      <c r="GJE17" s="2" t="n"/>
      <c r="GJF17" s="2" t="n"/>
      <c r="GJG17" s="2" t="n"/>
      <c r="GJH17" s="2" t="n"/>
      <c r="GJI17" s="2" t="n"/>
      <c r="GJJ17" s="2" t="n"/>
      <c r="GJK17" s="2" t="n"/>
      <c r="GJL17" s="2" t="n"/>
      <c r="GJM17" s="2" t="n"/>
      <c r="GJN17" s="33" t="n"/>
      <c r="GJO17" s="2" t="n"/>
      <c r="GJP17" s="2" t="n"/>
      <c r="GJQ17" s="2" t="n"/>
      <c r="GJR17" s="2" t="n"/>
      <c r="GJS17" s="2" t="n"/>
      <c r="GJT17" s="2" t="n"/>
      <c r="GJU17" s="2" t="n"/>
      <c r="GJV17" s="2" t="n"/>
      <c r="GJW17" s="2" t="n"/>
      <c r="GJX17" s="2" t="n"/>
      <c r="GJY17" s="2" t="n"/>
      <c r="GJZ17" s="2" t="n"/>
      <c r="GKA17" s="33" t="n"/>
      <c r="GKB17" s="2" t="n"/>
      <c r="GKC17" s="2" t="n"/>
      <c r="GKD17" s="2" t="n"/>
      <c r="GKE17" s="2" t="n"/>
      <c r="GKF17" s="2" t="n"/>
      <c r="GKG17" s="2" t="n"/>
      <c r="GKH17" s="2" t="n"/>
      <c r="GKI17" s="2" t="n"/>
      <c r="GKJ17" s="2" t="n"/>
      <c r="GKK17" s="2" t="n"/>
      <c r="GKL17" s="2" t="n"/>
      <c r="GKM17" s="2" t="n"/>
      <c r="GKN17" s="33" t="n"/>
      <c r="GKO17" s="2" t="n"/>
      <c r="GKP17" s="2" t="n"/>
      <c r="GKQ17" s="2" t="n"/>
      <c r="GKR17" s="2" t="n"/>
      <c r="GKS17" s="2" t="n"/>
      <c r="GKT17" s="2" t="n"/>
      <c r="GKU17" s="2" t="n"/>
      <c r="GKV17" s="2" t="n"/>
      <c r="GKW17" s="2" t="n"/>
      <c r="GKX17" s="2" t="n"/>
      <c r="GKY17" s="2" t="n"/>
      <c r="GKZ17" s="2" t="n"/>
      <c r="GLA17" s="33" t="n"/>
      <c r="GLB17" s="2" t="n"/>
      <c r="GLC17" s="2" t="n"/>
      <c r="GLD17" s="2" t="n"/>
      <c r="GLE17" s="2" t="n"/>
      <c r="GLF17" s="2" t="n"/>
      <c r="GLG17" s="2" t="n"/>
      <c r="GLH17" s="2" t="n"/>
      <c r="GLI17" s="2" t="n"/>
      <c r="GLJ17" s="2" t="n"/>
      <c r="GLK17" s="2" t="n"/>
      <c r="GLL17" s="2" t="n"/>
      <c r="GLM17" s="2" t="n"/>
      <c r="GLN17" s="33" t="n"/>
      <c r="GLO17" s="2" t="n"/>
      <c r="GLP17" s="2" t="n"/>
      <c r="GLQ17" s="2" t="n"/>
      <c r="GLR17" s="2" t="n"/>
      <c r="GLS17" s="2" t="n"/>
      <c r="GLT17" s="2" t="n"/>
      <c r="GLU17" s="2" t="n"/>
      <c r="GLV17" s="2" t="n"/>
      <c r="GLW17" s="2" t="n"/>
      <c r="GLX17" s="2" t="n"/>
      <c r="GLY17" s="2" t="n"/>
      <c r="GLZ17" s="2" t="n"/>
      <c r="GMA17" s="33" t="n"/>
      <c r="GMB17" s="2" t="n"/>
      <c r="GMC17" s="2" t="n"/>
      <c r="GMD17" s="2" t="n"/>
      <c r="GME17" s="2" t="n"/>
      <c r="GMF17" s="2" t="n"/>
      <c r="GMG17" s="2" t="n"/>
      <c r="GMH17" s="2" t="n"/>
      <c r="GMI17" s="2" t="n"/>
      <c r="GMJ17" s="2" t="n"/>
      <c r="GMK17" s="2" t="n"/>
      <c r="GML17" s="2" t="n"/>
      <c r="GMM17" s="2" t="n"/>
      <c r="GMN17" s="33" t="n"/>
      <c r="GMO17" s="2" t="n"/>
      <c r="GMP17" s="2" t="n"/>
      <c r="GMQ17" s="2" t="n"/>
      <c r="GMR17" s="2" t="n"/>
      <c r="GMS17" s="2" t="n"/>
      <c r="GMT17" s="2" t="n"/>
      <c r="GMU17" s="2" t="n"/>
      <c r="GMV17" s="2" t="n"/>
      <c r="GMW17" s="2" t="n"/>
      <c r="GMX17" s="2" t="n"/>
      <c r="GMY17" s="2" t="n"/>
      <c r="GMZ17" s="2" t="n"/>
      <c r="GNA17" s="33" t="n"/>
      <c r="GNB17" s="2" t="n"/>
      <c r="GNC17" s="2" t="n"/>
      <c r="GND17" s="2" t="n"/>
      <c r="GNE17" s="2" t="n"/>
      <c r="GNF17" s="2" t="n"/>
      <c r="GNG17" s="2" t="n"/>
      <c r="GNH17" s="2" t="n"/>
      <c r="GNI17" s="2" t="n"/>
      <c r="GNJ17" s="2" t="n"/>
      <c r="GNK17" s="2" t="n"/>
      <c r="GNL17" s="2" t="n"/>
      <c r="GNM17" s="2" t="n"/>
      <c r="GNN17" s="33" t="n"/>
      <c r="GNO17" s="2" t="n"/>
      <c r="GNP17" s="2" t="n"/>
      <c r="GNQ17" s="2" t="n"/>
      <c r="GNR17" s="2" t="n"/>
      <c r="GNS17" s="2" t="n"/>
      <c r="GNT17" s="2" t="n"/>
      <c r="GNU17" s="2" t="n"/>
      <c r="GNV17" s="2" t="n"/>
      <c r="GNW17" s="2" t="n"/>
      <c r="GNX17" s="2" t="n"/>
      <c r="GNY17" s="2" t="n"/>
      <c r="GNZ17" s="2" t="n"/>
      <c r="GOA17" s="33" t="n"/>
      <c r="GOB17" s="2" t="n"/>
      <c r="GOC17" s="2" t="n"/>
      <c r="GOD17" s="2" t="n"/>
      <c r="GOE17" s="2" t="n"/>
      <c r="GOF17" s="2" t="n"/>
      <c r="GOG17" s="2" t="n"/>
      <c r="GOH17" s="2" t="n"/>
      <c r="GOI17" s="2" t="n"/>
      <c r="GOJ17" s="2" t="n"/>
      <c r="GOK17" s="2" t="n"/>
      <c r="GOL17" s="2" t="n"/>
      <c r="GOM17" s="2" t="n"/>
      <c r="GON17" s="33" t="n"/>
      <c r="GOO17" s="2" t="n"/>
      <c r="GOP17" s="2" t="n"/>
      <c r="GOQ17" s="2" t="n"/>
      <c r="GOR17" s="2" t="n"/>
      <c r="GOS17" s="2" t="n"/>
      <c r="GOT17" s="2" t="n"/>
      <c r="GOU17" s="2" t="n"/>
      <c r="GOV17" s="2" t="n"/>
      <c r="GOW17" s="2" t="n"/>
      <c r="GOX17" s="2" t="n"/>
      <c r="GOY17" s="2" t="n"/>
      <c r="GOZ17" s="2" t="n"/>
      <c r="GPA17" s="33" t="n"/>
      <c r="GPB17" s="2" t="n"/>
      <c r="GPC17" s="2" t="n"/>
      <c r="GPD17" s="2" t="n"/>
      <c r="GPE17" s="2" t="n"/>
      <c r="GPF17" s="2" t="n"/>
      <c r="GPG17" s="2" t="n"/>
      <c r="GPH17" s="2" t="n"/>
      <c r="GPI17" s="2" t="n"/>
      <c r="GPJ17" s="2" t="n"/>
      <c r="GPK17" s="2" t="n"/>
      <c r="GPL17" s="2" t="n"/>
      <c r="GPM17" s="2" t="n"/>
      <c r="GPN17" s="33" t="n"/>
      <c r="GPO17" s="2" t="n"/>
      <c r="GPP17" s="2" t="n"/>
      <c r="GPQ17" s="2" t="n"/>
      <c r="GPR17" s="2" t="n"/>
      <c r="GPS17" s="2" t="n"/>
      <c r="GPT17" s="2" t="n"/>
      <c r="GPU17" s="2" t="n"/>
      <c r="GPV17" s="2" t="n"/>
      <c r="GPW17" s="2" t="n"/>
      <c r="GPX17" s="2" t="n"/>
      <c r="GPY17" s="2" t="n"/>
      <c r="GPZ17" s="2" t="n"/>
      <c r="GQA17" s="33" t="n"/>
      <c r="GQB17" s="2" t="n"/>
      <c r="GQC17" s="2" t="n"/>
      <c r="GQD17" s="2" t="n"/>
      <c r="GQE17" s="2" t="n"/>
      <c r="GQF17" s="2" t="n"/>
      <c r="GQG17" s="2" t="n"/>
      <c r="GQH17" s="2" t="n"/>
      <c r="GQI17" s="2" t="n"/>
      <c r="GQJ17" s="2" t="n"/>
      <c r="GQK17" s="2" t="n"/>
      <c r="GQL17" s="2" t="n"/>
      <c r="GQM17" s="2" t="n"/>
      <c r="GQN17" s="33" t="n"/>
      <c r="GQO17" s="2" t="n"/>
      <c r="GQP17" s="2" t="n"/>
      <c r="GQQ17" s="2" t="n"/>
      <c r="GQR17" s="2" t="n"/>
      <c r="GQS17" s="2" t="n"/>
      <c r="GQT17" s="2" t="n"/>
      <c r="GQU17" s="2" t="n"/>
      <c r="GQV17" s="2" t="n"/>
      <c r="GQW17" s="2" t="n"/>
      <c r="GQX17" s="2" t="n"/>
      <c r="GQY17" s="2" t="n"/>
      <c r="GQZ17" s="2" t="n"/>
      <c r="GRA17" s="33" t="n"/>
      <c r="GRB17" s="2" t="n"/>
      <c r="GRC17" s="2" t="n"/>
      <c r="GRD17" s="2" t="n"/>
      <c r="GRE17" s="2" t="n"/>
      <c r="GRF17" s="2" t="n"/>
      <c r="GRG17" s="2" t="n"/>
      <c r="GRH17" s="2" t="n"/>
      <c r="GRI17" s="2" t="n"/>
      <c r="GRJ17" s="2" t="n"/>
      <c r="GRK17" s="2" t="n"/>
      <c r="GRL17" s="2" t="n"/>
      <c r="GRM17" s="2" t="n"/>
      <c r="GRN17" s="33" t="n"/>
      <c r="GRO17" s="2" t="n"/>
      <c r="GRP17" s="2" t="n"/>
      <c r="GRQ17" s="2" t="n"/>
      <c r="GRR17" s="2" t="n"/>
      <c r="GRS17" s="2" t="n"/>
      <c r="GRT17" s="2" t="n"/>
      <c r="GRU17" s="2" t="n"/>
      <c r="GRV17" s="2" t="n"/>
      <c r="GRW17" s="2" t="n"/>
      <c r="GRX17" s="2" t="n"/>
      <c r="GRY17" s="2" t="n"/>
      <c r="GRZ17" s="2" t="n"/>
      <c r="GSA17" s="33" t="n"/>
      <c r="GSB17" s="2" t="n"/>
      <c r="GSC17" s="2" t="n"/>
      <c r="GSD17" s="2" t="n"/>
      <c r="GSE17" s="2" t="n"/>
      <c r="GSF17" s="2" t="n"/>
      <c r="GSG17" s="2" t="n"/>
      <c r="GSH17" s="2" t="n"/>
      <c r="GSI17" s="2" t="n"/>
      <c r="GSJ17" s="2" t="n"/>
      <c r="GSK17" s="2" t="n"/>
      <c r="GSL17" s="2" t="n"/>
      <c r="GSM17" s="2" t="n"/>
      <c r="GSN17" s="33" t="n"/>
      <c r="GSO17" s="2" t="n"/>
      <c r="GSP17" s="2" t="n"/>
      <c r="GSQ17" s="2" t="n"/>
      <c r="GSR17" s="2" t="n"/>
      <c r="GSS17" s="2" t="n"/>
      <c r="GST17" s="2" t="n"/>
      <c r="GSU17" s="2" t="n"/>
      <c r="GSV17" s="2" t="n"/>
      <c r="GSW17" s="2" t="n"/>
      <c r="GSX17" s="2" t="n"/>
      <c r="GSY17" s="2" t="n"/>
      <c r="GSZ17" s="2" t="n"/>
      <c r="GTA17" s="33" t="n"/>
      <c r="GTB17" s="2" t="n"/>
      <c r="GTC17" s="2" t="n"/>
      <c r="GTD17" s="2" t="n"/>
      <c r="GTE17" s="2" t="n"/>
      <c r="GTF17" s="2" t="n"/>
      <c r="GTG17" s="2" t="n"/>
      <c r="GTH17" s="2" t="n"/>
      <c r="GTI17" s="2" t="n"/>
      <c r="GTJ17" s="2" t="n"/>
      <c r="GTK17" s="2" t="n"/>
      <c r="GTL17" s="2" t="n"/>
      <c r="GTM17" s="2" t="n"/>
      <c r="GTN17" s="33" t="n"/>
      <c r="GTO17" s="2" t="n"/>
      <c r="GTP17" s="2" t="n"/>
      <c r="GTQ17" s="2" t="n"/>
      <c r="GTR17" s="2" t="n"/>
      <c r="GTS17" s="2" t="n"/>
      <c r="GTT17" s="2" t="n"/>
      <c r="GTU17" s="2" t="n"/>
      <c r="GTV17" s="2" t="n"/>
      <c r="GTW17" s="2" t="n"/>
      <c r="GTX17" s="2" t="n"/>
      <c r="GTY17" s="2" t="n"/>
      <c r="GTZ17" s="2" t="n"/>
      <c r="GUA17" s="33" t="n"/>
      <c r="GUB17" s="2" t="n"/>
      <c r="GUC17" s="2" t="n"/>
      <c r="GUD17" s="2" t="n"/>
      <c r="GUE17" s="2" t="n"/>
      <c r="GUF17" s="2" t="n"/>
      <c r="GUG17" s="2" t="n"/>
      <c r="GUH17" s="2" t="n"/>
      <c r="GUI17" s="2" t="n"/>
      <c r="GUJ17" s="2" t="n"/>
      <c r="GUK17" s="2" t="n"/>
      <c r="GUL17" s="2" t="n"/>
      <c r="GUM17" s="2" t="n"/>
      <c r="GUN17" s="33" t="n"/>
      <c r="GUO17" s="2" t="n"/>
      <c r="GUP17" s="2" t="n"/>
      <c r="GUQ17" s="2" t="n"/>
      <c r="GUR17" s="2" t="n"/>
      <c r="GUS17" s="2" t="n"/>
      <c r="GUT17" s="2" t="n"/>
      <c r="GUU17" s="2" t="n"/>
      <c r="GUV17" s="2" t="n"/>
      <c r="GUW17" s="2" t="n"/>
      <c r="GUX17" s="2" t="n"/>
      <c r="GUY17" s="2" t="n"/>
      <c r="GUZ17" s="2" t="n"/>
      <c r="GVA17" s="33" t="n"/>
      <c r="GVB17" s="2" t="n"/>
      <c r="GVC17" s="2" t="n"/>
      <c r="GVD17" s="2" t="n"/>
      <c r="GVE17" s="2" t="n"/>
      <c r="GVF17" s="2" t="n"/>
      <c r="GVG17" s="2" t="n"/>
      <c r="GVH17" s="2" t="n"/>
      <c r="GVI17" s="2" t="n"/>
      <c r="GVJ17" s="2" t="n"/>
      <c r="GVK17" s="2" t="n"/>
      <c r="GVL17" s="2" t="n"/>
      <c r="GVM17" s="2" t="n"/>
      <c r="GVN17" s="33" t="n"/>
      <c r="GVO17" s="2" t="n"/>
      <c r="GVP17" s="2" t="n"/>
      <c r="GVQ17" s="2" t="n"/>
      <c r="GVR17" s="2" t="n"/>
      <c r="GVS17" s="2" t="n"/>
      <c r="GVT17" s="2" t="n"/>
      <c r="GVU17" s="2" t="n"/>
      <c r="GVV17" s="2" t="n"/>
      <c r="GVW17" s="2" t="n"/>
      <c r="GVX17" s="2" t="n"/>
      <c r="GVY17" s="2" t="n"/>
      <c r="GVZ17" s="2" t="n"/>
      <c r="GWA17" s="33" t="n"/>
      <c r="GWB17" s="2" t="n"/>
      <c r="GWC17" s="2" t="n"/>
      <c r="GWD17" s="2" t="n"/>
      <c r="GWE17" s="2" t="n"/>
      <c r="GWF17" s="2" t="n"/>
      <c r="GWG17" s="2" t="n"/>
      <c r="GWH17" s="2" t="n"/>
      <c r="GWI17" s="2" t="n"/>
      <c r="GWJ17" s="2" t="n"/>
      <c r="GWK17" s="2" t="n"/>
      <c r="GWL17" s="2" t="n"/>
      <c r="GWM17" s="2" t="n"/>
      <c r="GWN17" s="33" t="n"/>
      <c r="GWO17" s="2" t="n"/>
      <c r="GWP17" s="2" t="n"/>
      <c r="GWQ17" s="2" t="n"/>
      <c r="GWR17" s="2" t="n"/>
      <c r="GWS17" s="2" t="n"/>
      <c r="GWT17" s="2" t="n"/>
      <c r="GWU17" s="2" t="n"/>
      <c r="GWV17" s="2" t="n"/>
      <c r="GWW17" s="2" t="n"/>
      <c r="GWX17" s="2" t="n"/>
      <c r="GWY17" s="2" t="n"/>
      <c r="GWZ17" s="2" t="n"/>
      <c r="GXA17" s="33" t="n"/>
      <c r="GXB17" s="2" t="n"/>
      <c r="GXC17" s="2" t="n"/>
      <c r="GXD17" s="2" t="n"/>
      <c r="GXE17" s="2" t="n"/>
      <c r="GXF17" s="2" t="n"/>
      <c r="GXG17" s="2" t="n"/>
      <c r="GXH17" s="2" t="n"/>
      <c r="GXI17" s="2" t="n"/>
      <c r="GXJ17" s="2" t="n"/>
      <c r="GXK17" s="2" t="n"/>
      <c r="GXL17" s="2" t="n"/>
      <c r="GXM17" s="2" t="n"/>
      <c r="GXN17" s="33" t="n"/>
      <c r="GXO17" s="2" t="n"/>
      <c r="GXP17" s="2" t="n"/>
      <c r="GXQ17" s="2" t="n"/>
      <c r="GXR17" s="2" t="n"/>
      <c r="GXS17" s="2" t="n"/>
      <c r="GXT17" s="2" t="n"/>
      <c r="GXU17" s="2" t="n"/>
      <c r="GXV17" s="2" t="n"/>
      <c r="GXW17" s="2" t="n"/>
      <c r="GXX17" s="2" t="n"/>
      <c r="GXY17" s="2" t="n"/>
      <c r="GXZ17" s="2" t="n"/>
      <c r="GYA17" s="33" t="n"/>
      <c r="GYB17" s="2" t="n"/>
      <c r="GYC17" s="2" t="n"/>
      <c r="GYD17" s="2" t="n"/>
      <c r="GYE17" s="2" t="n"/>
      <c r="GYF17" s="2" t="n"/>
      <c r="GYG17" s="2" t="n"/>
      <c r="GYH17" s="2" t="n"/>
      <c r="GYI17" s="2" t="n"/>
      <c r="GYJ17" s="2" t="n"/>
      <c r="GYK17" s="2" t="n"/>
      <c r="GYL17" s="2" t="n"/>
      <c r="GYM17" s="2" t="n"/>
      <c r="GYN17" s="33" t="n"/>
      <c r="GYO17" s="2" t="n"/>
      <c r="GYP17" s="2" t="n"/>
      <c r="GYQ17" s="2" t="n"/>
      <c r="GYR17" s="2" t="n"/>
      <c r="GYS17" s="2" t="n"/>
      <c r="GYT17" s="2" t="n"/>
      <c r="GYU17" s="2" t="n"/>
      <c r="GYV17" s="2" t="n"/>
      <c r="GYW17" s="2" t="n"/>
      <c r="GYX17" s="2" t="n"/>
      <c r="GYY17" s="2" t="n"/>
      <c r="GYZ17" s="2" t="n"/>
      <c r="GZA17" s="33" t="n"/>
      <c r="GZB17" s="2" t="n"/>
      <c r="GZC17" s="2" t="n"/>
      <c r="GZD17" s="2" t="n"/>
      <c r="GZE17" s="2" t="n"/>
      <c r="GZF17" s="2" t="n"/>
      <c r="GZG17" s="2" t="n"/>
      <c r="GZH17" s="2" t="n"/>
      <c r="GZI17" s="2" t="n"/>
      <c r="GZJ17" s="2" t="n"/>
      <c r="GZK17" s="2" t="n"/>
      <c r="GZL17" s="2" t="n"/>
      <c r="GZM17" s="2" t="n"/>
      <c r="GZN17" s="33" t="n"/>
      <c r="GZO17" s="2" t="n"/>
      <c r="GZP17" s="2" t="n"/>
      <c r="GZQ17" s="2" t="n"/>
      <c r="GZR17" s="2" t="n"/>
      <c r="GZS17" s="2" t="n"/>
      <c r="GZT17" s="2" t="n"/>
      <c r="GZU17" s="2" t="n"/>
      <c r="GZV17" s="2" t="n"/>
      <c r="GZW17" s="2" t="n"/>
      <c r="GZX17" s="2" t="n"/>
      <c r="GZY17" s="2" t="n"/>
      <c r="GZZ17" s="2" t="n"/>
      <c r="HAA17" s="33" t="n"/>
      <c r="HAB17" s="2" t="n"/>
      <c r="HAC17" s="2" t="n"/>
      <c r="HAD17" s="2" t="n"/>
      <c r="HAE17" s="2" t="n"/>
      <c r="HAF17" s="2" t="n"/>
      <c r="HAG17" s="2" t="n"/>
      <c r="HAH17" s="2" t="n"/>
      <c r="HAI17" s="2" t="n"/>
      <c r="HAJ17" s="2" t="n"/>
      <c r="HAK17" s="2" t="n"/>
      <c r="HAL17" s="2" t="n"/>
      <c r="HAM17" s="2" t="n"/>
      <c r="HAN17" s="33" t="n"/>
      <c r="HAO17" s="2" t="n"/>
      <c r="HAP17" s="2" t="n"/>
      <c r="HAQ17" s="2" t="n"/>
      <c r="HAR17" s="2" t="n"/>
      <c r="HAS17" s="2" t="n"/>
      <c r="HAT17" s="2" t="n"/>
      <c r="HAU17" s="2" t="n"/>
      <c r="HAV17" s="2" t="n"/>
      <c r="HAW17" s="2" t="n"/>
      <c r="HAX17" s="2" t="n"/>
      <c r="HAY17" s="2" t="n"/>
      <c r="HAZ17" s="2" t="n"/>
      <c r="HBA17" s="33" t="n"/>
      <c r="HBB17" s="2" t="n"/>
      <c r="HBC17" s="2" t="n"/>
      <c r="HBD17" s="2" t="n"/>
      <c r="HBE17" s="2" t="n"/>
      <c r="HBF17" s="2" t="n"/>
      <c r="HBG17" s="2" t="n"/>
      <c r="HBH17" s="2" t="n"/>
      <c r="HBI17" s="2" t="n"/>
      <c r="HBJ17" s="2" t="n"/>
      <c r="HBK17" s="2" t="n"/>
      <c r="HBL17" s="2" t="n"/>
      <c r="HBM17" s="2" t="n"/>
      <c r="HBN17" s="33" t="n"/>
      <c r="HBO17" s="2" t="n"/>
      <c r="HBP17" s="2" t="n"/>
      <c r="HBQ17" s="2" t="n"/>
      <c r="HBR17" s="2" t="n"/>
      <c r="HBS17" s="2" t="n"/>
      <c r="HBT17" s="2" t="n"/>
      <c r="HBU17" s="2" t="n"/>
      <c r="HBV17" s="2" t="n"/>
      <c r="HBW17" s="2" t="n"/>
      <c r="HBX17" s="2" t="n"/>
      <c r="HBY17" s="2" t="n"/>
      <c r="HBZ17" s="2" t="n"/>
      <c r="HCA17" s="33" t="n"/>
      <c r="HCB17" s="2" t="n"/>
      <c r="HCC17" s="2" t="n"/>
      <c r="HCD17" s="2" t="n"/>
      <c r="HCE17" s="2" t="n"/>
      <c r="HCF17" s="2" t="n"/>
      <c r="HCG17" s="2" t="n"/>
      <c r="HCH17" s="2" t="n"/>
      <c r="HCI17" s="2" t="n"/>
      <c r="HCJ17" s="2" t="n"/>
      <c r="HCK17" s="2" t="n"/>
      <c r="HCL17" s="2" t="n"/>
      <c r="HCM17" s="2" t="n"/>
      <c r="HCN17" s="33" t="n"/>
      <c r="HCO17" s="2" t="n"/>
      <c r="HCP17" s="2" t="n"/>
      <c r="HCQ17" s="2" t="n"/>
      <c r="HCR17" s="2" t="n"/>
      <c r="HCS17" s="2" t="n"/>
      <c r="HCT17" s="2" t="n"/>
      <c r="HCU17" s="2" t="n"/>
      <c r="HCV17" s="2" t="n"/>
      <c r="HCW17" s="2" t="n"/>
      <c r="HCX17" s="2" t="n"/>
      <c r="HCY17" s="2" t="n"/>
      <c r="HCZ17" s="2" t="n"/>
      <c r="HDA17" s="33" t="n"/>
      <c r="HDB17" s="2" t="n"/>
      <c r="HDC17" s="2" t="n"/>
      <c r="HDD17" s="2" t="n"/>
      <c r="HDE17" s="2" t="n"/>
      <c r="HDF17" s="2" t="n"/>
      <c r="HDG17" s="2" t="n"/>
      <c r="HDH17" s="2" t="n"/>
      <c r="HDI17" s="2" t="n"/>
      <c r="HDJ17" s="2" t="n"/>
      <c r="HDK17" s="2" t="n"/>
      <c r="HDL17" s="2" t="n"/>
      <c r="HDM17" s="2" t="n"/>
      <c r="HDN17" s="33" t="n"/>
      <c r="HDO17" s="2" t="n"/>
      <c r="HDP17" s="2" t="n"/>
      <c r="HDQ17" s="2" t="n"/>
      <c r="HDR17" s="2" t="n"/>
      <c r="HDS17" s="2" t="n"/>
      <c r="HDT17" s="2" t="n"/>
      <c r="HDU17" s="2" t="n"/>
      <c r="HDV17" s="2" t="n"/>
      <c r="HDW17" s="2" t="n"/>
      <c r="HDX17" s="2" t="n"/>
      <c r="HDY17" s="2" t="n"/>
      <c r="HDZ17" s="2" t="n"/>
      <c r="HEA17" s="33" t="n"/>
      <c r="HEB17" s="2" t="n"/>
      <c r="HEC17" s="2" t="n"/>
      <c r="HED17" s="2" t="n"/>
      <c r="HEE17" s="2" t="n"/>
      <c r="HEF17" s="2" t="n"/>
      <c r="HEG17" s="2" t="n"/>
      <c r="HEH17" s="2" t="n"/>
      <c r="HEI17" s="2" t="n"/>
      <c r="HEJ17" s="2" t="n"/>
      <c r="HEK17" s="2" t="n"/>
      <c r="HEL17" s="2" t="n"/>
      <c r="HEM17" s="2" t="n"/>
      <c r="HEN17" s="33" t="n"/>
      <c r="HEO17" s="2" t="n"/>
      <c r="HEP17" s="2" t="n"/>
      <c r="HEQ17" s="2" t="n"/>
      <c r="HER17" s="2" t="n"/>
      <c r="HES17" s="2" t="n"/>
      <c r="HET17" s="2" t="n"/>
      <c r="HEU17" s="2" t="n"/>
      <c r="HEV17" s="2" t="n"/>
      <c r="HEW17" s="2" t="n"/>
      <c r="HEX17" s="2" t="n"/>
      <c r="HEY17" s="2" t="n"/>
      <c r="HEZ17" s="2" t="n"/>
      <c r="HFA17" s="33" t="n"/>
      <c r="HFB17" s="2" t="n"/>
      <c r="HFC17" s="2" t="n"/>
      <c r="HFD17" s="2" t="n"/>
      <c r="HFE17" s="2" t="n"/>
      <c r="HFF17" s="2" t="n"/>
      <c r="HFG17" s="2" t="n"/>
      <c r="HFH17" s="2" t="n"/>
      <c r="HFI17" s="2" t="n"/>
      <c r="HFJ17" s="2" t="n"/>
      <c r="HFK17" s="2" t="n"/>
      <c r="HFL17" s="2" t="n"/>
      <c r="HFM17" s="2" t="n"/>
      <c r="HFN17" s="33" t="n"/>
      <c r="HFO17" s="2" t="n"/>
      <c r="HFP17" s="2" t="n"/>
      <c r="HFQ17" s="2" t="n"/>
      <c r="HFR17" s="2" t="n"/>
      <c r="HFS17" s="2" t="n"/>
      <c r="HFT17" s="2" t="n"/>
      <c r="HFU17" s="2" t="n"/>
      <c r="HFV17" s="2" t="n"/>
      <c r="HFW17" s="2" t="n"/>
      <c r="HFX17" s="2" t="n"/>
      <c r="HFY17" s="2" t="n"/>
      <c r="HFZ17" s="2" t="n"/>
      <c r="HGA17" s="33" t="n"/>
      <c r="HGB17" s="2" t="n"/>
      <c r="HGC17" s="2" t="n"/>
      <c r="HGD17" s="2" t="n"/>
      <c r="HGE17" s="2" t="n"/>
      <c r="HGF17" s="2" t="n"/>
      <c r="HGG17" s="2" t="n"/>
      <c r="HGH17" s="2" t="n"/>
      <c r="HGI17" s="2" t="n"/>
      <c r="HGJ17" s="2" t="n"/>
      <c r="HGK17" s="2" t="n"/>
      <c r="HGL17" s="2" t="n"/>
      <c r="HGM17" s="2" t="n"/>
      <c r="HGN17" s="33" t="n"/>
      <c r="HGO17" s="2" t="n"/>
      <c r="HGP17" s="2" t="n"/>
      <c r="HGQ17" s="2" t="n"/>
      <c r="HGR17" s="2" t="n"/>
      <c r="HGS17" s="2" t="n"/>
      <c r="HGT17" s="2" t="n"/>
      <c r="HGU17" s="2" t="n"/>
      <c r="HGV17" s="2" t="n"/>
      <c r="HGW17" s="2" t="n"/>
      <c r="HGX17" s="2" t="n"/>
      <c r="HGY17" s="2" t="n"/>
      <c r="HGZ17" s="2" t="n"/>
      <c r="HHA17" s="33" t="n"/>
      <c r="HHB17" s="2" t="n"/>
      <c r="HHC17" s="2" t="n"/>
      <c r="HHD17" s="2" t="n"/>
      <c r="HHE17" s="2" t="n"/>
      <c r="HHF17" s="2" t="n"/>
      <c r="HHG17" s="2" t="n"/>
      <c r="HHH17" s="2" t="n"/>
      <c r="HHI17" s="2" t="n"/>
      <c r="HHJ17" s="2" t="n"/>
      <c r="HHK17" s="2" t="n"/>
      <c r="HHL17" s="2" t="n"/>
      <c r="HHM17" s="2" t="n"/>
      <c r="HHN17" s="33" t="n"/>
      <c r="HHO17" s="2" t="n"/>
      <c r="HHP17" s="2" t="n"/>
      <c r="HHQ17" s="2" t="n"/>
      <c r="HHR17" s="2" t="n"/>
      <c r="HHS17" s="2" t="n"/>
      <c r="HHT17" s="2" t="n"/>
      <c r="HHU17" s="2" t="n"/>
      <c r="HHV17" s="2" t="n"/>
      <c r="HHW17" s="2" t="n"/>
      <c r="HHX17" s="2" t="n"/>
      <c r="HHY17" s="2" t="n"/>
      <c r="HHZ17" s="2" t="n"/>
      <c r="HIA17" s="33" t="n"/>
      <c r="HIB17" s="2" t="n"/>
      <c r="HIC17" s="2" t="n"/>
      <c r="HID17" s="2" t="n"/>
      <c r="HIE17" s="2" t="n"/>
      <c r="HIF17" s="2" t="n"/>
      <c r="HIG17" s="2" t="n"/>
      <c r="HIH17" s="2" t="n"/>
      <c r="HII17" s="2" t="n"/>
      <c r="HIJ17" s="2" t="n"/>
      <c r="HIK17" s="2" t="n"/>
      <c r="HIL17" s="2" t="n"/>
      <c r="HIM17" s="2" t="n"/>
      <c r="HIN17" s="33" t="n"/>
      <c r="HIO17" s="2" t="n"/>
      <c r="HIP17" s="2" t="n"/>
      <c r="HIQ17" s="2" t="n"/>
      <c r="HIR17" s="2" t="n"/>
      <c r="HIS17" s="2" t="n"/>
      <c r="HIT17" s="2" t="n"/>
      <c r="HIU17" s="2" t="n"/>
      <c r="HIV17" s="2" t="n"/>
      <c r="HIW17" s="2" t="n"/>
      <c r="HIX17" s="2" t="n"/>
      <c r="HIY17" s="2" t="n"/>
      <c r="HIZ17" s="2" t="n"/>
      <c r="HJA17" s="33" t="n"/>
      <c r="HJB17" s="2" t="n"/>
      <c r="HJC17" s="2" t="n"/>
      <c r="HJD17" s="2" t="n"/>
      <c r="HJE17" s="2" t="n"/>
      <c r="HJF17" s="2" t="n"/>
      <c r="HJG17" s="2" t="n"/>
      <c r="HJH17" s="2" t="n"/>
      <c r="HJI17" s="2" t="n"/>
      <c r="HJJ17" s="2" t="n"/>
      <c r="HJK17" s="2" t="n"/>
      <c r="HJL17" s="2" t="n"/>
      <c r="HJM17" s="2" t="n"/>
      <c r="HJN17" s="33" t="n"/>
      <c r="HJO17" s="2" t="n"/>
      <c r="HJP17" s="2" t="n"/>
      <c r="HJQ17" s="2" t="n"/>
      <c r="HJR17" s="2" t="n"/>
      <c r="HJS17" s="2" t="n"/>
      <c r="HJT17" s="2" t="n"/>
      <c r="HJU17" s="2" t="n"/>
      <c r="HJV17" s="2" t="n"/>
      <c r="HJW17" s="2" t="n"/>
      <c r="HJX17" s="2" t="n"/>
      <c r="HJY17" s="2" t="n"/>
      <c r="HJZ17" s="2" t="n"/>
      <c r="HKA17" s="33" t="n"/>
      <c r="HKB17" s="2" t="n"/>
      <c r="HKC17" s="2" t="n"/>
      <c r="HKD17" s="2" t="n"/>
      <c r="HKE17" s="2" t="n"/>
      <c r="HKF17" s="2" t="n"/>
      <c r="HKG17" s="2" t="n"/>
      <c r="HKH17" s="2" t="n"/>
      <c r="HKI17" s="2" t="n"/>
      <c r="HKJ17" s="2" t="n"/>
      <c r="HKK17" s="2" t="n"/>
      <c r="HKL17" s="2" t="n"/>
      <c r="HKM17" s="2" t="n"/>
      <c r="HKN17" s="33" t="n"/>
      <c r="HKO17" s="2" t="n"/>
      <c r="HKP17" s="2" t="n"/>
      <c r="HKQ17" s="2" t="n"/>
      <c r="HKR17" s="2" t="n"/>
      <c r="HKS17" s="2" t="n"/>
      <c r="HKT17" s="2" t="n"/>
      <c r="HKU17" s="2" t="n"/>
      <c r="HKV17" s="2" t="n"/>
      <c r="HKW17" s="2" t="n"/>
      <c r="HKX17" s="2" t="n"/>
      <c r="HKY17" s="2" t="n"/>
      <c r="HKZ17" s="2" t="n"/>
      <c r="HLA17" s="33" t="n"/>
      <c r="HLB17" s="2" t="n"/>
      <c r="HLC17" s="2" t="n"/>
      <c r="HLD17" s="2" t="n"/>
      <c r="HLE17" s="2" t="n"/>
      <c r="HLF17" s="2" t="n"/>
      <c r="HLG17" s="2" t="n"/>
      <c r="HLH17" s="2" t="n"/>
      <c r="HLI17" s="2" t="n"/>
      <c r="HLJ17" s="2" t="n"/>
      <c r="HLK17" s="2" t="n"/>
      <c r="HLL17" s="2" t="n"/>
      <c r="HLM17" s="2" t="n"/>
      <c r="HLN17" s="33" t="n"/>
      <c r="HLO17" s="2" t="n"/>
      <c r="HLP17" s="2" t="n"/>
      <c r="HLQ17" s="2" t="n"/>
      <c r="HLR17" s="2" t="n"/>
      <c r="HLS17" s="2" t="n"/>
      <c r="HLT17" s="2" t="n"/>
      <c r="HLU17" s="2" t="n"/>
      <c r="HLV17" s="2" t="n"/>
      <c r="HLW17" s="2" t="n"/>
      <c r="HLX17" s="2" t="n"/>
      <c r="HLY17" s="2" t="n"/>
      <c r="HLZ17" s="2" t="n"/>
      <c r="HMA17" s="33" t="n"/>
      <c r="HMB17" s="2" t="n"/>
      <c r="HMC17" s="2" t="n"/>
      <c r="HMD17" s="2" t="n"/>
      <c r="HME17" s="2" t="n"/>
      <c r="HMF17" s="2" t="n"/>
      <c r="HMG17" s="2" t="n"/>
      <c r="HMH17" s="2" t="n"/>
      <c r="HMI17" s="2" t="n"/>
      <c r="HMJ17" s="2" t="n"/>
      <c r="HMK17" s="2" t="n"/>
      <c r="HML17" s="2" t="n"/>
      <c r="HMM17" s="2" t="n"/>
      <c r="HMN17" s="33" t="n"/>
      <c r="HMO17" s="2" t="n"/>
      <c r="HMP17" s="2" t="n"/>
      <c r="HMQ17" s="2" t="n"/>
      <c r="HMR17" s="2" t="n"/>
      <c r="HMS17" s="2" t="n"/>
      <c r="HMT17" s="2" t="n"/>
      <c r="HMU17" s="2" t="n"/>
      <c r="HMV17" s="2" t="n"/>
      <c r="HMW17" s="2" t="n"/>
      <c r="HMX17" s="2" t="n"/>
      <c r="HMY17" s="2" t="n"/>
      <c r="HMZ17" s="2" t="n"/>
      <c r="HNA17" s="33" t="n"/>
      <c r="HNB17" s="2" t="n"/>
      <c r="HNC17" s="2" t="n"/>
      <c r="HND17" s="2" t="n"/>
      <c r="HNE17" s="2" t="n"/>
      <c r="HNF17" s="2" t="n"/>
      <c r="HNG17" s="2" t="n"/>
      <c r="HNH17" s="2" t="n"/>
      <c r="HNI17" s="2" t="n"/>
      <c r="HNJ17" s="2" t="n"/>
      <c r="HNK17" s="2" t="n"/>
      <c r="HNL17" s="2" t="n"/>
      <c r="HNM17" s="2" t="n"/>
      <c r="HNN17" s="33" t="n"/>
      <c r="HNO17" s="2" t="n"/>
      <c r="HNP17" s="2" t="n"/>
      <c r="HNQ17" s="2" t="n"/>
      <c r="HNR17" s="2" t="n"/>
      <c r="HNS17" s="2" t="n"/>
      <c r="HNT17" s="2" t="n"/>
      <c r="HNU17" s="2" t="n"/>
      <c r="HNV17" s="2" t="n"/>
      <c r="HNW17" s="2" t="n"/>
      <c r="HNX17" s="2" t="n"/>
      <c r="HNY17" s="2" t="n"/>
      <c r="HNZ17" s="2" t="n"/>
      <c r="HOA17" s="33" t="n"/>
      <c r="HOB17" s="2" t="n"/>
      <c r="HOC17" s="2" t="n"/>
      <c r="HOD17" s="2" t="n"/>
      <c r="HOE17" s="2" t="n"/>
      <c r="HOF17" s="2" t="n"/>
      <c r="HOG17" s="2" t="n"/>
      <c r="HOH17" s="2" t="n"/>
      <c r="HOI17" s="2" t="n"/>
      <c r="HOJ17" s="2" t="n"/>
      <c r="HOK17" s="2" t="n"/>
      <c r="HOL17" s="2" t="n"/>
      <c r="HOM17" s="2" t="n"/>
      <c r="HON17" s="33" t="n"/>
      <c r="HOO17" s="2" t="n"/>
      <c r="HOP17" s="2" t="n"/>
      <c r="HOQ17" s="2" t="n"/>
      <c r="HOR17" s="2" t="n"/>
      <c r="HOS17" s="2" t="n"/>
      <c r="HOT17" s="2" t="n"/>
      <c r="HOU17" s="2" t="n"/>
      <c r="HOV17" s="2" t="n"/>
      <c r="HOW17" s="2" t="n"/>
      <c r="HOX17" s="2" t="n"/>
      <c r="HOY17" s="2" t="n"/>
      <c r="HOZ17" s="2" t="n"/>
      <c r="HPA17" s="33" t="n"/>
      <c r="HPB17" s="2" t="n"/>
      <c r="HPC17" s="2" t="n"/>
      <c r="HPD17" s="2" t="n"/>
      <c r="HPE17" s="2" t="n"/>
      <c r="HPF17" s="2" t="n"/>
      <c r="HPG17" s="2" t="n"/>
      <c r="HPH17" s="2" t="n"/>
      <c r="HPI17" s="2" t="n"/>
      <c r="HPJ17" s="2" t="n"/>
      <c r="HPK17" s="2" t="n"/>
      <c r="HPL17" s="2" t="n"/>
      <c r="HPM17" s="2" t="n"/>
      <c r="HPN17" s="33" t="n"/>
      <c r="HPO17" s="2" t="n"/>
      <c r="HPP17" s="2" t="n"/>
      <c r="HPQ17" s="2" t="n"/>
      <c r="HPR17" s="2" t="n"/>
      <c r="HPS17" s="2" t="n"/>
      <c r="HPT17" s="2" t="n"/>
      <c r="HPU17" s="2" t="n"/>
      <c r="HPV17" s="2" t="n"/>
      <c r="HPW17" s="2" t="n"/>
      <c r="HPX17" s="2" t="n"/>
      <c r="HPY17" s="2" t="n"/>
      <c r="HPZ17" s="2" t="n"/>
      <c r="HQA17" s="33" t="n"/>
      <c r="HQB17" s="2" t="n"/>
      <c r="HQC17" s="2" t="n"/>
      <c r="HQD17" s="2" t="n"/>
      <c r="HQE17" s="2" t="n"/>
      <c r="HQF17" s="2" t="n"/>
      <c r="HQG17" s="2" t="n"/>
      <c r="HQH17" s="2" t="n"/>
      <c r="HQI17" s="2" t="n"/>
      <c r="HQJ17" s="2" t="n"/>
      <c r="HQK17" s="2" t="n"/>
      <c r="HQL17" s="2" t="n"/>
      <c r="HQM17" s="2" t="n"/>
      <c r="HQN17" s="33" t="n"/>
      <c r="HQO17" s="2" t="n"/>
      <c r="HQP17" s="2" t="n"/>
      <c r="HQQ17" s="2" t="n"/>
      <c r="HQR17" s="2" t="n"/>
      <c r="HQS17" s="2" t="n"/>
      <c r="HQT17" s="2" t="n"/>
      <c r="HQU17" s="2" t="n"/>
      <c r="HQV17" s="2" t="n"/>
      <c r="HQW17" s="2" t="n"/>
      <c r="HQX17" s="2" t="n"/>
      <c r="HQY17" s="2" t="n"/>
      <c r="HQZ17" s="2" t="n"/>
      <c r="HRA17" s="33" t="n"/>
      <c r="HRB17" s="2" t="n"/>
      <c r="HRC17" s="2" t="n"/>
      <c r="HRD17" s="2" t="n"/>
      <c r="HRE17" s="2" t="n"/>
      <c r="HRF17" s="2" t="n"/>
      <c r="HRG17" s="2" t="n"/>
      <c r="HRH17" s="2" t="n"/>
      <c r="HRI17" s="2" t="n"/>
      <c r="HRJ17" s="2" t="n"/>
      <c r="HRK17" s="2" t="n"/>
      <c r="HRL17" s="2" t="n"/>
      <c r="HRM17" s="2" t="n"/>
      <c r="HRN17" s="33" t="n"/>
      <c r="HRO17" s="2" t="n"/>
      <c r="HRP17" s="2" t="n"/>
      <c r="HRQ17" s="2" t="n"/>
      <c r="HRR17" s="2" t="n"/>
      <c r="HRS17" s="2" t="n"/>
      <c r="HRT17" s="2" t="n"/>
      <c r="HRU17" s="2" t="n"/>
      <c r="HRV17" s="2" t="n"/>
      <c r="HRW17" s="2" t="n"/>
      <c r="HRX17" s="2" t="n"/>
      <c r="HRY17" s="2" t="n"/>
      <c r="HRZ17" s="2" t="n"/>
      <c r="HSA17" s="33" t="n"/>
      <c r="HSB17" s="2" t="n"/>
      <c r="HSC17" s="2" t="n"/>
      <c r="HSD17" s="2" t="n"/>
      <c r="HSE17" s="2" t="n"/>
      <c r="HSF17" s="2" t="n"/>
      <c r="HSG17" s="2" t="n"/>
      <c r="HSH17" s="2" t="n"/>
      <c r="HSI17" s="2" t="n"/>
      <c r="HSJ17" s="2" t="n"/>
      <c r="HSK17" s="2" t="n"/>
      <c r="HSL17" s="2" t="n"/>
      <c r="HSM17" s="2" t="n"/>
      <c r="HSN17" s="33" t="n"/>
      <c r="HSO17" s="2" t="n"/>
      <c r="HSP17" s="2" t="n"/>
      <c r="HSQ17" s="2" t="n"/>
      <c r="HSR17" s="2" t="n"/>
      <c r="HSS17" s="2" t="n"/>
      <c r="HST17" s="2" t="n"/>
      <c r="HSU17" s="2" t="n"/>
      <c r="HSV17" s="2" t="n"/>
      <c r="HSW17" s="2" t="n"/>
      <c r="HSX17" s="2" t="n"/>
      <c r="HSY17" s="2" t="n"/>
      <c r="HSZ17" s="2" t="n"/>
      <c r="HTA17" s="33" t="n"/>
      <c r="HTB17" s="2" t="n"/>
      <c r="HTC17" s="2" t="n"/>
      <c r="HTD17" s="2" t="n"/>
      <c r="HTE17" s="2" t="n"/>
      <c r="HTF17" s="2" t="n"/>
      <c r="HTG17" s="2" t="n"/>
      <c r="HTH17" s="2" t="n"/>
      <c r="HTI17" s="2" t="n"/>
      <c r="HTJ17" s="2" t="n"/>
      <c r="HTK17" s="2" t="n"/>
      <c r="HTL17" s="2" t="n"/>
      <c r="HTM17" s="2" t="n"/>
      <c r="HTN17" s="33" t="n"/>
      <c r="HTO17" s="2" t="n"/>
      <c r="HTP17" s="2" t="n"/>
      <c r="HTQ17" s="2" t="n"/>
      <c r="HTR17" s="2" t="n"/>
      <c r="HTS17" s="2" t="n"/>
      <c r="HTT17" s="2" t="n"/>
      <c r="HTU17" s="2" t="n"/>
      <c r="HTV17" s="2" t="n"/>
      <c r="HTW17" s="2" t="n"/>
      <c r="HTX17" s="2" t="n"/>
      <c r="HTY17" s="2" t="n"/>
      <c r="HTZ17" s="2" t="n"/>
      <c r="HUA17" s="33" t="n"/>
      <c r="HUB17" s="2" t="n"/>
      <c r="HUC17" s="2" t="n"/>
      <c r="HUD17" s="2" t="n"/>
      <c r="HUE17" s="2" t="n"/>
      <c r="HUF17" s="2" t="n"/>
      <c r="HUG17" s="2" t="n"/>
      <c r="HUH17" s="2" t="n"/>
      <c r="HUI17" s="2" t="n"/>
      <c r="HUJ17" s="2" t="n"/>
      <c r="HUK17" s="2" t="n"/>
      <c r="HUL17" s="2" t="n"/>
      <c r="HUM17" s="2" t="n"/>
      <c r="HUN17" s="33" t="n"/>
      <c r="HUO17" s="2" t="n"/>
      <c r="HUP17" s="2" t="n"/>
      <c r="HUQ17" s="2" t="n"/>
      <c r="HUR17" s="2" t="n"/>
      <c r="HUS17" s="2" t="n"/>
      <c r="HUT17" s="2" t="n"/>
      <c r="HUU17" s="2" t="n"/>
      <c r="HUV17" s="2" t="n"/>
      <c r="HUW17" s="2" t="n"/>
      <c r="HUX17" s="2" t="n"/>
      <c r="HUY17" s="2" t="n"/>
      <c r="HUZ17" s="2" t="n"/>
      <c r="HVA17" s="33" t="n"/>
      <c r="HVB17" s="2" t="n"/>
      <c r="HVC17" s="2" t="n"/>
      <c r="HVD17" s="2" t="n"/>
      <c r="HVE17" s="2" t="n"/>
      <c r="HVF17" s="2" t="n"/>
      <c r="HVG17" s="2" t="n"/>
      <c r="HVH17" s="2" t="n"/>
      <c r="HVI17" s="2" t="n"/>
      <c r="HVJ17" s="2" t="n"/>
      <c r="HVK17" s="2" t="n"/>
      <c r="HVL17" s="2" t="n"/>
      <c r="HVM17" s="2" t="n"/>
      <c r="HVN17" s="33" t="n"/>
      <c r="HVO17" s="2" t="n"/>
      <c r="HVP17" s="2" t="n"/>
      <c r="HVQ17" s="2" t="n"/>
      <c r="HVR17" s="2" t="n"/>
      <c r="HVS17" s="2" t="n"/>
      <c r="HVT17" s="2" t="n"/>
      <c r="HVU17" s="2" t="n"/>
      <c r="HVV17" s="2" t="n"/>
      <c r="HVW17" s="2" t="n"/>
      <c r="HVX17" s="2" t="n"/>
      <c r="HVY17" s="2" t="n"/>
      <c r="HVZ17" s="2" t="n"/>
      <c r="HWA17" s="33" t="n"/>
      <c r="HWB17" s="2" t="n"/>
      <c r="HWC17" s="2" t="n"/>
      <c r="HWD17" s="2" t="n"/>
      <c r="HWE17" s="2" t="n"/>
      <c r="HWF17" s="2" t="n"/>
      <c r="HWG17" s="2" t="n"/>
      <c r="HWH17" s="2" t="n"/>
      <c r="HWI17" s="2" t="n"/>
      <c r="HWJ17" s="2" t="n"/>
      <c r="HWK17" s="2" t="n"/>
      <c r="HWL17" s="2" t="n"/>
      <c r="HWM17" s="2" t="n"/>
      <c r="HWN17" s="33" t="n"/>
      <c r="HWO17" s="2" t="n"/>
      <c r="HWP17" s="2" t="n"/>
      <c r="HWQ17" s="2" t="n"/>
      <c r="HWR17" s="2" t="n"/>
      <c r="HWS17" s="2" t="n"/>
      <c r="HWT17" s="2" t="n"/>
      <c r="HWU17" s="2" t="n"/>
      <c r="HWV17" s="2" t="n"/>
      <c r="HWW17" s="2" t="n"/>
      <c r="HWX17" s="2" t="n"/>
      <c r="HWY17" s="2" t="n"/>
      <c r="HWZ17" s="2" t="n"/>
      <c r="HXA17" s="33" t="n"/>
      <c r="HXB17" s="2" t="n"/>
      <c r="HXC17" s="2" t="n"/>
      <c r="HXD17" s="2" t="n"/>
      <c r="HXE17" s="2" t="n"/>
      <c r="HXF17" s="2" t="n"/>
      <c r="HXG17" s="2" t="n"/>
      <c r="HXH17" s="2" t="n"/>
      <c r="HXI17" s="2" t="n"/>
      <c r="HXJ17" s="2" t="n"/>
      <c r="HXK17" s="2" t="n"/>
      <c r="HXL17" s="2" t="n"/>
      <c r="HXM17" s="2" t="n"/>
      <c r="HXN17" s="33" t="n"/>
      <c r="HXO17" s="2" t="n"/>
      <c r="HXP17" s="2" t="n"/>
      <c r="HXQ17" s="2" t="n"/>
      <c r="HXR17" s="2" t="n"/>
      <c r="HXS17" s="2" t="n"/>
      <c r="HXT17" s="2" t="n"/>
      <c r="HXU17" s="2" t="n"/>
      <c r="HXV17" s="2" t="n"/>
      <c r="HXW17" s="2" t="n"/>
      <c r="HXX17" s="2" t="n"/>
      <c r="HXY17" s="2" t="n"/>
      <c r="HXZ17" s="2" t="n"/>
      <c r="HYA17" s="33" t="n"/>
      <c r="HYB17" s="2" t="n"/>
      <c r="HYC17" s="2" t="n"/>
      <c r="HYD17" s="2" t="n"/>
      <c r="HYE17" s="2" t="n"/>
      <c r="HYF17" s="2" t="n"/>
      <c r="HYG17" s="2" t="n"/>
      <c r="HYH17" s="2" t="n"/>
      <c r="HYI17" s="2" t="n"/>
      <c r="HYJ17" s="2" t="n"/>
      <c r="HYK17" s="2" t="n"/>
      <c r="HYL17" s="2" t="n"/>
      <c r="HYM17" s="2" t="n"/>
      <c r="HYN17" s="33" t="n"/>
      <c r="HYO17" s="2" t="n"/>
      <c r="HYP17" s="2" t="n"/>
      <c r="HYQ17" s="2" t="n"/>
      <c r="HYR17" s="2" t="n"/>
      <c r="HYS17" s="2" t="n"/>
      <c r="HYT17" s="2" t="n"/>
      <c r="HYU17" s="2" t="n"/>
      <c r="HYV17" s="2" t="n"/>
      <c r="HYW17" s="2" t="n"/>
      <c r="HYX17" s="2" t="n"/>
      <c r="HYY17" s="2" t="n"/>
      <c r="HYZ17" s="2" t="n"/>
      <c r="HZA17" s="33" t="n"/>
      <c r="HZB17" s="2" t="n"/>
      <c r="HZC17" s="2" t="n"/>
      <c r="HZD17" s="2" t="n"/>
      <c r="HZE17" s="2" t="n"/>
      <c r="HZF17" s="2" t="n"/>
      <c r="HZG17" s="2" t="n"/>
      <c r="HZH17" s="2" t="n"/>
      <c r="HZI17" s="2" t="n"/>
      <c r="HZJ17" s="2" t="n"/>
      <c r="HZK17" s="2" t="n"/>
      <c r="HZL17" s="2" t="n"/>
      <c r="HZM17" s="2" t="n"/>
      <c r="HZN17" s="33" t="n"/>
      <c r="HZO17" s="2" t="n"/>
      <c r="HZP17" s="2" t="n"/>
      <c r="HZQ17" s="2" t="n"/>
      <c r="HZR17" s="2" t="n"/>
      <c r="HZS17" s="2" t="n"/>
      <c r="HZT17" s="2" t="n"/>
      <c r="HZU17" s="2" t="n"/>
      <c r="HZV17" s="2" t="n"/>
      <c r="HZW17" s="2" t="n"/>
      <c r="HZX17" s="2" t="n"/>
      <c r="HZY17" s="2" t="n"/>
      <c r="HZZ17" s="2" t="n"/>
      <c r="IAA17" s="33" t="n"/>
      <c r="IAB17" s="2" t="n"/>
      <c r="IAC17" s="2" t="n"/>
      <c r="IAD17" s="2" t="n"/>
      <c r="IAE17" s="2" t="n"/>
      <c r="IAF17" s="2" t="n"/>
      <c r="IAG17" s="2" t="n"/>
      <c r="IAH17" s="2" t="n"/>
      <c r="IAI17" s="2" t="n"/>
      <c r="IAJ17" s="2" t="n"/>
      <c r="IAK17" s="2" t="n"/>
      <c r="IAL17" s="2" t="n"/>
      <c r="IAM17" s="2" t="n"/>
      <c r="IAN17" s="33" t="n"/>
      <c r="IAO17" s="2" t="n"/>
      <c r="IAP17" s="2" t="n"/>
      <c r="IAQ17" s="2" t="n"/>
      <c r="IAR17" s="2" t="n"/>
      <c r="IAS17" s="2" t="n"/>
      <c r="IAT17" s="2" t="n"/>
      <c r="IAU17" s="2" t="n"/>
      <c r="IAV17" s="2" t="n"/>
      <c r="IAW17" s="2" t="n"/>
      <c r="IAX17" s="2" t="n"/>
      <c r="IAY17" s="2" t="n"/>
      <c r="IAZ17" s="2" t="n"/>
      <c r="IBA17" s="33" t="n"/>
      <c r="IBB17" s="2" t="n"/>
      <c r="IBC17" s="2" t="n"/>
      <c r="IBD17" s="2" t="n"/>
      <c r="IBE17" s="2" t="n"/>
      <c r="IBF17" s="2" t="n"/>
      <c r="IBG17" s="2" t="n"/>
      <c r="IBH17" s="2" t="n"/>
      <c r="IBI17" s="2" t="n"/>
      <c r="IBJ17" s="2" t="n"/>
      <c r="IBK17" s="2" t="n"/>
      <c r="IBL17" s="2" t="n"/>
      <c r="IBM17" s="2" t="n"/>
      <c r="IBN17" s="33" t="n"/>
      <c r="IBO17" s="2" t="n"/>
      <c r="IBP17" s="2" t="n"/>
      <c r="IBQ17" s="2" t="n"/>
      <c r="IBR17" s="2" t="n"/>
      <c r="IBS17" s="2" t="n"/>
      <c r="IBT17" s="2" t="n"/>
      <c r="IBU17" s="2" t="n"/>
      <c r="IBV17" s="2" t="n"/>
      <c r="IBW17" s="2" t="n"/>
      <c r="IBX17" s="2" t="n"/>
      <c r="IBY17" s="2" t="n"/>
      <c r="IBZ17" s="2" t="n"/>
      <c r="ICA17" s="33" t="n"/>
      <c r="ICB17" s="2" t="n"/>
      <c r="ICC17" s="2" t="n"/>
      <c r="ICD17" s="2" t="n"/>
      <c r="ICE17" s="2" t="n"/>
      <c r="ICF17" s="2" t="n"/>
      <c r="ICG17" s="2" t="n"/>
      <c r="ICH17" s="2" t="n"/>
      <c r="ICI17" s="2" t="n"/>
      <c r="ICJ17" s="2" t="n"/>
      <c r="ICK17" s="2" t="n"/>
      <c r="ICL17" s="2" t="n"/>
      <c r="ICM17" s="2" t="n"/>
      <c r="ICN17" s="33" t="n"/>
      <c r="ICO17" s="2" t="n"/>
      <c r="ICP17" s="2" t="n"/>
      <c r="ICQ17" s="2" t="n"/>
      <c r="ICR17" s="2" t="n"/>
      <c r="ICS17" s="2" t="n"/>
      <c r="ICT17" s="2" t="n"/>
      <c r="ICU17" s="2" t="n"/>
      <c r="ICV17" s="2" t="n"/>
      <c r="ICW17" s="2" t="n"/>
      <c r="ICX17" s="2" t="n"/>
      <c r="ICY17" s="2" t="n"/>
      <c r="ICZ17" s="2" t="n"/>
      <c r="IDA17" s="33" t="n"/>
      <c r="IDB17" s="2" t="n"/>
      <c r="IDC17" s="2" t="n"/>
      <c r="IDD17" s="2" t="n"/>
      <c r="IDE17" s="2" t="n"/>
      <c r="IDF17" s="2" t="n"/>
      <c r="IDG17" s="2" t="n"/>
      <c r="IDH17" s="2" t="n"/>
      <c r="IDI17" s="2" t="n"/>
      <c r="IDJ17" s="2" t="n"/>
      <c r="IDK17" s="2" t="n"/>
      <c r="IDL17" s="2" t="n"/>
      <c r="IDM17" s="2" t="n"/>
      <c r="IDN17" s="33" t="n"/>
      <c r="IDO17" s="2" t="n"/>
      <c r="IDP17" s="2" t="n"/>
      <c r="IDQ17" s="2" t="n"/>
      <c r="IDR17" s="2" t="n"/>
      <c r="IDS17" s="2" t="n"/>
      <c r="IDT17" s="2" t="n"/>
      <c r="IDU17" s="2" t="n"/>
      <c r="IDV17" s="2" t="n"/>
      <c r="IDW17" s="2" t="n"/>
      <c r="IDX17" s="2" t="n"/>
      <c r="IDY17" s="2" t="n"/>
      <c r="IDZ17" s="2" t="n"/>
      <c r="IEA17" s="33" t="n"/>
      <c r="IEB17" s="2" t="n"/>
      <c r="IEC17" s="2" t="n"/>
      <c r="IED17" s="2" t="n"/>
      <c r="IEE17" s="2" t="n"/>
      <c r="IEF17" s="2" t="n"/>
      <c r="IEG17" s="2" t="n"/>
      <c r="IEH17" s="2" t="n"/>
      <c r="IEI17" s="2" t="n"/>
      <c r="IEJ17" s="2" t="n"/>
      <c r="IEK17" s="2" t="n"/>
      <c r="IEL17" s="2" t="n"/>
      <c r="IEM17" s="2" t="n"/>
      <c r="IEN17" s="33" t="n"/>
      <c r="IEO17" s="2" t="n"/>
      <c r="IEP17" s="2" t="n"/>
      <c r="IEQ17" s="2" t="n"/>
      <c r="IER17" s="2" t="n"/>
      <c r="IES17" s="2" t="n"/>
      <c r="IET17" s="2" t="n"/>
      <c r="IEU17" s="2" t="n"/>
      <c r="IEV17" s="2" t="n"/>
      <c r="IEW17" s="2" t="n"/>
      <c r="IEX17" s="2" t="n"/>
      <c r="IEY17" s="2" t="n"/>
      <c r="IEZ17" s="2" t="n"/>
      <c r="IFA17" s="33" t="n"/>
      <c r="IFB17" s="2" t="n"/>
      <c r="IFC17" s="2" t="n"/>
      <c r="IFD17" s="2" t="n"/>
      <c r="IFE17" s="2" t="n"/>
      <c r="IFF17" s="2" t="n"/>
      <c r="IFG17" s="2" t="n"/>
      <c r="IFH17" s="2" t="n"/>
      <c r="IFI17" s="2" t="n"/>
      <c r="IFJ17" s="2" t="n"/>
      <c r="IFK17" s="2" t="n"/>
      <c r="IFL17" s="2" t="n"/>
      <c r="IFM17" s="2" t="n"/>
      <c r="IFN17" s="33" t="n"/>
      <c r="IFO17" s="2" t="n"/>
      <c r="IFP17" s="2" t="n"/>
      <c r="IFQ17" s="2" t="n"/>
      <c r="IFR17" s="2" t="n"/>
      <c r="IFS17" s="2" t="n"/>
      <c r="IFT17" s="2" t="n"/>
      <c r="IFU17" s="2" t="n"/>
      <c r="IFV17" s="2" t="n"/>
      <c r="IFW17" s="2" t="n"/>
      <c r="IFX17" s="2" t="n"/>
      <c r="IFY17" s="2" t="n"/>
      <c r="IFZ17" s="2" t="n"/>
      <c r="IGA17" s="33" t="n"/>
      <c r="IGB17" s="2" t="n"/>
      <c r="IGC17" s="2" t="n"/>
      <c r="IGD17" s="2" t="n"/>
      <c r="IGE17" s="2" t="n"/>
      <c r="IGF17" s="2" t="n"/>
      <c r="IGG17" s="2" t="n"/>
      <c r="IGH17" s="2" t="n"/>
      <c r="IGI17" s="2" t="n"/>
      <c r="IGJ17" s="2" t="n"/>
      <c r="IGK17" s="2" t="n"/>
      <c r="IGL17" s="2" t="n"/>
      <c r="IGM17" s="2" t="n"/>
      <c r="IGN17" s="33" t="n"/>
      <c r="IGO17" s="2" t="n"/>
      <c r="IGP17" s="2" t="n"/>
      <c r="IGQ17" s="2" t="n"/>
      <c r="IGR17" s="2" t="n"/>
      <c r="IGS17" s="2" t="n"/>
      <c r="IGT17" s="2" t="n"/>
      <c r="IGU17" s="2" t="n"/>
      <c r="IGV17" s="2" t="n"/>
      <c r="IGW17" s="2" t="n"/>
      <c r="IGX17" s="2" t="n"/>
      <c r="IGY17" s="2" t="n"/>
      <c r="IGZ17" s="2" t="n"/>
      <c r="IHA17" s="33" t="n"/>
      <c r="IHB17" s="2" t="n"/>
      <c r="IHC17" s="2" t="n"/>
      <c r="IHD17" s="2" t="n"/>
      <c r="IHE17" s="2" t="n"/>
      <c r="IHF17" s="2" t="n"/>
      <c r="IHG17" s="2" t="n"/>
      <c r="IHH17" s="2" t="n"/>
      <c r="IHI17" s="2" t="n"/>
      <c r="IHJ17" s="2" t="n"/>
      <c r="IHK17" s="2" t="n"/>
      <c r="IHL17" s="2" t="n"/>
      <c r="IHM17" s="2" t="n"/>
      <c r="IHN17" s="33" t="n"/>
      <c r="IHO17" s="2" t="n"/>
      <c r="IHP17" s="2" t="n"/>
      <c r="IHQ17" s="2" t="n"/>
      <c r="IHR17" s="2" t="n"/>
      <c r="IHS17" s="2" t="n"/>
      <c r="IHT17" s="2" t="n"/>
      <c r="IHU17" s="2" t="n"/>
      <c r="IHV17" s="2" t="n"/>
      <c r="IHW17" s="2" t="n"/>
      <c r="IHX17" s="2" t="n"/>
      <c r="IHY17" s="2" t="n"/>
      <c r="IHZ17" s="2" t="n"/>
      <c r="IIA17" s="33" t="n"/>
      <c r="IIB17" s="2" t="n"/>
      <c r="IIC17" s="2" t="n"/>
      <c r="IID17" s="2" t="n"/>
      <c r="IIE17" s="2" t="n"/>
      <c r="IIF17" s="2" t="n"/>
      <c r="IIG17" s="2" t="n"/>
      <c r="IIH17" s="2" t="n"/>
      <c r="III17" s="2" t="n"/>
      <c r="IIJ17" s="2" t="n"/>
      <c r="IIK17" s="2" t="n"/>
      <c r="IIL17" s="2" t="n"/>
      <c r="IIM17" s="2" t="n"/>
      <c r="IIN17" s="33" t="n"/>
      <c r="IIO17" s="2" t="n"/>
      <c r="IIP17" s="2" t="n"/>
      <c r="IIQ17" s="2" t="n"/>
      <c r="IIR17" s="2" t="n"/>
      <c r="IIS17" s="2" t="n"/>
      <c r="IIT17" s="2" t="n"/>
      <c r="IIU17" s="2" t="n"/>
      <c r="IIV17" s="2" t="n"/>
      <c r="IIW17" s="2" t="n"/>
      <c r="IIX17" s="2" t="n"/>
      <c r="IIY17" s="2" t="n"/>
      <c r="IIZ17" s="2" t="n"/>
      <c r="IJA17" s="33" t="n"/>
      <c r="IJB17" s="2" t="n"/>
      <c r="IJC17" s="2" t="n"/>
      <c r="IJD17" s="2" t="n"/>
      <c r="IJE17" s="2" t="n"/>
      <c r="IJF17" s="2" t="n"/>
      <c r="IJG17" s="2" t="n"/>
      <c r="IJH17" s="2" t="n"/>
      <c r="IJI17" s="2" t="n"/>
      <c r="IJJ17" s="2" t="n"/>
      <c r="IJK17" s="2" t="n"/>
      <c r="IJL17" s="2" t="n"/>
      <c r="IJM17" s="2" t="n"/>
      <c r="IJN17" s="33" t="n"/>
      <c r="IJO17" s="2" t="n"/>
      <c r="IJP17" s="2" t="n"/>
      <c r="IJQ17" s="2" t="n"/>
      <c r="IJR17" s="2" t="n"/>
      <c r="IJS17" s="2" t="n"/>
      <c r="IJT17" s="2" t="n"/>
      <c r="IJU17" s="2" t="n"/>
      <c r="IJV17" s="2" t="n"/>
      <c r="IJW17" s="2" t="n"/>
      <c r="IJX17" s="2" t="n"/>
      <c r="IJY17" s="2" t="n"/>
      <c r="IJZ17" s="2" t="n"/>
      <c r="IKA17" s="33" t="n"/>
      <c r="IKB17" s="2" t="n"/>
      <c r="IKC17" s="2" t="n"/>
      <c r="IKD17" s="2" t="n"/>
      <c r="IKE17" s="2" t="n"/>
      <c r="IKF17" s="2" t="n"/>
      <c r="IKG17" s="2" t="n"/>
      <c r="IKH17" s="2" t="n"/>
      <c r="IKI17" s="2" t="n"/>
      <c r="IKJ17" s="2" t="n"/>
      <c r="IKK17" s="2" t="n"/>
      <c r="IKL17" s="2" t="n"/>
      <c r="IKM17" s="2" t="n"/>
      <c r="IKN17" s="33" t="n"/>
      <c r="IKO17" s="2" t="n"/>
      <c r="IKP17" s="2" t="n"/>
      <c r="IKQ17" s="2" t="n"/>
      <c r="IKR17" s="2" t="n"/>
      <c r="IKS17" s="2" t="n"/>
      <c r="IKT17" s="2" t="n"/>
      <c r="IKU17" s="2" t="n"/>
      <c r="IKV17" s="2" t="n"/>
      <c r="IKW17" s="2" t="n"/>
      <c r="IKX17" s="2" t="n"/>
      <c r="IKY17" s="2" t="n"/>
      <c r="IKZ17" s="2" t="n"/>
      <c r="ILA17" s="33" t="n"/>
      <c r="ILB17" s="2" t="n"/>
      <c r="ILC17" s="2" t="n"/>
      <c r="ILD17" s="2" t="n"/>
      <c r="ILE17" s="2" t="n"/>
      <c r="ILF17" s="2" t="n"/>
      <c r="ILG17" s="2" t="n"/>
      <c r="ILH17" s="2" t="n"/>
      <c r="ILI17" s="2" t="n"/>
      <c r="ILJ17" s="2" t="n"/>
      <c r="ILK17" s="2" t="n"/>
      <c r="ILL17" s="2" t="n"/>
      <c r="ILM17" s="2" t="n"/>
      <c r="ILN17" s="33" t="n"/>
      <c r="ILO17" s="2" t="n"/>
      <c r="ILP17" s="2" t="n"/>
      <c r="ILQ17" s="2" t="n"/>
      <c r="ILR17" s="2" t="n"/>
      <c r="ILS17" s="2" t="n"/>
      <c r="ILT17" s="2" t="n"/>
      <c r="ILU17" s="2" t="n"/>
      <c r="ILV17" s="2" t="n"/>
      <c r="ILW17" s="2" t="n"/>
      <c r="ILX17" s="2" t="n"/>
      <c r="ILY17" s="2" t="n"/>
      <c r="ILZ17" s="2" t="n"/>
      <c r="IMA17" s="33" t="n"/>
      <c r="IMB17" s="2" t="n"/>
      <c r="IMC17" s="2" t="n"/>
      <c r="IMD17" s="2" t="n"/>
      <c r="IME17" s="2" t="n"/>
      <c r="IMF17" s="2" t="n"/>
      <c r="IMG17" s="2" t="n"/>
      <c r="IMH17" s="2" t="n"/>
      <c r="IMI17" s="2" t="n"/>
      <c r="IMJ17" s="2" t="n"/>
      <c r="IMK17" s="2" t="n"/>
      <c r="IML17" s="2" t="n"/>
      <c r="IMM17" s="2" t="n"/>
      <c r="IMN17" s="33" t="n"/>
      <c r="IMO17" s="2" t="n"/>
      <c r="IMP17" s="2" t="n"/>
      <c r="IMQ17" s="2" t="n"/>
      <c r="IMR17" s="2" t="n"/>
      <c r="IMS17" s="2" t="n"/>
      <c r="IMT17" s="2" t="n"/>
      <c r="IMU17" s="2" t="n"/>
      <c r="IMV17" s="2" t="n"/>
      <c r="IMW17" s="2" t="n"/>
      <c r="IMX17" s="2" t="n"/>
      <c r="IMY17" s="2" t="n"/>
      <c r="IMZ17" s="2" t="n"/>
      <c r="INA17" s="33" t="n"/>
      <c r="INB17" s="2" t="n"/>
      <c r="INC17" s="2" t="n"/>
      <c r="IND17" s="2" t="n"/>
      <c r="INE17" s="2" t="n"/>
      <c r="INF17" s="2" t="n"/>
      <c r="ING17" s="2" t="n"/>
      <c r="INH17" s="2" t="n"/>
      <c r="INI17" s="2" t="n"/>
      <c r="INJ17" s="2" t="n"/>
      <c r="INK17" s="2" t="n"/>
      <c r="INL17" s="2" t="n"/>
      <c r="INM17" s="2" t="n"/>
      <c r="INN17" s="33" t="n"/>
      <c r="INO17" s="2" t="n"/>
      <c r="INP17" s="2" t="n"/>
      <c r="INQ17" s="2" t="n"/>
      <c r="INR17" s="2" t="n"/>
      <c r="INS17" s="2" t="n"/>
      <c r="INT17" s="2" t="n"/>
      <c r="INU17" s="2" t="n"/>
      <c r="INV17" s="2" t="n"/>
      <c r="INW17" s="2" t="n"/>
      <c r="INX17" s="2" t="n"/>
      <c r="INY17" s="2" t="n"/>
      <c r="INZ17" s="2" t="n"/>
      <c r="IOA17" s="33" t="n"/>
      <c r="IOB17" s="2" t="n"/>
      <c r="IOC17" s="2" t="n"/>
      <c r="IOD17" s="2" t="n"/>
      <c r="IOE17" s="2" t="n"/>
      <c r="IOF17" s="2" t="n"/>
      <c r="IOG17" s="2" t="n"/>
      <c r="IOH17" s="2" t="n"/>
      <c r="IOI17" s="2" t="n"/>
      <c r="IOJ17" s="2" t="n"/>
      <c r="IOK17" s="2" t="n"/>
      <c r="IOL17" s="2" t="n"/>
      <c r="IOM17" s="2" t="n"/>
      <c r="ION17" s="33" t="n"/>
      <c r="IOO17" s="2" t="n"/>
      <c r="IOP17" s="2" t="n"/>
      <c r="IOQ17" s="2" t="n"/>
      <c r="IOR17" s="2" t="n"/>
      <c r="IOS17" s="2" t="n"/>
      <c r="IOT17" s="2" t="n"/>
      <c r="IOU17" s="2" t="n"/>
      <c r="IOV17" s="2" t="n"/>
      <c r="IOW17" s="2" t="n"/>
      <c r="IOX17" s="2" t="n"/>
      <c r="IOY17" s="2" t="n"/>
      <c r="IOZ17" s="2" t="n"/>
      <c r="IPA17" s="33" t="n"/>
      <c r="IPB17" s="2" t="n"/>
      <c r="IPC17" s="2" t="n"/>
      <c r="IPD17" s="2" t="n"/>
      <c r="IPE17" s="2" t="n"/>
      <c r="IPF17" s="2" t="n"/>
      <c r="IPG17" s="2" t="n"/>
      <c r="IPH17" s="2" t="n"/>
      <c r="IPI17" s="2" t="n"/>
      <c r="IPJ17" s="2" t="n"/>
      <c r="IPK17" s="2" t="n"/>
      <c r="IPL17" s="2" t="n"/>
      <c r="IPM17" s="2" t="n"/>
      <c r="IPN17" s="33" t="n"/>
      <c r="IPO17" s="2" t="n"/>
      <c r="IPP17" s="2" t="n"/>
      <c r="IPQ17" s="2" t="n"/>
      <c r="IPR17" s="2" t="n"/>
      <c r="IPS17" s="2" t="n"/>
      <c r="IPT17" s="2" t="n"/>
      <c r="IPU17" s="2" t="n"/>
      <c r="IPV17" s="2" t="n"/>
      <c r="IPW17" s="2" t="n"/>
      <c r="IPX17" s="2" t="n"/>
      <c r="IPY17" s="2" t="n"/>
      <c r="IPZ17" s="2" t="n"/>
      <c r="IQA17" s="33" t="n"/>
      <c r="IQB17" s="2" t="n"/>
      <c r="IQC17" s="2" t="n"/>
      <c r="IQD17" s="2" t="n"/>
      <c r="IQE17" s="2" t="n"/>
      <c r="IQF17" s="2" t="n"/>
      <c r="IQG17" s="2" t="n"/>
      <c r="IQH17" s="2" t="n"/>
      <c r="IQI17" s="2" t="n"/>
      <c r="IQJ17" s="2" t="n"/>
      <c r="IQK17" s="2" t="n"/>
      <c r="IQL17" s="2" t="n"/>
      <c r="IQM17" s="2" t="n"/>
      <c r="IQN17" s="33" t="n"/>
      <c r="IQO17" s="2" t="n"/>
      <c r="IQP17" s="2" t="n"/>
      <c r="IQQ17" s="2" t="n"/>
      <c r="IQR17" s="2" t="n"/>
      <c r="IQS17" s="2" t="n"/>
      <c r="IQT17" s="2" t="n"/>
      <c r="IQU17" s="2" t="n"/>
      <c r="IQV17" s="2" t="n"/>
      <c r="IQW17" s="2" t="n"/>
      <c r="IQX17" s="2" t="n"/>
      <c r="IQY17" s="2" t="n"/>
      <c r="IQZ17" s="2" t="n"/>
      <c r="IRA17" s="33" t="n"/>
      <c r="IRB17" s="2" t="n"/>
      <c r="IRC17" s="2" t="n"/>
      <c r="IRD17" s="2" t="n"/>
      <c r="IRE17" s="2" t="n"/>
      <c r="IRF17" s="2" t="n"/>
      <c r="IRG17" s="2" t="n"/>
      <c r="IRH17" s="2" t="n"/>
      <c r="IRI17" s="2" t="n"/>
      <c r="IRJ17" s="2" t="n"/>
      <c r="IRK17" s="2" t="n"/>
      <c r="IRL17" s="2" t="n"/>
      <c r="IRM17" s="2" t="n"/>
      <c r="IRN17" s="33" t="n"/>
      <c r="IRO17" s="2" t="n"/>
      <c r="IRP17" s="2" t="n"/>
      <c r="IRQ17" s="2" t="n"/>
      <c r="IRR17" s="2" t="n"/>
      <c r="IRS17" s="2" t="n"/>
      <c r="IRT17" s="2" t="n"/>
      <c r="IRU17" s="2" t="n"/>
      <c r="IRV17" s="2" t="n"/>
      <c r="IRW17" s="2" t="n"/>
      <c r="IRX17" s="2" t="n"/>
      <c r="IRY17" s="2" t="n"/>
      <c r="IRZ17" s="2" t="n"/>
      <c r="ISA17" s="33" t="n"/>
      <c r="ISB17" s="2" t="n"/>
      <c r="ISC17" s="2" t="n"/>
      <c r="ISD17" s="2" t="n"/>
      <c r="ISE17" s="2" t="n"/>
      <c r="ISF17" s="2" t="n"/>
      <c r="ISG17" s="2" t="n"/>
      <c r="ISH17" s="2" t="n"/>
      <c r="ISI17" s="2" t="n"/>
      <c r="ISJ17" s="2" t="n"/>
      <c r="ISK17" s="2" t="n"/>
      <c r="ISL17" s="2" t="n"/>
      <c r="ISM17" s="2" t="n"/>
      <c r="ISN17" s="33" t="n"/>
      <c r="ISO17" s="2" t="n"/>
      <c r="ISP17" s="2" t="n"/>
      <c r="ISQ17" s="2" t="n"/>
      <c r="ISR17" s="2" t="n"/>
      <c r="ISS17" s="2" t="n"/>
      <c r="IST17" s="2" t="n"/>
      <c r="ISU17" s="2" t="n"/>
      <c r="ISV17" s="2" t="n"/>
      <c r="ISW17" s="2" t="n"/>
      <c r="ISX17" s="2" t="n"/>
      <c r="ISY17" s="2" t="n"/>
      <c r="ISZ17" s="2" t="n"/>
      <c r="ITA17" s="33" t="n"/>
      <c r="ITB17" s="2" t="n"/>
      <c r="ITC17" s="2" t="n"/>
      <c r="ITD17" s="2" t="n"/>
      <c r="ITE17" s="2" t="n"/>
      <c r="ITF17" s="2" t="n"/>
      <c r="ITG17" s="2" t="n"/>
      <c r="ITH17" s="2" t="n"/>
      <c r="ITI17" s="2" t="n"/>
      <c r="ITJ17" s="2" t="n"/>
      <c r="ITK17" s="2" t="n"/>
      <c r="ITL17" s="2" t="n"/>
      <c r="ITM17" s="2" t="n"/>
      <c r="ITN17" s="33" t="n"/>
      <c r="ITO17" s="2" t="n"/>
      <c r="ITP17" s="2" t="n"/>
      <c r="ITQ17" s="2" t="n"/>
      <c r="ITR17" s="2" t="n"/>
      <c r="ITS17" s="2" t="n"/>
      <c r="ITT17" s="2" t="n"/>
      <c r="ITU17" s="2" t="n"/>
      <c r="ITV17" s="2" t="n"/>
      <c r="ITW17" s="2" t="n"/>
      <c r="ITX17" s="2" t="n"/>
      <c r="ITY17" s="2" t="n"/>
      <c r="ITZ17" s="2" t="n"/>
      <c r="IUA17" s="33" t="n"/>
      <c r="IUB17" s="2" t="n"/>
      <c r="IUC17" s="2" t="n"/>
      <c r="IUD17" s="2" t="n"/>
      <c r="IUE17" s="2" t="n"/>
      <c r="IUF17" s="2" t="n"/>
      <c r="IUG17" s="2" t="n"/>
      <c r="IUH17" s="2" t="n"/>
      <c r="IUI17" s="2" t="n"/>
      <c r="IUJ17" s="2" t="n"/>
      <c r="IUK17" s="2" t="n"/>
      <c r="IUL17" s="2" t="n"/>
      <c r="IUM17" s="2" t="n"/>
      <c r="IUN17" s="33" t="n"/>
      <c r="IUO17" s="2" t="n"/>
      <c r="IUP17" s="2" t="n"/>
      <c r="IUQ17" s="2" t="n"/>
      <c r="IUR17" s="2" t="n"/>
      <c r="IUS17" s="2" t="n"/>
      <c r="IUT17" s="2" t="n"/>
      <c r="IUU17" s="2" t="n"/>
      <c r="IUV17" s="2" t="n"/>
      <c r="IUW17" s="2" t="n"/>
      <c r="IUX17" s="2" t="n"/>
      <c r="IUY17" s="2" t="n"/>
      <c r="IUZ17" s="2" t="n"/>
      <c r="IVA17" s="33" t="n"/>
      <c r="IVB17" s="2" t="n"/>
      <c r="IVC17" s="2" t="n"/>
      <c r="IVD17" s="2" t="n"/>
      <c r="IVE17" s="2" t="n"/>
      <c r="IVF17" s="2" t="n"/>
      <c r="IVG17" s="2" t="n"/>
      <c r="IVH17" s="2" t="n"/>
      <c r="IVI17" s="2" t="n"/>
      <c r="IVJ17" s="2" t="n"/>
      <c r="IVK17" s="2" t="n"/>
      <c r="IVL17" s="2" t="n"/>
      <c r="IVM17" s="2" t="n"/>
      <c r="IVN17" s="33" t="n"/>
      <c r="IVO17" s="2" t="n"/>
      <c r="IVP17" s="2" t="n"/>
      <c r="IVQ17" s="2" t="n"/>
      <c r="IVR17" s="2" t="n"/>
      <c r="IVS17" s="2" t="n"/>
      <c r="IVT17" s="2" t="n"/>
      <c r="IVU17" s="2" t="n"/>
      <c r="IVV17" s="2" t="n"/>
      <c r="IVW17" s="2" t="n"/>
      <c r="IVX17" s="2" t="n"/>
      <c r="IVY17" s="2" t="n"/>
      <c r="IVZ17" s="2" t="n"/>
      <c r="IWA17" s="33" t="n"/>
      <c r="IWB17" s="2" t="n"/>
      <c r="IWC17" s="2" t="n"/>
      <c r="IWD17" s="2" t="n"/>
      <c r="IWE17" s="2" t="n"/>
      <c r="IWF17" s="2" t="n"/>
      <c r="IWG17" s="2" t="n"/>
      <c r="IWH17" s="2" t="n"/>
      <c r="IWI17" s="2" t="n"/>
      <c r="IWJ17" s="2" t="n"/>
      <c r="IWK17" s="2" t="n"/>
      <c r="IWL17" s="2" t="n"/>
      <c r="IWM17" s="2" t="n"/>
      <c r="IWN17" s="33" t="n"/>
      <c r="IWO17" s="2" t="n"/>
      <c r="IWP17" s="2" t="n"/>
      <c r="IWQ17" s="2" t="n"/>
      <c r="IWR17" s="2" t="n"/>
      <c r="IWS17" s="2" t="n"/>
      <c r="IWT17" s="2" t="n"/>
      <c r="IWU17" s="2" t="n"/>
      <c r="IWV17" s="2" t="n"/>
      <c r="IWW17" s="2" t="n"/>
      <c r="IWX17" s="2" t="n"/>
      <c r="IWY17" s="2" t="n"/>
      <c r="IWZ17" s="2" t="n"/>
      <c r="IXA17" s="33" t="n"/>
      <c r="IXB17" s="2" t="n"/>
      <c r="IXC17" s="2" t="n"/>
      <c r="IXD17" s="2" t="n"/>
      <c r="IXE17" s="2" t="n"/>
      <c r="IXF17" s="2" t="n"/>
      <c r="IXG17" s="2" t="n"/>
      <c r="IXH17" s="2" t="n"/>
      <c r="IXI17" s="2" t="n"/>
      <c r="IXJ17" s="2" t="n"/>
      <c r="IXK17" s="2" t="n"/>
      <c r="IXL17" s="2" t="n"/>
      <c r="IXM17" s="2" t="n"/>
      <c r="IXN17" s="33" t="n"/>
      <c r="IXO17" s="2" t="n"/>
      <c r="IXP17" s="2" t="n"/>
      <c r="IXQ17" s="2" t="n"/>
      <c r="IXR17" s="2" t="n"/>
      <c r="IXS17" s="2" t="n"/>
      <c r="IXT17" s="2" t="n"/>
      <c r="IXU17" s="2" t="n"/>
      <c r="IXV17" s="2" t="n"/>
      <c r="IXW17" s="2" t="n"/>
      <c r="IXX17" s="2" t="n"/>
      <c r="IXY17" s="2" t="n"/>
      <c r="IXZ17" s="2" t="n"/>
      <c r="IYA17" s="33" t="n"/>
      <c r="IYB17" s="2" t="n"/>
      <c r="IYC17" s="2" t="n"/>
      <c r="IYD17" s="2" t="n"/>
      <c r="IYE17" s="2" t="n"/>
      <c r="IYF17" s="2" t="n"/>
      <c r="IYG17" s="2" t="n"/>
      <c r="IYH17" s="2" t="n"/>
      <c r="IYI17" s="2" t="n"/>
      <c r="IYJ17" s="2" t="n"/>
      <c r="IYK17" s="2" t="n"/>
      <c r="IYL17" s="2" t="n"/>
      <c r="IYM17" s="2" t="n"/>
      <c r="IYN17" s="33" t="n"/>
      <c r="IYO17" s="2" t="n"/>
      <c r="IYP17" s="2" t="n"/>
      <c r="IYQ17" s="2" t="n"/>
      <c r="IYR17" s="2" t="n"/>
      <c r="IYS17" s="2" t="n"/>
      <c r="IYT17" s="2" t="n"/>
      <c r="IYU17" s="2" t="n"/>
      <c r="IYV17" s="2" t="n"/>
      <c r="IYW17" s="2" t="n"/>
      <c r="IYX17" s="2" t="n"/>
      <c r="IYY17" s="2" t="n"/>
      <c r="IYZ17" s="2" t="n"/>
      <c r="IZA17" s="33" t="n"/>
      <c r="IZB17" s="2" t="n"/>
      <c r="IZC17" s="2" t="n"/>
      <c r="IZD17" s="2" t="n"/>
      <c r="IZE17" s="2" t="n"/>
      <c r="IZF17" s="2" t="n"/>
      <c r="IZG17" s="2" t="n"/>
      <c r="IZH17" s="2" t="n"/>
      <c r="IZI17" s="2" t="n"/>
      <c r="IZJ17" s="2" t="n"/>
      <c r="IZK17" s="2" t="n"/>
      <c r="IZL17" s="2" t="n"/>
      <c r="IZM17" s="2" t="n"/>
      <c r="IZN17" s="33" t="n"/>
      <c r="IZO17" s="2" t="n"/>
      <c r="IZP17" s="2" t="n"/>
      <c r="IZQ17" s="2" t="n"/>
      <c r="IZR17" s="2" t="n"/>
      <c r="IZS17" s="2" t="n"/>
      <c r="IZT17" s="2" t="n"/>
      <c r="IZU17" s="2" t="n"/>
      <c r="IZV17" s="2" t="n"/>
      <c r="IZW17" s="2" t="n"/>
      <c r="IZX17" s="2" t="n"/>
      <c r="IZY17" s="2" t="n"/>
      <c r="IZZ17" s="2" t="n"/>
      <c r="JAA17" s="33" t="n"/>
      <c r="JAB17" s="2" t="n"/>
      <c r="JAC17" s="2" t="n"/>
      <c r="JAD17" s="2" t="n"/>
      <c r="JAE17" s="2" t="n"/>
      <c r="JAF17" s="2" t="n"/>
      <c r="JAG17" s="2" t="n"/>
      <c r="JAH17" s="2" t="n"/>
      <c r="JAI17" s="2" t="n"/>
      <c r="JAJ17" s="2" t="n"/>
      <c r="JAK17" s="2" t="n"/>
      <c r="JAL17" s="2" t="n"/>
      <c r="JAM17" s="2" t="n"/>
      <c r="JAN17" s="33" t="n"/>
      <c r="JAO17" s="2" t="n"/>
      <c r="JAP17" s="2" t="n"/>
      <c r="JAQ17" s="2" t="n"/>
      <c r="JAR17" s="2" t="n"/>
      <c r="JAS17" s="2" t="n"/>
      <c r="JAT17" s="2" t="n"/>
      <c r="JAU17" s="2" t="n"/>
      <c r="JAV17" s="2" t="n"/>
      <c r="JAW17" s="2" t="n"/>
      <c r="JAX17" s="2" t="n"/>
      <c r="JAY17" s="2" t="n"/>
      <c r="JAZ17" s="2" t="n"/>
      <c r="JBA17" s="33" t="n"/>
      <c r="JBB17" s="2" t="n"/>
      <c r="JBC17" s="2" t="n"/>
      <c r="JBD17" s="2" t="n"/>
      <c r="JBE17" s="2" t="n"/>
      <c r="JBF17" s="2" t="n"/>
      <c r="JBG17" s="2" t="n"/>
      <c r="JBH17" s="2" t="n"/>
      <c r="JBI17" s="2" t="n"/>
      <c r="JBJ17" s="2" t="n"/>
      <c r="JBK17" s="2" t="n"/>
      <c r="JBL17" s="2" t="n"/>
      <c r="JBM17" s="2" t="n"/>
      <c r="JBN17" s="33" t="n"/>
      <c r="JBO17" s="2" t="n"/>
      <c r="JBP17" s="2" t="n"/>
      <c r="JBQ17" s="2" t="n"/>
      <c r="JBR17" s="2" t="n"/>
      <c r="JBS17" s="2" t="n"/>
      <c r="JBT17" s="2" t="n"/>
      <c r="JBU17" s="2" t="n"/>
      <c r="JBV17" s="2" t="n"/>
      <c r="JBW17" s="2" t="n"/>
      <c r="JBX17" s="2" t="n"/>
      <c r="JBY17" s="2" t="n"/>
      <c r="JBZ17" s="2" t="n"/>
      <c r="JCA17" s="33" t="n"/>
      <c r="JCB17" s="2" t="n"/>
      <c r="JCC17" s="2" t="n"/>
      <c r="JCD17" s="2" t="n"/>
      <c r="JCE17" s="2" t="n"/>
      <c r="JCF17" s="2" t="n"/>
      <c r="JCG17" s="2" t="n"/>
      <c r="JCH17" s="2" t="n"/>
      <c r="JCI17" s="2" t="n"/>
      <c r="JCJ17" s="2" t="n"/>
      <c r="JCK17" s="2" t="n"/>
      <c r="JCL17" s="2" t="n"/>
      <c r="JCM17" s="2" t="n"/>
      <c r="JCN17" s="33" t="n"/>
      <c r="JCO17" s="2" t="n"/>
      <c r="JCP17" s="2" t="n"/>
      <c r="JCQ17" s="2" t="n"/>
      <c r="JCR17" s="2" t="n"/>
      <c r="JCS17" s="2" t="n"/>
      <c r="JCT17" s="2" t="n"/>
      <c r="JCU17" s="2" t="n"/>
      <c r="JCV17" s="2" t="n"/>
      <c r="JCW17" s="2" t="n"/>
      <c r="JCX17" s="2" t="n"/>
      <c r="JCY17" s="2" t="n"/>
      <c r="JCZ17" s="2" t="n"/>
      <c r="JDA17" s="33" t="n"/>
      <c r="JDB17" s="2" t="n"/>
      <c r="JDC17" s="2" t="n"/>
      <c r="JDD17" s="2" t="n"/>
      <c r="JDE17" s="2" t="n"/>
      <c r="JDF17" s="2" t="n"/>
      <c r="JDG17" s="2" t="n"/>
      <c r="JDH17" s="2" t="n"/>
      <c r="JDI17" s="2" t="n"/>
      <c r="JDJ17" s="2" t="n"/>
      <c r="JDK17" s="2" t="n"/>
      <c r="JDL17" s="2" t="n"/>
      <c r="JDM17" s="2" t="n"/>
      <c r="JDN17" s="33" t="n"/>
      <c r="JDO17" s="2" t="n"/>
      <c r="JDP17" s="2" t="n"/>
      <c r="JDQ17" s="2" t="n"/>
      <c r="JDR17" s="2" t="n"/>
      <c r="JDS17" s="2" t="n"/>
      <c r="JDT17" s="2" t="n"/>
      <c r="JDU17" s="2" t="n"/>
      <c r="JDV17" s="2" t="n"/>
      <c r="JDW17" s="2" t="n"/>
      <c r="JDX17" s="2" t="n"/>
      <c r="JDY17" s="2" t="n"/>
      <c r="JDZ17" s="2" t="n"/>
      <c r="JEA17" s="33" t="n"/>
      <c r="JEB17" s="2" t="n"/>
      <c r="JEC17" s="2" t="n"/>
      <c r="JED17" s="2" t="n"/>
      <c r="JEE17" s="2" t="n"/>
      <c r="JEF17" s="2" t="n"/>
      <c r="JEG17" s="2" t="n"/>
      <c r="JEH17" s="2" t="n"/>
      <c r="JEI17" s="2" t="n"/>
      <c r="JEJ17" s="2" t="n"/>
      <c r="JEK17" s="2" t="n"/>
      <c r="JEL17" s="2" t="n"/>
      <c r="JEM17" s="2" t="n"/>
      <c r="JEN17" s="33" t="n"/>
      <c r="JEO17" s="2" t="n"/>
      <c r="JEP17" s="2" t="n"/>
      <c r="JEQ17" s="2" t="n"/>
      <c r="JER17" s="2" t="n"/>
      <c r="JES17" s="2" t="n"/>
      <c r="JET17" s="2" t="n"/>
      <c r="JEU17" s="2" t="n"/>
      <c r="JEV17" s="2" t="n"/>
      <c r="JEW17" s="2" t="n"/>
      <c r="JEX17" s="2" t="n"/>
      <c r="JEY17" s="2" t="n"/>
      <c r="JEZ17" s="2" t="n"/>
      <c r="JFA17" s="33" t="n"/>
      <c r="JFB17" s="2" t="n"/>
      <c r="JFC17" s="2" t="n"/>
      <c r="JFD17" s="2" t="n"/>
      <c r="JFE17" s="2" t="n"/>
      <c r="JFF17" s="2" t="n"/>
      <c r="JFG17" s="2" t="n"/>
      <c r="JFH17" s="2" t="n"/>
      <c r="JFI17" s="2" t="n"/>
      <c r="JFJ17" s="2" t="n"/>
      <c r="JFK17" s="2" t="n"/>
      <c r="JFL17" s="2" t="n"/>
      <c r="JFM17" s="2" t="n"/>
      <c r="JFN17" s="33" t="n"/>
      <c r="JFO17" s="2" t="n"/>
      <c r="JFP17" s="2" t="n"/>
      <c r="JFQ17" s="2" t="n"/>
      <c r="JFR17" s="2" t="n"/>
      <c r="JFS17" s="2" t="n"/>
      <c r="JFT17" s="2" t="n"/>
      <c r="JFU17" s="2" t="n"/>
      <c r="JFV17" s="2" t="n"/>
      <c r="JFW17" s="2" t="n"/>
      <c r="JFX17" s="2" t="n"/>
      <c r="JFY17" s="2" t="n"/>
      <c r="JFZ17" s="2" t="n"/>
      <c r="JGA17" s="33" t="n"/>
      <c r="JGB17" s="2" t="n"/>
      <c r="JGC17" s="2" t="n"/>
      <c r="JGD17" s="2" t="n"/>
      <c r="JGE17" s="2" t="n"/>
      <c r="JGF17" s="2" t="n"/>
      <c r="JGG17" s="2" t="n"/>
      <c r="JGH17" s="2" t="n"/>
      <c r="JGI17" s="2" t="n"/>
      <c r="JGJ17" s="2" t="n"/>
      <c r="JGK17" s="2" t="n"/>
      <c r="JGL17" s="2" t="n"/>
      <c r="JGM17" s="2" t="n"/>
      <c r="JGN17" s="33" t="n"/>
      <c r="JGO17" s="2" t="n"/>
      <c r="JGP17" s="2" t="n"/>
      <c r="JGQ17" s="2" t="n"/>
      <c r="JGR17" s="2" t="n"/>
      <c r="JGS17" s="2" t="n"/>
      <c r="JGT17" s="2" t="n"/>
      <c r="JGU17" s="2" t="n"/>
      <c r="JGV17" s="2" t="n"/>
      <c r="JGW17" s="2" t="n"/>
      <c r="JGX17" s="2" t="n"/>
      <c r="JGY17" s="2" t="n"/>
      <c r="JGZ17" s="2" t="n"/>
      <c r="JHA17" s="33" t="n"/>
      <c r="JHB17" s="2" t="n"/>
      <c r="JHC17" s="2" t="n"/>
      <c r="JHD17" s="2" t="n"/>
      <c r="JHE17" s="2" t="n"/>
      <c r="JHF17" s="2" t="n"/>
      <c r="JHG17" s="2" t="n"/>
      <c r="JHH17" s="2" t="n"/>
      <c r="JHI17" s="2" t="n"/>
      <c r="JHJ17" s="2" t="n"/>
      <c r="JHK17" s="2" t="n"/>
      <c r="JHL17" s="2" t="n"/>
      <c r="JHM17" s="2" t="n"/>
      <c r="JHN17" s="33" t="n"/>
      <c r="JHO17" s="2" t="n"/>
      <c r="JHP17" s="2" t="n"/>
      <c r="JHQ17" s="2" t="n"/>
      <c r="JHR17" s="2" t="n"/>
      <c r="JHS17" s="2" t="n"/>
      <c r="JHT17" s="2" t="n"/>
      <c r="JHU17" s="2" t="n"/>
      <c r="JHV17" s="2" t="n"/>
      <c r="JHW17" s="2" t="n"/>
      <c r="JHX17" s="2" t="n"/>
      <c r="JHY17" s="2" t="n"/>
      <c r="JHZ17" s="2" t="n"/>
      <c r="JIA17" s="33" t="n"/>
      <c r="JIB17" s="2" t="n"/>
      <c r="JIC17" s="2" t="n"/>
      <c r="JID17" s="2" t="n"/>
      <c r="JIE17" s="2" t="n"/>
      <c r="JIF17" s="2" t="n"/>
      <c r="JIG17" s="2" t="n"/>
      <c r="JIH17" s="2" t="n"/>
      <c r="JII17" s="2" t="n"/>
      <c r="JIJ17" s="2" t="n"/>
      <c r="JIK17" s="2" t="n"/>
      <c r="JIL17" s="2" t="n"/>
      <c r="JIM17" s="2" t="n"/>
      <c r="JIN17" s="33" t="n"/>
      <c r="JIO17" s="2" t="n"/>
      <c r="JIP17" s="2" t="n"/>
      <c r="JIQ17" s="2" t="n"/>
      <c r="JIR17" s="2" t="n"/>
      <c r="JIS17" s="2" t="n"/>
      <c r="JIT17" s="2" t="n"/>
      <c r="JIU17" s="2" t="n"/>
      <c r="JIV17" s="2" t="n"/>
      <c r="JIW17" s="2" t="n"/>
      <c r="JIX17" s="2" t="n"/>
      <c r="JIY17" s="2" t="n"/>
      <c r="JIZ17" s="2" t="n"/>
      <c r="JJA17" s="33" t="n"/>
      <c r="JJB17" s="2" t="n"/>
      <c r="JJC17" s="2" t="n"/>
      <c r="JJD17" s="2" t="n"/>
      <c r="JJE17" s="2" t="n"/>
      <c r="JJF17" s="2" t="n"/>
      <c r="JJG17" s="2" t="n"/>
      <c r="JJH17" s="2" t="n"/>
      <c r="JJI17" s="2" t="n"/>
      <c r="JJJ17" s="2" t="n"/>
      <c r="JJK17" s="2" t="n"/>
      <c r="JJL17" s="2" t="n"/>
      <c r="JJM17" s="2" t="n"/>
      <c r="JJN17" s="33" t="n"/>
      <c r="JJO17" s="2" t="n"/>
      <c r="JJP17" s="2" t="n"/>
      <c r="JJQ17" s="2" t="n"/>
      <c r="JJR17" s="2" t="n"/>
      <c r="JJS17" s="2" t="n"/>
      <c r="JJT17" s="2" t="n"/>
      <c r="JJU17" s="2" t="n"/>
      <c r="JJV17" s="2" t="n"/>
      <c r="JJW17" s="2" t="n"/>
      <c r="JJX17" s="2" t="n"/>
      <c r="JJY17" s="2" t="n"/>
      <c r="JJZ17" s="2" t="n"/>
      <c r="JKA17" s="33" t="n"/>
      <c r="JKB17" s="2" t="n"/>
      <c r="JKC17" s="2" t="n"/>
      <c r="JKD17" s="2" t="n"/>
      <c r="JKE17" s="2" t="n"/>
      <c r="JKF17" s="2" t="n"/>
      <c r="JKG17" s="2" t="n"/>
      <c r="JKH17" s="2" t="n"/>
      <c r="JKI17" s="2" t="n"/>
      <c r="JKJ17" s="2" t="n"/>
      <c r="JKK17" s="2" t="n"/>
      <c r="JKL17" s="2" t="n"/>
      <c r="JKM17" s="2" t="n"/>
      <c r="JKN17" s="33" t="n"/>
      <c r="JKO17" s="2" t="n"/>
      <c r="JKP17" s="2" t="n"/>
      <c r="JKQ17" s="2" t="n"/>
      <c r="JKR17" s="2" t="n"/>
      <c r="JKS17" s="2" t="n"/>
      <c r="JKT17" s="2" t="n"/>
      <c r="JKU17" s="2" t="n"/>
      <c r="JKV17" s="2" t="n"/>
      <c r="JKW17" s="2" t="n"/>
      <c r="JKX17" s="2" t="n"/>
      <c r="JKY17" s="2" t="n"/>
      <c r="JKZ17" s="2" t="n"/>
      <c r="JLA17" s="33" t="n"/>
      <c r="JLB17" s="2" t="n"/>
      <c r="JLC17" s="2" t="n"/>
      <c r="JLD17" s="2" t="n"/>
      <c r="JLE17" s="2" t="n"/>
      <c r="JLF17" s="2" t="n"/>
      <c r="JLG17" s="2" t="n"/>
      <c r="JLH17" s="2" t="n"/>
      <c r="JLI17" s="2" t="n"/>
      <c r="JLJ17" s="2" t="n"/>
      <c r="JLK17" s="2" t="n"/>
      <c r="JLL17" s="2" t="n"/>
      <c r="JLM17" s="2" t="n"/>
      <c r="JLN17" s="33" t="n"/>
      <c r="JLO17" s="2" t="n"/>
      <c r="JLP17" s="2" t="n"/>
      <c r="JLQ17" s="2" t="n"/>
      <c r="JLR17" s="2" t="n"/>
      <c r="JLS17" s="2" t="n"/>
      <c r="JLT17" s="2" t="n"/>
      <c r="JLU17" s="2" t="n"/>
      <c r="JLV17" s="2" t="n"/>
      <c r="JLW17" s="2" t="n"/>
      <c r="JLX17" s="2" t="n"/>
      <c r="JLY17" s="2" t="n"/>
      <c r="JLZ17" s="2" t="n"/>
      <c r="JMA17" s="33" t="n"/>
      <c r="JMB17" s="2" t="n"/>
      <c r="JMC17" s="2" t="n"/>
      <c r="JMD17" s="2" t="n"/>
      <c r="JME17" s="2" t="n"/>
      <c r="JMF17" s="2" t="n"/>
      <c r="JMG17" s="2" t="n"/>
      <c r="JMH17" s="2" t="n"/>
      <c r="JMI17" s="2" t="n"/>
      <c r="JMJ17" s="2" t="n"/>
      <c r="JMK17" s="2" t="n"/>
      <c r="JML17" s="2" t="n"/>
      <c r="JMM17" s="2" t="n"/>
      <c r="JMN17" s="33" t="n"/>
      <c r="JMO17" s="2" t="n"/>
      <c r="JMP17" s="2" t="n"/>
      <c r="JMQ17" s="2" t="n"/>
      <c r="JMR17" s="2" t="n"/>
      <c r="JMS17" s="2" t="n"/>
      <c r="JMT17" s="2" t="n"/>
      <c r="JMU17" s="2" t="n"/>
      <c r="JMV17" s="2" t="n"/>
      <c r="JMW17" s="2" t="n"/>
      <c r="JMX17" s="2" t="n"/>
      <c r="JMY17" s="2" t="n"/>
      <c r="JMZ17" s="2" t="n"/>
      <c r="JNA17" s="33" t="n"/>
      <c r="JNB17" s="2" t="n"/>
      <c r="JNC17" s="2" t="n"/>
      <c r="JND17" s="2" t="n"/>
      <c r="JNE17" s="2" t="n"/>
      <c r="JNF17" s="2" t="n"/>
      <c r="JNG17" s="2" t="n"/>
      <c r="JNH17" s="2" t="n"/>
      <c r="JNI17" s="2" t="n"/>
      <c r="JNJ17" s="2" t="n"/>
      <c r="JNK17" s="2" t="n"/>
      <c r="JNL17" s="2" t="n"/>
      <c r="JNM17" s="2" t="n"/>
      <c r="JNN17" s="33" t="n"/>
      <c r="JNO17" s="2" t="n"/>
      <c r="JNP17" s="2" t="n"/>
      <c r="JNQ17" s="2" t="n"/>
      <c r="JNR17" s="2" t="n"/>
      <c r="JNS17" s="2" t="n"/>
      <c r="JNT17" s="2" t="n"/>
      <c r="JNU17" s="2" t="n"/>
      <c r="JNV17" s="2" t="n"/>
      <c r="JNW17" s="2" t="n"/>
      <c r="JNX17" s="2" t="n"/>
      <c r="JNY17" s="2" t="n"/>
      <c r="JNZ17" s="2" t="n"/>
      <c r="JOA17" s="33" t="n"/>
      <c r="JOB17" s="2" t="n"/>
      <c r="JOC17" s="2" t="n"/>
      <c r="JOD17" s="2" t="n"/>
      <c r="JOE17" s="2" t="n"/>
      <c r="JOF17" s="2" t="n"/>
      <c r="JOG17" s="2" t="n"/>
      <c r="JOH17" s="2" t="n"/>
      <c r="JOI17" s="2" t="n"/>
      <c r="JOJ17" s="2" t="n"/>
      <c r="JOK17" s="2" t="n"/>
      <c r="JOL17" s="2" t="n"/>
      <c r="JOM17" s="2" t="n"/>
      <c r="JON17" s="33" t="n"/>
      <c r="JOO17" s="2" t="n"/>
      <c r="JOP17" s="2" t="n"/>
      <c r="JOQ17" s="2" t="n"/>
      <c r="JOR17" s="2" t="n"/>
      <c r="JOS17" s="2" t="n"/>
      <c r="JOT17" s="2" t="n"/>
      <c r="JOU17" s="2" t="n"/>
      <c r="JOV17" s="2" t="n"/>
      <c r="JOW17" s="2" t="n"/>
      <c r="JOX17" s="2" t="n"/>
      <c r="JOY17" s="2" t="n"/>
      <c r="JOZ17" s="2" t="n"/>
      <c r="JPA17" s="33" t="n"/>
      <c r="JPB17" s="2" t="n"/>
      <c r="JPC17" s="2" t="n"/>
      <c r="JPD17" s="2" t="n"/>
      <c r="JPE17" s="2" t="n"/>
      <c r="JPF17" s="2" t="n"/>
      <c r="JPG17" s="2" t="n"/>
      <c r="JPH17" s="2" t="n"/>
      <c r="JPI17" s="2" t="n"/>
      <c r="JPJ17" s="2" t="n"/>
      <c r="JPK17" s="2" t="n"/>
      <c r="JPL17" s="2" t="n"/>
      <c r="JPM17" s="2" t="n"/>
      <c r="JPN17" s="33" t="n"/>
      <c r="JPO17" s="2" t="n"/>
      <c r="JPP17" s="2" t="n"/>
      <c r="JPQ17" s="2" t="n"/>
      <c r="JPR17" s="2" t="n"/>
      <c r="JPS17" s="2" t="n"/>
      <c r="JPT17" s="2" t="n"/>
      <c r="JPU17" s="2" t="n"/>
      <c r="JPV17" s="2" t="n"/>
      <c r="JPW17" s="2" t="n"/>
      <c r="JPX17" s="2" t="n"/>
      <c r="JPY17" s="2" t="n"/>
      <c r="JPZ17" s="2" t="n"/>
      <c r="JQA17" s="33" t="n"/>
      <c r="JQB17" s="2" t="n"/>
      <c r="JQC17" s="2" t="n"/>
      <c r="JQD17" s="2" t="n"/>
      <c r="JQE17" s="2" t="n"/>
      <c r="JQF17" s="2" t="n"/>
      <c r="JQG17" s="2" t="n"/>
      <c r="JQH17" s="2" t="n"/>
      <c r="JQI17" s="2" t="n"/>
      <c r="JQJ17" s="2" t="n"/>
      <c r="JQK17" s="2" t="n"/>
      <c r="JQL17" s="2" t="n"/>
      <c r="JQM17" s="2" t="n"/>
      <c r="JQN17" s="33" t="n"/>
      <c r="JQO17" s="2" t="n"/>
      <c r="JQP17" s="2" t="n"/>
      <c r="JQQ17" s="2" t="n"/>
      <c r="JQR17" s="2" t="n"/>
      <c r="JQS17" s="2" t="n"/>
      <c r="JQT17" s="2" t="n"/>
      <c r="JQU17" s="2" t="n"/>
      <c r="JQV17" s="2" t="n"/>
      <c r="JQW17" s="2" t="n"/>
      <c r="JQX17" s="2" t="n"/>
      <c r="JQY17" s="2" t="n"/>
      <c r="JQZ17" s="2" t="n"/>
      <c r="JRA17" s="33" t="n"/>
      <c r="JRB17" s="2" t="n"/>
      <c r="JRC17" s="2" t="n"/>
      <c r="JRD17" s="2" t="n"/>
      <c r="JRE17" s="2" t="n"/>
      <c r="JRF17" s="2" t="n"/>
      <c r="JRG17" s="2" t="n"/>
      <c r="JRH17" s="2" t="n"/>
      <c r="JRI17" s="2" t="n"/>
      <c r="JRJ17" s="2" t="n"/>
      <c r="JRK17" s="2" t="n"/>
      <c r="JRL17" s="2" t="n"/>
      <c r="JRM17" s="2" t="n"/>
      <c r="JRN17" s="33" t="n"/>
      <c r="JRO17" s="2" t="n"/>
      <c r="JRP17" s="2" t="n"/>
      <c r="JRQ17" s="2" t="n"/>
      <c r="JRR17" s="2" t="n"/>
      <c r="JRS17" s="2" t="n"/>
      <c r="JRT17" s="2" t="n"/>
      <c r="JRU17" s="2" t="n"/>
      <c r="JRV17" s="2" t="n"/>
      <c r="JRW17" s="2" t="n"/>
      <c r="JRX17" s="2" t="n"/>
      <c r="JRY17" s="2" t="n"/>
      <c r="JRZ17" s="2" t="n"/>
      <c r="JSA17" s="33" t="n"/>
      <c r="JSB17" s="2" t="n"/>
      <c r="JSC17" s="2" t="n"/>
      <c r="JSD17" s="2" t="n"/>
      <c r="JSE17" s="2" t="n"/>
      <c r="JSF17" s="2" t="n"/>
      <c r="JSG17" s="2" t="n"/>
      <c r="JSH17" s="2" t="n"/>
      <c r="JSI17" s="2" t="n"/>
      <c r="JSJ17" s="2" t="n"/>
      <c r="JSK17" s="2" t="n"/>
      <c r="JSL17" s="2" t="n"/>
      <c r="JSM17" s="2" t="n"/>
      <c r="JSN17" s="33" t="n"/>
      <c r="JSO17" s="2" t="n"/>
      <c r="JSP17" s="2" t="n"/>
      <c r="JSQ17" s="2" t="n"/>
      <c r="JSR17" s="2" t="n"/>
      <c r="JSS17" s="2" t="n"/>
      <c r="JST17" s="2" t="n"/>
      <c r="JSU17" s="2" t="n"/>
      <c r="JSV17" s="2" t="n"/>
      <c r="JSW17" s="2" t="n"/>
      <c r="JSX17" s="2" t="n"/>
      <c r="JSY17" s="2" t="n"/>
      <c r="JSZ17" s="2" t="n"/>
      <c r="JTA17" s="33" t="n"/>
      <c r="JTB17" s="2" t="n"/>
      <c r="JTC17" s="2" t="n"/>
      <c r="JTD17" s="2" t="n"/>
      <c r="JTE17" s="2" t="n"/>
      <c r="JTF17" s="2" t="n"/>
      <c r="JTG17" s="2" t="n"/>
      <c r="JTH17" s="2" t="n"/>
      <c r="JTI17" s="2" t="n"/>
      <c r="JTJ17" s="2" t="n"/>
      <c r="JTK17" s="2" t="n"/>
      <c r="JTL17" s="2" t="n"/>
      <c r="JTM17" s="2" t="n"/>
      <c r="JTN17" s="33" t="n"/>
      <c r="JTO17" s="2" t="n"/>
      <c r="JTP17" s="2" t="n"/>
      <c r="JTQ17" s="2" t="n"/>
      <c r="JTR17" s="2" t="n"/>
      <c r="JTS17" s="2" t="n"/>
      <c r="JTT17" s="2" t="n"/>
      <c r="JTU17" s="2" t="n"/>
      <c r="JTV17" s="2" t="n"/>
      <c r="JTW17" s="2" t="n"/>
      <c r="JTX17" s="2" t="n"/>
      <c r="JTY17" s="2" t="n"/>
      <c r="JTZ17" s="2" t="n"/>
      <c r="JUA17" s="33" t="n"/>
      <c r="JUB17" s="2" t="n"/>
      <c r="JUC17" s="2" t="n"/>
      <c r="JUD17" s="2" t="n"/>
      <c r="JUE17" s="2" t="n"/>
      <c r="JUF17" s="2" t="n"/>
      <c r="JUG17" s="2" t="n"/>
      <c r="JUH17" s="2" t="n"/>
      <c r="JUI17" s="2" t="n"/>
      <c r="JUJ17" s="2" t="n"/>
      <c r="JUK17" s="2" t="n"/>
      <c r="JUL17" s="2" t="n"/>
      <c r="JUM17" s="2" t="n"/>
      <c r="JUN17" s="33" t="n"/>
      <c r="JUO17" s="2" t="n"/>
      <c r="JUP17" s="2" t="n"/>
      <c r="JUQ17" s="2" t="n"/>
      <c r="JUR17" s="2" t="n"/>
      <c r="JUS17" s="2" t="n"/>
      <c r="JUT17" s="2" t="n"/>
      <c r="JUU17" s="2" t="n"/>
      <c r="JUV17" s="2" t="n"/>
      <c r="JUW17" s="2" t="n"/>
      <c r="JUX17" s="2" t="n"/>
      <c r="JUY17" s="2" t="n"/>
      <c r="JUZ17" s="2" t="n"/>
      <c r="JVA17" s="33" t="n"/>
      <c r="JVB17" s="2" t="n"/>
      <c r="JVC17" s="2" t="n"/>
      <c r="JVD17" s="2" t="n"/>
      <c r="JVE17" s="2" t="n"/>
      <c r="JVF17" s="2" t="n"/>
      <c r="JVG17" s="2" t="n"/>
      <c r="JVH17" s="2" t="n"/>
      <c r="JVI17" s="2" t="n"/>
      <c r="JVJ17" s="2" t="n"/>
      <c r="JVK17" s="2" t="n"/>
      <c r="JVL17" s="2" t="n"/>
      <c r="JVM17" s="2" t="n"/>
      <c r="JVN17" s="33" t="n"/>
      <c r="JVO17" s="2" t="n"/>
      <c r="JVP17" s="2" t="n"/>
      <c r="JVQ17" s="2" t="n"/>
      <c r="JVR17" s="2" t="n"/>
      <c r="JVS17" s="2" t="n"/>
      <c r="JVT17" s="2" t="n"/>
      <c r="JVU17" s="2" t="n"/>
      <c r="JVV17" s="2" t="n"/>
      <c r="JVW17" s="2" t="n"/>
      <c r="JVX17" s="2" t="n"/>
      <c r="JVY17" s="2" t="n"/>
      <c r="JVZ17" s="2" t="n"/>
      <c r="JWA17" s="33" t="n"/>
      <c r="JWB17" s="2" t="n"/>
      <c r="JWC17" s="2" t="n"/>
      <c r="JWD17" s="2" t="n"/>
      <c r="JWE17" s="2" t="n"/>
      <c r="JWF17" s="2" t="n"/>
      <c r="JWG17" s="2" t="n"/>
      <c r="JWH17" s="2" t="n"/>
      <c r="JWI17" s="2" t="n"/>
      <c r="JWJ17" s="2" t="n"/>
      <c r="JWK17" s="2" t="n"/>
      <c r="JWL17" s="2" t="n"/>
      <c r="JWM17" s="2" t="n"/>
      <c r="JWN17" s="33" t="n"/>
      <c r="JWO17" s="2" t="n"/>
      <c r="JWP17" s="2" t="n"/>
      <c r="JWQ17" s="2" t="n"/>
      <c r="JWR17" s="2" t="n"/>
      <c r="JWS17" s="2" t="n"/>
      <c r="JWT17" s="2" t="n"/>
      <c r="JWU17" s="2" t="n"/>
      <c r="JWV17" s="2" t="n"/>
      <c r="JWW17" s="2" t="n"/>
      <c r="JWX17" s="2" t="n"/>
      <c r="JWY17" s="2" t="n"/>
      <c r="JWZ17" s="2" t="n"/>
      <c r="JXA17" s="33" t="n"/>
      <c r="JXB17" s="2" t="n"/>
      <c r="JXC17" s="2" t="n"/>
      <c r="JXD17" s="2" t="n"/>
      <c r="JXE17" s="2" t="n"/>
      <c r="JXF17" s="2" t="n"/>
      <c r="JXG17" s="2" t="n"/>
      <c r="JXH17" s="2" t="n"/>
      <c r="JXI17" s="2" t="n"/>
      <c r="JXJ17" s="2" t="n"/>
      <c r="JXK17" s="2" t="n"/>
      <c r="JXL17" s="2" t="n"/>
      <c r="JXM17" s="2" t="n"/>
      <c r="JXN17" s="33" t="n"/>
      <c r="JXO17" s="2" t="n"/>
      <c r="JXP17" s="2" t="n"/>
      <c r="JXQ17" s="2" t="n"/>
      <c r="JXR17" s="2" t="n"/>
      <c r="JXS17" s="2" t="n"/>
      <c r="JXT17" s="2" t="n"/>
      <c r="JXU17" s="2" t="n"/>
      <c r="JXV17" s="2" t="n"/>
      <c r="JXW17" s="2" t="n"/>
      <c r="JXX17" s="2" t="n"/>
      <c r="JXY17" s="2" t="n"/>
      <c r="JXZ17" s="2" t="n"/>
      <c r="JYA17" s="33" t="n"/>
      <c r="JYB17" s="2" t="n"/>
      <c r="JYC17" s="2" t="n"/>
      <c r="JYD17" s="2" t="n"/>
      <c r="JYE17" s="2" t="n"/>
      <c r="JYF17" s="2" t="n"/>
      <c r="JYG17" s="2" t="n"/>
      <c r="JYH17" s="2" t="n"/>
      <c r="JYI17" s="2" t="n"/>
      <c r="JYJ17" s="2" t="n"/>
      <c r="JYK17" s="2" t="n"/>
      <c r="JYL17" s="2" t="n"/>
      <c r="JYM17" s="2" t="n"/>
      <c r="JYN17" s="33" t="n"/>
      <c r="JYO17" s="2" t="n"/>
      <c r="JYP17" s="2" t="n"/>
      <c r="JYQ17" s="2" t="n"/>
      <c r="JYR17" s="2" t="n"/>
      <c r="JYS17" s="2" t="n"/>
      <c r="JYT17" s="2" t="n"/>
      <c r="JYU17" s="2" t="n"/>
      <c r="JYV17" s="2" t="n"/>
      <c r="JYW17" s="2" t="n"/>
      <c r="JYX17" s="2" t="n"/>
      <c r="JYY17" s="2" t="n"/>
      <c r="JYZ17" s="2" t="n"/>
      <c r="JZA17" s="33" t="n"/>
      <c r="JZB17" s="2" t="n"/>
      <c r="JZC17" s="2" t="n"/>
      <c r="JZD17" s="2" t="n"/>
      <c r="JZE17" s="2" t="n"/>
      <c r="JZF17" s="2" t="n"/>
      <c r="JZG17" s="2" t="n"/>
      <c r="JZH17" s="2" t="n"/>
      <c r="JZI17" s="2" t="n"/>
      <c r="JZJ17" s="2" t="n"/>
      <c r="JZK17" s="2" t="n"/>
      <c r="JZL17" s="2" t="n"/>
      <c r="JZM17" s="2" t="n"/>
      <c r="JZN17" s="33" t="n"/>
      <c r="JZO17" s="2" t="n"/>
      <c r="JZP17" s="2" t="n"/>
      <c r="JZQ17" s="2" t="n"/>
      <c r="JZR17" s="2" t="n"/>
      <c r="JZS17" s="2" t="n"/>
      <c r="JZT17" s="2" t="n"/>
      <c r="JZU17" s="2" t="n"/>
      <c r="JZV17" s="2" t="n"/>
      <c r="JZW17" s="2" t="n"/>
      <c r="JZX17" s="2" t="n"/>
      <c r="JZY17" s="2" t="n"/>
      <c r="JZZ17" s="2" t="n"/>
      <c r="KAA17" s="33" t="n"/>
      <c r="KAB17" s="2" t="n"/>
      <c r="KAC17" s="2" t="n"/>
      <c r="KAD17" s="2" t="n"/>
      <c r="KAE17" s="2" t="n"/>
      <c r="KAF17" s="2" t="n"/>
      <c r="KAG17" s="2" t="n"/>
      <c r="KAH17" s="2" t="n"/>
      <c r="KAI17" s="2" t="n"/>
      <c r="KAJ17" s="2" t="n"/>
      <c r="KAK17" s="2" t="n"/>
      <c r="KAL17" s="2" t="n"/>
      <c r="KAM17" s="2" t="n"/>
      <c r="KAN17" s="33" t="n"/>
      <c r="KAO17" s="2" t="n"/>
      <c r="KAP17" s="2" t="n"/>
      <c r="KAQ17" s="2" t="n"/>
      <c r="KAR17" s="2" t="n"/>
      <c r="KAS17" s="2" t="n"/>
      <c r="KAT17" s="2" t="n"/>
      <c r="KAU17" s="2" t="n"/>
      <c r="KAV17" s="2" t="n"/>
      <c r="KAW17" s="2" t="n"/>
      <c r="KAX17" s="2" t="n"/>
      <c r="KAY17" s="2" t="n"/>
      <c r="KAZ17" s="2" t="n"/>
      <c r="KBA17" s="33" t="n"/>
      <c r="KBB17" s="2" t="n"/>
      <c r="KBC17" s="2" t="n"/>
      <c r="KBD17" s="2" t="n"/>
      <c r="KBE17" s="2" t="n"/>
      <c r="KBF17" s="2" t="n"/>
      <c r="KBG17" s="2" t="n"/>
      <c r="KBH17" s="2" t="n"/>
      <c r="KBI17" s="2" t="n"/>
      <c r="KBJ17" s="2" t="n"/>
      <c r="KBK17" s="2" t="n"/>
      <c r="KBL17" s="2" t="n"/>
      <c r="KBM17" s="2" t="n"/>
      <c r="KBN17" s="33" t="n"/>
      <c r="KBO17" s="2" t="n"/>
      <c r="KBP17" s="2" t="n"/>
      <c r="KBQ17" s="2" t="n"/>
      <c r="KBR17" s="2" t="n"/>
      <c r="KBS17" s="2" t="n"/>
      <c r="KBT17" s="2" t="n"/>
      <c r="KBU17" s="2" t="n"/>
      <c r="KBV17" s="2" t="n"/>
      <c r="KBW17" s="2" t="n"/>
      <c r="KBX17" s="2" t="n"/>
      <c r="KBY17" s="2" t="n"/>
      <c r="KBZ17" s="2" t="n"/>
      <c r="KCA17" s="33" t="n"/>
      <c r="KCB17" s="2" t="n"/>
      <c r="KCC17" s="2" t="n"/>
      <c r="KCD17" s="2" t="n"/>
      <c r="KCE17" s="2" t="n"/>
      <c r="KCF17" s="2" t="n"/>
      <c r="KCG17" s="2" t="n"/>
      <c r="KCH17" s="2" t="n"/>
      <c r="KCI17" s="2" t="n"/>
      <c r="KCJ17" s="2" t="n"/>
      <c r="KCK17" s="2" t="n"/>
      <c r="KCL17" s="2" t="n"/>
      <c r="KCM17" s="2" t="n"/>
      <c r="KCN17" s="33" t="n"/>
      <c r="KCO17" s="2" t="n"/>
      <c r="KCP17" s="2" t="n"/>
      <c r="KCQ17" s="2" t="n"/>
      <c r="KCR17" s="2" t="n"/>
      <c r="KCS17" s="2" t="n"/>
      <c r="KCT17" s="2" t="n"/>
      <c r="KCU17" s="2" t="n"/>
      <c r="KCV17" s="2" t="n"/>
      <c r="KCW17" s="2" t="n"/>
      <c r="KCX17" s="2" t="n"/>
      <c r="KCY17" s="2" t="n"/>
      <c r="KCZ17" s="2" t="n"/>
      <c r="KDA17" s="33" t="n"/>
      <c r="KDB17" s="2" t="n"/>
      <c r="KDC17" s="2" t="n"/>
      <c r="KDD17" s="2" t="n"/>
      <c r="KDE17" s="2" t="n"/>
      <c r="KDF17" s="2" t="n"/>
      <c r="KDG17" s="2" t="n"/>
      <c r="KDH17" s="2" t="n"/>
      <c r="KDI17" s="2" t="n"/>
      <c r="KDJ17" s="2" t="n"/>
      <c r="KDK17" s="2" t="n"/>
      <c r="KDL17" s="2" t="n"/>
      <c r="KDM17" s="2" t="n"/>
      <c r="KDN17" s="33" t="n"/>
      <c r="KDO17" s="2" t="n"/>
      <c r="KDP17" s="2" t="n"/>
      <c r="KDQ17" s="2" t="n"/>
      <c r="KDR17" s="2" t="n"/>
      <c r="KDS17" s="2" t="n"/>
      <c r="KDT17" s="2" t="n"/>
      <c r="KDU17" s="2" t="n"/>
      <c r="KDV17" s="2" t="n"/>
      <c r="KDW17" s="2" t="n"/>
      <c r="KDX17" s="2" t="n"/>
      <c r="KDY17" s="2" t="n"/>
      <c r="KDZ17" s="2" t="n"/>
      <c r="KEA17" s="33" t="n"/>
      <c r="KEB17" s="2" t="n"/>
      <c r="KEC17" s="2" t="n"/>
      <c r="KED17" s="2" t="n"/>
      <c r="KEE17" s="2" t="n"/>
      <c r="KEF17" s="2" t="n"/>
      <c r="KEG17" s="2" t="n"/>
      <c r="KEH17" s="2" t="n"/>
      <c r="KEI17" s="2" t="n"/>
      <c r="KEJ17" s="2" t="n"/>
      <c r="KEK17" s="2" t="n"/>
      <c r="KEL17" s="2" t="n"/>
      <c r="KEM17" s="2" t="n"/>
      <c r="KEN17" s="33" t="n"/>
      <c r="KEO17" s="2" t="n"/>
      <c r="KEP17" s="2" t="n"/>
      <c r="KEQ17" s="2" t="n"/>
      <c r="KER17" s="2" t="n"/>
      <c r="KES17" s="2" t="n"/>
      <c r="KET17" s="2" t="n"/>
      <c r="KEU17" s="2" t="n"/>
      <c r="KEV17" s="2" t="n"/>
      <c r="KEW17" s="2" t="n"/>
      <c r="KEX17" s="2" t="n"/>
      <c r="KEY17" s="2" t="n"/>
      <c r="KEZ17" s="2" t="n"/>
      <c r="KFA17" s="33" t="n"/>
      <c r="KFB17" s="2" t="n"/>
      <c r="KFC17" s="2" t="n"/>
      <c r="KFD17" s="2" t="n"/>
      <c r="KFE17" s="2" t="n"/>
      <c r="KFF17" s="2" t="n"/>
      <c r="KFG17" s="2" t="n"/>
      <c r="KFH17" s="2" t="n"/>
      <c r="KFI17" s="2" t="n"/>
      <c r="KFJ17" s="2" t="n"/>
      <c r="KFK17" s="2" t="n"/>
      <c r="KFL17" s="2" t="n"/>
      <c r="KFM17" s="2" t="n"/>
      <c r="KFN17" s="33" t="n"/>
      <c r="KFO17" s="2" t="n"/>
      <c r="KFP17" s="2" t="n"/>
      <c r="KFQ17" s="2" t="n"/>
      <c r="KFR17" s="2" t="n"/>
      <c r="KFS17" s="2" t="n"/>
      <c r="KFT17" s="2" t="n"/>
      <c r="KFU17" s="2" t="n"/>
      <c r="KFV17" s="2" t="n"/>
      <c r="KFW17" s="2" t="n"/>
      <c r="KFX17" s="2" t="n"/>
      <c r="KFY17" s="2" t="n"/>
      <c r="KFZ17" s="2" t="n"/>
      <c r="KGA17" s="33" t="n"/>
      <c r="KGB17" s="2" t="n"/>
      <c r="KGC17" s="2" t="n"/>
      <c r="KGD17" s="2" t="n"/>
      <c r="KGE17" s="2" t="n"/>
      <c r="KGF17" s="2" t="n"/>
      <c r="KGG17" s="2" t="n"/>
      <c r="KGH17" s="2" t="n"/>
      <c r="KGI17" s="2" t="n"/>
      <c r="KGJ17" s="2" t="n"/>
      <c r="KGK17" s="2" t="n"/>
      <c r="KGL17" s="2" t="n"/>
      <c r="KGM17" s="2" t="n"/>
      <c r="KGN17" s="33" t="n"/>
      <c r="KGO17" s="2" t="n"/>
      <c r="KGP17" s="2" t="n"/>
      <c r="KGQ17" s="2" t="n"/>
      <c r="KGR17" s="2" t="n"/>
      <c r="KGS17" s="2" t="n"/>
      <c r="KGT17" s="2" t="n"/>
      <c r="KGU17" s="2" t="n"/>
      <c r="KGV17" s="2" t="n"/>
      <c r="KGW17" s="2" t="n"/>
      <c r="KGX17" s="2" t="n"/>
      <c r="KGY17" s="2" t="n"/>
      <c r="KGZ17" s="2" t="n"/>
      <c r="KHA17" s="33" t="n"/>
      <c r="KHB17" s="2" t="n"/>
      <c r="KHC17" s="2" t="n"/>
      <c r="KHD17" s="2" t="n"/>
      <c r="KHE17" s="2" t="n"/>
      <c r="KHF17" s="2" t="n"/>
      <c r="KHG17" s="2" t="n"/>
      <c r="KHH17" s="2" t="n"/>
      <c r="KHI17" s="2" t="n"/>
      <c r="KHJ17" s="2" t="n"/>
      <c r="KHK17" s="2" t="n"/>
      <c r="KHL17" s="2" t="n"/>
      <c r="KHM17" s="2" t="n"/>
      <c r="KHN17" s="33" t="n"/>
      <c r="KHO17" s="2" t="n"/>
      <c r="KHP17" s="2" t="n"/>
      <c r="KHQ17" s="2" t="n"/>
      <c r="KHR17" s="2" t="n"/>
      <c r="KHS17" s="2" t="n"/>
      <c r="KHT17" s="2" t="n"/>
      <c r="KHU17" s="2" t="n"/>
      <c r="KHV17" s="2" t="n"/>
      <c r="KHW17" s="2" t="n"/>
      <c r="KHX17" s="2" t="n"/>
      <c r="KHY17" s="2" t="n"/>
      <c r="KHZ17" s="2" t="n"/>
      <c r="KIA17" s="33" t="n"/>
      <c r="KIB17" s="2" t="n"/>
      <c r="KIC17" s="2" t="n"/>
      <c r="KID17" s="2" t="n"/>
      <c r="KIE17" s="2" t="n"/>
      <c r="KIF17" s="2" t="n"/>
      <c r="KIG17" s="2" t="n"/>
      <c r="KIH17" s="2" t="n"/>
      <c r="KII17" s="2" t="n"/>
      <c r="KIJ17" s="2" t="n"/>
      <c r="KIK17" s="2" t="n"/>
      <c r="KIL17" s="2" t="n"/>
      <c r="KIM17" s="2" t="n"/>
      <c r="KIN17" s="33" t="n"/>
      <c r="KIO17" s="2" t="n"/>
      <c r="KIP17" s="2" t="n"/>
      <c r="KIQ17" s="2" t="n"/>
      <c r="KIR17" s="2" t="n"/>
      <c r="KIS17" s="2" t="n"/>
      <c r="KIT17" s="2" t="n"/>
      <c r="KIU17" s="2" t="n"/>
      <c r="KIV17" s="2" t="n"/>
      <c r="KIW17" s="2" t="n"/>
      <c r="KIX17" s="2" t="n"/>
      <c r="KIY17" s="2" t="n"/>
      <c r="KIZ17" s="2" t="n"/>
      <c r="KJA17" s="33" t="n"/>
      <c r="KJB17" s="2" t="n"/>
      <c r="KJC17" s="2" t="n"/>
      <c r="KJD17" s="2" t="n"/>
      <c r="KJE17" s="2" t="n"/>
      <c r="KJF17" s="2" t="n"/>
      <c r="KJG17" s="2" t="n"/>
      <c r="KJH17" s="2" t="n"/>
      <c r="KJI17" s="2" t="n"/>
      <c r="KJJ17" s="2" t="n"/>
      <c r="KJK17" s="2" t="n"/>
      <c r="KJL17" s="2" t="n"/>
      <c r="KJM17" s="2" t="n"/>
      <c r="KJN17" s="33" t="n"/>
      <c r="KJO17" s="2" t="n"/>
      <c r="KJP17" s="2" t="n"/>
      <c r="KJQ17" s="2" t="n"/>
      <c r="KJR17" s="2" t="n"/>
      <c r="KJS17" s="2" t="n"/>
      <c r="KJT17" s="2" t="n"/>
      <c r="KJU17" s="2" t="n"/>
      <c r="KJV17" s="2" t="n"/>
      <c r="KJW17" s="2" t="n"/>
      <c r="KJX17" s="2" t="n"/>
      <c r="KJY17" s="2" t="n"/>
      <c r="KJZ17" s="2" t="n"/>
      <c r="KKA17" s="33" t="n"/>
      <c r="KKB17" s="2" t="n"/>
      <c r="KKC17" s="2" t="n"/>
      <c r="KKD17" s="2" t="n"/>
      <c r="KKE17" s="2" t="n"/>
      <c r="KKF17" s="2" t="n"/>
      <c r="KKG17" s="2" t="n"/>
      <c r="KKH17" s="2" t="n"/>
      <c r="KKI17" s="2" t="n"/>
      <c r="KKJ17" s="2" t="n"/>
      <c r="KKK17" s="2" t="n"/>
      <c r="KKL17" s="2" t="n"/>
      <c r="KKM17" s="2" t="n"/>
      <c r="KKN17" s="33" t="n"/>
      <c r="KKO17" s="2" t="n"/>
      <c r="KKP17" s="2" t="n"/>
      <c r="KKQ17" s="2" t="n"/>
      <c r="KKR17" s="2" t="n"/>
      <c r="KKS17" s="2" t="n"/>
      <c r="KKT17" s="2" t="n"/>
      <c r="KKU17" s="2" t="n"/>
      <c r="KKV17" s="2" t="n"/>
      <c r="KKW17" s="2" t="n"/>
      <c r="KKX17" s="2" t="n"/>
      <c r="KKY17" s="2" t="n"/>
      <c r="KKZ17" s="2" t="n"/>
      <c r="KLA17" s="33" t="n"/>
      <c r="KLB17" s="2" t="n"/>
      <c r="KLC17" s="2" t="n"/>
      <c r="KLD17" s="2" t="n"/>
      <c r="KLE17" s="2" t="n"/>
      <c r="KLF17" s="2" t="n"/>
      <c r="KLG17" s="2" t="n"/>
      <c r="KLH17" s="2" t="n"/>
      <c r="KLI17" s="2" t="n"/>
      <c r="KLJ17" s="2" t="n"/>
      <c r="KLK17" s="2" t="n"/>
      <c r="KLL17" s="2" t="n"/>
      <c r="KLM17" s="2" t="n"/>
      <c r="KLN17" s="33" t="n"/>
      <c r="KLO17" s="2" t="n"/>
      <c r="KLP17" s="2" t="n"/>
      <c r="KLQ17" s="2" t="n"/>
      <c r="KLR17" s="2" t="n"/>
      <c r="KLS17" s="2" t="n"/>
      <c r="KLT17" s="2" t="n"/>
      <c r="KLU17" s="2" t="n"/>
      <c r="KLV17" s="2" t="n"/>
      <c r="KLW17" s="2" t="n"/>
      <c r="KLX17" s="2" t="n"/>
      <c r="KLY17" s="2" t="n"/>
      <c r="KLZ17" s="2" t="n"/>
      <c r="KMA17" s="33" t="n"/>
      <c r="KMB17" s="2" t="n"/>
      <c r="KMC17" s="2" t="n"/>
      <c r="KMD17" s="2" t="n"/>
      <c r="KME17" s="2" t="n"/>
      <c r="KMF17" s="2" t="n"/>
      <c r="KMG17" s="2" t="n"/>
      <c r="KMH17" s="2" t="n"/>
      <c r="KMI17" s="2" t="n"/>
      <c r="KMJ17" s="2" t="n"/>
      <c r="KMK17" s="2" t="n"/>
      <c r="KML17" s="2" t="n"/>
      <c r="KMM17" s="2" t="n"/>
      <c r="KMN17" s="33" t="n"/>
      <c r="KMO17" s="2" t="n"/>
      <c r="KMP17" s="2" t="n"/>
      <c r="KMQ17" s="2" t="n"/>
      <c r="KMR17" s="2" t="n"/>
      <c r="KMS17" s="2" t="n"/>
      <c r="KMT17" s="2" t="n"/>
      <c r="KMU17" s="2" t="n"/>
      <c r="KMV17" s="2" t="n"/>
      <c r="KMW17" s="2" t="n"/>
      <c r="KMX17" s="2" t="n"/>
      <c r="KMY17" s="2" t="n"/>
      <c r="KMZ17" s="2" t="n"/>
      <c r="KNA17" s="33" t="n"/>
      <c r="KNB17" s="2" t="n"/>
      <c r="KNC17" s="2" t="n"/>
      <c r="KND17" s="2" t="n"/>
      <c r="KNE17" s="2" t="n"/>
      <c r="KNF17" s="2" t="n"/>
      <c r="KNG17" s="2" t="n"/>
      <c r="KNH17" s="2" t="n"/>
      <c r="KNI17" s="2" t="n"/>
      <c r="KNJ17" s="2" t="n"/>
      <c r="KNK17" s="2" t="n"/>
      <c r="KNL17" s="2" t="n"/>
      <c r="KNM17" s="2" t="n"/>
      <c r="KNN17" s="33" t="n"/>
      <c r="KNO17" s="2" t="n"/>
      <c r="KNP17" s="2" t="n"/>
      <c r="KNQ17" s="2" t="n"/>
      <c r="KNR17" s="2" t="n"/>
      <c r="KNS17" s="2" t="n"/>
      <c r="KNT17" s="2" t="n"/>
      <c r="KNU17" s="2" t="n"/>
      <c r="KNV17" s="2" t="n"/>
      <c r="KNW17" s="2" t="n"/>
      <c r="KNX17" s="2" t="n"/>
      <c r="KNY17" s="2" t="n"/>
      <c r="KNZ17" s="2" t="n"/>
      <c r="KOA17" s="33" t="n"/>
      <c r="KOB17" s="2" t="n"/>
      <c r="KOC17" s="2" t="n"/>
      <c r="KOD17" s="2" t="n"/>
      <c r="KOE17" s="2" t="n"/>
      <c r="KOF17" s="2" t="n"/>
      <c r="KOG17" s="2" t="n"/>
      <c r="KOH17" s="2" t="n"/>
      <c r="KOI17" s="2" t="n"/>
      <c r="KOJ17" s="2" t="n"/>
      <c r="KOK17" s="2" t="n"/>
      <c r="KOL17" s="2" t="n"/>
      <c r="KOM17" s="2" t="n"/>
      <c r="KON17" s="33" t="n"/>
      <c r="KOO17" s="2" t="n"/>
      <c r="KOP17" s="2" t="n"/>
      <c r="KOQ17" s="2" t="n"/>
      <c r="KOR17" s="2" t="n"/>
      <c r="KOS17" s="2" t="n"/>
      <c r="KOT17" s="2" t="n"/>
      <c r="KOU17" s="2" t="n"/>
      <c r="KOV17" s="2" t="n"/>
      <c r="KOW17" s="2" t="n"/>
      <c r="KOX17" s="2" t="n"/>
      <c r="KOY17" s="2" t="n"/>
      <c r="KOZ17" s="2" t="n"/>
      <c r="KPA17" s="33" t="n"/>
      <c r="KPB17" s="2" t="n"/>
      <c r="KPC17" s="2" t="n"/>
      <c r="KPD17" s="2" t="n"/>
      <c r="KPE17" s="2" t="n"/>
      <c r="KPF17" s="2" t="n"/>
      <c r="KPG17" s="2" t="n"/>
      <c r="KPH17" s="2" t="n"/>
      <c r="KPI17" s="2" t="n"/>
      <c r="KPJ17" s="2" t="n"/>
      <c r="KPK17" s="2" t="n"/>
      <c r="KPL17" s="2" t="n"/>
      <c r="KPM17" s="2" t="n"/>
      <c r="KPN17" s="33" t="n"/>
      <c r="KPO17" s="2" t="n"/>
      <c r="KPP17" s="2" t="n"/>
      <c r="KPQ17" s="2" t="n"/>
      <c r="KPR17" s="2" t="n"/>
      <c r="KPS17" s="2" t="n"/>
      <c r="KPT17" s="2" t="n"/>
      <c r="KPU17" s="2" t="n"/>
      <c r="KPV17" s="2" t="n"/>
      <c r="KPW17" s="2" t="n"/>
      <c r="KPX17" s="2" t="n"/>
      <c r="KPY17" s="2" t="n"/>
      <c r="KPZ17" s="2" t="n"/>
      <c r="KQA17" s="33" t="n"/>
      <c r="KQB17" s="2" t="n"/>
      <c r="KQC17" s="2" t="n"/>
      <c r="KQD17" s="2" t="n"/>
      <c r="KQE17" s="2" t="n"/>
      <c r="KQF17" s="2" t="n"/>
      <c r="KQG17" s="2" t="n"/>
      <c r="KQH17" s="2" t="n"/>
      <c r="KQI17" s="2" t="n"/>
      <c r="KQJ17" s="2" t="n"/>
      <c r="KQK17" s="2" t="n"/>
      <c r="KQL17" s="2" t="n"/>
      <c r="KQM17" s="2" t="n"/>
      <c r="KQN17" s="33" t="n"/>
      <c r="KQO17" s="2" t="n"/>
      <c r="KQP17" s="2" t="n"/>
      <c r="KQQ17" s="2" t="n"/>
      <c r="KQR17" s="2" t="n"/>
      <c r="KQS17" s="2" t="n"/>
      <c r="KQT17" s="2" t="n"/>
      <c r="KQU17" s="2" t="n"/>
      <c r="KQV17" s="2" t="n"/>
      <c r="KQW17" s="2" t="n"/>
      <c r="KQX17" s="2" t="n"/>
      <c r="KQY17" s="2" t="n"/>
      <c r="KQZ17" s="2" t="n"/>
      <c r="KRA17" s="33" t="n"/>
      <c r="KRB17" s="2" t="n"/>
      <c r="KRC17" s="2" t="n"/>
      <c r="KRD17" s="2" t="n"/>
      <c r="KRE17" s="2" t="n"/>
      <c r="KRF17" s="2" t="n"/>
      <c r="KRG17" s="2" t="n"/>
      <c r="KRH17" s="2" t="n"/>
      <c r="KRI17" s="2" t="n"/>
      <c r="KRJ17" s="2" t="n"/>
      <c r="KRK17" s="2" t="n"/>
      <c r="KRL17" s="2" t="n"/>
      <c r="KRM17" s="2" t="n"/>
      <c r="KRN17" s="33" t="n"/>
      <c r="KRO17" s="2" t="n"/>
      <c r="KRP17" s="2" t="n"/>
      <c r="KRQ17" s="2" t="n"/>
      <c r="KRR17" s="2" t="n"/>
      <c r="KRS17" s="2" t="n"/>
      <c r="KRT17" s="2" t="n"/>
      <c r="KRU17" s="2" t="n"/>
      <c r="KRV17" s="2" t="n"/>
      <c r="KRW17" s="2" t="n"/>
      <c r="KRX17" s="2" t="n"/>
      <c r="KRY17" s="2" t="n"/>
      <c r="KRZ17" s="2" t="n"/>
      <c r="KSA17" s="33" t="n"/>
      <c r="KSB17" s="2" t="n"/>
      <c r="KSC17" s="2" t="n"/>
      <c r="KSD17" s="2" t="n"/>
      <c r="KSE17" s="2" t="n"/>
      <c r="KSF17" s="2" t="n"/>
      <c r="KSG17" s="2" t="n"/>
      <c r="KSH17" s="2" t="n"/>
      <c r="KSI17" s="2" t="n"/>
      <c r="KSJ17" s="2" t="n"/>
      <c r="KSK17" s="2" t="n"/>
      <c r="KSL17" s="2" t="n"/>
      <c r="KSM17" s="2" t="n"/>
      <c r="KSN17" s="33" t="n"/>
      <c r="KSO17" s="2" t="n"/>
      <c r="KSP17" s="2" t="n"/>
      <c r="KSQ17" s="2" t="n"/>
      <c r="KSR17" s="2" t="n"/>
      <c r="KSS17" s="2" t="n"/>
      <c r="KST17" s="2" t="n"/>
      <c r="KSU17" s="2" t="n"/>
      <c r="KSV17" s="2" t="n"/>
      <c r="KSW17" s="2" t="n"/>
      <c r="KSX17" s="2" t="n"/>
      <c r="KSY17" s="2" t="n"/>
      <c r="KSZ17" s="2" t="n"/>
      <c r="KTA17" s="33" t="n"/>
      <c r="KTB17" s="2" t="n"/>
      <c r="KTC17" s="2" t="n"/>
      <c r="KTD17" s="2" t="n"/>
      <c r="KTE17" s="2" t="n"/>
      <c r="KTF17" s="2" t="n"/>
      <c r="KTG17" s="2" t="n"/>
      <c r="KTH17" s="2" t="n"/>
      <c r="KTI17" s="2" t="n"/>
      <c r="KTJ17" s="2" t="n"/>
      <c r="KTK17" s="2" t="n"/>
      <c r="KTL17" s="2" t="n"/>
      <c r="KTM17" s="2" t="n"/>
      <c r="KTN17" s="33" t="n"/>
      <c r="KTO17" s="2" t="n"/>
      <c r="KTP17" s="2" t="n"/>
      <c r="KTQ17" s="2" t="n"/>
      <c r="KTR17" s="2" t="n"/>
      <c r="KTS17" s="2" t="n"/>
      <c r="KTT17" s="2" t="n"/>
      <c r="KTU17" s="2" t="n"/>
      <c r="KTV17" s="2" t="n"/>
      <c r="KTW17" s="2" t="n"/>
      <c r="KTX17" s="2" t="n"/>
      <c r="KTY17" s="2" t="n"/>
      <c r="KTZ17" s="2" t="n"/>
      <c r="KUA17" s="33" t="n"/>
      <c r="KUB17" s="2" t="n"/>
      <c r="KUC17" s="2" t="n"/>
      <c r="KUD17" s="2" t="n"/>
      <c r="KUE17" s="2" t="n"/>
      <c r="KUF17" s="2" t="n"/>
      <c r="KUG17" s="2" t="n"/>
      <c r="KUH17" s="2" t="n"/>
      <c r="KUI17" s="2" t="n"/>
      <c r="KUJ17" s="2" t="n"/>
      <c r="KUK17" s="2" t="n"/>
      <c r="KUL17" s="2" t="n"/>
      <c r="KUM17" s="2" t="n"/>
      <c r="KUN17" s="33" t="n"/>
      <c r="KUO17" s="2" t="n"/>
      <c r="KUP17" s="2" t="n"/>
      <c r="KUQ17" s="2" t="n"/>
      <c r="KUR17" s="2" t="n"/>
      <c r="KUS17" s="2" t="n"/>
      <c r="KUT17" s="2" t="n"/>
      <c r="KUU17" s="2" t="n"/>
      <c r="KUV17" s="2" t="n"/>
      <c r="KUW17" s="2" t="n"/>
      <c r="KUX17" s="2" t="n"/>
      <c r="KUY17" s="2" t="n"/>
      <c r="KUZ17" s="2" t="n"/>
      <c r="KVA17" s="33" t="n"/>
      <c r="KVB17" s="2" t="n"/>
      <c r="KVC17" s="2" t="n"/>
      <c r="KVD17" s="2" t="n"/>
      <c r="KVE17" s="2" t="n"/>
      <c r="KVF17" s="2" t="n"/>
      <c r="KVG17" s="2" t="n"/>
      <c r="KVH17" s="2" t="n"/>
      <c r="KVI17" s="2" t="n"/>
      <c r="KVJ17" s="2" t="n"/>
      <c r="KVK17" s="2" t="n"/>
      <c r="KVL17" s="2" t="n"/>
      <c r="KVM17" s="2" t="n"/>
      <c r="KVN17" s="33" t="n"/>
      <c r="KVO17" s="2" t="n"/>
      <c r="KVP17" s="2" t="n"/>
      <c r="KVQ17" s="2" t="n"/>
      <c r="KVR17" s="2" t="n"/>
      <c r="KVS17" s="2" t="n"/>
      <c r="KVT17" s="2" t="n"/>
      <c r="KVU17" s="2" t="n"/>
      <c r="KVV17" s="2" t="n"/>
      <c r="KVW17" s="2" t="n"/>
      <c r="KVX17" s="2" t="n"/>
      <c r="KVY17" s="2" t="n"/>
      <c r="KVZ17" s="2" t="n"/>
      <c r="KWA17" s="33" t="n"/>
      <c r="KWB17" s="2" t="n"/>
      <c r="KWC17" s="2" t="n"/>
      <c r="KWD17" s="2" t="n"/>
      <c r="KWE17" s="2" t="n"/>
      <c r="KWF17" s="2" t="n"/>
      <c r="KWG17" s="2" t="n"/>
      <c r="KWH17" s="2" t="n"/>
      <c r="KWI17" s="2" t="n"/>
      <c r="KWJ17" s="2" t="n"/>
      <c r="KWK17" s="2" t="n"/>
      <c r="KWL17" s="2" t="n"/>
      <c r="KWM17" s="2" t="n"/>
      <c r="KWN17" s="33" t="n"/>
      <c r="KWO17" s="2" t="n"/>
      <c r="KWP17" s="2" t="n"/>
      <c r="KWQ17" s="2" t="n"/>
      <c r="KWR17" s="2" t="n"/>
      <c r="KWS17" s="2" t="n"/>
      <c r="KWT17" s="2" t="n"/>
      <c r="KWU17" s="2" t="n"/>
      <c r="KWV17" s="2" t="n"/>
      <c r="KWW17" s="2" t="n"/>
      <c r="KWX17" s="2" t="n"/>
      <c r="KWY17" s="2" t="n"/>
      <c r="KWZ17" s="2" t="n"/>
      <c r="KXA17" s="33" t="n"/>
      <c r="KXB17" s="2" t="n"/>
      <c r="KXC17" s="2" t="n"/>
      <c r="KXD17" s="2" t="n"/>
      <c r="KXE17" s="2" t="n"/>
      <c r="KXF17" s="2" t="n"/>
      <c r="KXG17" s="2" t="n"/>
      <c r="KXH17" s="2" t="n"/>
      <c r="KXI17" s="2" t="n"/>
      <c r="KXJ17" s="2" t="n"/>
      <c r="KXK17" s="2" t="n"/>
      <c r="KXL17" s="2" t="n"/>
      <c r="KXM17" s="2" t="n"/>
      <c r="KXN17" s="33" t="n"/>
      <c r="KXO17" s="2" t="n"/>
      <c r="KXP17" s="2" t="n"/>
      <c r="KXQ17" s="2" t="n"/>
      <c r="KXR17" s="2" t="n"/>
      <c r="KXS17" s="2" t="n"/>
      <c r="KXT17" s="2" t="n"/>
      <c r="KXU17" s="2" t="n"/>
      <c r="KXV17" s="2" t="n"/>
      <c r="KXW17" s="2" t="n"/>
      <c r="KXX17" s="2" t="n"/>
      <c r="KXY17" s="2" t="n"/>
      <c r="KXZ17" s="2" t="n"/>
      <c r="KYA17" s="33" t="n"/>
      <c r="KYB17" s="2" t="n"/>
      <c r="KYC17" s="2" t="n"/>
      <c r="KYD17" s="2" t="n"/>
      <c r="KYE17" s="2" t="n"/>
      <c r="KYF17" s="2" t="n"/>
      <c r="KYG17" s="2" t="n"/>
      <c r="KYH17" s="2" t="n"/>
      <c r="KYI17" s="2" t="n"/>
      <c r="KYJ17" s="2" t="n"/>
      <c r="KYK17" s="2" t="n"/>
      <c r="KYL17" s="2" t="n"/>
      <c r="KYM17" s="2" t="n"/>
      <c r="KYN17" s="33" t="n"/>
      <c r="KYO17" s="2" t="n"/>
      <c r="KYP17" s="2" t="n"/>
      <c r="KYQ17" s="2" t="n"/>
      <c r="KYR17" s="2" t="n"/>
      <c r="KYS17" s="2" t="n"/>
      <c r="KYT17" s="2" t="n"/>
      <c r="KYU17" s="2" t="n"/>
      <c r="KYV17" s="2" t="n"/>
      <c r="KYW17" s="2" t="n"/>
      <c r="KYX17" s="2" t="n"/>
      <c r="KYY17" s="2" t="n"/>
      <c r="KYZ17" s="2" t="n"/>
      <c r="KZA17" s="33" t="n"/>
      <c r="KZB17" s="2" t="n"/>
      <c r="KZC17" s="2" t="n"/>
      <c r="KZD17" s="2" t="n"/>
      <c r="KZE17" s="2" t="n"/>
      <c r="KZF17" s="2" t="n"/>
      <c r="KZG17" s="2" t="n"/>
      <c r="KZH17" s="2" t="n"/>
      <c r="KZI17" s="2" t="n"/>
      <c r="KZJ17" s="2" t="n"/>
      <c r="KZK17" s="2" t="n"/>
      <c r="KZL17" s="2" t="n"/>
      <c r="KZM17" s="2" t="n"/>
      <c r="KZN17" s="33" t="n"/>
      <c r="KZO17" s="2" t="n"/>
      <c r="KZP17" s="2" t="n"/>
      <c r="KZQ17" s="2" t="n"/>
      <c r="KZR17" s="2" t="n"/>
      <c r="KZS17" s="2" t="n"/>
      <c r="KZT17" s="2" t="n"/>
      <c r="KZU17" s="2" t="n"/>
      <c r="KZV17" s="2" t="n"/>
      <c r="KZW17" s="2" t="n"/>
      <c r="KZX17" s="2" t="n"/>
      <c r="KZY17" s="2" t="n"/>
      <c r="KZZ17" s="2" t="n"/>
      <c r="LAA17" s="33" t="n"/>
      <c r="LAB17" s="2" t="n"/>
      <c r="LAC17" s="2" t="n"/>
      <c r="LAD17" s="2" t="n"/>
      <c r="LAE17" s="2" t="n"/>
      <c r="LAF17" s="2" t="n"/>
      <c r="LAG17" s="2" t="n"/>
      <c r="LAH17" s="2" t="n"/>
      <c r="LAI17" s="2" t="n"/>
      <c r="LAJ17" s="2" t="n"/>
      <c r="LAK17" s="2" t="n"/>
      <c r="LAL17" s="2" t="n"/>
      <c r="LAM17" s="2" t="n"/>
      <c r="LAN17" s="33" t="n"/>
      <c r="LAO17" s="2" t="n"/>
      <c r="LAP17" s="2" t="n"/>
      <c r="LAQ17" s="2" t="n"/>
      <c r="LAR17" s="2" t="n"/>
      <c r="LAS17" s="2" t="n"/>
      <c r="LAT17" s="2" t="n"/>
      <c r="LAU17" s="2" t="n"/>
      <c r="LAV17" s="2" t="n"/>
      <c r="LAW17" s="2" t="n"/>
      <c r="LAX17" s="2" t="n"/>
      <c r="LAY17" s="2" t="n"/>
      <c r="LAZ17" s="2" t="n"/>
      <c r="LBA17" s="33" t="n"/>
      <c r="LBB17" s="2" t="n"/>
      <c r="LBC17" s="2" t="n"/>
      <c r="LBD17" s="2" t="n"/>
      <c r="LBE17" s="2" t="n"/>
      <c r="LBF17" s="2" t="n"/>
      <c r="LBG17" s="2" t="n"/>
      <c r="LBH17" s="2" t="n"/>
      <c r="LBI17" s="2" t="n"/>
      <c r="LBJ17" s="2" t="n"/>
      <c r="LBK17" s="2" t="n"/>
      <c r="LBL17" s="2" t="n"/>
      <c r="LBM17" s="2" t="n"/>
      <c r="LBN17" s="33" t="n"/>
      <c r="LBO17" s="2" t="n"/>
      <c r="LBP17" s="2" t="n"/>
      <c r="LBQ17" s="2" t="n"/>
      <c r="LBR17" s="2" t="n"/>
      <c r="LBS17" s="2" t="n"/>
      <c r="LBT17" s="2" t="n"/>
      <c r="LBU17" s="2" t="n"/>
      <c r="LBV17" s="2" t="n"/>
      <c r="LBW17" s="2" t="n"/>
      <c r="LBX17" s="2" t="n"/>
      <c r="LBY17" s="2" t="n"/>
      <c r="LBZ17" s="2" t="n"/>
      <c r="LCA17" s="33" t="n"/>
      <c r="LCB17" s="2" t="n"/>
      <c r="LCC17" s="2" t="n"/>
      <c r="LCD17" s="2" t="n"/>
      <c r="LCE17" s="2" t="n"/>
      <c r="LCF17" s="2" t="n"/>
      <c r="LCG17" s="2" t="n"/>
      <c r="LCH17" s="2" t="n"/>
      <c r="LCI17" s="2" t="n"/>
      <c r="LCJ17" s="2" t="n"/>
      <c r="LCK17" s="2" t="n"/>
      <c r="LCL17" s="2" t="n"/>
      <c r="LCM17" s="2" t="n"/>
      <c r="LCN17" s="33" t="n"/>
      <c r="LCO17" s="2" t="n"/>
      <c r="LCP17" s="2" t="n"/>
      <c r="LCQ17" s="2" t="n"/>
      <c r="LCR17" s="2" t="n"/>
      <c r="LCS17" s="2" t="n"/>
      <c r="LCT17" s="2" t="n"/>
      <c r="LCU17" s="2" t="n"/>
      <c r="LCV17" s="2" t="n"/>
      <c r="LCW17" s="2" t="n"/>
      <c r="LCX17" s="2" t="n"/>
      <c r="LCY17" s="2" t="n"/>
      <c r="LCZ17" s="2" t="n"/>
      <c r="LDA17" s="33" t="n"/>
      <c r="LDB17" s="2" t="n"/>
      <c r="LDC17" s="2" t="n"/>
      <c r="LDD17" s="2" t="n"/>
      <c r="LDE17" s="2" t="n"/>
      <c r="LDF17" s="2" t="n"/>
      <c r="LDG17" s="2" t="n"/>
      <c r="LDH17" s="2" t="n"/>
      <c r="LDI17" s="2" t="n"/>
      <c r="LDJ17" s="2" t="n"/>
      <c r="LDK17" s="2" t="n"/>
      <c r="LDL17" s="2" t="n"/>
      <c r="LDM17" s="2" t="n"/>
      <c r="LDN17" s="33" t="n"/>
      <c r="LDO17" s="2" t="n"/>
      <c r="LDP17" s="2" t="n"/>
      <c r="LDQ17" s="2" t="n"/>
      <c r="LDR17" s="2" t="n"/>
      <c r="LDS17" s="2" t="n"/>
      <c r="LDT17" s="2" t="n"/>
      <c r="LDU17" s="2" t="n"/>
      <c r="LDV17" s="2" t="n"/>
      <c r="LDW17" s="2" t="n"/>
      <c r="LDX17" s="2" t="n"/>
      <c r="LDY17" s="2" t="n"/>
      <c r="LDZ17" s="2" t="n"/>
      <c r="LEA17" s="33" t="n"/>
      <c r="LEB17" s="2" t="n"/>
      <c r="LEC17" s="2" t="n"/>
      <c r="LED17" s="2" t="n"/>
      <c r="LEE17" s="2" t="n"/>
      <c r="LEF17" s="2" t="n"/>
      <c r="LEG17" s="2" t="n"/>
      <c r="LEH17" s="2" t="n"/>
      <c r="LEI17" s="2" t="n"/>
      <c r="LEJ17" s="2" t="n"/>
      <c r="LEK17" s="2" t="n"/>
      <c r="LEL17" s="2" t="n"/>
      <c r="LEM17" s="2" t="n"/>
      <c r="LEN17" s="33" t="n"/>
      <c r="LEO17" s="2" t="n"/>
      <c r="LEP17" s="2" t="n"/>
      <c r="LEQ17" s="2" t="n"/>
      <c r="LER17" s="2" t="n"/>
      <c r="LES17" s="2" t="n"/>
      <c r="LET17" s="2" t="n"/>
      <c r="LEU17" s="2" t="n"/>
      <c r="LEV17" s="2" t="n"/>
      <c r="LEW17" s="2" t="n"/>
      <c r="LEX17" s="2" t="n"/>
      <c r="LEY17" s="2" t="n"/>
      <c r="LEZ17" s="2" t="n"/>
      <c r="LFA17" s="33" t="n"/>
      <c r="LFB17" s="2" t="n"/>
      <c r="LFC17" s="2" t="n"/>
      <c r="LFD17" s="2" t="n"/>
      <c r="LFE17" s="2" t="n"/>
      <c r="LFF17" s="2" t="n"/>
      <c r="LFG17" s="2" t="n"/>
      <c r="LFH17" s="2" t="n"/>
      <c r="LFI17" s="2" t="n"/>
      <c r="LFJ17" s="2" t="n"/>
      <c r="LFK17" s="2" t="n"/>
      <c r="LFL17" s="2" t="n"/>
      <c r="LFM17" s="2" t="n"/>
      <c r="LFN17" s="33" t="n"/>
      <c r="LFO17" s="2" t="n"/>
      <c r="LFP17" s="2" t="n"/>
      <c r="LFQ17" s="2" t="n"/>
      <c r="LFR17" s="2" t="n"/>
      <c r="LFS17" s="2" t="n"/>
      <c r="LFT17" s="2" t="n"/>
      <c r="LFU17" s="2" t="n"/>
      <c r="LFV17" s="2" t="n"/>
      <c r="LFW17" s="2" t="n"/>
      <c r="LFX17" s="2" t="n"/>
      <c r="LFY17" s="2" t="n"/>
      <c r="LFZ17" s="2" t="n"/>
      <c r="LGA17" s="33" t="n"/>
      <c r="LGB17" s="2" t="n"/>
      <c r="LGC17" s="2" t="n"/>
      <c r="LGD17" s="2" t="n"/>
      <c r="LGE17" s="2" t="n"/>
      <c r="LGF17" s="2" t="n"/>
      <c r="LGG17" s="2" t="n"/>
      <c r="LGH17" s="2" t="n"/>
      <c r="LGI17" s="2" t="n"/>
      <c r="LGJ17" s="2" t="n"/>
      <c r="LGK17" s="2" t="n"/>
      <c r="LGL17" s="2" t="n"/>
      <c r="LGM17" s="2" t="n"/>
      <c r="LGN17" s="33" t="n"/>
      <c r="LGO17" s="2" t="n"/>
      <c r="LGP17" s="2" t="n"/>
      <c r="LGQ17" s="2" t="n"/>
      <c r="LGR17" s="2" t="n"/>
      <c r="LGS17" s="2" t="n"/>
      <c r="LGT17" s="2" t="n"/>
      <c r="LGU17" s="2" t="n"/>
      <c r="LGV17" s="2" t="n"/>
      <c r="LGW17" s="2" t="n"/>
      <c r="LGX17" s="2" t="n"/>
      <c r="LGY17" s="2" t="n"/>
      <c r="LGZ17" s="2" t="n"/>
      <c r="LHA17" s="33" t="n"/>
      <c r="LHB17" s="2" t="n"/>
      <c r="LHC17" s="2" t="n"/>
      <c r="LHD17" s="2" t="n"/>
      <c r="LHE17" s="2" t="n"/>
      <c r="LHF17" s="2" t="n"/>
      <c r="LHG17" s="2" t="n"/>
      <c r="LHH17" s="2" t="n"/>
      <c r="LHI17" s="2" t="n"/>
      <c r="LHJ17" s="2" t="n"/>
      <c r="LHK17" s="2" t="n"/>
      <c r="LHL17" s="2" t="n"/>
      <c r="LHM17" s="2" t="n"/>
      <c r="LHN17" s="33" t="n"/>
      <c r="LHO17" s="2" t="n"/>
      <c r="LHP17" s="2" t="n"/>
      <c r="LHQ17" s="2" t="n"/>
      <c r="LHR17" s="2" t="n"/>
      <c r="LHS17" s="2" t="n"/>
      <c r="LHT17" s="2" t="n"/>
      <c r="LHU17" s="2" t="n"/>
      <c r="LHV17" s="2" t="n"/>
      <c r="LHW17" s="2" t="n"/>
      <c r="LHX17" s="2" t="n"/>
      <c r="LHY17" s="2" t="n"/>
      <c r="LHZ17" s="2" t="n"/>
      <c r="LIA17" s="33" t="n"/>
      <c r="LIB17" s="2" t="n"/>
      <c r="LIC17" s="2" t="n"/>
      <c r="LID17" s="2" t="n"/>
      <c r="LIE17" s="2" t="n"/>
      <c r="LIF17" s="2" t="n"/>
      <c r="LIG17" s="2" t="n"/>
      <c r="LIH17" s="2" t="n"/>
      <c r="LII17" s="2" t="n"/>
      <c r="LIJ17" s="2" t="n"/>
      <c r="LIK17" s="2" t="n"/>
      <c r="LIL17" s="2" t="n"/>
      <c r="LIM17" s="2" t="n"/>
      <c r="LIN17" s="33" t="n"/>
      <c r="LIO17" s="2" t="n"/>
      <c r="LIP17" s="2" t="n"/>
      <c r="LIQ17" s="2" t="n"/>
      <c r="LIR17" s="2" t="n"/>
      <c r="LIS17" s="2" t="n"/>
      <c r="LIT17" s="2" t="n"/>
      <c r="LIU17" s="2" t="n"/>
      <c r="LIV17" s="2" t="n"/>
      <c r="LIW17" s="2" t="n"/>
      <c r="LIX17" s="2" t="n"/>
      <c r="LIY17" s="2" t="n"/>
      <c r="LIZ17" s="2" t="n"/>
      <c r="LJA17" s="33" t="n"/>
      <c r="LJB17" s="2" t="n"/>
      <c r="LJC17" s="2" t="n"/>
      <c r="LJD17" s="2" t="n"/>
      <c r="LJE17" s="2" t="n"/>
      <c r="LJF17" s="2" t="n"/>
      <c r="LJG17" s="2" t="n"/>
      <c r="LJH17" s="2" t="n"/>
      <c r="LJI17" s="2" t="n"/>
      <c r="LJJ17" s="2" t="n"/>
      <c r="LJK17" s="2" t="n"/>
      <c r="LJL17" s="2" t="n"/>
      <c r="LJM17" s="2" t="n"/>
      <c r="LJN17" s="33" t="n"/>
      <c r="LJO17" s="2" t="n"/>
      <c r="LJP17" s="2" t="n"/>
      <c r="LJQ17" s="2" t="n"/>
      <c r="LJR17" s="2" t="n"/>
      <c r="LJS17" s="2" t="n"/>
      <c r="LJT17" s="2" t="n"/>
      <c r="LJU17" s="2" t="n"/>
      <c r="LJV17" s="2" t="n"/>
      <c r="LJW17" s="2" t="n"/>
      <c r="LJX17" s="2" t="n"/>
      <c r="LJY17" s="2" t="n"/>
      <c r="LJZ17" s="2" t="n"/>
      <c r="LKA17" s="33" t="n"/>
      <c r="LKB17" s="2" t="n"/>
      <c r="LKC17" s="2" t="n"/>
      <c r="LKD17" s="2" t="n"/>
      <c r="LKE17" s="2" t="n"/>
      <c r="LKF17" s="2" t="n"/>
      <c r="LKG17" s="2" t="n"/>
      <c r="LKH17" s="2" t="n"/>
      <c r="LKI17" s="2" t="n"/>
      <c r="LKJ17" s="2" t="n"/>
      <c r="LKK17" s="2" t="n"/>
      <c r="LKL17" s="2" t="n"/>
      <c r="LKM17" s="2" t="n"/>
      <c r="LKN17" s="33" t="n"/>
      <c r="LKO17" s="2" t="n"/>
      <c r="LKP17" s="2" t="n"/>
      <c r="LKQ17" s="2" t="n"/>
      <c r="LKR17" s="2" t="n"/>
      <c r="LKS17" s="2" t="n"/>
      <c r="LKT17" s="2" t="n"/>
      <c r="LKU17" s="2" t="n"/>
      <c r="LKV17" s="2" t="n"/>
      <c r="LKW17" s="2" t="n"/>
      <c r="LKX17" s="2" t="n"/>
      <c r="LKY17" s="2" t="n"/>
      <c r="LKZ17" s="2" t="n"/>
      <c r="LLA17" s="33" t="n"/>
      <c r="LLB17" s="2" t="n"/>
      <c r="LLC17" s="2" t="n"/>
      <c r="LLD17" s="2" t="n"/>
      <c r="LLE17" s="2" t="n"/>
      <c r="LLF17" s="2" t="n"/>
      <c r="LLG17" s="2" t="n"/>
      <c r="LLH17" s="2" t="n"/>
      <c r="LLI17" s="2" t="n"/>
      <c r="LLJ17" s="2" t="n"/>
      <c r="LLK17" s="2" t="n"/>
      <c r="LLL17" s="2" t="n"/>
      <c r="LLM17" s="2" t="n"/>
      <c r="LLN17" s="33" t="n"/>
      <c r="LLO17" s="2" t="n"/>
      <c r="LLP17" s="2" t="n"/>
      <c r="LLQ17" s="2" t="n"/>
      <c r="LLR17" s="2" t="n"/>
      <c r="LLS17" s="2" t="n"/>
      <c r="LLT17" s="2" t="n"/>
      <c r="LLU17" s="2" t="n"/>
      <c r="LLV17" s="2" t="n"/>
      <c r="LLW17" s="2" t="n"/>
      <c r="LLX17" s="2" t="n"/>
      <c r="LLY17" s="2" t="n"/>
      <c r="LLZ17" s="2" t="n"/>
      <c r="LMA17" s="33" t="n"/>
      <c r="LMB17" s="2" t="n"/>
      <c r="LMC17" s="2" t="n"/>
      <c r="LMD17" s="2" t="n"/>
      <c r="LME17" s="2" t="n"/>
      <c r="LMF17" s="2" t="n"/>
      <c r="LMG17" s="2" t="n"/>
      <c r="LMH17" s="2" t="n"/>
      <c r="LMI17" s="2" t="n"/>
      <c r="LMJ17" s="2" t="n"/>
      <c r="LMK17" s="2" t="n"/>
      <c r="LML17" s="2" t="n"/>
      <c r="LMM17" s="2" t="n"/>
      <c r="LMN17" s="33" t="n"/>
      <c r="LMO17" s="2" t="n"/>
      <c r="LMP17" s="2" t="n"/>
      <c r="LMQ17" s="2" t="n"/>
      <c r="LMR17" s="2" t="n"/>
      <c r="LMS17" s="2" t="n"/>
      <c r="LMT17" s="2" t="n"/>
      <c r="LMU17" s="2" t="n"/>
      <c r="LMV17" s="2" t="n"/>
      <c r="LMW17" s="2" t="n"/>
      <c r="LMX17" s="2" t="n"/>
      <c r="LMY17" s="2" t="n"/>
      <c r="LMZ17" s="2" t="n"/>
      <c r="LNA17" s="33" t="n"/>
      <c r="LNB17" s="2" t="n"/>
      <c r="LNC17" s="2" t="n"/>
      <c r="LND17" s="2" t="n"/>
      <c r="LNE17" s="2" t="n"/>
      <c r="LNF17" s="2" t="n"/>
      <c r="LNG17" s="2" t="n"/>
      <c r="LNH17" s="2" t="n"/>
      <c r="LNI17" s="2" t="n"/>
      <c r="LNJ17" s="2" t="n"/>
      <c r="LNK17" s="2" t="n"/>
      <c r="LNL17" s="2" t="n"/>
      <c r="LNM17" s="2" t="n"/>
      <c r="LNN17" s="33" t="n"/>
      <c r="LNO17" s="2" t="n"/>
      <c r="LNP17" s="2" t="n"/>
      <c r="LNQ17" s="2" t="n"/>
      <c r="LNR17" s="2" t="n"/>
      <c r="LNS17" s="2" t="n"/>
      <c r="LNT17" s="2" t="n"/>
      <c r="LNU17" s="2" t="n"/>
      <c r="LNV17" s="2" t="n"/>
      <c r="LNW17" s="2" t="n"/>
      <c r="LNX17" s="2" t="n"/>
      <c r="LNY17" s="2" t="n"/>
      <c r="LNZ17" s="2" t="n"/>
      <c r="LOA17" s="33" t="n"/>
      <c r="LOB17" s="2" t="n"/>
      <c r="LOC17" s="2" t="n"/>
      <c r="LOD17" s="2" t="n"/>
      <c r="LOE17" s="2" t="n"/>
      <c r="LOF17" s="2" t="n"/>
      <c r="LOG17" s="2" t="n"/>
      <c r="LOH17" s="2" t="n"/>
      <c r="LOI17" s="2" t="n"/>
      <c r="LOJ17" s="2" t="n"/>
      <c r="LOK17" s="2" t="n"/>
      <c r="LOL17" s="2" t="n"/>
      <c r="LOM17" s="2" t="n"/>
      <c r="LON17" s="33" t="n"/>
      <c r="LOO17" s="2" t="n"/>
      <c r="LOP17" s="2" t="n"/>
      <c r="LOQ17" s="2" t="n"/>
      <c r="LOR17" s="2" t="n"/>
      <c r="LOS17" s="2" t="n"/>
      <c r="LOT17" s="2" t="n"/>
      <c r="LOU17" s="2" t="n"/>
      <c r="LOV17" s="2" t="n"/>
      <c r="LOW17" s="2" t="n"/>
      <c r="LOX17" s="2" t="n"/>
      <c r="LOY17" s="2" t="n"/>
      <c r="LOZ17" s="2" t="n"/>
      <c r="LPA17" s="33" t="n"/>
      <c r="LPB17" s="2" t="n"/>
      <c r="LPC17" s="2" t="n"/>
      <c r="LPD17" s="2" t="n"/>
      <c r="LPE17" s="2" t="n"/>
      <c r="LPF17" s="2" t="n"/>
      <c r="LPG17" s="2" t="n"/>
      <c r="LPH17" s="2" t="n"/>
      <c r="LPI17" s="2" t="n"/>
      <c r="LPJ17" s="2" t="n"/>
      <c r="LPK17" s="2" t="n"/>
      <c r="LPL17" s="2" t="n"/>
      <c r="LPM17" s="2" t="n"/>
      <c r="LPN17" s="33" t="n"/>
      <c r="LPO17" s="2" t="n"/>
      <c r="LPP17" s="2" t="n"/>
      <c r="LPQ17" s="2" t="n"/>
      <c r="LPR17" s="2" t="n"/>
      <c r="LPS17" s="2" t="n"/>
      <c r="LPT17" s="2" t="n"/>
      <c r="LPU17" s="2" t="n"/>
      <c r="LPV17" s="2" t="n"/>
      <c r="LPW17" s="2" t="n"/>
      <c r="LPX17" s="2" t="n"/>
      <c r="LPY17" s="2" t="n"/>
      <c r="LPZ17" s="2" t="n"/>
      <c r="LQA17" s="33" t="n"/>
      <c r="LQB17" s="2" t="n"/>
      <c r="LQC17" s="2" t="n"/>
      <c r="LQD17" s="2" t="n"/>
      <c r="LQE17" s="2" t="n"/>
      <c r="LQF17" s="2" t="n"/>
      <c r="LQG17" s="2" t="n"/>
      <c r="LQH17" s="2" t="n"/>
      <c r="LQI17" s="2" t="n"/>
      <c r="LQJ17" s="2" t="n"/>
      <c r="LQK17" s="2" t="n"/>
      <c r="LQL17" s="2" t="n"/>
      <c r="LQM17" s="2" t="n"/>
      <c r="LQN17" s="33" t="n"/>
      <c r="LQO17" s="2" t="n"/>
      <c r="LQP17" s="2" t="n"/>
      <c r="LQQ17" s="2" t="n"/>
      <c r="LQR17" s="2" t="n"/>
      <c r="LQS17" s="2" t="n"/>
      <c r="LQT17" s="2" t="n"/>
      <c r="LQU17" s="2" t="n"/>
      <c r="LQV17" s="2" t="n"/>
      <c r="LQW17" s="2" t="n"/>
      <c r="LQX17" s="2" t="n"/>
      <c r="LQY17" s="2" t="n"/>
      <c r="LQZ17" s="2" t="n"/>
      <c r="LRA17" s="33" t="n"/>
      <c r="LRB17" s="2" t="n"/>
      <c r="LRC17" s="2" t="n"/>
      <c r="LRD17" s="2" t="n"/>
      <c r="LRE17" s="2" t="n"/>
      <c r="LRF17" s="2" t="n"/>
      <c r="LRG17" s="2" t="n"/>
      <c r="LRH17" s="2" t="n"/>
      <c r="LRI17" s="2" t="n"/>
      <c r="LRJ17" s="2" t="n"/>
      <c r="LRK17" s="2" t="n"/>
      <c r="LRL17" s="2" t="n"/>
      <c r="LRM17" s="2" t="n"/>
      <c r="LRN17" s="33" t="n"/>
      <c r="LRO17" s="2" t="n"/>
      <c r="LRP17" s="2" t="n"/>
      <c r="LRQ17" s="2" t="n"/>
      <c r="LRR17" s="2" t="n"/>
      <c r="LRS17" s="2" t="n"/>
      <c r="LRT17" s="2" t="n"/>
      <c r="LRU17" s="2" t="n"/>
      <c r="LRV17" s="2" t="n"/>
      <c r="LRW17" s="2" t="n"/>
      <c r="LRX17" s="2" t="n"/>
      <c r="LRY17" s="2" t="n"/>
      <c r="LRZ17" s="2" t="n"/>
      <c r="LSA17" s="33" t="n"/>
      <c r="LSB17" s="2" t="n"/>
      <c r="LSC17" s="2" t="n"/>
      <c r="LSD17" s="2" t="n"/>
      <c r="LSE17" s="2" t="n"/>
      <c r="LSF17" s="2" t="n"/>
      <c r="LSG17" s="2" t="n"/>
      <c r="LSH17" s="2" t="n"/>
      <c r="LSI17" s="2" t="n"/>
      <c r="LSJ17" s="2" t="n"/>
      <c r="LSK17" s="2" t="n"/>
      <c r="LSL17" s="2" t="n"/>
      <c r="LSM17" s="2" t="n"/>
      <c r="LSN17" s="33" t="n"/>
      <c r="LSO17" s="2" t="n"/>
      <c r="LSP17" s="2" t="n"/>
      <c r="LSQ17" s="2" t="n"/>
      <c r="LSR17" s="2" t="n"/>
      <c r="LSS17" s="2" t="n"/>
      <c r="LST17" s="2" t="n"/>
      <c r="LSU17" s="2" t="n"/>
      <c r="LSV17" s="2" t="n"/>
      <c r="LSW17" s="2" t="n"/>
      <c r="LSX17" s="2" t="n"/>
      <c r="LSY17" s="2" t="n"/>
      <c r="LSZ17" s="2" t="n"/>
      <c r="LTA17" s="33" t="n"/>
      <c r="LTB17" s="2" t="n"/>
      <c r="LTC17" s="2" t="n"/>
      <c r="LTD17" s="2" t="n"/>
      <c r="LTE17" s="2" t="n"/>
      <c r="LTF17" s="2" t="n"/>
      <c r="LTG17" s="2" t="n"/>
      <c r="LTH17" s="2" t="n"/>
      <c r="LTI17" s="2" t="n"/>
      <c r="LTJ17" s="2" t="n"/>
      <c r="LTK17" s="2" t="n"/>
      <c r="LTL17" s="2" t="n"/>
      <c r="LTM17" s="2" t="n"/>
      <c r="LTN17" s="33" t="n"/>
      <c r="LTO17" s="2" t="n"/>
      <c r="LTP17" s="2" t="n"/>
      <c r="LTQ17" s="2" t="n"/>
      <c r="LTR17" s="2" t="n"/>
      <c r="LTS17" s="2" t="n"/>
      <c r="LTT17" s="2" t="n"/>
      <c r="LTU17" s="2" t="n"/>
      <c r="LTV17" s="2" t="n"/>
      <c r="LTW17" s="2" t="n"/>
      <c r="LTX17" s="2" t="n"/>
      <c r="LTY17" s="2" t="n"/>
      <c r="LTZ17" s="2" t="n"/>
      <c r="LUA17" s="33" t="n"/>
      <c r="LUB17" s="2" t="n"/>
      <c r="LUC17" s="2" t="n"/>
      <c r="LUD17" s="2" t="n"/>
      <c r="LUE17" s="2" t="n"/>
      <c r="LUF17" s="2" t="n"/>
      <c r="LUG17" s="2" t="n"/>
      <c r="LUH17" s="2" t="n"/>
      <c r="LUI17" s="2" t="n"/>
      <c r="LUJ17" s="2" t="n"/>
      <c r="LUK17" s="2" t="n"/>
      <c r="LUL17" s="2" t="n"/>
      <c r="LUM17" s="2" t="n"/>
      <c r="LUN17" s="33" t="n"/>
      <c r="LUO17" s="2" t="n"/>
      <c r="LUP17" s="2" t="n"/>
      <c r="LUQ17" s="2" t="n"/>
      <c r="LUR17" s="2" t="n"/>
      <c r="LUS17" s="2" t="n"/>
      <c r="LUT17" s="2" t="n"/>
      <c r="LUU17" s="2" t="n"/>
      <c r="LUV17" s="2" t="n"/>
      <c r="LUW17" s="2" t="n"/>
      <c r="LUX17" s="2" t="n"/>
      <c r="LUY17" s="2" t="n"/>
      <c r="LUZ17" s="2" t="n"/>
      <c r="LVA17" s="33" t="n"/>
      <c r="LVB17" s="2" t="n"/>
      <c r="LVC17" s="2" t="n"/>
      <c r="LVD17" s="2" t="n"/>
      <c r="LVE17" s="2" t="n"/>
      <c r="LVF17" s="2" t="n"/>
      <c r="LVG17" s="2" t="n"/>
      <c r="LVH17" s="2" t="n"/>
      <c r="LVI17" s="2" t="n"/>
      <c r="LVJ17" s="2" t="n"/>
      <c r="LVK17" s="2" t="n"/>
      <c r="LVL17" s="2" t="n"/>
      <c r="LVM17" s="2" t="n"/>
      <c r="LVN17" s="33" t="n"/>
      <c r="LVO17" s="2" t="n"/>
      <c r="LVP17" s="2" t="n"/>
      <c r="LVQ17" s="2" t="n"/>
      <c r="LVR17" s="2" t="n"/>
      <c r="LVS17" s="2" t="n"/>
      <c r="LVT17" s="2" t="n"/>
      <c r="LVU17" s="2" t="n"/>
      <c r="LVV17" s="2" t="n"/>
      <c r="LVW17" s="2" t="n"/>
      <c r="LVX17" s="2" t="n"/>
      <c r="LVY17" s="2" t="n"/>
      <c r="LVZ17" s="2" t="n"/>
      <c r="LWA17" s="33" t="n"/>
      <c r="LWB17" s="2" t="n"/>
      <c r="LWC17" s="2" t="n"/>
      <c r="LWD17" s="2" t="n"/>
      <c r="LWE17" s="2" t="n"/>
      <c r="LWF17" s="2" t="n"/>
      <c r="LWG17" s="2" t="n"/>
      <c r="LWH17" s="2" t="n"/>
      <c r="LWI17" s="2" t="n"/>
      <c r="LWJ17" s="2" t="n"/>
      <c r="LWK17" s="2" t="n"/>
      <c r="LWL17" s="2" t="n"/>
      <c r="LWM17" s="2" t="n"/>
      <c r="LWN17" s="33" t="n"/>
      <c r="LWO17" s="2" t="n"/>
      <c r="LWP17" s="2" t="n"/>
      <c r="LWQ17" s="2" t="n"/>
      <c r="LWR17" s="2" t="n"/>
      <c r="LWS17" s="2" t="n"/>
      <c r="LWT17" s="2" t="n"/>
      <c r="LWU17" s="2" t="n"/>
      <c r="LWV17" s="2" t="n"/>
      <c r="LWW17" s="2" t="n"/>
      <c r="LWX17" s="2" t="n"/>
      <c r="LWY17" s="2" t="n"/>
      <c r="LWZ17" s="2" t="n"/>
      <c r="LXA17" s="33" t="n"/>
      <c r="LXB17" s="2" t="n"/>
      <c r="LXC17" s="2" t="n"/>
      <c r="LXD17" s="2" t="n"/>
      <c r="LXE17" s="2" t="n"/>
      <c r="LXF17" s="2" t="n"/>
      <c r="LXG17" s="2" t="n"/>
      <c r="LXH17" s="2" t="n"/>
      <c r="LXI17" s="2" t="n"/>
      <c r="LXJ17" s="2" t="n"/>
      <c r="LXK17" s="2" t="n"/>
      <c r="LXL17" s="2" t="n"/>
      <c r="LXM17" s="2" t="n"/>
      <c r="LXN17" s="33" t="n"/>
      <c r="LXO17" s="2" t="n"/>
      <c r="LXP17" s="2" t="n"/>
      <c r="LXQ17" s="2" t="n"/>
      <c r="LXR17" s="2" t="n"/>
      <c r="LXS17" s="2" t="n"/>
      <c r="LXT17" s="2" t="n"/>
      <c r="LXU17" s="2" t="n"/>
      <c r="LXV17" s="2" t="n"/>
      <c r="LXW17" s="2" t="n"/>
      <c r="LXX17" s="2" t="n"/>
      <c r="LXY17" s="2" t="n"/>
      <c r="LXZ17" s="2" t="n"/>
      <c r="LYA17" s="33" t="n"/>
      <c r="LYB17" s="2" t="n"/>
      <c r="LYC17" s="2" t="n"/>
      <c r="LYD17" s="2" t="n"/>
      <c r="LYE17" s="2" t="n"/>
      <c r="LYF17" s="2" t="n"/>
      <c r="LYG17" s="2" t="n"/>
      <c r="LYH17" s="2" t="n"/>
      <c r="LYI17" s="2" t="n"/>
      <c r="LYJ17" s="2" t="n"/>
      <c r="LYK17" s="2" t="n"/>
      <c r="LYL17" s="2" t="n"/>
      <c r="LYM17" s="2" t="n"/>
      <c r="LYN17" s="33" t="n"/>
      <c r="LYO17" s="2" t="n"/>
      <c r="LYP17" s="2" t="n"/>
      <c r="LYQ17" s="2" t="n"/>
      <c r="LYR17" s="2" t="n"/>
      <c r="LYS17" s="2" t="n"/>
      <c r="LYT17" s="2" t="n"/>
      <c r="LYU17" s="2" t="n"/>
      <c r="LYV17" s="2" t="n"/>
      <c r="LYW17" s="2" t="n"/>
      <c r="LYX17" s="2" t="n"/>
      <c r="LYY17" s="2" t="n"/>
      <c r="LYZ17" s="2" t="n"/>
      <c r="LZA17" s="33" t="n"/>
      <c r="LZB17" s="2" t="n"/>
      <c r="LZC17" s="2" t="n"/>
      <c r="LZD17" s="2" t="n"/>
      <c r="LZE17" s="2" t="n"/>
      <c r="LZF17" s="2" t="n"/>
      <c r="LZG17" s="2" t="n"/>
      <c r="LZH17" s="2" t="n"/>
      <c r="LZI17" s="2" t="n"/>
      <c r="LZJ17" s="2" t="n"/>
      <c r="LZK17" s="2" t="n"/>
      <c r="LZL17" s="2" t="n"/>
      <c r="LZM17" s="2" t="n"/>
      <c r="LZN17" s="33" t="n"/>
      <c r="LZO17" s="2" t="n"/>
      <c r="LZP17" s="2" t="n"/>
      <c r="LZQ17" s="2" t="n"/>
      <c r="LZR17" s="2" t="n"/>
      <c r="LZS17" s="2" t="n"/>
      <c r="LZT17" s="2" t="n"/>
      <c r="LZU17" s="2" t="n"/>
      <c r="LZV17" s="2" t="n"/>
      <c r="LZW17" s="2" t="n"/>
      <c r="LZX17" s="2" t="n"/>
      <c r="LZY17" s="2" t="n"/>
      <c r="LZZ17" s="2" t="n"/>
      <c r="MAA17" s="33" t="n"/>
      <c r="MAB17" s="2" t="n"/>
      <c r="MAC17" s="2" t="n"/>
      <c r="MAD17" s="2" t="n"/>
      <c r="MAE17" s="2" t="n"/>
      <c r="MAF17" s="2" t="n"/>
      <c r="MAG17" s="2" t="n"/>
      <c r="MAH17" s="2" t="n"/>
      <c r="MAI17" s="2" t="n"/>
      <c r="MAJ17" s="2" t="n"/>
      <c r="MAK17" s="2" t="n"/>
      <c r="MAL17" s="2" t="n"/>
      <c r="MAM17" s="2" t="n"/>
      <c r="MAN17" s="33" t="n"/>
      <c r="MAO17" s="2" t="n"/>
      <c r="MAP17" s="2" t="n"/>
      <c r="MAQ17" s="2" t="n"/>
      <c r="MAR17" s="2" t="n"/>
      <c r="MAS17" s="2" t="n"/>
      <c r="MAT17" s="2" t="n"/>
      <c r="MAU17" s="2" t="n"/>
      <c r="MAV17" s="2" t="n"/>
      <c r="MAW17" s="2" t="n"/>
      <c r="MAX17" s="2" t="n"/>
      <c r="MAY17" s="2" t="n"/>
      <c r="MAZ17" s="2" t="n"/>
      <c r="MBA17" s="33" t="n"/>
      <c r="MBB17" s="2" t="n"/>
      <c r="MBC17" s="2" t="n"/>
      <c r="MBD17" s="2" t="n"/>
      <c r="MBE17" s="2" t="n"/>
      <c r="MBF17" s="2" t="n"/>
      <c r="MBG17" s="2" t="n"/>
      <c r="MBH17" s="2" t="n"/>
      <c r="MBI17" s="2" t="n"/>
      <c r="MBJ17" s="2" t="n"/>
      <c r="MBK17" s="2" t="n"/>
      <c r="MBL17" s="2" t="n"/>
      <c r="MBM17" s="2" t="n"/>
      <c r="MBN17" s="33" t="n"/>
      <c r="MBO17" s="2" t="n"/>
      <c r="MBP17" s="2" t="n"/>
      <c r="MBQ17" s="2" t="n"/>
      <c r="MBR17" s="2" t="n"/>
      <c r="MBS17" s="2" t="n"/>
      <c r="MBT17" s="2" t="n"/>
      <c r="MBU17" s="2" t="n"/>
      <c r="MBV17" s="2" t="n"/>
      <c r="MBW17" s="2" t="n"/>
      <c r="MBX17" s="2" t="n"/>
      <c r="MBY17" s="2" t="n"/>
      <c r="MBZ17" s="2" t="n"/>
      <c r="MCA17" s="33" t="n"/>
      <c r="MCB17" s="2" t="n"/>
      <c r="MCC17" s="2" t="n"/>
      <c r="MCD17" s="2" t="n"/>
      <c r="MCE17" s="2" t="n"/>
      <c r="MCF17" s="2" t="n"/>
      <c r="MCG17" s="2" t="n"/>
      <c r="MCH17" s="2" t="n"/>
      <c r="MCI17" s="2" t="n"/>
      <c r="MCJ17" s="2" t="n"/>
      <c r="MCK17" s="2" t="n"/>
      <c r="MCL17" s="2" t="n"/>
      <c r="MCM17" s="2" t="n"/>
      <c r="MCN17" s="33" t="n"/>
      <c r="MCO17" s="2" t="n"/>
      <c r="MCP17" s="2" t="n"/>
      <c r="MCQ17" s="2" t="n"/>
      <c r="MCR17" s="2" t="n"/>
      <c r="MCS17" s="2" t="n"/>
      <c r="MCT17" s="2" t="n"/>
      <c r="MCU17" s="2" t="n"/>
      <c r="MCV17" s="2" t="n"/>
      <c r="MCW17" s="2" t="n"/>
      <c r="MCX17" s="2" t="n"/>
      <c r="MCY17" s="2" t="n"/>
      <c r="MCZ17" s="2" t="n"/>
      <c r="MDA17" s="33" t="n"/>
      <c r="MDB17" s="2" t="n"/>
      <c r="MDC17" s="2" t="n"/>
      <c r="MDD17" s="2" t="n"/>
      <c r="MDE17" s="2" t="n"/>
      <c r="MDF17" s="2" t="n"/>
      <c r="MDG17" s="2" t="n"/>
      <c r="MDH17" s="2" t="n"/>
      <c r="MDI17" s="2" t="n"/>
      <c r="MDJ17" s="2" t="n"/>
      <c r="MDK17" s="2" t="n"/>
      <c r="MDL17" s="2" t="n"/>
      <c r="MDM17" s="2" t="n"/>
      <c r="MDN17" s="33" t="n"/>
      <c r="MDO17" s="2" t="n"/>
      <c r="MDP17" s="2" t="n"/>
      <c r="MDQ17" s="2" t="n"/>
      <c r="MDR17" s="2" t="n"/>
      <c r="MDS17" s="2" t="n"/>
      <c r="MDT17" s="2" t="n"/>
      <c r="MDU17" s="2" t="n"/>
      <c r="MDV17" s="2" t="n"/>
      <c r="MDW17" s="2" t="n"/>
      <c r="MDX17" s="2" t="n"/>
      <c r="MDY17" s="2" t="n"/>
      <c r="MDZ17" s="2" t="n"/>
      <c r="MEA17" s="33" t="n"/>
      <c r="MEB17" s="2" t="n"/>
      <c r="MEC17" s="2" t="n"/>
      <c r="MED17" s="2" t="n"/>
      <c r="MEE17" s="2" t="n"/>
      <c r="MEF17" s="2" t="n"/>
      <c r="MEG17" s="2" t="n"/>
      <c r="MEH17" s="2" t="n"/>
      <c r="MEI17" s="2" t="n"/>
      <c r="MEJ17" s="2" t="n"/>
      <c r="MEK17" s="2" t="n"/>
      <c r="MEL17" s="2" t="n"/>
      <c r="MEM17" s="2" t="n"/>
      <c r="MEN17" s="33" t="n"/>
      <c r="MEO17" s="2" t="n"/>
      <c r="MEP17" s="2" t="n"/>
      <c r="MEQ17" s="2" t="n"/>
      <c r="MER17" s="2" t="n"/>
      <c r="MES17" s="2" t="n"/>
      <c r="MET17" s="2" t="n"/>
      <c r="MEU17" s="2" t="n"/>
      <c r="MEV17" s="2" t="n"/>
      <c r="MEW17" s="2" t="n"/>
      <c r="MEX17" s="2" t="n"/>
      <c r="MEY17" s="2" t="n"/>
      <c r="MEZ17" s="2" t="n"/>
      <c r="MFA17" s="33" t="n"/>
      <c r="MFB17" s="2" t="n"/>
      <c r="MFC17" s="2" t="n"/>
      <c r="MFD17" s="2" t="n"/>
      <c r="MFE17" s="2" t="n"/>
      <c r="MFF17" s="2" t="n"/>
      <c r="MFG17" s="2" t="n"/>
      <c r="MFH17" s="2" t="n"/>
      <c r="MFI17" s="2" t="n"/>
      <c r="MFJ17" s="2" t="n"/>
      <c r="MFK17" s="2" t="n"/>
      <c r="MFL17" s="2" t="n"/>
      <c r="MFM17" s="2" t="n"/>
      <c r="MFN17" s="33" t="n"/>
      <c r="MFO17" s="2" t="n"/>
      <c r="MFP17" s="2" t="n"/>
      <c r="MFQ17" s="2" t="n"/>
      <c r="MFR17" s="2" t="n"/>
      <c r="MFS17" s="2" t="n"/>
      <c r="MFT17" s="2" t="n"/>
      <c r="MFU17" s="2" t="n"/>
      <c r="MFV17" s="2" t="n"/>
      <c r="MFW17" s="2" t="n"/>
      <c r="MFX17" s="2" t="n"/>
      <c r="MFY17" s="2" t="n"/>
      <c r="MFZ17" s="2" t="n"/>
      <c r="MGA17" s="33" t="n"/>
      <c r="MGB17" s="2" t="n"/>
      <c r="MGC17" s="2" t="n"/>
      <c r="MGD17" s="2" t="n"/>
      <c r="MGE17" s="2" t="n"/>
      <c r="MGF17" s="2" t="n"/>
      <c r="MGG17" s="2" t="n"/>
      <c r="MGH17" s="2" t="n"/>
      <c r="MGI17" s="2" t="n"/>
      <c r="MGJ17" s="2" t="n"/>
      <c r="MGK17" s="2" t="n"/>
      <c r="MGL17" s="2" t="n"/>
      <c r="MGM17" s="2" t="n"/>
      <c r="MGN17" s="33" t="n"/>
      <c r="MGO17" s="2" t="n"/>
      <c r="MGP17" s="2" t="n"/>
      <c r="MGQ17" s="2" t="n"/>
      <c r="MGR17" s="2" t="n"/>
      <c r="MGS17" s="2" t="n"/>
      <c r="MGT17" s="2" t="n"/>
      <c r="MGU17" s="2" t="n"/>
      <c r="MGV17" s="2" t="n"/>
      <c r="MGW17" s="2" t="n"/>
      <c r="MGX17" s="2" t="n"/>
      <c r="MGY17" s="2" t="n"/>
      <c r="MGZ17" s="2" t="n"/>
      <c r="MHA17" s="33" t="n"/>
      <c r="MHB17" s="2" t="n"/>
      <c r="MHC17" s="2" t="n"/>
      <c r="MHD17" s="2" t="n"/>
      <c r="MHE17" s="2" t="n"/>
      <c r="MHF17" s="2" t="n"/>
      <c r="MHG17" s="2" t="n"/>
      <c r="MHH17" s="2" t="n"/>
      <c r="MHI17" s="2" t="n"/>
      <c r="MHJ17" s="2" t="n"/>
      <c r="MHK17" s="2" t="n"/>
      <c r="MHL17" s="2" t="n"/>
      <c r="MHM17" s="2" t="n"/>
      <c r="MHN17" s="33" t="n"/>
      <c r="MHO17" s="2" t="n"/>
      <c r="MHP17" s="2" t="n"/>
      <c r="MHQ17" s="2" t="n"/>
      <c r="MHR17" s="2" t="n"/>
      <c r="MHS17" s="2" t="n"/>
      <c r="MHT17" s="2" t="n"/>
      <c r="MHU17" s="2" t="n"/>
      <c r="MHV17" s="2" t="n"/>
      <c r="MHW17" s="2" t="n"/>
      <c r="MHX17" s="2" t="n"/>
      <c r="MHY17" s="2" t="n"/>
      <c r="MHZ17" s="2" t="n"/>
      <c r="MIA17" s="33" t="n"/>
      <c r="MIB17" s="2" t="n"/>
      <c r="MIC17" s="2" t="n"/>
      <c r="MID17" s="2" t="n"/>
      <c r="MIE17" s="2" t="n"/>
      <c r="MIF17" s="2" t="n"/>
      <c r="MIG17" s="2" t="n"/>
      <c r="MIH17" s="2" t="n"/>
      <c r="MII17" s="2" t="n"/>
      <c r="MIJ17" s="2" t="n"/>
      <c r="MIK17" s="2" t="n"/>
      <c r="MIL17" s="2" t="n"/>
      <c r="MIM17" s="2" t="n"/>
      <c r="MIN17" s="33" t="n"/>
      <c r="MIO17" s="2" t="n"/>
      <c r="MIP17" s="2" t="n"/>
      <c r="MIQ17" s="2" t="n"/>
      <c r="MIR17" s="2" t="n"/>
      <c r="MIS17" s="2" t="n"/>
      <c r="MIT17" s="2" t="n"/>
      <c r="MIU17" s="2" t="n"/>
      <c r="MIV17" s="2" t="n"/>
      <c r="MIW17" s="2" t="n"/>
      <c r="MIX17" s="2" t="n"/>
      <c r="MIY17" s="2" t="n"/>
      <c r="MIZ17" s="2" t="n"/>
      <c r="MJA17" s="33" t="n"/>
      <c r="MJB17" s="2" t="n"/>
      <c r="MJC17" s="2" t="n"/>
      <c r="MJD17" s="2" t="n"/>
      <c r="MJE17" s="2" t="n"/>
      <c r="MJF17" s="2" t="n"/>
      <c r="MJG17" s="2" t="n"/>
      <c r="MJH17" s="2" t="n"/>
      <c r="MJI17" s="2" t="n"/>
      <c r="MJJ17" s="2" t="n"/>
      <c r="MJK17" s="2" t="n"/>
      <c r="MJL17" s="2" t="n"/>
      <c r="MJM17" s="2" t="n"/>
      <c r="MJN17" s="33" t="n"/>
      <c r="MJO17" s="2" t="n"/>
      <c r="MJP17" s="2" t="n"/>
      <c r="MJQ17" s="2" t="n"/>
      <c r="MJR17" s="2" t="n"/>
      <c r="MJS17" s="2" t="n"/>
      <c r="MJT17" s="2" t="n"/>
      <c r="MJU17" s="2" t="n"/>
      <c r="MJV17" s="2" t="n"/>
      <c r="MJW17" s="2" t="n"/>
      <c r="MJX17" s="2" t="n"/>
      <c r="MJY17" s="2" t="n"/>
      <c r="MJZ17" s="2" t="n"/>
      <c r="MKA17" s="33" t="n"/>
      <c r="MKB17" s="2" t="n"/>
      <c r="MKC17" s="2" t="n"/>
      <c r="MKD17" s="2" t="n"/>
      <c r="MKE17" s="2" t="n"/>
      <c r="MKF17" s="2" t="n"/>
      <c r="MKG17" s="2" t="n"/>
      <c r="MKH17" s="2" t="n"/>
      <c r="MKI17" s="2" t="n"/>
      <c r="MKJ17" s="2" t="n"/>
      <c r="MKK17" s="2" t="n"/>
      <c r="MKL17" s="2" t="n"/>
      <c r="MKM17" s="2" t="n"/>
      <c r="MKN17" s="33" t="n"/>
      <c r="MKO17" s="2" t="n"/>
      <c r="MKP17" s="2" t="n"/>
      <c r="MKQ17" s="2" t="n"/>
      <c r="MKR17" s="2" t="n"/>
      <c r="MKS17" s="2" t="n"/>
      <c r="MKT17" s="2" t="n"/>
      <c r="MKU17" s="2" t="n"/>
      <c r="MKV17" s="2" t="n"/>
      <c r="MKW17" s="2" t="n"/>
      <c r="MKX17" s="2" t="n"/>
      <c r="MKY17" s="2" t="n"/>
      <c r="MKZ17" s="2" t="n"/>
      <c r="MLA17" s="33" t="n"/>
      <c r="MLB17" s="2" t="n"/>
      <c r="MLC17" s="2" t="n"/>
      <c r="MLD17" s="2" t="n"/>
      <c r="MLE17" s="2" t="n"/>
      <c r="MLF17" s="2" t="n"/>
      <c r="MLG17" s="2" t="n"/>
      <c r="MLH17" s="2" t="n"/>
      <c r="MLI17" s="2" t="n"/>
      <c r="MLJ17" s="2" t="n"/>
      <c r="MLK17" s="2" t="n"/>
      <c r="MLL17" s="2" t="n"/>
      <c r="MLM17" s="2" t="n"/>
      <c r="MLN17" s="33" t="n"/>
      <c r="MLO17" s="2" t="n"/>
      <c r="MLP17" s="2" t="n"/>
      <c r="MLQ17" s="2" t="n"/>
      <c r="MLR17" s="2" t="n"/>
      <c r="MLS17" s="2" t="n"/>
      <c r="MLT17" s="2" t="n"/>
      <c r="MLU17" s="2" t="n"/>
      <c r="MLV17" s="2" t="n"/>
      <c r="MLW17" s="2" t="n"/>
      <c r="MLX17" s="2" t="n"/>
      <c r="MLY17" s="2" t="n"/>
      <c r="MLZ17" s="2" t="n"/>
      <c r="MMA17" s="33" t="n"/>
      <c r="MMB17" s="2" t="n"/>
      <c r="MMC17" s="2" t="n"/>
      <c r="MMD17" s="2" t="n"/>
      <c r="MME17" s="2" t="n"/>
      <c r="MMF17" s="2" t="n"/>
      <c r="MMG17" s="2" t="n"/>
      <c r="MMH17" s="2" t="n"/>
      <c r="MMI17" s="2" t="n"/>
      <c r="MMJ17" s="2" t="n"/>
      <c r="MMK17" s="2" t="n"/>
      <c r="MML17" s="2" t="n"/>
      <c r="MMM17" s="2" t="n"/>
      <c r="MMN17" s="33" t="n"/>
      <c r="MMO17" s="2" t="n"/>
      <c r="MMP17" s="2" t="n"/>
      <c r="MMQ17" s="2" t="n"/>
      <c r="MMR17" s="2" t="n"/>
      <c r="MMS17" s="2" t="n"/>
      <c r="MMT17" s="2" t="n"/>
      <c r="MMU17" s="2" t="n"/>
      <c r="MMV17" s="2" t="n"/>
      <c r="MMW17" s="2" t="n"/>
      <c r="MMX17" s="2" t="n"/>
      <c r="MMY17" s="2" t="n"/>
      <c r="MMZ17" s="2" t="n"/>
      <c r="MNA17" s="33" t="n"/>
      <c r="MNB17" s="2" t="n"/>
      <c r="MNC17" s="2" t="n"/>
      <c r="MND17" s="2" t="n"/>
      <c r="MNE17" s="2" t="n"/>
      <c r="MNF17" s="2" t="n"/>
      <c r="MNG17" s="2" t="n"/>
      <c r="MNH17" s="2" t="n"/>
      <c r="MNI17" s="2" t="n"/>
      <c r="MNJ17" s="2" t="n"/>
      <c r="MNK17" s="2" t="n"/>
      <c r="MNL17" s="2" t="n"/>
      <c r="MNM17" s="2" t="n"/>
      <c r="MNN17" s="33" t="n"/>
      <c r="MNO17" s="2" t="n"/>
      <c r="MNP17" s="2" t="n"/>
      <c r="MNQ17" s="2" t="n"/>
      <c r="MNR17" s="2" t="n"/>
      <c r="MNS17" s="2" t="n"/>
      <c r="MNT17" s="2" t="n"/>
      <c r="MNU17" s="2" t="n"/>
      <c r="MNV17" s="2" t="n"/>
      <c r="MNW17" s="2" t="n"/>
      <c r="MNX17" s="2" t="n"/>
      <c r="MNY17" s="2" t="n"/>
      <c r="MNZ17" s="2" t="n"/>
      <c r="MOA17" s="33" t="n"/>
      <c r="MOB17" s="2" t="n"/>
      <c r="MOC17" s="2" t="n"/>
      <c r="MOD17" s="2" t="n"/>
      <c r="MOE17" s="2" t="n"/>
      <c r="MOF17" s="2" t="n"/>
      <c r="MOG17" s="2" t="n"/>
      <c r="MOH17" s="2" t="n"/>
      <c r="MOI17" s="2" t="n"/>
      <c r="MOJ17" s="2" t="n"/>
      <c r="MOK17" s="2" t="n"/>
      <c r="MOL17" s="2" t="n"/>
      <c r="MOM17" s="2" t="n"/>
      <c r="MON17" s="33" t="n"/>
      <c r="MOO17" s="2" t="n"/>
      <c r="MOP17" s="2" t="n"/>
      <c r="MOQ17" s="2" t="n"/>
      <c r="MOR17" s="2" t="n"/>
      <c r="MOS17" s="2" t="n"/>
      <c r="MOT17" s="2" t="n"/>
      <c r="MOU17" s="2" t="n"/>
      <c r="MOV17" s="2" t="n"/>
      <c r="MOW17" s="2" t="n"/>
      <c r="MOX17" s="2" t="n"/>
      <c r="MOY17" s="2" t="n"/>
      <c r="MOZ17" s="2" t="n"/>
      <c r="MPA17" s="33" t="n"/>
      <c r="MPB17" s="2" t="n"/>
      <c r="MPC17" s="2" t="n"/>
      <c r="MPD17" s="2" t="n"/>
      <c r="MPE17" s="2" t="n"/>
      <c r="MPF17" s="2" t="n"/>
      <c r="MPG17" s="2" t="n"/>
      <c r="MPH17" s="2" t="n"/>
      <c r="MPI17" s="2" t="n"/>
      <c r="MPJ17" s="2" t="n"/>
      <c r="MPK17" s="2" t="n"/>
      <c r="MPL17" s="2" t="n"/>
      <c r="MPM17" s="2" t="n"/>
      <c r="MPN17" s="33" t="n"/>
      <c r="MPO17" s="2" t="n"/>
      <c r="MPP17" s="2" t="n"/>
      <c r="MPQ17" s="2" t="n"/>
      <c r="MPR17" s="2" t="n"/>
      <c r="MPS17" s="2" t="n"/>
      <c r="MPT17" s="2" t="n"/>
      <c r="MPU17" s="2" t="n"/>
      <c r="MPV17" s="2" t="n"/>
      <c r="MPW17" s="2" t="n"/>
      <c r="MPX17" s="2" t="n"/>
      <c r="MPY17" s="2" t="n"/>
      <c r="MPZ17" s="2" t="n"/>
      <c r="MQA17" s="33" t="n"/>
      <c r="MQB17" s="2" t="n"/>
      <c r="MQC17" s="2" t="n"/>
      <c r="MQD17" s="2" t="n"/>
      <c r="MQE17" s="2" t="n"/>
      <c r="MQF17" s="2" t="n"/>
      <c r="MQG17" s="2" t="n"/>
      <c r="MQH17" s="2" t="n"/>
      <c r="MQI17" s="2" t="n"/>
      <c r="MQJ17" s="2" t="n"/>
      <c r="MQK17" s="2" t="n"/>
      <c r="MQL17" s="2" t="n"/>
      <c r="MQM17" s="2" t="n"/>
      <c r="MQN17" s="33" t="n"/>
      <c r="MQO17" s="2" t="n"/>
      <c r="MQP17" s="2" t="n"/>
      <c r="MQQ17" s="2" t="n"/>
      <c r="MQR17" s="2" t="n"/>
      <c r="MQS17" s="2" t="n"/>
      <c r="MQT17" s="2" t="n"/>
      <c r="MQU17" s="2" t="n"/>
      <c r="MQV17" s="2" t="n"/>
      <c r="MQW17" s="2" t="n"/>
      <c r="MQX17" s="2" t="n"/>
      <c r="MQY17" s="2" t="n"/>
      <c r="MQZ17" s="2" t="n"/>
      <c r="MRA17" s="33" t="n"/>
      <c r="MRB17" s="2" t="n"/>
      <c r="MRC17" s="2" t="n"/>
      <c r="MRD17" s="2" t="n"/>
      <c r="MRE17" s="2" t="n"/>
      <c r="MRF17" s="2" t="n"/>
      <c r="MRG17" s="2" t="n"/>
      <c r="MRH17" s="2" t="n"/>
      <c r="MRI17" s="2" t="n"/>
      <c r="MRJ17" s="2" t="n"/>
      <c r="MRK17" s="2" t="n"/>
      <c r="MRL17" s="2" t="n"/>
      <c r="MRM17" s="2" t="n"/>
      <c r="MRN17" s="33" t="n"/>
      <c r="MRO17" s="2" t="n"/>
      <c r="MRP17" s="2" t="n"/>
      <c r="MRQ17" s="2" t="n"/>
      <c r="MRR17" s="2" t="n"/>
      <c r="MRS17" s="2" t="n"/>
      <c r="MRT17" s="2" t="n"/>
      <c r="MRU17" s="2" t="n"/>
      <c r="MRV17" s="2" t="n"/>
      <c r="MRW17" s="2" t="n"/>
      <c r="MRX17" s="2" t="n"/>
      <c r="MRY17" s="2" t="n"/>
      <c r="MRZ17" s="2" t="n"/>
      <c r="MSA17" s="33" t="n"/>
      <c r="MSB17" s="2" t="n"/>
      <c r="MSC17" s="2" t="n"/>
      <c r="MSD17" s="2" t="n"/>
      <c r="MSE17" s="2" t="n"/>
      <c r="MSF17" s="2" t="n"/>
      <c r="MSG17" s="2" t="n"/>
      <c r="MSH17" s="2" t="n"/>
      <c r="MSI17" s="2" t="n"/>
      <c r="MSJ17" s="2" t="n"/>
      <c r="MSK17" s="2" t="n"/>
      <c r="MSL17" s="2" t="n"/>
      <c r="MSM17" s="2" t="n"/>
      <c r="MSN17" s="33" t="n"/>
      <c r="MSO17" s="2" t="n"/>
      <c r="MSP17" s="2" t="n"/>
      <c r="MSQ17" s="2" t="n"/>
      <c r="MSR17" s="2" t="n"/>
      <c r="MSS17" s="2" t="n"/>
      <c r="MST17" s="2" t="n"/>
      <c r="MSU17" s="2" t="n"/>
      <c r="MSV17" s="2" t="n"/>
      <c r="MSW17" s="2" t="n"/>
      <c r="MSX17" s="2" t="n"/>
      <c r="MSY17" s="2" t="n"/>
      <c r="MSZ17" s="2" t="n"/>
      <c r="MTA17" s="33" t="n"/>
      <c r="MTB17" s="2" t="n"/>
      <c r="MTC17" s="2" t="n"/>
      <c r="MTD17" s="2" t="n"/>
      <c r="MTE17" s="2" t="n"/>
      <c r="MTF17" s="2" t="n"/>
      <c r="MTG17" s="2" t="n"/>
      <c r="MTH17" s="2" t="n"/>
      <c r="MTI17" s="2" t="n"/>
      <c r="MTJ17" s="2" t="n"/>
      <c r="MTK17" s="2" t="n"/>
      <c r="MTL17" s="2" t="n"/>
      <c r="MTM17" s="2" t="n"/>
      <c r="MTN17" s="33" t="n"/>
      <c r="MTO17" s="2" t="n"/>
      <c r="MTP17" s="2" t="n"/>
      <c r="MTQ17" s="2" t="n"/>
      <c r="MTR17" s="2" t="n"/>
      <c r="MTS17" s="2" t="n"/>
      <c r="MTT17" s="2" t="n"/>
      <c r="MTU17" s="2" t="n"/>
      <c r="MTV17" s="2" t="n"/>
      <c r="MTW17" s="2" t="n"/>
      <c r="MTX17" s="2" t="n"/>
      <c r="MTY17" s="2" t="n"/>
      <c r="MTZ17" s="2" t="n"/>
      <c r="MUA17" s="33" t="n"/>
      <c r="MUB17" s="2" t="n"/>
      <c r="MUC17" s="2" t="n"/>
      <c r="MUD17" s="2" t="n"/>
      <c r="MUE17" s="2" t="n"/>
      <c r="MUF17" s="2" t="n"/>
      <c r="MUG17" s="2" t="n"/>
      <c r="MUH17" s="2" t="n"/>
      <c r="MUI17" s="2" t="n"/>
      <c r="MUJ17" s="2" t="n"/>
      <c r="MUK17" s="2" t="n"/>
      <c r="MUL17" s="2" t="n"/>
      <c r="MUM17" s="2" t="n"/>
      <c r="MUN17" s="33" t="n"/>
      <c r="MUO17" s="2" t="n"/>
      <c r="MUP17" s="2" t="n"/>
      <c r="MUQ17" s="2" t="n"/>
      <c r="MUR17" s="2" t="n"/>
      <c r="MUS17" s="2" t="n"/>
      <c r="MUT17" s="2" t="n"/>
      <c r="MUU17" s="2" t="n"/>
      <c r="MUV17" s="2" t="n"/>
      <c r="MUW17" s="2" t="n"/>
      <c r="MUX17" s="2" t="n"/>
      <c r="MUY17" s="2" t="n"/>
      <c r="MUZ17" s="2" t="n"/>
      <c r="MVA17" s="33" t="n"/>
      <c r="MVB17" s="2" t="n"/>
      <c r="MVC17" s="2" t="n"/>
      <c r="MVD17" s="2" t="n"/>
      <c r="MVE17" s="2" t="n"/>
      <c r="MVF17" s="2" t="n"/>
      <c r="MVG17" s="2" t="n"/>
      <c r="MVH17" s="2" t="n"/>
      <c r="MVI17" s="2" t="n"/>
      <c r="MVJ17" s="2" t="n"/>
      <c r="MVK17" s="2" t="n"/>
      <c r="MVL17" s="2" t="n"/>
      <c r="MVM17" s="2" t="n"/>
      <c r="MVN17" s="33" t="n"/>
      <c r="MVO17" s="2" t="n"/>
      <c r="MVP17" s="2" t="n"/>
      <c r="MVQ17" s="2" t="n"/>
      <c r="MVR17" s="2" t="n"/>
      <c r="MVS17" s="2" t="n"/>
      <c r="MVT17" s="2" t="n"/>
      <c r="MVU17" s="2" t="n"/>
      <c r="MVV17" s="2" t="n"/>
      <c r="MVW17" s="2" t="n"/>
      <c r="MVX17" s="2" t="n"/>
      <c r="MVY17" s="2" t="n"/>
      <c r="MVZ17" s="2" t="n"/>
      <c r="MWA17" s="33" t="n"/>
      <c r="MWB17" s="2" t="n"/>
      <c r="MWC17" s="2" t="n"/>
      <c r="MWD17" s="2" t="n"/>
      <c r="MWE17" s="2" t="n"/>
      <c r="MWF17" s="2" t="n"/>
      <c r="MWG17" s="2" t="n"/>
      <c r="MWH17" s="2" t="n"/>
      <c r="MWI17" s="2" t="n"/>
      <c r="MWJ17" s="2" t="n"/>
      <c r="MWK17" s="2" t="n"/>
      <c r="MWL17" s="2" t="n"/>
      <c r="MWM17" s="2" t="n"/>
      <c r="MWN17" s="33" t="n"/>
      <c r="MWO17" s="2" t="n"/>
      <c r="MWP17" s="2" t="n"/>
      <c r="MWQ17" s="2" t="n"/>
      <c r="MWR17" s="2" t="n"/>
      <c r="MWS17" s="2" t="n"/>
      <c r="MWT17" s="2" t="n"/>
      <c r="MWU17" s="2" t="n"/>
      <c r="MWV17" s="2" t="n"/>
      <c r="MWW17" s="2" t="n"/>
      <c r="MWX17" s="2" t="n"/>
      <c r="MWY17" s="2" t="n"/>
      <c r="MWZ17" s="2" t="n"/>
      <c r="MXA17" s="33" t="n"/>
      <c r="MXB17" s="2" t="n"/>
      <c r="MXC17" s="2" t="n"/>
      <c r="MXD17" s="2" t="n"/>
      <c r="MXE17" s="2" t="n"/>
      <c r="MXF17" s="2" t="n"/>
      <c r="MXG17" s="2" t="n"/>
      <c r="MXH17" s="2" t="n"/>
      <c r="MXI17" s="2" t="n"/>
      <c r="MXJ17" s="2" t="n"/>
      <c r="MXK17" s="2" t="n"/>
      <c r="MXL17" s="2" t="n"/>
      <c r="MXM17" s="2" t="n"/>
      <c r="MXN17" s="33" t="n"/>
      <c r="MXO17" s="2" t="n"/>
      <c r="MXP17" s="2" t="n"/>
      <c r="MXQ17" s="2" t="n"/>
      <c r="MXR17" s="2" t="n"/>
      <c r="MXS17" s="2" t="n"/>
      <c r="MXT17" s="2" t="n"/>
      <c r="MXU17" s="2" t="n"/>
      <c r="MXV17" s="2" t="n"/>
      <c r="MXW17" s="2" t="n"/>
      <c r="MXX17" s="2" t="n"/>
      <c r="MXY17" s="2" t="n"/>
      <c r="MXZ17" s="2" t="n"/>
      <c r="MYA17" s="33" t="n"/>
      <c r="MYB17" s="2" t="n"/>
      <c r="MYC17" s="2" t="n"/>
      <c r="MYD17" s="2" t="n"/>
      <c r="MYE17" s="2" t="n"/>
      <c r="MYF17" s="2" t="n"/>
      <c r="MYG17" s="2" t="n"/>
      <c r="MYH17" s="2" t="n"/>
      <c r="MYI17" s="2" t="n"/>
      <c r="MYJ17" s="2" t="n"/>
      <c r="MYK17" s="2" t="n"/>
      <c r="MYL17" s="2" t="n"/>
      <c r="MYM17" s="2" t="n"/>
      <c r="MYN17" s="33" t="n"/>
      <c r="MYO17" s="2" t="n"/>
      <c r="MYP17" s="2" t="n"/>
      <c r="MYQ17" s="2" t="n"/>
      <c r="MYR17" s="2" t="n"/>
      <c r="MYS17" s="2" t="n"/>
      <c r="MYT17" s="2" t="n"/>
      <c r="MYU17" s="2" t="n"/>
      <c r="MYV17" s="2" t="n"/>
      <c r="MYW17" s="2" t="n"/>
      <c r="MYX17" s="2" t="n"/>
      <c r="MYY17" s="2" t="n"/>
      <c r="MYZ17" s="2" t="n"/>
      <c r="MZA17" s="33" t="n"/>
      <c r="MZB17" s="2" t="n"/>
      <c r="MZC17" s="2" t="n"/>
      <c r="MZD17" s="2" t="n"/>
      <c r="MZE17" s="2" t="n"/>
      <c r="MZF17" s="2" t="n"/>
      <c r="MZG17" s="2" t="n"/>
      <c r="MZH17" s="2" t="n"/>
      <c r="MZI17" s="2" t="n"/>
      <c r="MZJ17" s="2" t="n"/>
      <c r="MZK17" s="2" t="n"/>
      <c r="MZL17" s="2" t="n"/>
      <c r="MZM17" s="2" t="n"/>
      <c r="MZN17" s="33" t="n"/>
      <c r="MZO17" s="2" t="n"/>
      <c r="MZP17" s="2" t="n"/>
      <c r="MZQ17" s="2" t="n"/>
      <c r="MZR17" s="2" t="n"/>
      <c r="MZS17" s="2" t="n"/>
      <c r="MZT17" s="2" t="n"/>
      <c r="MZU17" s="2" t="n"/>
      <c r="MZV17" s="2" t="n"/>
      <c r="MZW17" s="2" t="n"/>
      <c r="MZX17" s="2" t="n"/>
      <c r="MZY17" s="2" t="n"/>
      <c r="MZZ17" s="2" t="n"/>
      <c r="NAA17" s="33" t="n"/>
      <c r="NAB17" s="2" t="n"/>
      <c r="NAC17" s="2" t="n"/>
      <c r="NAD17" s="2" t="n"/>
      <c r="NAE17" s="2" t="n"/>
      <c r="NAF17" s="2" t="n"/>
      <c r="NAG17" s="2" t="n"/>
      <c r="NAH17" s="2" t="n"/>
      <c r="NAI17" s="2" t="n"/>
      <c r="NAJ17" s="2" t="n"/>
      <c r="NAK17" s="2" t="n"/>
      <c r="NAL17" s="2" t="n"/>
      <c r="NAM17" s="2" t="n"/>
      <c r="NAN17" s="33" t="n"/>
      <c r="NAO17" s="2" t="n"/>
      <c r="NAP17" s="2" t="n"/>
      <c r="NAQ17" s="2" t="n"/>
      <c r="NAR17" s="2" t="n"/>
      <c r="NAS17" s="2" t="n"/>
      <c r="NAT17" s="2" t="n"/>
      <c r="NAU17" s="2" t="n"/>
      <c r="NAV17" s="2" t="n"/>
      <c r="NAW17" s="2" t="n"/>
      <c r="NAX17" s="2" t="n"/>
      <c r="NAY17" s="2" t="n"/>
      <c r="NAZ17" s="2" t="n"/>
      <c r="NBA17" s="33" t="n"/>
      <c r="NBB17" s="2" t="n"/>
      <c r="NBC17" s="2" t="n"/>
      <c r="NBD17" s="2" t="n"/>
      <c r="NBE17" s="2" t="n"/>
      <c r="NBF17" s="2" t="n"/>
      <c r="NBG17" s="2" t="n"/>
      <c r="NBH17" s="2" t="n"/>
      <c r="NBI17" s="2" t="n"/>
      <c r="NBJ17" s="2" t="n"/>
      <c r="NBK17" s="2" t="n"/>
      <c r="NBL17" s="2" t="n"/>
      <c r="NBM17" s="2" t="n"/>
      <c r="NBN17" s="33" t="n"/>
      <c r="NBO17" s="2" t="n"/>
      <c r="NBP17" s="2" t="n"/>
      <c r="NBQ17" s="2" t="n"/>
      <c r="NBR17" s="2" t="n"/>
      <c r="NBS17" s="2" t="n"/>
      <c r="NBT17" s="2" t="n"/>
      <c r="NBU17" s="2" t="n"/>
      <c r="NBV17" s="2" t="n"/>
      <c r="NBW17" s="2" t="n"/>
      <c r="NBX17" s="2" t="n"/>
      <c r="NBY17" s="2" t="n"/>
      <c r="NBZ17" s="2" t="n"/>
      <c r="NCA17" s="33" t="n"/>
      <c r="NCB17" s="2" t="n"/>
      <c r="NCC17" s="2" t="n"/>
      <c r="NCD17" s="2" t="n"/>
      <c r="NCE17" s="2" t="n"/>
      <c r="NCF17" s="2" t="n"/>
      <c r="NCG17" s="2" t="n"/>
      <c r="NCH17" s="2" t="n"/>
      <c r="NCI17" s="2" t="n"/>
      <c r="NCJ17" s="2" t="n"/>
      <c r="NCK17" s="2" t="n"/>
      <c r="NCL17" s="2" t="n"/>
      <c r="NCM17" s="2" t="n"/>
      <c r="NCN17" s="33" t="n"/>
      <c r="NCO17" s="2" t="n"/>
      <c r="NCP17" s="2" t="n"/>
      <c r="NCQ17" s="2" t="n"/>
      <c r="NCR17" s="2" t="n"/>
      <c r="NCS17" s="2" t="n"/>
      <c r="NCT17" s="2" t="n"/>
      <c r="NCU17" s="2" t="n"/>
      <c r="NCV17" s="2" t="n"/>
      <c r="NCW17" s="2" t="n"/>
      <c r="NCX17" s="2" t="n"/>
      <c r="NCY17" s="2" t="n"/>
      <c r="NCZ17" s="2" t="n"/>
      <c r="NDA17" s="33" t="n"/>
      <c r="NDB17" s="2" t="n"/>
      <c r="NDC17" s="2" t="n"/>
      <c r="NDD17" s="2" t="n"/>
      <c r="NDE17" s="2" t="n"/>
      <c r="NDF17" s="2" t="n"/>
      <c r="NDG17" s="2" t="n"/>
      <c r="NDH17" s="2" t="n"/>
      <c r="NDI17" s="2" t="n"/>
      <c r="NDJ17" s="2" t="n"/>
      <c r="NDK17" s="2" t="n"/>
      <c r="NDL17" s="2" t="n"/>
      <c r="NDM17" s="2" t="n"/>
      <c r="NDN17" s="33" t="n"/>
      <c r="NDO17" s="2" t="n"/>
      <c r="NDP17" s="2" t="n"/>
      <c r="NDQ17" s="2" t="n"/>
      <c r="NDR17" s="2" t="n"/>
      <c r="NDS17" s="2" t="n"/>
      <c r="NDT17" s="2" t="n"/>
      <c r="NDU17" s="2" t="n"/>
      <c r="NDV17" s="2" t="n"/>
      <c r="NDW17" s="2" t="n"/>
      <c r="NDX17" s="2" t="n"/>
      <c r="NDY17" s="2" t="n"/>
      <c r="NDZ17" s="2" t="n"/>
      <c r="NEA17" s="33" t="n"/>
      <c r="NEB17" s="2" t="n"/>
      <c r="NEC17" s="2" t="n"/>
      <c r="NED17" s="2" t="n"/>
      <c r="NEE17" s="2" t="n"/>
      <c r="NEF17" s="2" t="n"/>
      <c r="NEG17" s="2" t="n"/>
      <c r="NEH17" s="2" t="n"/>
      <c r="NEI17" s="2" t="n"/>
      <c r="NEJ17" s="2" t="n"/>
      <c r="NEK17" s="2" t="n"/>
      <c r="NEL17" s="2" t="n"/>
      <c r="NEM17" s="2" t="n"/>
      <c r="NEN17" s="33" t="n"/>
      <c r="NEO17" s="2" t="n"/>
      <c r="NEP17" s="2" t="n"/>
      <c r="NEQ17" s="2" t="n"/>
      <c r="NER17" s="2" t="n"/>
      <c r="NES17" s="2" t="n"/>
      <c r="NET17" s="2" t="n"/>
      <c r="NEU17" s="2" t="n"/>
      <c r="NEV17" s="2" t="n"/>
      <c r="NEW17" s="2" t="n"/>
      <c r="NEX17" s="2" t="n"/>
      <c r="NEY17" s="2" t="n"/>
      <c r="NEZ17" s="2" t="n"/>
      <c r="NFA17" s="33" t="n"/>
      <c r="NFB17" s="2" t="n"/>
      <c r="NFC17" s="2" t="n"/>
      <c r="NFD17" s="2" t="n"/>
      <c r="NFE17" s="2" t="n"/>
      <c r="NFF17" s="2" t="n"/>
      <c r="NFG17" s="2" t="n"/>
      <c r="NFH17" s="2" t="n"/>
      <c r="NFI17" s="2" t="n"/>
      <c r="NFJ17" s="2" t="n"/>
      <c r="NFK17" s="2" t="n"/>
      <c r="NFL17" s="2" t="n"/>
      <c r="NFM17" s="2" t="n"/>
      <c r="NFN17" s="33" t="n"/>
      <c r="NFO17" s="2" t="n"/>
      <c r="NFP17" s="2" t="n"/>
      <c r="NFQ17" s="2" t="n"/>
      <c r="NFR17" s="2" t="n"/>
      <c r="NFS17" s="2" t="n"/>
      <c r="NFT17" s="2" t="n"/>
      <c r="NFU17" s="2" t="n"/>
      <c r="NFV17" s="2" t="n"/>
      <c r="NFW17" s="2" t="n"/>
      <c r="NFX17" s="2" t="n"/>
      <c r="NFY17" s="2" t="n"/>
      <c r="NFZ17" s="2" t="n"/>
      <c r="NGA17" s="33" t="n"/>
      <c r="NGB17" s="2" t="n"/>
      <c r="NGC17" s="2" t="n"/>
      <c r="NGD17" s="2" t="n"/>
      <c r="NGE17" s="2" t="n"/>
      <c r="NGF17" s="2" t="n"/>
      <c r="NGG17" s="2" t="n"/>
      <c r="NGH17" s="2" t="n"/>
      <c r="NGI17" s="2" t="n"/>
      <c r="NGJ17" s="2" t="n"/>
      <c r="NGK17" s="2" t="n"/>
      <c r="NGL17" s="2" t="n"/>
      <c r="NGM17" s="2" t="n"/>
      <c r="NGN17" s="33" t="n"/>
      <c r="NGO17" s="2" t="n"/>
      <c r="NGP17" s="2" t="n"/>
      <c r="NGQ17" s="2" t="n"/>
      <c r="NGR17" s="2" t="n"/>
      <c r="NGS17" s="2" t="n"/>
      <c r="NGT17" s="2" t="n"/>
      <c r="NGU17" s="2" t="n"/>
      <c r="NGV17" s="2" t="n"/>
      <c r="NGW17" s="2" t="n"/>
      <c r="NGX17" s="2" t="n"/>
      <c r="NGY17" s="2" t="n"/>
      <c r="NGZ17" s="2" t="n"/>
      <c r="NHA17" s="33" t="n"/>
      <c r="NHB17" s="2" t="n"/>
      <c r="NHC17" s="2" t="n"/>
      <c r="NHD17" s="2" t="n"/>
      <c r="NHE17" s="2" t="n"/>
      <c r="NHF17" s="2" t="n"/>
      <c r="NHG17" s="2" t="n"/>
      <c r="NHH17" s="2" t="n"/>
      <c r="NHI17" s="2" t="n"/>
      <c r="NHJ17" s="2" t="n"/>
      <c r="NHK17" s="2" t="n"/>
      <c r="NHL17" s="2" t="n"/>
      <c r="NHM17" s="2" t="n"/>
      <c r="NHN17" s="33" t="n"/>
      <c r="NHO17" s="2" t="n"/>
      <c r="NHP17" s="2" t="n"/>
      <c r="NHQ17" s="2" t="n"/>
      <c r="NHR17" s="2" t="n"/>
      <c r="NHS17" s="2" t="n"/>
      <c r="NHT17" s="2" t="n"/>
      <c r="NHU17" s="2" t="n"/>
      <c r="NHV17" s="2" t="n"/>
      <c r="NHW17" s="2" t="n"/>
      <c r="NHX17" s="2" t="n"/>
      <c r="NHY17" s="2" t="n"/>
      <c r="NHZ17" s="2" t="n"/>
      <c r="NIA17" s="33" t="n"/>
      <c r="NIB17" s="2" t="n"/>
      <c r="NIC17" s="2" t="n"/>
      <c r="NID17" s="2" t="n"/>
      <c r="NIE17" s="2" t="n"/>
      <c r="NIF17" s="2" t="n"/>
      <c r="NIG17" s="2" t="n"/>
      <c r="NIH17" s="2" t="n"/>
      <c r="NII17" s="2" t="n"/>
      <c r="NIJ17" s="2" t="n"/>
      <c r="NIK17" s="2" t="n"/>
      <c r="NIL17" s="2" t="n"/>
      <c r="NIM17" s="2" t="n"/>
      <c r="NIN17" s="33" t="n"/>
      <c r="NIO17" s="2" t="n"/>
      <c r="NIP17" s="2" t="n"/>
      <c r="NIQ17" s="2" t="n"/>
      <c r="NIR17" s="2" t="n"/>
      <c r="NIS17" s="2" t="n"/>
      <c r="NIT17" s="2" t="n"/>
      <c r="NIU17" s="2" t="n"/>
      <c r="NIV17" s="2" t="n"/>
      <c r="NIW17" s="2" t="n"/>
      <c r="NIX17" s="2" t="n"/>
      <c r="NIY17" s="2" t="n"/>
      <c r="NIZ17" s="2" t="n"/>
      <c r="NJA17" s="33" t="n"/>
      <c r="NJB17" s="2" t="n"/>
      <c r="NJC17" s="2" t="n"/>
      <c r="NJD17" s="2" t="n"/>
      <c r="NJE17" s="2" t="n"/>
      <c r="NJF17" s="2" t="n"/>
      <c r="NJG17" s="2" t="n"/>
      <c r="NJH17" s="2" t="n"/>
      <c r="NJI17" s="2" t="n"/>
      <c r="NJJ17" s="2" t="n"/>
      <c r="NJK17" s="2" t="n"/>
      <c r="NJL17" s="2" t="n"/>
      <c r="NJM17" s="2" t="n"/>
      <c r="NJN17" s="33" t="n"/>
      <c r="NJO17" s="2" t="n"/>
      <c r="NJP17" s="2" t="n"/>
      <c r="NJQ17" s="2" t="n"/>
      <c r="NJR17" s="2" t="n"/>
      <c r="NJS17" s="2" t="n"/>
      <c r="NJT17" s="2" t="n"/>
      <c r="NJU17" s="2" t="n"/>
      <c r="NJV17" s="2" t="n"/>
      <c r="NJW17" s="2" t="n"/>
      <c r="NJX17" s="2" t="n"/>
      <c r="NJY17" s="2" t="n"/>
      <c r="NJZ17" s="2" t="n"/>
      <c r="NKA17" s="33" t="n"/>
      <c r="NKB17" s="2" t="n"/>
      <c r="NKC17" s="2" t="n"/>
      <c r="NKD17" s="2" t="n"/>
      <c r="NKE17" s="2" t="n"/>
      <c r="NKF17" s="2" t="n"/>
      <c r="NKG17" s="2" t="n"/>
      <c r="NKH17" s="2" t="n"/>
      <c r="NKI17" s="2" t="n"/>
      <c r="NKJ17" s="2" t="n"/>
      <c r="NKK17" s="2" t="n"/>
      <c r="NKL17" s="2" t="n"/>
      <c r="NKM17" s="2" t="n"/>
      <c r="NKN17" s="33" t="n"/>
      <c r="NKO17" s="2" t="n"/>
      <c r="NKP17" s="2" t="n"/>
      <c r="NKQ17" s="2" t="n"/>
      <c r="NKR17" s="2" t="n"/>
      <c r="NKS17" s="2" t="n"/>
      <c r="NKT17" s="2" t="n"/>
      <c r="NKU17" s="2" t="n"/>
      <c r="NKV17" s="2" t="n"/>
      <c r="NKW17" s="2" t="n"/>
      <c r="NKX17" s="2" t="n"/>
      <c r="NKY17" s="2" t="n"/>
      <c r="NKZ17" s="2" t="n"/>
      <c r="NLA17" s="33" t="n"/>
      <c r="NLB17" s="2" t="n"/>
      <c r="NLC17" s="2" t="n"/>
      <c r="NLD17" s="2" t="n"/>
      <c r="NLE17" s="2" t="n"/>
      <c r="NLF17" s="2" t="n"/>
      <c r="NLG17" s="2" t="n"/>
      <c r="NLH17" s="2" t="n"/>
      <c r="NLI17" s="2" t="n"/>
      <c r="NLJ17" s="2" t="n"/>
      <c r="NLK17" s="2" t="n"/>
      <c r="NLL17" s="2" t="n"/>
      <c r="NLM17" s="2" t="n"/>
      <c r="NLN17" s="33" t="n"/>
      <c r="NLO17" s="2" t="n"/>
      <c r="NLP17" s="2" t="n"/>
      <c r="NLQ17" s="2" t="n"/>
      <c r="NLR17" s="2" t="n"/>
      <c r="NLS17" s="2" t="n"/>
      <c r="NLT17" s="2" t="n"/>
      <c r="NLU17" s="2" t="n"/>
      <c r="NLV17" s="2" t="n"/>
      <c r="NLW17" s="2" t="n"/>
      <c r="NLX17" s="2" t="n"/>
      <c r="NLY17" s="2" t="n"/>
      <c r="NLZ17" s="2" t="n"/>
      <c r="NMA17" s="33" t="n"/>
      <c r="NMB17" s="2" t="n"/>
      <c r="NMC17" s="2" t="n"/>
      <c r="NMD17" s="2" t="n"/>
      <c r="NME17" s="2" t="n"/>
      <c r="NMF17" s="2" t="n"/>
      <c r="NMG17" s="2" t="n"/>
      <c r="NMH17" s="2" t="n"/>
      <c r="NMI17" s="2" t="n"/>
      <c r="NMJ17" s="2" t="n"/>
      <c r="NMK17" s="2" t="n"/>
      <c r="NML17" s="2" t="n"/>
      <c r="NMM17" s="2" t="n"/>
      <c r="NMN17" s="33" t="n"/>
      <c r="NMO17" s="2" t="n"/>
      <c r="NMP17" s="2" t="n"/>
      <c r="NMQ17" s="2" t="n"/>
      <c r="NMR17" s="2" t="n"/>
      <c r="NMS17" s="2" t="n"/>
      <c r="NMT17" s="2" t="n"/>
      <c r="NMU17" s="2" t="n"/>
      <c r="NMV17" s="2" t="n"/>
      <c r="NMW17" s="2" t="n"/>
      <c r="NMX17" s="2" t="n"/>
      <c r="NMY17" s="2" t="n"/>
      <c r="NMZ17" s="2" t="n"/>
      <c r="NNA17" s="33" t="n"/>
      <c r="NNB17" s="2" t="n"/>
      <c r="NNC17" s="2" t="n"/>
      <c r="NND17" s="2" t="n"/>
      <c r="NNE17" s="2" t="n"/>
      <c r="NNF17" s="2" t="n"/>
      <c r="NNG17" s="2" t="n"/>
      <c r="NNH17" s="2" t="n"/>
      <c r="NNI17" s="2" t="n"/>
      <c r="NNJ17" s="2" t="n"/>
      <c r="NNK17" s="2" t="n"/>
      <c r="NNL17" s="2" t="n"/>
      <c r="NNM17" s="2" t="n"/>
      <c r="NNN17" s="33" t="n"/>
      <c r="NNO17" s="2" t="n"/>
      <c r="NNP17" s="2" t="n"/>
      <c r="NNQ17" s="2" t="n"/>
      <c r="NNR17" s="2" t="n"/>
      <c r="NNS17" s="2" t="n"/>
      <c r="NNT17" s="2" t="n"/>
      <c r="NNU17" s="2" t="n"/>
      <c r="NNV17" s="2" t="n"/>
      <c r="NNW17" s="2" t="n"/>
      <c r="NNX17" s="2" t="n"/>
      <c r="NNY17" s="2" t="n"/>
      <c r="NNZ17" s="2" t="n"/>
      <c r="NOA17" s="33" t="n"/>
      <c r="NOB17" s="2" t="n"/>
      <c r="NOC17" s="2" t="n"/>
      <c r="NOD17" s="2" t="n"/>
      <c r="NOE17" s="2" t="n"/>
      <c r="NOF17" s="2" t="n"/>
      <c r="NOG17" s="2" t="n"/>
      <c r="NOH17" s="2" t="n"/>
      <c r="NOI17" s="2" t="n"/>
      <c r="NOJ17" s="2" t="n"/>
      <c r="NOK17" s="2" t="n"/>
      <c r="NOL17" s="2" t="n"/>
      <c r="NOM17" s="2" t="n"/>
      <c r="NON17" s="33" t="n"/>
      <c r="NOO17" s="2" t="n"/>
      <c r="NOP17" s="2" t="n"/>
      <c r="NOQ17" s="2" t="n"/>
      <c r="NOR17" s="2" t="n"/>
      <c r="NOS17" s="2" t="n"/>
      <c r="NOT17" s="2" t="n"/>
      <c r="NOU17" s="2" t="n"/>
      <c r="NOV17" s="2" t="n"/>
      <c r="NOW17" s="2" t="n"/>
      <c r="NOX17" s="2" t="n"/>
      <c r="NOY17" s="2" t="n"/>
      <c r="NOZ17" s="2" t="n"/>
      <c r="NPA17" s="33" t="n"/>
      <c r="NPB17" s="2" t="n"/>
      <c r="NPC17" s="2" t="n"/>
      <c r="NPD17" s="2" t="n"/>
      <c r="NPE17" s="2" t="n"/>
      <c r="NPF17" s="2" t="n"/>
      <c r="NPG17" s="2" t="n"/>
      <c r="NPH17" s="2" t="n"/>
      <c r="NPI17" s="2" t="n"/>
      <c r="NPJ17" s="2" t="n"/>
      <c r="NPK17" s="2" t="n"/>
      <c r="NPL17" s="2" t="n"/>
      <c r="NPM17" s="2" t="n"/>
      <c r="NPN17" s="33" t="n"/>
      <c r="NPO17" s="2" t="n"/>
      <c r="NPP17" s="2" t="n"/>
      <c r="NPQ17" s="2" t="n"/>
      <c r="NPR17" s="2" t="n"/>
      <c r="NPS17" s="2" t="n"/>
      <c r="NPT17" s="2" t="n"/>
      <c r="NPU17" s="2" t="n"/>
      <c r="NPV17" s="2" t="n"/>
      <c r="NPW17" s="2" t="n"/>
      <c r="NPX17" s="2" t="n"/>
      <c r="NPY17" s="2" t="n"/>
      <c r="NPZ17" s="2" t="n"/>
      <c r="NQA17" s="33" t="n"/>
      <c r="NQB17" s="2" t="n"/>
      <c r="NQC17" s="2" t="n"/>
      <c r="NQD17" s="2" t="n"/>
      <c r="NQE17" s="2" t="n"/>
      <c r="NQF17" s="2" t="n"/>
      <c r="NQG17" s="2" t="n"/>
      <c r="NQH17" s="2" t="n"/>
      <c r="NQI17" s="2" t="n"/>
      <c r="NQJ17" s="2" t="n"/>
      <c r="NQK17" s="2" t="n"/>
      <c r="NQL17" s="2" t="n"/>
      <c r="NQM17" s="2" t="n"/>
      <c r="NQN17" s="33" t="n"/>
      <c r="NQO17" s="2" t="n"/>
      <c r="NQP17" s="2" t="n"/>
      <c r="NQQ17" s="2" t="n"/>
      <c r="NQR17" s="2" t="n"/>
      <c r="NQS17" s="2" t="n"/>
      <c r="NQT17" s="2" t="n"/>
      <c r="NQU17" s="2" t="n"/>
      <c r="NQV17" s="2" t="n"/>
      <c r="NQW17" s="2" t="n"/>
      <c r="NQX17" s="2" t="n"/>
      <c r="NQY17" s="2" t="n"/>
      <c r="NQZ17" s="2" t="n"/>
      <c r="NRA17" s="33" t="n"/>
      <c r="NRB17" s="2" t="n"/>
      <c r="NRC17" s="2" t="n"/>
      <c r="NRD17" s="2" t="n"/>
      <c r="NRE17" s="2" t="n"/>
      <c r="NRF17" s="2" t="n"/>
      <c r="NRG17" s="2" t="n"/>
      <c r="NRH17" s="2" t="n"/>
      <c r="NRI17" s="2" t="n"/>
      <c r="NRJ17" s="2" t="n"/>
      <c r="NRK17" s="2" t="n"/>
      <c r="NRL17" s="2" t="n"/>
      <c r="NRM17" s="2" t="n"/>
      <c r="NRN17" s="33" t="n"/>
      <c r="NRO17" s="2" t="n"/>
      <c r="NRP17" s="2" t="n"/>
      <c r="NRQ17" s="2" t="n"/>
      <c r="NRR17" s="2" t="n"/>
      <c r="NRS17" s="2" t="n"/>
      <c r="NRT17" s="2" t="n"/>
      <c r="NRU17" s="2" t="n"/>
      <c r="NRV17" s="2" t="n"/>
      <c r="NRW17" s="2" t="n"/>
      <c r="NRX17" s="2" t="n"/>
      <c r="NRY17" s="2" t="n"/>
      <c r="NRZ17" s="2" t="n"/>
      <c r="NSA17" s="33" t="n"/>
      <c r="NSB17" s="2" t="n"/>
      <c r="NSC17" s="2" t="n"/>
      <c r="NSD17" s="2" t="n"/>
      <c r="NSE17" s="2" t="n"/>
      <c r="NSF17" s="2" t="n"/>
      <c r="NSG17" s="2" t="n"/>
      <c r="NSH17" s="2" t="n"/>
      <c r="NSI17" s="2" t="n"/>
      <c r="NSJ17" s="2" t="n"/>
      <c r="NSK17" s="2" t="n"/>
      <c r="NSL17" s="2" t="n"/>
      <c r="NSM17" s="2" t="n"/>
      <c r="NSN17" s="33" t="n"/>
      <c r="NSO17" s="2" t="n"/>
      <c r="NSP17" s="2" t="n"/>
      <c r="NSQ17" s="2" t="n"/>
      <c r="NSR17" s="2" t="n"/>
      <c r="NSS17" s="2" t="n"/>
      <c r="NST17" s="2" t="n"/>
      <c r="NSU17" s="2" t="n"/>
      <c r="NSV17" s="2" t="n"/>
      <c r="NSW17" s="2" t="n"/>
      <c r="NSX17" s="2" t="n"/>
      <c r="NSY17" s="2" t="n"/>
      <c r="NSZ17" s="2" t="n"/>
      <c r="NTA17" s="33" t="n"/>
      <c r="NTB17" s="2" t="n"/>
      <c r="NTC17" s="2" t="n"/>
      <c r="NTD17" s="2" t="n"/>
      <c r="NTE17" s="2" t="n"/>
      <c r="NTF17" s="2" t="n"/>
      <c r="NTG17" s="2" t="n"/>
      <c r="NTH17" s="2" t="n"/>
      <c r="NTI17" s="2" t="n"/>
      <c r="NTJ17" s="2" t="n"/>
      <c r="NTK17" s="2" t="n"/>
      <c r="NTL17" s="2" t="n"/>
      <c r="NTM17" s="2" t="n"/>
      <c r="NTN17" s="33" t="n"/>
      <c r="NTO17" s="2" t="n"/>
      <c r="NTP17" s="2" t="n"/>
      <c r="NTQ17" s="2" t="n"/>
      <c r="NTR17" s="2" t="n"/>
      <c r="NTS17" s="2" t="n"/>
      <c r="NTT17" s="2" t="n"/>
      <c r="NTU17" s="2" t="n"/>
      <c r="NTV17" s="2" t="n"/>
      <c r="NTW17" s="2" t="n"/>
      <c r="NTX17" s="2" t="n"/>
      <c r="NTY17" s="2" t="n"/>
      <c r="NTZ17" s="2" t="n"/>
      <c r="NUA17" s="33" t="n"/>
      <c r="NUB17" s="2" t="n"/>
      <c r="NUC17" s="2" t="n"/>
      <c r="NUD17" s="2" t="n"/>
      <c r="NUE17" s="2" t="n"/>
      <c r="NUF17" s="2" t="n"/>
      <c r="NUG17" s="2" t="n"/>
      <c r="NUH17" s="2" t="n"/>
      <c r="NUI17" s="2" t="n"/>
      <c r="NUJ17" s="2" t="n"/>
      <c r="NUK17" s="2" t="n"/>
      <c r="NUL17" s="2" t="n"/>
      <c r="NUM17" s="2" t="n"/>
      <c r="NUN17" s="33" t="n"/>
      <c r="NUO17" s="2" t="n"/>
      <c r="NUP17" s="2" t="n"/>
      <c r="NUQ17" s="2" t="n"/>
      <c r="NUR17" s="2" t="n"/>
      <c r="NUS17" s="2" t="n"/>
      <c r="NUT17" s="2" t="n"/>
      <c r="NUU17" s="2" t="n"/>
      <c r="NUV17" s="2" t="n"/>
      <c r="NUW17" s="2" t="n"/>
      <c r="NUX17" s="2" t="n"/>
      <c r="NUY17" s="2" t="n"/>
      <c r="NUZ17" s="2" t="n"/>
      <c r="NVA17" s="33" t="n"/>
      <c r="NVB17" s="2" t="n"/>
      <c r="NVC17" s="2" t="n"/>
      <c r="NVD17" s="2" t="n"/>
      <c r="NVE17" s="2" t="n"/>
      <c r="NVF17" s="2" t="n"/>
      <c r="NVG17" s="2" t="n"/>
      <c r="NVH17" s="2" t="n"/>
      <c r="NVI17" s="2" t="n"/>
      <c r="NVJ17" s="2" t="n"/>
      <c r="NVK17" s="2" t="n"/>
      <c r="NVL17" s="2" t="n"/>
      <c r="NVM17" s="2" t="n"/>
      <c r="NVN17" s="33" t="n"/>
      <c r="NVO17" s="2" t="n"/>
      <c r="NVP17" s="2" t="n"/>
      <c r="NVQ17" s="2" t="n"/>
      <c r="NVR17" s="2" t="n"/>
      <c r="NVS17" s="2" t="n"/>
      <c r="NVT17" s="2" t="n"/>
      <c r="NVU17" s="2" t="n"/>
      <c r="NVV17" s="2" t="n"/>
      <c r="NVW17" s="2" t="n"/>
      <c r="NVX17" s="2" t="n"/>
      <c r="NVY17" s="2" t="n"/>
      <c r="NVZ17" s="2" t="n"/>
      <c r="NWA17" s="33" t="n"/>
      <c r="NWB17" s="2" t="n"/>
      <c r="NWC17" s="2" t="n"/>
      <c r="NWD17" s="2" t="n"/>
      <c r="NWE17" s="2" t="n"/>
      <c r="NWF17" s="2" t="n"/>
      <c r="NWG17" s="2" t="n"/>
      <c r="NWH17" s="2" t="n"/>
      <c r="NWI17" s="2" t="n"/>
      <c r="NWJ17" s="2" t="n"/>
      <c r="NWK17" s="2" t="n"/>
      <c r="NWL17" s="2" t="n"/>
      <c r="NWM17" s="2" t="n"/>
      <c r="NWN17" s="33" t="n"/>
      <c r="NWO17" s="2" t="n"/>
      <c r="NWP17" s="2" t="n"/>
      <c r="NWQ17" s="2" t="n"/>
      <c r="NWR17" s="2" t="n"/>
      <c r="NWS17" s="2" t="n"/>
      <c r="NWT17" s="2" t="n"/>
      <c r="NWU17" s="2" t="n"/>
      <c r="NWV17" s="2" t="n"/>
      <c r="NWW17" s="2" t="n"/>
      <c r="NWX17" s="2" t="n"/>
      <c r="NWY17" s="2" t="n"/>
      <c r="NWZ17" s="2" t="n"/>
      <c r="NXA17" s="33" t="n"/>
      <c r="NXB17" s="2" t="n"/>
      <c r="NXC17" s="2" t="n"/>
      <c r="NXD17" s="2" t="n"/>
      <c r="NXE17" s="2" t="n"/>
      <c r="NXF17" s="2" t="n"/>
      <c r="NXG17" s="2" t="n"/>
      <c r="NXH17" s="2" t="n"/>
      <c r="NXI17" s="2" t="n"/>
      <c r="NXJ17" s="2" t="n"/>
      <c r="NXK17" s="2" t="n"/>
      <c r="NXL17" s="2" t="n"/>
      <c r="NXM17" s="2" t="n"/>
      <c r="NXN17" s="33" t="n"/>
      <c r="NXO17" s="2" t="n"/>
      <c r="NXP17" s="2" t="n"/>
      <c r="NXQ17" s="2" t="n"/>
      <c r="NXR17" s="2" t="n"/>
      <c r="NXS17" s="2" t="n"/>
      <c r="NXT17" s="2" t="n"/>
      <c r="NXU17" s="2" t="n"/>
      <c r="NXV17" s="2" t="n"/>
      <c r="NXW17" s="2" t="n"/>
      <c r="NXX17" s="2" t="n"/>
      <c r="NXY17" s="2" t="n"/>
      <c r="NXZ17" s="2" t="n"/>
      <c r="NYA17" s="33" t="n"/>
      <c r="NYB17" s="2" t="n"/>
      <c r="NYC17" s="2" t="n"/>
      <c r="NYD17" s="2" t="n"/>
      <c r="NYE17" s="2" t="n"/>
      <c r="NYF17" s="2" t="n"/>
      <c r="NYG17" s="2" t="n"/>
      <c r="NYH17" s="2" t="n"/>
      <c r="NYI17" s="2" t="n"/>
      <c r="NYJ17" s="2" t="n"/>
      <c r="NYK17" s="2" t="n"/>
      <c r="NYL17" s="2" t="n"/>
      <c r="NYM17" s="2" t="n"/>
      <c r="NYN17" s="33" t="n"/>
      <c r="NYO17" s="2" t="n"/>
      <c r="NYP17" s="2" t="n"/>
      <c r="NYQ17" s="2" t="n"/>
      <c r="NYR17" s="2" t="n"/>
      <c r="NYS17" s="2" t="n"/>
      <c r="NYT17" s="2" t="n"/>
      <c r="NYU17" s="2" t="n"/>
      <c r="NYV17" s="2" t="n"/>
      <c r="NYW17" s="2" t="n"/>
      <c r="NYX17" s="2" t="n"/>
      <c r="NYY17" s="2" t="n"/>
      <c r="NYZ17" s="2" t="n"/>
      <c r="NZA17" s="33" t="n"/>
      <c r="NZB17" s="2" t="n"/>
      <c r="NZC17" s="2" t="n"/>
      <c r="NZD17" s="2" t="n"/>
      <c r="NZE17" s="2" t="n"/>
      <c r="NZF17" s="2" t="n"/>
      <c r="NZG17" s="2" t="n"/>
      <c r="NZH17" s="2" t="n"/>
      <c r="NZI17" s="2" t="n"/>
      <c r="NZJ17" s="2" t="n"/>
      <c r="NZK17" s="2" t="n"/>
      <c r="NZL17" s="2" t="n"/>
      <c r="NZM17" s="2" t="n"/>
      <c r="NZN17" s="33" t="n"/>
      <c r="NZO17" s="2" t="n"/>
      <c r="NZP17" s="2" t="n"/>
      <c r="NZQ17" s="2" t="n"/>
      <c r="NZR17" s="2" t="n"/>
      <c r="NZS17" s="2" t="n"/>
      <c r="NZT17" s="2" t="n"/>
      <c r="NZU17" s="2" t="n"/>
      <c r="NZV17" s="2" t="n"/>
      <c r="NZW17" s="2" t="n"/>
      <c r="NZX17" s="2" t="n"/>
      <c r="NZY17" s="2" t="n"/>
      <c r="NZZ17" s="2" t="n"/>
      <c r="OAA17" s="33" t="n"/>
      <c r="OAB17" s="2" t="n"/>
      <c r="OAC17" s="2" t="n"/>
      <c r="OAD17" s="2" t="n"/>
      <c r="OAE17" s="2" t="n"/>
      <c r="OAF17" s="2" t="n"/>
      <c r="OAG17" s="2" t="n"/>
      <c r="OAH17" s="2" t="n"/>
      <c r="OAI17" s="2" t="n"/>
      <c r="OAJ17" s="2" t="n"/>
      <c r="OAK17" s="2" t="n"/>
      <c r="OAL17" s="2" t="n"/>
      <c r="OAM17" s="2" t="n"/>
      <c r="OAN17" s="33" t="n"/>
      <c r="OAO17" s="2" t="n"/>
      <c r="OAP17" s="2" t="n"/>
      <c r="OAQ17" s="2" t="n"/>
      <c r="OAR17" s="2" t="n"/>
      <c r="OAS17" s="2" t="n"/>
      <c r="OAT17" s="2" t="n"/>
      <c r="OAU17" s="2" t="n"/>
      <c r="OAV17" s="2" t="n"/>
      <c r="OAW17" s="2" t="n"/>
      <c r="OAX17" s="2" t="n"/>
      <c r="OAY17" s="2" t="n"/>
      <c r="OAZ17" s="2" t="n"/>
      <c r="OBA17" s="33" t="n"/>
      <c r="OBB17" s="2" t="n"/>
      <c r="OBC17" s="2" t="n"/>
      <c r="OBD17" s="2" t="n"/>
      <c r="OBE17" s="2" t="n"/>
      <c r="OBF17" s="2" t="n"/>
      <c r="OBG17" s="2" t="n"/>
      <c r="OBH17" s="2" t="n"/>
      <c r="OBI17" s="2" t="n"/>
      <c r="OBJ17" s="2" t="n"/>
      <c r="OBK17" s="2" t="n"/>
      <c r="OBL17" s="2" t="n"/>
      <c r="OBM17" s="2" t="n"/>
      <c r="OBN17" s="33" t="n"/>
      <c r="OBO17" s="2" t="n"/>
      <c r="OBP17" s="2" t="n"/>
      <c r="OBQ17" s="2" t="n"/>
      <c r="OBR17" s="2" t="n"/>
      <c r="OBS17" s="2" t="n"/>
      <c r="OBT17" s="2" t="n"/>
      <c r="OBU17" s="2" t="n"/>
      <c r="OBV17" s="2" t="n"/>
      <c r="OBW17" s="2" t="n"/>
      <c r="OBX17" s="2" t="n"/>
      <c r="OBY17" s="2" t="n"/>
      <c r="OBZ17" s="2" t="n"/>
      <c r="OCA17" s="33" t="n"/>
      <c r="OCB17" s="2" t="n"/>
      <c r="OCC17" s="2" t="n"/>
      <c r="OCD17" s="2" t="n"/>
      <c r="OCE17" s="2" t="n"/>
      <c r="OCF17" s="2" t="n"/>
      <c r="OCG17" s="2" t="n"/>
      <c r="OCH17" s="2" t="n"/>
      <c r="OCI17" s="2" t="n"/>
      <c r="OCJ17" s="2" t="n"/>
      <c r="OCK17" s="2" t="n"/>
      <c r="OCL17" s="2" t="n"/>
      <c r="OCM17" s="2" t="n"/>
      <c r="OCN17" s="33" t="n"/>
      <c r="OCO17" s="2" t="n"/>
      <c r="OCP17" s="2" t="n"/>
      <c r="OCQ17" s="2" t="n"/>
      <c r="OCR17" s="2" t="n"/>
      <c r="OCS17" s="2" t="n"/>
      <c r="OCT17" s="2" t="n"/>
      <c r="OCU17" s="2" t="n"/>
      <c r="OCV17" s="2" t="n"/>
      <c r="OCW17" s="2" t="n"/>
      <c r="OCX17" s="2" t="n"/>
      <c r="OCY17" s="2" t="n"/>
      <c r="OCZ17" s="2" t="n"/>
      <c r="ODA17" s="33" t="n"/>
      <c r="ODB17" s="2" t="n"/>
      <c r="ODC17" s="2" t="n"/>
      <c r="ODD17" s="2" t="n"/>
      <c r="ODE17" s="2" t="n"/>
      <c r="ODF17" s="2" t="n"/>
      <c r="ODG17" s="2" t="n"/>
      <c r="ODH17" s="2" t="n"/>
      <c r="ODI17" s="2" t="n"/>
      <c r="ODJ17" s="2" t="n"/>
      <c r="ODK17" s="2" t="n"/>
      <c r="ODL17" s="2" t="n"/>
      <c r="ODM17" s="2" t="n"/>
      <c r="ODN17" s="33" t="n"/>
      <c r="ODO17" s="2" t="n"/>
      <c r="ODP17" s="2" t="n"/>
      <c r="ODQ17" s="2" t="n"/>
      <c r="ODR17" s="2" t="n"/>
      <c r="ODS17" s="2" t="n"/>
      <c r="ODT17" s="2" t="n"/>
      <c r="ODU17" s="2" t="n"/>
      <c r="ODV17" s="2" t="n"/>
      <c r="ODW17" s="2" t="n"/>
      <c r="ODX17" s="2" t="n"/>
      <c r="ODY17" s="2" t="n"/>
      <c r="ODZ17" s="2" t="n"/>
      <c r="OEA17" s="33" t="n"/>
      <c r="OEB17" s="2" t="n"/>
      <c r="OEC17" s="2" t="n"/>
      <c r="OED17" s="2" t="n"/>
      <c r="OEE17" s="2" t="n"/>
      <c r="OEF17" s="2" t="n"/>
      <c r="OEG17" s="2" t="n"/>
      <c r="OEH17" s="2" t="n"/>
      <c r="OEI17" s="2" t="n"/>
      <c r="OEJ17" s="2" t="n"/>
      <c r="OEK17" s="2" t="n"/>
      <c r="OEL17" s="2" t="n"/>
      <c r="OEM17" s="2" t="n"/>
      <c r="OEN17" s="33" t="n"/>
      <c r="OEO17" s="2" t="n"/>
      <c r="OEP17" s="2" t="n"/>
      <c r="OEQ17" s="2" t="n"/>
      <c r="OER17" s="2" t="n"/>
      <c r="OES17" s="2" t="n"/>
      <c r="OET17" s="2" t="n"/>
      <c r="OEU17" s="2" t="n"/>
      <c r="OEV17" s="2" t="n"/>
      <c r="OEW17" s="2" t="n"/>
      <c r="OEX17" s="2" t="n"/>
      <c r="OEY17" s="2" t="n"/>
      <c r="OEZ17" s="2" t="n"/>
      <c r="OFA17" s="33" t="n"/>
      <c r="OFB17" s="2" t="n"/>
      <c r="OFC17" s="2" t="n"/>
      <c r="OFD17" s="2" t="n"/>
      <c r="OFE17" s="2" t="n"/>
      <c r="OFF17" s="2" t="n"/>
      <c r="OFG17" s="2" t="n"/>
      <c r="OFH17" s="2" t="n"/>
      <c r="OFI17" s="2" t="n"/>
      <c r="OFJ17" s="2" t="n"/>
      <c r="OFK17" s="2" t="n"/>
      <c r="OFL17" s="2" t="n"/>
      <c r="OFM17" s="2" t="n"/>
      <c r="OFN17" s="33" t="n"/>
      <c r="OFO17" s="2" t="n"/>
      <c r="OFP17" s="2" t="n"/>
      <c r="OFQ17" s="2" t="n"/>
      <c r="OFR17" s="2" t="n"/>
      <c r="OFS17" s="2" t="n"/>
      <c r="OFT17" s="2" t="n"/>
      <c r="OFU17" s="2" t="n"/>
      <c r="OFV17" s="2" t="n"/>
      <c r="OFW17" s="2" t="n"/>
      <c r="OFX17" s="2" t="n"/>
      <c r="OFY17" s="2" t="n"/>
      <c r="OFZ17" s="2" t="n"/>
      <c r="OGA17" s="33" t="n"/>
      <c r="OGB17" s="2" t="n"/>
      <c r="OGC17" s="2" t="n"/>
      <c r="OGD17" s="2" t="n"/>
      <c r="OGE17" s="2" t="n"/>
      <c r="OGF17" s="2" t="n"/>
      <c r="OGG17" s="2" t="n"/>
      <c r="OGH17" s="2" t="n"/>
      <c r="OGI17" s="2" t="n"/>
      <c r="OGJ17" s="2" t="n"/>
      <c r="OGK17" s="2" t="n"/>
      <c r="OGL17" s="2" t="n"/>
      <c r="OGM17" s="2" t="n"/>
      <c r="OGN17" s="33" t="n"/>
      <c r="OGO17" s="2" t="n"/>
      <c r="OGP17" s="2" t="n"/>
      <c r="OGQ17" s="2" t="n"/>
      <c r="OGR17" s="2" t="n"/>
      <c r="OGS17" s="2" t="n"/>
      <c r="OGT17" s="2" t="n"/>
      <c r="OGU17" s="2" t="n"/>
      <c r="OGV17" s="2" t="n"/>
      <c r="OGW17" s="2" t="n"/>
      <c r="OGX17" s="2" t="n"/>
      <c r="OGY17" s="2" t="n"/>
      <c r="OGZ17" s="2" t="n"/>
      <c r="OHA17" s="33" t="n"/>
      <c r="OHB17" s="2" t="n"/>
      <c r="OHC17" s="2" t="n"/>
      <c r="OHD17" s="2" t="n"/>
      <c r="OHE17" s="2" t="n"/>
      <c r="OHF17" s="2" t="n"/>
      <c r="OHG17" s="2" t="n"/>
      <c r="OHH17" s="2" t="n"/>
      <c r="OHI17" s="2" t="n"/>
      <c r="OHJ17" s="2" t="n"/>
      <c r="OHK17" s="2" t="n"/>
      <c r="OHL17" s="2" t="n"/>
      <c r="OHM17" s="2" t="n"/>
      <c r="OHN17" s="33" t="n"/>
      <c r="OHO17" s="2" t="n"/>
      <c r="OHP17" s="2" t="n"/>
      <c r="OHQ17" s="2" t="n"/>
      <c r="OHR17" s="2" t="n"/>
      <c r="OHS17" s="2" t="n"/>
      <c r="OHT17" s="2" t="n"/>
      <c r="OHU17" s="2" t="n"/>
      <c r="OHV17" s="2" t="n"/>
      <c r="OHW17" s="2" t="n"/>
      <c r="OHX17" s="2" t="n"/>
      <c r="OHY17" s="2" t="n"/>
      <c r="OHZ17" s="2" t="n"/>
      <c r="OIA17" s="33" t="n"/>
      <c r="OIB17" s="2" t="n"/>
      <c r="OIC17" s="2" t="n"/>
      <c r="OID17" s="2" t="n"/>
      <c r="OIE17" s="2" t="n"/>
      <c r="OIF17" s="2" t="n"/>
      <c r="OIG17" s="2" t="n"/>
      <c r="OIH17" s="2" t="n"/>
      <c r="OII17" s="2" t="n"/>
      <c r="OIJ17" s="2" t="n"/>
      <c r="OIK17" s="2" t="n"/>
      <c r="OIL17" s="2" t="n"/>
      <c r="OIM17" s="2" t="n"/>
      <c r="OIN17" s="33" t="n"/>
      <c r="OIO17" s="2" t="n"/>
      <c r="OIP17" s="2" t="n"/>
      <c r="OIQ17" s="2" t="n"/>
      <c r="OIR17" s="2" t="n"/>
      <c r="OIS17" s="2" t="n"/>
      <c r="OIT17" s="2" t="n"/>
      <c r="OIU17" s="2" t="n"/>
      <c r="OIV17" s="2" t="n"/>
      <c r="OIW17" s="2" t="n"/>
      <c r="OIX17" s="2" t="n"/>
      <c r="OIY17" s="2" t="n"/>
      <c r="OIZ17" s="2" t="n"/>
      <c r="OJA17" s="33" t="n"/>
      <c r="OJB17" s="2" t="n"/>
      <c r="OJC17" s="2" t="n"/>
      <c r="OJD17" s="2" t="n"/>
      <c r="OJE17" s="2" t="n"/>
      <c r="OJF17" s="2" t="n"/>
      <c r="OJG17" s="2" t="n"/>
      <c r="OJH17" s="2" t="n"/>
      <c r="OJI17" s="2" t="n"/>
      <c r="OJJ17" s="2" t="n"/>
      <c r="OJK17" s="2" t="n"/>
      <c r="OJL17" s="2" t="n"/>
      <c r="OJM17" s="2" t="n"/>
      <c r="OJN17" s="33" t="n"/>
      <c r="OJO17" s="2" t="n"/>
      <c r="OJP17" s="2" t="n"/>
      <c r="OJQ17" s="2" t="n"/>
      <c r="OJR17" s="2" t="n"/>
      <c r="OJS17" s="2" t="n"/>
      <c r="OJT17" s="2" t="n"/>
      <c r="OJU17" s="2" t="n"/>
      <c r="OJV17" s="2" t="n"/>
      <c r="OJW17" s="2" t="n"/>
      <c r="OJX17" s="2" t="n"/>
      <c r="OJY17" s="2" t="n"/>
      <c r="OJZ17" s="2" t="n"/>
      <c r="OKA17" s="33" t="n"/>
      <c r="OKB17" s="2" t="n"/>
      <c r="OKC17" s="2" t="n"/>
      <c r="OKD17" s="2" t="n"/>
      <c r="OKE17" s="2" t="n"/>
      <c r="OKF17" s="2" t="n"/>
      <c r="OKG17" s="2" t="n"/>
      <c r="OKH17" s="2" t="n"/>
      <c r="OKI17" s="2" t="n"/>
      <c r="OKJ17" s="2" t="n"/>
      <c r="OKK17" s="2" t="n"/>
      <c r="OKL17" s="2" t="n"/>
      <c r="OKM17" s="2" t="n"/>
      <c r="OKN17" s="33" t="n"/>
      <c r="OKO17" s="2" t="n"/>
      <c r="OKP17" s="2" t="n"/>
      <c r="OKQ17" s="2" t="n"/>
      <c r="OKR17" s="2" t="n"/>
      <c r="OKS17" s="2" t="n"/>
      <c r="OKT17" s="2" t="n"/>
      <c r="OKU17" s="2" t="n"/>
      <c r="OKV17" s="2" t="n"/>
      <c r="OKW17" s="2" t="n"/>
      <c r="OKX17" s="2" t="n"/>
      <c r="OKY17" s="2" t="n"/>
      <c r="OKZ17" s="2" t="n"/>
      <c r="OLA17" s="33" t="n"/>
      <c r="OLB17" s="2" t="n"/>
      <c r="OLC17" s="2" t="n"/>
      <c r="OLD17" s="2" t="n"/>
      <c r="OLE17" s="2" t="n"/>
      <c r="OLF17" s="2" t="n"/>
      <c r="OLG17" s="2" t="n"/>
      <c r="OLH17" s="2" t="n"/>
      <c r="OLI17" s="2" t="n"/>
      <c r="OLJ17" s="2" t="n"/>
      <c r="OLK17" s="2" t="n"/>
      <c r="OLL17" s="2" t="n"/>
      <c r="OLM17" s="2" t="n"/>
      <c r="OLN17" s="33" t="n"/>
      <c r="OLO17" s="2" t="n"/>
      <c r="OLP17" s="2" t="n"/>
      <c r="OLQ17" s="2" t="n"/>
      <c r="OLR17" s="2" t="n"/>
      <c r="OLS17" s="2" t="n"/>
      <c r="OLT17" s="2" t="n"/>
      <c r="OLU17" s="2" t="n"/>
      <c r="OLV17" s="2" t="n"/>
      <c r="OLW17" s="2" t="n"/>
      <c r="OLX17" s="2" t="n"/>
      <c r="OLY17" s="2" t="n"/>
      <c r="OLZ17" s="2" t="n"/>
      <c r="OMA17" s="33" t="n"/>
      <c r="OMB17" s="2" t="n"/>
      <c r="OMC17" s="2" t="n"/>
      <c r="OMD17" s="2" t="n"/>
      <c r="OME17" s="2" t="n"/>
      <c r="OMF17" s="2" t="n"/>
      <c r="OMG17" s="2" t="n"/>
      <c r="OMH17" s="2" t="n"/>
      <c r="OMI17" s="2" t="n"/>
      <c r="OMJ17" s="2" t="n"/>
      <c r="OMK17" s="2" t="n"/>
      <c r="OML17" s="2" t="n"/>
      <c r="OMM17" s="2" t="n"/>
      <c r="OMN17" s="33" t="n"/>
      <c r="OMO17" s="2" t="n"/>
      <c r="OMP17" s="2" t="n"/>
      <c r="OMQ17" s="2" t="n"/>
      <c r="OMR17" s="2" t="n"/>
      <c r="OMS17" s="2" t="n"/>
      <c r="OMT17" s="2" t="n"/>
      <c r="OMU17" s="2" t="n"/>
      <c r="OMV17" s="2" t="n"/>
      <c r="OMW17" s="2" t="n"/>
      <c r="OMX17" s="2" t="n"/>
      <c r="OMY17" s="2" t="n"/>
      <c r="OMZ17" s="2" t="n"/>
      <c r="ONA17" s="33" t="n"/>
      <c r="ONB17" s="2" t="n"/>
      <c r="ONC17" s="2" t="n"/>
      <c r="OND17" s="2" t="n"/>
      <c r="ONE17" s="2" t="n"/>
      <c r="ONF17" s="2" t="n"/>
      <c r="ONG17" s="2" t="n"/>
      <c r="ONH17" s="2" t="n"/>
      <c r="ONI17" s="2" t="n"/>
      <c r="ONJ17" s="2" t="n"/>
      <c r="ONK17" s="2" t="n"/>
      <c r="ONL17" s="2" t="n"/>
      <c r="ONM17" s="2" t="n"/>
      <c r="ONN17" s="33" t="n"/>
      <c r="ONO17" s="2" t="n"/>
      <c r="ONP17" s="2" t="n"/>
      <c r="ONQ17" s="2" t="n"/>
      <c r="ONR17" s="2" t="n"/>
      <c r="ONS17" s="2" t="n"/>
      <c r="ONT17" s="2" t="n"/>
      <c r="ONU17" s="2" t="n"/>
      <c r="ONV17" s="2" t="n"/>
      <c r="ONW17" s="2" t="n"/>
      <c r="ONX17" s="2" t="n"/>
      <c r="ONY17" s="2" t="n"/>
      <c r="ONZ17" s="2" t="n"/>
      <c r="OOA17" s="33" t="n"/>
      <c r="OOB17" s="2" t="n"/>
      <c r="OOC17" s="2" t="n"/>
      <c r="OOD17" s="2" t="n"/>
      <c r="OOE17" s="2" t="n"/>
      <c r="OOF17" s="2" t="n"/>
      <c r="OOG17" s="2" t="n"/>
      <c r="OOH17" s="2" t="n"/>
      <c r="OOI17" s="2" t="n"/>
      <c r="OOJ17" s="2" t="n"/>
      <c r="OOK17" s="2" t="n"/>
      <c r="OOL17" s="2" t="n"/>
      <c r="OOM17" s="2" t="n"/>
      <c r="OON17" s="33" t="n"/>
      <c r="OOO17" s="2" t="n"/>
      <c r="OOP17" s="2" t="n"/>
      <c r="OOQ17" s="2" t="n"/>
      <c r="OOR17" s="2" t="n"/>
      <c r="OOS17" s="2" t="n"/>
      <c r="OOT17" s="2" t="n"/>
      <c r="OOU17" s="2" t="n"/>
      <c r="OOV17" s="2" t="n"/>
      <c r="OOW17" s="2" t="n"/>
      <c r="OOX17" s="2" t="n"/>
      <c r="OOY17" s="2" t="n"/>
      <c r="OOZ17" s="2" t="n"/>
      <c r="OPA17" s="33" t="n"/>
      <c r="OPB17" s="2" t="n"/>
      <c r="OPC17" s="2" t="n"/>
      <c r="OPD17" s="2" t="n"/>
      <c r="OPE17" s="2" t="n"/>
      <c r="OPF17" s="2" t="n"/>
      <c r="OPG17" s="2" t="n"/>
      <c r="OPH17" s="2" t="n"/>
      <c r="OPI17" s="2" t="n"/>
      <c r="OPJ17" s="2" t="n"/>
      <c r="OPK17" s="2" t="n"/>
      <c r="OPL17" s="2" t="n"/>
      <c r="OPM17" s="2" t="n"/>
      <c r="OPN17" s="33" t="n"/>
      <c r="OPO17" s="2" t="n"/>
      <c r="OPP17" s="2" t="n"/>
      <c r="OPQ17" s="2" t="n"/>
      <c r="OPR17" s="2" t="n"/>
      <c r="OPS17" s="2" t="n"/>
      <c r="OPT17" s="2" t="n"/>
      <c r="OPU17" s="2" t="n"/>
      <c r="OPV17" s="2" t="n"/>
      <c r="OPW17" s="2" t="n"/>
      <c r="OPX17" s="2" t="n"/>
      <c r="OPY17" s="2" t="n"/>
      <c r="OPZ17" s="2" t="n"/>
      <c r="OQA17" s="33" t="n"/>
      <c r="OQB17" s="2" t="n"/>
      <c r="OQC17" s="2" t="n"/>
      <c r="OQD17" s="2" t="n"/>
      <c r="OQE17" s="2" t="n"/>
      <c r="OQF17" s="2" t="n"/>
      <c r="OQG17" s="2" t="n"/>
      <c r="OQH17" s="2" t="n"/>
      <c r="OQI17" s="2" t="n"/>
      <c r="OQJ17" s="2" t="n"/>
      <c r="OQK17" s="2" t="n"/>
      <c r="OQL17" s="2" t="n"/>
      <c r="OQM17" s="2" t="n"/>
      <c r="OQN17" s="33" t="n"/>
      <c r="OQO17" s="2" t="n"/>
      <c r="OQP17" s="2" t="n"/>
      <c r="OQQ17" s="2" t="n"/>
      <c r="OQR17" s="2" t="n"/>
      <c r="OQS17" s="2" t="n"/>
      <c r="OQT17" s="2" t="n"/>
      <c r="OQU17" s="2" t="n"/>
      <c r="OQV17" s="2" t="n"/>
      <c r="OQW17" s="2" t="n"/>
      <c r="OQX17" s="2" t="n"/>
      <c r="OQY17" s="2" t="n"/>
      <c r="OQZ17" s="2" t="n"/>
      <c r="ORA17" s="33" t="n"/>
      <c r="ORB17" s="2" t="n"/>
      <c r="ORC17" s="2" t="n"/>
      <c r="ORD17" s="2" t="n"/>
      <c r="ORE17" s="2" t="n"/>
      <c r="ORF17" s="2" t="n"/>
      <c r="ORG17" s="2" t="n"/>
      <c r="ORH17" s="2" t="n"/>
      <c r="ORI17" s="2" t="n"/>
      <c r="ORJ17" s="2" t="n"/>
      <c r="ORK17" s="2" t="n"/>
      <c r="ORL17" s="2" t="n"/>
      <c r="ORM17" s="2" t="n"/>
      <c r="ORN17" s="33" t="n"/>
      <c r="ORO17" s="2" t="n"/>
      <c r="ORP17" s="2" t="n"/>
      <c r="ORQ17" s="2" t="n"/>
      <c r="ORR17" s="2" t="n"/>
      <c r="ORS17" s="2" t="n"/>
      <c r="ORT17" s="2" t="n"/>
      <c r="ORU17" s="2" t="n"/>
      <c r="ORV17" s="2" t="n"/>
      <c r="ORW17" s="2" t="n"/>
      <c r="ORX17" s="2" t="n"/>
      <c r="ORY17" s="2" t="n"/>
      <c r="ORZ17" s="2" t="n"/>
      <c r="OSA17" s="33" t="n"/>
      <c r="OSB17" s="2" t="n"/>
      <c r="OSC17" s="2" t="n"/>
      <c r="OSD17" s="2" t="n"/>
      <c r="OSE17" s="2" t="n"/>
      <c r="OSF17" s="2" t="n"/>
      <c r="OSG17" s="2" t="n"/>
      <c r="OSH17" s="2" t="n"/>
      <c r="OSI17" s="2" t="n"/>
      <c r="OSJ17" s="2" t="n"/>
      <c r="OSK17" s="2" t="n"/>
      <c r="OSL17" s="2" t="n"/>
      <c r="OSM17" s="2" t="n"/>
      <c r="OSN17" s="33" t="n"/>
      <c r="OSO17" s="2" t="n"/>
      <c r="OSP17" s="2" t="n"/>
      <c r="OSQ17" s="2" t="n"/>
      <c r="OSR17" s="2" t="n"/>
      <c r="OSS17" s="2" t="n"/>
      <c r="OST17" s="2" t="n"/>
      <c r="OSU17" s="2" t="n"/>
      <c r="OSV17" s="2" t="n"/>
      <c r="OSW17" s="2" t="n"/>
      <c r="OSX17" s="2" t="n"/>
      <c r="OSY17" s="2" t="n"/>
      <c r="OSZ17" s="2" t="n"/>
      <c r="OTA17" s="33" t="n"/>
      <c r="OTB17" s="2" t="n"/>
      <c r="OTC17" s="2" t="n"/>
      <c r="OTD17" s="2" t="n"/>
      <c r="OTE17" s="2" t="n"/>
      <c r="OTF17" s="2" t="n"/>
      <c r="OTG17" s="2" t="n"/>
      <c r="OTH17" s="2" t="n"/>
      <c r="OTI17" s="2" t="n"/>
      <c r="OTJ17" s="2" t="n"/>
      <c r="OTK17" s="2" t="n"/>
      <c r="OTL17" s="2" t="n"/>
      <c r="OTM17" s="2" t="n"/>
      <c r="OTN17" s="33" t="n"/>
      <c r="OTO17" s="2" t="n"/>
      <c r="OTP17" s="2" t="n"/>
      <c r="OTQ17" s="2" t="n"/>
      <c r="OTR17" s="2" t="n"/>
      <c r="OTS17" s="2" t="n"/>
      <c r="OTT17" s="2" t="n"/>
      <c r="OTU17" s="2" t="n"/>
      <c r="OTV17" s="2" t="n"/>
      <c r="OTW17" s="2" t="n"/>
      <c r="OTX17" s="2" t="n"/>
      <c r="OTY17" s="2" t="n"/>
      <c r="OTZ17" s="2" t="n"/>
      <c r="OUA17" s="33" t="n"/>
      <c r="OUB17" s="2" t="n"/>
      <c r="OUC17" s="2" t="n"/>
      <c r="OUD17" s="2" t="n"/>
      <c r="OUE17" s="2" t="n"/>
      <c r="OUF17" s="2" t="n"/>
      <c r="OUG17" s="2" t="n"/>
      <c r="OUH17" s="2" t="n"/>
      <c r="OUI17" s="2" t="n"/>
      <c r="OUJ17" s="2" t="n"/>
      <c r="OUK17" s="2" t="n"/>
      <c r="OUL17" s="2" t="n"/>
      <c r="OUM17" s="2" t="n"/>
      <c r="OUN17" s="33" t="n"/>
      <c r="OUO17" s="2" t="n"/>
      <c r="OUP17" s="2" t="n"/>
      <c r="OUQ17" s="2" t="n"/>
      <c r="OUR17" s="2" t="n"/>
      <c r="OUS17" s="2" t="n"/>
      <c r="OUT17" s="2" t="n"/>
      <c r="OUU17" s="2" t="n"/>
      <c r="OUV17" s="2" t="n"/>
      <c r="OUW17" s="2" t="n"/>
      <c r="OUX17" s="2" t="n"/>
      <c r="OUY17" s="2" t="n"/>
      <c r="OUZ17" s="2" t="n"/>
      <c r="OVA17" s="33" t="n"/>
      <c r="OVB17" s="2" t="n"/>
      <c r="OVC17" s="2" t="n"/>
      <c r="OVD17" s="2" t="n"/>
      <c r="OVE17" s="2" t="n"/>
      <c r="OVF17" s="2" t="n"/>
      <c r="OVG17" s="2" t="n"/>
      <c r="OVH17" s="2" t="n"/>
      <c r="OVI17" s="2" t="n"/>
      <c r="OVJ17" s="2" t="n"/>
      <c r="OVK17" s="2" t="n"/>
      <c r="OVL17" s="2" t="n"/>
      <c r="OVM17" s="2" t="n"/>
      <c r="OVN17" s="33" t="n"/>
      <c r="OVO17" s="2" t="n"/>
      <c r="OVP17" s="2" t="n"/>
      <c r="OVQ17" s="2" t="n"/>
      <c r="OVR17" s="2" t="n"/>
      <c r="OVS17" s="2" t="n"/>
      <c r="OVT17" s="2" t="n"/>
      <c r="OVU17" s="2" t="n"/>
      <c r="OVV17" s="2" t="n"/>
      <c r="OVW17" s="2" t="n"/>
      <c r="OVX17" s="2" t="n"/>
      <c r="OVY17" s="2" t="n"/>
      <c r="OVZ17" s="2" t="n"/>
      <c r="OWA17" s="33" t="n"/>
      <c r="OWB17" s="2" t="n"/>
      <c r="OWC17" s="2" t="n"/>
      <c r="OWD17" s="2" t="n"/>
      <c r="OWE17" s="2" t="n"/>
      <c r="OWF17" s="2" t="n"/>
      <c r="OWG17" s="2" t="n"/>
      <c r="OWH17" s="2" t="n"/>
      <c r="OWI17" s="2" t="n"/>
      <c r="OWJ17" s="2" t="n"/>
      <c r="OWK17" s="2" t="n"/>
      <c r="OWL17" s="2" t="n"/>
      <c r="OWM17" s="2" t="n"/>
      <c r="OWN17" s="33" t="n"/>
      <c r="OWO17" s="2" t="n"/>
      <c r="OWP17" s="2" t="n"/>
      <c r="OWQ17" s="2" t="n"/>
      <c r="OWR17" s="2" t="n"/>
      <c r="OWS17" s="2" t="n"/>
      <c r="OWT17" s="2" t="n"/>
      <c r="OWU17" s="2" t="n"/>
      <c r="OWV17" s="2" t="n"/>
      <c r="OWW17" s="2" t="n"/>
      <c r="OWX17" s="2" t="n"/>
      <c r="OWY17" s="2" t="n"/>
      <c r="OWZ17" s="2" t="n"/>
      <c r="OXA17" s="33" t="n"/>
      <c r="OXB17" s="2" t="n"/>
      <c r="OXC17" s="2" t="n"/>
      <c r="OXD17" s="2" t="n"/>
      <c r="OXE17" s="2" t="n"/>
      <c r="OXF17" s="2" t="n"/>
      <c r="OXG17" s="2" t="n"/>
      <c r="OXH17" s="2" t="n"/>
      <c r="OXI17" s="2" t="n"/>
      <c r="OXJ17" s="2" t="n"/>
      <c r="OXK17" s="2" t="n"/>
      <c r="OXL17" s="2" t="n"/>
      <c r="OXM17" s="2" t="n"/>
      <c r="OXN17" s="33" t="n"/>
      <c r="OXO17" s="2" t="n"/>
      <c r="OXP17" s="2" t="n"/>
      <c r="OXQ17" s="2" t="n"/>
      <c r="OXR17" s="2" t="n"/>
      <c r="OXS17" s="2" t="n"/>
      <c r="OXT17" s="2" t="n"/>
      <c r="OXU17" s="2" t="n"/>
      <c r="OXV17" s="2" t="n"/>
      <c r="OXW17" s="2" t="n"/>
      <c r="OXX17" s="2" t="n"/>
      <c r="OXY17" s="2" t="n"/>
      <c r="OXZ17" s="2" t="n"/>
      <c r="OYA17" s="33" t="n"/>
      <c r="OYB17" s="2" t="n"/>
      <c r="OYC17" s="2" t="n"/>
      <c r="OYD17" s="2" t="n"/>
      <c r="OYE17" s="2" t="n"/>
      <c r="OYF17" s="2" t="n"/>
      <c r="OYG17" s="2" t="n"/>
      <c r="OYH17" s="2" t="n"/>
      <c r="OYI17" s="2" t="n"/>
      <c r="OYJ17" s="2" t="n"/>
      <c r="OYK17" s="2" t="n"/>
      <c r="OYL17" s="2" t="n"/>
      <c r="OYM17" s="2" t="n"/>
      <c r="OYN17" s="33" t="n"/>
      <c r="OYO17" s="2" t="n"/>
      <c r="OYP17" s="2" t="n"/>
      <c r="OYQ17" s="2" t="n"/>
      <c r="OYR17" s="2" t="n"/>
      <c r="OYS17" s="2" t="n"/>
      <c r="OYT17" s="2" t="n"/>
      <c r="OYU17" s="2" t="n"/>
      <c r="OYV17" s="2" t="n"/>
      <c r="OYW17" s="2" t="n"/>
      <c r="OYX17" s="2" t="n"/>
      <c r="OYY17" s="2" t="n"/>
      <c r="OYZ17" s="2" t="n"/>
      <c r="OZA17" s="33" t="n"/>
      <c r="OZB17" s="2" t="n"/>
      <c r="OZC17" s="2" t="n"/>
      <c r="OZD17" s="2" t="n"/>
      <c r="OZE17" s="2" t="n"/>
      <c r="OZF17" s="2" t="n"/>
      <c r="OZG17" s="2" t="n"/>
      <c r="OZH17" s="2" t="n"/>
      <c r="OZI17" s="2" t="n"/>
      <c r="OZJ17" s="2" t="n"/>
      <c r="OZK17" s="2" t="n"/>
      <c r="OZL17" s="2" t="n"/>
      <c r="OZM17" s="2" t="n"/>
      <c r="OZN17" s="33" t="n"/>
      <c r="OZO17" s="2" t="n"/>
      <c r="OZP17" s="2" t="n"/>
      <c r="OZQ17" s="2" t="n"/>
      <c r="OZR17" s="2" t="n"/>
      <c r="OZS17" s="2" t="n"/>
      <c r="OZT17" s="2" t="n"/>
      <c r="OZU17" s="2" t="n"/>
      <c r="OZV17" s="2" t="n"/>
      <c r="OZW17" s="2" t="n"/>
      <c r="OZX17" s="2" t="n"/>
      <c r="OZY17" s="2" t="n"/>
      <c r="OZZ17" s="2" t="n"/>
      <c r="PAA17" s="33" t="n"/>
      <c r="PAB17" s="2" t="n"/>
      <c r="PAC17" s="2" t="n"/>
      <c r="PAD17" s="2" t="n"/>
      <c r="PAE17" s="2" t="n"/>
      <c r="PAF17" s="2" t="n"/>
      <c r="PAG17" s="2" t="n"/>
      <c r="PAH17" s="2" t="n"/>
      <c r="PAI17" s="2" t="n"/>
      <c r="PAJ17" s="2" t="n"/>
      <c r="PAK17" s="2" t="n"/>
      <c r="PAL17" s="2" t="n"/>
      <c r="PAM17" s="2" t="n"/>
      <c r="PAN17" s="33" t="n"/>
      <c r="PAO17" s="2" t="n"/>
      <c r="PAP17" s="2" t="n"/>
      <c r="PAQ17" s="2" t="n"/>
      <c r="PAR17" s="2" t="n"/>
      <c r="PAS17" s="2" t="n"/>
      <c r="PAT17" s="2" t="n"/>
      <c r="PAU17" s="2" t="n"/>
      <c r="PAV17" s="2" t="n"/>
      <c r="PAW17" s="2" t="n"/>
      <c r="PAX17" s="2" t="n"/>
      <c r="PAY17" s="2" t="n"/>
      <c r="PAZ17" s="2" t="n"/>
      <c r="PBA17" s="33" t="n"/>
      <c r="PBB17" s="2" t="n"/>
      <c r="PBC17" s="2" t="n"/>
      <c r="PBD17" s="2" t="n"/>
      <c r="PBE17" s="2" t="n"/>
      <c r="PBF17" s="2" t="n"/>
      <c r="PBG17" s="2" t="n"/>
      <c r="PBH17" s="2" t="n"/>
      <c r="PBI17" s="2" t="n"/>
      <c r="PBJ17" s="2" t="n"/>
      <c r="PBK17" s="2" t="n"/>
      <c r="PBL17" s="2" t="n"/>
      <c r="PBM17" s="2" t="n"/>
      <c r="PBN17" s="33" t="n"/>
      <c r="PBO17" s="2" t="n"/>
      <c r="PBP17" s="2" t="n"/>
      <c r="PBQ17" s="2" t="n"/>
      <c r="PBR17" s="2" t="n"/>
      <c r="PBS17" s="2" t="n"/>
      <c r="PBT17" s="2" t="n"/>
      <c r="PBU17" s="2" t="n"/>
      <c r="PBV17" s="2" t="n"/>
      <c r="PBW17" s="2" t="n"/>
      <c r="PBX17" s="2" t="n"/>
      <c r="PBY17" s="2" t="n"/>
      <c r="PBZ17" s="2" t="n"/>
      <c r="PCA17" s="33" t="n"/>
      <c r="PCB17" s="2" t="n"/>
      <c r="PCC17" s="2" t="n"/>
      <c r="PCD17" s="2" t="n"/>
      <c r="PCE17" s="2" t="n"/>
      <c r="PCF17" s="2" t="n"/>
      <c r="PCG17" s="2" t="n"/>
      <c r="PCH17" s="2" t="n"/>
      <c r="PCI17" s="2" t="n"/>
      <c r="PCJ17" s="2" t="n"/>
      <c r="PCK17" s="2" t="n"/>
      <c r="PCL17" s="2" t="n"/>
      <c r="PCM17" s="2" t="n"/>
      <c r="PCN17" s="33" t="n"/>
      <c r="PCO17" s="2" t="n"/>
      <c r="PCP17" s="2" t="n"/>
      <c r="PCQ17" s="2" t="n"/>
      <c r="PCR17" s="2" t="n"/>
      <c r="PCS17" s="2" t="n"/>
      <c r="PCT17" s="2" t="n"/>
      <c r="PCU17" s="2" t="n"/>
      <c r="PCV17" s="2" t="n"/>
      <c r="PCW17" s="2" t="n"/>
      <c r="PCX17" s="2" t="n"/>
      <c r="PCY17" s="2" t="n"/>
      <c r="PCZ17" s="2" t="n"/>
      <c r="PDA17" s="33" t="n"/>
      <c r="PDB17" s="2" t="n"/>
      <c r="PDC17" s="2" t="n"/>
      <c r="PDD17" s="2" t="n"/>
      <c r="PDE17" s="2" t="n"/>
      <c r="PDF17" s="2" t="n"/>
      <c r="PDG17" s="2" t="n"/>
      <c r="PDH17" s="2" t="n"/>
      <c r="PDI17" s="2" t="n"/>
      <c r="PDJ17" s="2" t="n"/>
      <c r="PDK17" s="2" t="n"/>
      <c r="PDL17" s="2" t="n"/>
      <c r="PDM17" s="2" t="n"/>
      <c r="PDN17" s="33" t="n"/>
      <c r="PDO17" s="2" t="n"/>
      <c r="PDP17" s="2" t="n"/>
      <c r="PDQ17" s="2" t="n"/>
      <c r="PDR17" s="2" t="n"/>
      <c r="PDS17" s="2" t="n"/>
      <c r="PDT17" s="2" t="n"/>
      <c r="PDU17" s="2" t="n"/>
      <c r="PDV17" s="2" t="n"/>
      <c r="PDW17" s="2" t="n"/>
      <c r="PDX17" s="2" t="n"/>
      <c r="PDY17" s="2" t="n"/>
      <c r="PDZ17" s="2" t="n"/>
      <c r="PEA17" s="33" t="n"/>
      <c r="PEB17" s="2" t="n"/>
      <c r="PEC17" s="2" t="n"/>
      <c r="PED17" s="2" t="n"/>
      <c r="PEE17" s="2" t="n"/>
      <c r="PEF17" s="2" t="n"/>
      <c r="PEG17" s="2" t="n"/>
      <c r="PEH17" s="2" t="n"/>
      <c r="PEI17" s="2" t="n"/>
      <c r="PEJ17" s="2" t="n"/>
      <c r="PEK17" s="2" t="n"/>
      <c r="PEL17" s="2" t="n"/>
      <c r="PEM17" s="2" t="n"/>
      <c r="PEN17" s="33" t="n"/>
      <c r="PEO17" s="2" t="n"/>
      <c r="PEP17" s="2" t="n"/>
      <c r="PEQ17" s="2" t="n"/>
      <c r="PER17" s="2" t="n"/>
      <c r="PES17" s="2" t="n"/>
      <c r="PET17" s="2" t="n"/>
      <c r="PEU17" s="2" t="n"/>
      <c r="PEV17" s="2" t="n"/>
      <c r="PEW17" s="2" t="n"/>
      <c r="PEX17" s="2" t="n"/>
      <c r="PEY17" s="2" t="n"/>
      <c r="PEZ17" s="2" t="n"/>
      <c r="PFA17" s="33" t="n"/>
      <c r="PFB17" s="2" t="n"/>
      <c r="PFC17" s="2" t="n"/>
      <c r="PFD17" s="2" t="n"/>
      <c r="PFE17" s="2" t="n"/>
      <c r="PFF17" s="2" t="n"/>
      <c r="PFG17" s="2" t="n"/>
      <c r="PFH17" s="2" t="n"/>
      <c r="PFI17" s="2" t="n"/>
      <c r="PFJ17" s="2" t="n"/>
      <c r="PFK17" s="2" t="n"/>
      <c r="PFL17" s="2" t="n"/>
      <c r="PFM17" s="2" t="n"/>
      <c r="PFN17" s="33" t="n"/>
      <c r="PFO17" s="2" t="n"/>
      <c r="PFP17" s="2" t="n"/>
      <c r="PFQ17" s="2" t="n"/>
      <c r="PFR17" s="2" t="n"/>
      <c r="PFS17" s="2" t="n"/>
      <c r="PFT17" s="2" t="n"/>
      <c r="PFU17" s="2" t="n"/>
      <c r="PFV17" s="2" t="n"/>
      <c r="PFW17" s="2" t="n"/>
      <c r="PFX17" s="2" t="n"/>
      <c r="PFY17" s="2" t="n"/>
      <c r="PFZ17" s="2" t="n"/>
      <c r="PGA17" s="33" t="n"/>
      <c r="PGB17" s="2" t="n"/>
      <c r="PGC17" s="2" t="n"/>
      <c r="PGD17" s="2" t="n"/>
      <c r="PGE17" s="2" t="n"/>
      <c r="PGF17" s="2" t="n"/>
      <c r="PGG17" s="2" t="n"/>
      <c r="PGH17" s="2" t="n"/>
      <c r="PGI17" s="2" t="n"/>
      <c r="PGJ17" s="2" t="n"/>
      <c r="PGK17" s="2" t="n"/>
      <c r="PGL17" s="2" t="n"/>
      <c r="PGM17" s="2" t="n"/>
      <c r="PGN17" s="33" t="n"/>
      <c r="PGO17" s="2" t="n"/>
      <c r="PGP17" s="2" t="n"/>
      <c r="PGQ17" s="2" t="n"/>
      <c r="PGR17" s="2" t="n"/>
      <c r="PGS17" s="2" t="n"/>
      <c r="PGT17" s="2" t="n"/>
      <c r="PGU17" s="2" t="n"/>
      <c r="PGV17" s="2" t="n"/>
      <c r="PGW17" s="2" t="n"/>
      <c r="PGX17" s="2" t="n"/>
      <c r="PGY17" s="2" t="n"/>
      <c r="PGZ17" s="2" t="n"/>
      <c r="PHA17" s="33" t="n"/>
      <c r="PHB17" s="2" t="n"/>
      <c r="PHC17" s="2" t="n"/>
      <c r="PHD17" s="2" t="n"/>
      <c r="PHE17" s="2" t="n"/>
      <c r="PHF17" s="2" t="n"/>
      <c r="PHG17" s="2" t="n"/>
      <c r="PHH17" s="2" t="n"/>
      <c r="PHI17" s="2" t="n"/>
      <c r="PHJ17" s="2" t="n"/>
      <c r="PHK17" s="2" t="n"/>
      <c r="PHL17" s="2" t="n"/>
      <c r="PHM17" s="2" t="n"/>
      <c r="PHN17" s="33" t="n"/>
      <c r="PHO17" s="2" t="n"/>
      <c r="PHP17" s="2" t="n"/>
      <c r="PHQ17" s="2" t="n"/>
      <c r="PHR17" s="2" t="n"/>
      <c r="PHS17" s="2" t="n"/>
      <c r="PHT17" s="2" t="n"/>
      <c r="PHU17" s="2" t="n"/>
      <c r="PHV17" s="2" t="n"/>
      <c r="PHW17" s="2" t="n"/>
      <c r="PHX17" s="2" t="n"/>
      <c r="PHY17" s="2" t="n"/>
      <c r="PHZ17" s="2" t="n"/>
      <c r="PIA17" s="33" t="n"/>
      <c r="PIB17" s="2" t="n"/>
      <c r="PIC17" s="2" t="n"/>
      <c r="PID17" s="2" t="n"/>
      <c r="PIE17" s="2" t="n"/>
      <c r="PIF17" s="2" t="n"/>
      <c r="PIG17" s="2" t="n"/>
      <c r="PIH17" s="2" t="n"/>
      <c r="PII17" s="2" t="n"/>
      <c r="PIJ17" s="2" t="n"/>
      <c r="PIK17" s="2" t="n"/>
      <c r="PIL17" s="2" t="n"/>
      <c r="PIM17" s="2" t="n"/>
      <c r="PIN17" s="33" t="n"/>
      <c r="PIO17" s="2" t="n"/>
      <c r="PIP17" s="2" t="n"/>
      <c r="PIQ17" s="2" t="n"/>
      <c r="PIR17" s="2" t="n"/>
      <c r="PIS17" s="2" t="n"/>
      <c r="PIT17" s="2" t="n"/>
      <c r="PIU17" s="2" t="n"/>
      <c r="PIV17" s="2" t="n"/>
      <c r="PIW17" s="2" t="n"/>
      <c r="PIX17" s="2" t="n"/>
      <c r="PIY17" s="2" t="n"/>
      <c r="PIZ17" s="2" t="n"/>
      <c r="PJA17" s="33" t="n"/>
      <c r="PJB17" s="2" t="n"/>
      <c r="PJC17" s="2" t="n"/>
      <c r="PJD17" s="2" t="n"/>
      <c r="PJE17" s="2" t="n"/>
      <c r="PJF17" s="2" t="n"/>
      <c r="PJG17" s="2" t="n"/>
      <c r="PJH17" s="2" t="n"/>
      <c r="PJI17" s="2" t="n"/>
      <c r="PJJ17" s="2" t="n"/>
      <c r="PJK17" s="2" t="n"/>
      <c r="PJL17" s="2" t="n"/>
      <c r="PJM17" s="2" t="n"/>
      <c r="PJN17" s="33" t="n"/>
      <c r="PJO17" s="2" t="n"/>
      <c r="PJP17" s="2" t="n"/>
      <c r="PJQ17" s="2" t="n"/>
      <c r="PJR17" s="2" t="n"/>
      <c r="PJS17" s="2" t="n"/>
      <c r="PJT17" s="2" t="n"/>
      <c r="PJU17" s="2" t="n"/>
      <c r="PJV17" s="2" t="n"/>
      <c r="PJW17" s="2" t="n"/>
      <c r="PJX17" s="2" t="n"/>
      <c r="PJY17" s="2" t="n"/>
      <c r="PJZ17" s="2" t="n"/>
      <c r="PKA17" s="33" t="n"/>
      <c r="PKB17" s="2" t="n"/>
      <c r="PKC17" s="2" t="n"/>
      <c r="PKD17" s="2" t="n"/>
      <c r="PKE17" s="2" t="n"/>
      <c r="PKF17" s="2" t="n"/>
      <c r="PKG17" s="2" t="n"/>
      <c r="PKH17" s="2" t="n"/>
      <c r="PKI17" s="2" t="n"/>
      <c r="PKJ17" s="2" t="n"/>
      <c r="PKK17" s="2" t="n"/>
      <c r="PKL17" s="2" t="n"/>
      <c r="PKM17" s="2" t="n"/>
      <c r="PKN17" s="33" t="n"/>
      <c r="PKO17" s="2" t="n"/>
      <c r="PKP17" s="2" t="n"/>
      <c r="PKQ17" s="2" t="n"/>
      <c r="PKR17" s="2" t="n"/>
      <c r="PKS17" s="2" t="n"/>
      <c r="PKT17" s="2" t="n"/>
      <c r="PKU17" s="2" t="n"/>
      <c r="PKV17" s="2" t="n"/>
      <c r="PKW17" s="2" t="n"/>
      <c r="PKX17" s="2" t="n"/>
      <c r="PKY17" s="2" t="n"/>
      <c r="PKZ17" s="2" t="n"/>
      <c r="PLA17" s="33" t="n"/>
      <c r="PLB17" s="2" t="n"/>
      <c r="PLC17" s="2" t="n"/>
      <c r="PLD17" s="2" t="n"/>
      <c r="PLE17" s="2" t="n"/>
      <c r="PLF17" s="2" t="n"/>
      <c r="PLG17" s="2" t="n"/>
      <c r="PLH17" s="2" t="n"/>
      <c r="PLI17" s="2" t="n"/>
      <c r="PLJ17" s="2" t="n"/>
      <c r="PLK17" s="2" t="n"/>
      <c r="PLL17" s="2" t="n"/>
      <c r="PLM17" s="2" t="n"/>
      <c r="PLN17" s="33" t="n"/>
      <c r="PLO17" s="2" t="n"/>
      <c r="PLP17" s="2" t="n"/>
      <c r="PLQ17" s="2" t="n"/>
      <c r="PLR17" s="2" t="n"/>
      <c r="PLS17" s="2" t="n"/>
      <c r="PLT17" s="2" t="n"/>
      <c r="PLU17" s="2" t="n"/>
      <c r="PLV17" s="2" t="n"/>
      <c r="PLW17" s="2" t="n"/>
      <c r="PLX17" s="2" t="n"/>
      <c r="PLY17" s="2" t="n"/>
      <c r="PLZ17" s="2" t="n"/>
      <c r="PMA17" s="33" t="n"/>
      <c r="PMB17" s="2" t="n"/>
      <c r="PMC17" s="2" t="n"/>
      <c r="PMD17" s="2" t="n"/>
      <c r="PME17" s="2" t="n"/>
      <c r="PMF17" s="2" t="n"/>
      <c r="PMG17" s="2" t="n"/>
      <c r="PMH17" s="2" t="n"/>
      <c r="PMI17" s="2" t="n"/>
      <c r="PMJ17" s="2" t="n"/>
      <c r="PMK17" s="2" t="n"/>
      <c r="PML17" s="2" t="n"/>
      <c r="PMM17" s="2" t="n"/>
      <c r="PMN17" s="33" t="n"/>
      <c r="PMO17" s="2" t="n"/>
      <c r="PMP17" s="2" t="n"/>
      <c r="PMQ17" s="2" t="n"/>
      <c r="PMR17" s="2" t="n"/>
      <c r="PMS17" s="2" t="n"/>
      <c r="PMT17" s="2" t="n"/>
      <c r="PMU17" s="2" t="n"/>
      <c r="PMV17" s="2" t="n"/>
      <c r="PMW17" s="2" t="n"/>
      <c r="PMX17" s="2" t="n"/>
      <c r="PMY17" s="2" t="n"/>
      <c r="PMZ17" s="2" t="n"/>
      <c r="PNA17" s="33" t="n"/>
      <c r="PNB17" s="2" t="n"/>
      <c r="PNC17" s="2" t="n"/>
      <c r="PND17" s="2" t="n"/>
      <c r="PNE17" s="2" t="n"/>
      <c r="PNF17" s="2" t="n"/>
      <c r="PNG17" s="2" t="n"/>
      <c r="PNH17" s="2" t="n"/>
      <c r="PNI17" s="2" t="n"/>
      <c r="PNJ17" s="2" t="n"/>
      <c r="PNK17" s="2" t="n"/>
      <c r="PNL17" s="2" t="n"/>
      <c r="PNM17" s="2" t="n"/>
      <c r="PNN17" s="33" t="n"/>
      <c r="PNO17" s="2" t="n"/>
      <c r="PNP17" s="2" t="n"/>
      <c r="PNQ17" s="2" t="n"/>
      <c r="PNR17" s="2" t="n"/>
      <c r="PNS17" s="2" t="n"/>
      <c r="PNT17" s="2" t="n"/>
      <c r="PNU17" s="2" t="n"/>
      <c r="PNV17" s="2" t="n"/>
      <c r="PNW17" s="2" t="n"/>
      <c r="PNX17" s="2" t="n"/>
      <c r="PNY17" s="2" t="n"/>
      <c r="PNZ17" s="2" t="n"/>
      <c r="POA17" s="33" t="n"/>
      <c r="POB17" s="2" t="n"/>
      <c r="POC17" s="2" t="n"/>
      <c r="POD17" s="2" t="n"/>
      <c r="POE17" s="2" t="n"/>
      <c r="POF17" s="2" t="n"/>
      <c r="POG17" s="2" t="n"/>
      <c r="POH17" s="2" t="n"/>
      <c r="POI17" s="2" t="n"/>
      <c r="POJ17" s="2" t="n"/>
      <c r="POK17" s="2" t="n"/>
      <c r="POL17" s="2" t="n"/>
      <c r="POM17" s="2" t="n"/>
      <c r="PON17" s="33" t="n"/>
      <c r="POO17" s="2" t="n"/>
      <c r="POP17" s="2" t="n"/>
      <c r="POQ17" s="2" t="n"/>
      <c r="POR17" s="2" t="n"/>
      <c r="POS17" s="2" t="n"/>
      <c r="POT17" s="2" t="n"/>
      <c r="POU17" s="2" t="n"/>
      <c r="POV17" s="2" t="n"/>
      <c r="POW17" s="2" t="n"/>
      <c r="POX17" s="2" t="n"/>
      <c r="POY17" s="2" t="n"/>
      <c r="POZ17" s="2" t="n"/>
      <c r="PPA17" s="33" t="n"/>
      <c r="PPB17" s="2" t="n"/>
      <c r="PPC17" s="2" t="n"/>
      <c r="PPD17" s="2" t="n"/>
      <c r="PPE17" s="2" t="n"/>
      <c r="PPF17" s="2" t="n"/>
      <c r="PPG17" s="2" t="n"/>
      <c r="PPH17" s="2" t="n"/>
      <c r="PPI17" s="2" t="n"/>
      <c r="PPJ17" s="2" t="n"/>
      <c r="PPK17" s="2" t="n"/>
      <c r="PPL17" s="2" t="n"/>
      <c r="PPM17" s="2" t="n"/>
      <c r="PPN17" s="33" t="n"/>
      <c r="PPO17" s="2" t="n"/>
      <c r="PPP17" s="2" t="n"/>
      <c r="PPQ17" s="2" t="n"/>
      <c r="PPR17" s="2" t="n"/>
      <c r="PPS17" s="2" t="n"/>
      <c r="PPT17" s="2" t="n"/>
      <c r="PPU17" s="2" t="n"/>
      <c r="PPV17" s="2" t="n"/>
      <c r="PPW17" s="2" t="n"/>
      <c r="PPX17" s="2" t="n"/>
      <c r="PPY17" s="2" t="n"/>
      <c r="PPZ17" s="2" t="n"/>
      <c r="PQA17" s="33" t="n"/>
      <c r="PQB17" s="2" t="n"/>
      <c r="PQC17" s="2" t="n"/>
      <c r="PQD17" s="2" t="n"/>
      <c r="PQE17" s="2" t="n"/>
      <c r="PQF17" s="2" t="n"/>
      <c r="PQG17" s="2" t="n"/>
      <c r="PQH17" s="2" t="n"/>
      <c r="PQI17" s="2" t="n"/>
      <c r="PQJ17" s="2" t="n"/>
      <c r="PQK17" s="2" t="n"/>
      <c r="PQL17" s="2" t="n"/>
      <c r="PQM17" s="2" t="n"/>
      <c r="PQN17" s="33" t="n"/>
      <c r="PQO17" s="2" t="n"/>
      <c r="PQP17" s="2" t="n"/>
      <c r="PQQ17" s="2" t="n"/>
      <c r="PQR17" s="2" t="n"/>
      <c r="PQS17" s="2" t="n"/>
      <c r="PQT17" s="2" t="n"/>
      <c r="PQU17" s="2" t="n"/>
      <c r="PQV17" s="2" t="n"/>
      <c r="PQW17" s="2" t="n"/>
      <c r="PQX17" s="2" t="n"/>
      <c r="PQY17" s="2" t="n"/>
      <c r="PQZ17" s="2" t="n"/>
      <c r="PRA17" s="33" t="n"/>
      <c r="PRB17" s="2" t="n"/>
      <c r="PRC17" s="2" t="n"/>
      <c r="PRD17" s="2" t="n"/>
      <c r="PRE17" s="2" t="n"/>
      <c r="PRF17" s="2" t="n"/>
      <c r="PRG17" s="2" t="n"/>
      <c r="PRH17" s="2" t="n"/>
      <c r="PRI17" s="2" t="n"/>
      <c r="PRJ17" s="2" t="n"/>
      <c r="PRK17" s="2" t="n"/>
      <c r="PRL17" s="2" t="n"/>
      <c r="PRM17" s="2" t="n"/>
      <c r="PRN17" s="33" t="n"/>
      <c r="PRO17" s="2" t="n"/>
      <c r="PRP17" s="2" t="n"/>
      <c r="PRQ17" s="2" t="n"/>
      <c r="PRR17" s="2" t="n"/>
      <c r="PRS17" s="2" t="n"/>
      <c r="PRT17" s="2" t="n"/>
      <c r="PRU17" s="2" t="n"/>
      <c r="PRV17" s="2" t="n"/>
      <c r="PRW17" s="2" t="n"/>
      <c r="PRX17" s="2" t="n"/>
      <c r="PRY17" s="2" t="n"/>
      <c r="PRZ17" s="2" t="n"/>
      <c r="PSA17" s="33" t="n"/>
      <c r="PSB17" s="2" t="n"/>
      <c r="PSC17" s="2" t="n"/>
      <c r="PSD17" s="2" t="n"/>
      <c r="PSE17" s="2" t="n"/>
      <c r="PSF17" s="2" t="n"/>
      <c r="PSG17" s="2" t="n"/>
      <c r="PSH17" s="2" t="n"/>
      <c r="PSI17" s="2" t="n"/>
      <c r="PSJ17" s="2" t="n"/>
      <c r="PSK17" s="2" t="n"/>
      <c r="PSL17" s="2" t="n"/>
      <c r="PSM17" s="2" t="n"/>
      <c r="PSN17" s="33" t="n"/>
      <c r="PSO17" s="2" t="n"/>
      <c r="PSP17" s="2" t="n"/>
      <c r="PSQ17" s="2" t="n"/>
      <c r="PSR17" s="2" t="n"/>
      <c r="PSS17" s="2" t="n"/>
      <c r="PST17" s="2" t="n"/>
      <c r="PSU17" s="2" t="n"/>
      <c r="PSV17" s="2" t="n"/>
      <c r="PSW17" s="2" t="n"/>
      <c r="PSX17" s="2" t="n"/>
      <c r="PSY17" s="2" t="n"/>
      <c r="PSZ17" s="2" t="n"/>
      <c r="PTA17" s="33" t="n"/>
      <c r="PTB17" s="2" t="n"/>
      <c r="PTC17" s="2" t="n"/>
      <c r="PTD17" s="2" t="n"/>
      <c r="PTE17" s="2" t="n"/>
      <c r="PTF17" s="2" t="n"/>
      <c r="PTG17" s="2" t="n"/>
      <c r="PTH17" s="2" t="n"/>
      <c r="PTI17" s="2" t="n"/>
      <c r="PTJ17" s="2" t="n"/>
      <c r="PTK17" s="2" t="n"/>
      <c r="PTL17" s="2" t="n"/>
      <c r="PTM17" s="2" t="n"/>
      <c r="PTN17" s="33" t="n"/>
      <c r="PTO17" s="2" t="n"/>
      <c r="PTP17" s="2" t="n"/>
      <c r="PTQ17" s="2" t="n"/>
      <c r="PTR17" s="2" t="n"/>
      <c r="PTS17" s="2" t="n"/>
      <c r="PTT17" s="2" t="n"/>
      <c r="PTU17" s="2" t="n"/>
      <c r="PTV17" s="2" t="n"/>
      <c r="PTW17" s="2" t="n"/>
      <c r="PTX17" s="2" t="n"/>
      <c r="PTY17" s="2" t="n"/>
      <c r="PTZ17" s="2" t="n"/>
      <c r="PUA17" s="33" t="n"/>
      <c r="PUB17" s="2" t="n"/>
      <c r="PUC17" s="2" t="n"/>
      <c r="PUD17" s="2" t="n"/>
      <c r="PUE17" s="2" t="n"/>
      <c r="PUF17" s="2" t="n"/>
      <c r="PUG17" s="2" t="n"/>
      <c r="PUH17" s="2" t="n"/>
      <c r="PUI17" s="2" t="n"/>
      <c r="PUJ17" s="2" t="n"/>
      <c r="PUK17" s="2" t="n"/>
      <c r="PUL17" s="2" t="n"/>
      <c r="PUM17" s="2" t="n"/>
      <c r="PUN17" s="33" t="n"/>
      <c r="PUO17" s="2" t="n"/>
      <c r="PUP17" s="2" t="n"/>
      <c r="PUQ17" s="2" t="n"/>
      <c r="PUR17" s="2" t="n"/>
      <c r="PUS17" s="2" t="n"/>
      <c r="PUT17" s="2" t="n"/>
      <c r="PUU17" s="2" t="n"/>
      <c r="PUV17" s="2" t="n"/>
      <c r="PUW17" s="2" t="n"/>
      <c r="PUX17" s="2" t="n"/>
      <c r="PUY17" s="2" t="n"/>
      <c r="PUZ17" s="2" t="n"/>
      <c r="PVA17" s="33" t="n"/>
      <c r="PVB17" s="2" t="n"/>
      <c r="PVC17" s="2" t="n"/>
      <c r="PVD17" s="2" t="n"/>
      <c r="PVE17" s="2" t="n"/>
      <c r="PVF17" s="2" t="n"/>
      <c r="PVG17" s="2" t="n"/>
      <c r="PVH17" s="2" t="n"/>
      <c r="PVI17" s="2" t="n"/>
      <c r="PVJ17" s="2" t="n"/>
      <c r="PVK17" s="2" t="n"/>
      <c r="PVL17" s="2" t="n"/>
      <c r="PVM17" s="2" t="n"/>
      <c r="PVN17" s="33" t="n"/>
      <c r="PVO17" s="2" t="n"/>
      <c r="PVP17" s="2" t="n"/>
      <c r="PVQ17" s="2" t="n"/>
      <c r="PVR17" s="2" t="n"/>
      <c r="PVS17" s="2" t="n"/>
      <c r="PVT17" s="2" t="n"/>
      <c r="PVU17" s="2" t="n"/>
      <c r="PVV17" s="2" t="n"/>
      <c r="PVW17" s="2" t="n"/>
      <c r="PVX17" s="2" t="n"/>
      <c r="PVY17" s="2" t="n"/>
      <c r="PVZ17" s="2" t="n"/>
      <c r="PWA17" s="33" t="n"/>
      <c r="PWB17" s="2" t="n"/>
      <c r="PWC17" s="2" t="n"/>
      <c r="PWD17" s="2" t="n"/>
      <c r="PWE17" s="2" t="n"/>
      <c r="PWF17" s="2" t="n"/>
      <c r="PWG17" s="2" t="n"/>
      <c r="PWH17" s="2" t="n"/>
      <c r="PWI17" s="2" t="n"/>
      <c r="PWJ17" s="2" t="n"/>
      <c r="PWK17" s="2" t="n"/>
      <c r="PWL17" s="2" t="n"/>
      <c r="PWM17" s="2" t="n"/>
      <c r="PWN17" s="33" t="n"/>
      <c r="PWO17" s="2" t="n"/>
      <c r="PWP17" s="2" t="n"/>
      <c r="PWQ17" s="2" t="n"/>
      <c r="PWR17" s="2" t="n"/>
      <c r="PWS17" s="2" t="n"/>
      <c r="PWT17" s="2" t="n"/>
      <c r="PWU17" s="2" t="n"/>
      <c r="PWV17" s="2" t="n"/>
      <c r="PWW17" s="2" t="n"/>
      <c r="PWX17" s="2" t="n"/>
      <c r="PWY17" s="2" t="n"/>
      <c r="PWZ17" s="2" t="n"/>
      <c r="PXA17" s="33" t="n"/>
      <c r="PXB17" s="2" t="n"/>
      <c r="PXC17" s="2" t="n"/>
      <c r="PXD17" s="2" t="n"/>
      <c r="PXE17" s="2" t="n"/>
      <c r="PXF17" s="2" t="n"/>
      <c r="PXG17" s="2" t="n"/>
      <c r="PXH17" s="2" t="n"/>
      <c r="PXI17" s="2" t="n"/>
      <c r="PXJ17" s="2" t="n"/>
      <c r="PXK17" s="2" t="n"/>
      <c r="PXL17" s="2" t="n"/>
      <c r="PXM17" s="2" t="n"/>
      <c r="PXN17" s="33" t="n"/>
      <c r="PXO17" s="2" t="n"/>
      <c r="PXP17" s="2" t="n"/>
      <c r="PXQ17" s="2" t="n"/>
      <c r="PXR17" s="2" t="n"/>
      <c r="PXS17" s="2" t="n"/>
      <c r="PXT17" s="2" t="n"/>
      <c r="PXU17" s="2" t="n"/>
      <c r="PXV17" s="2" t="n"/>
      <c r="PXW17" s="2" t="n"/>
      <c r="PXX17" s="2" t="n"/>
      <c r="PXY17" s="2" t="n"/>
      <c r="PXZ17" s="2" t="n"/>
      <c r="PYA17" s="33" t="n"/>
      <c r="PYB17" s="2" t="n"/>
      <c r="PYC17" s="2" t="n"/>
      <c r="PYD17" s="2" t="n"/>
      <c r="PYE17" s="2" t="n"/>
      <c r="PYF17" s="2" t="n"/>
      <c r="PYG17" s="2" t="n"/>
      <c r="PYH17" s="2" t="n"/>
      <c r="PYI17" s="2" t="n"/>
      <c r="PYJ17" s="2" t="n"/>
      <c r="PYK17" s="2" t="n"/>
      <c r="PYL17" s="2" t="n"/>
      <c r="PYM17" s="2" t="n"/>
      <c r="PYN17" s="33" t="n"/>
      <c r="PYO17" s="2" t="n"/>
      <c r="PYP17" s="2" t="n"/>
      <c r="PYQ17" s="2" t="n"/>
      <c r="PYR17" s="2" t="n"/>
      <c r="PYS17" s="2" t="n"/>
      <c r="PYT17" s="2" t="n"/>
      <c r="PYU17" s="2" t="n"/>
      <c r="PYV17" s="2" t="n"/>
      <c r="PYW17" s="2" t="n"/>
      <c r="PYX17" s="2" t="n"/>
      <c r="PYY17" s="2" t="n"/>
      <c r="PYZ17" s="2" t="n"/>
      <c r="PZA17" s="33" t="n"/>
      <c r="PZB17" s="2" t="n"/>
      <c r="PZC17" s="2" t="n"/>
      <c r="PZD17" s="2" t="n"/>
      <c r="PZE17" s="2" t="n"/>
      <c r="PZF17" s="2" t="n"/>
      <c r="PZG17" s="2" t="n"/>
      <c r="PZH17" s="2" t="n"/>
      <c r="PZI17" s="2" t="n"/>
      <c r="PZJ17" s="2" t="n"/>
      <c r="PZK17" s="2" t="n"/>
      <c r="PZL17" s="2" t="n"/>
      <c r="PZM17" s="2" t="n"/>
      <c r="PZN17" s="33" t="n"/>
      <c r="PZO17" s="2" t="n"/>
      <c r="PZP17" s="2" t="n"/>
      <c r="PZQ17" s="2" t="n"/>
      <c r="PZR17" s="2" t="n"/>
      <c r="PZS17" s="2" t="n"/>
      <c r="PZT17" s="2" t="n"/>
      <c r="PZU17" s="2" t="n"/>
      <c r="PZV17" s="2" t="n"/>
      <c r="PZW17" s="2" t="n"/>
      <c r="PZX17" s="2" t="n"/>
      <c r="PZY17" s="2" t="n"/>
      <c r="PZZ17" s="2" t="n"/>
      <c r="QAA17" s="33" t="n"/>
      <c r="QAB17" s="2" t="n"/>
      <c r="QAC17" s="2" t="n"/>
      <c r="QAD17" s="2" t="n"/>
      <c r="QAE17" s="2" t="n"/>
      <c r="QAF17" s="2" t="n"/>
      <c r="QAG17" s="2" t="n"/>
      <c r="QAH17" s="2" t="n"/>
      <c r="QAI17" s="2" t="n"/>
      <c r="QAJ17" s="2" t="n"/>
      <c r="QAK17" s="2" t="n"/>
      <c r="QAL17" s="2" t="n"/>
      <c r="QAM17" s="2" t="n"/>
      <c r="QAN17" s="33" t="n"/>
      <c r="QAO17" s="2" t="n"/>
      <c r="QAP17" s="2" t="n"/>
      <c r="QAQ17" s="2" t="n"/>
      <c r="QAR17" s="2" t="n"/>
      <c r="QAS17" s="2" t="n"/>
      <c r="QAT17" s="2" t="n"/>
      <c r="QAU17" s="2" t="n"/>
      <c r="QAV17" s="2" t="n"/>
      <c r="QAW17" s="2" t="n"/>
      <c r="QAX17" s="2" t="n"/>
      <c r="QAY17" s="2" t="n"/>
      <c r="QAZ17" s="2" t="n"/>
      <c r="QBA17" s="33" t="n"/>
      <c r="QBB17" s="2" t="n"/>
      <c r="QBC17" s="2" t="n"/>
      <c r="QBD17" s="2" t="n"/>
      <c r="QBE17" s="2" t="n"/>
      <c r="QBF17" s="2" t="n"/>
      <c r="QBG17" s="2" t="n"/>
      <c r="QBH17" s="2" t="n"/>
      <c r="QBI17" s="2" t="n"/>
      <c r="QBJ17" s="2" t="n"/>
      <c r="QBK17" s="2" t="n"/>
      <c r="QBL17" s="2" t="n"/>
      <c r="QBM17" s="2" t="n"/>
      <c r="QBN17" s="33" t="n"/>
      <c r="QBO17" s="2" t="n"/>
      <c r="QBP17" s="2" t="n"/>
      <c r="QBQ17" s="2" t="n"/>
      <c r="QBR17" s="2" t="n"/>
      <c r="QBS17" s="2" t="n"/>
      <c r="QBT17" s="2" t="n"/>
      <c r="QBU17" s="2" t="n"/>
      <c r="QBV17" s="2" t="n"/>
      <c r="QBW17" s="2" t="n"/>
      <c r="QBX17" s="2" t="n"/>
      <c r="QBY17" s="2" t="n"/>
      <c r="QBZ17" s="2" t="n"/>
      <c r="QCA17" s="33" t="n"/>
      <c r="QCB17" s="2" t="n"/>
      <c r="QCC17" s="2" t="n"/>
      <c r="QCD17" s="2" t="n"/>
      <c r="QCE17" s="2" t="n"/>
      <c r="QCF17" s="2" t="n"/>
      <c r="QCG17" s="2" t="n"/>
      <c r="QCH17" s="2" t="n"/>
      <c r="QCI17" s="2" t="n"/>
      <c r="QCJ17" s="2" t="n"/>
      <c r="QCK17" s="2" t="n"/>
      <c r="QCL17" s="2" t="n"/>
      <c r="QCM17" s="2" t="n"/>
      <c r="QCN17" s="33" t="n"/>
      <c r="QCO17" s="2" t="n"/>
      <c r="QCP17" s="2" t="n"/>
      <c r="QCQ17" s="2" t="n"/>
      <c r="QCR17" s="2" t="n"/>
      <c r="QCS17" s="2" t="n"/>
      <c r="QCT17" s="2" t="n"/>
      <c r="QCU17" s="2" t="n"/>
      <c r="QCV17" s="2" t="n"/>
      <c r="QCW17" s="2" t="n"/>
      <c r="QCX17" s="2" t="n"/>
      <c r="QCY17" s="2" t="n"/>
      <c r="QCZ17" s="2" t="n"/>
      <c r="QDA17" s="33" t="n"/>
      <c r="QDB17" s="2" t="n"/>
      <c r="QDC17" s="2" t="n"/>
      <c r="QDD17" s="2" t="n"/>
      <c r="QDE17" s="2" t="n"/>
      <c r="QDF17" s="2" t="n"/>
      <c r="QDG17" s="2" t="n"/>
      <c r="QDH17" s="2" t="n"/>
      <c r="QDI17" s="2" t="n"/>
      <c r="QDJ17" s="2" t="n"/>
      <c r="QDK17" s="2" t="n"/>
      <c r="QDL17" s="2" t="n"/>
      <c r="QDM17" s="2" t="n"/>
      <c r="QDN17" s="33" t="n"/>
      <c r="QDO17" s="2" t="n"/>
      <c r="QDP17" s="2" t="n"/>
      <c r="QDQ17" s="2" t="n"/>
      <c r="QDR17" s="2" t="n"/>
      <c r="QDS17" s="2" t="n"/>
      <c r="QDT17" s="2" t="n"/>
      <c r="QDU17" s="2" t="n"/>
      <c r="QDV17" s="2" t="n"/>
      <c r="QDW17" s="2" t="n"/>
      <c r="QDX17" s="2" t="n"/>
      <c r="QDY17" s="2" t="n"/>
      <c r="QDZ17" s="2" t="n"/>
      <c r="QEA17" s="33" t="n"/>
      <c r="QEB17" s="2" t="n"/>
      <c r="QEC17" s="2" t="n"/>
      <c r="QED17" s="2" t="n"/>
      <c r="QEE17" s="2" t="n"/>
      <c r="QEF17" s="2" t="n"/>
      <c r="QEG17" s="2" t="n"/>
      <c r="QEH17" s="2" t="n"/>
      <c r="QEI17" s="2" t="n"/>
      <c r="QEJ17" s="2" t="n"/>
      <c r="QEK17" s="2" t="n"/>
      <c r="QEL17" s="2" t="n"/>
      <c r="QEM17" s="2" t="n"/>
      <c r="QEN17" s="33" t="n"/>
      <c r="QEO17" s="2" t="n"/>
      <c r="QEP17" s="2" t="n"/>
      <c r="QEQ17" s="2" t="n"/>
      <c r="QER17" s="2" t="n"/>
      <c r="QES17" s="2" t="n"/>
      <c r="QET17" s="2" t="n"/>
      <c r="QEU17" s="2" t="n"/>
      <c r="QEV17" s="2" t="n"/>
      <c r="QEW17" s="2" t="n"/>
      <c r="QEX17" s="2" t="n"/>
      <c r="QEY17" s="2" t="n"/>
      <c r="QEZ17" s="2" t="n"/>
      <c r="QFA17" s="33" t="n"/>
      <c r="QFB17" s="2" t="n"/>
      <c r="QFC17" s="2" t="n"/>
      <c r="QFD17" s="2" t="n"/>
      <c r="QFE17" s="2" t="n"/>
      <c r="QFF17" s="2" t="n"/>
      <c r="QFG17" s="2" t="n"/>
      <c r="QFH17" s="2" t="n"/>
      <c r="QFI17" s="2" t="n"/>
      <c r="QFJ17" s="2" t="n"/>
      <c r="QFK17" s="2" t="n"/>
      <c r="QFL17" s="2" t="n"/>
      <c r="QFM17" s="2" t="n"/>
      <c r="QFN17" s="33" t="n"/>
      <c r="QFO17" s="2" t="n"/>
      <c r="QFP17" s="2" t="n"/>
      <c r="QFQ17" s="2" t="n"/>
      <c r="QFR17" s="2" t="n"/>
      <c r="QFS17" s="2" t="n"/>
      <c r="QFT17" s="2" t="n"/>
      <c r="QFU17" s="2" t="n"/>
      <c r="QFV17" s="2" t="n"/>
      <c r="QFW17" s="2" t="n"/>
      <c r="QFX17" s="2" t="n"/>
      <c r="QFY17" s="2" t="n"/>
      <c r="QFZ17" s="2" t="n"/>
      <c r="QGA17" s="33" t="n"/>
      <c r="QGB17" s="2" t="n"/>
      <c r="QGC17" s="2" t="n"/>
      <c r="QGD17" s="2" t="n"/>
      <c r="QGE17" s="2" t="n"/>
      <c r="QGF17" s="2" t="n"/>
      <c r="QGG17" s="2" t="n"/>
      <c r="QGH17" s="2" t="n"/>
      <c r="QGI17" s="2" t="n"/>
      <c r="QGJ17" s="2" t="n"/>
      <c r="QGK17" s="2" t="n"/>
      <c r="QGL17" s="2" t="n"/>
      <c r="QGM17" s="2" t="n"/>
      <c r="QGN17" s="33" t="n"/>
      <c r="QGO17" s="2" t="n"/>
      <c r="QGP17" s="2" t="n"/>
      <c r="QGQ17" s="2" t="n"/>
      <c r="QGR17" s="2" t="n"/>
      <c r="QGS17" s="2" t="n"/>
      <c r="QGT17" s="2" t="n"/>
      <c r="QGU17" s="2" t="n"/>
      <c r="QGV17" s="2" t="n"/>
      <c r="QGW17" s="2" t="n"/>
      <c r="QGX17" s="2" t="n"/>
      <c r="QGY17" s="2" t="n"/>
      <c r="QGZ17" s="2" t="n"/>
      <c r="QHA17" s="33" t="n"/>
      <c r="QHB17" s="2" t="n"/>
      <c r="QHC17" s="2" t="n"/>
      <c r="QHD17" s="2" t="n"/>
      <c r="QHE17" s="2" t="n"/>
      <c r="QHF17" s="2" t="n"/>
      <c r="QHG17" s="2" t="n"/>
      <c r="QHH17" s="2" t="n"/>
      <c r="QHI17" s="2" t="n"/>
      <c r="QHJ17" s="2" t="n"/>
      <c r="QHK17" s="2" t="n"/>
      <c r="QHL17" s="2" t="n"/>
      <c r="QHM17" s="2" t="n"/>
      <c r="QHN17" s="33" t="n"/>
      <c r="QHO17" s="2" t="n"/>
      <c r="QHP17" s="2" t="n"/>
      <c r="QHQ17" s="2" t="n"/>
      <c r="QHR17" s="2" t="n"/>
      <c r="QHS17" s="2" t="n"/>
      <c r="QHT17" s="2" t="n"/>
      <c r="QHU17" s="2" t="n"/>
      <c r="QHV17" s="2" t="n"/>
      <c r="QHW17" s="2" t="n"/>
      <c r="QHX17" s="2" t="n"/>
      <c r="QHY17" s="2" t="n"/>
      <c r="QHZ17" s="2" t="n"/>
      <c r="QIA17" s="33" t="n"/>
      <c r="QIB17" s="2" t="n"/>
      <c r="QIC17" s="2" t="n"/>
      <c r="QID17" s="2" t="n"/>
      <c r="QIE17" s="2" t="n"/>
      <c r="QIF17" s="2" t="n"/>
      <c r="QIG17" s="2" t="n"/>
      <c r="QIH17" s="2" t="n"/>
      <c r="QII17" s="2" t="n"/>
      <c r="QIJ17" s="2" t="n"/>
      <c r="QIK17" s="2" t="n"/>
      <c r="QIL17" s="2" t="n"/>
      <c r="QIM17" s="2" t="n"/>
      <c r="QIN17" s="33" t="n"/>
      <c r="QIO17" s="2" t="n"/>
      <c r="QIP17" s="2" t="n"/>
      <c r="QIQ17" s="2" t="n"/>
      <c r="QIR17" s="2" t="n"/>
      <c r="QIS17" s="2" t="n"/>
      <c r="QIT17" s="2" t="n"/>
      <c r="QIU17" s="2" t="n"/>
      <c r="QIV17" s="2" t="n"/>
      <c r="QIW17" s="2" t="n"/>
      <c r="QIX17" s="2" t="n"/>
      <c r="QIY17" s="2" t="n"/>
      <c r="QIZ17" s="2" t="n"/>
      <c r="QJA17" s="33" t="n"/>
      <c r="QJB17" s="2" t="n"/>
      <c r="QJC17" s="2" t="n"/>
      <c r="QJD17" s="2" t="n"/>
      <c r="QJE17" s="2" t="n"/>
      <c r="QJF17" s="2" t="n"/>
      <c r="QJG17" s="2" t="n"/>
      <c r="QJH17" s="2" t="n"/>
      <c r="QJI17" s="2" t="n"/>
      <c r="QJJ17" s="2" t="n"/>
      <c r="QJK17" s="2" t="n"/>
      <c r="QJL17" s="2" t="n"/>
      <c r="QJM17" s="2" t="n"/>
      <c r="QJN17" s="33" t="n"/>
      <c r="QJO17" s="2" t="n"/>
      <c r="QJP17" s="2" t="n"/>
      <c r="QJQ17" s="2" t="n"/>
      <c r="QJR17" s="2" t="n"/>
      <c r="QJS17" s="2" t="n"/>
      <c r="QJT17" s="2" t="n"/>
      <c r="QJU17" s="2" t="n"/>
      <c r="QJV17" s="2" t="n"/>
      <c r="QJW17" s="2" t="n"/>
      <c r="QJX17" s="2" t="n"/>
      <c r="QJY17" s="2" t="n"/>
      <c r="QJZ17" s="2" t="n"/>
      <c r="QKA17" s="33" t="n"/>
      <c r="QKB17" s="2" t="n"/>
      <c r="QKC17" s="2" t="n"/>
      <c r="QKD17" s="2" t="n"/>
      <c r="QKE17" s="2" t="n"/>
      <c r="QKF17" s="2" t="n"/>
      <c r="QKG17" s="2" t="n"/>
      <c r="QKH17" s="2" t="n"/>
      <c r="QKI17" s="2" t="n"/>
      <c r="QKJ17" s="2" t="n"/>
      <c r="QKK17" s="2" t="n"/>
      <c r="QKL17" s="2" t="n"/>
      <c r="QKM17" s="2" t="n"/>
      <c r="QKN17" s="33" t="n"/>
      <c r="QKO17" s="2" t="n"/>
      <c r="QKP17" s="2" t="n"/>
      <c r="QKQ17" s="2" t="n"/>
      <c r="QKR17" s="2" t="n"/>
      <c r="QKS17" s="2" t="n"/>
      <c r="QKT17" s="2" t="n"/>
      <c r="QKU17" s="2" t="n"/>
      <c r="QKV17" s="2" t="n"/>
      <c r="QKW17" s="2" t="n"/>
      <c r="QKX17" s="2" t="n"/>
      <c r="QKY17" s="2" t="n"/>
      <c r="QKZ17" s="2" t="n"/>
      <c r="QLA17" s="33" t="n"/>
      <c r="QLB17" s="2" t="n"/>
      <c r="QLC17" s="2" t="n"/>
      <c r="QLD17" s="2" t="n"/>
      <c r="QLE17" s="2" t="n"/>
      <c r="QLF17" s="2" t="n"/>
      <c r="QLG17" s="2" t="n"/>
      <c r="QLH17" s="2" t="n"/>
      <c r="QLI17" s="2" t="n"/>
      <c r="QLJ17" s="2" t="n"/>
      <c r="QLK17" s="2" t="n"/>
      <c r="QLL17" s="2" t="n"/>
      <c r="QLM17" s="2" t="n"/>
      <c r="QLN17" s="33" t="n"/>
      <c r="QLO17" s="2" t="n"/>
      <c r="QLP17" s="2" t="n"/>
      <c r="QLQ17" s="2" t="n"/>
      <c r="QLR17" s="2" t="n"/>
      <c r="QLS17" s="2" t="n"/>
      <c r="QLT17" s="2" t="n"/>
      <c r="QLU17" s="2" t="n"/>
      <c r="QLV17" s="2" t="n"/>
      <c r="QLW17" s="2" t="n"/>
      <c r="QLX17" s="2" t="n"/>
      <c r="QLY17" s="2" t="n"/>
      <c r="QLZ17" s="2" t="n"/>
      <c r="QMA17" s="33" t="n"/>
      <c r="QMB17" s="2" t="n"/>
      <c r="QMC17" s="2" t="n"/>
      <c r="QMD17" s="2" t="n"/>
      <c r="QME17" s="2" t="n"/>
      <c r="QMF17" s="2" t="n"/>
      <c r="QMG17" s="2" t="n"/>
      <c r="QMH17" s="2" t="n"/>
      <c r="QMI17" s="2" t="n"/>
      <c r="QMJ17" s="2" t="n"/>
      <c r="QMK17" s="2" t="n"/>
      <c r="QML17" s="2" t="n"/>
      <c r="QMM17" s="2" t="n"/>
      <c r="QMN17" s="33" t="n"/>
      <c r="QMO17" s="2" t="n"/>
      <c r="QMP17" s="2" t="n"/>
      <c r="QMQ17" s="2" t="n"/>
      <c r="QMR17" s="2" t="n"/>
      <c r="QMS17" s="2" t="n"/>
      <c r="QMT17" s="2" t="n"/>
      <c r="QMU17" s="2" t="n"/>
      <c r="QMV17" s="2" t="n"/>
      <c r="QMW17" s="2" t="n"/>
      <c r="QMX17" s="2" t="n"/>
      <c r="QMY17" s="2" t="n"/>
      <c r="QMZ17" s="2" t="n"/>
      <c r="QNA17" s="33" t="n"/>
      <c r="QNB17" s="2" t="n"/>
      <c r="QNC17" s="2" t="n"/>
      <c r="QND17" s="2" t="n"/>
      <c r="QNE17" s="2" t="n"/>
      <c r="QNF17" s="2" t="n"/>
      <c r="QNG17" s="2" t="n"/>
      <c r="QNH17" s="2" t="n"/>
      <c r="QNI17" s="2" t="n"/>
      <c r="QNJ17" s="2" t="n"/>
      <c r="QNK17" s="2" t="n"/>
      <c r="QNL17" s="2" t="n"/>
      <c r="QNM17" s="2" t="n"/>
      <c r="QNN17" s="33" t="n"/>
      <c r="QNO17" s="2" t="n"/>
      <c r="QNP17" s="2" t="n"/>
      <c r="QNQ17" s="2" t="n"/>
      <c r="QNR17" s="2" t="n"/>
      <c r="QNS17" s="2" t="n"/>
      <c r="QNT17" s="2" t="n"/>
      <c r="QNU17" s="2" t="n"/>
      <c r="QNV17" s="2" t="n"/>
      <c r="QNW17" s="2" t="n"/>
      <c r="QNX17" s="2" t="n"/>
      <c r="QNY17" s="2" t="n"/>
      <c r="QNZ17" s="2" t="n"/>
      <c r="QOA17" s="33" t="n"/>
      <c r="QOB17" s="2" t="n"/>
      <c r="QOC17" s="2" t="n"/>
      <c r="QOD17" s="2" t="n"/>
      <c r="QOE17" s="2" t="n"/>
      <c r="QOF17" s="2" t="n"/>
      <c r="QOG17" s="2" t="n"/>
      <c r="QOH17" s="2" t="n"/>
      <c r="QOI17" s="2" t="n"/>
      <c r="QOJ17" s="2" t="n"/>
      <c r="QOK17" s="2" t="n"/>
      <c r="QOL17" s="2" t="n"/>
      <c r="QOM17" s="2" t="n"/>
      <c r="QON17" s="33" t="n"/>
      <c r="QOO17" s="2" t="n"/>
      <c r="QOP17" s="2" t="n"/>
      <c r="QOQ17" s="2" t="n"/>
      <c r="QOR17" s="2" t="n"/>
      <c r="QOS17" s="2" t="n"/>
      <c r="QOT17" s="2" t="n"/>
      <c r="QOU17" s="2" t="n"/>
      <c r="QOV17" s="2" t="n"/>
      <c r="QOW17" s="2" t="n"/>
      <c r="QOX17" s="2" t="n"/>
      <c r="QOY17" s="2" t="n"/>
      <c r="QOZ17" s="2" t="n"/>
      <c r="QPA17" s="33" t="n"/>
      <c r="QPB17" s="2" t="n"/>
      <c r="QPC17" s="2" t="n"/>
      <c r="QPD17" s="2" t="n"/>
      <c r="QPE17" s="2" t="n"/>
      <c r="QPF17" s="2" t="n"/>
      <c r="QPG17" s="2" t="n"/>
      <c r="QPH17" s="2" t="n"/>
      <c r="QPI17" s="2" t="n"/>
      <c r="QPJ17" s="2" t="n"/>
      <c r="QPK17" s="2" t="n"/>
      <c r="QPL17" s="2" t="n"/>
      <c r="QPM17" s="2" t="n"/>
      <c r="QPN17" s="33" t="n"/>
      <c r="QPO17" s="2" t="n"/>
      <c r="QPP17" s="2" t="n"/>
      <c r="QPQ17" s="2" t="n"/>
      <c r="QPR17" s="2" t="n"/>
      <c r="QPS17" s="2" t="n"/>
      <c r="QPT17" s="2" t="n"/>
      <c r="QPU17" s="2" t="n"/>
      <c r="QPV17" s="2" t="n"/>
      <c r="QPW17" s="2" t="n"/>
      <c r="QPX17" s="2" t="n"/>
      <c r="QPY17" s="2" t="n"/>
      <c r="QPZ17" s="2" t="n"/>
      <c r="QQA17" s="33" t="n"/>
      <c r="QQB17" s="2" t="n"/>
      <c r="QQC17" s="2" t="n"/>
      <c r="QQD17" s="2" t="n"/>
      <c r="QQE17" s="2" t="n"/>
      <c r="QQF17" s="2" t="n"/>
      <c r="QQG17" s="2" t="n"/>
      <c r="QQH17" s="2" t="n"/>
      <c r="QQI17" s="2" t="n"/>
      <c r="QQJ17" s="2" t="n"/>
      <c r="QQK17" s="2" t="n"/>
      <c r="QQL17" s="2" t="n"/>
      <c r="QQM17" s="2" t="n"/>
      <c r="QQN17" s="33" t="n"/>
      <c r="QQO17" s="2" t="n"/>
      <c r="QQP17" s="2" t="n"/>
      <c r="QQQ17" s="2" t="n"/>
      <c r="QQR17" s="2" t="n"/>
      <c r="QQS17" s="2" t="n"/>
      <c r="QQT17" s="2" t="n"/>
      <c r="QQU17" s="2" t="n"/>
      <c r="QQV17" s="2" t="n"/>
      <c r="QQW17" s="2" t="n"/>
      <c r="QQX17" s="2" t="n"/>
      <c r="QQY17" s="2" t="n"/>
      <c r="QQZ17" s="2" t="n"/>
      <c r="QRA17" s="33" t="n"/>
      <c r="QRB17" s="2" t="n"/>
      <c r="QRC17" s="2" t="n"/>
      <c r="QRD17" s="2" t="n"/>
      <c r="QRE17" s="2" t="n"/>
      <c r="QRF17" s="2" t="n"/>
      <c r="QRG17" s="2" t="n"/>
      <c r="QRH17" s="2" t="n"/>
      <c r="QRI17" s="2" t="n"/>
      <c r="QRJ17" s="2" t="n"/>
      <c r="QRK17" s="2" t="n"/>
      <c r="QRL17" s="2" t="n"/>
      <c r="QRM17" s="2" t="n"/>
      <c r="QRN17" s="33" t="n"/>
      <c r="QRO17" s="2" t="n"/>
      <c r="QRP17" s="2" t="n"/>
      <c r="QRQ17" s="2" t="n"/>
      <c r="QRR17" s="2" t="n"/>
      <c r="QRS17" s="2" t="n"/>
      <c r="QRT17" s="2" t="n"/>
      <c r="QRU17" s="2" t="n"/>
      <c r="QRV17" s="2" t="n"/>
      <c r="QRW17" s="2" t="n"/>
      <c r="QRX17" s="2" t="n"/>
      <c r="QRY17" s="2" t="n"/>
      <c r="QRZ17" s="2" t="n"/>
      <c r="QSA17" s="33" t="n"/>
      <c r="QSB17" s="2" t="n"/>
      <c r="QSC17" s="2" t="n"/>
      <c r="QSD17" s="2" t="n"/>
      <c r="QSE17" s="2" t="n"/>
      <c r="QSF17" s="2" t="n"/>
      <c r="QSG17" s="2" t="n"/>
      <c r="QSH17" s="2" t="n"/>
      <c r="QSI17" s="2" t="n"/>
      <c r="QSJ17" s="2" t="n"/>
      <c r="QSK17" s="2" t="n"/>
      <c r="QSL17" s="2" t="n"/>
      <c r="QSM17" s="2" t="n"/>
      <c r="QSN17" s="33" t="n"/>
      <c r="QSO17" s="2" t="n"/>
      <c r="QSP17" s="2" t="n"/>
      <c r="QSQ17" s="2" t="n"/>
      <c r="QSR17" s="2" t="n"/>
      <c r="QSS17" s="2" t="n"/>
      <c r="QST17" s="2" t="n"/>
      <c r="QSU17" s="2" t="n"/>
      <c r="QSV17" s="2" t="n"/>
      <c r="QSW17" s="2" t="n"/>
      <c r="QSX17" s="2" t="n"/>
      <c r="QSY17" s="2" t="n"/>
      <c r="QSZ17" s="2" t="n"/>
      <c r="QTA17" s="33" t="n"/>
      <c r="QTB17" s="2" t="n"/>
      <c r="QTC17" s="2" t="n"/>
      <c r="QTD17" s="2" t="n"/>
      <c r="QTE17" s="2" t="n"/>
      <c r="QTF17" s="2" t="n"/>
      <c r="QTG17" s="2" t="n"/>
      <c r="QTH17" s="2" t="n"/>
      <c r="QTI17" s="2" t="n"/>
      <c r="QTJ17" s="2" t="n"/>
      <c r="QTK17" s="2" t="n"/>
      <c r="QTL17" s="2" t="n"/>
      <c r="QTM17" s="2" t="n"/>
      <c r="QTN17" s="33" t="n"/>
      <c r="QTO17" s="2" t="n"/>
      <c r="QTP17" s="2" t="n"/>
      <c r="QTQ17" s="2" t="n"/>
      <c r="QTR17" s="2" t="n"/>
      <c r="QTS17" s="2" t="n"/>
      <c r="QTT17" s="2" t="n"/>
      <c r="QTU17" s="2" t="n"/>
      <c r="QTV17" s="2" t="n"/>
      <c r="QTW17" s="2" t="n"/>
      <c r="QTX17" s="2" t="n"/>
      <c r="QTY17" s="2" t="n"/>
      <c r="QTZ17" s="2" t="n"/>
      <c r="QUA17" s="33" t="n"/>
      <c r="QUB17" s="2" t="n"/>
      <c r="QUC17" s="2" t="n"/>
      <c r="QUD17" s="2" t="n"/>
      <c r="QUE17" s="2" t="n"/>
      <c r="QUF17" s="2" t="n"/>
      <c r="QUG17" s="2" t="n"/>
      <c r="QUH17" s="2" t="n"/>
      <c r="QUI17" s="2" t="n"/>
      <c r="QUJ17" s="2" t="n"/>
      <c r="QUK17" s="2" t="n"/>
      <c r="QUL17" s="2" t="n"/>
      <c r="QUM17" s="2" t="n"/>
      <c r="QUN17" s="33" t="n"/>
      <c r="QUO17" s="2" t="n"/>
      <c r="QUP17" s="2" t="n"/>
      <c r="QUQ17" s="2" t="n"/>
      <c r="QUR17" s="2" t="n"/>
      <c r="QUS17" s="2" t="n"/>
      <c r="QUT17" s="2" t="n"/>
      <c r="QUU17" s="2" t="n"/>
      <c r="QUV17" s="2" t="n"/>
      <c r="QUW17" s="2" t="n"/>
      <c r="QUX17" s="2" t="n"/>
      <c r="QUY17" s="2" t="n"/>
      <c r="QUZ17" s="2" t="n"/>
      <c r="QVA17" s="33" t="n"/>
      <c r="QVB17" s="2" t="n"/>
      <c r="QVC17" s="2" t="n"/>
      <c r="QVD17" s="2" t="n"/>
      <c r="QVE17" s="2" t="n"/>
      <c r="QVF17" s="2" t="n"/>
      <c r="QVG17" s="2" t="n"/>
      <c r="QVH17" s="2" t="n"/>
      <c r="QVI17" s="2" t="n"/>
      <c r="QVJ17" s="2" t="n"/>
      <c r="QVK17" s="2" t="n"/>
      <c r="QVL17" s="2" t="n"/>
      <c r="QVM17" s="2" t="n"/>
      <c r="QVN17" s="33" t="n"/>
      <c r="QVO17" s="2" t="n"/>
      <c r="QVP17" s="2" t="n"/>
      <c r="QVQ17" s="2" t="n"/>
      <c r="QVR17" s="2" t="n"/>
      <c r="QVS17" s="2" t="n"/>
      <c r="QVT17" s="2" t="n"/>
      <c r="QVU17" s="2" t="n"/>
      <c r="QVV17" s="2" t="n"/>
      <c r="QVW17" s="2" t="n"/>
      <c r="QVX17" s="2" t="n"/>
      <c r="QVY17" s="2" t="n"/>
      <c r="QVZ17" s="2" t="n"/>
      <c r="QWA17" s="33" t="n"/>
      <c r="QWB17" s="2" t="n"/>
      <c r="QWC17" s="2" t="n"/>
      <c r="QWD17" s="2" t="n"/>
      <c r="QWE17" s="2" t="n"/>
      <c r="QWF17" s="2" t="n"/>
      <c r="QWG17" s="2" t="n"/>
      <c r="QWH17" s="2" t="n"/>
      <c r="QWI17" s="2" t="n"/>
      <c r="QWJ17" s="2" t="n"/>
      <c r="QWK17" s="2" t="n"/>
      <c r="QWL17" s="2" t="n"/>
      <c r="QWM17" s="2" t="n"/>
      <c r="QWN17" s="33" t="n"/>
      <c r="QWO17" s="2" t="n"/>
      <c r="QWP17" s="2" t="n"/>
      <c r="QWQ17" s="2" t="n"/>
      <c r="QWR17" s="2" t="n"/>
      <c r="QWS17" s="2" t="n"/>
      <c r="QWT17" s="2" t="n"/>
      <c r="QWU17" s="2" t="n"/>
      <c r="QWV17" s="2" t="n"/>
      <c r="QWW17" s="2" t="n"/>
      <c r="QWX17" s="2" t="n"/>
      <c r="QWY17" s="2" t="n"/>
      <c r="QWZ17" s="2" t="n"/>
      <c r="QXA17" s="33" t="n"/>
      <c r="QXB17" s="2" t="n"/>
      <c r="QXC17" s="2" t="n"/>
      <c r="QXD17" s="2" t="n"/>
      <c r="QXE17" s="2" t="n"/>
      <c r="QXF17" s="2" t="n"/>
      <c r="QXG17" s="2" t="n"/>
      <c r="QXH17" s="2" t="n"/>
      <c r="QXI17" s="2" t="n"/>
      <c r="QXJ17" s="2" t="n"/>
      <c r="QXK17" s="2" t="n"/>
      <c r="QXL17" s="2" t="n"/>
      <c r="QXM17" s="2" t="n"/>
      <c r="QXN17" s="33" t="n"/>
      <c r="QXO17" s="2" t="n"/>
      <c r="QXP17" s="2" t="n"/>
      <c r="QXQ17" s="2" t="n"/>
      <c r="QXR17" s="2" t="n"/>
      <c r="QXS17" s="2" t="n"/>
      <c r="QXT17" s="2" t="n"/>
      <c r="QXU17" s="2" t="n"/>
      <c r="QXV17" s="2" t="n"/>
      <c r="QXW17" s="2" t="n"/>
      <c r="QXX17" s="2" t="n"/>
      <c r="QXY17" s="2" t="n"/>
      <c r="QXZ17" s="2" t="n"/>
      <c r="QYA17" s="33" t="n"/>
      <c r="QYB17" s="2" t="n"/>
      <c r="QYC17" s="2" t="n"/>
      <c r="QYD17" s="2" t="n"/>
      <c r="QYE17" s="2" t="n"/>
      <c r="QYF17" s="2" t="n"/>
      <c r="QYG17" s="2" t="n"/>
      <c r="QYH17" s="2" t="n"/>
      <c r="QYI17" s="2" t="n"/>
      <c r="QYJ17" s="2" t="n"/>
      <c r="QYK17" s="2" t="n"/>
      <c r="QYL17" s="2" t="n"/>
      <c r="QYM17" s="2" t="n"/>
      <c r="QYN17" s="33" t="n"/>
      <c r="QYO17" s="2" t="n"/>
      <c r="QYP17" s="2" t="n"/>
      <c r="QYQ17" s="2" t="n"/>
      <c r="QYR17" s="2" t="n"/>
      <c r="QYS17" s="2" t="n"/>
      <c r="QYT17" s="2" t="n"/>
      <c r="QYU17" s="2" t="n"/>
      <c r="QYV17" s="2" t="n"/>
      <c r="QYW17" s="2" t="n"/>
      <c r="QYX17" s="2" t="n"/>
      <c r="QYY17" s="2" t="n"/>
      <c r="QYZ17" s="2" t="n"/>
      <c r="QZA17" s="33" t="n"/>
      <c r="QZB17" s="2" t="n"/>
      <c r="QZC17" s="2" t="n"/>
      <c r="QZD17" s="2" t="n"/>
      <c r="QZE17" s="2" t="n"/>
      <c r="QZF17" s="2" t="n"/>
      <c r="QZG17" s="2" t="n"/>
      <c r="QZH17" s="2" t="n"/>
      <c r="QZI17" s="2" t="n"/>
      <c r="QZJ17" s="2" t="n"/>
      <c r="QZK17" s="2" t="n"/>
      <c r="QZL17" s="2" t="n"/>
      <c r="QZM17" s="2" t="n"/>
      <c r="QZN17" s="33" t="n"/>
      <c r="QZO17" s="2" t="n"/>
      <c r="QZP17" s="2" t="n"/>
      <c r="QZQ17" s="2" t="n"/>
      <c r="QZR17" s="2" t="n"/>
      <c r="QZS17" s="2" t="n"/>
      <c r="QZT17" s="2" t="n"/>
      <c r="QZU17" s="2" t="n"/>
      <c r="QZV17" s="2" t="n"/>
      <c r="QZW17" s="2" t="n"/>
      <c r="QZX17" s="2" t="n"/>
      <c r="QZY17" s="2" t="n"/>
      <c r="QZZ17" s="2" t="n"/>
      <c r="RAA17" s="33" t="n"/>
      <c r="RAB17" s="2" t="n"/>
      <c r="RAC17" s="2" t="n"/>
      <c r="RAD17" s="2" t="n"/>
      <c r="RAE17" s="2" t="n"/>
      <c r="RAF17" s="2" t="n"/>
      <c r="RAG17" s="2" t="n"/>
      <c r="RAH17" s="2" t="n"/>
      <c r="RAI17" s="2" t="n"/>
      <c r="RAJ17" s="2" t="n"/>
      <c r="RAK17" s="2" t="n"/>
      <c r="RAL17" s="2" t="n"/>
      <c r="RAM17" s="2" t="n"/>
      <c r="RAN17" s="33" t="n"/>
      <c r="RAO17" s="2" t="n"/>
      <c r="RAP17" s="2" t="n"/>
      <c r="RAQ17" s="2" t="n"/>
      <c r="RAR17" s="2" t="n"/>
      <c r="RAS17" s="2" t="n"/>
      <c r="RAT17" s="2" t="n"/>
      <c r="RAU17" s="2" t="n"/>
      <c r="RAV17" s="2" t="n"/>
      <c r="RAW17" s="2" t="n"/>
      <c r="RAX17" s="2" t="n"/>
      <c r="RAY17" s="2" t="n"/>
      <c r="RAZ17" s="2" t="n"/>
      <c r="RBA17" s="33" t="n"/>
      <c r="RBB17" s="2" t="n"/>
      <c r="RBC17" s="2" t="n"/>
      <c r="RBD17" s="2" t="n"/>
      <c r="RBE17" s="2" t="n"/>
      <c r="RBF17" s="2" t="n"/>
      <c r="RBG17" s="2" t="n"/>
      <c r="RBH17" s="2" t="n"/>
      <c r="RBI17" s="2" t="n"/>
      <c r="RBJ17" s="2" t="n"/>
      <c r="RBK17" s="2" t="n"/>
      <c r="RBL17" s="2" t="n"/>
      <c r="RBM17" s="2" t="n"/>
      <c r="RBN17" s="33" t="n"/>
      <c r="RBO17" s="2" t="n"/>
      <c r="RBP17" s="2" t="n"/>
      <c r="RBQ17" s="2" t="n"/>
      <c r="RBR17" s="2" t="n"/>
      <c r="RBS17" s="2" t="n"/>
      <c r="RBT17" s="2" t="n"/>
      <c r="RBU17" s="2" t="n"/>
      <c r="RBV17" s="2" t="n"/>
      <c r="RBW17" s="2" t="n"/>
      <c r="RBX17" s="2" t="n"/>
      <c r="RBY17" s="2" t="n"/>
      <c r="RBZ17" s="2" t="n"/>
      <c r="RCA17" s="33" t="n"/>
      <c r="RCB17" s="2" t="n"/>
      <c r="RCC17" s="2" t="n"/>
      <c r="RCD17" s="2" t="n"/>
      <c r="RCE17" s="2" t="n"/>
      <c r="RCF17" s="2" t="n"/>
      <c r="RCG17" s="2" t="n"/>
      <c r="RCH17" s="2" t="n"/>
      <c r="RCI17" s="2" t="n"/>
      <c r="RCJ17" s="2" t="n"/>
      <c r="RCK17" s="2" t="n"/>
      <c r="RCL17" s="2" t="n"/>
      <c r="RCM17" s="2" t="n"/>
      <c r="RCN17" s="33" t="n"/>
      <c r="RCO17" s="2" t="n"/>
      <c r="RCP17" s="2" t="n"/>
      <c r="RCQ17" s="2" t="n"/>
      <c r="RCR17" s="2" t="n"/>
      <c r="RCS17" s="2" t="n"/>
      <c r="RCT17" s="2" t="n"/>
      <c r="RCU17" s="2" t="n"/>
      <c r="RCV17" s="2" t="n"/>
      <c r="RCW17" s="2" t="n"/>
      <c r="RCX17" s="2" t="n"/>
      <c r="RCY17" s="2" t="n"/>
      <c r="RCZ17" s="2" t="n"/>
      <c r="RDA17" s="33" t="n"/>
      <c r="RDB17" s="2" t="n"/>
      <c r="RDC17" s="2" t="n"/>
      <c r="RDD17" s="2" t="n"/>
      <c r="RDE17" s="2" t="n"/>
      <c r="RDF17" s="2" t="n"/>
      <c r="RDG17" s="2" t="n"/>
      <c r="RDH17" s="2" t="n"/>
      <c r="RDI17" s="2" t="n"/>
      <c r="RDJ17" s="2" t="n"/>
      <c r="RDK17" s="2" t="n"/>
      <c r="RDL17" s="2" t="n"/>
      <c r="RDM17" s="2" t="n"/>
      <c r="RDN17" s="33" t="n"/>
      <c r="RDO17" s="2" t="n"/>
      <c r="RDP17" s="2" t="n"/>
      <c r="RDQ17" s="2" t="n"/>
      <c r="RDR17" s="2" t="n"/>
      <c r="RDS17" s="2" t="n"/>
      <c r="RDT17" s="2" t="n"/>
      <c r="RDU17" s="2" t="n"/>
      <c r="RDV17" s="2" t="n"/>
      <c r="RDW17" s="2" t="n"/>
      <c r="RDX17" s="2" t="n"/>
      <c r="RDY17" s="2" t="n"/>
      <c r="RDZ17" s="2" t="n"/>
      <c r="REA17" s="33" t="n"/>
      <c r="REB17" s="2" t="n"/>
      <c r="REC17" s="2" t="n"/>
      <c r="RED17" s="2" t="n"/>
      <c r="REE17" s="2" t="n"/>
      <c r="REF17" s="2" t="n"/>
      <c r="REG17" s="2" t="n"/>
      <c r="REH17" s="2" t="n"/>
      <c r="REI17" s="2" t="n"/>
      <c r="REJ17" s="2" t="n"/>
      <c r="REK17" s="2" t="n"/>
      <c r="REL17" s="2" t="n"/>
      <c r="REM17" s="2" t="n"/>
      <c r="REN17" s="33" t="n"/>
      <c r="REO17" s="2" t="n"/>
      <c r="REP17" s="2" t="n"/>
      <c r="REQ17" s="2" t="n"/>
      <c r="RER17" s="2" t="n"/>
      <c r="RES17" s="2" t="n"/>
      <c r="RET17" s="2" t="n"/>
      <c r="REU17" s="2" t="n"/>
      <c r="REV17" s="2" t="n"/>
      <c r="REW17" s="2" t="n"/>
      <c r="REX17" s="2" t="n"/>
      <c r="REY17" s="2" t="n"/>
      <c r="REZ17" s="2" t="n"/>
      <c r="RFA17" s="33" t="n"/>
      <c r="RFB17" s="2" t="n"/>
      <c r="RFC17" s="2" t="n"/>
      <c r="RFD17" s="2" t="n"/>
      <c r="RFE17" s="2" t="n"/>
      <c r="RFF17" s="2" t="n"/>
      <c r="RFG17" s="2" t="n"/>
      <c r="RFH17" s="2" t="n"/>
      <c r="RFI17" s="2" t="n"/>
      <c r="RFJ17" s="2" t="n"/>
      <c r="RFK17" s="2" t="n"/>
      <c r="RFL17" s="2" t="n"/>
      <c r="RFM17" s="2" t="n"/>
      <c r="RFN17" s="33" t="n"/>
      <c r="RFO17" s="2" t="n"/>
      <c r="RFP17" s="2" t="n"/>
      <c r="RFQ17" s="2" t="n"/>
      <c r="RFR17" s="2" t="n"/>
      <c r="RFS17" s="2" t="n"/>
      <c r="RFT17" s="2" t="n"/>
      <c r="RFU17" s="2" t="n"/>
      <c r="RFV17" s="2" t="n"/>
      <c r="RFW17" s="2" t="n"/>
      <c r="RFX17" s="2" t="n"/>
      <c r="RFY17" s="2" t="n"/>
      <c r="RFZ17" s="2" t="n"/>
      <c r="RGA17" s="33" t="n"/>
      <c r="RGB17" s="2" t="n"/>
      <c r="RGC17" s="2" t="n"/>
      <c r="RGD17" s="2" t="n"/>
      <c r="RGE17" s="2" t="n"/>
      <c r="RGF17" s="2" t="n"/>
      <c r="RGG17" s="2" t="n"/>
      <c r="RGH17" s="2" t="n"/>
      <c r="RGI17" s="2" t="n"/>
      <c r="RGJ17" s="2" t="n"/>
      <c r="RGK17" s="2" t="n"/>
      <c r="RGL17" s="2" t="n"/>
      <c r="RGM17" s="2" t="n"/>
      <c r="RGN17" s="33" t="n"/>
      <c r="RGO17" s="2" t="n"/>
      <c r="RGP17" s="2" t="n"/>
      <c r="RGQ17" s="2" t="n"/>
      <c r="RGR17" s="2" t="n"/>
      <c r="RGS17" s="2" t="n"/>
      <c r="RGT17" s="2" t="n"/>
      <c r="RGU17" s="2" t="n"/>
      <c r="RGV17" s="2" t="n"/>
      <c r="RGW17" s="2" t="n"/>
      <c r="RGX17" s="2" t="n"/>
      <c r="RGY17" s="2" t="n"/>
      <c r="RGZ17" s="2" t="n"/>
      <c r="RHA17" s="33" t="n"/>
      <c r="RHB17" s="2" t="n"/>
      <c r="RHC17" s="2" t="n"/>
      <c r="RHD17" s="2" t="n"/>
      <c r="RHE17" s="2" t="n"/>
      <c r="RHF17" s="2" t="n"/>
      <c r="RHG17" s="2" t="n"/>
      <c r="RHH17" s="2" t="n"/>
      <c r="RHI17" s="2" t="n"/>
      <c r="RHJ17" s="2" t="n"/>
      <c r="RHK17" s="2" t="n"/>
      <c r="RHL17" s="2" t="n"/>
      <c r="RHM17" s="2" t="n"/>
      <c r="RHN17" s="33" t="n"/>
      <c r="RHO17" s="2" t="n"/>
      <c r="RHP17" s="2" t="n"/>
      <c r="RHQ17" s="2" t="n"/>
      <c r="RHR17" s="2" t="n"/>
      <c r="RHS17" s="2" t="n"/>
      <c r="RHT17" s="2" t="n"/>
      <c r="RHU17" s="2" t="n"/>
      <c r="RHV17" s="2" t="n"/>
      <c r="RHW17" s="2" t="n"/>
      <c r="RHX17" s="2" t="n"/>
      <c r="RHY17" s="2" t="n"/>
      <c r="RHZ17" s="2" t="n"/>
      <c r="RIA17" s="33" t="n"/>
      <c r="RIB17" s="2" t="n"/>
      <c r="RIC17" s="2" t="n"/>
      <c r="RID17" s="2" t="n"/>
      <c r="RIE17" s="2" t="n"/>
      <c r="RIF17" s="2" t="n"/>
      <c r="RIG17" s="2" t="n"/>
      <c r="RIH17" s="2" t="n"/>
      <c r="RII17" s="2" t="n"/>
      <c r="RIJ17" s="2" t="n"/>
      <c r="RIK17" s="2" t="n"/>
      <c r="RIL17" s="2" t="n"/>
      <c r="RIM17" s="2" t="n"/>
      <c r="RIN17" s="33" t="n"/>
      <c r="RIO17" s="2" t="n"/>
      <c r="RIP17" s="2" t="n"/>
      <c r="RIQ17" s="2" t="n"/>
      <c r="RIR17" s="2" t="n"/>
      <c r="RIS17" s="2" t="n"/>
      <c r="RIT17" s="2" t="n"/>
      <c r="RIU17" s="2" t="n"/>
      <c r="RIV17" s="2" t="n"/>
      <c r="RIW17" s="2" t="n"/>
      <c r="RIX17" s="2" t="n"/>
      <c r="RIY17" s="2" t="n"/>
      <c r="RIZ17" s="2" t="n"/>
      <c r="RJA17" s="33" t="n"/>
      <c r="RJB17" s="2" t="n"/>
      <c r="RJC17" s="2" t="n"/>
      <c r="RJD17" s="2" t="n"/>
      <c r="RJE17" s="2" t="n"/>
      <c r="RJF17" s="2" t="n"/>
      <c r="RJG17" s="2" t="n"/>
      <c r="RJH17" s="2" t="n"/>
      <c r="RJI17" s="2" t="n"/>
      <c r="RJJ17" s="2" t="n"/>
      <c r="RJK17" s="2" t="n"/>
      <c r="RJL17" s="2" t="n"/>
      <c r="RJM17" s="2" t="n"/>
      <c r="RJN17" s="33" t="n"/>
      <c r="RJO17" s="2" t="n"/>
      <c r="RJP17" s="2" t="n"/>
      <c r="RJQ17" s="2" t="n"/>
      <c r="RJR17" s="2" t="n"/>
      <c r="RJS17" s="2" t="n"/>
      <c r="RJT17" s="2" t="n"/>
      <c r="RJU17" s="2" t="n"/>
      <c r="RJV17" s="2" t="n"/>
      <c r="RJW17" s="2" t="n"/>
      <c r="RJX17" s="2" t="n"/>
      <c r="RJY17" s="2" t="n"/>
      <c r="RJZ17" s="2" t="n"/>
      <c r="RKA17" s="33" t="n"/>
      <c r="RKB17" s="2" t="n"/>
      <c r="RKC17" s="2" t="n"/>
      <c r="RKD17" s="2" t="n"/>
      <c r="RKE17" s="2" t="n"/>
      <c r="RKF17" s="2" t="n"/>
      <c r="RKG17" s="2" t="n"/>
      <c r="RKH17" s="2" t="n"/>
      <c r="RKI17" s="2" t="n"/>
      <c r="RKJ17" s="2" t="n"/>
      <c r="RKK17" s="2" t="n"/>
      <c r="RKL17" s="2" t="n"/>
      <c r="RKM17" s="2" t="n"/>
      <c r="RKN17" s="33" t="n"/>
      <c r="RKO17" s="2" t="n"/>
      <c r="RKP17" s="2" t="n"/>
      <c r="RKQ17" s="2" t="n"/>
      <c r="RKR17" s="2" t="n"/>
      <c r="RKS17" s="2" t="n"/>
      <c r="RKT17" s="2" t="n"/>
      <c r="RKU17" s="2" t="n"/>
      <c r="RKV17" s="2" t="n"/>
      <c r="RKW17" s="2" t="n"/>
      <c r="RKX17" s="2" t="n"/>
      <c r="RKY17" s="2" t="n"/>
      <c r="RKZ17" s="2" t="n"/>
      <c r="RLA17" s="33" t="n"/>
      <c r="RLB17" s="2" t="n"/>
      <c r="RLC17" s="2" t="n"/>
      <c r="RLD17" s="2" t="n"/>
      <c r="RLE17" s="2" t="n"/>
      <c r="RLF17" s="2" t="n"/>
      <c r="RLG17" s="2" t="n"/>
      <c r="RLH17" s="2" t="n"/>
      <c r="RLI17" s="2" t="n"/>
      <c r="RLJ17" s="2" t="n"/>
      <c r="RLK17" s="2" t="n"/>
      <c r="RLL17" s="2" t="n"/>
      <c r="RLM17" s="2" t="n"/>
      <c r="RLN17" s="33" t="n"/>
      <c r="RLO17" s="2" t="n"/>
      <c r="RLP17" s="2" t="n"/>
      <c r="RLQ17" s="2" t="n"/>
      <c r="RLR17" s="2" t="n"/>
      <c r="RLS17" s="2" t="n"/>
      <c r="RLT17" s="2" t="n"/>
      <c r="RLU17" s="2" t="n"/>
      <c r="RLV17" s="2" t="n"/>
      <c r="RLW17" s="2" t="n"/>
      <c r="RLX17" s="2" t="n"/>
      <c r="RLY17" s="2" t="n"/>
      <c r="RLZ17" s="2" t="n"/>
      <c r="RMA17" s="33" t="n"/>
      <c r="RMB17" s="2" t="n"/>
      <c r="RMC17" s="2" t="n"/>
      <c r="RMD17" s="2" t="n"/>
      <c r="RME17" s="2" t="n"/>
      <c r="RMF17" s="2" t="n"/>
      <c r="RMG17" s="2" t="n"/>
      <c r="RMH17" s="2" t="n"/>
      <c r="RMI17" s="2" t="n"/>
      <c r="RMJ17" s="2" t="n"/>
      <c r="RMK17" s="2" t="n"/>
      <c r="RML17" s="2" t="n"/>
      <c r="RMM17" s="2" t="n"/>
      <c r="RMN17" s="33" t="n"/>
      <c r="RMO17" s="2" t="n"/>
      <c r="RMP17" s="2" t="n"/>
      <c r="RMQ17" s="2" t="n"/>
      <c r="RMR17" s="2" t="n"/>
      <c r="RMS17" s="2" t="n"/>
      <c r="RMT17" s="2" t="n"/>
      <c r="RMU17" s="2" t="n"/>
      <c r="RMV17" s="2" t="n"/>
      <c r="RMW17" s="2" t="n"/>
      <c r="RMX17" s="2" t="n"/>
      <c r="RMY17" s="2" t="n"/>
      <c r="RMZ17" s="2" t="n"/>
      <c r="RNA17" s="33" t="n"/>
      <c r="RNB17" s="2" t="n"/>
      <c r="RNC17" s="2" t="n"/>
      <c r="RND17" s="2" t="n"/>
      <c r="RNE17" s="2" t="n"/>
      <c r="RNF17" s="2" t="n"/>
      <c r="RNG17" s="2" t="n"/>
      <c r="RNH17" s="2" t="n"/>
      <c r="RNI17" s="2" t="n"/>
      <c r="RNJ17" s="2" t="n"/>
      <c r="RNK17" s="2" t="n"/>
      <c r="RNL17" s="2" t="n"/>
      <c r="RNM17" s="2" t="n"/>
      <c r="RNN17" s="33" t="n"/>
      <c r="RNO17" s="2" t="n"/>
      <c r="RNP17" s="2" t="n"/>
      <c r="RNQ17" s="2" t="n"/>
      <c r="RNR17" s="2" t="n"/>
      <c r="RNS17" s="2" t="n"/>
      <c r="RNT17" s="2" t="n"/>
      <c r="RNU17" s="2" t="n"/>
      <c r="RNV17" s="2" t="n"/>
      <c r="RNW17" s="2" t="n"/>
      <c r="RNX17" s="2" t="n"/>
      <c r="RNY17" s="2" t="n"/>
      <c r="RNZ17" s="2" t="n"/>
      <c r="ROA17" s="33" t="n"/>
      <c r="ROB17" s="2" t="n"/>
      <c r="ROC17" s="2" t="n"/>
      <c r="ROD17" s="2" t="n"/>
      <c r="ROE17" s="2" t="n"/>
      <c r="ROF17" s="2" t="n"/>
      <c r="ROG17" s="2" t="n"/>
      <c r="ROH17" s="2" t="n"/>
      <c r="ROI17" s="2" t="n"/>
      <c r="ROJ17" s="2" t="n"/>
      <c r="ROK17" s="2" t="n"/>
      <c r="ROL17" s="2" t="n"/>
      <c r="ROM17" s="2" t="n"/>
      <c r="RON17" s="33" t="n"/>
      <c r="ROO17" s="2" t="n"/>
      <c r="ROP17" s="2" t="n"/>
      <c r="ROQ17" s="2" t="n"/>
      <c r="ROR17" s="2" t="n"/>
      <c r="ROS17" s="2" t="n"/>
      <c r="ROT17" s="2" t="n"/>
      <c r="ROU17" s="2" t="n"/>
      <c r="ROV17" s="2" t="n"/>
      <c r="ROW17" s="2" t="n"/>
      <c r="ROX17" s="2" t="n"/>
      <c r="ROY17" s="2" t="n"/>
      <c r="ROZ17" s="2" t="n"/>
      <c r="RPA17" s="33" t="n"/>
      <c r="RPB17" s="2" t="n"/>
      <c r="RPC17" s="2" t="n"/>
      <c r="RPD17" s="2" t="n"/>
      <c r="RPE17" s="2" t="n"/>
      <c r="RPF17" s="2" t="n"/>
      <c r="RPG17" s="2" t="n"/>
      <c r="RPH17" s="2" t="n"/>
      <c r="RPI17" s="2" t="n"/>
      <c r="RPJ17" s="2" t="n"/>
      <c r="RPK17" s="2" t="n"/>
      <c r="RPL17" s="2" t="n"/>
      <c r="RPM17" s="2" t="n"/>
      <c r="RPN17" s="33" t="n"/>
      <c r="RPO17" s="2" t="n"/>
      <c r="RPP17" s="2" t="n"/>
      <c r="RPQ17" s="2" t="n"/>
      <c r="RPR17" s="2" t="n"/>
      <c r="RPS17" s="2" t="n"/>
      <c r="RPT17" s="2" t="n"/>
      <c r="RPU17" s="2" t="n"/>
      <c r="RPV17" s="2" t="n"/>
      <c r="RPW17" s="2" t="n"/>
      <c r="RPX17" s="2" t="n"/>
      <c r="RPY17" s="2" t="n"/>
      <c r="RPZ17" s="2" t="n"/>
      <c r="RQA17" s="33" t="n"/>
      <c r="RQB17" s="2" t="n"/>
      <c r="RQC17" s="2" t="n"/>
      <c r="RQD17" s="2" t="n"/>
      <c r="RQE17" s="2" t="n"/>
      <c r="RQF17" s="2" t="n"/>
      <c r="RQG17" s="2" t="n"/>
      <c r="RQH17" s="2" t="n"/>
      <c r="RQI17" s="2" t="n"/>
      <c r="RQJ17" s="2" t="n"/>
      <c r="RQK17" s="2" t="n"/>
      <c r="RQL17" s="2" t="n"/>
      <c r="RQM17" s="2" t="n"/>
      <c r="RQN17" s="33" t="n"/>
      <c r="RQO17" s="2" t="n"/>
      <c r="RQP17" s="2" t="n"/>
      <c r="RQQ17" s="2" t="n"/>
      <c r="RQR17" s="2" t="n"/>
      <c r="RQS17" s="2" t="n"/>
      <c r="RQT17" s="2" t="n"/>
      <c r="RQU17" s="2" t="n"/>
      <c r="RQV17" s="2" t="n"/>
      <c r="RQW17" s="2" t="n"/>
      <c r="RQX17" s="2" t="n"/>
      <c r="RQY17" s="2" t="n"/>
      <c r="RQZ17" s="2" t="n"/>
      <c r="RRA17" s="33" t="n"/>
      <c r="RRB17" s="2" t="n"/>
      <c r="RRC17" s="2" t="n"/>
      <c r="RRD17" s="2" t="n"/>
      <c r="RRE17" s="2" t="n"/>
      <c r="RRF17" s="2" t="n"/>
      <c r="RRG17" s="2" t="n"/>
      <c r="RRH17" s="2" t="n"/>
      <c r="RRI17" s="2" t="n"/>
      <c r="RRJ17" s="2" t="n"/>
      <c r="RRK17" s="2" t="n"/>
      <c r="RRL17" s="2" t="n"/>
      <c r="RRM17" s="2" t="n"/>
      <c r="RRN17" s="33" t="n"/>
      <c r="RRO17" s="2" t="n"/>
      <c r="RRP17" s="2" t="n"/>
      <c r="RRQ17" s="2" t="n"/>
      <c r="RRR17" s="2" t="n"/>
      <c r="RRS17" s="2" t="n"/>
      <c r="RRT17" s="2" t="n"/>
      <c r="RRU17" s="2" t="n"/>
      <c r="RRV17" s="2" t="n"/>
      <c r="RRW17" s="2" t="n"/>
      <c r="RRX17" s="2" t="n"/>
      <c r="RRY17" s="2" t="n"/>
      <c r="RRZ17" s="2" t="n"/>
      <c r="RSA17" s="33" t="n"/>
      <c r="RSB17" s="2" t="n"/>
      <c r="RSC17" s="2" t="n"/>
      <c r="RSD17" s="2" t="n"/>
      <c r="RSE17" s="2" t="n"/>
      <c r="RSF17" s="2" t="n"/>
      <c r="RSG17" s="2" t="n"/>
      <c r="RSH17" s="2" t="n"/>
      <c r="RSI17" s="2" t="n"/>
      <c r="RSJ17" s="2" t="n"/>
      <c r="RSK17" s="2" t="n"/>
      <c r="RSL17" s="2" t="n"/>
      <c r="RSM17" s="2" t="n"/>
      <c r="RSN17" s="33" t="n"/>
      <c r="RSO17" s="2" t="n"/>
      <c r="RSP17" s="2" t="n"/>
      <c r="RSQ17" s="2" t="n"/>
      <c r="RSR17" s="2" t="n"/>
      <c r="RSS17" s="2" t="n"/>
      <c r="RST17" s="2" t="n"/>
      <c r="RSU17" s="2" t="n"/>
      <c r="RSV17" s="2" t="n"/>
      <c r="RSW17" s="2" t="n"/>
      <c r="RSX17" s="2" t="n"/>
      <c r="RSY17" s="2" t="n"/>
      <c r="RSZ17" s="2" t="n"/>
      <c r="RTA17" s="33" t="n"/>
      <c r="RTB17" s="2" t="n"/>
      <c r="RTC17" s="2" t="n"/>
      <c r="RTD17" s="2" t="n"/>
      <c r="RTE17" s="2" t="n"/>
      <c r="RTF17" s="2" t="n"/>
      <c r="RTG17" s="2" t="n"/>
      <c r="RTH17" s="2" t="n"/>
      <c r="RTI17" s="2" t="n"/>
      <c r="RTJ17" s="2" t="n"/>
      <c r="RTK17" s="2" t="n"/>
      <c r="RTL17" s="2" t="n"/>
      <c r="RTM17" s="2" t="n"/>
      <c r="RTN17" s="33" t="n"/>
      <c r="RTO17" s="2" t="n"/>
      <c r="RTP17" s="2" t="n"/>
      <c r="RTQ17" s="2" t="n"/>
      <c r="RTR17" s="2" t="n"/>
      <c r="RTS17" s="2" t="n"/>
      <c r="RTT17" s="2" t="n"/>
      <c r="RTU17" s="2" t="n"/>
      <c r="RTV17" s="2" t="n"/>
      <c r="RTW17" s="2" t="n"/>
      <c r="RTX17" s="2" t="n"/>
      <c r="RTY17" s="2" t="n"/>
      <c r="RTZ17" s="2" t="n"/>
      <c r="RUA17" s="33" t="n"/>
      <c r="RUB17" s="2" t="n"/>
      <c r="RUC17" s="2" t="n"/>
      <c r="RUD17" s="2" t="n"/>
      <c r="RUE17" s="2" t="n"/>
      <c r="RUF17" s="2" t="n"/>
      <c r="RUG17" s="2" t="n"/>
      <c r="RUH17" s="2" t="n"/>
      <c r="RUI17" s="2" t="n"/>
      <c r="RUJ17" s="2" t="n"/>
      <c r="RUK17" s="2" t="n"/>
      <c r="RUL17" s="2" t="n"/>
      <c r="RUM17" s="2" t="n"/>
      <c r="RUN17" s="33" t="n"/>
      <c r="RUO17" s="2" t="n"/>
      <c r="RUP17" s="2" t="n"/>
      <c r="RUQ17" s="2" t="n"/>
      <c r="RUR17" s="2" t="n"/>
      <c r="RUS17" s="2" t="n"/>
      <c r="RUT17" s="2" t="n"/>
      <c r="RUU17" s="2" t="n"/>
      <c r="RUV17" s="2" t="n"/>
      <c r="RUW17" s="2" t="n"/>
      <c r="RUX17" s="2" t="n"/>
      <c r="RUY17" s="2" t="n"/>
      <c r="RUZ17" s="2" t="n"/>
      <c r="RVA17" s="33" t="n"/>
      <c r="RVB17" s="2" t="n"/>
      <c r="RVC17" s="2" t="n"/>
      <c r="RVD17" s="2" t="n"/>
      <c r="RVE17" s="2" t="n"/>
      <c r="RVF17" s="2" t="n"/>
      <c r="RVG17" s="2" t="n"/>
      <c r="RVH17" s="2" t="n"/>
      <c r="RVI17" s="2" t="n"/>
      <c r="RVJ17" s="2" t="n"/>
      <c r="RVK17" s="2" t="n"/>
      <c r="RVL17" s="2" t="n"/>
      <c r="RVM17" s="2" t="n"/>
      <c r="RVN17" s="33" t="n"/>
      <c r="RVO17" s="2" t="n"/>
      <c r="RVP17" s="2" t="n"/>
      <c r="RVQ17" s="2" t="n"/>
      <c r="RVR17" s="2" t="n"/>
      <c r="RVS17" s="2" t="n"/>
      <c r="RVT17" s="2" t="n"/>
      <c r="RVU17" s="2" t="n"/>
      <c r="RVV17" s="2" t="n"/>
      <c r="RVW17" s="2" t="n"/>
      <c r="RVX17" s="2" t="n"/>
      <c r="RVY17" s="2" t="n"/>
      <c r="RVZ17" s="2" t="n"/>
      <c r="RWA17" s="33" t="n"/>
      <c r="RWB17" s="2" t="n"/>
      <c r="RWC17" s="2" t="n"/>
      <c r="RWD17" s="2" t="n"/>
      <c r="RWE17" s="2" t="n"/>
      <c r="RWF17" s="2" t="n"/>
      <c r="RWG17" s="2" t="n"/>
      <c r="RWH17" s="2" t="n"/>
      <c r="RWI17" s="2" t="n"/>
      <c r="RWJ17" s="2" t="n"/>
      <c r="RWK17" s="2" t="n"/>
      <c r="RWL17" s="2" t="n"/>
      <c r="RWM17" s="2" t="n"/>
      <c r="RWN17" s="33" t="n"/>
      <c r="RWO17" s="2" t="n"/>
      <c r="RWP17" s="2" t="n"/>
      <c r="RWQ17" s="2" t="n"/>
      <c r="RWR17" s="2" t="n"/>
      <c r="RWS17" s="2" t="n"/>
      <c r="RWT17" s="2" t="n"/>
      <c r="RWU17" s="2" t="n"/>
      <c r="RWV17" s="2" t="n"/>
      <c r="RWW17" s="2" t="n"/>
      <c r="RWX17" s="2" t="n"/>
      <c r="RWY17" s="2" t="n"/>
      <c r="RWZ17" s="2" t="n"/>
      <c r="RXA17" s="33" t="n"/>
      <c r="RXB17" s="2" t="n"/>
      <c r="RXC17" s="2" t="n"/>
      <c r="RXD17" s="2" t="n"/>
      <c r="RXE17" s="2" t="n"/>
      <c r="RXF17" s="2" t="n"/>
      <c r="RXG17" s="2" t="n"/>
      <c r="RXH17" s="2" t="n"/>
      <c r="RXI17" s="2" t="n"/>
      <c r="RXJ17" s="2" t="n"/>
      <c r="RXK17" s="2" t="n"/>
      <c r="RXL17" s="2" t="n"/>
      <c r="RXM17" s="2" t="n"/>
      <c r="RXN17" s="33" t="n"/>
      <c r="RXO17" s="2" t="n"/>
      <c r="RXP17" s="2" t="n"/>
      <c r="RXQ17" s="2" t="n"/>
      <c r="RXR17" s="2" t="n"/>
      <c r="RXS17" s="2" t="n"/>
      <c r="RXT17" s="2" t="n"/>
      <c r="RXU17" s="2" t="n"/>
      <c r="RXV17" s="2" t="n"/>
      <c r="RXW17" s="2" t="n"/>
      <c r="RXX17" s="2" t="n"/>
      <c r="RXY17" s="2" t="n"/>
      <c r="RXZ17" s="2" t="n"/>
      <c r="RYA17" s="33" t="n"/>
      <c r="RYB17" s="2" t="n"/>
      <c r="RYC17" s="2" t="n"/>
      <c r="RYD17" s="2" t="n"/>
      <c r="RYE17" s="2" t="n"/>
      <c r="RYF17" s="2" t="n"/>
      <c r="RYG17" s="2" t="n"/>
      <c r="RYH17" s="2" t="n"/>
      <c r="RYI17" s="2" t="n"/>
      <c r="RYJ17" s="2" t="n"/>
      <c r="RYK17" s="2" t="n"/>
      <c r="RYL17" s="2" t="n"/>
      <c r="RYM17" s="2" t="n"/>
      <c r="RYN17" s="33" t="n"/>
      <c r="RYO17" s="2" t="n"/>
      <c r="RYP17" s="2" t="n"/>
      <c r="RYQ17" s="2" t="n"/>
      <c r="RYR17" s="2" t="n"/>
      <c r="RYS17" s="2" t="n"/>
      <c r="RYT17" s="2" t="n"/>
      <c r="RYU17" s="2" t="n"/>
      <c r="RYV17" s="2" t="n"/>
      <c r="RYW17" s="2" t="n"/>
      <c r="RYX17" s="2" t="n"/>
      <c r="RYY17" s="2" t="n"/>
      <c r="RYZ17" s="2" t="n"/>
      <c r="RZA17" s="33" t="n"/>
      <c r="RZB17" s="2" t="n"/>
      <c r="RZC17" s="2" t="n"/>
      <c r="RZD17" s="2" t="n"/>
      <c r="RZE17" s="2" t="n"/>
      <c r="RZF17" s="2" t="n"/>
      <c r="RZG17" s="2" t="n"/>
      <c r="RZH17" s="2" t="n"/>
      <c r="RZI17" s="2" t="n"/>
      <c r="RZJ17" s="2" t="n"/>
      <c r="RZK17" s="2" t="n"/>
      <c r="RZL17" s="2" t="n"/>
      <c r="RZM17" s="2" t="n"/>
      <c r="RZN17" s="33" t="n"/>
      <c r="RZO17" s="2" t="n"/>
      <c r="RZP17" s="2" t="n"/>
      <c r="RZQ17" s="2" t="n"/>
      <c r="RZR17" s="2" t="n"/>
      <c r="RZS17" s="2" t="n"/>
      <c r="RZT17" s="2" t="n"/>
      <c r="RZU17" s="2" t="n"/>
      <c r="RZV17" s="2" t="n"/>
      <c r="RZW17" s="2" t="n"/>
      <c r="RZX17" s="2" t="n"/>
      <c r="RZY17" s="2" t="n"/>
      <c r="RZZ17" s="2" t="n"/>
      <c r="SAA17" s="33" t="n"/>
      <c r="SAB17" s="2" t="n"/>
      <c r="SAC17" s="2" t="n"/>
      <c r="SAD17" s="2" t="n"/>
      <c r="SAE17" s="2" t="n"/>
      <c r="SAF17" s="2" t="n"/>
      <c r="SAG17" s="2" t="n"/>
      <c r="SAH17" s="2" t="n"/>
      <c r="SAI17" s="2" t="n"/>
      <c r="SAJ17" s="2" t="n"/>
      <c r="SAK17" s="2" t="n"/>
      <c r="SAL17" s="2" t="n"/>
      <c r="SAM17" s="2" t="n"/>
      <c r="SAN17" s="33" t="n"/>
      <c r="SAO17" s="2" t="n"/>
      <c r="SAP17" s="2" t="n"/>
      <c r="SAQ17" s="2" t="n"/>
      <c r="SAR17" s="2" t="n"/>
      <c r="SAS17" s="2" t="n"/>
      <c r="SAT17" s="2" t="n"/>
      <c r="SAU17" s="2" t="n"/>
      <c r="SAV17" s="2" t="n"/>
      <c r="SAW17" s="2" t="n"/>
      <c r="SAX17" s="2" t="n"/>
      <c r="SAY17" s="2" t="n"/>
      <c r="SAZ17" s="2" t="n"/>
      <c r="SBA17" s="33" t="n"/>
      <c r="SBB17" s="2" t="n"/>
      <c r="SBC17" s="2" t="n"/>
      <c r="SBD17" s="2" t="n"/>
      <c r="SBE17" s="2" t="n"/>
      <c r="SBF17" s="2" t="n"/>
      <c r="SBG17" s="2" t="n"/>
      <c r="SBH17" s="2" t="n"/>
      <c r="SBI17" s="2" t="n"/>
      <c r="SBJ17" s="2" t="n"/>
      <c r="SBK17" s="2" t="n"/>
      <c r="SBL17" s="2" t="n"/>
      <c r="SBM17" s="2" t="n"/>
      <c r="SBN17" s="33" t="n"/>
      <c r="SBO17" s="2" t="n"/>
      <c r="SBP17" s="2" t="n"/>
      <c r="SBQ17" s="2" t="n"/>
      <c r="SBR17" s="2" t="n"/>
      <c r="SBS17" s="2" t="n"/>
      <c r="SBT17" s="2" t="n"/>
      <c r="SBU17" s="2" t="n"/>
      <c r="SBV17" s="2" t="n"/>
      <c r="SBW17" s="2" t="n"/>
      <c r="SBX17" s="2" t="n"/>
      <c r="SBY17" s="2" t="n"/>
      <c r="SBZ17" s="2" t="n"/>
      <c r="SCA17" s="33" t="n"/>
      <c r="SCB17" s="2" t="n"/>
      <c r="SCC17" s="2" t="n"/>
      <c r="SCD17" s="2" t="n"/>
      <c r="SCE17" s="2" t="n"/>
      <c r="SCF17" s="2" t="n"/>
      <c r="SCG17" s="2" t="n"/>
      <c r="SCH17" s="2" t="n"/>
      <c r="SCI17" s="2" t="n"/>
      <c r="SCJ17" s="2" t="n"/>
      <c r="SCK17" s="2" t="n"/>
      <c r="SCL17" s="2" t="n"/>
      <c r="SCM17" s="2" t="n"/>
      <c r="SCN17" s="33" t="n"/>
      <c r="SCO17" s="2" t="n"/>
      <c r="SCP17" s="2" t="n"/>
      <c r="SCQ17" s="2" t="n"/>
      <c r="SCR17" s="2" t="n"/>
      <c r="SCS17" s="2" t="n"/>
      <c r="SCT17" s="2" t="n"/>
      <c r="SCU17" s="2" t="n"/>
      <c r="SCV17" s="2" t="n"/>
      <c r="SCW17" s="2" t="n"/>
      <c r="SCX17" s="2" t="n"/>
      <c r="SCY17" s="2" t="n"/>
      <c r="SCZ17" s="2" t="n"/>
      <c r="SDA17" s="33" t="n"/>
      <c r="SDB17" s="2" t="n"/>
      <c r="SDC17" s="2" t="n"/>
      <c r="SDD17" s="2" t="n"/>
      <c r="SDE17" s="2" t="n"/>
      <c r="SDF17" s="2" t="n"/>
      <c r="SDG17" s="2" t="n"/>
      <c r="SDH17" s="2" t="n"/>
      <c r="SDI17" s="2" t="n"/>
      <c r="SDJ17" s="2" t="n"/>
      <c r="SDK17" s="2" t="n"/>
      <c r="SDL17" s="2" t="n"/>
      <c r="SDM17" s="2" t="n"/>
      <c r="SDN17" s="33" t="n"/>
      <c r="SDO17" s="2" t="n"/>
      <c r="SDP17" s="2" t="n"/>
      <c r="SDQ17" s="2" t="n"/>
      <c r="SDR17" s="2" t="n"/>
      <c r="SDS17" s="2" t="n"/>
      <c r="SDT17" s="2" t="n"/>
      <c r="SDU17" s="2" t="n"/>
      <c r="SDV17" s="2" t="n"/>
      <c r="SDW17" s="2" t="n"/>
      <c r="SDX17" s="2" t="n"/>
      <c r="SDY17" s="2" t="n"/>
      <c r="SDZ17" s="2" t="n"/>
      <c r="SEA17" s="33" t="n"/>
      <c r="SEB17" s="2" t="n"/>
      <c r="SEC17" s="2" t="n"/>
      <c r="SED17" s="2" t="n"/>
      <c r="SEE17" s="2" t="n"/>
      <c r="SEF17" s="2" t="n"/>
      <c r="SEG17" s="2" t="n"/>
      <c r="SEH17" s="2" t="n"/>
      <c r="SEI17" s="2" t="n"/>
      <c r="SEJ17" s="2" t="n"/>
      <c r="SEK17" s="2" t="n"/>
      <c r="SEL17" s="2" t="n"/>
      <c r="SEM17" s="2" t="n"/>
      <c r="SEN17" s="33" t="n"/>
      <c r="SEO17" s="2" t="n"/>
      <c r="SEP17" s="2" t="n"/>
      <c r="SEQ17" s="2" t="n"/>
      <c r="SER17" s="2" t="n"/>
      <c r="SES17" s="2" t="n"/>
      <c r="SET17" s="2" t="n"/>
      <c r="SEU17" s="2" t="n"/>
      <c r="SEV17" s="2" t="n"/>
      <c r="SEW17" s="2" t="n"/>
      <c r="SEX17" s="2" t="n"/>
      <c r="SEY17" s="2" t="n"/>
      <c r="SEZ17" s="2" t="n"/>
      <c r="SFA17" s="33" t="n"/>
      <c r="SFB17" s="2" t="n"/>
      <c r="SFC17" s="2" t="n"/>
      <c r="SFD17" s="2" t="n"/>
      <c r="SFE17" s="2" t="n"/>
      <c r="SFF17" s="2" t="n"/>
      <c r="SFG17" s="2" t="n"/>
      <c r="SFH17" s="2" t="n"/>
      <c r="SFI17" s="2" t="n"/>
      <c r="SFJ17" s="2" t="n"/>
      <c r="SFK17" s="2" t="n"/>
      <c r="SFL17" s="2" t="n"/>
      <c r="SFM17" s="2" t="n"/>
      <c r="SFN17" s="33" t="n"/>
      <c r="SFO17" s="2" t="n"/>
      <c r="SFP17" s="2" t="n"/>
      <c r="SFQ17" s="2" t="n"/>
      <c r="SFR17" s="2" t="n"/>
      <c r="SFS17" s="2" t="n"/>
      <c r="SFT17" s="2" t="n"/>
      <c r="SFU17" s="2" t="n"/>
      <c r="SFV17" s="2" t="n"/>
      <c r="SFW17" s="2" t="n"/>
      <c r="SFX17" s="2" t="n"/>
      <c r="SFY17" s="2" t="n"/>
      <c r="SFZ17" s="2" t="n"/>
      <c r="SGA17" s="33" t="n"/>
      <c r="SGB17" s="2" t="n"/>
      <c r="SGC17" s="2" t="n"/>
      <c r="SGD17" s="2" t="n"/>
      <c r="SGE17" s="2" t="n"/>
      <c r="SGF17" s="2" t="n"/>
      <c r="SGG17" s="2" t="n"/>
      <c r="SGH17" s="2" t="n"/>
      <c r="SGI17" s="2" t="n"/>
      <c r="SGJ17" s="2" t="n"/>
      <c r="SGK17" s="2" t="n"/>
      <c r="SGL17" s="2" t="n"/>
      <c r="SGM17" s="2" t="n"/>
      <c r="SGN17" s="33" t="n"/>
      <c r="SGO17" s="2" t="n"/>
      <c r="SGP17" s="2" t="n"/>
      <c r="SGQ17" s="2" t="n"/>
      <c r="SGR17" s="2" t="n"/>
      <c r="SGS17" s="2" t="n"/>
      <c r="SGT17" s="2" t="n"/>
      <c r="SGU17" s="2" t="n"/>
      <c r="SGV17" s="2" t="n"/>
      <c r="SGW17" s="2" t="n"/>
      <c r="SGX17" s="2" t="n"/>
      <c r="SGY17" s="2" t="n"/>
      <c r="SGZ17" s="2" t="n"/>
      <c r="SHA17" s="33" t="n"/>
      <c r="SHB17" s="2" t="n"/>
      <c r="SHC17" s="2" t="n"/>
      <c r="SHD17" s="2" t="n"/>
      <c r="SHE17" s="2" t="n"/>
      <c r="SHF17" s="2" t="n"/>
      <c r="SHG17" s="2" t="n"/>
      <c r="SHH17" s="2" t="n"/>
      <c r="SHI17" s="2" t="n"/>
      <c r="SHJ17" s="2" t="n"/>
      <c r="SHK17" s="2" t="n"/>
      <c r="SHL17" s="2" t="n"/>
      <c r="SHM17" s="2" t="n"/>
      <c r="SHN17" s="33" t="n"/>
      <c r="SHO17" s="2" t="n"/>
      <c r="SHP17" s="2" t="n"/>
      <c r="SHQ17" s="2" t="n"/>
      <c r="SHR17" s="2" t="n"/>
      <c r="SHS17" s="2" t="n"/>
      <c r="SHT17" s="2" t="n"/>
      <c r="SHU17" s="2" t="n"/>
      <c r="SHV17" s="2" t="n"/>
      <c r="SHW17" s="2" t="n"/>
      <c r="SHX17" s="2" t="n"/>
      <c r="SHY17" s="2" t="n"/>
      <c r="SHZ17" s="2" t="n"/>
      <c r="SIA17" s="33" t="n"/>
      <c r="SIB17" s="2" t="n"/>
      <c r="SIC17" s="2" t="n"/>
      <c r="SID17" s="2" t="n"/>
      <c r="SIE17" s="2" t="n"/>
      <c r="SIF17" s="2" t="n"/>
      <c r="SIG17" s="2" t="n"/>
      <c r="SIH17" s="2" t="n"/>
      <c r="SII17" s="2" t="n"/>
      <c r="SIJ17" s="2" t="n"/>
      <c r="SIK17" s="2" t="n"/>
      <c r="SIL17" s="2" t="n"/>
      <c r="SIM17" s="2" t="n"/>
      <c r="SIN17" s="33" t="n"/>
      <c r="SIO17" s="2" t="n"/>
      <c r="SIP17" s="2" t="n"/>
      <c r="SIQ17" s="2" t="n"/>
      <c r="SIR17" s="2" t="n"/>
      <c r="SIS17" s="2" t="n"/>
      <c r="SIT17" s="2" t="n"/>
      <c r="SIU17" s="2" t="n"/>
      <c r="SIV17" s="2" t="n"/>
      <c r="SIW17" s="2" t="n"/>
      <c r="SIX17" s="2" t="n"/>
      <c r="SIY17" s="2" t="n"/>
      <c r="SIZ17" s="2" t="n"/>
      <c r="SJA17" s="33" t="n"/>
      <c r="SJB17" s="2" t="n"/>
      <c r="SJC17" s="2" t="n"/>
      <c r="SJD17" s="2" t="n"/>
      <c r="SJE17" s="2" t="n"/>
      <c r="SJF17" s="2" t="n"/>
      <c r="SJG17" s="2" t="n"/>
      <c r="SJH17" s="2" t="n"/>
      <c r="SJI17" s="2" t="n"/>
      <c r="SJJ17" s="2" t="n"/>
      <c r="SJK17" s="2" t="n"/>
      <c r="SJL17" s="2" t="n"/>
      <c r="SJM17" s="2" t="n"/>
      <c r="SJN17" s="33" t="n"/>
      <c r="SJO17" s="2" t="n"/>
      <c r="SJP17" s="2" t="n"/>
      <c r="SJQ17" s="2" t="n"/>
      <c r="SJR17" s="2" t="n"/>
      <c r="SJS17" s="2" t="n"/>
      <c r="SJT17" s="2" t="n"/>
      <c r="SJU17" s="2" t="n"/>
      <c r="SJV17" s="2" t="n"/>
      <c r="SJW17" s="2" t="n"/>
      <c r="SJX17" s="2" t="n"/>
      <c r="SJY17" s="2" t="n"/>
      <c r="SJZ17" s="2" t="n"/>
      <c r="SKA17" s="33" t="n"/>
      <c r="SKB17" s="2" t="n"/>
      <c r="SKC17" s="2" t="n"/>
      <c r="SKD17" s="2" t="n"/>
      <c r="SKE17" s="2" t="n"/>
      <c r="SKF17" s="2" t="n"/>
      <c r="SKG17" s="2" t="n"/>
      <c r="SKH17" s="2" t="n"/>
      <c r="SKI17" s="2" t="n"/>
      <c r="SKJ17" s="2" t="n"/>
      <c r="SKK17" s="2" t="n"/>
      <c r="SKL17" s="2" t="n"/>
      <c r="SKM17" s="2" t="n"/>
      <c r="SKN17" s="33" t="n"/>
      <c r="SKO17" s="2" t="n"/>
      <c r="SKP17" s="2" t="n"/>
      <c r="SKQ17" s="2" t="n"/>
      <c r="SKR17" s="2" t="n"/>
      <c r="SKS17" s="2" t="n"/>
      <c r="SKT17" s="2" t="n"/>
      <c r="SKU17" s="2" t="n"/>
      <c r="SKV17" s="2" t="n"/>
      <c r="SKW17" s="2" t="n"/>
      <c r="SKX17" s="2" t="n"/>
      <c r="SKY17" s="2" t="n"/>
      <c r="SKZ17" s="2" t="n"/>
      <c r="SLA17" s="33" t="n"/>
      <c r="SLB17" s="2" t="n"/>
      <c r="SLC17" s="2" t="n"/>
      <c r="SLD17" s="2" t="n"/>
      <c r="SLE17" s="2" t="n"/>
      <c r="SLF17" s="2" t="n"/>
      <c r="SLG17" s="2" t="n"/>
      <c r="SLH17" s="2" t="n"/>
      <c r="SLI17" s="2" t="n"/>
      <c r="SLJ17" s="2" t="n"/>
      <c r="SLK17" s="2" t="n"/>
      <c r="SLL17" s="2" t="n"/>
      <c r="SLM17" s="2" t="n"/>
      <c r="SLN17" s="33" t="n"/>
      <c r="SLO17" s="2" t="n"/>
      <c r="SLP17" s="2" t="n"/>
      <c r="SLQ17" s="2" t="n"/>
      <c r="SLR17" s="2" t="n"/>
      <c r="SLS17" s="2" t="n"/>
      <c r="SLT17" s="2" t="n"/>
      <c r="SLU17" s="2" t="n"/>
      <c r="SLV17" s="2" t="n"/>
      <c r="SLW17" s="2" t="n"/>
      <c r="SLX17" s="2" t="n"/>
      <c r="SLY17" s="2" t="n"/>
      <c r="SLZ17" s="2" t="n"/>
      <c r="SMA17" s="33" t="n"/>
      <c r="SMB17" s="2" t="n"/>
      <c r="SMC17" s="2" t="n"/>
      <c r="SMD17" s="2" t="n"/>
      <c r="SME17" s="2" t="n"/>
      <c r="SMF17" s="2" t="n"/>
      <c r="SMG17" s="2" t="n"/>
      <c r="SMH17" s="2" t="n"/>
      <c r="SMI17" s="2" t="n"/>
      <c r="SMJ17" s="2" t="n"/>
      <c r="SMK17" s="2" t="n"/>
      <c r="SML17" s="2" t="n"/>
      <c r="SMM17" s="2" t="n"/>
      <c r="SMN17" s="33" t="n"/>
      <c r="SMO17" s="2" t="n"/>
      <c r="SMP17" s="2" t="n"/>
      <c r="SMQ17" s="2" t="n"/>
      <c r="SMR17" s="2" t="n"/>
      <c r="SMS17" s="2" t="n"/>
      <c r="SMT17" s="2" t="n"/>
      <c r="SMU17" s="2" t="n"/>
      <c r="SMV17" s="2" t="n"/>
      <c r="SMW17" s="2" t="n"/>
      <c r="SMX17" s="2" t="n"/>
      <c r="SMY17" s="2" t="n"/>
      <c r="SMZ17" s="2" t="n"/>
      <c r="SNA17" s="33" t="n"/>
      <c r="SNB17" s="2" t="n"/>
      <c r="SNC17" s="2" t="n"/>
      <c r="SND17" s="2" t="n"/>
      <c r="SNE17" s="2" t="n"/>
      <c r="SNF17" s="2" t="n"/>
      <c r="SNG17" s="2" t="n"/>
      <c r="SNH17" s="2" t="n"/>
      <c r="SNI17" s="2" t="n"/>
      <c r="SNJ17" s="2" t="n"/>
      <c r="SNK17" s="2" t="n"/>
      <c r="SNL17" s="2" t="n"/>
      <c r="SNM17" s="2" t="n"/>
      <c r="SNN17" s="33" t="n"/>
      <c r="SNO17" s="2" t="n"/>
      <c r="SNP17" s="2" t="n"/>
      <c r="SNQ17" s="2" t="n"/>
      <c r="SNR17" s="2" t="n"/>
      <c r="SNS17" s="2" t="n"/>
      <c r="SNT17" s="2" t="n"/>
      <c r="SNU17" s="2" t="n"/>
      <c r="SNV17" s="2" t="n"/>
      <c r="SNW17" s="2" t="n"/>
      <c r="SNX17" s="2" t="n"/>
      <c r="SNY17" s="2" t="n"/>
      <c r="SNZ17" s="2" t="n"/>
      <c r="SOA17" s="33" t="n"/>
      <c r="SOB17" s="2" t="n"/>
      <c r="SOC17" s="2" t="n"/>
      <c r="SOD17" s="2" t="n"/>
      <c r="SOE17" s="2" t="n"/>
      <c r="SOF17" s="2" t="n"/>
      <c r="SOG17" s="2" t="n"/>
      <c r="SOH17" s="2" t="n"/>
      <c r="SOI17" s="2" t="n"/>
      <c r="SOJ17" s="2" t="n"/>
      <c r="SOK17" s="2" t="n"/>
      <c r="SOL17" s="2" t="n"/>
      <c r="SOM17" s="2" t="n"/>
      <c r="SON17" s="33" t="n"/>
      <c r="SOO17" s="2" t="n"/>
      <c r="SOP17" s="2" t="n"/>
      <c r="SOQ17" s="2" t="n"/>
      <c r="SOR17" s="2" t="n"/>
      <c r="SOS17" s="2" t="n"/>
      <c r="SOT17" s="2" t="n"/>
      <c r="SOU17" s="2" t="n"/>
      <c r="SOV17" s="2" t="n"/>
      <c r="SOW17" s="2" t="n"/>
      <c r="SOX17" s="2" t="n"/>
      <c r="SOY17" s="2" t="n"/>
      <c r="SOZ17" s="2" t="n"/>
      <c r="SPA17" s="33" t="n"/>
      <c r="SPB17" s="2" t="n"/>
      <c r="SPC17" s="2" t="n"/>
      <c r="SPD17" s="2" t="n"/>
      <c r="SPE17" s="2" t="n"/>
      <c r="SPF17" s="2" t="n"/>
      <c r="SPG17" s="2" t="n"/>
      <c r="SPH17" s="2" t="n"/>
      <c r="SPI17" s="2" t="n"/>
      <c r="SPJ17" s="2" t="n"/>
      <c r="SPK17" s="2" t="n"/>
      <c r="SPL17" s="2" t="n"/>
      <c r="SPM17" s="2" t="n"/>
      <c r="SPN17" s="33" t="n"/>
      <c r="SPO17" s="2" t="n"/>
      <c r="SPP17" s="2" t="n"/>
      <c r="SPQ17" s="2" t="n"/>
      <c r="SPR17" s="2" t="n"/>
      <c r="SPS17" s="2" t="n"/>
      <c r="SPT17" s="2" t="n"/>
      <c r="SPU17" s="2" t="n"/>
      <c r="SPV17" s="2" t="n"/>
      <c r="SPW17" s="2" t="n"/>
      <c r="SPX17" s="2" t="n"/>
      <c r="SPY17" s="2" t="n"/>
      <c r="SPZ17" s="2" t="n"/>
      <c r="SQA17" s="33" t="n"/>
      <c r="SQB17" s="2" t="n"/>
      <c r="SQC17" s="2" t="n"/>
      <c r="SQD17" s="2" t="n"/>
      <c r="SQE17" s="2" t="n"/>
      <c r="SQF17" s="2" t="n"/>
      <c r="SQG17" s="2" t="n"/>
      <c r="SQH17" s="2" t="n"/>
      <c r="SQI17" s="2" t="n"/>
      <c r="SQJ17" s="2" t="n"/>
      <c r="SQK17" s="2" t="n"/>
      <c r="SQL17" s="2" t="n"/>
      <c r="SQM17" s="2" t="n"/>
      <c r="SQN17" s="33" t="n"/>
      <c r="SQO17" s="2" t="n"/>
      <c r="SQP17" s="2" t="n"/>
      <c r="SQQ17" s="2" t="n"/>
      <c r="SQR17" s="2" t="n"/>
      <c r="SQS17" s="2" t="n"/>
      <c r="SQT17" s="2" t="n"/>
      <c r="SQU17" s="2" t="n"/>
      <c r="SQV17" s="2" t="n"/>
      <c r="SQW17" s="2" t="n"/>
      <c r="SQX17" s="2" t="n"/>
      <c r="SQY17" s="2" t="n"/>
      <c r="SQZ17" s="2" t="n"/>
      <c r="SRA17" s="33" t="n"/>
      <c r="SRB17" s="2" t="n"/>
      <c r="SRC17" s="2" t="n"/>
      <c r="SRD17" s="2" t="n"/>
      <c r="SRE17" s="2" t="n"/>
      <c r="SRF17" s="2" t="n"/>
      <c r="SRG17" s="2" t="n"/>
      <c r="SRH17" s="2" t="n"/>
      <c r="SRI17" s="2" t="n"/>
      <c r="SRJ17" s="2" t="n"/>
      <c r="SRK17" s="2" t="n"/>
      <c r="SRL17" s="2" t="n"/>
      <c r="SRM17" s="2" t="n"/>
      <c r="SRN17" s="33" t="n"/>
      <c r="SRO17" s="2" t="n"/>
      <c r="SRP17" s="2" t="n"/>
      <c r="SRQ17" s="2" t="n"/>
      <c r="SRR17" s="2" t="n"/>
      <c r="SRS17" s="2" t="n"/>
      <c r="SRT17" s="2" t="n"/>
      <c r="SRU17" s="2" t="n"/>
      <c r="SRV17" s="2" t="n"/>
      <c r="SRW17" s="2" t="n"/>
      <c r="SRX17" s="2" t="n"/>
      <c r="SRY17" s="2" t="n"/>
      <c r="SRZ17" s="2" t="n"/>
      <c r="SSA17" s="33" t="n"/>
      <c r="SSB17" s="2" t="n"/>
      <c r="SSC17" s="2" t="n"/>
      <c r="SSD17" s="2" t="n"/>
      <c r="SSE17" s="2" t="n"/>
      <c r="SSF17" s="2" t="n"/>
      <c r="SSG17" s="2" t="n"/>
      <c r="SSH17" s="2" t="n"/>
      <c r="SSI17" s="2" t="n"/>
      <c r="SSJ17" s="2" t="n"/>
      <c r="SSK17" s="2" t="n"/>
      <c r="SSL17" s="2" t="n"/>
      <c r="SSM17" s="2" t="n"/>
      <c r="SSN17" s="33" t="n"/>
      <c r="SSO17" s="2" t="n"/>
      <c r="SSP17" s="2" t="n"/>
      <c r="SSQ17" s="2" t="n"/>
      <c r="SSR17" s="2" t="n"/>
      <c r="SSS17" s="2" t="n"/>
      <c r="SST17" s="2" t="n"/>
      <c r="SSU17" s="2" t="n"/>
      <c r="SSV17" s="2" t="n"/>
      <c r="SSW17" s="2" t="n"/>
      <c r="SSX17" s="2" t="n"/>
      <c r="SSY17" s="2" t="n"/>
      <c r="SSZ17" s="2" t="n"/>
      <c r="STA17" s="33" t="n"/>
      <c r="STB17" s="2" t="n"/>
      <c r="STC17" s="2" t="n"/>
      <c r="STD17" s="2" t="n"/>
      <c r="STE17" s="2" t="n"/>
      <c r="STF17" s="2" t="n"/>
      <c r="STG17" s="2" t="n"/>
      <c r="STH17" s="2" t="n"/>
      <c r="STI17" s="2" t="n"/>
      <c r="STJ17" s="2" t="n"/>
      <c r="STK17" s="2" t="n"/>
      <c r="STL17" s="2" t="n"/>
      <c r="STM17" s="2" t="n"/>
      <c r="STN17" s="33" t="n"/>
      <c r="STO17" s="2" t="n"/>
      <c r="STP17" s="2" t="n"/>
      <c r="STQ17" s="2" t="n"/>
      <c r="STR17" s="2" t="n"/>
      <c r="STS17" s="2" t="n"/>
      <c r="STT17" s="2" t="n"/>
      <c r="STU17" s="2" t="n"/>
      <c r="STV17" s="2" t="n"/>
      <c r="STW17" s="2" t="n"/>
      <c r="STX17" s="2" t="n"/>
      <c r="STY17" s="2" t="n"/>
      <c r="STZ17" s="2" t="n"/>
      <c r="SUA17" s="33" t="n"/>
      <c r="SUB17" s="2" t="n"/>
      <c r="SUC17" s="2" t="n"/>
      <c r="SUD17" s="2" t="n"/>
      <c r="SUE17" s="2" t="n"/>
      <c r="SUF17" s="2" t="n"/>
      <c r="SUG17" s="2" t="n"/>
      <c r="SUH17" s="2" t="n"/>
      <c r="SUI17" s="2" t="n"/>
      <c r="SUJ17" s="2" t="n"/>
      <c r="SUK17" s="2" t="n"/>
      <c r="SUL17" s="2" t="n"/>
      <c r="SUM17" s="2" t="n"/>
      <c r="SUN17" s="33" t="n"/>
      <c r="SUO17" s="2" t="n"/>
      <c r="SUP17" s="2" t="n"/>
      <c r="SUQ17" s="2" t="n"/>
      <c r="SUR17" s="2" t="n"/>
      <c r="SUS17" s="2" t="n"/>
      <c r="SUT17" s="2" t="n"/>
      <c r="SUU17" s="2" t="n"/>
      <c r="SUV17" s="2" t="n"/>
      <c r="SUW17" s="2" t="n"/>
      <c r="SUX17" s="2" t="n"/>
      <c r="SUY17" s="2" t="n"/>
      <c r="SUZ17" s="2" t="n"/>
      <c r="SVA17" s="33" t="n"/>
      <c r="SVB17" s="2" t="n"/>
      <c r="SVC17" s="2" t="n"/>
      <c r="SVD17" s="2" t="n"/>
      <c r="SVE17" s="2" t="n"/>
      <c r="SVF17" s="2" t="n"/>
      <c r="SVG17" s="2" t="n"/>
      <c r="SVH17" s="2" t="n"/>
      <c r="SVI17" s="2" t="n"/>
      <c r="SVJ17" s="2" t="n"/>
      <c r="SVK17" s="2" t="n"/>
      <c r="SVL17" s="2" t="n"/>
      <c r="SVM17" s="2" t="n"/>
      <c r="SVN17" s="33" t="n"/>
      <c r="SVO17" s="2" t="n"/>
      <c r="SVP17" s="2" t="n"/>
      <c r="SVQ17" s="2" t="n"/>
      <c r="SVR17" s="2" t="n"/>
      <c r="SVS17" s="2" t="n"/>
      <c r="SVT17" s="2" t="n"/>
      <c r="SVU17" s="2" t="n"/>
      <c r="SVV17" s="2" t="n"/>
      <c r="SVW17" s="2" t="n"/>
      <c r="SVX17" s="2" t="n"/>
      <c r="SVY17" s="2" t="n"/>
      <c r="SVZ17" s="2" t="n"/>
      <c r="SWA17" s="33" t="n"/>
      <c r="SWB17" s="2" t="n"/>
      <c r="SWC17" s="2" t="n"/>
      <c r="SWD17" s="2" t="n"/>
      <c r="SWE17" s="2" t="n"/>
      <c r="SWF17" s="2" t="n"/>
      <c r="SWG17" s="2" t="n"/>
      <c r="SWH17" s="2" t="n"/>
      <c r="SWI17" s="2" t="n"/>
      <c r="SWJ17" s="2" t="n"/>
      <c r="SWK17" s="2" t="n"/>
      <c r="SWL17" s="2" t="n"/>
      <c r="SWM17" s="2" t="n"/>
      <c r="SWN17" s="33" t="n"/>
      <c r="SWO17" s="2" t="n"/>
      <c r="SWP17" s="2" t="n"/>
      <c r="SWQ17" s="2" t="n"/>
      <c r="SWR17" s="2" t="n"/>
      <c r="SWS17" s="2" t="n"/>
      <c r="SWT17" s="2" t="n"/>
      <c r="SWU17" s="2" t="n"/>
      <c r="SWV17" s="2" t="n"/>
      <c r="SWW17" s="2" t="n"/>
      <c r="SWX17" s="2" t="n"/>
      <c r="SWY17" s="2" t="n"/>
      <c r="SWZ17" s="2" t="n"/>
      <c r="SXA17" s="33" t="n"/>
      <c r="SXB17" s="2" t="n"/>
      <c r="SXC17" s="2" t="n"/>
      <c r="SXD17" s="2" t="n"/>
      <c r="SXE17" s="2" t="n"/>
      <c r="SXF17" s="2" t="n"/>
      <c r="SXG17" s="2" t="n"/>
      <c r="SXH17" s="2" t="n"/>
      <c r="SXI17" s="2" t="n"/>
      <c r="SXJ17" s="2" t="n"/>
      <c r="SXK17" s="2" t="n"/>
      <c r="SXL17" s="2" t="n"/>
      <c r="SXM17" s="2" t="n"/>
      <c r="SXN17" s="33" t="n"/>
      <c r="SXO17" s="2" t="n"/>
      <c r="SXP17" s="2" t="n"/>
      <c r="SXQ17" s="2" t="n"/>
      <c r="SXR17" s="2" t="n"/>
      <c r="SXS17" s="2" t="n"/>
      <c r="SXT17" s="2" t="n"/>
      <c r="SXU17" s="2" t="n"/>
      <c r="SXV17" s="2" t="n"/>
      <c r="SXW17" s="2" t="n"/>
      <c r="SXX17" s="2" t="n"/>
      <c r="SXY17" s="2" t="n"/>
      <c r="SXZ17" s="2" t="n"/>
      <c r="SYA17" s="33" t="n"/>
      <c r="SYB17" s="2" t="n"/>
      <c r="SYC17" s="2" t="n"/>
      <c r="SYD17" s="2" t="n"/>
      <c r="SYE17" s="2" t="n"/>
      <c r="SYF17" s="2" t="n"/>
      <c r="SYG17" s="2" t="n"/>
      <c r="SYH17" s="2" t="n"/>
      <c r="SYI17" s="2" t="n"/>
      <c r="SYJ17" s="2" t="n"/>
      <c r="SYK17" s="2" t="n"/>
      <c r="SYL17" s="2" t="n"/>
      <c r="SYM17" s="2" t="n"/>
      <c r="SYN17" s="33" t="n"/>
      <c r="SYO17" s="2" t="n"/>
      <c r="SYP17" s="2" t="n"/>
      <c r="SYQ17" s="2" t="n"/>
      <c r="SYR17" s="2" t="n"/>
      <c r="SYS17" s="2" t="n"/>
      <c r="SYT17" s="2" t="n"/>
      <c r="SYU17" s="2" t="n"/>
      <c r="SYV17" s="2" t="n"/>
      <c r="SYW17" s="2" t="n"/>
      <c r="SYX17" s="2" t="n"/>
      <c r="SYY17" s="2" t="n"/>
      <c r="SYZ17" s="2" t="n"/>
      <c r="SZA17" s="33" t="n"/>
      <c r="SZB17" s="2" t="n"/>
      <c r="SZC17" s="2" t="n"/>
      <c r="SZD17" s="2" t="n"/>
      <c r="SZE17" s="2" t="n"/>
      <c r="SZF17" s="2" t="n"/>
      <c r="SZG17" s="2" t="n"/>
      <c r="SZH17" s="2" t="n"/>
      <c r="SZI17" s="2" t="n"/>
      <c r="SZJ17" s="2" t="n"/>
      <c r="SZK17" s="2" t="n"/>
      <c r="SZL17" s="2" t="n"/>
      <c r="SZM17" s="2" t="n"/>
      <c r="SZN17" s="33" t="n"/>
      <c r="SZO17" s="2" t="n"/>
      <c r="SZP17" s="2" t="n"/>
      <c r="SZQ17" s="2" t="n"/>
      <c r="SZR17" s="2" t="n"/>
      <c r="SZS17" s="2" t="n"/>
      <c r="SZT17" s="2" t="n"/>
      <c r="SZU17" s="2" t="n"/>
      <c r="SZV17" s="2" t="n"/>
      <c r="SZW17" s="2" t="n"/>
      <c r="SZX17" s="2" t="n"/>
      <c r="SZY17" s="2" t="n"/>
      <c r="SZZ17" s="2" t="n"/>
      <c r="TAA17" s="33" t="n"/>
      <c r="TAB17" s="2" t="n"/>
      <c r="TAC17" s="2" t="n"/>
      <c r="TAD17" s="2" t="n"/>
      <c r="TAE17" s="2" t="n"/>
      <c r="TAF17" s="2" t="n"/>
      <c r="TAG17" s="2" t="n"/>
      <c r="TAH17" s="2" t="n"/>
      <c r="TAI17" s="2" t="n"/>
      <c r="TAJ17" s="2" t="n"/>
      <c r="TAK17" s="2" t="n"/>
      <c r="TAL17" s="2" t="n"/>
      <c r="TAM17" s="2" t="n"/>
      <c r="TAN17" s="33" t="n"/>
      <c r="TAO17" s="2" t="n"/>
      <c r="TAP17" s="2" t="n"/>
      <c r="TAQ17" s="2" t="n"/>
      <c r="TAR17" s="2" t="n"/>
      <c r="TAS17" s="2" t="n"/>
      <c r="TAT17" s="2" t="n"/>
      <c r="TAU17" s="2" t="n"/>
      <c r="TAV17" s="2" t="n"/>
      <c r="TAW17" s="2" t="n"/>
      <c r="TAX17" s="2" t="n"/>
      <c r="TAY17" s="2" t="n"/>
      <c r="TAZ17" s="2" t="n"/>
      <c r="TBA17" s="33" t="n"/>
      <c r="TBB17" s="2" t="n"/>
      <c r="TBC17" s="2" t="n"/>
      <c r="TBD17" s="2" t="n"/>
      <c r="TBE17" s="2" t="n"/>
      <c r="TBF17" s="2" t="n"/>
      <c r="TBG17" s="2" t="n"/>
      <c r="TBH17" s="2" t="n"/>
      <c r="TBI17" s="2" t="n"/>
      <c r="TBJ17" s="2" t="n"/>
      <c r="TBK17" s="2" t="n"/>
      <c r="TBL17" s="2" t="n"/>
      <c r="TBM17" s="2" t="n"/>
      <c r="TBN17" s="33" t="n"/>
      <c r="TBO17" s="2" t="n"/>
      <c r="TBP17" s="2" t="n"/>
      <c r="TBQ17" s="2" t="n"/>
      <c r="TBR17" s="2" t="n"/>
      <c r="TBS17" s="2" t="n"/>
      <c r="TBT17" s="2" t="n"/>
      <c r="TBU17" s="2" t="n"/>
      <c r="TBV17" s="2" t="n"/>
      <c r="TBW17" s="2" t="n"/>
      <c r="TBX17" s="2" t="n"/>
      <c r="TBY17" s="2" t="n"/>
      <c r="TBZ17" s="2" t="n"/>
      <c r="TCA17" s="33" t="n"/>
      <c r="TCB17" s="2" t="n"/>
      <c r="TCC17" s="2" t="n"/>
      <c r="TCD17" s="2" t="n"/>
      <c r="TCE17" s="2" t="n"/>
      <c r="TCF17" s="2" t="n"/>
      <c r="TCG17" s="2" t="n"/>
      <c r="TCH17" s="2" t="n"/>
      <c r="TCI17" s="2" t="n"/>
      <c r="TCJ17" s="2" t="n"/>
      <c r="TCK17" s="2" t="n"/>
      <c r="TCL17" s="2" t="n"/>
      <c r="TCM17" s="2" t="n"/>
      <c r="TCN17" s="33" t="n"/>
      <c r="TCO17" s="2" t="n"/>
      <c r="TCP17" s="2" t="n"/>
      <c r="TCQ17" s="2" t="n"/>
      <c r="TCR17" s="2" t="n"/>
      <c r="TCS17" s="2" t="n"/>
      <c r="TCT17" s="2" t="n"/>
      <c r="TCU17" s="2" t="n"/>
      <c r="TCV17" s="2" t="n"/>
      <c r="TCW17" s="2" t="n"/>
      <c r="TCX17" s="2" t="n"/>
      <c r="TCY17" s="2" t="n"/>
      <c r="TCZ17" s="2" t="n"/>
      <c r="TDA17" s="33" t="n"/>
      <c r="TDB17" s="2" t="n"/>
      <c r="TDC17" s="2" t="n"/>
      <c r="TDD17" s="2" t="n"/>
      <c r="TDE17" s="2" t="n"/>
      <c r="TDF17" s="2" t="n"/>
      <c r="TDG17" s="2" t="n"/>
      <c r="TDH17" s="2" t="n"/>
      <c r="TDI17" s="2" t="n"/>
      <c r="TDJ17" s="2" t="n"/>
      <c r="TDK17" s="2" t="n"/>
      <c r="TDL17" s="2" t="n"/>
      <c r="TDM17" s="2" t="n"/>
      <c r="TDN17" s="33" t="n"/>
      <c r="TDO17" s="2" t="n"/>
      <c r="TDP17" s="2" t="n"/>
      <c r="TDQ17" s="2" t="n"/>
      <c r="TDR17" s="2" t="n"/>
      <c r="TDS17" s="2" t="n"/>
      <c r="TDT17" s="2" t="n"/>
      <c r="TDU17" s="2" t="n"/>
      <c r="TDV17" s="2" t="n"/>
      <c r="TDW17" s="2" t="n"/>
      <c r="TDX17" s="2" t="n"/>
      <c r="TDY17" s="2" t="n"/>
      <c r="TDZ17" s="2" t="n"/>
      <c r="TEA17" s="33" t="n"/>
      <c r="TEB17" s="2" t="n"/>
      <c r="TEC17" s="2" t="n"/>
      <c r="TED17" s="2" t="n"/>
      <c r="TEE17" s="2" t="n"/>
      <c r="TEF17" s="2" t="n"/>
      <c r="TEG17" s="2" t="n"/>
      <c r="TEH17" s="2" t="n"/>
      <c r="TEI17" s="2" t="n"/>
      <c r="TEJ17" s="2" t="n"/>
      <c r="TEK17" s="2" t="n"/>
      <c r="TEL17" s="2" t="n"/>
      <c r="TEM17" s="2" t="n"/>
      <c r="TEN17" s="33" t="n"/>
      <c r="TEO17" s="2" t="n"/>
      <c r="TEP17" s="2" t="n"/>
      <c r="TEQ17" s="2" t="n"/>
      <c r="TER17" s="2" t="n"/>
      <c r="TES17" s="2" t="n"/>
      <c r="TET17" s="2" t="n"/>
      <c r="TEU17" s="2" t="n"/>
      <c r="TEV17" s="2" t="n"/>
      <c r="TEW17" s="2" t="n"/>
      <c r="TEX17" s="2" t="n"/>
      <c r="TEY17" s="2" t="n"/>
      <c r="TEZ17" s="2" t="n"/>
      <c r="TFA17" s="33" t="n"/>
      <c r="TFB17" s="2" t="n"/>
      <c r="TFC17" s="2" t="n"/>
      <c r="TFD17" s="2" t="n"/>
      <c r="TFE17" s="2" t="n"/>
      <c r="TFF17" s="2" t="n"/>
      <c r="TFG17" s="2" t="n"/>
      <c r="TFH17" s="2" t="n"/>
      <c r="TFI17" s="2" t="n"/>
      <c r="TFJ17" s="2" t="n"/>
      <c r="TFK17" s="2" t="n"/>
      <c r="TFL17" s="2" t="n"/>
      <c r="TFM17" s="2" t="n"/>
      <c r="TFN17" s="33" t="n"/>
      <c r="TFO17" s="2" t="n"/>
      <c r="TFP17" s="2" t="n"/>
      <c r="TFQ17" s="2" t="n"/>
      <c r="TFR17" s="2" t="n"/>
      <c r="TFS17" s="2" t="n"/>
      <c r="TFT17" s="2" t="n"/>
      <c r="TFU17" s="2" t="n"/>
      <c r="TFV17" s="2" t="n"/>
      <c r="TFW17" s="2" t="n"/>
      <c r="TFX17" s="2" t="n"/>
      <c r="TFY17" s="2" t="n"/>
      <c r="TFZ17" s="2" t="n"/>
      <c r="TGA17" s="33" t="n"/>
      <c r="TGB17" s="2" t="n"/>
      <c r="TGC17" s="2" t="n"/>
      <c r="TGD17" s="2" t="n"/>
      <c r="TGE17" s="2" t="n"/>
      <c r="TGF17" s="2" t="n"/>
      <c r="TGG17" s="2" t="n"/>
      <c r="TGH17" s="2" t="n"/>
      <c r="TGI17" s="2" t="n"/>
      <c r="TGJ17" s="2" t="n"/>
      <c r="TGK17" s="2" t="n"/>
      <c r="TGL17" s="2" t="n"/>
      <c r="TGM17" s="2" t="n"/>
      <c r="TGN17" s="33" t="n"/>
      <c r="TGO17" s="2" t="n"/>
      <c r="TGP17" s="2" t="n"/>
      <c r="TGQ17" s="2" t="n"/>
      <c r="TGR17" s="2" t="n"/>
      <c r="TGS17" s="2" t="n"/>
      <c r="TGT17" s="2" t="n"/>
      <c r="TGU17" s="2" t="n"/>
      <c r="TGV17" s="2" t="n"/>
      <c r="TGW17" s="2" t="n"/>
      <c r="TGX17" s="2" t="n"/>
      <c r="TGY17" s="2" t="n"/>
      <c r="TGZ17" s="2" t="n"/>
      <c r="THA17" s="33" t="n"/>
      <c r="THB17" s="2" t="n"/>
      <c r="THC17" s="2" t="n"/>
      <c r="THD17" s="2" t="n"/>
      <c r="THE17" s="2" t="n"/>
      <c r="THF17" s="2" t="n"/>
      <c r="THG17" s="2" t="n"/>
      <c r="THH17" s="2" t="n"/>
      <c r="THI17" s="2" t="n"/>
      <c r="THJ17" s="2" t="n"/>
      <c r="THK17" s="2" t="n"/>
      <c r="THL17" s="2" t="n"/>
      <c r="THM17" s="2" t="n"/>
      <c r="THN17" s="33" t="n"/>
      <c r="THO17" s="2" t="n"/>
      <c r="THP17" s="2" t="n"/>
      <c r="THQ17" s="2" t="n"/>
      <c r="THR17" s="2" t="n"/>
      <c r="THS17" s="2" t="n"/>
      <c r="THT17" s="2" t="n"/>
      <c r="THU17" s="2" t="n"/>
      <c r="THV17" s="2" t="n"/>
      <c r="THW17" s="2" t="n"/>
      <c r="THX17" s="2" t="n"/>
      <c r="THY17" s="2" t="n"/>
      <c r="THZ17" s="2" t="n"/>
      <c r="TIA17" s="33" t="n"/>
      <c r="TIB17" s="2" t="n"/>
      <c r="TIC17" s="2" t="n"/>
      <c r="TID17" s="2" t="n"/>
      <c r="TIE17" s="2" t="n"/>
      <c r="TIF17" s="2" t="n"/>
      <c r="TIG17" s="2" t="n"/>
      <c r="TIH17" s="2" t="n"/>
      <c r="TII17" s="2" t="n"/>
      <c r="TIJ17" s="2" t="n"/>
      <c r="TIK17" s="2" t="n"/>
      <c r="TIL17" s="2" t="n"/>
      <c r="TIM17" s="2" t="n"/>
      <c r="TIN17" s="33" t="n"/>
      <c r="TIO17" s="2" t="n"/>
      <c r="TIP17" s="2" t="n"/>
      <c r="TIQ17" s="2" t="n"/>
      <c r="TIR17" s="2" t="n"/>
      <c r="TIS17" s="2" t="n"/>
      <c r="TIT17" s="2" t="n"/>
      <c r="TIU17" s="2" t="n"/>
      <c r="TIV17" s="2" t="n"/>
      <c r="TIW17" s="2" t="n"/>
      <c r="TIX17" s="2" t="n"/>
      <c r="TIY17" s="2" t="n"/>
      <c r="TIZ17" s="2" t="n"/>
      <c r="TJA17" s="33" t="n"/>
      <c r="TJB17" s="2" t="n"/>
      <c r="TJC17" s="2" t="n"/>
      <c r="TJD17" s="2" t="n"/>
      <c r="TJE17" s="2" t="n"/>
      <c r="TJF17" s="2" t="n"/>
      <c r="TJG17" s="2" t="n"/>
      <c r="TJH17" s="2" t="n"/>
      <c r="TJI17" s="2" t="n"/>
      <c r="TJJ17" s="2" t="n"/>
      <c r="TJK17" s="2" t="n"/>
      <c r="TJL17" s="2" t="n"/>
      <c r="TJM17" s="2" t="n"/>
      <c r="TJN17" s="33" t="n"/>
      <c r="TJO17" s="2" t="n"/>
      <c r="TJP17" s="2" t="n"/>
      <c r="TJQ17" s="2" t="n"/>
      <c r="TJR17" s="2" t="n"/>
      <c r="TJS17" s="2" t="n"/>
      <c r="TJT17" s="2" t="n"/>
      <c r="TJU17" s="2" t="n"/>
      <c r="TJV17" s="2" t="n"/>
      <c r="TJW17" s="2" t="n"/>
      <c r="TJX17" s="2" t="n"/>
      <c r="TJY17" s="2" t="n"/>
      <c r="TJZ17" s="2" t="n"/>
      <c r="TKA17" s="33" t="n"/>
      <c r="TKB17" s="2" t="n"/>
      <c r="TKC17" s="2" t="n"/>
      <c r="TKD17" s="2" t="n"/>
      <c r="TKE17" s="2" t="n"/>
      <c r="TKF17" s="2" t="n"/>
      <c r="TKG17" s="2" t="n"/>
      <c r="TKH17" s="2" t="n"/>
      <c r="TKI17" s="2" t="n"/>
      <c r="TKJ17" s="2" t="n"/>
      <c r="TKK17" s="2" t="n"/>
      <c r="TKL17" s="2" t="n"/>
      <c r="TKM17" s="2" t="n"/>
      <c r="TKN17" s="33" t="n"/>
      <c r="TKO17" s="2" t="n"/>
      <c r="TKP17" s="2" t="n"/>
      <c r="TKQ17" s="2" t="n"/>
      <c r="TKR17" s="2" t="n"/>
      <c r="TKS17" s="2" t="n"/>
      <c r="TKT17" s="2" t="n"/>
      <c r="TKU17" s="2" t="n"/>
      <c r="TKV17" s="2" t="n"/>
      <c r="TKW17" s="2" t="n"/>
      <c r="TKX17" s="2" t="n"/>
      <c r="TKY17" s="2" t="n"/>
      <c r="TKZ17" s="2" t="n"/>
      <c r="TLA17" s="33" t="n"/>
      <c r="TLB17" s="2" t="n"/>
      <c r="TLC17" s="2" t="n"/>
      <c r="TLD17" s="2" t="n"/>
      <c r="TLE17" s="2" t="n"/>
      <c r="TLF17" s="2" t="n"/>
      <c r="TLG17" s="2" t="n"/>
      <c r="TLH17" s="2" t="n"/>
      <c r="TLI17" s="2" t="n"/>
      <c r="TLJ17" s="2" t="n"/>
      <c r="TLK17" s="2" t="n"/>
      <c r="TLL17" s="2" t="n"/>
      <c r="TLM17" s="2" t="n"/>
      <c r="TLN17" s="33" t="n"/>
      <c r="TLO17" s="2" t="n"/>
      <c r="TLP17" s="2" t="n"/>
      <c r="TLQ17" s="2" t="n"/>
      <c r="TLR17" s="2" t="n"/>
      <c r="TLS17" s="2" t="n"/>
      <c r="TLT17" s="2" t="n"/>
      <c r="TLU17" s="2" t="n"/>
      <c r="TLV17" s="2" t="n"/>
      <c r="TLW17" s="2" t="n"/>
      <c r="TLX17" s="2" t="n"/>
      <c r="TLY17" s="2" t="n"/>
      <c r="TLZ17" s="2" t="n"/>
      <c r="TMA17" s="33" t="n"/>
      <c r="TMB17" s="2" t="n"/>
      <c r="TMC17" s="2" t="n"/>
      <c r="TMD17" s="2" t="n"/>
      <c r="TME17" s="2" t="n"/>
      <c r="TMF17" s="2" t="n"/>
      <c r="TMG17" s="2" t="n"/>
      <c r="TMH17" s="2" t="n"/>
      <c r="TMI17" s="2" t="n"/>
      <c r="TMJ17" s="2" t="n"/>
      <c r="TMK17" s="2" t="n"/>
      <c r="TML17" s="2" t="n"/>
      <c r="TMM17" s="2" t="n"/>
      <c r="TMN17" s="33" t="n"/>
      <c r="TMO17" s="2" t="n"/>
      <c r="TMP17" s="2" t="n"/>
      <c r="TMQ17" s="2" t="n"/>
      <c r="TMR17" s="2" t="n"/>
      <c r="TMS17" s="2" t="n"/>
      <c r="TMT17" s="2" t="n"/>
      <c r="TMU17" s="2" t="n"/>
      <c r="TMV17" s="2" t="n"/>
      <c r="TMW17" s="2" t="n"/>
      <c r="TMX17" s="2" t="n"/>
      <c r="TMY17" s="2" t="n"/>
      <c r="TMZ17" s="2" t="n"/>
      <c r="TNA17" s="33" t="n"/>
      <c r="TNB17" s="2" t="n"/>
      <c r="TNC17" s="2" t="n"/>
      <c r="TND17" s="2" t="n"/>
      <c r="TNE17" s="2" t="n"/>
      <c r="TNF17" s="2" t="n"/>
      <c r="TNG17" s="2" t="n"/>
      <c r="TNH17" s="2" t="n"/>
      <c r="TNI17" s="2" t="n"/>
      <c r="TNJ17" s="2" t="n"/>
      <c r="TNK17" s="2" t="n"/>
      <c r="TNL17" s="2" t="n"/>
      <c r="TNM17" s="2" t="n"/>
      <c r="TNN17" s="33" t="n"/>
      <c r="TNO17" s="2" t="n"/>
      <c r="TNP17" s="2" t="n"/>
      <c r="TNQ17" s="2" t="n"/>
      <c r="TNR17" s="2" t="n"/>
      <c r="TNS17" s="2" t="n"/>
      <c r="TNT17" s="2" t="n"/>
      <c r="TNU17" s="2" t="n"/>
      <c r="TNV17" s="2" t="n"/>
      <c r="TNW17" s="2" t="n"/>
      <c r="TNX17" s="2" t="n"/>
      <c r="TNY17" s="2" t="n"/>
      <c r="TNZ17" s="2" t="n"/>
      <c r="TOA17" s="33" t="n"/>
      <c r="TOB17" s="2" t="n"/>
      <c r="TOC17" s="2" t="n"/>
      <c r="TOD17" s="2" t="n"/>
      <c r="TOE17" s="2" t="n"/>
      <c r="TOF17" s="2" t="n"/>
      <c r="TOG17" s="2" t="n"/>
      <c r="TOH17" s="2" t="n"/>
      <c r="TOI17" s="2" t="n"/>
      <c r="TOJ17" s="2" t="n"/>
      <c r="TOK17" s="2" t="n"/>
      <c r="TOL17" s="2" t="n"/>
      <c r="TOM17" s="2" t="n"/>
      <c r="TON17" s="33" t="n"/>
      <c r="TOO17" s="2" t="n"/>
      <c r="TOP17" s="2" t="n"/>
      <c r="TOQ17" s="2" t="n"/>
      <c r="TOR17" s="2" t="n"/>
      <c r="TOS17" s="2" t="n"/>
      <c r="TOT17" s="2" t="n"/>
      <c r="TOU17" s="2" t="n"/>
      <c r="TOV17" s="2" t="n"/>
      <c r="TOW17" s="2" t="n"/>
      <c r="TOX17" s="2" t="n"/>
      <c r="TOY17" s="2" t="n"/>
      <c r="TOZ17" s="2" t="n"/>
      <c r="TPA17" s="33" t="n"/>
      <c r="TPB17" s="2" t="n"/>
      <c r="TPC17" s="2" t="n"/>
      <c r="TPD17" s="2" t="n"/>
      <c r="TPE17" s="2" t="n"/>
      <c r="TPF17" s="2" t="n"/>
      <c r="TPG17" s="2" t="n"/>
      <c r="TPH17" s="2" t="n"/>
      <c r="TPI17" s="2" t="n"/>
      <c r="TPJ17" s="2" t="n"/>
      <c r="TPK17" s="2" t="n"/>
      <c r="TPL17" s="2" t="n"/>
      <c r="TPM17" s="2" t="n"/>
      <c r="TPN17" s="33" t="n"/>
      <c r="TPO17" s="2" t="n"/>
      <c r="TPP17" s="2" t="n"/>
      <c r="TPQ17" s="2" t="n"/>
      <c r="TPR17" s="2" t="n"/>
      <c r="TPS17" s="2" t="n"/>
      <c r="TPT17" s="2" t="n"/>
      <c r="TPU17" s="2" t="n"/>
      <c r="TPV17" s="2" t="n"/>
      <c r="TPW17" s="2" t="n"/>
      <c r="TPX17" s="2" t="n"/>
      <c r="TPY17" s="2" t="n"/>
      <c r="TPZ17" s="2" t="n"/>
      <c r="TQA17" s="33" t="n"/>
      <c r="TQB17" s="2" t="n"/>
      <c r="TQC17" s="2" t="n"/>
      <c r="TQD17" s="2" t="n"/>
      <c r="TQE17" s="2" t="n"/>
      <c r="TQF17" s="2" t="n"/>
      <c r="TQG17" s="2" t="n"/>
      <c r="TQH17" s="2" t="n"/>
      <c r="TQI17" s="2" t="n"/>
      <c r="TQJ17" s="2" t="n"/>
      <c r="TQK17" s="2" t="n"/>
      <c r="TQL17" s="2" t="n"/>
      <c r="TQM17" s="2" t="n"/>
      <c r="TQN17" s="33" t="n"/>
      <c r="TQO17" s="2" t="n"/>
      <c r="TQP17" s="2" t="n"/>
      <c r="TQQ17" s="2" t="n"/>
      <c r="TQR17" s="2" t="n"/>
      <c r="TQS17" s="2" t="n"/>
      <c r="TQT17" s="2" t="n"/>
      <c r="TQU17" s="2" t="n"/>
      <c r="TQV17" s="2" t="n"/>
      <c r="TQW17" s="2" t="n"/>
      <c r="TQX17" s="2" t="n"/>
      <c r="TQY17" s="2" t="n"/>
      <c r="TQZ17" s="2" t="n"/>
      <c r="TRA17" s="33" t="n"/>
      <c r="TRB17" s="2" t="n"/>
      <c r="TRC17" s="2" t="n"/>
      <c r="TRD17" s="2" t="n"/>
      <c r="TRE17" s="2" t="n"/>
      <c r="TRF17" s="2" t="n"/>
      <c r="TRG17" s="2" t="n"/>
      <c r="TRH17" s="2" t="n"/>
      <c r="TRI17" s="2" t="n"/>
      <c r="TRJ17" s="2" t="n"/>
      <c r="TRK17" s="2" t="n"/>
      <c r="TRL17" s="2" t="n"/>
      <c r="TRM17" s="2" t="n"/>
      <c r="TRN17" s="33" t="n"/>
      <c r="TRO17" s="2" t="n"/>
      <c r="TRP17" s="2" t="n"/>
      <c r="TRQ17" s="2" t="n"/>
      <c r="TRR17" s="2" t="n"/>
      <c r="TRS17" s="2" t="n"/>
      <c r="TRT17" s="2" t="n"/>
      <c r="TRU17" s="2" t="n"/>
      <c r="TRV17" s="2" t="n"/>
      <c r="TRW17" s="2" t="n"/>
      <c r="TRX17" s="2" t="n"/>
      <c r="TRY17" s="2" t="n"/>
      <c r="TRZ17" s="2" t="n"/>
      <c r="TSA17" s="33" t="n"/>
      <c r="TSB17" s="2" t="n"/>
      <c r="TSC17" s="2" t="n"/>
      <c r="TSD17" s="2" t="n"/>
      <c r="TSE17" s="2" t="n"/>
      <c r="TSF17" s="2" t="n"/>
      <c r="TSG17" s="2" t="n"/>
      <c r="TSH17" s="2" t="n"/>
      <c r="TSI17" s="2" t="n"/>
      <c r="TSJ17" s="2" t="n"/>
      <c r="TSK17" s="2" t="n"/>
      <c r="TSL17" s="2" t="n"/>
      <c r="TSM17" s="2" t="n"/>
      <c r="TSN17" s="33" t="n"/>
      <c r="TSO17" s="2" t="n"/>
      <c r="TSP17" s="2" t="n"/>
      <c r="TSQ17" s="2" t="n"/>
      <c r="TSR17" s="2" t="n"/>
      <c r="TSS17" s="2" t="n"/>
      <c r="TST17" s="2" t="n"/>
      <c r="TSU17" s="2" t="n"/>
      <c r="TSV17" s="2" t="n"/>
      <c r="TSW17" s="2" t="n"/>
      <c r="TSX17" s="2" t="n"/>
      <c r="TSY17" s="2" t="n"/>
      <c r="TSZ17" s="2" t="n"/>
      <c r="TTA17" s="33" t="n"/>
      <c r="TTB17" s="2" t="n"/>
      <c r="TTC17" s="2" t="n"/>
      <c r="TTD17" s="2" t="n"/>
      <c r="TTE17" s="2" t="n"/>
      <c r="TTF17" s="2" t="n"/>
      <c r="TTG17" s="2" t="n"/>
      <c r="TTH17" s="2" t="n"/>
      <c r="TTI17" s="2" t="n"/>
      <c r="TTJ17" s="2" t="n"/>
      <c r="TTK17" s="2" t="n"/>
      <c r="TTL17" s="2" t="n"/>
      <c r="TTM17" s="2" t="n"/>
      <c r="TTN17" s="33" t="n"/>
      <c r="TTO17" s="2" t="n"/>
      <c r="TTP17" s="2" t="n"/>
      <c r="TTQ17" s="2" t="n"/>
      <c r="TTR17" s="2" t="n"/>
      <c r="TTS17" s="2" t="n"/>
      <c r="TTT17" s="2" t="n"/>
      <c r="TTU17" s="2" t="n"/>
      <c r="TTV17" s="2" t="n"/>
      <c r="TTW17" s="2" t="n"/>
      <c r="TTX17" s="2" t="n"/>
      <c r="TTY17" s="2" t="n"/>
      <c r="TTZ17" s="2" t="n"/>
      <c r="TUA17" s="33" t="n"/>
      <c r="TUB17" s="2" t="n"/>
      <c r="TUC17" s="2" t="n"/>
      <c r="TUD17" s="2" t="n"/>
      <c r="TUE17" s="2" t="n"/>
      <c r="TUF17" s="2" t="n"/>
      <c r="TUG17" s="2" t="n"/>
      <c r="TUH17" s="2" t="n"/>
      <c r="TUI17" s="2" t="n"/>
      <c r="TUJ17" s="2" t="n"/>
      <c r="TUK17" s="2" t="n"/>
      <c r="TUL17" s="2" t="n"/>
      <c r="TUM17" s="2" t="n"/>
      <c r="TUN17" s="33" t="n"/>
      <c r="TUO17" s="2" t="n"/>
      <c r="TUP17" s="2" t="n"/>
      <c r="TUQ17" s="2" t="n"/>
      <c r="TUR17" s="2" t="n"/>
      <c r="TUS17" s="2" t="n"/>
      <c r="TUT17" s="2" t="n"/>
      <c r="TUU17" s="2" t="n"/>
      <c r="TUV17" s="2" t="n"/>
      <c r="TUW17" s="2" t="n"/>
      <c r="TUX17" s="2" t="n"/>
      <c r="TUY17" s="2" t="n"/>
      <c r="TUZ17" s="2" t="n"/>
      <c r="TVA17" s="33" t="n"/>
      <c r="TVB17" s="2" t="n"/>
      <c r="TVC17" s="2" t="n"/>
      <c r="TVD17" s="2" t="n"/>
      <c r="TVE17" s="2" t="n"/>
      <c r="TVF17" s="2" t="n"/>
      <c r="TVG17" s="2" t="n"/>
      <c r="TVH17" s="2" t="n"/>
      <c r="TVI17" s="2" t="n"/>
      <c r="TVJ17" s="2" t="n"/>
      <c r="TVK17" s="2" t="n"/>
      <c r="TVL17" s="2" t="n"/>
      <c r="TVM17" s="2" t="n"/>
      <c r="TVN17" s="33" t="n"/>
      <c r="TVO17" s="2" t="n"/>
      <c r="TVP17" s="2" t="n"/>
      <c r="TVQ17" s="2" t="n"/>
      <c r="TVR17" s="2" t="n"/>
      <c r="TVS17" s="2" t="n"/>
      <c r="TVT17" s="2" t="n"/>
      <c r="TVU17" s="2" t="n"/>
      <c r="TVV17" s="2" t="n"/>
      <c r="TVW17" s="2" t="n"/>
      <c r="TVX17" s="2" t="n"/>
      <c r="TVY17" s="2" t="n"/>
      <c r="TVZ17" s="2" t="n"/>
      <c r="TWA17" s="33" t="n"/>
      <c r="TWB17" s="2" t="n"/>
      <c r="TWC17" s="2" t="n"/>
      <c r="TWD17" s="2" t="n"/>
      <c r="TWE17" s="2" t="n"/>
      <c r="TWF17" s="2" t="n"/>
      <c r="TWG17" s="2" t="n"/>
      <c r="TWH17" s="2" t="n"/>
      <c r="TWI17" s="2" t="n"/>
      <c r="TWJ17" s="2" t="n"/>
      <c r="TWK17" s="2" t="n"/>
      <c r="TWL17" s="2" t="n"/>
      <c r="TWM17" s="2" t="n"/>
      <c r="TWN17" s="33" t="n"/>
      <c r="TWO17" s="2" t="n"/>
      <c r="TWP17" s="2" t="n"/>
      <c r="TWQ17" s="2" t="n"/>
      <c r="TWR17" s="2" t="n"/>
      <c r="TWS17" s="2" t="n"/>
      <c r="TWT17" s="2" t="n"/>
      <c r="TWU17" s="2" t="n"/>
      <c r="TWV17" s="2" t="n"/>
      <c r="TWW17" s="2" t="n"/>
      <c r="TWX17" s="2" t="n"/>
      <c r="TWY17" s="2" t="n"/>
      <c r="TWZ17" s="2" t="n"/>
      <c r="TXA17" s="33" t="n"/>
      <c r="TXB17" s="2" t="n"/>
      <c r="TXC17" s="2" t="n"/>
      <c r="TXD17" s="2" t="n"/>
      <c r="TXE17" s="2" t="n"/>
      <c r="TXF17" s="2" t="n"/>
      <c r="TXG17" s="2" t="n"/>
      <c r="TXH17" s="2" t="n"/>
      <c r="TXI17" s="2" t="n"/>
      <c r="TXJ17" s="2" t="n"/>
      <c r="TXK17" s="2" t="n"/>
      <c r="TXL17" s="2" t="n"/>
      <c r="TXM17" s="2" t="n"/>
      <c r="TXN17" s="33" t="n"/>
      <c r="TXO17" s="2" t="n"/>
      <c r="TXP17" s="2" t="n"/>
      <c r="TXQ17" s="2" t="n"/>
      <c r="TXR17" s="2" t="n"/>
      <c r="TXS17" s="2" t="n"/>
      <c r="TXT17" s="2" t="n"/>
      <c r="TXU17" s="2" t="n"/>
      <c r="TXV17" s="2" t="n"/>
      <c r="TXW17" s="2" t="n"/>
      <c r="TXX17" s="2" t="n"/>
      <c r="TXY17" s="2" t="n"/>
      <c r="TXZ17" s="2" t="n"/>
      <c r="TYA17" s="33" t="n"/>
      <c r="TYB17" s="2" t="n"/>
      <c r="TYC17" s="2" t="n"/>
      <c r="TYD17" s="2" t="n"/>
      <c r="TYE17" s="2" t="n"/>
      <c r="TYF17" s="2" t="n"/>
      <c r="TYG17" s="2" t="n"/>
      <c r="TYH17" s="2" t="n"/>
      <c r="TYI17" s="2" t="n"/>
      <c r="TYJ17" s="2" t="n"/>
      <c r="TYK17" s="2" t="n"/>
      <c r="TYL17" s="2" t="n"/>
      <c r="TYM17" s="2" t="n"/>
      <c r="TYN17" s="33" t="n"/>
      <c r="TYO17" s="2" t="n"/>
      <c r="TYP17" s="2" t="n"/>
      <c r="TYQ17" s="2" t="n"/>
      <c r="TYR17" s="2" t="n"/>
      <c r="TYS17" s="2" t="n"/>
      <c r="TYT17" s="2" t="n"/>
      <c r="TYU17" s="2" t="n"/>
      <c r="TYV17" s="2" t="n"/>
      <c r="TYW17" s="2" t="n"/>
      <c r="TYX17" s="2" t="n"/>
      <c r="TYY17" s="2" t="n"/>
      <c r="TYZ17" s="2" t="n"/>
      <c r="TZA17" s="33" t="n"/>
      <c r="TZB17" s="2" t="n"/>
      <c r="TZC17" s="2" t="n"/>
      <c r="TZD17" s="2" t="n"/>
      <c r="TZE17" s="2" t="n"/>
      <c r="TZF17" s="2" t="n"/>
      <c r="TZG17" s="2" t="n"/>
      <c r="TZH17" s="2" t="n"/>
      <c r="TZI17" s="2" t="n"/>
      <c r="TZJ17" s="2" t="n"/>
      <c r="TZK17" s="2" t="n"/>
      <c r="TZL17" s="2" t="n"/>
      <c r="TZM17" s="2" t="n"/>
      <c r="TZN17" s="33" t="n"/>
      <c r="TZO17" s="2" t="n"/>
      <c r="TZP17" s="2" t="n"/>
      <c r="TZQ17" s="2" t="n"/>
      <c r="TZR17" s="2" t="n"/>
      <c r="TZS17" s="2" t="n"/>
      <c r="TZT17" s="2" t="n"/>
      <c r="TZU17" s="2" t="n"/>
      <c r="TZV17" s="2" t="n"/>
      <c r="TZW17" s="2" t="n"/>
      <c r="TZX17" s="2" t="n"/>
      <c r="TZY17" s="2" t="n"/>
      <c r="TZZ17" s="2" t="n"/>
      <c r="UAA17" s="33" t="n"/>
      <c r="UAB17" s="2" t="n"/>
      <c r="UAC17" s="2" t="n"/>
      <c r="UAD17" s="2" t="n"/>
      <c r="UAE17" s="2" t="n"/>
      <c r="UAF17" s="2" t="n"/>
      <c r="UAG17" s="2" t="n"/>
      <c r="UAH17" s="2" t="n"/>
      <c r="UAI17" s="2" t="n"/>
      <c r="UAJ17" s="2" t="n"/>
      <c r="UAK17" s="2" t="n"/>
      <c r="UAL17" s="2" t="n"/>
      <c r="UAM17" s="2" t="n"/>
      <c r="UAN17" s="33" t="n"/>
      <c r="UAO17" s="2" t="n"/>
      <c r="UAP17" s="2" t="n"/>
      <c r="UAQ17" s="2" t="n"/>
      <c r="UAR17" s="2" t="n"/>
      <c r="UAS17" s="2" t="n"/>
      <c r="UAT17" s="2" t="n"/>
      <c r="UAU17" s="2" t="n"/>
      <c r="UAV17" s="2" t="n"/>
      <c r="UAW17" s="2" t="n"/>
      <c r="UAX17" s="2" t="n"/>
      <c r="UAY17" s="2" t="n"/>
      <c r="UAZ17" s="2" t="n"/>
      <c r="UBA17" s="33" t="n"/>
      <c r="UBB17" s="2" t="n"/>
      <c r="UBC17" s="2" t="n"/>
      <c r="UBD17" s="2" t="n"/>
      <c r="UBE17" s="2" t="n"/>
      <c r="UBF17" s="2" t="n"/>
      <c r="UBG17" s="2" t="n"/>
      <c r="UBH17" s="2" t="n"/>
      <c r="UBI17" s="2" t="n"/>
      <c r="UBJ17" s="2" t="n"/>
      <c r="UBK17" s="2" t="n"/>
      <c r="UBL17" s="2" t="n"/>
      <c r="UBM17" s="2" t="n"/>
      <c r="UBN17" s="33" t="n"/>
      <c r="UBO17" s="2" t="n"/>
      <c r="UBP17" s="2" t="n"/>
      <c r="UBQ17" s="2" t="n"/>
      <c r="UBR17" s="2" t="n"/>
      <c r="UBS17" s="2" t="n"/>
      <c r="UBT17" s="2" t="n"/>
      <c r="UBU17" s="2" t="n"/>
      <c r="UBV17" s="2" t="n"/>
      <c r="UBW17" s="2" t="n"/>
      <c r="UBX17" s="2" t="n"/>
      <c r="UBY17" s="2" t="n"/>
      <c r="UBZ17" s="2" t="n"/>
      <c r="UCA17" s="33" t="n"/>
      <c r="UCB17" s="2" t="n"/>
      <c r="UCC17" s="2" t="n"/>
      <c r="UCD17" s="2" t="n"/>
      <c r="UCE17" s="2" t="n"/>
      <c r="UCF17" s="2" t="n"/>
      <c r="UCG17" s="2" t="n"/>
      <c r="UCH17" s="2" t="n"/>
      <c r="UCI17" s="2" t="n"/>
      <c r="UCJ17" s="2" t="n"/>
      <c r="UCK17" s="2" t="n"/>
      <c r="UCL17" s="2" t="n"/>
      <c r="UCM17" s="2" t="n"/>
      <c r="UCN17" s="33" t="n"/>
      <c r="UCO17" s="2" t="n"/>
      <c r="UCP17" s="2" t="n"/>
      <c r="UCQ17" s="2" t="n"/>
      <c r="UCR17" s="2" t="n"/>
      <c r="UCS17" s="2" t="n"/>
      <c r="UCT17" s="2" t="n"/>
      <c r="UCU17" s="2" t="n"/>
      <c r="UCV17" s="2" t="n"/>
      <c r="UCW17" s="2" t="n"/>
      <c r="UCX17" s="2" t="n"/>
      <c r="UCY17" s="2" t="n"/>
      <c r="UCZ17" s="2" t="n"/>
      <c r="UDA17" s="33" t="n"/>
      <c r="UDB17" s="2" t="n"/>
      <c r="UDC17" s="2" t="n"/>
      <c r="UDD17" s="2" t="n"/>
      <c r="UDE17" s="2" t="n"/>
      <c r="UDF17" s="2" t="n"/>
      <c r="UDG17" s="2" t="n"/>
      <c r="UDH17" s="2" t="n"/>
      <c r="UDI17" s="2" t="n"/>
      <c r="UDJ17" s="2" t="n"/>
      <c r="UDK17" s="2" t="n"/>
      <c r="UDL17" s="2" t="n"/>
      <c r="UDM17" s="2" t="n"/>
      <c r="UDN17" s="33" t="n"/>
      <c r="UDO17" s="2" t="n"/>
      <c r="UDP17" s="2" t="n"/>
      <c r="UDQ17" s="2" t="n"/>
      <c r="UDR17" s="2" t="n"/>
      <c r="UDS17" s="2" t="n"/>
      <c r="UDT17" s="2" t="n"/>
      <c r="UDU17" s="2" t="n"/>
      <c r="UDV17" s="2" t="n"/>
      <c r="UDW17" s="2" t="n"/>
      <c r="UDX17" s="2" t="n"/>
      <c r="UDY17" s="2" t="n"/>
      <c r="UDZ17" s="2" t="n"/>
      <c r="UEA17" s="33" t="n"/>
      <c r="UEB17" s="2" t="n"/>
      <c r="UEC17" s="2" t="n"/>
      <c r="UED17" s="2" t="n"/>
      <c r="UEE17" s="2" t="n"/>
      <c r="UEF17" s="2" t="n"/>
      <c r="UEG17" s="2" t="n"/>
      <c r="UEH17" s="2" t="n"/>
      <c r="UEI17" s="2" t="n"/>
      <c r="UEJ17" s="2" t="n"/>
      <c r="UEK17" s="2" t="n"/>
      <c r="UEL17" s="2" t="n"/>
      <c r="UEM17" s="2" t="n"/>
      <c r="UEN17" s="33" t="n"/>
      <c r="UEO17" s="2" t="n"/>
      <c r="UEP17" s="2" t="n"/>
      <c r="UEQ17" s="2" t="n"/>
      <c r="UER17" s="2" t="n"/>
      <c r="UES17" s="2" t="n"/>
      <c r="UET17" s="2" t="n"/>
      <c r="UEU17" s="2" t="n"/>
      <c r="UEV17" s="2" t="n"/>
      <c r="UEW17" s="2" t="n"/>
      <c r="UEX17" s="2" t="n"/>
      <c r="UEY17" s="2" t="n"/>
      <c r="UEZ17" s="2" t="n"/>
      <c r="UFA17" s="33" t="n"/>
      <c r="UFB17" s="2" t="n"/>
      <c r="UFC17" s="2" t="n"/>
      <c r="UFD17" s="2" t="n"/>
      <c r="UFE17" s="2" t="n"/>
      <c r="UFF17" s="2" t="n"/>
      <c r="UFG17" s="2" t="n"/>
      <c r="UFH17" s="2" t="n"/>
      <c r="UFI17" s="2" t="n"/>
      <c r="UFJ17" s="2" t="n"/>
      <c r="UFK17" s="2" t="n"/>
      <c r="UFL17" s="2" t="n"/>
      <c r="UFM17" s="2" t="n"/>
      <c r="UFN17" s="33" t="n"/>
      <c r="UFO17" s="2" t="n"/>
      <c r="UFP17" s="2" t="n"/>
      <c r="UFQ17" s="2" t="n"/>
      <c r="UFR17" s="2" t="n"/>
      <c r="UFS17" s="2" t="n"/>
      <c r="UFT17" s="2" t="n"/>
      <c r="UFU17" s="2" t="n"/>
      <c r="UFV17" s="2" t="n"/>
      <c r="UFW17" s="2" t="n"/>
      <c r="UFX17" s="2" t="n"/>
      <c r="UFY17" s="2" t="n"/>
      <c r="UFZ17" s="2" t="n"/>
      <c r="UGA17" s="33" t="n"/>
      <c r="UGB17" s="2" t="n"/>
      <c r="UGC17" s="2" t="n"/>
      <c r="UGD17" s="2" t="n"/>
      <c r="UGE17" s="2" t="n"/>
      <c r="UGF17" s="2" t="n"/>
      <c r="UGG17" s="2" t="n"/>
      <c r="UGH17" s="2" t="n"/>
      <c r="UGI17" s="2" t="n"/>
      <c r="UGJ17" s="2" t="n"/>
      <c r="UGK17" s="2" t="n"/>
      <c r="UGL17" s="2" t="n"/>
      <c r="UGM17" s="2" t="n"/>
      <c r="UGN17" s="33" t="n"/>
      <c r="UGO17" s="2" t="n"/>
      <c r="UGP17" s="2" t="n"/>
      <c r="UGQ17" s="2" t="n"/>
      <c r="UGR17" s="2" t="n"/>
      <c r="UGS17" s="2" t="n"/>
      <c r="UGT17" s="2" t="n"/>
      <c r="UGU17" s="2" t="n"/>
      <c r="UGV17" s="2" t="n"/>
      <c r="UGW17" s="2" t="n"/>
      <c r="UGX17" s="2" t="n"/>
      <c r="UGY17" s="2" t="n"/>
      <c r="UGZ17" s="2" t="n"/>
      <c r="UHA17" s="33" t="n"/>
      <c r="UHB17" s="2" t="n"/>
      <c r="UHC17" s="2" t="n"/>
      <c r="UHD17" s="2" t="n"/>
      <c r="UHE17" s="2" t="n"/>
      <c r="UHF17" s="2" t="n"/>
      <c r="UHG17" s="2" t="n"/>
      <c r="UHH17" s="2" t="n"/>
      <c r="UHI17" s="2" t="n"/>
      <c r="UHJ17" s="2" t="n"/>
      <c r="UHK17" s="2" t="n"/>
      <c r="UHL17" s="2" t="n"/>
      <c r="UHM17" s="2" t="n"/>
      <c r="UHN17" s="33" t="n"/>
      <c r="UHO17" s="2" t="n"/>
      <c r="UHP17" s="2" t="n"/>
      <c r="UHQ17" s="2" t="n"/>
      <c r="UHR17" s="2" t="n"/>
      <c r="UHS17" s="2" t="n"/>
      <c r="UHT17" s="2" t="n"/>
      <c r="UHU17" s="2" t="n"/>
      <c r="UHV17" s="2" t="n"/>
      <c r="UHW17" s="2" t="n"/>
      <c r="UHX17" s="2" t="n"/>
      <c r="UHY17" s="2" t="n"/>
      <c r="UHZ17" s="2" t="n"/>
      <c r="UIA17" s="33" t="n"/>
      <c r="UIB17" s="2" t="n"/>
      <c r="UIC17" s="2" t="n"/>
      <c r="UID17" s="2" t="n"/>
      <c r="UIE17" s="2" t="n"/>
      <c r="UIF17" s="2" t="n"/>
      <c r="UIG17" s="2" t="n"/>
      <c r="UIH17" s="2" t="n"/>
      <c r="UII17" s="2" t="n"/>
      <c r="UIJ17" s="2" t="n"/>
      <c r="UIK17" s="2" t="n"/>
      <c r="UIL17" s="2" t="n"/>
      <c r="UIM17" s="2" t="n"/>
      <c r="UIN17" s="33" t="n"/>
      <c r="UIO17" s="2" t="n"/>
      <c r="UIP17" s="2" t="n"/>
      <c r="UIQ17" s="2" t="n"/>
      <c r="UIR17" s="2" t="n"/>
      <c r="UIS17" s="2" t="n"/>
      <c r="UIT17" s="2" t="n"/>
      <c r="UIU17" s="2" t="n"/>
      <c r="UIV17" s="2" t="n"/>
      <c r="UIW17" s="2" t="n"/>
      <c r="UIX17" s="2" t="n"/>
      <c r="UIY17" s="2" t="n"/>
      <c r="UIZ17" s="2" t="n"/>
      <c r="UJA17" s="33" t="n"/>
      <c r="UJB17" s="2" t="n"/>
      <c r="UJC17" s="2" t="n"/>
      <c r="UJD17" s="2" t="n"/>
      <c r="UJE17" s="2" t="n"/>
      <c r="UJF17" s="2" t="n"/>
      <c r="UJG17" s="2" t="n"/>
      <c r="UJH17" s="2" t="n"/>
      <c r="UJI17" s="2" t="n"/>
      <c r="UJJ17" s="2" t="n"/>
      <c r="UJK17" s="2" t="n"/>
      <c r="UJL17" s="2" t="n"/>
      <c r="UJM17" s="2" t="n"/>
      <c r="UJN17" s="33" t="n"/>
      <c r="UJO17" s="2" t="n"/>
      <c r="UJP17" s="2" t="n"/>
      <c r="UJQ17" s="2" t="n"/>
      <c r="UJR17" s="2" t="n"/>
      <c r="UJS17" s="2" t="n"/>
      <c r="UJT17" s="2" t="n"/>
      <c r="UJU17" s="2" t="n"/>
      <c r="UJV17" s="2" t="n"/>
      <c r="UJW17" s="2" t="n"/>
      <c r="UJX17" s="2" t="n"/>
      <c r="UJY17" s="2" t="n"/>
      <c r="UJZ17" s="2" t="n"/>
      <c r="UKA17" s="33" t="n"/>
      <c r="UKB17" s="2" t="n"/>
      <c r="UKC17" s="2" t="n"/>
      <c r="UKD17" s="2" t="n"/>
      <c r="UKE17" s="2" t="n"/>
      <c r="UKF17" s="2" t="n"/>
      <c r="UKG17" s="2" t="n"/>
      <c r="UKH17" s="2" t="n"/>
      <c r="UKI17" s="2" t="n"/>
      <c r="UKJ17" s="2" t="n"/>
      <c r="UKK17" s="2" t="n"/>
      <c r="UKL17" s="2" t="n"/>
      <c r="UKM17" s="2" t="n"/>
      <c r="UKN17" s="33" t="n"/>
      <c r="UKO17" s="2" t="n"/>
      <c r="UKP17" s="2" t="n"/>
      <c r="UKQ17" s="2" t="n"/>
      <c r="UKR17" s="2" t="n"/>
      <c r="UKS17" s="2" t="n"/>
      <c r="UKT17" s="2" t="n"/>
      <c r="UKU17" s="2" t="n"/>
      <c r="UKV17" s="2" t="n"/>
      <c r="UKW17" s="2" t="n"/>
      <c r="UKX17" s="2" t="n"/>
      <c r="UKY17" s="2" t="n"/>
      <c r="UKZ17" s="2" t="n"/>
      <c r="ULA17" s="33" t="n"/>
      <c r="ULB17" s="2" t="n"/>
      <c r="ULC17" s="2" t="n"/>
      <c r="ULD17" s="2" t="n"/>
      <c r="ULE17" s="2" t="n"/>
      <c r="ULF17" s="2" t="n"/>
      <c r="ULG17" s="2" t="n"/>
      <c r="ULH17" s="2" t="n"/>
      <c r="ULI17" s="2" t="n"/>
      <c r="ULJ17" s="2" t="n"/>
      <c r="ULK17" s="2" t="n"/>
      <c r="ULL17" s="2" t="n"/>
      <c r="ULM17" s="2" t="n"/>
      <c r="ULN17" s="33" t="n"/>
      <c r="ULO17" s="2" t="n"/>
      <c r="ULP17" s="2" t="n"/>
      <c r="ULQ17" s="2" t="n"/>
      <c r="ULR17" s="2" t="n"/>
      <c r="ULS17" s="2" t="n"/>
      <c r="ULT17" s="2" t="n"/>
      <c r="ULU17" s="2" t="n"/>
      <c r="ULV17" s="2" t="n"/>
      <c r="ULW17" s="2" t="n"/>
      <c r="ULX17" s="2" t="n"/>
      <c r="ULY17" s="2" t="n"/>
      <c r="ULZ17" s="2" t="n"/>
      <c r="UMA17" s="33" t="n"/>
      <c r="UMB17" s="2" t="n"/>
      <c r="UMC17" s="2" t="n"/>
      <c r="UMD17" s="2" t="n"/>
      <c r="UME17" s="2" t="n"/>
      <c r="UMF17" s="2" t="n"/>
      <c r="UMG17" s="2" t="n"/>
      <c r="UMH17" s="2" t="n"/>
      <c r="UMI17" s="2" t="n"/>
      <c r="UMJ17" s="2" t="n"/>
      <c r="UMK17" s="2" t="n"/>
      <c r="UML17" s="2" t="n"/>
      <c r="UMM17" s="2" t="n"/>
      <c r="UMN17" s="33" t="n"/>
      <c r="UMO17" s="2" t="n"/>
      <c r="UMP17" s="2" t="n"/>
      <c r="UMQ17" s="2" t="n"/>
      <c r="UMR17" s="2" t="n"/>
      <c r="UMS17" s="2" t="n"/>
      <c r="UMT17" s="2" t="n"/>
      <c r="UMU17" s="2" t="n"/>
      <c r="UMV17" s="2" t="n"/>
      <c r="UMW17" s="2" t="n"/>
      <c r="UMX17" s="2" t="n"/>
      <c r="UMY17" s="2" t="n"/>
      <c r="UMZ17" s="2" t="n"/>
      <c r="UNA17" s="33" t="n"/>
      <c r="UNB17" s="2" t="n"/>
      <c r="UNC17" s="2" t="n"/>
      <c r="UND17" s="2" t="n"/>
      <c r="UNE17" s="2" t="n"/>
      <c r="UNF17" s="2" t="n"/>
      <c r="UNG17" s="2" t="n"/>
      <c r="UNH17" s="2" t="n"/>
      <c r="UNI17" s="2" t="n"/>
      <c r="UNJ17" s="2" t="n"/>
      <c r="UNK17" s="2" t="n"/>
      <c r="UNL17" s="2" t="n"/>
      <c r="UNM17" s="2" t="n"/>
      <c r="UNN17" s="33" t="n"/>
      <c r="UNO17" s="2" t="n"/>
      <c r="UNP17" s="2" t="n"/>
      <c r="UNQ17" s="2" t="n"/>
      <c r="UNR17" s="2" t="n"/>
      <c r="UNS17" s="2" t="n"/>
      <c r="UNT17" s="2" t="n"/>
      <c r="UNU17" s="2" t="n"/>
      <c r="UNV17" s="2" t="n"/>
      <c r="UNW17" s="2" t="n"/>
      <c r="UNX17" s="2" t="n"/>
      <c r="UNY17" s="2" t="n"/>
      <c r="UNZ17" s="2" t="n"/>
      <c r="UOA17" s="33" t="n"/>
      <c r="UOB17" s="2" t="n"/>
      <c r="UOC17" s="2" t="n"/>
      <c r="UOD17" s="2" t="n"/>
      <c r="UOE17" s="2" t="n"/>
      <c r="UOF17" s="2" t="n"/>
      <c r="UOG17" s="2" t="n"/>
      <c r="UOH17" s="2" t="n"/>
      <c r="UOI17" s="2" t="n"/>
      <c r="UOJ17" s="2" t="n"/>
      <c r="UOK17" s="2" t="n"/>
      <c r="UOL17" s="2" t="n"/>
      <c r="UOM17" s="2" t="n"/>
      <c r="UON17" s="33" t="n"/>
      <c r="UOO17" s="2" t="n"/>
      <c r="UOP17" s="2" t="n"/>
      <c r="UOQ17" s="2" t="n"/>
      <c r="UOR17" s="2" t="n"/>
      <c r="UOS17" s="2" t="n"/>
      <c r="UOT17" s="2" t="n"/>
      <c r="UOU17" s="2" t="n"/>
      <c r="UOV17" s="2" t="n"/>
      <c r="UOW17" s="2" t="n"/>
      <c r="UOX17" s="2" t="n"/>
      <c r="UOY17" s="2" t="n"/>
      <c r="UOZ17" s="2" t="n"/>
      <c r="UPA17" s="33" t="n"/>
      <c r="UPB17" s="2" t="n"/>
      <c r="UPC17" s="2" t="n"/>
      <c r="UPD17" s="2" t="n"/>
      <c r="UPE17" s="2" t="n"/>
      <c r="UPF17" s="2" t="n"/>
      <c r="UPG17" s="2" t="n"/>
      <c r="UPH17" s="2" t="n"/>
      <c r="UPI17" s="2" t="n"/>
      <c r="UPJ17" s="2" t="n"/>
      <c r="UPK17" s="2" t="n"/>
      <c r="UPL17" s="2" t="n"/>
      <c r="UPM17" s="2" t="n"/>
      <c r="UPN17" s="33" t="n"/>
      <c r="UPO17" s="2" t="n"/>
      <c r="UPP17" s="2" t="n"/>
      <c r="UPQ17" s="2" t="n"/>
      <c r="UPR17" s="2" t="n"/>
      <c r="UPS17" s="2" t="n"/>
      <c r="UPT17" s="2" t="n"/>
      <c r="UPU17" s="2" t="n"/>
      <c r="UPV17" s="2" t="n"/>
      <c r="UPW17" s="2" t="n"/>
      <c r="UPX17" s="2" t="n"/>
      <c r="UPY17" s="2" t="n"/>
      <c r="UPZ17" s="2" t="n"/>
      <c r="UQA17" s="33" t="n"/>
      <c r="UQB17" s="2" t="n"/>
      <c r="UQC17" s="2" t="n"/>
      <c r="UQD17" s="2" t="n"/>
      <c r="UQE17" s="2" t="n"/>
      <c r="UQF17" s="2" t="n"/>
      <c r="UQG17" s="2" t="n"/>
      <c r="UQH17" s="2" t="n"/>
      <c r="UQI17" s="2" t="n"/>
      <c r="UQJ17" s="2" t="n"/>
      <c r="UQK17" s="2" t="n"/>
      <c r="UQL17" s="2" t="n"/>
      <c r="UQM17" s="2" t="n"/>
      <c r="UQN17" s="33" t="n"/>
      <c r="UQO17" s="2" t="n"/>
      <c r="UQP17" s="2" t="n"/>
      <c r="UQQ17" s="2" t="n"/>
      <c r="UQR17" s="2" t="n"/>
      <c r="UQS17" s="2" t="n"/>
      <c r="UQT17" s="2" t="n"/>
      <c r="UQU17" s="2" t="n"/>
      <c r="UQV17" s="2" t="n"/>
      <c r="UQW17" s="2" t="n"/>
      <c r="UQX17" s="2" t="n"/>
      <c r="UQY17" s="2" t="n"/>
      <c r="UQZ17" s="2" t="n"/>
      <c r="URA17" s="33" t="n"/>
      <c r="URB17" s="2" t="n"/>
      <c r="URC17" s="2" t="n"/>
      <c r="URD17" s="2" t="n"/>
      <c r="URE17" s="2" t="n"/>
      <c r="URF17" s="2" t="n"/>
      <c r="URG17" s="2" t="n"/>
      <c r="URH17" s="2" t="n"/>
      <c r="URI17" s="2" t="n"/>
      <c r="URJ17" s="2" t="n"/>
      <c r="URK17" s="2" t="n"/>
      <c r="URL17" s="2" t="n"/>
      <c r="URM17" s="2" t="n"/>
      <c r="URN17" s="33" t="n"/>
      <c r="URO17" s="2" t="n"/>
      <c r="URP17" s="2" t="n"/>
      <c r="URQ17" s="2" t="n"/>
      <c r="URR17" s="2" t="n"/>
      <c r="URS17" s="2" t="n"/>
      <c r="URT17" s="2" t="n"/>
      <c r="URU17" s="2" t="n"/>
      <c r="URV17" s="2" t="n"/>
      <c r="URW17" s="2" t="n"/>
      <c r="URX17" s="2" t="n"/>
      <c r="URY17" s="2" t="n"/>
      <c r="URZ17" s="2" t="n"/>
      <c r="USA17" s="33" t="n"/>
      <c r="USB17" s="2" t="n"/>
      <c r="USC17" s="2" t="n"/>
      <c r="USD17" s="2" t="n"/>
      <c r="USE17" s="2" t="n"/>
      <c r="USF17" s="2" t="n"/>
      <c r="USG17" s="2" t="n"/>
      <c r="USH17" s="2" t="n"/>
      <c r="USI17" s="2" t="n"/>
      <c r="USJ17" s="2" t="n"/>
      <c r="USK17" s="2" t="n"/>
      <c r="USL17" s="2" t="n"/>
      <c r="USM17" s="2" t="n"/>
      <c r="USN17" s="33" t="n"/>
      <c r="USO17" s="2" t="n"/>
      <c r="USP17" s="2" t="n"/>
      <c r="USQ17" s="2" t="n"/>
      <c r="USR17" s="2" t="n"/>
      <c r="USS17" s="2" t="n"/>
      <c r="UST17" s="2" t="n"/>
      <c r="USU17" s="2" t="n"/>
      <c r="USV17" s="2" t="n"/>
      <c r="USW17" s="2" t="n"/>
      <c r="USX17" s="2" t="n"/>
      <c r="USY17" s="2" t="n"/>
      <c r="USZ17" s="2" t="n"/>
      <c r="UTA17" s="33" t="n"/>
      <c r="UTB17" s="2" t="n"/>
      <c r="UTC17" s="2" t="n"/>
      <c r="UTD17" s="2" t="n"/>
      <c r="UTE17" s="2" t="n"/>
      <c r="UTF17" s="2" t="n"/>
      <c r="UTG17" s="2" t="n"/>
      <c r="UTH17" s="2" t="n"/>
      <c r="UTI17" s="2" t="n"/>
      <c r="UTJ17" s="2" t="n"/>
      <c r="UTK17" s="2" t="n"/>
      <c r="UTL17" s="2" t="n"/>
      <c r="UTM17" s="2" t="n"/>
      <c r="UTN17" s="33" t="n"/>
      <c r="UTO17" s="2" t="n"/>
      <c r="UTP17" s="2" t="n"/>
      <c r="UTQ17" s="2" t="n"/>
      <c r="UTR17" s="2" t="n"/>
      <c r="UTS17" s="2" t="n"/>
      <c r="UTT17" s="2" t="n"/>
      <c r="UTU17" s="2" t="n"/>
      <c r="UTV17" s="2" t="n"/>
      <c r="UTW17" s="2" t="n"/>
      <c r="UTX17" s="2" t="n"/>
      <c r="UTY17" s="2" t="n"/>
      <c r="UTZ17" s="2" t="n"/>
      <c r="UUA17" s="33" t="n"/>
      <c r="UUB17" s="2" t="n"/>
      <c r="UUC17" s="2" t="n"/>
      <c r="UUD17" s="2" t="n"/>
      <c r="UUE17" s="2" t="n"/>
      <c r="UUF17" s="2" t="n"/>
      <c r="UUG17" s="2" t="n"/>
      <c r="UUH17" s="2" t="n"/>
      <c r="UUI17" s="2" t="n"/>
      <c r="UUJ17" s="2" t="n"/>
      <c r="UUK17" s="2" t="n"/>
      <c r="UUL17" s="2" t="n"/>
      <c r="UUM17" s="2" t="n"/>
      <c r="UUN17" s="33" t="n"/>
      <c r="UUO17" s="2" t="n"/>
      <c r="UUP17" s="2" t="n"/>
      <c r="UUQ17" s="2" t="n"/>
      <c r="UUR17" s="2" t="n"/>
      <c r="UUS17" s="2" t="n"/>
      <c r="UUT17" s="2" t="n"/>
      <c r="UUU17" s="2" t="n"/>
      <c r="UUV17" s="2" t="n"/>
      <c r="UUW17" s="2" t="n"/>
      <c r="UUX17" s="2" t="n"/>
      <c r="UUY17" s="2" t="n"/>
      <c r="UUZ17" s="2" t="n"/>
      <c r="UVA17" s="33" t="n"/>
      <c r="UVB17" s="2" t="n"/>
      <c r="UVC17" s="2" t="n"/>
      <c r="UVD17" s="2" t="n"/>
      <c r="UVE17" s="2" t="n"/>
      <c r="UVF17" s="2" t="n"/>
      <c r="UVG17" s="2" t="n"/>
      <c r="UVH17" s="2" t="n"/>
      <c r="UVI17" s="2" t="n"/>
      <c r="UVJ17" s="2" t="n"/>
      <c r="UVK17" s="2" t="n"/>
      <c r="UVL17" s="2" t="n"/>
      <c r="UVM17" s="2" t="n"/>
      <c r="UVN17" s="33" t="n"/>
      <c r="UVO17" s="2" t="n"/>
      <c r="UVP17" s="2" t="n"/>
      <c r="UVQ17" s="2" t="n"/>
      <c r="UVR17" s="2" t="n"/>
      <c r="UVS17" s="2" t="n"/>
      <c r="UVT17" s="2" t="n"/>
      <c r="UVU17" s="2" t="n"/>
      <c r="UVV17" s="2" t="n"/>
      <c r="UVW17" s="2" t="n"/>
      <c r="UVX17" s="2" t="n"/>
      <c r="UVY17" s="2" t="n"/>
      <c r="UVZ17" s="2" t="n"/>
      <c r="UWA17" s="33" t="n"/>
      <c r="UWB17" s="2" t="n"/>
      <c r="UWC17" s="2" t="n"/>
      <c r="UWD17" s="2" t="n"/>
      <c r="UWE17" s="2" t="n"/>
      <c r="UWF17" s="2" t="n"/>
      <c r="UWG17" s="2" t="n"/>
      <c r="UWH17" s="2" t="n"/>
      <c r="UWI17" s="2" t="n"/>
      <c r="UWJ17" s="2" t="n"/>
      <c r="UWK17" s="2" t="n"/>
      <c r="UWL17" s="2" t="n"/>
      <c r="UWM17" s="2" t="n"/>
      <c r="UWN17" s="33" t="n"/>
      <c r="UWO17" s="2" t="n"/>
      <c r="UWP17" s="2" t="n"/>
      <c r="UWQ17" s="2" t="n"/>
      <c r="UWR17" s="2" t="n"/>
      <c r="UWS17" s="2" t="n"/>
      <c r="UWT17" s="2" t="n"/>
      <c r="UWU17" s="2" t="n"/>
      <c r="UWV17" s="2" t="n"/>
      <c r="UWW17" s="2" t="n"/>
      <c r="UWX17" s="2" t="n"/>
      <c r="UWY17" s="2" t="n"/>
      <c r="UWZ17" s="2" t="n"/>
      <c r="UXA17" s="33" t="n"/>
      <c r="UXB17" s="2" t="n"/>
      <c r="UXC17" s="2" t="n"/>
      <c r="UXD17" s="2" t="n"/>
      <c r="UXE17" s="2" t="n"/>
      <c r="UXF17" s="2" t="n"/>
      <c r="UXG17" s="2" t="n"/>
      <c r="UXH17" s="2" t="n"/>
      <c r="UXI17" s="2" t="n"/>
      <c r="UXJ17" s="2" t="n"/>
      <c r="UXK17" s="2" t="n"/>
      <c r="UXL17" s="2" t="n"/>
      <c r="UXM17" s="2" t="n"/>
      <c r="UXN17" s="33" t="n"/>
      <c r="UXO17" s="2" t="n"/>
      <c r="UXP17" s="2" t="n"/>
      <c r="UXQ17" s="2" t="n"/>
      <c r="UXR17" s="2" t="n"/>
      <c r="UXS17" s="2" t="n"/>
      <c r="UXT17" s="2" t="n"/>
      <c r="UXU17" s="2" t="n"/>
      <c r="UXV17" s="2" t="n"/>
      <c r="UXW17" s="2" t="n"/>
      <c r="UXX17" s="2" t="n"/>
      <c r="UXY17" s="2" t="n"/>
      <c r="UXZ17" s="2" t="n"/>
      <c r="UYA17" s="33" t="n"/>
      <c r="UYB17" s="2" t="n"/>
      <c r="UYC17" s="2" t="n"/>
      <c r="UYD17" s="2" t="n"/>
      <c r="UYE17" s="2" t="n"/>
      <c r="UYF17" s="2" t="n"/>
      <c r="UYG17" s="2" t="n"/>
      <c r="UYH17" s="2" t="n"/>
      <c r="UYI17" s="2" t="n"/>
      <c r="UYJ17" s="2" t="n"/>
      <c r="UYK17" s="2" t="n"/>
      <c r="UYL17" s="2" t="n"/>
      <c r="UYM17" s="2" t="n"/>
      <c r="UYN17" s="33" t="n"/>
      <c r="UYO17" s="2" t="n"/>
      <c r="UYP17" s="2" t="n"/>
      <c r="UYQ17" s="2" t="n"/>
      <c r="UYR17" s="2" t="n"/>
      <c r="UYS17" s="2" t="n"/>
      <c r="UYT17" s="2" t="n"/>
      <c r="UYU17" s="2" t="n"/>
      <c r="UYV17" s="2" t="n"/>
      <c r="UYW17" s="2" t="n"/>
      <c r="UYX17" s="2" t="n"/>
      <c r="UYY17" s="2" t="n"/>
      <c r="UYZ17" s="2" t="n"/>
      <c r="UZA17" s="33" t="n"/>
      <c r="UZB17" s="2" t="n"/>
      <c r="UZC17" s="2" t="n"/>
      <c r="UZD17" s="2" t="n"/>
      <c r="UZE17" s="2" t="n"/>
      <c r="UZF17" s="2" t="n"/>
      <c r="UZG17" s="2" t="n"/>
      <c r="UZH17" s="2" t="n"/>
      <c r="UZI17" s="2" t="n"/>
      <c r="UZJ17" s="2" t="n"/>
      <c r="UZK17" s="2" t="n"/>
      <c r="UZL17" s="2" t="n"/>
      <c r="UZM17" s="2" t="n"/>
      <c r="UZN17" s="33" t="n"/>
      <c r="UZO17" s="2" t="n"/>
      <c r="UZP17" s="2" t="n"/>
      <c r="UZQ17" s="2" t="n"/>
      <c r="UZR17" s="2" t="n"/>
      <c r="UZS17" s="2" t="n"/>
      <c r="UZT17" s="2" t="n"/>
      <c r="UZU17" s="2" t="n"/>
      <c r="UZV17" s="2" t="n"/>
      <c r="UZW17" s="2" t="n"/>
      <c r="UZX17" s="2" t="n"/>
      <c r="UZY17" s="2" t="n"/>
      <c r="UZZ17" s="2" t="n"/>
      <c r="VAA17" s="33" t="n"/>
      <c r="VAB17" s="2" t="n"/>
      <c r="VAC17" s="2" t="n"/>
      <c r="VAD17" s="2" t="n"/>
      <c r="VAE17" s="2" t="n"/>
      <c r="VAF17" s="2" t="n"/>
      <c r="VAG17" s="2" t="n"/>
      <c r="VAH17" s="2" t="n"/>
      <c r="VAI17" s="2" t="n"/>
      <c r="VAJ17" s="2" t="n"/>
      <c r="VAK17" s="2" t="n"/>
      <c r="VAL17" s="2" t="n"/>
      <c r="VAM17" s="2" t="n"/>
      <c r="VAN17" s="33" t="n"/>
      <c r="VAO17" s="2" t="n"/>
      <c r="VAP17" s="2" t="n"/>
      <c r="VAQ17" s="2" t="n"/>
      <c r="VAR17" s="2" t="n"/>
      <c r="VAS17" s="2" t="n"/>
      <c r="VAT17" s="2" t="n"/>
      <c r="VAU17" s="2" t="n"/>
      <c r="VAV17" s="2" t="n"/>
      <c r="VAW17" s="2" t="n"/>
      <c r="VAX17" s="2" t="n"/>
      <c r="VAY17" s="2" t="n"/>
      <c r="VAZ17" s="2" t="n"/>
      <c r="VBA17" s="33" t="n"/>
      <c r="VBB17" s="2" t="n"/>
      <c r="VBC17" s="2" t="n"/>
      <c r="VBD17" s="2" t="n"/>
      <c r="VBE17" s="2" t="n"/>
      <c r="VBF17" s="2" t="n"/>
      <c r="VBG17" s="2" t="n"/>
      <c r="VBH17" s="2" t="n"/>
      <c r="VBI17" s="2" t="n"/>
      <c r="VBJ17" s="2" t="n"/>
      <c r="VBK17" s="2" t="n"/>
      <c r="VBL17" s="2" t="n"/>
      <c r="VBM17" s="2" t="n"/>
      <c r="VBN17" s="33" t="n"/>
      <c r="VBO17" s="2" t="n"/>
      <c r="VBP17" s="2" t="n"/>
      <c r="VBQ17" s="2" t="n"/>
      <c r="VBR17" s="2" t="n"/>
      <c r="VBS17" s="2" t="n"/>
      <c r="VBT17" s="2" t="n"/>
      <c r="VBU17" s="2" t="n"/>
      <c r="VBV17" s="2" t="n"/>
      <c r="VBW17" s="2" t="n"/>
      <c r="VBX17" s="2" t="n"/>
      <c r="VBY17" s="2" t="n"/>
      <c r="VBZ17" s="2" t="n"/>
      <c r="VCA17" s="33" t="n"/>
      <c r="VCB17" s="2" t="n"/>
      <c r="VCC17" s="2" t="n"/>
      <c r="VCD17" s="2" t="n"/>
      <c r="VCE17" s="2" t="n"/>
      <c r="VCF17" s="2" t="n"/>
      <c r="VCG17" s="2" t="n"/>
      <c r="VCH17" s="2" t="n"/>
      <c r="VCI17" s="2" t="n"/>
      <c r="VCJ17" s="2" t="n"/>
      <c r="VCK17" s="2" t="n"/>
      <c r="VCL17" s="2" t="n"/>
      <c r="VCM17" s="2" t="n"/>
      <c r="VCN17" s="33" t="n"/>
      <c r="VCO17" s="2" t="n"/>
      <c r="VCP17" s="2" t="n"/>
      <c r="VCQ17" s="2" t="n"/>
      <c r="VCR17" s="2" t="n"/>
      <c r="VCS17" s="2" t="n"/>
      <c r="VCT17" s="2" t="n"/>
      <c r="VCU17" s="2" t="n"/>
      <c r="VCV17" s="2" t="n"/>
      <c r="VCW17" s="2" t="n"/>
      <c r="VCX17" s="2" t="n"/>
      <c r="VCY17" s="2" t="n"/>
      <c r="VCZ17" s="2" t="n"/>
      <c r="VDA17" s="33" t="n"/>
      <c r="VDB17" s="2" t="n"/>
      <c r="VDC17" s="2" t="n"/>
      <c r="VDD17" s="2" t="n"/>
      <c r="VDE17" s="2" t="n"/>
      <c r="VDF17" s="2" t="n"/>
      <c r="VDG17" s="2" t="n"/>
      <c r="VDH17" s="2" t="n"/>
      <c r="VDI17" s="2" t="n"/>
      <c r="VDJ17" s="2" t="n"/>
      <c r="VDK17" s="2" t="n"/>
      <c r="VDL17" s="2" t="n"/>
      <c r="VDM17" s="2" t="n"/>
      <c r="VDN17" s="33" t="n"/>
      <c r="VDO17" s="2" t="n"/>
      <c r="VDP17" s="2" t="n"/>
      <c r="VDQ17" s="2" t="n"/>
      <c r="VDR17" s="2" t="n"/>
      <c r="VDS17" s="2" t="n"/>
      <c r="VDT17" s="2" t="n"/>
      <c r="VDU17" s="2" t="n"/>
      <c r="VDV17" s="2" t="n"/>
      <c r="VDW17" s="2" t="n"/>
      <c r="VDX17" s="2" t="n"/>
      <c r="VDY17" s="2" t="n"/>
      <c r="VDZ17" s="2" t="n"/>
      <c r="VEA17" s="33" t="n"/>
      <c r="VEB17" s="2" t="n"/>
      <c r="VEC17" s="2" t="n"/>
      <c r="VED17" s="2" t="n"/>
      <c r="VEE17" s="2" t="n"/>
      <c r="VEF17" s="2" t="n"/>
      <c r="VEG17" s="2" t="n"/>
      <c r="VEH17" s="2" t="n"/>
      <c r="VEI17" s="2" t="n"/>
      <c r="VEJ17" s="2" t="n"/>
      <c r="VEK17" s="2" t="n"/>
      <c r="VEL17" s="2" t="n"/>
      <c r="VEM17" s="2" t="n"/>
      <c r="VEN17" s="33" t="n"/>
      <c r="VEO17" s="2" t="n"/>
      <c r="VEP17" s="2" t="n"/>
      <c r="VEQ17" s="2" t="n"/>
      <c r="VER17" s="2" t="n"/>
      <c r="VES17" s="2" t="n"/>
      <c r="VET17" s="2" t="n"/>
      <c r="VEU17" s="2" t="n"/>
      <c r="VEV17" s="2" t="n"/>
      <c r="VEW17" s="2" t="n"/>
      <c r="VEX17" s="2" t="n"/>
      <c r="VEY17" s="2" t="n"/>
      <c r="VEZ17" s="2" t="n"/>
      <c r="VFA17" s="33" t="n"/>
      <c r="VFB17" s="2" t="n"/>
      <c r="VFC17" s="2" t="n"/>
      <c r="VFD17" s="2" t="n"/>
      <c r="VFE17" s="2" t="n"/>
      <c r="VFF17" s="2" t="n"/>
      <c r="VFG17" s="2" t="n"/>
      <c r="VFH17" s="2" t="n"/>
      <c r="VFI17" s="2" t="n"/>
      <c r="VFJ17" s="2" t="n"/>
      <c r="VFK17" s="2" t="n"/>
      <c r="VFL17" s="2" t="n"/>
      <c r="VFM17" s="2" t="n"/>
      <c r="VFN17" s="33" t="n"/>
      <c r="VFO17" s="2" t="n"/>
      <c r="VFP17" s="2" t="n"/>
      <c r="VFQ17" s="2" t="n"/>
      <c r="VFR17" s="2" t="n"/>
      <c r="VFS17" s="2" t="n"/>
      <c r="VFT17" s="2" t="n"/>
      <c r="VFU17" s="2" t="n"/>
      <c r="VFV17" s="2" t="n"/>
      <c r="VFW17" s="2" t="n"/>
      <c r="VFX17" s="2" t="n"/>
      <c r="VFY17" s="2" t="n"/>
      <c r="VFZ17" s="2" t="n"/>
      <c r="VGA17" s="33" t="n"/>
      <c r="VGB17" s="2" t="n"/>
      <c r="VGC17" s="2" t="n"/>
      <c r="VGD17" s="2" t="n"/>
      <c r="VGE17" s="2" t="n"/>
      <c r="VGF17" s="2" t="n"/>
      <c r="VGG17" s="2" t="n"/>
      <c r="VGH17" s="2" t="n"/>
      <c r="VGI17" s="2" t="n"/>
      <c r="VGJ17" s="2" t="n"/>
      <c r="VGK17" s="2" t="n"/>
      <c r="VGL17" s="2" t="n"/>
      <c r="VGM17" s="2" t="n"/>
      <c r="VGN17" s="33" t="n"/>
      <c r="VGO17" s="2" t="n"/>
      <c r="VGP17" s="2" t="n"/>
      <c r="VGQ17" s="2" t="n"/>
      <c r="VGR17" s="2" t="n"/>
      <c r="VGS17" s="2" t="n"/>
      <c r="VGT17" s="2" t="n"/>
      <c r="VGU17" s="2" t="n"/>
      <c r="VGV17" s="2" t="n"/>
      <c r="VGW17" s="2" t="n"/>
      <c r="VGX17" s="2" t="n"/>
      <c r="VGY17" s="2" t="n"/>
      <c r="VGZ17" s="2" t="n"/>
      <c r="VHA17" s="33" t="n"/>
      <c r="VHB17" s="2" t="n"/>
      <c r="VHC17" s="2" t="n"/>
      <c r="VHD17" s="2" t="n"/>
      <c r="VHE17" s="2" t="n"/>
      <c r="VHF17" s="2" t="n"/>
      <c r="VHG17" s="2" t="n"/>
      <c r="VHH17" s="2" t="n"/>
      <c r="VHI17" s="2" t="n"/>
      <c r="VHJ17" s="2" t="n"/>
      <c r="VHK17" s="2" t="n"/>
      <c r="VHL17" s="2" t="n"/>
      <c r="VHM17" s="2" t="n"/>
      <c r="VHN17" s="33" t="n"/>
      <c r="VHO17" s="2" t="n"/>
      <c r="VHP17" s="2" t="n"/>
      <c r="VHQ17" s="2" t="n"/>
      <c r="VHR17" s="2" t="n"/>
      <c r="VHS17" s="2" t="n"/>
      <c r="VHT17" s="2" t="n"/>
      <c r="VHU17" s="2" t="n"/>
      <c r="VHV17" s="2" t="n"/>
      <c r="VHW17" s="2" t="n"/>
      <c r="VHX17" s="2" t="n"/>
      <c r="VHY17" s="2" t="n"/>
      <c r="VHZ17" s="2" t="n"/>
      <c r="VIA17" s="33" t="n"/>
      <c r="VIB17" s="2" t="n"/>
      <c r="VIC17" s="2" t="n"/>
      <c r="VID17" s="2" t="n"/>
      <c r="VIE17" s="2" t="n"/>
      <c r="VIF17" s="2" t="n"/>
      <c r="VIG17" s="2" t="n"/>
      <c r="VIH17" s="2" t="n"/>
      <c r="VII17" s="2" t="n"/>
      <c r="VIJ17" s="2" t="n"/>
      <c r="VIK17" s="2" t="n"/>
      <c r="VIL17" s="2" t="n"/>
      <c r="VIM17" s="2" t="n"/>
      <c r="VIN17" s="33" t="n"/>
      <c r="VIO17" s="2" t="n"/>
      <c r="VIP17" s="2" t="n"/>
      <c r="VIQ17" s="2" t="n"/>
      <c r="VIR17" s="2" t="n"/>
      <c r="VIS17" s="2" t="n"/>
      <c r="VIT17" s="2" t="n"/>
      <c r="VIU17" s="2" t="n"/>
      <c r="VIV17" s="2" t="n"/>
      <c r="VIW17" s="2" t="n"/>
      <c r="VIX17" s="2" t="n"/>
      <c r="VIY17" s="2" t="n"/>
      <c r="VIZ17" s="2" t="n"/>
      <c r="VJA17" s="33" t="n"/>
      <c r="VJB17" s="2" t="n"/>
      <c r="VJC17" s="2" t="n"/>
      <c r="VJD17" s="2" t="n"/>
      <c r="VJE17" s="2" t="n"/>
      <c r="VJF17" s="2" t="n"/>
      <c r="VJG17" s="2" t="n"/>
      <c r="VJH17" s="2" t="n"/>
      <c r="VJI17" s="2" t="n"/>
      <c r="VJJ17" s="2" t="n"/>
      <c r="VJK17" s="2" t="n"/>
      <c r="VJL17" s="2" t="n"/>
      <c r="VJM17" s="2" t="n"/>
      <c r="VJN17" s="33" t="n"/>
      <c r="VJO17" s="2" t="n"/>
      <c r="VJP17" s="2" t="n"/>
      <c r="VJQ17" s="2" t="n"/>
      <c r="VJR17" s="2" t="n"/>
      <c r="VJS17" s="2" t="n"/>
      <c r="VJT17" s="2" t="n"/>
      <c r="VJU17" s="2" t="n"/>
      <c r="VJV17" s="2" t="n"/>
      <c r="VJW17" s="2" t="n"/>
      <c r="VJX17" s="2" t="n"/>
      <c r="VJY17" s="2" t="n"/>
      <c r="VJZ17" s="2" t="n"/>
      <c r="VKA17" s="33" t="n"/>
      <c r="VKB17" s="2" t="n"/>
      <c r="VKC17" s="2" t="n"/>
      <c r="VKD17" s="2" t="n"/>
      <c r="VKE17" s="2" t="n"/>
      <c r="VKF17" s="2" t="n"/>
      <c r="VKG17" s="2" t="n"/>
      <c r="VKH17" s="2" t="n"/>
      <c r="VKI17" s="2" t="n"/>
      <c r="VKJ17" s="2" t="n"/>
      <c r="VKK17" s="2" t="n"/>
      <c r="VKL17" s="2" t="n"/>
      <c r="VKM17" s="2" t="n"/>
      <c r="VKN17" s="33" t="n"/>
      <c r="VKO17" s="2" t="n"/>
      <c r="VKP17" s="2" t="n"/>
      <c r="VKQ17" s="2" t="n"/>
      <c r="VKR17" s="2" t="n"/>
      <c r="VKS17" s="2" t="n"/>
      <c r="VKT17" s="2" t="n"/>
      <c r="VKU17" s="2" t="n"/>
      <c r="VKV17" s="2" t="n"/>
      <c r="VKW17" s="2" t="n"/>
      <c r="VKX17" s="2" t="n"/>
      <c r="VKY17" s="2" t="n"/>
      <c r="VKZ17" s="2" t="n"/>
      <c r="VLA17" s="33" t="n"/>
      <c r="VLB17" s="2" t="n"/>
      <c r="VLC17" s="2" t="n"/>
      <c r="VLD17" s="2" t="n"/>
      <c r="VLE17" s="2" t="n"/>
      <c r="VLF17" s="2" t="n"/>
      <c r="VLG17" s="2" t="n"/>
      <c r="VLH17" s="2" t="n"/>
      <c r="VLI17" s="2" t="n"/>
      <c r="VLJ17" s="2" t="n"/>
      <c r="VLK17" s="2" t="n"/>
      <c r="VLL17" s="2" t="n"/>
      <c r="VLM17" s="2" t="n"/>
      <c r="VLN17" s="33" t="n"/>
      <c r="VLO17" s="2" t="n"/>
      <c r="VLP17" s="2" t="n"/>
      <c r="VLQ17" s="2" t="n"/>
      <c r="VLR17" s="2" t="n"/>
      <c r="VLS17" s="2" t="n"/>
      <c r="VLT17" s="2" t="n"/>
      <c r="VLU17" s="2" t="n"/>
      <c r="VLV17" s="2" t="n"/>
      <c r="VLW17" s="2" t="n"/>
      <c r="VLX17" s="2" t="n"/>
      <c r="VLY17" s="2" t="n"/>
      <c r="VLZ17" s="2" t="n"/>
      <c r="VMA17" s="33" t="n"/>
      <c r="VMB17" s="2" t="n"/>
      <c r="VMC17" s="2" t="n"/>
      <c r="VMD17" s="2" t="n"/>
      <c r="VME17" s="2" t="n"/>
      <c r="VMF17" s="2" t="n"/>
      <c r="VMG17" s="2" t="n"/>
      <c r="VMH17" s="2" t="n"/>
      <c r="VMI17" s="2" t="n"/>
      <c r="VMJ17" s="2" t="n"/>
      <c r="VMK17" s="2" t="n"/>
      <c r="VML17" s="2" t="n"/>
      <c r="VMM17" s="2" t="n"/>
      <c r="VMN17" s="33" t="n"/>
      <c r="VMO17" s="2" t="n"/>
      <c r="VMP17" s="2" t="n"/>
      <c r="VMQ17" s="2" t="n"/>
      <c r="VMR17" s="2" t="n"/>
      <c r="VMS17" s="2" t="n"/>
      <c r="VMT17" s="2" t="n"/>
      <c r="VMU17" s="2" t="n"/>
      <c r="VMV17" s="2" t="n"/>
      <c r="VMW17" s="2" t="n"/>
      <c r="VMX17" s="2" t="n"/>
      <c r="VMY17" s="2" t="n"/>
      <c r="VMZ17" s="2" t="n"/>
      <c r="VNA17" s="33" t="n"/>
      <c r="VNB17" s="2" t="n"/>
      <c r="VNC17" s="2" t="n"/>
      <c r="VND17" s="2" t="n"/>
      <c r="VNE17" s="2" t="n"/>
      <c r="VNF17" s="2" t="n"/>
      <c r="VNG17" s="2" t="n"/>
      <c r="VNH17" s="2" t="n"/>
      <c r="VNI17" s="2" t="n"/>
      <c r="VNJ17" s="2" t="n"/>
      <c r="VNK17" s="2" t="n"/>
      <c r="VNL17" s="2" t="n"/>
      <c r="VNM17" s="2" t="n"/>
      <c r="VNN17" s="33" t="n"/>
      <c r="VNO17" s="2" t="n"/>
      <c r="VNP17" s="2" t="n"/>
      <c r="VNQ17" s="2" t="n"/>
      <c r="VNR17" s="2" t="n"/>
      <c r="VNS17" s="2" t="n"/>
      <c r="VNT17" s="2" t="n"/>
      <c r="VNU17" s="2" t="n"/>
      <c r="VNV17" s="2" t="n"/>
      <c r="VNW17" s="2" t="n"/>
      <c r="VNX17" s="2" t="n"/>
      <c r="VNY17" s="2" t="n"/>
      <c r="VNZ17" s="2" t="n"/>
      <c r="VOA17" s="33" t="n"/>
      <c r="VOB17" s="2" t="n"/>
      <c r="VOC17" s="2" t="n"/>
      <c r="VOD17" s="2" t="n"/>
      <c r="VOE17" s="2" t="n"/>
      <c r="VOF17" s="2" t="n"/>
      <c r="VOG17" s="2" t="n"/>
      <c r="VOH17" s="2" t="n"/>
      <c r="VOI17" s="2" t="n"/>
      <c r="VOJ17" s="2" t="n"/>
      <c r="VOK17" s="2" t="n"/>
      <c r="VOL17" s="2" t="n"/>
      <c r="VOM17" s="2" t="n"/>
      <c r="VON17" s="33" t="n"/>
      <c r="VOO17" s="2" t="n"/>
      <c r="VOP17" s="2" t="n"/>
      <c r="VOQ17" s="2" t="n"/>
      <c r="VOR17" s="2" t="n"/>
      <c r="VOS17" s="2" t="n"/>
      <c r="VOT17" s="2" t="n"/>
      <c r="VOU17" s="2" t="n"/>
      <c r="VOV17" s="2" t="n"/>
      <c r="VOW17" s="2" t="n"/>
      <c r="VOX17" s="2" t="n"/>
      <c r="VOY17" s="2" t="n"/>
      <c r="VOZ17" s="2" t="n"/>
      <c r="VPA17" s="33" t="n"/>
      <c r="VPB17" s="2" t="n"/>
      <c r="VPC17" s="2" t="n"/>
      <c r="VPD17" s="2" t="n"/>
      <c r="VPE17" s="2" t="n"/>
      <c r="VPF17" s="2" t="n"/>
      <c r="VPG17" s="2" t="n"/>
      <c r="VPH17" s="2" t="n"/>
      <c r="VPI17" s="2" t="n"/>
      <c r="VPJ17" s="2" t="n"/>
      <c r="VPK17" s="2" t="n"/>
      <c r="VPL17" s="2" t="n"/>
      <c r="VPM17" s="2" t="n"/>
      <c r="VPN17" s="33" t="n"/>
      <c r="VPO17" s="2" t="n"/>
      <c r="VPP17" s="2" t="n"/>
      <c r="VPQ17" s="2" t="n"/>
      <c r="VPR17" s="2" t="n"/>
      <c r="VPS17" s="2" t="n"/>
      <c r="VPT17" s="2" t="n"/>
      <c r="VPU17" s="2" t="n"/>
      <c r="VPV17" s="2" t="n"/>
      <c r="VPW17" s="2" t="n"/>
      <c r="VPX17" s="2" t="n"/>
      <c r="VPY17" s="2" t="n"/>
      <c r="VPZ17" s="2" t="n"/>
      <c r="VQA17" s="33" t="n"/>
      <c r="VQB17" s="2" t="n"/>
      <c r="VQC17" s="2" t="n"/>
      <c r="VQD17" s="2" t="n"/>
      <c r="VQE17" s="2" t="n"/>
      <c r="VQF17" s="2" t="n"/>
      <c r="VQG17" s="2" t="n"/>
      <c r="VQH17" s="2" t="n"/>
      <c r="VQI17" s="2" t="n"/>
      <c r="VQJ17" s="2" t="n"/>
      <c r="VQK17" s="2" t="n"/>
      <c r="VQL17" s="2" t="n"/>
      <c r="VQM17" s="2" t="n"/>
      <c r="VQN17" s="33" t="n"/>
      <c r="VQO17" s="2" t="n"/>
      <c r="VQP17" s="2" t="n"/>
      <c r="VQQ17" s="2" t="n"/>
      <c r="VQR17" s="2" t="n"/>
      <c r="VQS17" s="2" t="n"/>
      <c r="VQT17" s="2" t="n"/>
      <c r="VQU17" s="2" t="n"/>
      <c r="VQV17" s="2" t="n"/>
      <c r="VQW17" s="2" t="n"/>
      <c r="VQX17" s="2" t="n"/>
      <c r="VQY17" s="2" t="n"/>
      <c r="VQZ17" s="2" t="n"/>
      <c r="VRA17" s="33" t="n"/>
      <c r="VRB17" s="2" t="n"/>
      <c r="VRC17" s="2" t="n"/>
      <c r="VRD17" s="2" t="n"/>
      <c r="VRE17" s="2" t="n"/>
      <c r="VRF17" s="2" t="n"/>
      <c r="VRG17" s="2" t="n"/>
      <c r="VRH17" s="2" t="n"/>
      <c r="VRI17" s="2" t="n"/>
      <c r="VRJ17" s="2" t="n"/>
      <c r="VRK17" s="2" t="n"/>
      <c r="VRL17" s="2" t="n"/>
      <c r="VRM17" s="2" t="n"/>
      <c r="VRN17" s="33" t="n"/>
      <c r="VRO17" s="2" t="n"/>
      <c r="VRP17" s="2" t="n"/>
      <c r="VRQ17" s="2" t="n"/>
      <c r="VRR17" s="2" t="n"/>
      <c r="VRS17" s="2" t="n"/>
      <c r="VRT17" s="2" t="n"/>
      <c r="VRU17" s="2" t="n"/>
      <c r="VRV17" s="2" t="n"/>
      <c r="VRW17" s="2" t="n"/>
      <c r="VRX17" s="2" t="n"/>
      <c r="VRY17" s="2" t="n"/>
      <c r="VRZ17" s="2" t="n"/>
      <c r="VSA17" s="33" t="n"/>
      <c r="VSB17" s="2" t="n"/>
      <c r="VSC17" s="2" t="n"/>
      <c r="VSD17" s="2" t="n"/>
      <c r="VSE17" s="2" t="n"/>
      <c r="VSF17" s="2" t="n"/>
      <c r="VSG17" s="2" t="n"/>
      <c r="VSH17" s="2" t="n"/>
      <c r="VSI17" s="2" t="n"/>
      <c r="VSJ17" s="2" t="n"/>
      <c r="VSK17" s="2" t="n"/>
      <c r="VSL17" s="2" t="n"/>
      <c r="VSM17" s="2" t="n"/>
      <c r="VSN17" s="33" t="n"/>
      <c r="VSO17" s="2" t="n"/>
      <c r="VSP17" s="2" t="n"/>
      <c r="VSQ17" s="2" t="n"/>
      <c r="VSR17" s="2" t="n"/>
      <c r="VSS17" s="2" t="n"/>
      <c r="VST17" s="2" t="n"/>
      <c r="VSU17" s="2" t="n"/>
      <c r="VSV17" s="2" t="n"/>
      <c r="VSW17" s="2" t="n"/>
      <c r="VSX17" s="2" t="n"/>
      <c r="VSY17" s="2" t="n"/>
      <c r="VSZ17" s="2" t="n"/>
      <c r="VTA17" s="33" t="n"/>
      <c r="VTB17" s="2" t="n"/>
      <c r="VTC17" s="2" t="n"/>
      <c r="VTD17" s="2" t="n"/>
      <c r="VTE17" s="2" t="n"/>
      <c r="VTF17" s="2" t="n"/>
      <c r="VTG17" s="2" t="n"/>
      <c r="VTH17" s="2" t="n"/>
      <c r="VTI17" s="2" t="n"/>
      <c r="VTJ17" s="2" t="n"/>
      <c r="VTK17" s="2" t="n"/>
      <c r="VTL17" s="2" t="n"/>
      <c r="VTM17" s="2" t="n"/>
      <c r="VTN17" s="33" t="n"/>
      <c r="VTO17" s="2" t="n"/>
      <c r="VTP17" s="2" t="n"/>
      <c r="VTQ17" s="2" t="n"/>
      <c r="VTR17" s="2" t="n"/>
      <c r="VTS17" s="2" t="n"/>
      <c r="VTT17" s="2" t="n"/>
      <c r="VTU17" s="2" t="n"/>
      <c r="VTV17" s="2" t="n"/>
      <c r="VTW17" s="2" t="n"/>
      <c r="VTX17" s="2" t="n"/>
      <c r="VTY17" s="2" t="n"/>
      <c r="VTZ17" s="2" t="n"/>
      <c r="VUA17" s="33" t="n"/>
      <c r="VUB17" s="2" t="n"/>
      <c r="VUC17" s="2" t="n"/>
      <c r="VUD17" s="2" t="n"/>
      <c r="VUE17" s="2" t="n"/>
      <c r="VUF17" s="2" t="n"/>
      <c r="VUG17" s="2" t="n"/>
      <c r="VUH17" s="2" t="n"/>
      <c r="VUI17" s="2" t="n"/>
      <c r="VUJ17" s="2" t="n"/>
      <c r="VUK17" s="2" t="n"/>
      <c r="VUL17" s="2" t="n"/>
      <c r="VUM17" s="2" t="n"/>
      <c r="VUN17" s="33" t="n"/>
      <c r="VUO17" s="2" t="n"/>
      <c r="VUP17" s="2" t="n"/>
      <c r="VUQ17" s="2" t="n"/>
      <c r="VUR17" s="2" t="n"/>
      <c r="VUS17" s="2" t="n"/>
      <c r="VUT17" s="2" t="n"/>
      <c r="VUU17" s="2" t="n"/>
      <c r="VUV17" s="2" t="n"/>
      <c r="VUW17" s="2" t="n"/>
      <c r="VUX17" s="2" t="n"/>
      <c r="VUY17" s="2" t="n"/>
      <c r="VUZ17" s="2" t="n"/>
      <c r="VVA17" s="33" t="n"/>
      <c r="VVB17" s="2" t="n"/>
      <c r="VVC17" s="2" t="n"/>
      <c r="VVD17" s="2" t="n"/>
      <c r="VVE17" s="2" t="n"/>
      <c r="VVF17" s="2" t="n"/>
      <c r="VVG17" s="2" t="n"/>
      <c r="VVH17" s="2" t="n"/>
      <c r="VVI17" s="2" t="n"/>
      <c r="VVJ17" s="2" t="n"/>
      <c r="VVK17" s="2" t="n"/>
      <c r="VVL17" s="2" t="n"/>
      <c r="VVM17" s="2" t="n"/>
      <c r="VVN17" s="33" t="n"/>
      <c r="VVO17" s="2" t="n"/>
      <c r="VVP17" s="2" t="n"/>
      <c r="VVQ17" s="2" t="n"/>
      <c r="VVR17" s="2" t="n"/>
      <c r="VVS17" s="2" t="n"/>
      <c r="VVT17" s="2" t="n"/>
      <c r="VVU17" s="2" t="n"/>
      <c r="VVV17" s="2" t="n"/>
      <c r="VVW17" s="2" t="n"/>
      <c r="VVX17" s="2" t="n"/>
      <c r="VVY17" s="2" t="n"/>
      <c r="VVZ17" s="2" t="n"/>
      <c r="VWA17" s="33" t="n"/>
      <c r="VWB17" s="2" t="n"/>
      <c r="VWC17" s="2" t="n"/>
      <c r="VWD17" s="2" t="n"/>
      <c r="VWE17" s="2" t="n"/>
      <c r="VWF17" s="2" t="n"/>
      <c r="VWG17" s="2" t="n"/>
      <c r="VWH17" s="2" t="n"/>
      <c r="VWI17" s="2" t="n"/>
      <c r="VWJ17" s="2" t="n"/>
      <c r="VWK17" s="2" t="n"/>
      <c r="VWL17" s="2" t="n"/>
      <c r="VWM17" s="2" t="n"/>
      <c r="VWN17" s="33" t="n"/>
      <c r="VWO17" s="2" t="n"/>
      <c r="VWP17" s="2" t="n"/>
      <c r="VWQ17" s="2" t="n"/>
      <c r="VWR17" s="2" t="n"/>
      <c r="VWS17" s="2" t="n"/>
      <c r="VWT17" s="2" t="n"/>
      <c r="VWU17" s="2" t="n"/>
      <c r="VWV17" s="2" t="n"/>
      <c r="VWW17" s="2" t="n"/>
      <c r="VWX17" s="2" t="n"/>
      <c r="VWY17" s="2" t="n"/>
      <c r="VWZ17" s="2" t="n"/>
      <c r="VXA17" s="33" t="n"/>
      <c r="VXB17" s="2" t="n"/>
      <c r="VXC17" s="2" t="n"/>
      <c r="VXD17" s="2" t="n"/>
      <c r="VXE17" s="2" t="n"/>
      <c r="VXF17" s="2" t="n"/>
      <c r="VXG17" s="2" t="n"/>
      <c r="VXH17" s="2" t="n"/>
      <c r="VXI17" s="2" t="n"/>
      <c r="VXJ17" s="2" t="n"/>
      <c r="VXK17" s="2" t="n"/>
      <c r="VXL17" s="2" t="n"/>
      <c r="VXM17" s="2" t="n"/>
      <c r="VXN17" s="33" t="n"/>
      <c r="VXO17" s="2" t="n"/>
      <c r="VXP17" s="2" t="n"/>
      <c r="VXQ17" s="2" t="n"/>
      <c r="VXR17" s="2" t="n"/>
      <c r="VXS17" s="2" t="n"/>
      <c r="VXT17" s="2" t="n"/>
      <c r="VXU17" s="2" t="n"/>
      <c r="VXV17" s="2" t="n"/>
      <c r="VXW17" s="2" t="n"/>
      <c r="VXX17" s="2" t="n"/>
      <c r="VXY17" s="2" t="n"/>
      <c r="VXZ17" s="2" t="n"/>
      <c r="VYA17" s="33" t="n"/>
      <c r="VYB17" s="2" t="n"/>
      <c r="VYC17" s="2" t="n"/>
      <c r="VYD17" s="2" t="n"/>
      <c r="VYE17" s="2" t="n"/>
      <c r="VYF17" s="2" t="n"/>
      <c r="VYG17" s="2" t="n"/>
      <c r="VYH17" s="2" t="n"/>
      <c r="VYI17" s="2" t="n"/>
      <c r="VYJ17" s="2" t="n"/>
      <c r="VYK17" s="2" t="n"/>
      <c r="VYL17" s="2" t="n"/>
      <c r="VYM17" s="2" t="n"/>
      <c r="VYN17" s="33" t="n"/>
      <c r="VYO17" s="2" t="n"/>
      <c r="VYP17" s="2" t="n"/>
      <c r="VYQ17" s="2" t="n"/>
      <c r="VYR17" s="2" t="n"/>
      <c r="VYS17" s="2" t="n"/>
      <c r="VYT17" s="2" t="n"/>
      <c r="VYU17" s="2" t="n"/>
      <c r="VYV17" s="2" t="n"/>
      <c r="VYW17" s="2" t="n"/>
      <c r="VYX17" s="2" t="n"/>
      <c r="VYY17" s="2" t="n"/>
      <c r="VYZ17" s="2" t="n"/>
      <c r="VZA17" s="33" t="n"/>
      <c r="VZB17" s="2" t="n"/>
      <c r="VZC17" s="2" t="n"/>
      <c r="VZD17" s="2" t="n"/>
      <c r="VZE17" s="2" t="n"/>
      <c r="VZF17" s="2" t="n"/>
      <c r="VZG17" s="2" t="n"/>
      <c r="VZH17" s="2" t="n"/>
      <c r="VZI17" s="2" t="n"/>
      <c r="VZJ17" s="2" t="n"/>
      <c r="VZK17" s="2" t="n"/>
      <c r="VZL17" s="2" t="n"/>
      <c r="VZM17" s="2" t="n"/>
      <c r="VZN17" s="33" t="n"/>
      <c r="VZO17" s="2" t="n"/>
      <c r="VZP17" s="2" t="n"/>
      <c r="VZQ17" s="2" t="n"/>
      <c r="VZR17" s="2" t="n"/>
      <c r="VZS17" s="2" t="n"/>
      <c r="VZT17" s="2" t="n"/>
      <c r="VZU17" s="2" t="n"/>
      <c r="VZV17" s="2" t="n"/>
      <c r="VZW17" s="2" t="n"/>
      <c r="VZX17" s="2" t="n"/>
      <c r="VZY17" s="2" t="n"/>
      <c r="VZZ17" s="2" t="n"/>
      <c r="WAA17" s="33" t="n"/>
      <c r="WAB17" s="2" t="n"/>
      <c r="WAC17" s="2" t="n"/>
      <c r="WAD17" s="2" t="n"/>
      <c r="WAE17" s="2" t="n"/>
      <c r="WAF17" s="2" t="n"/>
      <c r="WAG17" s="2" t="n"/>
      <c r="WAH17" s="2" t="n"/>
      <c r="WAI17" s="2" t="n"/>
      <c r="WAJ17" s="2" t="n"/>
      <c r="WAK17" s="2" t="n"/>
      <c r="WAL17" s="2" t="n"/>
      <c r="WAM17" s="2" t="n"/>
      <c r="WAN17" s="33" t="n"/>
      <c r="WAO17" s="2" t="n"/>
      <c r="WAP17" s="2" t="n"/>
      <c r="WAQ17" s="2" t="n"/>
      <c r="WAR17" s="2" t="n"/>
      <c r="WAS17" s="2" t="n"/>
      <c r="WAT17" s="2" t="n"/>
      <c r="WAU17" s="2" t="n"/>
      <c r="WAV17" s="2" t="n"/>
      <c r="WAW17" s="2" t="n"/>
      <c r="WAX17" s="2" t="n"/>
      <c r="WAY17" s="2" t="n"/>
      <c r="WAZ17" s="2" t="n"/>
      <c r="WBA17" s="33" t="n"/>
      <c r="WBB17" s="2" t="n"/>
      <c r="WBC17" s="2" t="n"/>
      <c r="WBD17" s="2" t="n"/>
      <c r="WBE17" s="2" t="n"/>
      <c r="WBF17" s="2" t="n"/>
      <c r="WBG17" s="2" t="n"/>
      <c r="WBH17" s="2" t="n"/>
      <c r="WBI17" s="2" t="n"/>
      <c r="WBJ17" s="2" t="n"/>
      <c r="WBK17" s="2" t="n"/>
      <c r="WBL17" s="2" t="n"/>
      <c r="WBM17" s="2" t="n"/>
      <c r="WBN17" s="33" t="n"/>
      <c r="WBO17" s="2" t="n"/>
      <c r="WBP17" s="2" t="n"/>
      <c r="WBQ17" s="2" t="n"/>
      <c r="WBR17" s="2" t="n"/>
      <c r="WBS17" s="2" t="n"/>
      <c r="WBT17" s="2" t="n"/>
      <c r="WBU17" s="2" t="n"/>
      <c r="WBV17" s="2" t="n"/>
      <c r="WBW17" s="2" t="n"/>
      <c r="WBX17" s="2" t="n"/>
      <c r="WBY17" s="2" t="n"/>
      <c r="WBZ17" s="2" t="n"/>
      <c r="WCA17" s="33" t="n"/>
      <c r="WCB17" s="2" t="n"/>
      <c r="WCC17" s="2" t="n"/>
      <c r="WCD17" s="2" t="n"/>
      <c r="WCE17" s="2" t="n"/>
      <c r="WCF17" s="2" t="n"/>
      <c r="WCG17" s="2" t="n"/>
      <c r="WCH17" s="2" t="n"/>
      <c r="WCI17" s="2" t="n"/>
      <c r="WCJ17" s="2" t="n"/>
      <c r="WCK17" s="2" t="n"/>
      <c r="WCL17" s="2" t="n"/>
      <c r="WCM17" s="2" t="n"/>
      <c r="WCN17" s="33" t="n"/>
      <c r="WCO17" s="2" t="n"/>
      <c r="WCP17" s="2" t="n"/>
      <c r="WCQ17" s="2" t="n"/>
      <c r="WCR17" s="2" t="n"/>
      <c r="WCS17" s="2" t="n"/>
      <c r="WCT17" s="2" t="n"/>
      <c r="WCU17" s="2" t="n"/>
      <c r="WCV17" s="2" t="n"/>
      <c r="WCW17" s="2" t="n"/>
      <c r="WCX17" s="2" t="n"/>
      <c r="WCY17" s="2" t="n"/>
      <c r="WCZ17" s="2" t="n"/>
      <c r="WDA17" s="33" t="n"/>
      <c r="WDB17" s="2" t="n"/>
      <c r="WDC17" s="2" t="n"/>
      <c r="WDD17" s="2" t="n"/>
      <c r="WDE17" s="2" t="n"/>
      <c r="WDF17" s="2" t="n"/>
      <c r="WDG17" s="2" t="n"/>
      <c r="WDH17" s="2" t="n"/>
      <c r="WDI17" s="2" t="n"/>
      <c r="WDJ17" s="2" t="n"/>
      <c r="WDK17" s="2" t="n"/>
      <c r="WDL17" s="2" t="n"/>
      <c r="WDM17" s="2" t="n"/>
      <c r="WDN17" s="33" t="n"/>
      <c r="WDO17" s="2" t="n"/>
      <c r="WDP17" s="2" t="n"/>
      <c r="WDQ17" s="2" t="n"/>
      <c r="WDR17" s="2" t="n"/>
      <c r="WDS17" s="2" t="n"/>
      <c r="WDT17" s="2" t="n"/>
      <c r="WDU17" s="2" t="n"/>
      <c r="WDV17" s="2" t="n"/>
      <c r="WDW17" s="2" t="n"/>
      <c r="WDX17" s="2" t="n"/>
      <c r="WDY17" s="2" t="n"/>
      <c r="WDZ17" s="2" t="n"/>
      <c r="WEA17" s="33" t="n"/>
      <c r="WEB17" s="2" t="n"/>
      <c r="WEC17" s="2" t="n"/>
      <c r="WED17" s="2" t="n"/>
      <c r="WEE17" s="2" t="n"/>
      <c r="WEF17" s="2" t="n"/>
      <c r="WEG17" s="2" t="n"/>
      <c r="WEH17" s="2" t="n"/>
      <c r="WEI17" s="2" t="n"/>
      <c r="WEJ17" s="2" t="n"/>
      <c r="WEK17" s="2" t="n"/>
      <c r="WEL17" s="2" t="n"/>
      <c r="WEM17" s="2" t="n"/>
      <c r="WEN17" s="33" t="n"/>
      <c r="WEO17" s="2" t="n"/>
      <c r="WEP17" s="2" t="n"/>
      <c r="WEQ17" s="2" t="n"/>
      <c r="WER17" s="2" t="n"/>
      <c r="WES17" s="2" t="n"/>
      <c r="WET17" s="2" t="n"/>
      <c r="WEU17" s="2" t="n"/>
      <c r="WEV17" s="2" t="n"/>
      <c r="WEW17" s="2" t="n"/>
      <c r="WEX17" s="2" t="n"/>
      <c r="WEY17" s="2" t="n"/>
      <c r="WEZ17" s="2" t="n"/>
      <c r="WFA17" s="33" t="n"/>
      <c r="WFB17" s="2" t="n"/>
      <c r="WFC17" s="2" t="n"/>
      <c r="WFD17" s="2" t="n"/>
      <c r="WFE17" s="2" t="n"/>
      <c r="WFF17" s="2" t="n"/>
      <c r="WFG17" s="2" t="n"/>
      <c r="WFH17" s="2" t="n"/>
      <c r="WFI17" s="2" t="n"/>
      <c r="WFJ17" s="2" t="n"/>
      <c r="WFK17" s="2" t="n"/>
      <c r="WFL17" s="2" t="n"/>
      <c r="WFM17" s="2" t="n"/>
      <c r="WFN17" s="33" t="n"/>
      <c r="WFO17" s="2" t="n"/>
      <c r="WFP17" s="2" t="n"/>
      <c r="WFQ17" s="2" t="n"/>
      <c r="WFR17" s="2" t="n"/>
      <c r="WFS17" s="2" t="n"/>
      <c r="WFT17" s="2" t="n"/>
      <c r="WFU17" s="2" t="n"/>
      <c r="WFV17" s="2" t="n"/>
      <c r="WFW17" s="2" t="n"/>
      <c r="WFX17" s="2" t="n"/>
      <c r="WFY17" s="2" t="n"/>
      <c r="WFZ17" s="2" t="n"/>
      <c r="WGA17" s="33" t="n"/>
      <c r="WGB17" s="2" t="n"/>
      <c r="WGC17" s="2" t="n"/>
      <c r="WGD17" s="2" t="n"/>
      <c r="WGE17" s="2" t="n"/>
      <c r="WGF17" s="2" t="n"/>
      <c r="WGG17" s="2" t="n"/>
      <c r="WGH17" s="2" t="n"/>
      <c r="WGI17" s="2" t="n"/>
      <c r="WGJ17" s="2" t="n"/>
      <c r="WGK17" s="2" t="n"/>
      <c r="WGL17" s="2" t="n"/>
      <c r="WGM17" s="2" t="n"/>
      <c r="WGN17" s="33" t="n"/>
      <c r="WGO17" s="2" t="n"/>
      <c r="WGP17" s="2" t="n"/>
      <c r="WGQ17" s="2" t="n"/>
      <c r="WGR17" s="2" t="n"/>
      <c r="WGS17" s="2" t="n"/>
      <c r="WGT17" s="2" t="n"/>
      <c r="WGU17" s="2" t="n"/>
      <c r="WGV17" s="2" t="n"/>
      <c r="WGW17" s="2" t="n"/>
      <c r="WGX17" s="2" t="n"/>
      <c r="WGY17" s="2" t="n"/>
      <c r="WGZ17" s="2" t="n"/>
      <c r="WHA17" s="33" t="n"/>
      <c r="WHB17" s="2" t="n"/>
      <c r="WHC17" s="2" t="n"/>
      <c r="WHD17" s="2" t="n"/>
      <c r="WHE17" s="2" t="n"/>
      <c r="WHF17" s="2" t="n"/>
      <c r="WHG17" s="2" t="n"/>
      <c r="WHH17" s="2" t="n"/>
      <c r="WHI17" s="2" t="n"/>
      <c r="WHJ17" s="2" t="n"/>
      <c r="WHK17" s="2" t="n"/>
      <c r="WHL17" s="2" t="n"/>
      <c r="WHM17" s="2" t="n"/>
      <c r="WHN17" s="33" t="n"/>
      <c r="WHO17" s="2" t="n"/>
      <c r="WHP17" s="2" t="n"/>
      <c r="WHQ17" s="2" t="n"/>
      <c r="WHR17" s="2" t="n"/>
      <c r="WHS17" s="2" t="n"/>
      <c r="WHT17" s="2" t="n"/>
      <c r="WHU17" s="2" t="n"/>
      <c r="WHV17" s="2" t="n"/>
      <c r="WHW17" s="2" t="n"/>
      <c r="WHX17" s="2" t="n"/>
      <c r="WHY17" s="2" t="n"/>
      <c r="WHZ17" s="2" t="n"/>
      <c r="WIA17" s="33" t="n"/>
      <c r="WIB17" s="2" t="n"/>
      <c r="WIC17" s="2" t="n"/>
      <c r="WID17" s="2" t="n"/>
      <c r="WIE17" s="2" t="n"/>
      <c r="WIF17" s="2" t="n"/>
      <c r="WIG17" s="2" t="n"/>
      <c r="WIH17" s="2" t="n"/>
      <c r="WII17" s="2" t="n"/>
      <c r="WIJ17" s="2" t="n"/>
      <c r="WIK17" s="2" t="n"/>
      <c r="WIL17" s="2" t="n"/>
      <c r="WIM17" s="2" t="n"/>
      <c r="WIN17" s="33" t="n"/>
      <c r="WIO17" s="2" t="n"/>
      <c r="WIP17" s="2" t="n"/>
      <c r="WIQ17" s="2" t="n"/>
      <c r="WIR17" s="2" t="n"/>
      <c r="WIS17" s="2" t="n"/>
      <c r="WIT17" s="2" t="n"/>
      <c r="WIU17" s="2" t="n"/>
      <c r="WIV17" s="2" t="n"/>
      <c r="WIW17" s="2" t="n"/>
      <c r="WIX17" s="2" t="n"/>
      <c r="WIY17" s="2" t="n"/>
      <c r="WIZ17" s="2" t="n"/>
      <c r="WJA17" s="33" t="n"/>
      <c r="WJB17" s="2" t="n"/>
      <c r="WJC17" s="2" t="n"/>
      <c r="WJD17" s="2" t="n"/>
      <c r="WJE17" s="2" t="n"/>
      <c r="WJF17" s="2" t="n"/>
      <c r="WJG17" s="2" t="n"/>
      <c r="WJH17" s="2" t="n"/>
      <c r="WJI17" s="2" t="n"/>
      <c r="WJJ17" s="2" t="n"/>
      <c r="WJK17" s="2" t="n"/>
      <c r="WJL17" s="2" t="n"/>
      <c r="WJM17" s="2" t="n"/>
      <c r="WJN17" s="33" t="n"/>
      <c r="WJO17" s="2" t="n"/>
      <c r="WJP17" s="2" t="n"/>
      <c r="WJQ17" s="2" t="n"/>
      <c r="WJR17" s="2" t="n"/>
      <c r="WJS17" s="2" t="n"/>
      <c r="WJT17" s="2" t="n"/>
      <c r="WJU17" s="2" t="n"/>
      <c r="WJV17" s="2" t="n"/>
      <c r="WJW17" s="2" t="n"/>
      <c r="WJX17" s="2" t="n"/>
      <c r="WJY17" s="2" t="n"/>
      <c r="WJZ17" s="2" t="n"/>
      <c r="WKA17" s="33" t="n"/>
      <c r="WKB17" s="2" t="n"/>
      <c r="WKC17" s="2" t="n"/>
      <c r="WKD17" s="2" t="n"/>
      <c r="WKE17" s="2" t="n"/>
      <c r="WKF17" s="2" t="n"/>
      <c r="WKG17" s="2" t="n"/>
      <c r="WKH17" s="2" t="n"/>
      <c r="WKI17" s="2" t="n"/>
      <c r="WKJ17" s="2" t="n"/>
      <c r="WKK17" s="2" t="n"/>
      <c r="WKL17" s="2" t="n"/>
      <c r="WKM17" s="2" t="n"/>
      <c r="WKN17" s="33" t="n"/>
      <c r="WKO17" s="2" t="n"/>
      <c r="WKP17" s="2" t="n"/>
      <c r="WKQ17" s="2" t="n"/>
      <c r="WKR17" s="2" t="n"/>
      <c r="WKS17" s="2" t="n"/>
      <c r="WKT17" s="2" t="n"/>
      <c r="WKU17" s="2" t="n"/>
      <c r="WKV17" s="2" t="n"/>
      <c r="WKW17" s="2" t="n"/>
      <c r="WKX17" s="2" t="n"/>
      <c r="WKY17" s="2" t="n"/>
      <c r="WKZ17" s="2" t="n"/>
      <c r="WLA17" s="33" t="n"/>
      <c r="WLB17" s="2" t="n"/>
      <c r="WLC17" s="2" t="n"/>
      <c r="WLD17" s="2" t="n"/>
      <c r="WLE17" s="2" t="n"/>
      <c r="WLF17" s="2" t="n"/>
      <c r="WLG17" s="2" t="n"/>
      <c r="WLH17" s="2" t="n"/>
      <c r="WLI17" s="2" t="n"/>
      <c r="WLJ17" s="2" t="n"/>
      <c r="WLK17" s="2" t="n"/>
      <c r="WLL17" s="2" t="n"/>
      <c r="WLM17" s="2" t="n"/>
      <c r="WLN17" s="33" t="n"/>
      <c r="WLO17" s="2" t="n"/>
      <c r="WLP17" s="2" t="n"/>
      <c r="WLQ17" s="2" t="n"/>
      <c r="WLR17" s="2" t="n"/>
      <c r="WLS17" s="2" t="n"/>
      <c r="WLT17" s="2" t="n"/>
      <c r="WLU17" s="2" t="n"/>
      <c r="WLV17" s="2" t="n"/>
      <c r="WLW17" s="2" t="n"/>
      <c r="WLX17" s="2" t="n"/>
      <c r="WLY17" s="2" t="n"/>
      <c r="WLZ17" s="2" t="n"/>
      <c r="WMA17" s="33" t="n"/>
      <c r="WMB17" s="2" t="n"/>
      <c r="WMC17" s="2" t="n"/>
      <c r="WMD17" s="2" t="n"/>
      <c r="WME17" s="2" t="n"/>
      <c r="WMF17" s="2" t="n"/>
      <c r="WMG17" s="2" t="n"/>
      <c r="WMH17" s="2" t="n"/>
      <c r="WMI17" s="2" t="n"/>
      <c r="WMJ17" s="2" t="n"/>
      <c r="WMK17" s="2" t="n"/>
      <c r="WML17" s="2" t="n"/>
      <c r="WMM17" s="2" t="n"/>
      <c r="WMN17" s="33" t="n"/>
      <c r="WMO17" s="2" t="n"/>
      <c r="WMP17" s="2" t="n"/>
      <c r="WMQ17" s="2" t="n"/>
      <c r="WMR17" s="2" t="n"/>
      <c r="WMS17" s="2" t="n"/>
      <c r="WMT17" s="2" t="n"/>
      <c r="WMU17" s="2" t="n"/>
      <c r="WMV17" s="2" t="n"/>
      <c r="WMW17" s="2" t="n"/>
      <c r="WMX17" s="2" t="n"/>
      <c r="WMY17" s="2" t="n"/>
      <c r="WMZ17" s="2" t="n"/>
      <c r="WNA17" s="33" t="n"/>
      <c r="WNB17" s="2" t="n"/>
      <c r="WNC17" s="2" t="n"/>
      <c r="WND17" s="2" t="n"/>
      <c r="WNE17" s="2" t="n"/>
      <c r="WNF17" s="2" t="n"/>
      <c r="WNG17" s="2" t="n"/>
      <c r="WNH17" s="2" t="n"/>
      <c r="WNI17" s="2" t="n"/>
      <c r="WNJ17" s="2" t="n"/>
      <c r="WNK17" s="2" t="n"/>
      <c r="WNL17" s="2" t="n"/>
      <c r="WNM17" s="2" t="n"/>
      <c r="WNN17" s="33" t="n"/>
      <c r="WNO17" s="2" t="n"/>
      <c r="WNP17" s="2" t="n"/>
      <c r="WNQ17" s="2" t="n"/>
      <c r="WNR17" s="2" t="n"/>
      <c r="WNS17" s="2" t="n"/>
      <c r="WNT17" s="2" t="n"/>
      <c r="WNU17" s="2" t="n"/>
      <c r="WNV17" s="2" t="n"/>
      <c r="WNW17" s="2" t="n"/>
      <c r="WNX17" s="2" t="n"/>
      <c r="WNY17" s="2" t="n"/>
      <c r="WNZ17" s="2" t="n"/>
      <c r="WOA17" s="33" t="n"/>
      <c r="WOB17" s="2" t="n"/>
      <c r="WOC17" s="2" t="n"/>
      <c r="WOD17" s="2" t="n"/>
      <c r="WOE17" s="2" t="n"/>
      <c r="WOF17" s="2" t="n"/>
      <c r="WOG17" s="2" t="n"/>
      <c r="WOH17" s="2" t="n"/>
      <c r="WOI17" s="2" t="n"/>
      <c r="WOJ17" s="2" t="n"/>
      <c r="WOK17" s="2" t="n"/>
      <c r="WOL17" s="2" t="n"/>
      <c r="WOM17" s="2" t="n"/>
      <c r="WON17" s="33" t="n"/>
      <c r="WOO17" s="2" t="n"/>
      <c r="WOP17" s="2" t="n"/>
      <c r="WOQ17" s="2" t="n"/>
      <c r="WOR17" s="2" t="n"/>
      <c r="WOS17" s="2" t="n"/>
      <c r="WOT17" s="2" t="n"/>
      <c r="WOU17" s="2" t="n"/>
      <c r="WOV17" s="2" t="n"/>
      <c r="WOW17" s="2" t="n"/>
      <c r="WOX17" s="2" t="n"/>
      <c r="WOY17" s="2" t="n"/>
      <c r="WOZ17" s="2" t="n"/>
      <c r="WPA17" s="33" t="n"/>
      <c r="WPB17" s="2" t="n"/>
      <c r="WPC17" s="2" t="n"/>
      <c r="WPD17" s="2" t="n"/>
      <c r="WPE17" s="2" t="n"/>
      <c r="WPF17" s="2" t="n"/>
      <c r="WPG17" s="2" t="n"/>
      <c r="WPH17" s="2" t="n"/>
      <c r="WPI17" s="2" t="n"/>
      <c r="WPJ17" s="2" t="n"/>
      <c r="WPK17" s="2" t="n"/>
      <c r="WPL17" s="2" t="n"/>
      <c r="WPM17" s="2" t="n"/>
      <c r="WPN17" s="33" t="n"/>
      <c r="WPO17" s="2" t="n"/>
      <c r="WPP17" s="2" t="n"/>
      <c r="WPQ17" s="2" t="n"/>
      <c r="WPR17" s="2" t="n"/>
      <c r="WPS17" s="2" t="n"/>
      <c r="WPT17" s="2" t="n"/>
      <c r="WPU17" s="2" t="n"/>
      <c r="WPV17" s="2" t="n"/>
      <c r="WPW17" s="2" t="n"/>
      <c r="WPX17" s="2" t="n"/>
      <c r="WPY17" s="2" t="n"/>
      <c r="WPZ17" s="2" t="n"/>
      <c r="WQA17" s="33" t="n"/>
      <c r="WQB17" s="2" t="n"/>
      <c r="WQC17" s="2" t="n"/>
      <c r="WQD17" s="2" t="n"/>
      <c r="WQE17" s="2" t="n"/>
      <c r="WQF17" s="2" t="n"/>
      <c r="WQG17" s="2" t="n"/>
      <c r="WQH17" s="2" t="n"/>
      <c r="WQI17" s="2" t="n"/>
      <c r="WQJ17" s="2" t="n"/>
      <c r="WQK17" s="2" t="n"/>
      <c r="WQL17" s="2" t="n"/>
      <c r="WQM17" s="2" t="n"/>
      <c r="WQN17" s="33" t="n"/>
      <c r="WQO17" s="2" t="n"/>
      <c r="WQP17" s="2" t="n"/>
      <c r="WQQ17" s="2" t="n"/>
      <c r="WQR17" s="2" t="n"/>
      <c r="WQS17" s="2" t="n"/>
      <c r="WQT17" s="2" t="n"/>
      <c r="WQU17" s="2" t="n"/>
      <c r="WQV17" s="2" t="n"/>
      <c r="WQW17" s="2" t="n"/>
      <c r="WQX17" s="2" t="n"/>
      <c r="WQY17" s="2" t="n"/>
      <c r="WQZ17" s="2" t="n"/>
      <c r="WRA17" s="33" t="n"/>
      <c r="WRB17" s="2" t="n"/>
      <c r="WRC17" s="2" t="n"/>
      <c r="WRD17" s="2" t="n"/>
      <c r="WRE17" s="2" t="n"/>
      <c r="WRF17" s="2" t="n"/>
      <c r="WRG17" s="2" t="n"/>
      <c r="WRH17" s="2" t="n"/>
      <c r="WRI17" s="2" t="n"/>
      <c r="WRJ17" s="2" t="n"/>
      <c r="WRK17" s="2" t="n"/>
      <c r="WRL17" s="2" t="n"/>
      <c r="WRM17" s="2" t="n"/>
      <c r="WRN17" s="33" t="n"/>
      <c r="WRO17" s="2" t="n"/>
      <c r="WRP17" s="2" t="n"/>
      <c r="WRQ17" s="2" t="n"/>
      <c r="WRR17" s="2" t="n"/>
      <c r="WRS17" s="2" t="n"/>
      <c r="WRT17" s="2" t="n"/>
      <c r="WRU17" s="2" t="n"/>
      <c r="WRV17" s="2" t="n"/>
      <c r="WRW17" s="2" t="n"/>
      <c r="WRX17" s="2" t="n"/>
      <c r="WRY17" s="2" t="n"/>
      <c r="WRZ17" s="2" t="n"/>
      <c r="WSA17" s="33" t="n"/>
      <c r="WSB17" s="2" t="n"/>
      <c r="WSC17" s="2" t="n"/>
      <c r="WSD17" s="2" t="n"/>
      <c r="WSE17" s="2" t="n"/>
      <c r="WSF17" s="2" t="n"/>
      <c r="WSG17" s="2" t="n"/>
      <c r="WSH17" s="2" t="n"/>
      <c r="WSI17" s="2" t="n"/>
      <c r="WSJ17" s="2" t="n"/>
      <c r="WSK17" s="2" t="n"/>
      <c r="WSL17" s="2" t="n"/>
      <c r="WSM17" s="2" t="n"/>
      <c r="WSN17" s="33" t="n"/>
      <c r="WSO17" s="2" t="n"/>
      <c r="WSP17" s="2" t="n"/>
      <c r="WSQ17" s="2" t="n"/>
      <c r="WSR17" s="2" t="n"/>
      <c r="WSS17" s="2" t="n"/>
      <c r="WST17" s="2" t="n"/>
      <c r="WSU17" s="2" t="n"/>
      <c r="WSV17" s="2" t="n"/>
      <c r="WSW17" s="2" t="n"/>
      <c r="WSX17" s="2" t="n"/>
      <c r="WSY17" s="2" t="n"/>
      <c r="WSZ17" s="2" t="n"/>
      <c r="WTA17" s="33" t="n"/>
      <c r="WTB17" s="2" t="n"/>
      <c r="WTC17" s="2" t="n"/>
      <c r="WTD17" s="2" t="n"/>
      <c r="WTE17" s="2" t="n"/>
      <c r="WTF17" s="2" t="n"/>
      <c r="WTG17" s="2" t="n"/>
      <c r="WTH17" s="2" t="n"/>
      <c r="WTI17" s="2" t="n"/>
      <c r="WTJ17" s="2" t="n"/>
      <c r="WTK17" s="2" t="n"/>
      <c r="WTL17" s="2" t="n"/>
      <c r="WTM17" s="2" t="n"/>
      <c r="WTN17" s="33" t="n"/>
      <c r="WTO17" s="2" t="n"/>
      <c r="WTP17" s="2" t="n"/>
      <c r="WTQ17" s="2" t="n"/>
      <c r="WTR17" s="2" t="n"/>
      <c r="WTS17" s="2" t="n"/>
      <c r="WTT17" s="2" t="n"/>
      <c r="WTU17" s="2" t="n"/>
      <c r="WTV17" s="2" t="n"/>
      <c r="WTW17" s="2" t="n"/>
      <c r="WTX17" s="2" t="n"/>
      <c r="WTY17" s="2" t="n"/>
      <c r="WTZ17" s="2" t="n"/>
      <c r="WUA17" s="33" t="n"/>
      <c r="WUB17" s="2" t="n"/>
      <c r="WUC17" s="2" t="n"/>
      <c r="WUD17" s="2" t="n"/>
      <c r="WUE17" s="2" t="n"/>
      <c r="WUF17" s="2" t="n"/>
      <c r="WUG17" s="2" t="n"/>
      <c r="WUH17" s="2" t="n"/>
      <c r="WUI17" s="2" t="n"/>
      <c r="WUJ17" s="2" t="n"/>
      <c r="WUK17" s="2" t="n"/>
      <c r="WUL17" s="2" t="n"/>
      <c r="WUM17" s="2" t="n"/>
      <c r="WUN17" s="33" t="n"/>
      <c r="WUO17" s="2" t="n"/>
      <c r="WUP17" s="2" t="n"/>
      <c r="WUQ17" s="2" t="n"/>
      <c r="WUR17" s="2" t="n"/>
      <c r="WUS17" s="2" t="n"/>
      <c r="WUT17" s="2" t="n"/>
      <c r="WUU17" s="2" t="n"/>
      <c r="WUV17" s="2" t="n"/>
      <c r="WUW17" s="2" t="n"/>
      <c r="WUX17" s="2" t="n"/>
      <c r="WUY17" s="2" t="n"/>
      <c r="WUZ17" s="2" t="n"/>
      <c r="WVA17" s="33" t="n"/>
      <c r="WVB17" s="2" t="n"/>
      <c r="WVC17" s="2" t="n"/>
      <c r="WVD17" s="2" t="n"/>
      <c r="WVE17" s="2" t="n"/>
      <c r="WVF17" s="2" t="n"/>
      <c r="WVG17" s="2" t="n"/>
      <c r="WVH17" s="2" t="n"/>
      <c r="WVI17" s="2" t="n"/>
      <c r="WVJ17" s="2" t="n"/>
      <c r="WVK17" s="2" t="n"/>
      <c r="WVL17" s="2" t="n"/>
      <c r="WVM17" s="2" t="n"/>
      <c r="WVN17" s="33" t="n"/>
      <c r="WVO17" s="2" t="n"/>
      <c r="WVP17" s="2" t="n"/>
      <c r="WVQ17" s="2" t="n"/>
      <c r="WVR17" s="2" t="n"/>
      <c r="WVS17" s="2" t="n"/>
      <c r="WVT17" s="2" t="n"/>
      <c r="WVU17" s="2" t="n"/>
      <c r="WVV17" s="2" t="n"/>
      <c r="WVW17" s="2" t="n"/>
      <c r="WVX17" s="2" t="n"/>
      <c r="WVY17" s="2" t="n"/>
      <c r="WVZ17" s="2" t="n"/>
      <c r="WWA17" s="33" t="n"/>
      <c r="WWB17" s="2" t="n"/>
      <c r="WWC17" s="2" t="n"/>
      <c r="WWD17" s="2" t="n"/>
      <c r="WWE17" s="2" t="n"/>
      <c r="WWF17" s="2" t="n"/>
      <c r="WWG17" s="2" t="n"/>
      <c r="WWH17" s="2" t="n"/>
      <c r="WWI17" s="2" t="n"/>
      <c r="WWJ17" s="2" t="n"/>
      <c r="WWK17" s="2" t="n"/>
      <c r="WWL17" s="2" t="n"/>
      <c r="WWM17" s="2" t="n"/>
      <c r="WWN17" s="33" t="n"/>
      <c r="WWO17" s="2" t="n"/>
      <c r="WWP17" s="2" t="n"/>
      <c r="WWQ17" s="2" t="n"/>
      <c r="WWR17" s="2" t="n"/>
      <c r="WWS17" s="2" t="n"/>
      <c r="WWT17" s="2" t="n"/>
      <c r="WWU17" s="2" t="n"/>
      <c r="WWV17" s="2" t="n"/>
      <c r="WWW17" s="2" t="n"/>
      <c r="WWX17" s="2" t="n"/>
      <c r="WWY17" s="2" t="n"/>
      <c r="WWZ17" s="2" t="n"/>
      <c r="WXA17" s="33" t="n"/>
      <c r="WXB17" s="2" t="n"/>
      <c r="WXC17" s="2" t="n"/>
      <c r="WXD17" s="2" t="n"/>
      <c r="WXE17" s="2" t="n"/>
      <c r="WXF17" s="2" t="n"/>
      <c r="WXG17" s="2" t="n"/>
      <c r="WXH17" s="2" t="n"/>
      <c r="WXI17" s="2" t="n"/>
      <c r="WXJ17" s="2" t="n"/>
      <c r="WXK17" s="2" t="n"/>
      <c r="WXL17" s="2" t="n"/>
      <c r="WXM17" s="2" t="n"/>
      <c r="WXN17" s="33" t="n"/>
      <c r="WXO17" s="2" t="n"/>
      <c r="WXP17" s="2" t="n"/>
      <c r="WXQ17" s="2" t="n"/>
      <c r="WXR17" s="2" t="n"/>
      <c r="WXS17" s="2" t="n"/>
      <c r="WXT17" s="2" t="n"/>
      <c r="WXU17" s="2" t="n"/>
      <c r="WXV17" s="2" t="n"/>
      <c r="WXW17" s="2" t="n"/>
      <c r="WXX17" s="2" t="n"/>
      <c r="WXY17" s="2" t="n"/>
      <c r="WXZ17" s="2" t="n"/>
      <c r="WYA17" s="33" t="n"/>
      <c r="WYB17" s="2" t="n"/>
      <c r="WYC17" s="2" t="n"/>
      <c r="WYD17" s="2" t="n"/>
      <c r="WYE17" s="2" t="n"/>
      <c r="WYF17" s="2" t="n"/>
      <c r="WYG17" s="2" t="n"/>
      <c r="WYH17" s="2" t="n"/>
      <c r="WYI17" s="2" t="n"/>
      <c r="WYJ17" s="2" t="n"/>
      <c r="WYK17" s="2" t="n"/>
      <c r="WYL17" s="2" t="n"/>
      <c r="WYM17" s="2" t="n"/>
      <c r="WYN17" s="33" t="n"/>
      <c r="WYO17" s="2" t="n"/>
      <c r="WYP17" s="2" t="n"/>
      <c r="WYQ17" s="2" t="n"/>
      <c r="WYR17" s="2" t="n"/>
      <c r="WYS17" s="2" t="n"/>
      <c r="WYT17" s="2" t="n"/>
      <c r="WYU17" s="2" t="n"/>
      <c r="WYV17" s="2" t="n"/>
      <c r="WYW17" s="2" t="n"/>
      <c r="WYX17" s="2" t="n"/>
      <c r="WYY17" s="2" t="n"/>
      <c r="WYZ17" s="2" t="n"/>
      <c r="WZA17" s="33" t="n"/>
      <c r="WZB17" s="2" t="n"/>
      <c r="WZC17" s="2" t="n"/>
      <c r="WZD17" s="2" t="n"/>
      <c r="WZE17" s="2" t="n"/>
      <c r="WZF17" s="2" t="n"/>
      <c r="WZG17" s="2" t="n"/>
      <c r="WZH17" s="2" t="n"/>
      <c r="WZI17" s="2" t="n"/>
      <c r="WZJ17" s="2" t="n"/>
      <c r="WZK17" s="2" t="n"/>
      <c r="WZL17" s="2" t="n"/>
      <c r="WZM17" s="2" t="n"/>
      <c r="WZN17" s="33" t="n"/>
      <c r="WZO17" s="2" t="n"/>
      <c r="WZP17" s="2" t="n"/>
      <c r="WZQ17" s="2" t="n"/>
      <c r="WZR17" s="2" t="n"/>
      <c r="WZS17" s="2" t="n"/>
      <c r="WZT17" s="2" t="n"/>
      <c r="WZU17" s="2" t="n"/>
      <c r="WZV17" s="2" t="n"/>
      <c r="WZW17" s="2" t="n"/>
      <c r="WZX17" s="2" t="n"/>
      <c r="WZY17" s="2" t="n"/>
      <c r="WZZ17" s="2" t="n"/>
      <c r="XAA17" s="33" t="n"/>
      <c r="XAB17" s="2" t="n"/>
      <c r="XAC17" s="2" t="n"/>
      <c r="XAD17" s="2" t="n"/>
      <c r="XAE17" s="2" t="n"/>
      <c r="XAF17" s="2" t="n"/>
      <c r="XAG17" s="2" t="n"/>
      <c r="XAH17" s="2" t="n"/>
      <c r="XAI17" s="2" t="n"/>
      <c r="XAJ17" s="2" t="n"/>
      <c r="XAK17" s="2" t="n"/>
      <c r="XAL17" s="2" t="n"/>
      <c r="XAM17" s="2" t="n"/>
      <c r="XAN17" s="33" t="n"/>
      <c r="XAO17" s="2" t="n"/>
      <c r="XAP17" s="2" t="n"/>
      <c r="XAQ17" s="2" t="n"/>
      <c r="XAR17" s="2" t="n"/>
      <c r="XAS17" s="2" t="n"/>
      <c r="XAT17" s="2" t="n"/>
      <c r="XAU17" s="2" t="n"/>
      <c r="XAV17" s="2" t="n"/>
      <c r="XAW17" s="2" t="n"/>
      <c r="XAX17" s="2" t="n"/>
      <c r="XAY17" s="2" t="n"/>
      <c r="XAZ17" s="2" t="n"/>
      <c r="XBA17" s="33" t="n"/>
      <c r="XBB17" s="2" t="n"/>
      <c r="XBC17" s="2" t="n"/>
      <c r="XBD17" s="2" t="n"/>
      <c r="XBE17" s="2" t="n"/>
      <c r="XBF17" s="2" t="n"/>
      <c r="XBG17" s="2" t="n"/>
      <c r="XBH17" s="2" t="n"/>
      <c r="XBI17" s="2" t="n"/>
      <c r="XBJ17" s="2" t="n"/>
      <c r="XBK17" s="2" t="n"/>
      <c r="XBL17" s="2" t="n"/>
      <c r="XBM17" s="2" t="n"/>
      <c r="XBN17" s="33" t="n"/>
      <c r="XBO17" s="2" t="n"/>
      <c r="XBP17" s="2" t="n"/>
      <c r="XBQ17" s="2" t="n"/>
      <c r="XBR17" s="2" t="n"/>
      <c r="XBS17" s="2" t="n"/>
      <c r="XBT17" s="2" t="n"/>
      <c r="XBU17" s="2" t="n"/>
      <c r="XBV17" s="2" t="n"/>
      <c r="XBW17" s="2" t="n"/>
      <c r="XBX17" s="2" t="n"/>
      <c r="XBY17" s="2" t="n"/>
      <c r="XBZ17" s="2" t="n"/>
      <c r="XCA17" s="33" t="n"/>
      <c r="XCB17" s="2" t="n"/>
      <c r="XCC17" s="2" t="n"/>
      <c r="XCD17" s="2" t="n"/>
      <c r="XCE17" s="2" t="n"/>
      <c r="XCF17" s="2" t="n"/>
      <c r="XCG17" s="2" t="n"/>
      <c r="XCH17" s="2" t="n"/>
      <c r="XCI17" s="2" t="n"/>
      <c r="XCJ17" s="2" t="n"/>
      <c r="XCK17" s="2" t="n"/>
      <c r="XCL17" s="2" t="n"/>
      <c r="XCM17" s="2" t="n"/>
      <c r="XCN17" s="33" t="n"/>
      <c r="XCO17" s="2" t="n"/>
      <c r="XCP17" s="2" t="n"/>
      <c r="XCQ17" s="2" t="n"/>
      <c r="XCR17" s="2" t="n"/>
      <c r="XCS17" s="2" t="n"/>
      <c r="XCT17" s="2" t="n"/>
      <c r="XCU17" s="2" t="n"/>
      <c r="XCV17" s="2" t="n"/>
      <c r="XCW17" s="2" t="n"/>
      <c r="XCX17" s="2" t="n"/>
      <c r="XCY17" s="2" t="n"/>
      <c r="XCZ17" s="2" t="n"/>
      <c r="XDA17" s="33" t="n"/>
      <c r="XDB17" s="2" t="n"/>
      <c r="XDC17" s="2" t="n"/>
      <c r="XDD17" s="2" t="n"/>
      <c r="XDE17" s="2" t="n"/>
      <c r="XDF17" s="2" t="n"/>
      <c r="XDG17" s="2" t="n"/>
      <c r="XDH17" s="2" t="n"/>
      <c r="XDI17" s="2" t="n"/>
      <c r="XDJ17" s="2" t="n"/>
      <c r="XDK17" s="2" t="n"/>
      <c r="XDL17" s="2" t="n"/>
      <c r="XDM17" s="2" t="n"/>
      <c r="XDN17" s="33" t="n"/>
      <c r="XDO17" s="2" t="n"/>
      <c r="XDP17" s="2" t="n"/>
      <c r="XDQ17" s="2" t="n"/>
      <c r="XDR17" s="2" t="n"/>
      <c r="XDS17" s="2" t="n"/>
      <c r="XDT17" s="2" t="n"/>
      <c r="XDU17" s="2" t="n"/>
      <c r="XDV17" s="2" t="n"/>
      <c r="XDW17" s="2" t="n"/>
      <c r="XDX17" s="2" t="n"/>
      <c r="XDY17" s="2" t="n"/>
      <c r="XDZ17" s="2" t="n"/>
      <c r="XEA17" s="33" t="n"/>
      <c r="XEB17" s="2" t="n"/>
      <c r="XEC17" s="2" t="n"/>
      <c r="XED17" s="2" t="n"/>
      <c r="XEE17" s="2" t="n"/>
      <c r="XEF17" s="2" t="n"/>
      <c r="XEG17" s="2" t="n"/>
      <c r="XEH17" s="2" t="n"/>
      <c r="XEI17" s="2" t="n"/>
      <c r="XEJ17" s="2" t="n"/>
      <c r="XEK17" s="2" t="n"/>
      <c r="XEL17" s="2" t="n"/>
      <c r="XEM17" s="2" t="n"/>
      <c r="XEN17" s="33" t="n"/>
      <c r="XEO17" s="2" t="n"/>
      <c r="XEP17" s="2" t="n"/>
      <c r="XEQ17" s="2" t="n"/>
      <c r="XER17" s="2" t="n"/>
      <c r="XES17" s="2" t="n"/>
      <c r="XET17" s="2" t="n"/>
      <c r="XEU17" s="2" t="n"/>
      <c r="XEV17" s="2" t="n"/>
      <c r="XEW17" s="2" t="n"/>
      <c r="XEX17" s="2" t="n"/>
      <c r="XEY17" s="2" t="n"/>
      <c r="XEZ17" s="2" t="n"/>
      <c r="XFA17" s="33" t="n"/>
      <c r="XFB17" s="2" t="n"/>
      <c r="XFC17" s="3" t="n"/>
      <c r="XFD17" s="3" t="n"/>
    </row>
    <row r="18" customFormat="1" s="3">
      <c r="A18" s="21" t="n"/>
      <c r="B18" s="408" t="n"/>
      <c r="C18" s="404" t="n"/>
      <c r="D18" s="5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8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8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8" t="n"/>
      <c r="C21" s="404" t="n"/>
      <c r="D21" s="22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8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3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7">
        <f>'本月发生（洗护）'!$D$1</f>
        <v/>
      </c>
      <c r="B26" s="400" t="inlineStr">
        <is>
          <t>本月合计</t>
        </is>
      </c>
      <c r="C26" s="401">
        <f>SUM(C7:C25)</f>
        <v/>
      </c>
      <c r="D26" s="401">
        <f>SUM(D7:D25)</f>
        <v/>
      </c>
      <c r="E26" s="401">
        <f>SUM(E7:E25)</f>
        <v/>
      </c>
      <c r="F26" s="401">
        <f>SUM(F7:F25)</f>
        <v/>
      </c>
      <c r="G26" s="401">
        <f>SUM(G7:G25)</f>
        <v/>
      </c>
      <c r="H26" s="401">
        <f>SUM(H7:H25)</f>
        <v/>
      </c>
      <c r="I26" s="401">
        <f>SUM(I7:I25)</f>
        <v/>
      </c>
      <c r="J26" s="401">
        <f>SUM(J7:J25)</f>
        <v/>
      </c>
      <c r="K26" s="401">
        <f>SUM(K7:K25)</f>
        <v/>
      </c>
      <c r="L26" s="401">
        <f>SUM(L7:L25)</f>
        <v/>
      </c>
      <c r="M26" s="401">
        <f>SUM(M7:M25)</f>
        <v/>
      </c>
      <c r="N26" s="401">
        <f>SUM(N7:N25)</f>
        <v/>
      </c>
      <c r="O26" s="401">
        <f>SUM(O7:O25)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'本月发生（洗护）'!$D$1</f>
        <v/>
      </c>
      <c r="B27" s="402" t="inlineStr">
        <is>
          <t>合计</t>
        </is>
      </c>
      <c r="C27" s="396">
        <f>C6+C26</f>
        <v/>
      </c>
      <c r="D27" s="396">
        <f>D6+D26</f>
        <v/>
      </c>
      <c r="E27" s="396">
        <f>E6+E26</f>
        <v/>
      </c>
      <c r="F27" s="396">
        <f>F6+F26</f>
        <v/>
      </c>
      <c r="G27" s="396">
        <f>G6+G26</f>
        <v/>
      </c>
      <c r="H27" s="396">
        <f>H6+H26</f>
        <v/>
      </c>
      <c r="I27" s="396">
        <f>I6+I26</f>
        <v/>
      </c>
      <c r="J27" s="396">
        <f>J6+J26</f>
        <v/>
      </c>
      <c r="K27" s="396">
        <f>K6+K26</f>
        <v/>
      </c>
      <c r="L27" s="396">
        <f>L6+L26</f>
        <v/>
      </c>
      <c r="M27" s="396">
        <f>M6+M26</f>
        <v/>
      </c>
      <c r="N27" s="396">
        <f>N6+N26</f>
        <v/>
      </c>
      <c r="O27" s="396">
        <f>O6+O26</f>
        <v/>
      </c>
      <c r="P27" s="396">
        <f>H27+J27-L27</f>
        <v/>
      </c>
      <c r="Q27" s="396">
        <f>D27+E27+F27-M27</f>
        <v/>
      </c>
      <c r="R27" s="396">
        <f>G27+I27-K27</f>
        <v/>
      </c>
      <c r="S27" s="396">
        <f>S6-N26</f>
        <v/>
      </c>
      <c r="T27" s="396">
        <f>D27+E27+F27+G27+H27+I27+J27-K27-L27-M27-N27-O27</f>
        <v/>
      </c>
      <c r="XFB27" s="3" t="n"/>
      <c r="XFC27" s="3" t="n"/>
      <c r="XFD27" s="3" t="n"/>
    </row>
    <row r="28" customFormat="1" s="2">
      <c r="A28" s="4" t="n"/>
    </row>
    <row r="29" customFormat="1" s="2">
      <c r="A29" s="4" t="n"/>
    </row>
    <row r="30" customFormat="1" s="2">
      <c r="A30" s="4" t="n"/>
    </row>
    <row r="31" customFormat="1" s="2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  <c r="I31" s="31" t="n"/>
      <c r="J31" s="31" t="n"/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</row>
    <row r="34" customFormat="1" s="2">
      <c r="A34" s="30" t="inlineStr">
        <is>
          <t>如需开具发票，请在当月及时将开票资料和营业执照递交我司，隔月作废！</t>
        </is>
      </c>
    </row>
    <row r="35" customFormat="1" s="2">
      <c r="A35" s="4" t="n"/>
      <c r="XFB35" s="3" t="n"/>
      <c r="XFC35" s="3" t="n"/>
      <c r="XFD35" s="3" t="n"/>
    </row>
    <row r="36" customFormat="1" s="2">
      <c r="A36" s="4" t="n"/>
      <c r="F36" s="31" t="n"/>
      <c r="G36" s="31" t="n"/>
      <c r="H36" s="31" t="n"/>
      <c r="XFB36" s="3" t="n"/>
      <c r="XFC36" s="3" t="n"/>
      <c r="XFD36" s="3" t="n"/>
    </row>
    <row r="37" customFormat="1" s="2">
      <c r="A37" s="4" t="n"/>
      <c r="F37" s="32" t="n"/>
      <c r="G37" s="32" t="n"/>
      <c r="H37" s="32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  <row r="39" customFormat="1" s="2">
      <c r="A39" s="4" t="n"/>
      <c r="F39" s="30" t="n"/>
      <c r="G39" s="30" t="n"/>
      <c r="H39" s="30" t="n"/>
      <c r="XFB39" s="3" t="n"/>
      <c r="XFC39" s="3" t="n"/>
      <c r="XFD39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F2" location="'本月发生(洗护)'!A1" display="返回"/>
  </hyperlinks>
  <pageMargins left="0.75" right="0.75" top="1" bottom="1" header="0.5" footer="0.5"/>
  <pageSetup orientation="portrait" paperSize="9"/>
</worksheet>
</file>

<file path=xl/worksheets/sheet228.xml><?xml version="1.0" encoding="utf-8"?>
<worksheet xmlns="http://schemas.openxmlformats.org/spreadsheetml/2006/main">
  <sheetPr codeName="Sheet236">
    <outlinePr summaryBelow="1" summaryRight="1"/>
    <pageSetUpPr/>
  </sheetPr>
  <dimension ref="A1:XFD34"/>
  <sheetViews>
    <sheetView workbookViewId="0">
      <selection activeCell="A36" sqref="A36:K36"/>
    </sheetView>
  </sheetViews>
  <sheetFormatPr baseColWidth="8" defaultColWidth="9" defaultRowHeight="13.5"/>
  <cols>
    <col width="10.3333333333333" customWidth="1" style="4" min="1" max="1"/>
    <col width="12.6666666666667" customWidth="1" style="2" min="2" max="2"/>
    <col width="11.4416666666667" customWidth="1" style="2" min="3" max="3"/>
    <col width="12.6666666666667" customWidth="1" style="2" min="4" max="5"/>
    <col width="11.4416666666667" customWidth="1" style="2" min="6" max="6"/>
    <col width="8.66666666666667" customWidth="1" style="2" min="7" max="8"/>
    <col width="10.6666666666667" customWidth="1" style="2" min="9" max="9"/>
    <col width="11.4416666666667" customWidth="1" style="2" min="10" max="10"/>
    <col width="9.33333333333333" customWidth="1" style="2" min="11" max="11"/>
    <col width="10.6666666666667" customWidth="1" style="2" min="12" max="12"/>
    <col width="12.6666666666667" customWidth="1" style="2" min="13" max="14"/>
    <col width="10.3333333333333" customWidth="1" style="2" min="15" max="15"/>
    <col width="12.4416666666667" customWidth="1" style="2" min="16" max="16"/>
    <col width="13.6666666666667" customWidth="1" style="2" min="17" max="17"/>
    <col width="12.6666666666667" customWidth="1" style="2" min="18" max="18"/>
    <col width="11.4416666666667" customWidth="1" style="2" min="19" max="19"/>
    <col width="13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上海万孚供应链管理有限公司</t>
        </is>
      </c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ht="27" customFormat="1" customHeigh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44895</v>
      </c>
      <c r="B6" s="22" t="inlineStr">
        <is>
          <t>上期余额</t>
        </is>
      </c>
      <c r="C6" s="396" t="n">
        <v>0</v>
      </c>
      <c r="D6" s="396" t="n">
        <v>180978.16</v>
      </c>
      <c r="E6" s="396" t="n">
        <v>0</v>
      </c>
      <c r="F6" s="396" t="n">
        <v>168520.8</v>
      </c>
      <c r="G6" s="396" t="n">
        <v>0</v>
      </c>
      <c r="H6" s="396" t="n">
        <v>0</v>
      </c>
      <c r="I6" s="396" t="n">
        <v>0</v>
      </c>
      <c r="J6" s="396" t="n">
        <v>0</v>
      </c>
      <c r="K6" s="396" t="n">
        <v>0</v>
      </c>
      <c r="L6" s="396" t="n">
        <v>0</v>
      </c>
      <c r="M6" s="396" t="n">
        <v>349498.96</v>
      </c>
      <c r="N6" s="396" t="n">
        <v>0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-5.82076609134674e-11</v>
      </c>
      <c r="U6" s="411" t="n"/>
      <c r="XFB6" s="3" t="n"/>
      <c r="XFC6" s="3" t="n"/>
      <c r="XFD6" s="3" t="n"/>
    </row>
    <row r="7" customFormat="1" s="2">
      <c r="A7" s="27" t="n"/>
      <c r="B7" s="22" t="n"/>
      <c r="C7" s="396" t="n"/>
      <c r="D7" s="396" t="n"/>
      <c r="E7" s="396" t="n"/>
      <c r="F7" s="396" t="n"/>
      <c r="G7" s="396" t="n"/>
      <c r="H7" s="396" t="n"/>
      <c r="I7" s="396" t="n"/>
      <c r="J7" s="396" t="n"/>
      <c r="K7" s="396" t="n"/>
      <c r="L7" s="396" t="n"/>
      <c r="M7" s="396" t="n"/>
      <c r="N7" s="396" t="n"/>
      <c r="O7" s="398" t="n"/>
      <c r="P7" s="396" t="n"/>
      <c r="Q7" s="396" t="n"/>
      <c r="R7" s="396" t="n"/>
      <c r="S7" s="396" t="n"/>
      <c r="T7" s="396" t="n"/>
      <c r="U7" s="411" t="n"/>
      <c r="XFB7" s="3" t="n"/>
      <c r="XFC7" s="3" t="n"/>
      <c r="XFD7" s="3" t="n"/>
    </row>
    <row r="8" customFormat="1" s="2">
      <c r="A8" s="27" t="n"/>
      <c r="B8" s="22" t="n"/>
      <c r="C8" s="396" t="n"/>
      <c r="D8" s="396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  <c r="U8" s="411" t="n"/>
      <c r="XFB8" s="3" t="n"/>
      <c r="XFC8" s="3" t="n"/>
      <c r="XFD8" s="3" t="n"/>
    </row>
    <row r="9" customFormat="1" s="2">
      <c r="A9" s="27" t="n"/>
      <c r="C9" s="396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U9" s="411" t="n"/>
      <c r="XFB9" s="3" t="n"/>
      <c r="XFC9" s="3" t="n"/>
      <c r="XFD9" s="3" t="n"/>
    </row>
    <row r="10" customFormat="1" s="2">
      <c r="A10" s="53" t="n"/>
      <c r="B10" s="408" t="n"/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6" t="n"/>
      <c r="P10" s="396" t="n"/>
      <c r="Q10" s="396" t="n"/>
      <c r="R10" s="396" t="n"/>
      <c r="S10" s="396" t="n"/>
      <c r="T10" s="396" t="n"/>
    </row>
    <row r="11" customFormat="1" s="2">
      <c r="A11" s="402" t="n"/>
      <c r="B11" s="408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396" t="n"/>
      <c r="N11" s="396" t="n"/>
      <c r="O11" s="396" t="n"/>
      <c r="P11" s="396" t="n"/>
      <c r="Q11" s="396" t="n"/>
      <c r="R11" s="396" t="n"/>
      <c r="S11" s="396" t="n"/>
      <c r="T11" s="396" t="n"/>
    </row>
    <row r="12" customFormat="1" s="2">
      <c r="A12" s="402" t="n"/>
      <c r="B12" s="408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402" t="n"/>
      <c r="B13" s="408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6" t="n"/>
      <c r="P13" s="396" t="n"/>
      <c r="Q13" s="396" t="n"/>
      <c r="R13" s="396" t="n"/>
      <c r="S13" s="396" t="n"/>
      <c r="T13" s="396" t="n"/>
    </row>
    <row r="14" ht="13.95" customFormat="1" customHeight="1" s="2">
      <c r="A14" s="402" t="n"/>
      <c r="B14" s="408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402" t="n"/>
      <c r="B15" s="408" t="n"/>
      <c r="C15" s="396" t="n"/>
      <c r="D15" s="396" t="n"/>
      <c r="E15" s="396" t="n"/>
      <c r="F15" s="404" t="n"/>
      <c r="G15" s="404" t="n"/>
      <c r="H15" s="404" t="n"/>
      <c r="I15" s="396" t="n"/>
      <c r="J15" s="396" t="n"/>
      <c r="K15" s="396" t="n"/>
      <c r="L15" s="396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ht="12" customFormat="1" customHeight="1" s="2">
      <c r="A16" s="402" t="n"/>
      <c r="B16" s="408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2">
      <c r="A17" s="402" t="n"/>
      <c r="B17" s="408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21" t="n"/>
      <c r="B18" s="400" t="n"/>
      <c r="C18" s="404" t="n"/>
      <c r="D18" s="396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3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7">
        <f>'本月发生（洗护）'!$D$1</f>
        <v/>
      </c>
      <c r="B26" s="400" t="inlineStr">
        <is>
          <t>本月合计</t>
        </is>
      </c>
      <c r="C26" s="401">
        <f>SUM(C7:C25)</f>
        <v/>
      </c>
      <c r="D26" s="401">
        <f>SUM(D7:D25)</f>
        <v/>
      </c>
      <c r="E26" s="401">
        <f>SUM(E7:E25)</f>
        <v/>
      </c>
      <c r="F26" s="401">
        <f>SUM(F7:F25)</f>
        <v/>
      </c>
      <c r="G26" s="401">
        <f>SUM(G7:G25)</f>
        <v/>
      </c>
      <c r="H26" s="401">
        <f>SUM(H7:H25)</f>
        <v/>
      </c>
      <c r="I26" s="401">
        <f>SUM(I7:I25)</f>
        <v/>
      </c>
      <c r="J26" s="401">
        <f>SUM(J7:J25)</f>
        <v/>
      </c>
      <c r="K26" s="401">
        <f>SUM(K7:K25)</f>
        <v/>
      </c>
      <c r="L26" s="401">
        <f>SUM(L7:L25)</f>
        <v/>
      </c>
      <c r="M26" s="401">
        <f>SUM(M7:M25)</f>
        <v/>
      </c>
      <c r="N26" s="401">
        <f>SUM(N7:N25)</f>
        <v/>
      </c>
      <c r="O26" s="401">
        <f>SUM(O7:O25)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'本月发生（洗护）'!$D$1</f>
        <v/>
      </c>
      <c r="B27" s="402" t="inlineStr">
        <is>
          <t>合计</t>
        </is>
      </c>
      <c r="C27" s="396">
        <f>C6+C26</f>
        <v/>
      </c>
      <c r="D27" s="396">
        <f>D6+D26</f>
        <v/>
      </c>
      <c r="E27" s="396">
        <f>E6+E26</f>
        <v/>
      </c>
      <c r="F27" s="396">
        <f>F6+F26</f>
        <v/>
      </c>
      <c r="G27" s="396">
        <f>G26+G6</f>
        <v/>
      </c>
      <c r="H27" s="401">
        <f>H26+H6</f>
        <v/>
      </c>
      <c r="I27" s="396">
        <f>I6+I26</f>
        <v/>
      </c>
      <c r="J27" s="396">
        <f>J6+J26</f>
        <v/>
      </c>
      <c r="K27" s="396">
        <f>K6+K26</f>
        <v/>
      </c>
      <c r="L27" s="396">
        <f>L6+L26</f>
        <v/>
      </c>
      <c r="M27" s="396">
        <f>M6+M26</f>
        <v/>
      </c>
      <c r="N27" s="396">
        <f>N6+N26</f>
        <v/>
      </c>
      <c r="O27" s="396">
        <f>O6+O26</f>
        <v/>
      </c>
      <c r="P27" s="396">
        <f>H27+J27-L27</f>
        <v/>
      </c>
      <c r="Q27" s="396">
        <f>Q6+D26+E26+F26-M26</f>
        <v/>
      </c>
      <c r="R27" s="396">
        <f>R6+G26+I26-K26</f>
        <v/>
      </c>
      <c r="S27" s="396">
        <f>S6-N26</f>
        <v/>
      </c>
      <c r="T27" s="396">
        <f>D27+E27+F27+G27+H27+I27+J27-K27-L27-M27-N27-O27</f>
        <v/>
      </c>
      <c r="XFB27" s="3" t="n"/>
      <c r="XFC27" s="3" t="n"/>
      <c r="XFD27" s="3" t="n"/>
    </row>
    <row r="28" customFormat="1" s="2">
      <c r="A28" s="4" t="n"/>
    </row>
    <row r="29" customFormat="1" s="2">
      <c r="A29" s="4" t="n"/>
    </row>
    <row r="30" customFormat="1" s="2">
      <c r="A30" s="30" t="inlineStr">
        <is>
          <t>备注：</t>
        </is>
      </c>
      <c r="B30" s="31" t="n"/>
      <c r="C30" s="31" t="n"/>
      <c r="D30" s="31" t="n"/>
      <c r="E30" s="31" t="n"/>
      <c r="F30" s="31" t="n"/>
      <c r="G30" s="31" t="n"/>
      <c r="H30" s="31" t="n"/>
      <c r="I30" s="31" t="n"/>
      <c r="J30" s="31" t="n"/>
    </row>
    <row r="31" customFormat="1" s="2">
      <c r="A31" s="32" t="inlineStr">
        <is>
          <t>请五日内在对账单上盖章确认返传。未收到回传确认对账单，则视为默认此对账单金额。感谢您对我司的支持，谢谢配合！</t>
        </is>
      </c>
    </row>
    <row r="32" customFormat="1" s="2">
      <c r="A32" s="30" t="inlineStr">
        <is>
          <t>已经分解的款项不再进行调整，请知悉！</t>
        </is>
      </c>
    </row>
    <row r="33" customFormat="1" s="2">
      <c r="A33" s="30" t="inlineStr">
        <is>
          <t>如需开具发票，请在当月及时将开票资料和营业执照递交我司，隔月作废！</t>
        </is>
      </c>
    </row>
    <row r="34" customFormat="1" s="2">
      <c r="A34" s="4" t="n"/>
      <c r="XFB34" s="3" t="n"/>
      <c r="XFC34" s="3" t="n"/>
      <c r="XFD34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229.xml><?xml version="1.0" encoding="utf-8"?>
<worksheet xmlns="http://schemas.openxmlformats.org/spreadsheetml/2006/main">
  <sheetPr codeName="Sheet237">
    <outlinePr summaryBelow="1" summaryRight="1"/>
    <pageSetUpPr/>
  </sheetPr>
  <dimension ref="A1:XFD39"/>
  <sheetViews>
    <sheetView workbookViewId="0">
      <selection activeCell="A36" sqref="A36:K36"/>
    </sheetView>
  </sheetViews>
  <sheetFormatPr baseColWidth="8" defaultColWidth="9" defaultRowHeight="13.5"/>
  <cols>
    <col width="12.4416666666667" customWidth="1" style="4" min="1" max="1"/>
    <col width="12.6666666666667" customWidth="1" style="2" min="2" max="2"/>
    <col width="11.4416666666667" customWidth="1" style="2" min="3" max="3"/>
    <col width="14.8916666666667" customWidth="1" style="2" min="4" max="4"/>
    <col width="12.6666666666667" customWidth="1" style="2" min="5" max="6"/>
    <col width="8.66666666666667" customWidth="1" style="2" min="7" max="7"/>
    <col width="10.6666666666667" customWidth="1" style="2" min="8" max="8"/>
    <col width="12.6666666666667" customWidth="1" style="2" min="9" max="9"/>
    <col width="11.4416666666667" customWidth="1" style="2" min="10" max="10"/>
    <col width="9.33333333333333" customWidth="1" style="2" min="11" max="11"/>
    <col width="11.4416666666667" customWidth="1" style="2" min="12" max="12"/>
    <col width="14.8916666666667" customWidth="1" style="2" min="13" max="13"/>
    <col width="11.4416666666667" customWidth="1" style="2" min="14" max="14"/>
    <col width="10.3333333333333" customWidth="1" style="2" min="15" max="15"/>
    <col width="11.4416666666667" customWidth="1" style="2" min="16" max="16"/>
    <col width="12.6666666666667" customWidth="1" style="2" min="17" max="18"/>
    <col width="7.33333333333333" customWidth="1" style="2" min="19" max="19"/>
    <col width="11.1083333333333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十堰一俊贸易有限公司</t>
        </is>
      </c>
      <c r="C2" s="7" t="n"/>
      <c r="D2" s="4" t="n"/>
      <c r="E2" s="80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44895</v>
      </c>
      <c r="B6" s="22" t="inlineStr">
        <is>
          <t>上期余额</t>
        </is>
      </c>
      <c r="C6" s="395" t="n">
        <v>0</v>
      </c>
      <c r="D6" s="396" t="n">
        <v>100000</v>
      </c>
      <c r="E6" s="396" t="n">
        <v>0</v>
      </c>
      <c r="F6" s="397" t="n">
        <v>-69230.08</v>
      </c>
      <c r="G6" s="396" t="n">
        <v>0</v>
      </c>
      <c r="H6" s="396" t="n">
        <v>0</v>
      </c>
      <c r="I6" s="396" t="n">
        <v>0</v>
      </c>
      <c r="J6" s="397" t="n">
        <v>0</v>
      </c>
      <c r="K6" s="396" t="n">
        <v>0</v>
      </c>
      <c r="L6" s="396" t="n">
        <v>0</v>
      </c>
      <c r="M6" s="396" t="n">
        <v>30769.92</v>
      </c>
      <c r="N6" s="396" t="n">
        <v>0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27" t="n"/>
      <c r="B7" s="408" t="n"/>
      <c r="C7" s="395" t="n"/>
      <c r="D7" s="396" t="n"/>
      <c r="E7" s="396" t="n"/>
      <c r="F7" s="396" t="n"/>
      <c r="G7" s="397" t="n"/>
      <c r="H7" s="396" t="n"/>
      <c r="I7" s="396" t="n"/>
      <c r="J7" s="396" t="n"/>
      <c r="K7" s="396" t="n"/>
      <c r="L7" s="395" t="n"/>
      <c r="M7" s="396" t="n"/>
      <c r="N7" s="396" t="n"/>
      <c r="O7" s="396" t="n"/>
      <c r="P7" s="396" t="n"/>
      <c r="Q7" s="396" t="n"/>
      <c r="R7" s="396" t="n"/>
      <c r="S7" s="396" t="n"/>
      <c r="T7" s="396" t="n"/>
    </row>
    <row r="8" customFormat="1" s="2">
      <c r="A8" s="402" t="n"/>
      <c r="B8" s="408" t="n"/>
      <c r="C8" s="395" t="n"/>
      <c r="D8" s="396" t="n"/>
      <c r="E8" s="396" t="n"/>
      <c r="F8" s="396" t="n"/>
      <c r="G8" s="397" t="n"/>
      <c r="H8" s="396" t="n"/>
      <c r="I8" s="396" t="n"/>
      <c r="J8" s="396" t="n"/>
      <c r="K8" s="396" t="n"/>
      <c r="L8" s="396" t="n"/>
      <c r="M8" s="396" t="n"/>
      <c r="N8" s="396" t="n"/>
      <c r="O8" s="396" t="n"/>
      <c r="P8" s="396" t="n"/>
      <c r="Q8" s="396" t="n"/>
      <c r="R8" s="396" t="n"/>
      <c r="S8" s="396" t="n"/>
      <c r="T8" s="396" t="n"/>
    </row>
    <row r="9" customFormat="1" s="2">
      <c r="A9" s="402" t="n"/>
      <c r="B9" s="408" t="n"/>
      <c r="C9" s="396" t="n"/>
      <c r="D9" s="396" t="n"/>
      <c r="E9" s="396" t="n"/>
      <c r="F9" s="396" t="n"/>
      <c r="G9" s="397" t="n"/>
      <c r="H9" s="396" t="n"/>
      <c r="I9" s="396" t="n"/>
      <c r="J9" s="396" t="n"/>
      <c r="K9" s="396" t="n"/>
      <c r="L9" s="395" t="n"/>
      <c r="M9" s="396" t="n"/>
      <c r="N9" s="396" t="n"/>
      <c r="O9" s="396" t="n"/>
      <c r="P9" s="396" t="n"/>
      <c r="Q9" s="396" t="n"/>
      <c r="R9" s="396" t="n"/>
      <c r="S9" s="396" t="n"/>
      <c r="T9" s="396" t="n"/>
    </row>
    <row r="10" customFormat="1" s="2">
      <c r="A10" s="402" t="n"/>
      <c r="B10" s="408" t="n"/>
      <c r="C10" s="395" t="n"/>
      <c r="D10" s="396" t="n"/>
      <c r="E10" s="396" t="n"/>
      <c r="F10" s="396" t="n"/>
      <c r="G10" s="397" t="n"/>
      <c r="H10" s="396" t="n"/>
      <c r="I10" s="396" t="n"/>
      <c r="J10" s="396" t="n"/>
      <c r="K10" s="396" t="n"/>
      <c r="L10" s="395" t="n"/>
      <c r="M10" s="396" t="n"/>
      <c r="N10" s="396" t="n"/>
      <c r="O10" s="396" t="n"/>
      <c r="P10" s="396" t="n"/>
      <c r="Q10" s="396" t="n"/>
      <c r="R10" s="396" t="n"/>
      <c r="S10" s="396" t="n"/>
      <c r="T10" s="396" t="n"/>
    </row>
    <row r="11" customFormat="1" s="2">
      <c r="A11" s="402" t="n"/>
      <c r="B11" s="408" t="n"/>
      <c r="C11" s="395" t="n"/>
      <c r="D11" s="396" t="n"/>
      <c r="E11" s="396" t="n"/>
      <c r="F11" s="396" t="n"/>
      <c r="G11" s="397" t="n"/>
      <c r="H11" s="396" t="n"/>
      <c r="I11" s="396" t="n"/>
      <c r="J11" s="396" t="n"/>
      <c r="K11" s="396" t="n"/>
      <c r="L11" s="395" t="n"/>
      <c r="M11" s="396" t="n"/>
      <c r="N11" s="396" t="n"/>
      <c r="O11" s="396" t="n"/>
      <c r="P11" s="396" t="n"/>
      <c r="Q11" s="396" t="n"/>
      <c r="R11" s="396" t="n"/>
      <c r="S11" s="396" t="n"/>
      <c r="T11" s="396" t="n"/>
    </row>
    <row r="12" customFormat="1" s="2">
      <c r="A12" s="402" t="n"/>
      <c r="B12" s="408" t="n"/>
      <c r="C12" s="395" t="n"/>
      <c r="D12" s="396" t="n"/>
      <c r="E12" s="396" t="n"/>
      <c r="F12" s="396" t="n"/>
      <c r="G12" s="397" t="n"/>
      <c r="H12" s="396" t="n"/>
      <c r="I12" s="396" t="n"/>
      <c r="J12" s="396" t="n"/>
      <c r="K12" s="396" t="n"/>
      <c r="L12" s="395" t="n"/>
      <c r="M12" s="396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402" t="n"/>
      <c r="C13" s="395" t="n"/>
      <c r="D13" s="396" t="n"/>
      <c r="E13" s="396" t="n"/>
      <c r="F13" s="396" t="n"/>
      <c r="G13" s="397" t="n"/>
      <c r="H13" s="396" t="n"/>
      <c r="I13" s="396" t="n"/>
      <c r="J13" s="396" t="n"/>
      <c r="K13" s="396" t="n"/>
      <c r="L13" s="395" t="n"/>
      <c r="M13" s="396" t="n"/>
      <c r="N13" s="396" t="n"/>
      <c r="O13" s="396" t="n"/>
      <c r="P13" s="396" t="n"/>
      <c r="Q13" s="396" t="n"/>
      <c r="R13" s="396" t="n"/>
      <c r="S13" s="396" t="n"/>
      <c r="T13" s="396" t="n"/>
    </row>
    <row r="14" customFormat="1" s="2">
      <c r="A14" s="402" t="n"/>
      <c r="B14" s="408" t="n"/>
      <c r="C14" s="395" t="n"/>
      <c r="D14" s="396" t="n"/>
      <c r="E14" s="396" t="n"/>
      <c r="F14" s="396" t="n"/>
      <c r="G14" s="397" t="n"/>
      <c r="H14" s="396" t="n"/>
      <c r="I14" s="396" t="n"/>
      <c r="J14" s="396" t="n"/>
      <c r="K14" s="396" t="n"/>
      <c r="L14" s="395" t="n"/>
      <c r="M14" s="396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402" t="n"/>
      <c r="B15" s="408" t="n"/>
      <c r="C15" s="396" t="n"/>
      <c r="D15" s="396" t="n"/>
      <c r="E15" s="396" t="n"/>
      <c r="F15" s="404" t="n"/>
      <c r="G15" s="404" t="n"/>
      <c r="H15" s="404" t="n"/>
      <c r="I15" s="396" t="n"/>
      <c r="J15" s="396" t="n"/>
      <c r="K15" s="396" t="n"/>
      <c r="L15" s="396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ht="12" customFormat="1" customHeight="1" s="2">
      <c r="A16" s="402" t="n"/>
      <c r="B16" s="408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2">
      <c r="A17" s="402" t="n"/>
      <c r="B17" s="408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21" t="n"/>
      <c r="B18" s="400" t="n"/>
      <c r="C18" s="404" t="n"/>
      <c r="D18" s="40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405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3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7">
        <f>'本月发生（洗护）'!$D$1</f>
        <v/>
      </c>
      <c r="B26" s="400" t="inlineStr">
        <is>
          <t>本月合计</t>
        </is>
      </c>
      <c r="C26" s="401">
        <f>SUM(C7:C25)</f>
        <v/>
      </c>
      <c r="D26" s="401">
        <f>SUM(D7:D25)</f>
        <v/>
      </c>
      <c r="E26" s="401">
        <f>SUM(E7:E25)</f>
        <v/>
      </c>
      <c r="F26" s="401">
        <f>SUM(F7:F25)</f>
        <v/>
      </c>
      <c r="G26" s="401">
        <f>SUM(G7:G25)</f>
        <v/>
      </c>
      <c r="H26" s="401">
        <f>SUM(H7:H25)</f>
        <v/>
      </c>
      <c r="I26" s="401">
        <f>SUM(I7:I25)</f>
        <v/>
      </c>
      <c r="J26" s="401">
        <f>SUM(J7:J25)</f>
        <v/>
      </c>
      <c r="K26" s="401">
        <f>SUM(K7:K25)</f>
        <v/>
      </c>
      <c r="L26" s="401">
        <f>SUM(L7:L25)</f>
        <v/>
      </c>
      <c r="M26" s="401">
        <f>SUM(M7:M25)</f>
        <v/>
      </c>
      <c r="N26" s="401">
        <f>SUM(N7:N25)</f>
        <v/>
      </c>
      <c r="O26" s="401">
        <f>SUM(O7:O25)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'本月发生（洗护）'!$D$1</f>
        <v/>
      </c>
      <c r="B27" s="402" t="inlineStr">
        <is>
          <t>合计</t>
        </is>
      </c>
      <c r="C27" s="396">
        <f>C6+C26</f>
        <v/>
      </c>
      <c r="D27" s="396">
        <f>D6+D26</f>
        <v/>
      </c>
      <c r="E27" s="396">
        <f>E6+E26</f>
        <v/>
      </c>
      <c r="F27" s="396">
        <f>F6+F26</f>
        <v/>
      </c>
      <c r="G27" s="396" t="n">
        <v>0</v>
      </c>
      <c r="H27" s="401">
        <f>SUM(H15:H26)</f>
        <v/>
      </c>
      <c r="I27" s="396">
        <f>I6+I26</f>
        <v/>
      </c>
      <c r="J27" s="396">
        <f>J6+J26</f>
        <v/>
      </c>
      <c r="K27" s="396">
        <f>K6+K26</f>
        <v/>
      </c>
      <c r="L27" s="396">
        <f>L6+L26</f>
        <v/>
      </c>
      <c r="M27" s="396">
        <f>M6+M26</f>
        <v/>
      </c>
      <c r="N27" s="396">
        <f>N6+N26</f>
        <v/>
      </c>
      <c r="O27" s="396">
        <f>O6+O26</f>
        <v/>
      </c>
      <c r="P27" s="396">
        <f>P6+H26+J26-L26</f>
        <v/>
      </c>
      <c r="Q27" s="396">
        <f>Q6+D26+E26+F26-M26</f>
        <v/>
      </c>
      <c r="R27" s="396">
        <f>R6+G26+I26-K26</f>
        <v/>
      </c>
      <c r="S27" s="396">
        <f>S6+N26</f>
        <v/>
      </c>
      <c r="T27" s="396">
        <f>D27+E27+F27+G27+H27+I27+J27-K27-L27-M27-N27-O27</f>
        <v/>
      </c>
      <c r="XFB27" s="3" t="n"/>
      <c r="XFC27" s="3" t="n"/>
      <c r="XFD27" s="3" t="n"/>
    </row>
    <row r="28" customFormat="1" s="2">
      <c r="A28" s="4" t="n"/>
    </row>
    <row r="29" customFormat="1" s="2">
      <c r="A29" s="4" t="n"/>
    </row>
    <row r="30" customFormat="1" s="2">
      <c r="A30" s="4" t="n"/>
    </row>
    <row r="31" customFormat="1" s="2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  <c r="I31" s="31" t="n"/>
      <c r="J31" s="31" t="n"/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</row>
    <row r="34" customFormat="1" s="2">
      <c r="A34" s="30" t="inlineStr">
        <is>
          <t>如需开具发票，请在当月及时将开票资料和营业执照递交我司，隔月作废！</t>
        </is>
      </c>
    </row>
    <row r="35" customFormat="1" s="2">
      <c r="A35" s="4" t="n"/>
      <c r="XFB35" s="3" t="n"/>
      <c r="XFC35" s="3" t="n"/>
      <c r="XFD35" s="3" t="n"/>
    </row>
    <row r="36" customFormat="1" s="2">
      <c r="A36" s="4" t="n"/>
      <c r="F36" s="31" t="n"/>
      <c r="G36" s="31" t="n"/>
      <c r="H36" s="31" t="n"/>
      <c r="XFB36" s="3" t="n"/>
      <c r="XFC36" s="3" t="n"/>
      <c r="XFD36" s="3" t="n"/>
    </row>
    <row r="37" customFormat="1" s="2">
      <c r="A37" s="4" t="n"/>
      <c r="F37" s="32" t="n"/>
      <c r="G37" s="32" t="n"/>
      <c r="H37" s="32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  <row r="39" customFormat="1" s="2">
      <c r="A39" s="4" t="n"/>
      <c r="F39" s="30" t="n"/>
      <c r="G39" s="30" t="n"/>
      <c r="H39" s="30" t="n"/>
      <c r="XFB39" s="3" t="n"/>
      <c r="XFC39" s="3" t="n"/>
      <c r="XFD39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230.xml><?xml version="1.0" encoding="utf-8"?>
<worksheet xmlns="http://schemas.openxmlformats.org/spreadsheetml/2006/main">
  <sheetPr codeName="Sheet238">
    <outlinePr summaryBelow="1" summaryRight="1"/>
    <pageSetUpPr/>
  </sheetPr>
  <dimension ref="A1:XFD39"/>
  <sheetViews>
    <sheetView workbookViewId="0">
      <selection activeCell="A36" sqref="A36:K36"/>
    </sheetView>
  </sheetViews>
  <sheetFormatPr baseColWidth="8" defaultColWidth="9" defaultRowHeight="13.5"/>
  <cols>
    <col width="12.4416666666667" customWidth="1" style="4" min="1" max="1"/>
    <col width="12.6666666666667" customWidth="1" style="2" min="2" max="2"/>
    <col width="11.4416666666667" customWidth="1" style="2" min="3" max="3"/>
    <col width="14.8916666666667" customWidth="1" style="2" min="4" max="4"/>
    <col width="12.6666666666667" customWidth="1" style="2" min="5" max="5"/>
    <col width="11.4416666666667" customWidth="1" style="2" min="6" max="6"/>
    <col width="8.66666666666667" customWidth="1" style="2" min="7" max="7"/>
    <col width="10.6666666666667" customWidth="1" style="2" min="8" max="8"/>
    <col width="11" customWidth="1" style="2" min="9" max="9"/>
    <col width="11.4416666666667" customWidth="1" style="2" min="10" max="10"/>
    <col width="9.33333333333333" customWidth="1" style="2" min="11" max="11"/>
    <col width="11.4416666666667" customWidth="1" style="2" min="12" max="12"/>
    <col width="14.8916666666667" customWidth="1" style="2" min="13" max="13"/>
    <col width="11.4416666666667" customWidth="1" style="2" min="14" max="14"/>
    <col width="10.3333333333333" customWidth="1" style="2" min="15" max="15"/>
    <col width="11.4416666666667" customWidth="1" style="2" min="16" max="16"/>
    <col width="12.6666666666667" customWidth="1" style="2" min="17" max="18"/>
    <col width="7.33333333333333" customWidth="1" style="2" min="19" max="19"/>
    <col width="14.89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无锡香腮雪化妆品有限公司</t>
        </is>
      </c>
      <c r="C2" s="7" t="n"/>
      <c r="D2" s="4" t="n"/>
      <c r="E2" s="80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44895</v>
      </c>
      <c r="B6" s="22" t="inlineStr">
        <is>
          <t>上期余额</t>
        </is>
      </c>
      <c r="C6" s="395" t="n">
        <v>0</v>
      </c>
      <c r="D6" s="396" t="n">
        <v>150000</v>
      </c>
      <c r="E6" s="396" t="n">
        <v>-41694.72</v>
      </c>
      <c r="F6" s="397" t="n">
        <v>20964.96</v>
      </c>
      <c r="G6" s="396" t="n">
        <v>0</v>
      </c>
      <c r="H6" s="396" t="n">
        <v>0</v>
      </c>
      <c r="I6" s="396" t="n">
        <v>0</v>
      </c>
      <c r="J6" s="397" t="n">
        <v>5964.48</v>
      </c>
      <c r="K6" s="396" t="n">
        <v>0</v>
      </c>
      <c r="L6" s="396" t="n">
        <v>5964.48</v>
      </c>
      <c r="M6" s="396" t="n">
        <v>129270.24</v>
      </c>
      <c r="N6" s="396" t="n">
        <v>0</v>
      </c>
      <c r="O6" s="398" t="n">
        <v>0</v>
      </c>
      <c r="P6" s="396" t="n">
        <v>3.97903932025656e-13</v>
      </c>
      <c r="Q6" s="396" t="n">
        <v>0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111" t="n"/>
      <c r="B7" s="112" t="n"/>
      <c r="C7" s="395" t="n"/>
      <c r="D7" s="396" t="n"/>
      <c r="E7" s="396" t="n"/>
      <c r="F7" s="396" t="n"/>
      <c r="G7" s="396" t="n"/>
      <c r="I7" s="396" t="n"/>
      <c r="J7" s="396" t="n"/>
      <c r="K7" s="396" t="n"/>
      <c r="L7" s="55" t="n"/>
      <c r="M7" s="55" t="n"/>
      <c r="N7" s="396" t="n"/>
      <c r="O7" s="396" t="n"/>
      <c r="P7" s="396" t="n"/>
      <c r="Q7" s="396" t="n"/>
      <c r="R7" s="396" t="n"/>
      <c r="S7" s="396" t="n"/>
      <c r="T7" s="396" t="n"/>
    </row>
    <row r="8" customFormat="1" s="2">
      <c r="A8" s="111" t="n"/>
      <c r="B8" s="113" t="n"/>
      <c r="C8" s="395" t="n"/>
      <c r="D8" s="396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55" t="n"/>
      <c r="N8" s="396" t="n"/>
      <c r="O8" s="396" t="n"/>
      <c r="P8" s="396" t="n"/>
      <c r="Q8" s="396" t="n"/>
      <c r="R8" s="396" t="n"/>
      <c r="S8" s="396" t="n"/>
      <c r="T8" s="396" t="n"/>
    </row>
    <row r="9" customFormat="1" s="2">
      <c r="A9" s="402" t="n"/>
      <c r="B9" s="22" t="n"/>
      <c r="C9" s="396" t="n"/>
      <c r="D9" s="396" t="n"/>
      <c r="E9" s="396" t="n"/>
      <c r="F9" s="396" t="n"/>
      <c r="G9" s="397" t="n"/>
      <c r="H9" s="396" t="n"/>
      <c r="I9" s="396" t="n"/>
      <c r="J9" s="396" t="n"/>
      <c r="K9" s="396" t="n"/>
      <c r="L9" s="395" t="n"/>
      <c r="M9" s="396" t="n"/>
      <c r="N9" s="396" t="n"/>
      <c r="O9" s="396" t="n"/>
      <c r="P9" s="396" t="n"/>
      <c r="Q9" s="396" t="n"/>
      <c r="R9" s="396" t="n"/>
      <c r="S9" s="396" t="n"/>
      <c r="T9" s="396" t="n"/>
    </row>
    <row r="10" customFormat="1" s="2">
      <c r="A10" s="402" t="n"/>
      <c r="B10" s="408" t="n"/>
      <c r="C10" s="395" t="n"/>
      <c r="D10" s="396" t="n"/>
      <c r="E10" s="396" t="n"/>
      <c r="F10" s="396" t="n"/>
      <c r="G10" s="397" t="n"/>
      <c r="H10" s="396" t="n"/>
      <c r="I10" s="396" t="n"/>
      <c r="J10" s="396" t="n"/>
      <c r="K10" s="396" t="n"/>
      <c r="L10" s="395" t="n"/>
      <c r="M10" s="396" t="n"/>
      <c r="N10" s="396" t="n"/>
      <c r="O10" s="396" t="n"/>
      <c r="P10" s="396" t="n"/>
      <c r="Q10" s="396" t="n"/>
      <c r="R10" s="396" t="n"/>
      <c r="S10" s="396" t="n"/>
      <c r="T10" s="396" t="n"/>
    </row>
    <row r="11" customFormat="1" s="2">
      <c r="A11" s="402" t="n"/>
      <c r="B11" s="408" t="n"/>
      <c r="C11" s="395" t="n"/>
      <c r="D11" s="396" t="n"/>
      <c r="E11" s="396" t="n"/>
      <c r="F11" s="396" t="n"/>
      <c r="G11" s="397" t="n"/>
      <c r="H11" s="396" t="n"/>
      <c r="I11" s="396" t="n"/>
      <c r="J11" s="396" t="n"/>
      <c r="K11" s="396" t="n"/>
      <c r="L11" s="395" t="n"/>
      <c r="M11" s="396" t="n"/>
      <c r="N11" s="396" t="n"/>
      <c r="O11" s="396" t="n"/>
      <c r="P11" s="396" t="n"/>
      <c r="Q11" s="396" t="n"/>
      <c r="R11" s="396" t="n"/>
      <c r="S11" s="396" t="n"/>
      <c r="T11" s="396" t="n"/>
    </row>
    <row r="12" customFormat="1" s="2">
      <c r="A12" s="402" t="n"/>
      <c r="B12" s="408" t="n"/>
      <c r="C12" s="395" t="n"/>
      <c r="D12" s="396" t="n"/>
      <c r="E12" s="396" t="n"/>
      <c r="F12" s="396" t="n"/>
      <c r="G12" s="397" t="n"/>
      <c r="H12" s="396" t="n"/>
      <c r="I12" s="396" t="n"/>
      <c r="J12" s="396" t="n"/>
      <c r="K12" s="396" t="n"/>
      <c r="L12" s="395" t="n"/>
      <c r="M12" s="396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402" t="n"/>
      <c r="B13" s="408" t="n"/>
      <c r="C13" s="395" t="n"/>
      <c r="D13" s="396" t="n"/>
      <c r="E13" s="396" t="n"/>
      <c r="F13" s="396" t="n"/>
      <c r="G13" s="397" t="n"/>
      <c r="H13" s="396" t="n"/>
      <c r="I13" s="396" t="n"/>
      <c r="J13" s="396" t="n"/>
      <c r="K13" s="396" t="n"/>
      <c r="L13" s="395" t="n"/>
      <c r="M13" s="396" t="n"/>
      <c r="N13" s="396" t="n"/>
      <c r="O13" s="396" t="n"/>
      <c r="P13" s="396" t="n"/>
      <c r="Q13" s="396" t="n"/>
      <c r="R13" s="396" t="n"/>
      <c r="S13" s="396" t="n"/>
      <c r="T13" s="396" t="n"/>
    </row>
    <row r="14" customFormat="1" s="2">
      <c r="A14" s="402" t="n"/>
      <c r="B14" s="408" t="n"/>
      <c r="C14" s="395" t="n"/>
      <c r="D14" s="396" t="n"/>
      <c r="E14" s="396" t="n"/>
      <c r="F14" s="396" t="n"/>
      <c r="G14" s="397" t="n"/>
      <c r="H14" s="396" t="n"/>
      <c r="I14" s="396" t="n"/>
      <c r="J14" s="396" t="n"/>
      <c r="K14" s="396" t="n"/>
      <c r="L14" s="395" t="n"/>
      <c r="M14" s="396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402" t="n"/>
      <c r="B15" s="408" t="n"/>
      <c r="C15" s="396" t="n"/>
      <c r="D15" s="396" t="n"/>
      <c r="E15" s="396" t="n"/>
      <c r="F15" s="404" t="n"/>
      <c r="G15" s="404" t="n"/>
      <c r="H15" s="404" t="n"/>
      <c r="I15" s="396" t="n"/>
      <c r="J15" s="396" t="n"/>
      <c r="K15" s="396" t="n"/>
      <c r="L15" s="396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ht="12" customFormat="1" customHeight="1" s="2">
      <c r="A16" s="402" t="n"/>
      <c r="B16" s="408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2">
      <c r="A17" s="402" t="n"/>
      <c r="B17" s="408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21" t="n"/>
      <c r="B18" s="400" t="n"/>
      <c r="C18" s="404" t="n"/>
      <c r="D18" s="40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405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3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7">
        <f>'本月发生（洗护）'!$D$1</f>
        <v/>
      </c>
      <c r="B26" s="400" t="inlineStr">
        <is>
          <t>本月合计</t>
        </is>
      </c>
      <c r="C26" s="401">
        <f>SUM(C7:C25)</f>
        <v/>
      </c>
      <c r="D26" s="401">
        <f>SUM(D7:D25)</f>
        <v/>
      </c>
      <c r="E26" s="401">
        <f>SUM(E7:E25)</f>
        <v/>
      </c>
      <c r="F26" s="401">
        <f>SUM(F7:F25)</f>
        <v/>
      </c>
      <c r="G26" s="401">
        <f>SUM(G7:G25)</f>
        <v/>
      </c>
      <c r="H26" s="401">
        <f>SUM(H7:H25)</f>
        <v/>
      </c>
      <c r="I26" s="401">
        <f>SUM(I7:I25)</f>
        <v/>
      </c>
      <c r="J26" s="401">
        <f>SUM(J7:J25)</f>
        <v/>
      </c>
      <c r="K26" s="401">
        <f>SUM(K7:K25)</f>
        <v/>
      </c>
      <c r="L26" s="401">
        <f>SUM(L7:L25)</f>
        <v/>
      </c>
      <c r="M26" s="401">
        <f>SUM(M7:M25)</f>
        <v/>
      </c>
      <c r="N26" s="401">
        <f>SUM(N7:N25)</f>
        <v/>
      </c>
      <c r="O26" s="401">
        <f>SUM(O7:O25)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'本月发生（洗护）'!$D$1</f>
        <v/>
      </c>
      <c r="B27" s="402" t="inlineStr">
        <is>
          <t>合计</t>
        </is>
      </c>
      <c r="C27" s="396">
        <f>C6+C26</f>
        <v/>
      </c>
      <c r="D27" s="396">
        <f>D6+D26</f>
        <v/>
      </c>
      <c r="E27" s="396">
        <f>E6+E26</f>
        <v/>
      </c>
      <c r="F27" s="396">
        <f>F6+F26</f>
        <v/>
      </c>
      <c r="G27" s="396" t="n">
        <v>0</v>
      </c>
      <c r="H27" s="401">
        <f>SUM(H15:H26)</f>
        <v/>
      </c>
      <c r="I27" s="396">
        <f>I6+I26</f>
        <v/>
      </c>
      <c r="J27" s="396">
        <f>J6+J26</f>
        <v/>
      </c>
      <c r="K27" s="396">
        <f>K6+K26</f>
        <v/>
      </c>
      <c r="L27" s="396">
        <f>L6+L26</f>
        <v/>
      </c>
      <c r="M27" s="396">
        <f>M6+M26</f>
        <v/>
      </c>
      <c r="N27" s="396">
        <f>N6+N26</f>
        <v/>
      </c>
      <c r="O27" s="396">
        <f>O6+O26</f>
        <v/>
      </c>
      <c r="P27" s="396">
        <f>P6+H26+J26-L26</f>
        <v/>
      </c>
      <c r="Q27" s="396">
        <f>Q6+D26+E26+F26-M26</f>
        <v/>
      </c>
      <c r="R27" s="396">
        <f>R6+G26+I26-K26</f>
        <v/>
      </c>
      <c r="S27" s="396">
        <f>S6+N26</f>
        <v/>
      </c>
      <c r="T27" s="396">
        <f>D27+E27+F27+G27+H27+I27+J27-K27-L27-M27-N27-O27</f>
        <v/>
      </c>
      <c r="XFB27" s="3" t="n"/>
      <c r="XFC27" s="3" t="n"/>
      <c r="XFD27" s="3" t="n"/>
    </row>
    <row r="28" customFormat="1" s="2">
      <c r="A28" s="4" t="n"/>
    </row>
    <row r="29" customFormat="1" s="2">
      <c r="A29" s="4" t="n"/>
    </row>
    <row r="30" customFormat="1" s="2">
      <c r="A30" s="4" t="n"/>
    </row>
    <row r="31" customFormat="1" s="2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  <c r="I31" s="31" t="n"/>
      <c r="J31" s="31" t="n"/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</row>
    <row r="34" customFormat="1" s="2">
      <c r="A34" s="30" t="inlineStr">
        <is>
          <t>如需开具发票，请在当月及时将开票资料和营业执照递交我司，隔月作废！</t>
        </is>
      </c>
    </row>
    <row r="35" customFormat="1" s="2">
      <c r="A35" s="4" t="n"/>
      <c r="XFB35" s="3" t="n"/>
      <c r="XFC35" s="3" t="n"/>
      <c r="XFD35" s="3" t="n"/>
    </row>
    <row r="36" customFormat="1" s="2">
      <c r="A36" s="4" t="n"/>
      <c r="F36" s="31" t="n"/>
      <c r="G36" s="31" t="n"/>
      <c r="H36" s="31" t="n"/>
      <c r="XFB36" s="3" t="n"/>
      <c r="XFC36" s="3" t="n"/>
      <c r="XFD36" s="3" t="n"/>
    </row>
    <row r="37" customFormat="1" s="2">
      <c r="A37" s="4" t="n"/>
      <c r="F37" s="32" t="n"/>
      <c r="G37" s="32" t="n"/>
      <c r="H37" s="32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  <row r="39" customFormat="1" s="2">
      <c r="A39" s="4" t="n"/>
      <c r="F39" s="30" t="n"/>
      <c r="G39" s="30" t="n"/>
      <c r="H39" s="30" t="n"/>
      <c r="XFB39" s="3" t="n"/>
      <c r="XFC39" s="3" t="n"/>
      <c r="XFD39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231.xml><?xml version="1.0" encoding="utf-8"?>
<worksheet xmlns="http://schemas.openxmlformats.org/spreadsheetml/2006/main">
  <sheetPr codeName="Sheet239">
    <outlinePr summaryBelow="1" summaryRight="1"/>
    <pageSetUpPr/>
  </sheetPr>
  <dimension ref="A1:XFD35"/>
  <sheetViews>
    <sheetView workbookViewId="0">
      <pane ySplit="6" topLeftCell="A7" activePane="bottomLeft" state="frozen"/>
      <selection activeCell="A1" sqref="A1"/>
      <selection pane="bottomLeft" activeCell="A36" sqref="A36:K36"/>
    </sheetView>
  </sheetViews>
  <sheetFormatPr baseColWidth="8" defaultColWidth="9" defaultRowHeight="13.5"/>
  <cols>
    <col width="10.3333333333333" customWidth="1" style="4" min="1" max="1"/>
    <col width="12.6666666666667" customWidth="1" style="2" min="2" max="2"/>
    <col width="10" customWidth="1" style="2" min="3" max="3"/>
    <col width="11.4416666666667" customWidth="1" style="2" min="4" max="5"/>
    <col width="11.775" customWidth="1" style="2" min="6" max="6"/>
    <col width="8.66666666666667" customWidth="1" style="2" min="7" max="9"/>
    <col width="10.6666666666667" customWidth="1" style="2" min="10" max="10"/>
    <col width="9.33333333333333" customWidth="1" style="2" min="11" max="11"/>
    <col width="6.33333333333333" customWidth="1" style="2" min="12" max="12"/>
    <col width="11.4416666666667" customWidth="1" style="2" min="13" max="16"/>
    <col width="13.6666666666667" customWidth="1" style="2" min="17" max="17"/>
    <col width="9.225" customWidth="1" style="2" min="18" max="18"/>
    <col width="11.4416666666667" customWidth="1" style="2" min="19" max="19"/>
    <col width="13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咸阳美美购化妆品有限公司</t>
        </is>
      </c>
      <c r="D2" s="4" t="n"/>
      <c r="F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ht="27" customFormat="1" customHeigh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44895</v>
      </c>
      <c r="B6" s="22" t="inlineStr">
        <is>
          <t>上期余额</t>
        </is>
      </c>
      <c r="C6" s="396" t="n">
        <v>0</v>
      </c>
      <c r="D6" s="396" t="n">
        <v>106141.52</v>
      </c>
      <c r="E6" s="396" t="n">
        <v>0</v>
      </c>
      <c r="F6" s="396" t="n">
        <v>90040.96000000001</v>
      </c>
      <c r="G6" s="396" t="n">
        <v>0</v>
      </c>
      <c r="H6" s="396" t="n">
        <v>0</v>
      </c>
      <c r="I6" s="396" t="n">
        <v>0</v>
      </c>
      <c r="J6" s="396" t="n">
        <v>0</v>
      </c>
      <c r="K6" s="396" t="n">
        <v>0</v>
      </c>
      <c r="L6" s="396" t="n">
        <v>0</v>
      </c>
      <c r="M6" s="396" t="n">
        <v>196182.48</v>
      </c>
      <c r="N6" s="396" t="n">
        <v>0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21" t="n"/>
      <c r="B7" s="55" t="n"/>
      <c r="C7" s="396" t="n"/>
      <c r="D7" s="396" t="n"/>
      <c r="E7" s="396" t="n"/>
      <c r="F7" s="396" t="n"/>
      <c r="G7" s="396" t="n"/>
      <c r="H7" s="396" t="n"/>
      <c r="I7" s="396" t="n"/>
      <c r="J7" s="396" t="n"/>
      <c r="K7" s="396" t="n"/>
      <c r="L7" s="396" t="n"/>
      <c r="M7" s="396" t="n"/>
      <c r="N7" s="405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1" t="n"/>
      <c r="B8" s="396" t="n"/>
      <c r="C8" s="396" t="n"/>
      <c r="D8" s="396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396" t="n"/>
      <c r="N8" s="405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7" t="n"/>
      <c r="B9" s="22" t="n"/>
      <c r="C9" s="396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7" t="n"/>
      <c r="B10" s="22" t="n"/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53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55" t="n"/>
      <c r="N11" s="396" t="n"/>
      <c r="O11" s="396" t="n"/>
      <c r="P11" s="396" t="n"/>
      <c r="Q11" s="396" t="n"/>
      <c r="R11" s="396" t="n"/>
      <c r="S11" s="396" t="n"/>
      <c r="T11" s="396" t="n"/>
    </row>
    <row r="12" customFormat="1" s="2">
      <c r="A12" s="53" t="n"/>
      <c r="B12" s="408" t="n"/>
      <c r="C12" s="396" t="n"/>
      <c r="D12" s="396" t="n"/>
      <c r="E12" s="396" t="n"/>
      <c r="F12" s="55" t="n"/>
      <c r="G12" s="396" t="n"/>
      <c r="H12" s="396" t="n"/>
      <c r="I12" s="396" t="n"/>
      <c r="J12" s="396" t="n"/>
      <c r="K12" s="396" t="n"/>
      <c r="L12" s="396" t="n"/>
      <c r="M12" s="55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53" t="n"/>
      <c r="B13" s="408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55" t="n"/>
      <c r="N13" s="396" t="n"/>
      <c r="O13" s="396" t="n"/>
      <c r="P13" s="396" t="n"/>
      <c r="Q13" s="396" t="n"/>
      <c r="R13" s="396" t="n"/>
      <c r="S13" s="396" t="n"/>
      <c r="T13" s="396" t="n"/>
    </row>
    <row r="14" ht="13.95" customFormat="1" customHeight="1" s="2">
      <c r="A14" s="53" t="n"/>
      <c r="B14" s="408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55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53" t="n"/>
      <c r="B15" s="408" t="n"/>
      <c r="C15" s="396" t="n"/>
      <c r="D15" s="396" t="n"/>
      <c r="E15" s="396" t="n"/>
      <c r="F15" s="404" t="n"/>
      <c r="G15" s="404" t="n"/>
      <c r="H15" s="404" t="n"/>
      <c r="I15" s="396" t="n"/>
      <c r="J15" s="396" t="n"/>
      <c r="K15" s="396" t="n"/>
      <c r="L15" s="396" t="n"/>
      <c r="M15" s="55" t="n"/>
      <c r="N15" s="396" t="n"/>
      <c r="O15" s="396" t="n"/>
      <c r="P15" s="396" t="n"/>
      <c r="Q15" s="396" t="n"/>
      <c r="R15" s="396" t="n"/>
      <c r="S15" s="396" t="n"/>
      <c r="T15" s="396" t="n"/>
    </row>
    <row r="16" ht="12" customFormat="1" customHeight="1" s="2">
      <c r="A16" s="53" t="n"/>
      <c r="B16" s="408" t="n"/>
      <c r="C16" s="55" t="n"/>
      <c r="D16" s="55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2">
      <c r="A17" s="53" t="n"/>
      <c r="B17" s="408" t="n"/>
      <c r="C17" s="396" t="n"/>
      <c r="D17" s="55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21" t="n"/>
      <c r="B18" s="408" t="n"/>
      <c r="C18" s="404" t="n"/>
      <c r="D18" s="5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8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8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8" t="n"/>
      <c r="C21" s="404" t="n"/>
      <c r="D21" s="22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8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3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7">
        <f>'本月发生（洗护）'!$D$1</f>
        <v/>
      </c>
      <c r="B26" s="400" t="inlineStr">
        <is>
          <t>本月合计</t>
        </is>
      </c>
      <c r="C26" s="401">
        <f>SUM(C7:C25)</f>
        <v/>
      </c>
      <c r="D26" s="401">
        <f>SUM(D7:D25)</f>
        <v/>
      </c>
      <c r="E26" s="401">
        <f>SUM(E7:E25)</f>
        <v/>
      </c>
      <c r="F26" s="401">
        <f>SUM(F7:F25)</f>
        <v/>
      </c>
      <c r="G26" s="401">
        <f>SUM(G7:G25)</f>
        <v/>
      </c>
      <c r="H26" s="401">
        <f>SUM(H7:H25)</f>
        <v/>
      </c>
      <c r="I26" s="401">
        <f>SUM(I7:I25)</f>
        <v/>
      </c>
      <c r="J26" s="401">
        <f>SUM(J7:J25)</f>
        <v/>
      </c>
      <c r="K26" s="401">
        <f>SUM(K7:K25)</f>
        <v/>
      </c>
      <c r="L26" s="401">
        <f>SUM(L7:L25)</f>
        <v/>
      </c>
      <c r="M26" s="401">
        <f>SUM(M7:M25)</f>
        <v/>
      </c>
      <c r="N26" s="401">
        <f>SUM(N7:N25)</f>
        <v/>
      </c>
      <c r="O26" s="401">
        <f>SUM(O7:O25)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'本月发生（洗护）'!$D$1</f>
        <v/>
      </c>
      <c r="B27" s="402" t="inlineStr">
        <is>
          <t>合计</t>
        </is>
      </c>
      <c r="C27" s="396">
        <f>C6+C26</f>
        <v/>
      </c>
      <c r="D27" s="396">
        <f>D6+D26</f>
        <v/>
      </c>
      <c r="E27" s="396">
        <f>E6+E26</f>
        <v/>
      </c>
      <c r="F27" s="396">
        <f>F6+F26</f>
        <v/>
      </c>
      <c r="G27" s="396" t="n">
        <v>0</v>
      </c>
      <c r="H27" s="401">
        <f>SUM(H8:H26)</f>
        <v/>
      </c>
      <c r="I27" s="396">
        <f>I6+I26</f>
        <v/>
      </c>
      <c r="J27" s="396">
        <f>J6+J26</f>
        <v/>
      </c>
      <c r="K27" s="396">
        <f>K6+K26</f>
        <v/>
      </c>
      <c r="L27" s="396">
        <f>L6+L26</f>
        <v/>
      </c>
      <c r="M27" s="396">
        <f>M6+M26</f>
        <v/>
      </c>
      <c r="N27" s="396">
        <f>N6+N26</f>
        <v/>
      </c>
      <c r="O27" s="396">
        <f>O6+O26</f>
        <v/>
      </c>
      <c r="P27" s="396">
        <f>H27+J27-L27</f>
        <v/>
      </c>
      <c r="Q27" s="396">
        <f>D27+E27+F27-M27</f>
        <v/>
      </c>
      <c r="R27" s="396">
        <f>G27+I27-K27</f>
        <v/>
      </c>
      <c r="S27" s="396">
        <f>S6-N26</f>
        <v/>
      </c>
      <c r="T27" s="396">
        <f>D27+E27+F27+G27+H27+I27+J27-K27-L27-M27-N27-O27</f>
        <v/>
      </c>
      <c r="XFB27" s="3" t="n"/>
      <c r="XFC27" s="3" t="n"/>
      <c r="XFD27" s="3" t="n"/>
    </row>
    <row r="28" customFormat="1" s="2">
      <c r="A28" s="4" t="n"/>
    </row>
    <row r="29" customFormat="1" s="2">
      <c r="A29" s="4" t="n"/>
    </row>
    <row r="30" customFormat="1" s="2">
      <c r="A30" s="4" t="n"/>
    </row>
    <row r="31" customFormat="1" s="2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  <c r="I31" s="31" t="n"/>
      <c r="J31" s="31" t="n"/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</row>
    <row r="34" customFormat="1" s="2">
      <c r="A34" s="30" t="inlineStr">
        <is>
          <t>如需开具发票，请在当月及时将开票资料和营业执照递交我司，隔月作废！</t>
        </is>
      </c>
    </row>
    <row r="35" customFormat="1" s="2">
      <c r="A35" s="4" t="n"/>
      <c r="XFB35" s="3" t="n"/>
      <c r="XFC35" s="3" t="n"/>
      <c r="XFD35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F2" location="'本月发生(洗护)'!A1" display="返回"/>
  </hyperlinks>
  <pageMargins left="0.75" right="0.75" top="1" bottom="1" header="0.5" footer="0.5"/>
  <pageSetup orientation="portrait" paperSize="9"/>
</worksheet>
</file>

<file path=xl/worksheets/sheet232.xml><?xml version="1.0" encoding="utf-8"?>
<worksheet xmlns="http://schemas.openxmlformats.org/spreadsheetml/2006/main">
  <sheetPr codeName="Sheet240">
    <outlinePr summaryBelow="1" summaryRight="1"/>
    <pageSetUpPr/>
  </sheetPr>
  <dimension ref="A1:XFD39"/>
  <sheetViews>
    <sheetView topLeftCell="B1" workbookViewId="0">
      <selection activeCell="A36" sqref="A36:K36"/>
    </sheetView>
  </sheetViews>
  <sheetFormatPr baseColWidth="8" defaultColWidth="9" defaultRowHeight="13.5"/>
  <cols>
    <col width="12.4416666666667" customWidth="1" style="4" min="1" max="1"/>
    <col width="12.6666666666667" customWidth="1" style="2" min="2" max="2"/>
    <col width="11.4416666666667" customWidth="1" style="2" min="3" max="3"/>
    <col width="14.8916666666667" customWidth="1" style="2" min="4" max="4"/>
    <col width="12.6666666666667" customWidth="1" style="2" min="5" max="5"/>
    <col width="13.6666666666667" customWidth="1" style="2" min="6" max="6"/>
    <col width="8.66666666666667" customWidth="1" style="2" min="7" max="7"/>
    <col width="10.6666666666667" customWidth="1" style="2" min="8" max="8"/>
    <col width="12.6666666666667" customWidth="1" style="2" min="9" max="9"/>
    <col width="11.4416666666667" customWidth="1" style="2" min="10" max="10"/>
    <col width="9.33333333333333" customWidth="1" style="2" min="11" max="11"/>
    <col width="11.4416666666667" customWidth="1" style="2" min="12" max="12"/>
    <col width="14.8916666666667" customWidth="1" style="2" min="13" max="13"/>
    <col width="11.4416666666667" customWidth="1" style="2" min="14" max="14"/>
    <col width="10.3333333333333" customWidth="1" style="2" min="15" max="15"/>
    <col width="11.4416666666667" customWidth="1" style="2" min="16" max="16"/>
    <col width="12.6666666666667" customWidth="1" style="2" min="17" max="18"/>
    <col width="7.33333333333333" customWidth="1" style="2" min="19" max="19"/>
    <col width="14.89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张家口同宣商贸有限公司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44895</v>
      </c>
      <c r="B6" s="22" t="inlineStr">
        <is>
          <t>上期余额</t>
        </is>
      </c>
      <c r="C6" s="395" t="n">
        <v>0</v>
      </c>
      <c r="D6" s="396" t="n">
        <v>100000</v>
      </c>
      <c r="E6" s="396" t="n">
        <v>0</v>
      </c>
      <c r="F6" s="397" t="n">
        <v>-100000</v>
      </c>
      <c r="G6" s="396" t="n">
        <v>0</v>
      </c>
      <c r="H6" s="396" t="n">
        <v>0</v>
      </c>
      <c r="I6" s="396" t="n">
        <v>0</v>
      </c>
      <c r="J6" s="397" t="n">
        <v>0</v>
      </c>
      <c r="K6" s="396" t="n">
        <v>0</v>
      </c>
      <c r="L6" s="396" t="n">
        <v>0</v>
      </c>
      <c r="M6" s="396" t="n">
        <v>0</v>
      </c>
      <c r="N6" s="396" t="n">
        <v>0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27" t="n"/>
      <c r="B7" s="22" t="n"/>
      <c r="C7" s="395" t="n"/>
      <c r="D7" s="396" t="n"/>
      <c r="E7" s="396" t="n"/>
      <c r="F7" s="397" t="n"/>
      <c r="G7" s="396" t="n"/>
      <c r="H7" s="396" t="n"/>
      <c r="I7" s="396" t="n"/>
      <c r="J7" s="397" t="n"/>
      <c r="K7" s="396" t="n"/>
      <c r="L7" s="396" t="n"/>
      <c r="M7" s="396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7" t="n"/>
      <c r="C8" s="395" t="n"/>
      <c r="D8" s="396" t="n"/>
      <c r="E8" s="396" t="n"/>
      <c r="F8" s="397" t="n"/>
      <c r="G8" s="396" t="n"/>
      <c r="H8" s="396" t="n"/>
      <c r="I8" s="396" t="n"/>
      <c r="J8" s="397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7" t="n"/>
      <c r="B9" s="22" t="n"/>
      <c r="C9" s="395" t="n"/>
      <c r="D9" s="396" t="n"/>
      <c r="E9" s="396" t="n"/>
      <c r="F9" s="397" t="n"/>
      <c r="G9" s="396" t="n"/>
      <c r="H9" s="396" t="n"/>
      <c r="I9" s="396" t="n"/>
      <c r="J9" s="397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7" t="n"/>
      <c r="B10" s="22" t="n"/>
      <c r="C10" s="395" t="n"/>
      <c r="D10" s="396" t="n"/>
      <c r="E10" s="396" t="n"/>
      <c r="F10" s="397" t="n"/>
      <c r="G10" s="396" t="n"/>
      <c r="H10" s="396" t="n"/>
      <c r="I10" s="396" t="n"/>
      <c r="J10" s="397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7" t="n"/>
      <c r="B11" s="22" t="n"/>
      <c r="C11" s="395" t="n"/>
      <c r="D11" s="396" t="n"/>
      <c r="E11" s="396" t="n"/>
      <c r="F11" s="397" t="n"/>
      <c r="G11" s="396" t="n"/>
      <c r="H11" s="396" t="n"/>
      <c r="I11" s="396" t="n"/>
      <c r="J11" s="397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402" t="n"/>
      <c r="B12" s="408" t="n"/>
      <c r="C12" s="395" t="n"/>
      <c r="D12" s="396" t="n"/>
      <c r="E12" s="396" t="n"/>
      <c r="F12" s="396" t="n"/>
      <c r="G12" s="397" t="n"/>
      <c r="H12" s="396" t="n"/>
      <c r="I12" s="396" t="n"/>
      <c r="J12" s="396" t="n"/>
      <c r="K12" s="396" t="n"/>
      <c r="L12" s="395" t="n"/>
      <c r="M12" s="396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402" t="n"/>
      <c r="B13" s="408" t="n"/>
      <c r="C13" s="395" t="n"/>
      <c r="D13" s="396" t="n"/>
      <c r="E13" s="396" t="n"/>
      <c r="F13" s="396" t="n"/>
      <c r="G13" s="397" t="n"/>
      <c r="H13" s="396" t="n"/>
      <c r="I13" s="396" t="n"/>
      <c r="J13" s="396" t="n"/>
      <c r="K13" s="396" t="n"/>
      <c r="L13" s="395" t="n"/>
      <c r="M13" s="396" t="n"/>
      <c r="N13" s="396" t="n"/>
      <c r="O13" s="396" t="n"/>
      <c r="P13" s="396" t="n"/>
      <c r="Q13" s="396" t="n"/>
      <c r="R13" s="396" t="n"/>
      <c r="S13" s="396" t="n"/>
      <c r="T13" s="396" t="n"/>
    </row>
    <row r="14" customFormat="1" s="2">
      <c r="A14" s="402" t="n"/>
      <c r="B14" s="408" t="n"/>
      <c r="C14" s="395" t="n"/>
      <c r="D14" s="396" t="n"/>
      <c r="E14" s="396" t="n"/>
      <c r="F14" s="396" t="n"/>
      <c r="G14" s="397" t="n"/>
      <c r="H14" s="396" t="n"/>
      <c r="I14" s="396" t="n"/>
      <c r="J14" s="396" t="n"/>
      <c r="K14" s="396" t="n"/>
      <c r="L14" s="395" t="n"/>
      <c r="M14" s="396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402" t="n"/>
      <c r="B15" s="408" t="n"/>
      <c r="C15" s="396" t="n"/>
      <c r="D15" s="396" t="n"/>
      <c r="E15" s="396" t="n"/>
      <c r="F15" s="404" t="n"/>
      <c r="G15" s="404" t="n"/>
      <c r="H15" s="404" t="n"/>
      <c r="I15" s="396" t="n"/>
      <c r="J15" s="396" t="n"/>
      <c r="K15" s="396" t="n"/>
      <c r="L15" s="396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ht="12" customFormat="1" customHeight="1" s="2">
      <c r="A16" s="402" t="n"/>
      <c r="B16" s="408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2">
      <c r="A17" s="402" t="n"/>
      <c r="B17" s="408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21" t="n"/>
      <c r="B18" s="400" t="n"/>
      <c r="C18" s="404" t="n"/>
      <c r="D18" s="40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405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3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7">
        <f>'本月发生（洗护）'!$D$1</f>
        <v/>
      </c>
      <c r="B26" s="400" t="inlineStr">
        <is>
          <t>本月合计</t>
        </is>
      </c>
      <c r="C26" s="401">
        <f>SUM(C7:C25)</f>
        <v/>
      </c>
      <c r="D26" s="401">
        <f>SUM(D7:D25)</f>
        <v/>
      </c>
      <c r="E26" s="401">
        <f>SUM(E7:E25)</f>
        <v/>
      </c>
      <c r="F26" s="401">
        <f>SUM(F7:F25)</f>
        <v/>
      </c>
      <c r="G26" s="401">
        <f>SUM(G7:G25)</f>
        <v/>
      </c>
      <c r="H26" s="401">
        <f>SUM(H7:H25)</f>
        <v/>
      </c>
      <c r="I26" s="401">
        <f>SUM(I7:I25)</f>
        <v/>
      </c>
      <c r="J26" s="401">
        <f>SUM(J7:J25)</f>
        <v/>
      </c>
      <c r="K26" s="401">
        <f>SUM(K7:K25)</f>
        <v/>
      </c>
      <c r="L26" s="401">
        <f>SUM(L7:L25)</f>
        <v/>
      </c>
      <c r="M26" s="401">
        <f>SUM(M7:M25)</f>
        <v/>
      </c>
      <c r="N26" s="401">
        <f>SUM(N7:N25)</f>
        <v/>
      </c>
      <c r="O26" s="401">
        <f>SUM(O7:O25)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'本月发生（洗护）'!$D$1</f>
        <v/>
      </c>
      <c r="B27" s="402" t="inlineStr">
        <is>
          <t>合计</t>
        </is>
      </c>
      <c r="C27" s="396">
        <f>C6+C26</f>
        <v/>
      </c>
      <c r="D27" s="396">
        <f>D6+D26</f>
        <v/>
      </c>
      <c r="E27" s="396">
        <f>E6+E26</f>
        <v/>
      </c>
      <c r="F27" s="396">
        <f>F6+F26</f>
        <v/>
      </c>
      <c r="G27" s="396" t="n">
        <v>0</v>
      </c>
      <c r="H27" s="401">
        <f>SUM(H15:H26)</f>
        <v/>
      </c>
      <c r="I27" s="396">
        <f>I6+I26</f>
        <v/>
      </c>
      <c r="J27" s="396">
        <f>J6+J26</f>
        <v/>
      </c>
      <c r="K27" s="396">
        <f>K6+K26</f>
        <v/>
      </c>
      <c r="L27" s="396">
        <f>L6+L26</f>
        <v/>
      </c>
      <c r="M27" s="396">
        <f>M6+M26</f>
        <v/>
      </c>
      <c r="N27" s="396">
        <f>N6+N26</f>
        <v/>
      </c>
      <c r="O27" s="396">
        <f>O6+O26</f>
        <v/>
      </c>
      <c r="P27" s="396">
        <f>P6+H26+J26-L26</f>
        <v/>
      </c>
      <c r="Q27" s="396">
        <f>Q6+D26+E26+F26-M26</f>
        <v/>
      </c>
      <c r="R27" s="396">
        <f>R6+G26+I26-K26</f>
        <v/>
      </c>
      <c r="S27" s="396">
        <f>S6+N26</f>
        <v/>
      </c>
      <c r="T27" s="396">
        <f>D27+E27+F27+G27+H27+I27+J27-K27-L27-M27-N27-O27</f>
        <v/>
      </c>
      <c r="XFB27" s="3" t="n"/>
      <c r="XFC27" s="3" t="n"/>
      <c r="XFD27" s="3" t="n"/>
    </row>
    <row r="28" customFormat="1" s="2">
      <c r="A28" s="4" t="n"/>
    </row>
    <row r="29" customFormat="1" s="2">
      <c r="A29" s="4" t="n"/>
    </row>
    <row r="30" customFormat="1" s="2">
      <c r="A30" s="4" t="n"/>
    </row>
    <row r="31" customFormat="1" s="2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  <c r="I31" s="31" t="n"/>
      <c r="J31" s="31" t="n"/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</row>
    <row r="34" customFormat="1" s="2">
      <c r="A34" s="30" t="inlineStr">
        <is>
          <t>如需开具发票，请在当月及时将开票资料和营业执照递交我司，隔月作废！</t>
        </is>
      </c>
    </row>
    <row r="35" customFormat="1" s="2">
      <c r="A35" s="4" t="n"/>
      <c r="XFB35" s="3" t="n"/>
      <c r="XFC35" s="3" t="n"/>
      <c r="XFD35" s="3" t="n"/>
    </row>
    <row r="36" customFormat="1" s="2">
      <c r="A36" s="4" t="n"/>
      <c r="F36" s="31" t="n"/>
      <c r="G36" s="31" t="n"/>
      <c r="H36" s="31" t="n"/>
      <c r="XFB36" s="3" t="n"/>
      <c r="XFC36" s="3" t="n"/>
      <c r="XFD36" s="3" t="n"/>
    </row>
    <row r="37" customFormat="1" s="2">
      <c r="A37" s="4" t="n"/>
      <c r="F37" s="32" t="n"/>
      <c r="G37" s="32" t="n"/>
      <c r="H37" s="32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  <row r="39" customFormat="1" s="2">
      <c r="A39" s="4" t="n"/>
      <c r="F39" s="30" t="n"/>
      <c r="G39" s="30" t="n"/>
      <c r="H39" s="30" t="n"/>
      <c r="XFB39" s="3" t="n"/>
      <c r="XFC39" s="3" t="n"/>
      <c r="XFD39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233.xml><?xml version="1.0" encoding="utf-8"?>
<worksheet xmlns="http://schemas.openxmlformats.org/spreadsheetml/2006/main">
  <sheetPr codeName="Sheet241">
    <outlinePr summaryBelow="1" summaryRight="1"/>
    <pageSetUpPr/>
  </sheetPr>
  <dimension ref="A1:XFD35"/>
  <sheetViews>
    <sheetView workbookViewId="0">
      <selection activeCell="C31" sqref="C31"/>
    </sheetView>
  </sheetViews>
  <sheetFormatPr baseColWidth="8" defaultColWidth="9" defaultRowHeight="13.5"/>
  <cols>
    <col width="12.4416666666667" customWidth="1" style="4" min="1" max="1"/>
    <col width="12.6666666666667" customWidth="1" style="2" min="2" max="2"/>
    <col width="11.4416666666667" customWidth="1" style="2" min="3" max="3"/>
    <col width="14.8916666666667" customWidth="1" style="2" min="4" max="4"/>
    <col width="12.6666666666667" customWidth="1" style="2" min="5" max="5"/>
    <col width="6.33333333333333" customWidth="1" style="2" min="6" max="6"/>
    <col width="8.66666666666667" customWidth="1" style="2" min="7" max="7"/>
    <col width="10.6666666666667" customWidth="1" style="2" min="8" max="8"/>
    <col width="11.6666666666667" customWidth="1" style="2" min="9" max="9"/>
    <col width="11.4416666666667" customWidth="1" style="2" min="10" max="10"/>
    <col width="9.33333333333333" customWidth="1" style="2" min="11" max="11"/>
    <col width="11.4416666666667" customWidth="1" style="2" min="12" max="12"/>
    <col width="14.8916666666667" customWidth="1" style="2" min="13" max="13"/>
    <col width="11.4416666666667" customWidth="1" style="2" min="14" max="14"/>
    <col width="10.3333333333333" customWidth="1" style="2" min="15" max="15"/>
    <col width="11.4416666666667" customWidth="1" style="2" min="16" max="16"/>
    <col width="12.6666666666667" customWidth="1" style="2" min="17" max="18"/>
    <col width="7.33333333333333" customWidth="1" style="2" min="19" max="19"/>
    <col width="14.89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郑州同创商贸有限公司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44895</v>
      </c>
      <c r="B6" s="22" t="inlineStr">
        <is>
          <t>上期余额</t>
        </is>
      </c>
      <c r="C6" s="395" t="n">
        <v>0</v>
      </c>
      <c r="D6" s="396" t="n">
        <v>206211</v>
      </c>
      <c r="E6" s="396" t="n">
        <v>0</v>
      </c>
      <c r="F6" s="397" t="n">
        <v>0</v>
      </c>
      <c r="G6" s="396" t="n">
        <v>0</v>
      </c>
      <c r="H6" s="396" t="n">
        <v>0</v>
      </c>
      <c r="I6" s="396" t="n">
        <v>0</v>
      </c>
      <c r="J6" s="397" t="n">
        <v>4697</v>
      </c>
      <c r="K6" s="396" t="n">
        <v>0</v>
      </c>
      <c r="L6" s="396" t="n">
        <v>4697.28</v>
      </c>
      <c r="M6" s="396" t="n">
        <v>206211.08</v>
      </c>
      <c r="N6" s="396" t="n">
        <v>0</v>
      </c>
      <c r="O6" s="398" t="n">
        <v>0</v>
      </c>
      <c r="P6" s="396" t="n">
        <v>-0.279999999999973</v>
      </c>
      <c r="Q6" s="396" t="n">
        <v>-0.0800000000017498</v>
      </c>
      <c r="R6" s="396" t="n">
        <v>0</v>
      </c>
      <c r="S6" s="396" t="n">
        <v>0</v>
      </c>
      <c r="T6" s="396" t="n">
        <v>-0.35999999998603</v>
      </c>
      <c r="XFB6" s="3" t="n"/>
      <c r="XFC6" s="3" t="n"/>
      <c r="XFD6" s="3" t="n"/>
    </row>
    <row r="7" customFormat="1" s="2">
      <c r="A7" s="21" t="n"/>
      <c r="B7" s="22" t="n"/>
      <c r="C7" s="395" t="n"/>
      <c r="D7" s="396" t="n"/>
      <c r="E7" s="396" t="n"/>
      <c r="F7" s="397" t="n"/>
      <c r="G7" s="396" t="n"/>
      <c r="H7" s="396" t="n"/>
      <c r="I7" s="396" t="n"/>
      <c r="J7" s="397" t="n"/>
      <c r="K7" s="396" t="n"/>
      <c r="L7" s="396" t="n"/>
      <c r="M7" s="396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7" t="n"/>
      <c r="B8" s="22" t="n"/>
      <c r="C8" s="395" t="n"/>
      <c r="D8" s="396" t="n"/>
      <c r="E8" s="396" t="n"/>
      <c r="F8" s="397" t="n"/>
      <c r="G8" s="396" t="n"/>
      <c r="H8" s="396" t="n"/>
      <c r="I8" s="396" t="n"/>
      <c r="J8" s="397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7" t="n"/>
      <c r="B9" s="22" t="n"/>
      <c r="C9" s="395" t="n"/>
      <c r="D9" s="396" t="n"/>
      <c r="E9" s="396" t="n"/>
      <c r="F9" s="397" t="n"/>
      <c r="G9" s="396" t="n"/>
      <c r="H9" s="396" t="n"/>
      <c r="I9" s="396" t="n"/>
      <c r="J9" s="397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7" t="n"/>
      <c r="B10" s="22" t="n"/>
      <c r="C10" s="395" t="n"/>
      <c r="D10" s="396" t="n"/>
      <c r="E10" s="396" t="n"/>
      <c r="F10" s="397" t="n"/>
      <c r="G10" s="396" t="n"/>
      <c r="H10" s="396" t="n"/>
      <c r="I10" s="396" t="n"/>
      <c r="J10" s="397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7" t="n"/>
      <c r="B11" s="22" t="n"/>
      <c r="C11" s="395" t="n"/>
      <c r="D11" s="396" t="n"/>
      <c r="E11" s="396" t="n"/>
      <c r="F11" s="397" t="n"/>
      <c r="G11" s="396" t="n"/>
      <c r="H11" s="396" t="n"/>
      <c r="I11" s="396" t="n"/>
      <c r="J11" s="397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7" t="n"/>
      <c r="B12" s="22" t="n"/>
      <c r="C12" s="395" t="n"/>
      <c r="D12" s="396" t="n"/>
      <c r="E12" s="396" t="n"/>
      <c r="F12" s="397" t="n"/>
      <c r="G12" s="396" t="n"/>
      <c r="H12" s="396" t="n"/>
      <c r="I12" s="396" t="n"/>
      <c r="J12" s="397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7" t="n"/>
      <c r="B13" s="22" t="n"/>
      <c r="C13" s="395" t="n"/>
      <c r="D13" s="396" t="n"/>
      <c r="E13" s="396" t="n"/>
      <c r="F13" s="397" t="n"/>
      <c r="G13" s="396" t="n"/>
      <c r="H13" s="396" t="n"/>
      <c r="I13" s="396" t="n"/>
      <c r="J13" s="397" t="n"/>
      <c r="K13" s="396" t="n"/>
      <c r="L13" s="396" t="n"/>
      <c r="M13" s="396" t="n"/>
      <c r="N13" s="396" t="n"/>
      <c r="O13" s="398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7" t="n"/>
      <c r="B14" s="22" t="n"/>
      <c r="C14" s="395" t="n"/>
      <c r="D14" s="396" t="n"/>
      <c r="E14" s="396" t="n"/>
      <c r="F14" s="397" t="n"/>
      <c r="G14" s="396" t="n"/>
      <c r="H14" s="396" t="n"/>
      <c r="I14" s="396" t="n"/>
      <c r="J14" s="397" t="n"/>
      <c r="K14" s="396" t="n"/>
      <c r="L14" s="396" t="n"/>
      <c r="M14" s="396" t="n"/>
      <c r="N14" s="396" t="n"/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402" t="n"/>
      <c r="B15" s="408" t="n"/>
      <c r="C15" s="396" t="n"/>
      <c r="D15" s="396" t="n"/>
      <c r="E15" s="396" t="n"/>
      <c r="F15" s="404" t="n"/>
      <c r="G15" s="404" t="n"/>
      <c r="H15" s="404" t="n"/>
      <c r="I15" s="396" t="n"/>
      <c r="J15" s="396" t="n"/>
      <c r="K15" s="396" t="n"/>
      <c r="L15" s="396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ht="12" customFormat="1" customHeight="1" s="2">
      <c r="A16" s="402" t="n"/>
      <c r="B16" s="408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2">
      <c r="A17" s="402" t="n"/>
      <c r="B17" s="408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21" t="n"/>
      <c r="B18" s="400" t="n"/>
      <c r="C18" s="404" t="n"/>
      <c r="D18" s="40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405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3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7">
        <f>'本月发生（洗护）'!$D$1</f>
        <v/>
      </c>
      <c r="B26" s="400" t="inlineStr">
        <is>
          <t>本月合计</t>
        </is>
      </c>
      <c r="C26" s="401">
        <f>SUM(C7:C25)</f>
        <v/>
      </c>
      <c r="D26" s="401">
        <f>SUM(D7:D25)</f>
        <v/>
      </c>
      <c r="E26" s="401">
        <f>SUM(E7:E25)</f>
        <v/>
      </c>
      <c r="F26" s="401">
        <f>SUM(F7:F25)</f>
        <v/>
      </c>
      <c r="G26" s="401">
        <f>SUM(G7:G25)</f>
        <v/>
      </c>
      <c r="H26" s="401">
        <f>SUM(H7:H25)</f>
        <v/>
      </c>
      <c r="I26" s="401">
        <f>SUM(I7:I25)</f>
        <v/>
      </c>
      <c r="J26" s="401">
        <f>SUM(J7:J25)</f>
        <v/>
      </c>
      <c r="K26" s="401">
        <f>SUM(K7:K25)</f>
        <v/>
      </c>
      <c r="L26" s="401">
        <f>SUM(L7:L25)</f>
        <v/>
      </c>
      <c r="M26" s="401">
        <f>SUM(M7:M25)</f>
        <v/>
      </c>
      <c r="N26" s="401">
        <f>SUM(N7:N25)</f>
        <v/>
      </c>
      <c r="O26" s="401">
        <f>SUM(O7:O25)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'本月发生（洗护）'!$D$1</f>
        <v/>
      </c>
      <c r="B27" s="402" t="inlineStr">
        <is>
          <t>合计</t>
        </is>
      </c>
      <c r="C27" s="396">
        <f>C6+C26</f>
        <v/>
      </c>
      <c r="D27" s="396">
        <f>D6+D26</f>
        <v/>
      </c>
      <c r="E27" s="396">
        <f>E6+E26</f>
        <v/>
      </c>
      <c r="F27" s="396">
        <f>F6+F26</f>
        <v/>
      </c>
      <c r="G27" s="396" t="n">
        <v>0</v>
      </c>
      <c r="H27" s="401">
        <f>SUM(H15:H26)</f>
        <v/>
      </c>
      <c r="I27" s="396">
        <f>I6+I26</f>
        <v/>
      </c>
      <c r="J27" s="396">
        <f>J6+J26</f>
        <v/>
      </c>
      <c r="K27" s="396">
        <f>K6+K26</f>
        <v/>
      </c>
      <c r="L27" s="396">
        <f>L6+L26</f>
        <v/>
      </c>
      <c r="M27" s="396">
        <f>M6+M26</f>
        <v/>
      </c>
      <c r="N27" s="396">
        <f>N6+N26</f>
        <v/>
      </c>
      <c r="O27" s="396">
        <f>O6+O26</f>
        <v/>
      </c>
      <c r="P27" s="396">
        <f>P6+H26+J26-L26</f>
        <v/>
      </c>
      <c r="Q27" s="396">
        <f>Q6+D26+E26+F26-M26</f>
        <v/>
      </c>
      <c r="R27" s="396">
        <f>R6+G26+I26-K26</f>
        <v/>
      </c>
      <c r="S27" s="396">
        <f>S6+N26</f>
        <v/>
      </c>
      <c r="T27" s="396">
        <f>D27+E27+F27+G27+H27+I27+J27-K27-L27-M27-N27-O27</f>
        <v/>
      </c>
      <c r="XFB27" s="3" t="n"/>
      <c r="XFC27" s="3" t="n"/>
      <c r="XFD27" s="3" t="n"/>
    </row>
    <row r="28" customFormat="1" s="2">
      <c r="A28" s="4" t="n"/>
    </row>
    <row r="29" customFormat="1" s="2">
      <c r="A29" s="4" t="n"/>
    </row>
    <row r="30" customFormat="1" s="2">
      <c r="A30" s="4" t="n"/>
    </row>
    <row r="31" customFormat="1" s="2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  <c r="I31" s="31" t="n"/>
      <c r="J31" s="31" t="n"/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</row>
    <row r="34" customFormat="1" s="2">
      <c r="A34" s="30" t="inlineStr">
        <is>
          <t>如需开具发票，请在当月及时将开票资料和营业执照递交我司，隔月作废！</t>
        </is>
      </c>
    </row>
    <row r="35" customFormat="1" s="2">
      <c r="A35" s="4" t="n"/>
      <c r="XFB35" s="3" t="n"/>
      <c r="XFC35" s="3" t="n"/>
      <c r="XFD35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234.xml><?xml version="1.0" encoding="utf-8"?>
<worksheet xmlns="http://schemas.openxmlformats.org/spreadsheetml/2006/main">
  <sheetPr codeName="Sheet242">
    <tabColor theme="6"/>
    <outlinePr summaryBelow="1" summaryRight="1"/>
    <pageSetUpPr/>
  </sheetPr>
  <dimension ref="A1:XFD39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2.4416666666667" customWidth="1" style="4" min="1" max="1"/>
    <col width="12.6666666666667" customWidth="1" style="2" min="2" max="2"/>
    <col width="13.3333333333333" customWidth="1" style="2" min="3" max="3"/>
    <col width="14.8916666666667" customWidth="1" style="2" min="4" max="4"/>
    <col width="12.6666666666667" customWidth="1" style="2" min="5" max="5"/>
    <col width="11.4416666666667" customWidth="1" style="2" min="6" max="8"/>
    <col width="12.6666666666667" customWidth="1" style="2" min="9" max="10"/>
    <col width="11.4416666666667" customWidth="1" style="2" min="11" max="11"/>
    <col width="12.6666666666667" customWidth="1" style="2" min="12" max="12"/>
    <col width="14.8916666666667" customWidth="1" style="2" min="13" max="13"/>
    <col width="16.8916666666667" customWidth="1" style="2" min="14" max="14"/>
    <col width="10.3333333333333" customWidth="1" style="2" min="15" max="15"/>
    <col width="11.4416666666667" customWidth="1" style="2" min="16" max="16"/>
    <col width="15.3333333333333" customWidth="1" style="2" min="17" max="17"/>
    <col width="11.4416666666667" customWidth="1" style="2" min="18" max="18"/>
    <col width="13" customWidth="1" style="2" min="19" max="19"/>
    <col width="12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7" t="inlineStr">
        <is>
          <t>大同市晋斌商贸有限公司</t>
        </is>
      </c>
      <c r="C2" s="7" t="n"/>
      <c r="D2" s="4" t="n"/>
      <c r="E2" s="2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44895</v>
      </c>
      <c r="B6" s="22" t="inlineStr">
        <is>
          <t>上期余额</t>
        </is>
      </c>
      <c r="C6" s="396" t="n">
        <v>0</v>
      </c>
      <c r="D6" s="396" t="n">
        <v>2415776.4</v>
      </c>
      <c r="E6" s="396" t="n">
        <v>800000</v>
      </c>
      <c r="F6" s="396" t="n">
        <v>165820.23</v>
      </c>
      <c r="G6" s="396" t="n">
        <v>-7935.8</v>
      </c>
      <c r="H6" s="396" t="n">
        <v>20244.37</v>
      </c>
      <c r="I6" s="396" t="n">
        <v>155794.12</v>
      </c>
      <c r="J6" s="397" t="n">
        <v>189182.03</v>
      </c>
      <c r="K6" s="396" t="n">
        <v>19987.2</v>
      </c>
      <c r="L6" s="396" t="n">
        <v>209426.4</v>
      </c>
      <c r="M6" s="396" t="n">
        <v>3509467.75</v>
      </c>
      <c r="N6" s="452" t="n">
        <v>0</v>
      </c>
      <c r="O6" s="396" t="n">
        <v>0</v>
      </c>
      <c r="P6" s="453" t="n">
        <v>0</v>
      </c>
      <c r="Q6" s="396" t="n">
        <v>0</v>
      </c>
      <c r="R6" s="398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27" t="n"/>
      <c r="B7" s="22" t="n"/>
      <c r="C7" s="396" t="n"/>
      <c r="D7" s="396" t="n"/>
      <c r="E7" s="396" t="n"/>
      <c r="F7" s="396" t="n"/>
      <c r="G7" s="396" t="n"/>
      <c r="H7" s="396" t="n"/>
      <c r="I7" s="396" t="n"/>
      <c r="J7" s="397" t="n"/>
      <c r="K7" s="396" t="n"/>
      <c r="L7" s="396" t="n"/>
      <c r="M7" s="396" t="n"/>
      <c r="N7" s="452" t="n"/>
      <c r="O7" s="396" t="n"/>
      <c r="P7" s="453" t="n"/>
      <c r="Q7" s="396" t="n"/>
      <c r="R7" s="398" t="n"/>
      <c r="S7" s="396" t="n"/>
      <c r="T7" s="396" t="n"/>
      <c r="XFB7" s="3" t="n"/>
      <c r="XFC7" s="3" t="n"/>
      <c r="XFD7" s="3" t="n"/>
    </row>
    <row r="8" customFormat="1" s="2">
      <c r="A8" s="27" t="n"/>
      <c r="B8" s="22" t="n"/>
      <c r="C8" s="396" t="n"/>
      <c r="E8" s="396" t="n"/>
      <c r="F8" s="396" t="n"/>
      <c r="G8" s="396" t="n"/>
      <c r="H8" s="396" t="n"/>
      <c r="I8" s="396" t="n"/>
      <c r="J8" s="397" t="n"/>
      <c r="K8" s="396" t="n"/>
      <c r="L8" s="396" t="n"/>
      <c r="M8" s="396" t="n"/>
      <c r="N8" s="452" t="n"/>
      <c r="O8" s="396" t="n"/>
      <c r="P8" s="453" t="n"/>
      <c r="Q8" s="396" t="n"/>
      <c r="R8" s="398" t="n"/>
      <c r="S8" s="396" t="n"/>
      <c r="T8" s="396" t="n"/>
      <c r="XFB8" s="3" t="n"/>
      <c r="XFC8" s="3" t="n"/>
      <c r="XFD8" s="3" t="n"/>
    </row>
    <row r="9" customFormat="1" s="2">
      <c r="A9" s="27" t="n"/>
      <c r="B9" s="22" t="n"/>
      <c r="C9" s="396" t="n"/>
      <c r="D9" s="396" t="n"/>
      <c r="E9" s="396" t="n"/>
      <c r="F9" s="396" t="n"/>
      <c r="G9" s="396" t="n"/>
      <c r="H9" s="396" t="n"/>
      <c r="I9" s="396" t="n"/>
      <c r="J9" s="397" t="n"/>
      <c r="K9" s="396" t="n"/>
      <c r="L9" s="396" t="n"/>
      <c r="N9" s="396" t="n"/>
      <c r="O9" s="396" t="n"/>
      <c r="P9" s="453" t="n"/>
      <c r="Q9" s="396" t="n"/>
      <c r="R9" s="398" t="n"/>
      <c r="S9" s="396" t="n"/>
      <c r="T9" s="396" t="n"/>
      <c r="XFB9" s="3" t="n"/>
      <c r="XFC9" s="3" t="n"/>
      <c r="XFD9" s="3" t="n"/>
    </row>
    <row r="10" customFormat="1" s="2">
      <c r="A10" s="27" t="n"/>
      <c r="B10" s="22" t="n"/>
      <c r="C10" s="396" t="n"/>
      <c r="D10" s="396" t="n"/>
      <c r="E10" s="396" t="n"/>
      <c r="F10" s="396" t="n"/>
      <c r="G10" s="396" t="n"/>
      <c r="H10" s="396" t="n"/>
      <c r="I10" s="396" t="n"/>
      <c r="J10" s="397" t="n"/>
      <c r="K10" s="396" t="n"/>
      <c r="L10" s="396" t="n"/>
      <c r="M10" s="396" t="n"/>
      <c r="N10" s="452" t="n"/>
      <c r="O10" s="396" t="n"/>
      <c r="P10" s="453" t="n"/>
      <c r="Q10" s="396" t="n"/>
      <c r="R10" s="398" t="n"/>
      <c r="S10" s="396" t="n"/>
      <c r="T10" s="396" t="n"/>
      <c r="XFB10" s="3" t="n"/>
      <c r="XFC10" s="3" t="n"/>
      <c r="XFD10" s="3" t="n"/>
    </row>
    <row r="11" customFormat="1" s="2">
      <c r="A11" s="27" t="n"/>
      <c r="B11" s="22" t="n"/>
      <c r="C11" s="396" t="n"/>
      <c r="D11" s="396" t="n"/>
      <c r="E11" s="396" t="n"/>
      <c r="F11" s="396" t="n"/>
      <c r="G11" s="396" t="n"/>
      <c r="H11" s="396" t="n"/>
      <c r="I11" s="396" t="n"/>
      <c r="J11" s="397" t="n"/>
      <c r="K11" s="396" t="n"/>
      <c r="L11" s="396" t="n"/>
      <c r="M11" s="396" t="n"/>
      <c r="N11" s="452" t="n"/>
      <c r="O11" s="396" t="n"/>
      <c r="P11" s="453" t="n"/>
      <c r="Q11" s="396" t="n"/>
      <c r="R11" s="398" t="n"/>
      <c r="S11" s="396" t="n"/>
      <c r="T11" s="396" t="n"/>
      <c r="XFB11" s="3" t="n"/>
      <c r="XFC11" s="3" t="n"/>
      <c r="XFD11" s="3" t="n"/>
    </row>
    <row r="12" customFormat="1" s="2">
      <c r="A12" s="27" t="n"/>
      <c r="B12" s="22" t="n"/>
      <c r="C12" s="395" t="n"/>
      <c r="D12" s="55" t="n"/>
      <c r="E12" s="396" t="n"/>
      <c r="F12" s="396" t="n"/>
      <c r="G12" s="397" t="n"/>
      <c r="H12" s="396" t="n"/>
      <c r="I12" s="396" t="n"/>
      <c r="J12" s="454" t="n"/>
      <c r="K12" s="396" t="n"/>
      <c r="L12" s="395" t="n"/>
      <c r="M12" s="109" t="n"/>
      <c r="N12" s="22" t="n"/>
      <c r="O12" s="396" t="n"/>
      <c r="P12" s="396" t="n"/>
      <c r="Q12" s="396" t="n"/>
      <c r="R12" s="396" t="n"/>
      <c r="S12" s="396" t="n"/>
      <c r="T12" s="396" t="n"/>
    </row>
    <row r="13" customFormat="1" s="2">
      <c r="A13" s="27" t="n"/>
      <c r="B13" s="22" t="n"/>
      <c r="C13" s="395" t="n"/>
      <c r="D13" s="55" t="n"/>
      <c r="E13" s="396" t="n"/>
      <c r="F13" s="396" t="n"/>
      <c r="G13" s="397" t="n"/>
      <c r="H13" s="396" t="n"/>
      <c r="I13" s="396" t="n"/>
      <c r="J13" s="396" t="n"/>
      <c r="K13" s="396" t="n"/>
      <c r="L13" s="396" t="n"/>
      <c r="M13" s="109" t="n"/>
      <c r="N13" s="436" t="n"/>
      <c r="O13" s="396" t="n"/>
      <c r="P13" s="396" t="n"/>
      <c r="Q13" s="396" t="n"/>
      <c r="R13" s="396" t="n"/>
      <c r="S13" s="396" t="n"/>
      <c r="T13" s="396" t="n"/>
    </row>
    <row r="14" customFormat="1" s="2">
      <c r="A14" s="27" t="n"/>
      <c r="B14" s="22" t="n"/>
      <c r="C14" s="395" t="n"/>
      <c r="D14" s="55" t="n"/>
      <c r="E14" s="396" t="n"/>
      <c r="F14" s="396" t="n"/>
      <c r="G14" s="397" t="n"/>
      <c r="H14" s="396" t="n"/>
      <c r="I14" s="396" t="n"/>
      <c r="J14" s="396" t="n"/>
      <c r="K14" s="396" t="n"/>
      <c r="L14" s="396" t="n"/>
      <c r="M14" s="454" t="n"/>
      <c r="N14" s="22" t="n"/>
      <c r="O14" s="396" t="n"/>
      <c r="P14" s="396" t="n"/>
      <c r="Q14" s="396" t="n"/>
      <c r="R14" s="396" t="n"/>
      <c r="S14" s="396" t="n"/>
      <c r="T14" s="396" t="n"/>
    </row>
    <row r="15" customFormat="1" s="2">
      <c r="A15" s="402" t="n"/>
      <c r="B15" s="408" t="n"/>
      <c r="C15" s="395" t="n"/>
      <c r="D15" s="55" t="n"/>
      <c r="E15" s="396" t="n"/>
      <c r="F15" s="396" t="n"/>
      <c r="G15" s="397" t="n"/>
      <c r="H15" s="396" t="n"/>
      <c r="I15" s="396" t="n"/>
      <c r="J15" s="396" t="n"/>
      <c r="K15" s="396" t="n"/>
      <c r="L15" s="395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customFormat="1" s="2">
      <c r="A16" s="402" t="n"/>
      <c r="B16" s="408" t="n"/>
      <c r="C16" s="396" t="n"/>
      <c r="D16" s="55" t="n"/>
      <c r="E16" s="396" t="n"/>
      <c r="F16" s="396" t="n"/>
      <c r="G16" s="396" t="n"/>
      <c r="H16" s="396" t="n"/>
      <c r="I16" s="396" t="n"/>
      <c r="J16" s="396" t="n"/>
      <c r="K16" s="396" t="n"/>
      <c r="L16" s="395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2">
      <c r="A17" s="402" t="n"/>
      <c r="B17" s="408" t="n"/>
      <c r="C17" s="396" t="n"/>
      <c r="D17" s="55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2">
      <c r="A18" s="402" t="n"/>
      <c r="B18" s="408" t="n"/>
      <c r="C18" s="396" t="n"/>
      <c r="D18" s="396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6" t="n"/>
      <c r="P18" s="396" t="n"/>
      <c r="Q18" s="396" t="n"/>
      <c r="R18" s="396" t="n"/>
      <c r="S18" s="396" t="n"/>
      <c r="T18" s="396" t="n"/>
    </row>
    <row r="19" customFormat="1" s="2">
      <c r="A19" s="21" t="n"/>
      <c r="B19" s="400" t="n"/>
      <c r="C19" s="396" t="n"/>
      <c r="D19" s="396" t="n"/>
      <c r="E19" s="396" t="n"/>
      <c r="F19" s="396" t="n"/>
      <c r="G19" s="396" t="n"/>
      <c r="H19" s="396" t="n"/>
      <c r="I19" s="396" t="n"/>
      <c r="J19" s="396" t="n"/>
      <c r="K19" s="396" t="n"/>
      <c r="L19" s="396" t="n"/>
      <c r="M19" s="396" t="n"/>
      <c r="N19" s="396" t="n"/>
      <c r="O19" s="396" t="n"/>
      <c r="P19" s="396" t="n"/>
      <c r="Q19" s="396" t="n"/>
      <c r="R19" s="396" t="n"/>
      <c r="S19" s="396" t="n"/>
      <c r="T19" s="396" t="n"/>
    </row>
    <row r="20" customFormat="1" s="2">
      <c r="A20" s="21" t="n"/>
      <c r="B20" s="400" t="n"/>
      <c r="C20" s="396" t="n"/>
      <c r="D20" s="396" t="n"/>
      <c r="E20" s="396" t="n"/>
      <c r="F20" s="396" t="n"/>
      <c r="G20" s="396" t="n"/>
      <c r="H20" s="396" t="n"/>
      <c r="I20" s="396" t="n"/>
      <c r="J20" s="396" t="n"/>
      <c r="K20" s="396" t="n"/>
      <c r="L20" s="396" t="n"/>
      <c r="M20" s="396" t="n"/>
      <c r="N20" s="396" t="n"/>
      <c r="O20" s="396" t="n"/>
      <c r="P20" s="396" t="n"/>
      <c r="Q20" s="396" t="n"/>
      <c r="R20" s="396" t="n"/>
      <c r="S20" s="396" t="n"/>
      <c r="T20" s="396" t="n"/>
    </row>
    <row r="21" customFormat="1" s="2">
      <c r="A21" s="21" t="n"/>
      <c r="B21" s="400" t="n"/>
      <c r="C21" s="396" t="n"/>
      <c r="D21" s="396" t="n"/>
      <c r="E21" s="396" t="n"/>
      <c r="F21" s="396" t="n"/>
      <c r="G21" s="396" t="n"/>
      <c r="H21" s="396" t="n"/>
      <c r="I21" s="396" t="n"/>
      <c r="J21" s="396" t="n"/>
      <c r="K21" s="396" t="n"/>
      <c r="L21" s="396" t="n"/>
      <c r="M21" s="396" t="n"/>
      <c r="N21" s="396" t="n"/>
      <c r="O21" s="396" t="n"/>
      <c r="P21" s="396" t="n"/>
      <c r="Q21" s="396" t="n"/>
      <c r="R21" s="396" t="n"/>
      <c r="S21" s="396" t="n"/>
      <c r="T21" s="396" t="n"/>
    </row>
    <row r="22" ht="13.95" customFormat="1" customHeight="1" s="2">
      <c r="A22" s="21" t="n"/>
      <c r="B22" s="400" t="n"/>
      <c r="C22" s="396" t="n"/>
      <c r="D22" s="396" t="n"/>
      <c r="E22" s="396" t="n"/>
      <c r="F22" s="396" t="n"/>
      <c r="G22" s="396" t="n"/>
      <c r="H22" s="396" t="n"/>
      <c r="I22" s="396" t="n"/>
      <c r="J22" s="396" t="n"/>
      <c r="K22" s="396" t="n"/>
      <c r="L22" s="396" t="n"/>
      <c r="M22" s="396" t="n"/>
      <c r="N22" s="396" t="n"/>
      <c r="O22" s="396" t="n"/>
      <c r="P22" s="396" t="n"/>
      <c r="Q22" s="396" t="n"/>
      <c r="R22" s="396" t="n"/>
      <c r="S22" s="396" t="n"/>
      <c r="T22" s="396" t="n"/>
    </row>
    <row r="23" customFormat="1" s="2">
      <c r="A23" s="21" t="n"/>
      <c r="B23" s="400" t="n"/>
      <c r="C23" s="396" t="n"/>
      <c r="D23" s="396" t="n"/>
      <c r="E23" s="396" t="n"/>
      <c r="F23" s="404" t="n"/>
      <c r="G23" s="404" t="n"/>
      <c r="H23" s="404" t="n"/>
      <c r="I23" s="396" t="n"/>
      <c r="J23" s="396" t="n"/>
      <c r="K23" s="396" t="n"/>
      <c r="L23" s="396" t="n"/>
      <c r="M23" s="396" t="n"/>
      <c r="N23" s="396" t="n"/>
      <c r="O23" s="396" t="n"/>
      <c r="P23" s="396" t="n"/>
      <c r="Q23" s="396" t="n"/>
      <c r="R23" s="396" t="n"/>
      <c r="S23" s="396" t="n"/>
      <c r="T23" s="396" t="n"/>
    </row>
    <row r="24" ht="12" customFormat="1" customHeight="1" s="2">
      <c r="A24" s="21" t="n"/>
      <c r="B24" s="400" t="n"/>
      <c r="C24" s="396" t="n"/>
      <c r="D24" s="396" t="n"/>
      <c r="E24" s="396" t="n"/>
      <c r="F24" s="396" t="n"/>
      <c r="G24" s="396" t="n"/>
      <c r="H24" s="396" t="n"/>
      <c r="I24" s="396" t="n"/>
      <c r="J24" s="396" t="n"/>
      <c r="K24" s="396" t="n"/>
      <c r="L24" s="396" t="n"/>
      <c r="M24" s="396" t="n"/>
      <c r="N24" s="396" t="n"/>
      <c r="O24" s="396" t="n"/>
      <c r="P24" s="396" t="n"/>
      <c r="Q24" s="396" t="n"/>
      <c r="R24" s="396" t="n"/>
      <c r="S24" s="396" t="n"/>
      <c r="T24" s="396" t="n"/>
    </row>
    <row r="25" customFormat="1" s="2">
      <c r="A25" s="21" t="n"/>
      <c r="B25" s="400" t="n"/>
      <c r="C25" s="396" t="n"/>
      <c r="D25" s="396" t="n"/>
      <c r="E25" s="396" t="n"/>
      <c r="F25" s="396" t="n"/>
      <c r="G25" s="396" t="n"/>
      <c r="H25" s="396" t="n"/>
      <c r="I25" s="396" t="n"/>
      <c r="J25" s="396" t="n"/>
      <c r="K25" s="396" t="n"/>
      <c r="L25" s="396" t="n"/>
      <c r="M25" s="396" t="n"/>
      <c r="N25" s="396" t="n"/>
      <c r="O25" s="396" t="n"/>
      <c r="P25" s="396" t="n"/>
      <c r="Q25" s="396" t="n"/>
      <c r="R25" s="396" t="n"/>
      <c r="S25" s="396" t="n"/>
      <c r="T25" s="396" t="n"/>
    </row>
    <row r="26" customFormat="1" s="2">
      <c r="A26" s="27">
        <f>'本月发生（护肤）'!$D$1</f>
        <v/>
      </c>
      <c r="B26" s="400" t="inlineStr">
        <is>
          <t>本月合计</t>
        </is>
      </c>
      <c r="C26" s="401">
        <f>SUM(C7:C25)</f>
        <v/>
      </c>
      <c r="D26" s="401">
        <f>SUM(D7:D25)</f>
        <v/>
      </c>
      <c r="E26" s="401">
        <f>SUM(E7:E25)</f>
        <v/>
      </c>
      <c r="F26" s="401">
        <f>SUM(F7:F25)</f>
        <v/>
      </c>
      <c r="G26" s="401">
        <f>SUM(G7:G25)</f>
        <v/>
      </c>
      <c r="H26" s="401">
        <f>SUM(H7:H25)</f>
        <v/>
      </c>
      <c r="I26" s="401">
        <f>SUM(I7:I25)</f>
        <v/>
      </c>
      <c r="J26" s="401">
        <f>SUM(J7:J25)</f>
        <v/>
      </c>
      <c r="K26" s="401">
        <f>SUM(K7:K25)</f>
        <v/>
      </c>
      <c r="L26" s="401">
        <f>SUM(L7:L25)</f>
        <v/>
      </c>
      <c r="M26" s="401">
        <f>SUM(M7:M25)</f>
        <v/>
      </c>
      <c r="N26" s="401">
        <f>SUM(N7:N25)</f>
        <v/>
      </c>
      <c r="O26" s="401">
        <f>SUM(O7:O25)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'本月发生（护肤）'!$D$1</f>
        <v/>
      </c>
      <c r="B27" s="402" t="inlineStr">
        <is>
          <t>合计</t>
        </is>
      </c>
      <c r="C27" s="396">
        <f>C6+C26</f>
        <v/>
      </c>
      <c r="D27" s="396">
        <f>D6+D26</f>
        <v/>
      </c>
      <c r="E27" s="396">
        <f>E6+E26</f>
        <v/>
      </c>
      <c r="F27" s="396">
        <f>F6+F26</f>
        <v/>
      </c>
      <c r="G27" s="396">
        <f>G6+G26</f>
        <v/>
      </c>
      <c r="H27" s="396">
        <f>H6+H26</f>
        <v/>
      </c>
      <c r="I27" s="396">
        <f>I6+I26</f>
        <v/>
      </c>
      <c r="J27" s="396">
        <f>J6+J26</f>
        <v/>
      </c>
      <c r="K27" s="396">
        <f>K6+K26</f>
        <v/>
      </c>
      <c r="L27" s="396">
        <f>L6+L26</f>
        <v/>
      </c>
      <c r="M27" s="396">
        <f>M6+M26</f>
        <v/>
      </c>
      <c r="N27" s="396">
        <f>N6+N26</f>
        <v/>
      </c>
      <c r="O27" s="396">
        <f>O6+O26</f>
        <v/>
      </c>
      <c r="P27" s="396">
        <f>H27+J27-L27</f>
        <v/>
      </c>
      <c r="Q27" s="396">
        <f>Q6+D26+E26+F26-M26</f>
        <v/>
      </c>
      <c r="R27" s="396">
        <f>R6+G26+I26-K26</f>
        <v/>
      </c>
      <c r="S27" s="396">
        <f>S6-N26</f>
        <v/>
      </c>
      <c r="T27" s="396">
        <f>D27+E27+F27+G27+H27+I27+J27-K27-L27-M27-N27-O27</f>
        <v/>
      </c>
      <c r="XFB27" s="3" t="n"/>
      <c r="XFC27" s="3" t="n"/>
      <c r="XFD27" s="3" t="n"/>
    </row>
    <row r="28" customFormat="1" s="2">
      <c r="A28" s="4" t="n"/>
    </row>
    <row r="29" customFormat="1" s="2">
      <c r="A29" s="4" t="n"/>
    </row>
    <row r="30" customFormat="1" s="2">
      <c r="A30" s="4" t="n"/>
    </row>
    <row r="31" customFormat="1" s="2">
      <c r="A31" s="104" t="inlineStr">
        <is>
          <t>备注：</t>
        </is>
      </c>
      <c r="B31" s="105" t="inlineStr">
        <is>
          <t>退场调整返利为核销金额=9563.63-9563.63/0.38*0.2=4530.14  现金核销金额7935.8-7935.8/0.38*0.2=3759.06</t>
        </is>
      </c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</row>
    <row r="34" customFormat="1" s="2">
      <c r="A34" s="30" t="inlineStr">
        <is>
          <t>如需开具发票，请在当月及时将开票资料和营业执照递交我司，隔月作废！</t>
        </is>
      </c>
    </row>
    <row r="35" customFormat="1" s="2">
      <c r="A35" s="4" t="n"/>
      <c r="XFB35" s="3" t="n"/>
      <c r="XFC35" s="3" t="n"/>
      <c r="XFD35" s="3" t="n"/>
    </row>
    <row r="36" customFormat="1" s="2">
      <c r="A36" s="4" t="n"/>
      <c r="F36" s="31" t="n"/>
      <c r="G36" s="31" t="n"/>
      <c r="H36" s="31" t="n"/>
      <c r="XFB36" s="3" t="n"/>
      <c r="XFC36" s="3" t="n"/>
      <c r="XFD36" s="3" t="n"/>
    </row>
    <row r="37" customFormat="1" s="2">
      <c r="A37" s="4" t="n"/>
      <c r="F37" s="32" t="n"/>
      <c r="G37" s="32" t="n"/>
      <c r="H37" s="32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  <row r="39" customFormat="1" s="2">
      <c r="A39" s="4" t="n"/>
      <c r="F39" s="30" t="n"/>
      <c r="G39" s="30" t="n"/>
      <c r="H39" s="30" t="n"/>
      <c r="XFB39" s="3" t="n"/>
      <c r="XFC39" s="3" t="n"/>
      <c r="XFD39" s="3" t="n"/>
    </row>
  </sheetData>
  <mergeCells count="28">
    <mergeCell ref="A1:P1"/>
    <mergeCell ref="C3:E3"/>
    <mergeCell ref="F3:H3"/>
    <mergeCell ref="I3:J3"/>
    <mergeCell ref="K3:N3"/>
    <mergeCell ref="P3:T3"/>
    <mergeCell ref="F4:H4"/>
    <mergeCell ref="B31:N31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388888888888889" top="0.156944444444444" bottom="0.07847222222222219" header="0.5" footer="0.5"/>
  <pageSetup orientation="landscape" paperSize="9" scale="65"/>
</worksheet>
</file>

<file path=xl/worksheets/sheet235.xml><?xml version="1.0" encoding="utf-8"?>
<worksheet xmlns="http://schemas.openxmlformats.org/spreadsheetml/2006/main">
  <sheetPr codeName="Sheet243">
    <outlinePr summaryBelow="1" summaryRight="1"/>
    <pageSetUpPr/>
  </sheetPr>
  <dimension ref="A1:XFD33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2" customWidth="1" style="4" min="1" max="1"/>
    <col width="12.6666666666667" customWidth="1" style="2" min="2" max="2"/>
    <col width="11.4416666666667" customWidth="1" style="2" min="3" max="3"/>
    <col width="13.4416666666667" customWidth="1" style="2" min="4" max="5"/>
    <col width="11.4416666666667" customWidth="1" style="2" min="6" max="7"/>
    <col width="12.6666666666667" customWidth="1" style="2" min="8" max="10"/>
    <col width="9.33333333333333" customWidth="1" style="2" min="11" max="11"/>
    <col width="11.4416666666667" customWidth="1" style="2" min="12" max="12"/>
    <col width="14.8916666666667" customWidth="1" style="2" min="13" max="13"/>
    <col width="12.6666666666667" customWidth="1" style="2" min="14" max="14"/>
    <col width="11.6666666666667" customWidth="1" style="2" min="15" max="15"/>
    <col width="12.6666666666667" customWidth="1" style="2" min="16" max="16"/>
    <col width="11.6666666666667" customWidth="1" style="2" min="17" max="17"/>
    <col width="10.3333333333333" customWidth="1" style="2" min="18" max="18"/>
    <col width="8.33333333333333" customWidth="1" style="2" min="19" max="19"/>
    <col width="11.3333333333333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7" t="inlineStr">
        <is>
          <t>佛山伊芙贝尔贸易有限公司</t>
        </is>
      </c>
      <c r="C2" s="7" t="n"/>
      <c r="D2" s="4" t="n"/>
      <c r="E2" s="2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44895</v>
      </c>
      <c r="B6" s="22" t="inlineStr">
        <is>
          <t>上期余额</t>
        </is>
      </c>
      <c r="C6" s="395" t="n">
        <v>0</v>
      </c>
      <c r="D6" s="396" t="n">
        <v>1370382.6</v>
      </c>
      <c r="E6" s="396" t="n">
        <v>168000</v>
      </c>
      <c r="F6" s="396" t="n">
        <v>153936</v>
      </c>
      <c r="G6" s="396" t="n">
        <v>453.6</v>
      </c>
      <c r="H6" s="396" t="n">
        <v>0</v>
      </c>
      <c r="I6" s="396" t="n">
        <v>-453.6</v>
      </c>
      <c r="J6" s="397" t="n">
        <v>41932.8</v>
      </c>
      <c r="K6" s="396" t="n">
        <v>0</v>
      </c>
      <c r="L6" s="396" t="n">
        <v>41932.8</v>
      </c>
      <c r="M6" s="396" t="n">
        <v>1692318.6</v>
      </c>
      <c r="N6" s="396" t="n">
        <v>0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27" t="n"/>
      <c r="B7" s="22" t="n"/>
      <c r="C7" s="395" t="n"/>
      <c r="D7" s="396" t="n"/>
      <c r="E7" s="396" t="n"/>
      <c r="F7" s="396" t="n"/>
      <c r="G7" s="396" t="n"/>
      <c r="H7" s="396" t="n"/>
      <c r="I7" s="396" t="n"/>
      <c r="J7" s="396" t="n"/>
      <c r="K7" s="396" t="n"/>
      <c r="L7" s="396" t="n"/>
      <c r="M7" s="396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7" t="n"/>
      <c r="B8" s="22" t="n"/>
      <c r="C8" s="395" t="n"/>
      <c r="D8" s="396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7" t="n"/>
      <c r="B9" s="22" t="n"/>
      <c r="C9" s="395" t="n"/>
      <c r="D9" s="396" t="n"/>
      <c r="E9" s="396" t="n"/>
      <c r="F9" s="396" t="n"/>
      <c r="G9" s="396" t="n"/>
      <c r="H9" s="396" t="n"/>
      <c r="I9" s="396" t="n"/>
      <c r="J9" s="397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7" t="n"/>
      <c r="B10" s="22" t="n"/>
      <c r="C10" s="395" t="n"/>
      <c r="D10" s="396" t="n"/>
      <c r="E10" s="396" t="n"/>
      <c r="F10" s="396" t="n"/>
      <c r="G10" s="396" t="n"/>
      <c r="H10" s="396" t="n"/>
      <c r="I10" s="396" t="n"/>
      <c r="J10" s="397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7" t="n"/>
      <c r="B11" s="22" t="n"/>
      <c r="C11" s="395" t="n"/>
      <c r="D11" s="396" t="n"/>
      <c r="E11" s="396" t="n"/>
      <c r="F11" s="396" t="n"/>
      <c r="G11" s="396" t="n"/>
      <c r="H11" s="396" t="n"/>
      <c r="I11" s="396" t="n"/>
      <c r="J11" s="397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7" t="n"/>
      <c r="B12" s="22" t="n"/>
      <c r="C12" s="395" t="n"/>
      <c r="D12" s="396" t="n"/>
      <c r="E12" s="396" t="n"/>
      <c r="F12" s="396" t="n"/>
      <c r="G12" s="396" t="n"/>
      <c r="H12" s="396" t="n"/>
      <c r="I12" s="396" t="n"/>
      <c r="J12" s="397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7" t="n"/>
      <c r="B13" s="22" t="n"/>
      <c r="C13" s="395" t="n"/>
      <c r="D13" s="396" t="n"/>
      <c r="E13" s="396" t="n"/>
      <c r="F13" s="396" t="n"/>
      <c r="G13" s="396" t="n"/>
      <c r="H13" s="396" t="n"/>
      <c r="I13" s="396" t="n"/>
      <c r="J13" s="397" t="n"/>
      <c r="K13" s="396" t="n"/>
      <c r="L13" s="396" t="n"/>
      <c r="M13" s="396" t="n"/>
      <c r="N13" s="396" t="n"/>
      <c r="O13" s="398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7" t="n"/>
      <c r="B14" s="22" t="n"/>
      <c r="C14" s="395" t="n"/>
      <c r="D14" s="396" t="n"/>
      <c r="E14" s="396" t="n"/>
      <c r="F14" s="396" t="n"/>
      <c r="G14" s="396" t="n"/>
      <c r="H14" s="396" t="n"/>
      <c r="I14" s="396" t="n"/>
      <c r="J14" s="397" t="n"/>
      <c r="K14" s="396" t="n"/>
      <c r="L14" s="396" t="n"/>
      <c r="M14" s="396" t="n"/>
      <c r="N14" s="396" t="n"/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7" t="n"/>
      <c r="B15" s="22" t="n"/>
      <c r="C15" s="395" t="n"/>
      <c r="D15" s="55" t="n"/>
      <c r="E15" s="396" t="n"/>
      <c r="F15" s="396" t="n"/>
      <c r="G15" s="397" t="n"/>
      <c r="H15" s="396" t="n"/>
      <c r="I15" s="396" t="n"/>
      <c r="J15" s="396" t="n"/>
      <c r="K15" s="396" t="n"/>
      <c r="L15" s="395" t="n"/>
      <c r="M15" s="55" t="n"/>
      <c r="N15" s="396" t="n"/>
      <c r="O15" s="396" t="n"/>
      <c r="P15" s="396" t="n"/>
      <c r="Q15" s="396" t="n"/>
      <c r="R15" s="396" t="n"/>
      <c r="S15" s="396" t="n"/>
      <c r="T15" s="396" t="n"/>
    </row>
    <row r="16" customFormat="1" s="2">
      <c r="A16" s="402" t="n"/>
      <c r="B16" s="408" t="n"/>
      <c r="C16" s="395" t="n"/>
      <c r="D16" s="55" t="n"/>
      <c r="E16" s="396" t="n"/>
      <c r="F16" s="396" t="n"/>
      <c r="G16" s="397" t="n"/>
      <c r="H16" s="396" t="n"/>
      <c r="I16" s="55" t="n"/>
      <c r="J16" s="396" t="n"/>
      <c r="K16" s="396" t="n"/>
      <c r="L16" s="396" t="n"/>
      <c r="M16" s="55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2">
      <c r="A17" s="402" t="n"/>
      <c r="B17" s="408" t="n"/>
      <c r="C17" s="396" t="n"/>
      <c r="D17" s="55" t="n"/>
      <c r="E17" s="396" t="n"/>
      <c r="F17" s="55" t="n"/>
      <c r="G17" s="55" t="n"/>
      <c r="H17" s="396" t="n"/>
      <c r="I17" s="396" t="n"/>
      <c r="J17" s="396" t="n"/>
      <c r="K17" s="396" t="n"/>
      <c r="L17" s="396" t="n"/>
      <c r="M17" s="55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2">
      <c r="A18" s="402" t="n"/>
      <c r="B18" s="408" t="n"/>
      <c r="C18" s="396" t="n"/>
      <c r="D18" s="396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55" t="n"/>
      <c r="N18" s="396" t="n"/>
      <c r="O18" s="396" t="n"/>
      <c r="P18" s="396" t="n"/>
      <c r="Q18" s="396" t="n"/>
      <c r="R18" s="396" t="n"/>
      <c r="S18" s="396" t="n"/>
      <c r="T18" s="396" t="n"/>
    </row>
    <row r="19" customFormat="1" s="2">
      <c r="A19" s="402" t="n"/>
      <c r="B19" s="408" t="n"/>
      <c r="C19" s="396" t="n"/>
      <c r="D19" s="396" t="n"/>
      <c r="E19" s="396" t="n"/>
      <c r="F19" s="396" t="n"/>
      <c r="G19" s="396" t="n"/>
      <c r="H19" s="396" t="n"/>
      <c r="I19" s="396" t="n"/>
      <c r="J19" s="396" t="n"/>
      <c r="K19" s="396" t="n"/>
      <c r="L19" s="396" t="n"/>
      <c r="M19" s="55" t="n"/>
      <c r="N19" s="396" t="n"/>
      <c r="O19" s="396" t="n"/>
      <c r="P19" s="396" t="n"/>
      <c r="Q19" s="396" t="n"/>
      <c r="R19" s="396" t="n"/>
      <c r="S19" s="396" t="n"/>
      <c r="T19" s="396" t="n"/>
    </row>
    <row r="20" customFormat="1" s="2">
      <c r="A20" s="21" t="n"/>
      <c r="B20" s="400" t="n"/>
      <c r="C20" s="396" t="n"/>
      <c r="D20" s="396" t="n"/>
      <c r="E20" s="396" t="n"/>
      <c r="F20" s="396" t="n"/>
      <c r="G20" s="396" t="n"/>
      <c r="H20" s="396" t="n"/>
      <c r="I20" s="396" t="n"/>
      <c r="J20" s="396" t="n"/>
      <c r="K20" s="396" t="n"/>
      <c r="L20" s="396" t="n"/>
      <c r="M20" s="55" t="n"/>
      <c r="N20" s="396" t="n"/>
      <c r="O20" s="396" t="n"/>
      <c r="P20" s="396" t="n"/>
      <c r="Q20" s="396" t="n"/>
      <c r="R20" s="396" t="n"/>
      <c r="S20" s="396" t="n"/>
      <c r="T20" s="396" t="n"/>
    </row>
    <row r="21" customFormat="1" s="2">
      <c r="A21" s="21" t="n"/>
      <c r="B21" s="400" t="n"/>
      <c r="C21" s="396" t="n"/>
      <c r="D21" s="55" t="n"/>
      <c r="E21" s="396" t="n"/>
      <c r="F21" s="396" t="n"/>
      <c r="G21" s="396" t="n"/>
      <c r="H21" s="396" t="n"/>
      <c r="I21" s="396" t="n"/>
      <c r="J21" s="396" t="n"/>
      <c r="K21" s="396" t="n"/>
      <c r="L21" s="396" t="n"/>
      <c r="M21" s="396" t="n"/>
      <c r="N21" s="396" t="n"/>
      <c r="O21" s="396" t="n"/>
      <c r="P21" s="396" t="n"/>
      <c r="Q21" s="396" t="n"/>
      <c r="R21" s="396" t="n"/>
      <c r="S21" s="396" t="n"/>
      <c r="T21" s="396" t="n"/>
    </row>
    <row r="22" customFormat="1" s="2">
      <c r="A22" s="21" t="n"/>
      <c r="B22" s="400" t="n"/>
      <c r="C22" s="396" t="n"/>
      <c r="D22" s="55" t="n"/>
      <c r="E22" s="396" t="n"/>
      <c r="F22" s="396" t="n"/>
      <c r="G22" s="396" t="n"/>
      <c r="H22" s="396" t="n"/>
      <c r="I22" s="396" t="n"/>
      <c r="J22" s="396" t="n"/>
      <c r="K22" s="396" t="n"/>
      <c r="L22" s="396" t="n"/>
      <c r="M22" s="396" t="n"/>
      <c r="N22" s="396" t="n"/>
      <c r="O22" s="396" t="n"/>
      <c r="P22" s="396" t="n"/>
      <c r="Q22" s="396" t="n"/>
      <c r="R22" s="396" t="n"/>
      <c r="S22" s="396" t="n"/>
      <c r="T22" s="396" t="n"/>
    </row>
    <row r="23" customFormat="1" s="2">
      <c r="A23" s="27">
        <f>'本月发生（护肤）'!$D$1</f>
        <v/>
      </c>
      <c r="B23" s="400" t="inlineStr">
        <is>
          <t>本月合计</t>
        </is>
      </c>
      <c r="C23" s="401">
        <f>SUM(C7:C22)</f>
        <v/>
      </c>
      <c r="D23" s="401">
        <f>SUM(D7:D22)</f>
        <v/>
      </c>
      <c r="E23" s="401">
        <f>SUM(E7:E22)</f>
        <v/>
      </c>
      <c r="F23" s="401">
        <f>SUM(F7:F22)</f>
        <v/>
      </c>
      <c r="G23" s="401">
        <f>SUM(G7:G22)</f>
        <v/>
      </c>
      <c r="H23" s="401">
        <f>SUM(H7:H22)</f>
        <v/>
      </c>
      <c r="I23" s="401">
        <f>SUM(I7:I22)</f>
        <v/>
      </c>
      <c r="J23" s="401">
        <f>SUM(J7:J22)</f>
        <v/>
      </c>
      <c r="K23" s="401">
        <f>SUM(K7:K22)</f>
        <v/>
      </c>
      <c r="L23" s="401">
        <f>SUM(L7:L22)</f>
        <v/>
      </c>
      <c r="M23" s="401">
        <f>SUM(M7:M22)</f>
        <v/>
      </c>
      <c r="N23" s="401">
        <f>SUM(N7:N22)</f>
        <v/>
      </c>
      <c r="O23" s="401">
        <f>SUM(O7:O22)</f>
        <v/>
      </c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7">
        <f>'本月发生（护肤）'!$D$1</f>
        <v/>
      </c>
      <c r="B24" s="402" t="inlineStr">
        <is>
          <t>合计</t>
        </is>
      </c>
      <c r="C24" s="396">
        <f>C6+C23</f>
        <v/>
      </c>
      <c r="D24" s="396">
        <f>D6+D23</f>
        <v/>
      </c>
      <c r="E24" s="396">
        <f>E6+E23</f>
        <v/>
      </c>
      <c r="F24" s="396">
        <f>F6+F23</f>
        <v/>
      </c>
      <c r="G24" s="396">
        <f>G23+G6</f>
        <v/>
      </c>
      <c r="H24" s="401">
        <f>SUM(H17:H23)</f>
        <v/>
      </c>
      <c r="I24" s="396">
        <f>I6+I23</f>
        <v/>
      </c>
      <c r="J24" s="396">
        <f>J6+J23</f>
        <v/>
      </c>
      <c r="K24" s="396">
        <f>K6+K23</f>
        <v/>
      </c>
      <c r="L24" s="396">
        <f>L6+L23</f>
        <v/>
      </c>
      <c r="M24" s="396">
        <f>M6+M23</f>
        <v/>
      </c>
      <c r="N24" s="396">
        <f>N6+N23</f>
        <v/>
      </c>
      <c r="O24" s="396">
        <f>O6+O23</f>
        <v/>
      </c>
      <c r="P24" s="396">
        <f>J24+H24-L24</f>
        <v/>
      </c>
      <c r="Q24" s="396">
        <f>Q6+D23+E23+F23-M23</f>
        <v/>
      </c>
      <c r="R24" s="396">
        <f>R6+G23+I23-K23</f>
        <v/>
      </c>
      <c r="S24" s="396">
        <f>S6-N23</f>
        <v/>
      </c>
      <c r="T24" s="396">
        <f>D24+E24+F24+G24+H24+I24+J24-K24-L24-M24-N24-O24</f>
        <v/>
      </c>
      <c r="XFB24" s="3" t="n"/>
      <c r="XFC24" s="3" t="n"/>
      <c r="XFD24" s="3" t="n"/>
    </row>
    <row r="25" customFormat="1" s="2">
      <c r="A25" s="4" t="n"/>
    </row>
    <row r="26" customFormat="1" s="2">
      <c r="A26" s="4" t="n"/>
    </row>
    <row r="27" customFormat="1" s="2">
      <c r="A27" s="4" t="n"/>
    </row>
    <row r="28" customFormat="1" s="2">
      <c r="A28" s="30" t="inlineStr">
        <is>
          <t>备注：</t>
        </is>
      </c>
      <c r="B28" s="31" t="n"/>
      <c r="C28" s="31" t="n"/>
      <c r="D28" s="31" t="n"/>
      <c r="E28" s="31" t="n"/>
      <c r="F28" s="31" t="n"/>
      <c r="G28" s="31" t="n"/>
      <c r="H28" s="31" t="n"/>
      <c r="I28" s="31" t="n"/>
      <c r="J28" s="31" t="n"/>
    </row>
    <row r="29" customFormat="1" s="2">
      <c r="A29" s="32" t="inlineStr">
        <is>
          <t>请五日内在对账单上盖章确认返传。未收到回传确认对账单，则视为默认此对账单金额。感谢您对我司的支持，谢谢配合！</t>
        </is>
      </c>
    </row>
    <row r="30" customFormat="1" s="2">
      <c r="A30" s="30" t="inlineStr">
        <is>
          <t>已经分解的款项不再进行调整，请知悉！</t>
        </is>
      </c>
    </row>
    <row r="31" customFormat="1" s="2">
      <c r="A31" s="30" t="inlineStr">
        <is>
          <t>如需开具发票，请在当月及时将开票资料和营业执照递交我司，隔月作废！</t>
        </is>
      </c>
    </row>
    <row r="32" customFormat="1" s="2">
      <c r="A32" s="4" t="n"/>
      <c r="XFB32" s="3" t="n"/>
      <c r="XFC32" s="3" t="n"/>
      <c r="XFD32" s="3" t="n"/>
    </row>
    <row r="33" customFormat="1" s="2">
      <c r="A33" s="4" t="n"/>
      <c r="F33" s="30" t="n"/>
      <c r="G33" s="30" t="n"/>
      <c r="H33" s="30" t="n"/>
      <c r="XFB33" s="3" t="n"/>
      <c r="XFC33" s="3" t="n"/>
      <c r="XFD33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29:P29"/>
    <mergeCell ref="A30:K30"/>
    <mergeCell ref="A31:K31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7847222222222219" right="0.07847222222222219" top="0.156944444444444" bottom="0.118055555555556" header="0.5" footer="0.5"/>
  <pageSetup orientation="landscape" paperSize="9" scale="69"/>
</worksheet>
</file>

<file path=xl/worksheets/sheet236.xml><?xml version="1.0" encoding="utf-8"?>
<worksheet xmlns="http://schemas.openxmlformats.org/spreadsheetml/2006/main">
  <sheetPr codeName="Sheet244">
    <outlinePr summaryBelow="1" summaryRight="1"/>
    <pageSetUpPr/>
  </sheetPr>
  <dimension ref="A1:XFD38"/>
  <sheetViews>
    <sheetView workbookViewId="0">
      <pane xSplit="3" ySplit="5" topLeftCell="E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2.4416666666667" customWidth="1" style="4" min="1" max="1"/>
    <col width="11.1083333333333" customWidth="1" style="2" min="2" max="2"/>
    <col width="11.4416666666667" customWidth="1" style="2" min="3" max="3"/>
    <col width="14.8916666666667" customWidth="1" style="2" min="4" max="4"/>
    <col width="13.775" customWidth="1" style="2" min="5" max="5"/>
    <col width="11.225" customWidth="1" style="2" min="6" max="6"/>
    <col width="8.66666666666667" customWidth="1" style="2" min="7" max="7"/>
    <col width="12.6666666666667" customWidth="1" style="2" min="8" max="9"/>
    <col width="14.8916666666667" customWidth="1" style="2" min="10" max="10"/>
    <col width="9.33333333333333" customWidth="1" style="2" min="11" max="11"/>
    <col width="14.8916666666667" customWidth="1" style="2" min="12" max="13"/>
    <col width="13.6666666666667" customWidth="1" style="2" min="14" max="14"/>
    <col width="10.3333333333333" customWidth="1" style="2" min="15" max="15"/>
    <col width="7.89166666666667" customWidth="1" style="2" min="16" max="16"/>
    <col width="12.225" customWidth="1" style="2" min="17" max="17"/>
    <col width="11.4416666666667" customWidth="1" style="2" min="18" max="18"/>
    <col width="11.775" customWidth="1" style="2" min="19" max="19"/>
    <col width="12.3333333333333" customWidth="1" style="2" min="20" max="20"/>
    <col width="9" customWidth="1" style="2" min="21" max="16381"/>
    <col width="9" customWidth="1" style="3" min="16382" max="16384"/>
  </cols>
  <sheetData>
    <row r="1" ht="25.05" customFormat="1" customHeight="1" s="1">
      <c r="A1" s="6" t="inlineStr">
        <is>
          <t xml:space="preserve">    拉萨天芮商贸有限公司-往来对账单</t>
        </is>
      </c>
    </row>
    <row r="2" ht="16.95" customFormat="1" customHeight="1" s="2">
      <c r="A2" s="4" t="inlineStr">
        <is>
          <t>供应商名称：</t>
        </is>
      </c>
      <c r="B2" s="2" t="inlineStr">
        <is>
          <t>吉林省尚古投资有限公司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28" t="inlineStr">
        <is>
          <t>非现金
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44895</v>
      </c>
      <c r="B6" s="22" t="inlineStr">
        <is>
          <t>上期余额</t>
        </is>
      </c>
      <c r="C6" s="396" t="n">
        <v>0</v>
      </c>
      <c r="D6" s="396" t="n">
        <v>4156190.22</v>
      </c>
      <c r="E6" s="396" t="n">
        <v>54800</v>
      </c>
      <c r="F6" s="396" t="n">
        <v>725.979999999996</v>
      </c>
      <c r="G6" s="396" t="n">
        <v>0</v>
      </c>
      <c r="H6" s="401" t="n">
        <v>-62315.78</v>
      </c>
      <c r="I6" s="396" t="n">
        <v>164748</v>
      </c>
      <c r="J6" s="396" t="n">
        <v>1522511.38</v>
      </c>
      <c r="K6" s="396" t="n">
        <v>0</v>
      </c>
      <c r="L6" s="396" t="n">
        <v>1485902.8</v>
      </c>
      <c r="M6" s="396" t="n">
        <v>4345757</v>
      </c>
      <c r="N6" s="396" t="n">
        <v>0</v>
      </c>
      <c r="O6" s="396" t="n">
        <v>5000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1.86264514923096e-09</v>
      </c>
      <c r="XFB6" s="3" t="n"/>
      <c r="XFC6" s="3" t="n"/>
      <c r="XFD6" s="3" t="n"/>
    </row>
    <row r="7" customFormat="1" s="2">
      <c r="A7" s="101" t="n"/>
      <c r="B7" s="22" t="n"/>
      <c r="C7" s="396" t="n"/>
      <c r="D7" s="396" t="n"/>
      <c r="E7" s="396" t="n"/>
      <c r="F7" s="396" t="n"/>
      <c r="G7" s="396" t="n"/>
      <c r="H7" s="401" t="n"/>
      <c r="I7" s="396" t="n"/>
      <c r="J7" s="396" t="n"/>
      <c r="K7" s="396" t="n"/>
      <c r="L7" s="396" t="n"/>
      <c r="M7" s="396" t="n"/>
      <c r="N7" s="396" t="n"/>
      <c r="O7" s="396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101" t="n"/>
      <c r="B8" s="22" t="n"/>
      <c r="C8" s="396" t="n"/>
      <c r="D8" s="396" t="n"/>
      <c r="E8" s="396" t="n"/>
      <c r="F8" s="396" t="n"/>
      <c r="G8" s="396" t="n"/>
      <c r="H8" s="401" t="n"/>
      <c r="I8" s="396" t="n"/>
      <c r="J8" s="396" t="n"/>
      <c r="K8" s="396" t="n"/>
      <c r="L8" s="396" t="n"/>
      <c r="M8" s="396" t="n"/>
      <c r="N8" s="0" t="n"/>
      <c r="O8" s="396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101" t="n"/>
      <c r="B9" s="22" t="n"/>
      <c r="C9" s="396" t="n"/>
      <c r="D9" s="396" t="n"/>
      <c r="E9" s="396" t="n"/>
      <c r="F9" s="396" t="n"/>
      <c r="G9" s="396" t="n"/>
      <c r="H9" s="401" t="n"/>
      <c r="I9" s="396" t="n"/>
      <c r="J9" s="396" t="n"/>
      <c r="K9" s="396" t="n"/>
      <c r="L9" s="396" t="n"/>
      <c r="M9" s="396" t="n"/>
      <c r="N9" s="396" t="n"/>
      <c r="O9" s="396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3">
      <c r="A10" s="101" t="n"/>
      <c r="B10" s="400" t="n"/>
      <c r="C10" s="404" t="n"/>
      <c r="D10" s="396" t="n"/>
      <c r="E10" s="404" t="n"/>
      <c r="F10" s="396" t="n"/>
      <c r="G10" s="396" t="n"/>
      <c r="H10" s="396" t="n"/>
      <c r="I10" s="396" t="n"/>
      <c r="J10" s="405" t="n"/>
      <c r="K10" s="396" t="n"/>
      <c r="L10" s="396" t="n"/>
      <c r="M10" s="396" t="n"/>
      <c r="N10" s="396" t="n"/>
      <c r="O10" s="396" t="n"/>
      <c r="P10" s="406" t="n"/>
      <c r="Q10" s="406" t="n"/>
      <c r="R10" s="406" t="n"/>
      <c r="S10" s="406" t="n"/>
      <c r="T10" s="406" t="n"/>
    </row>
    <row r="11" customFormat="1" s="3">
      <c r="A11" s="21" t="n"/>
      <c r="B11" s="400" t="n"/>
      <c r="C11" s="404" t="n"/>
      <c r="D11" s="396" t="n"/>
      <c r="E11" s="404" t="n"/>
      <c r="F11" s="396" t="n"/>
      <c r="G11" s="396" t="n"/>
      <c r="H11" s="396" t="n"/>
      <c r="I11" s="396" t="n"/>
      <c r="J11" s="405" t="n"/>
      <c r="K11" s="396" t="n"/>
      <c r="L11" s="396" t="n"/>
      <c r="M11" s="396" t="n"/>
      <c r="N11" s="396" t="n"/>
      <c r="O11" s="396" t="n"/>
      <c r="P11" s="406" t="n"/>
      <c r="Q11" s="406" t="n"/>
      <c r="R11" s="406" t="n"/>
      <c r="S11" s="406" t="n"/>
      <c r="T11" s="406" t="n"/>
    </row>
    <row r="12" customFormat="1" s="3">
      <c r="A12" s="21" t="n"/>
      <c r="B12" s="400" t="n"/>
      <c r="C12" s="404" t="n"/>
      <c r="D12" s="396" t="n"/>
      <c r="E12" s="404" t="n"/>
      <c r="F12" s="396" t="n"/>
      <c r="G12" s="396" t="n"/>
      <c r="H12" s="396" t="n"/>
      <c r="I12" s="396" t="n"/>
      <c r="J12" s="405" t="n"/>
      <c r="K12" s="396" t="n"/>
      <c r="L12" s="396" t="n"/>
      <c r="M12" s="396" t="n"/>
      <c r="N12" s="396" t="n"/>
      <c r="O12" s="396" t="n"/>
      <c r="P12" s="406" t="n"/>
      <c r="Q12" s="406" t="n"/>
      <c r="R12" s="406" t="n"/>
      <c r="S12" s="406" t="n"/>
      <c r="T12" s="406" t="n"/>
    </row>
    <row r="13" customFormat="1" s="3">
      <c r="A13" s="21" t="n"/>
      <c r="B13" s="400" t="n"/>
      <c r="C13" s="404" t="n"/>
      <c r="D13" s="396" t="n"/>
      <c r="E13" s="404" t="n"/>
      <c r="F13" s="396" t="n"/>
      <c r="G13" s="396" t="n"/>
      <c r="H13" s="396" t="n"/>
      <c r="I13" s="396" t="n"/>
      <c r="J13" s="405" t="n"/>
      <c r="K13" s="396" t="n"/>
      <c r="L13" s="396" t="n"/>
      <c r="M13" s="396" t="n"/>
      <c r="N13" s="396" t="n"/>
      <c r="O13" s="396" t="n"/>
      <c r="P13" s="406" t="n"/>
      <c r="Q13" s="406" t="n"/>
      <c r="R13" s="406" t="n"/>
      <c r="S13" s="406" t="n"/>
      <c r="T13" s="406" t="n"/>
    </row>
    <row r="14" customFormat="1" s="3">
      <c r="A14" s="21" t="n"/>
      <c r="B14" s="400" t="n"/>
      <c r="C14" s="404" t="n"/>
      <c r="D14" s="396" t="n"/>
      <c r="E14" s="404" t="n"/>
      <c r="F14" s="396" t="n"/>
      <c r="G14" s="396" t="n"/>
      <c r="H14" s="396" t="n"/>
      <c r="I14" s="396" t="n"/>
      <c r="J14" s="405" t="n"/>
      <c r="K14" s="396" t="n"/>
      <c r="L14" s="396" t="n"/>
      <c r="M14" s="396" t="n"/>
      <c r="N14" s="396" t="n"/>
      <c r="O14" s="396" t="n"/>
      <c r="P14" s="406" t="n"/>
      <c r="Q14" s="406" t="n"/>
      <c r="R14" s="406" t="n"/>
      <c r="S14" s="406" t="n"/>
      <c r="T14" s="406" t="n"/>
    </row>
    <row r="15" customFormat="1" s="3">
      <c r="A15" s="21" t="n"/>
      <c r="B15" s="400" t="n"/>
      <c r="C15" s="404" t="n"/>
      <c r="D15" s="396" t="n"/>
      <c r="E15" s="404" t="n"/>
      <c r="F15" s="396" t="n"/>
      <c r="G15" s="396" t="n"/>
      <c r="H15" s="396" t="n"/>
      <c r="I15" s="396" t="n"/>
      <c r="J15" s="405" t="n"/>
      <c r="K15" s="396" t="n"/>
      <c r="L15" s="396" t="n"/>
      <c r="M15" s="396" t="n"/>
      <c r="N15" s="396" t="n"/>
      <c r="O15" s="396" t="n"/>
      <c r="P15" s="406" t="n"/>
      <c r="Q15" s="406" t="n"/>
      <c r="R15" s="406" t="n"/>
      <c r="S15" s="406" t="n"/>
      <c r="T15" s="406" t="n"/>
    </row>
    <row r="16" customFormat="1" s="3">
      <c r="A16" s="21" t="n"/>
      <c r="B16" s="400" t="n"/>
      <c r="C16" s="404" t="n"/>
      <c r="D16" s="396" t="n"/>
      <c r="E16" s="404" t="n"/>
      <c r="F16" s="396" t="n"/>
      <c r="G16" s="396" t="n"/>
      <c r="H16" s="396" t="n"/>
      <c r="I16" s="396" t="n"/>
      <c r="J16" s="405" t="n"/>
      <c r="K16" s="396" t="n"/>
      <c r="L16" s="396" t="n"/>
      <c r="M16" s="396" t="n"/>
      <c r="N16" s="396" t="n"/>
      <c r="O16" s="396" t="n"/>
      <c r="P16" s="406" t="n"/>
      <c r="Q16" s="406" t="n"/>
      <c r="R16" s="406" t="n"/>
      <c r="S16" s="406" t="n"/>
      <c r="T16" s="406" t="n"/>
    </row>
    <row r="17" customFormat="1" s="3">
      <c r="A17" s="21" t="n"/>
      <c r="B17" s="400" t="n"/>
      <c r="C17" s="404" t="n"/>
      <c r="D17" s="396" t="n"/>
      <c r="E17" s="404" t="n"/>
      <c r="F17" s="396" t="n"/>
      <c r="G17" s="396" t="n"/>
      <c r="H17" s="396" t="n"/>
      <c r="I17" s="396" t="n"/>
      <c r="J17" s="405" t="n"/>
      <c r="K17" s="396" t="n"/>
      <c r="L17" s="396" t="n"/>
      <c r="M17" s="396" t="n"/>
      <c r="N17" s="396" t="n"/>
      <c r="O17" s="396" t="n"/>
      <c r="P17" s="406" t="n"/>
      <c r="Q17" s="406" t="n"/>
      <c r="R17" s="406" t="n"/>
      <c r="S17" s="406" t="n"/>
      <c r="T17" s="406" t="n"/>
    </row>
    <row r="18" customFormat="1" s="3">
      <c r="A18" s="21" t="n"/>
      <c r="B18" s="400" t="n"/>
      <c r="C18" s="404" t="n"/>
      <c r="D18" s="396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404" t="n"/>
      <c r="G21" s="404" t="n"/>
      <c r="H21" s="404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2">
      <c r="A22" s="27">
        <f>'本月发生（护肤）'!$D$1</f>
        <v/>
      </c>
      <c r="B22" s="400" t="inlineStr">
        <is>
          <t>本月合计</t>
        </is>
      </c>
      <c r="C22" s="401">
        <f>SUM(C7:C21)</f>
        <v/>
      </c>
      <c r="D22" s="401">
        <f>SUM(D7:D21)</f>
        <v/>
      </c>
      <c r="E22" s="401">
        <f>SUM(E7:E21)</f>
        <v/>
      </c>
      <c r="F22" s="401">
        <f>SUM(F7:F21)</f>
        <v/>
      </c>
      <c r="G22" s="401">
        <f>SUM(G7:G21)</f>
        <v/>
      </c>
      <c r="H22" s="401">
        <f>SUM(H7:H21)</f>
        <v/>
      </c>
      <c r="I22" s="401">
        <f>SUM(I7:I21)</f>
        <v/>
      </c>
      <c r="J22" s="401">
        <f>SUM(J7:J21)</f>
        <v/>
      </c>
      <c r="K22" s="401">
        <f>SUM(K7:K21)</f>
        <v/>
      </c>
      <c r="L22" s="401">
        <f>SUM(L7:L21)</f>
        <v/>
      </c>
      <c r="M22" s="401">
        <f>SUM(M7:M21)</f>
        <v/>
      </c>
      <c r="N22" s="401">
        <f>SUM(N7:N21)</f>
        <v/>
      </c>
      <c r="O22" s="401">
        <f>SUM(O7:O21)</f>
        <v/>
      </c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7">
        <f>'本月发生（护肤）'!$D$1</f>
        <v/>
      </c>
      <c r="B23" s="402" t="inlineStr">
        <is>
          <t>合计</t>
        </is>
      </c>
      <c r="C23" s="396">
        <f>C6+C22</f>
        <v/>
      </c>
      <c r="D23" s="396">
        <f>D6+D22</f>
        <v/>
      </c>
      <c r="E23" s="396">
        <f>E6+E22</f>
        <v/>
      </c>
      <c r="F23" s="396">
        <f>F6+F22</f>
        <v/>
      </c>
      <c r="G23" s="396" t="n">
        <v>0</v>
      </c>
      <c r="H23" s="401">
        <f>H6+H22</f>
        <v/>
      </c>
      <c r="I23" s="396">
        <f>I6+I22</f>
        <v/>
      </c>
      <c r="J23" s="396">
        <f>J6+J22</f>
        <v/>
      </c>
      <c r="K23" s="396">
        <f>K6+K22</f>
        <v/>
      </c>
      <c r="L23" s="396">
        <f>L6+L22</f>
        <v/>
      </c>
      <c r="M23" s="396">
        <f>M6+M22</f>
        <v/>
      </c>
      <c r="N23" s="396">
        <f>N6+N22</f>
        <v/>
      </c>
      <c r="O23" s="396">
        <f>O6+O22</f>
        <v/>
      </c>
      <c r="P23" s="396">
        <f>P6+H22+J22-L22</f>
        <v/>
      </c>
      <c r="Q23" s="396">
        <f>Q6+D22+E22+F22-M22</f>
        <v/>
      </c>
      <c r="R23" s="396">
        <f>R6+G22+I22-K22</f>
        <v/>
      </c>
      <c r="S23" s="396">
        <f>S6-N22</f>
        <v/>
      </c>
      <c r="T23" s="396">
        <f>D23+E23+F23+G23+H23+I23+J23-K23-L23-M23-N23-O23</f>
        <v/>
      </c>
      <c r="XFB23" s="3" t="n"/>
      <c r="XFC23" s="3" t="n"/>
      <c r="XFD23" s="3" t="n"/>
    </row>
    <row r="24" customFormat="1" s="2">
      <c r="A24" s="4" t="n"/>
    </row>
    <row r="25" customFormat="1" s="2">
      <c r="A25" s="4" t="n"/>
    </row>
    <row r="26" customFormat="1" s="2">
      <c r="A26" s="4" t="n"/>
    </row>
    <row r="27" customFormat="1" s="2">
      <c r="A27" s="30" t="inlineStr">
        <is>
          <t>备注：</t>
        </is>
      </c>
      <c r="B27" s="31" t="n"/>
      <c r="C27" s="31" t="n"/>
      <c r="D27" s="31" t="n"/>
      <c r="E27" s="31" t="n"/>
      <c r="F27" s="31" t="n"/>
      <c r="G27" s="31" t="n"/>
      <c r="H27" s="31" t="n"/>
      <c r="I27" s="31" t="n"/>
      <c r="J27" s="31" t="n"/>
    </row>
    <row r="28" customFormat="1" s="2">
      <c r="A28" s="32" t="inlineStr">
        <is>
          <t>请五日内在对账单上盖章确认返传。未收到回传确认对账单，则视为默认此对账单金额。感谢您对我司的支持，谢谢配合！</t>
        </is>
      </c>
    </row>
    <row r="29" customFormat="1" s="2">
      <c r="A29" s="30" t="inlineStr">
        <is>
          <t>已经分解的款项不再进行调整，请知悉！</t>
        </is>
      </c>
      <c r="M29" s="2" t="inlineStr">
        <is>
          <t>合计</t>
        </is>
      </c>
      <c r="N29" s="2" t="n">
        <v>1264840.11</v>
      </c>
    </row>
    <row r="30" customFormat="1" s="2">
      <c r="A30" s="30" t="inlineStr">
        <is>
          <t>如需开具发票，请在当月及时将开票资料和营业执照递交我司，隔月作废！</t>
        </is>
      </c>
      <c r="M30" s="2" t="inlineStr">
        <is>
          <t>8月31日付</t>
        </is>
      </c>
      <c r="N30" s="2" t="n">
        <v>264840.11</v>
      </c>
    </row>
    <row r="31" customFormat="1" s="2">
      <c r="A31" s="4" t="n"/>
      <c r="M31" s="2" t="inlineStr">
        <is>
          <t>11月17日付</t>
        </is>
      </c>
      <c r="N31" s="2" t="n">
        <v>200000</v>
      </c>
      <c r="XFB31" s="3" t="n"/>
      <c r="XFC31" s="3" t="n"/>
      <c r="XFD31" s="3" t="n"/>
    </row>
    <row r="32" customFormat="1" s="2">
      <c r="A32" s="4" t="n"/>
      <c r="F32" s="31" t="n"/>
      <c r="G32" s="31" t="n"/>
      <c r="H32" s="31" t="n"/>
      <c r="M32" s="99" t="n">
        <v>44533</v>
      </c>
      <c r="N32" s="2" t="n">
        <v>300000</v>
      </c>
      <c r="XFB32" s="3" t="n"/>
      <c r="XFC32" s="3" t="n"/>
      <c r="XFD32" s="3" t="n"/>
    </row>
    <row r="33" customFormat="1" s="2">
      <c r="A33" s="4" t="n"/>
      <c r="F33" s="32" t="n"/>
      <c r="G33" s="32" t="n"/>
      <c r="H33" s="32" t="n"/>
      <c r="M33" s="102" t="n">
        <v>44560</v>
      </c>
      <c r="N33" s="103" t="n">
        <v>200000</v>
      </c>
      <c r="XFB33" s="3" t="n"/>
      <c r="XFC33" s="3" t="n"/>
      <c r="XFD33" s="3" t="n"/>
    </row>
    <row r="34" customFormat="1" s="2">
      <c r="A34" s="4" t="n"/>
      <c r="F34" s="30" t="n"/>
      <c r="G34" s="30" t="n"/>
      <c r="H34" s="30" t="n"/>
      <c r="M34" s="103" t="inlineStr">
        <is>
          <t>剩余</t>
        </is>
      </c>
      <c r="N34" s="103">
        <f>N29-N30-N31-N32-N33</f>
        <v/>
      </c>
      <c r="XFB34" s="3" t="n"/>
      <c r="XFC34" s="3" t="n"/>
      <c r="XFD34" s="3" t="n"/>
    </row>
    <row r="35" customFormat="1" s="2">
      <c r="A35" s="4" t="n"/>
      <c r="F35" s="30" t="n"/>
      <c r="G35" s="30" t="n"/>
      <c r="H35" s="30" t="n"/>
      <c r="M35" s="99" t="n">
        <v>44607</v>
      </c>
      <c r="N35" s="2" t="n">
        <v>150000</v>
      </c>
      <c r="XFB35" s="3" t="n"/>
      <c r="XFC35" s="3" t="n"/>
      <c r="XFD35" s="3" t="n"/>
    </row>
    <row r="36">
      <c r="M36" s="2" t="inlineStr">
        <is>
          <t>剩余</t>
        </is>
      </c>
      <c r="N36" s="2">
        <f>N34-N35</f>
        <v/>
      </c>
    </row>
    <row r="37">
      <c r="M37" s="99" t="inlineStr">
        <is>
          <t>2022-3-10付</t>
        </is>
      </c>
      <c r="N37" s="2" t="n">
        <v>150000</v>
      </c>
    </row>
    <row r="38">
      <c r="M38" s="2" t="inlineStr">
        <is>
          <t>剩余</t>
        </is>
      </c>
      <c r="N38" s="2">
        <f>N36-N37</f>
        <v/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28:P28"/>
    <mergeCell ref="A29:K29"/>
    <mergeCell ref="A30:K30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56944444444444" right="0.07847222222222219" top="0.118055555555556" bottom="0.07847222222222219" header="0.5" footer="0.5"/>
  <pageSetup orientation="landscape" paperSize="9" scale="63"/>
</worksheet>
</file>

<file path=xl/worksheets/sheet237.xml><?xml version="1.0" encoding="utf-8"?>
<worksheet xmlns="http://schemas.openxmlformats.org/spreadsheetml/2006/main">
  <sheetPr codeName="Sheet245">
    <outlinePr summaryBelow="1" summaryRight="1"/>
    <pageSetUpPr/>
  </sheetPr>
  <dimension ref="A1:XFD39"/>
  <sheetViews>
    <sheetView workbookViewId="0">
      <selection activeCell="A36" sqref="A36:K36"/>
    </sheetView>
  </sheetViews>
  <sheetFormatPr baseColWidth="8" defaultColWidth="9" defaultRowHeight="13.5"/>
  <cols>
    <col width="12.4416666666667" customWidth="1" style="4" min="1" max="1"/>
    <col width="12.6666666666667" customWidth="1" style="2" min="2" max="2"/>
    <col width="11.4416666666667" customWidth="1" style="2" min="3" max="3"/>
    <col width="14.8916666666667" customWidth="1" style="2" min="4" max="4"/>
    <col width="12.6666666666667" customWidth="1" style="2" min="5" max="5"/>
    <col width="11.3333333333333" customWidth="1" style="2" min="6" max="6"/>
    <col width="8.66666666666667" customWidth="1" style="2" min="7" max="7"/>
    <col width="10.6666666666667" customWidth="1" style="2" min="8" max="8"/>
    <col width="12.6666666666667" customWidth="1" style="2" min="9" max="9"/>
    <col width="11.4416666666667" customWidth="1" style="2" min="10" max="10"/>
    <col width="9.33333333333333" customWidth="1" style="2" min="11" max="11"/>
    <col width="11.4416666666667" customWidth="1" style="2" min="12" max="12"/>
    <col width="14.8916666666667" customWidth="1" style="2" min="13" max="13"/>
    <col width="11.4416666666667" customWidth="1" style="2" min="14" max="14"/>
    <col width="10.3333333333333" customWidth="1" style="2" min="15" max="15"/>
    <col width="11.4416666666667" customWidth="1" style="2" min="16" max="16"/>
    <col width="12.6666666666667" customWidth="1" style="2" min="17" max="18"/>
    <col width="7.33333333333333" customWidth="1" style="2" min="19" max="19"/>
    <col width="14.89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临朐县春风化妆品店</t>
        </is>
      </c>
      <c r="C2" s="7" t="n"/>
      <c r="D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44895</v>
      </c>
      <c r="B6" s="22" t="inlineStr">
        <is>
          <t>上期余额</t>
        </is>
      </c>
      <c r="C6" s="395" t="n">
        <v>0</v>
      </c>
      <c r="D6" s="396" t="n">
        <v>0</v>
      </c>
      <c r="E6" s="396" t="n">
        <v>0</v>
      </c>
      <c r="F6" s="397" t="n">
        <v>13788.65</v>
      </c>
      <c r="G6" s="396" t="n">
        <v>0</v>
      </c>
      <c r="H6" s="396" t="n">
        <v>0</v>
      </c>
      <c r="I6" s="396" t="n">
        <v>0</v>
      </c>
      <c r="J6" s="397" t="n">
        <v>0</v>
      </c>
      <c r="K6" s="396" t="n">
        <v>0</v>
      </c>
      <c r="L6" s="396" t="n">
        <v>0</v>
      </c>
      <c r="M6" s="396" t="n">
        <v>13788.65</v>
      </c>
      <c r="N6" s="396" t="n">
        <v>0</v>
      </c>
      <c r="O6" s="398" t="n">
        <v>0</v>
      </c>
      <c r="P6" s="396" t="n">
        <v>0</v>
      </c>
      <c r="Q6" s="396" t="n">
        <v>0</v>
      </c>
      <c r="R6" s="398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27" t="n"/>
      <c r="B7" s="22" t="n"/>
      <c r="C7" s="395" t="n"/>
      <c r="D7" s="396" t="n"/>
      <c r="E7" s="396" t="n"/>
      <c r="F7" s="397" t="n"/>
      <c r="G7" s="396" t="n"/>
      <c r="H7" s="396" t="n"/>
      <c r="I7" s="396" t="n"/>
      <c r="J7" s="397" t="n"/>
      <c r="K7" s="396" t="n"/>
      <c r="L7" s="396" t="n"/>
      <c r="M7" s="396" t="n"/>
      <c r="N7" s="396" t="n"/>
      <c r="O7" s="398" t="n"/>
      <c r="P7" s="396" t="n"/>
      <c r="Q7" s="396" t="n"/>
      <c r="R7" s="398" t="n"/>
      <c r="S7" s="396" t="n"/>
      <c r="T7" s="396" t="n"/>
      <c r="XFB7" s="3" t="n"/>
      <c r="XFC7" s="3" t="n"/>
      <c r="XFD7" s="3" t="n"/>
    </row>
    <row r="8" customFormat="1" s="2">
      <c r="A8" s="27" t="n"/>
      <c r="B8" s="22" t="n"/>
      <c r="C8" s="395" t="n"/>
      <c r="D8" s="396" t="n"/>
      <c r="E8" s="396" t="n"/>
      <c r="F8" s="397" t="n"/>
      <c r="G8" s="396" t="n"/>
      <c r="H8" s="396" t="n"/>
      <c r="I8" s="396" t="n"/>
      <c r="J8" s="397" t="n"/>
      <c r="K8" s="396" t="n"/>
      <c r="L8" s="396" t="n"/>
      <c r="M8" s="396" t="n"/>
      <c r="N8" s="396" t="n"/>
      <c r="O8" s="398" t="n"/>
      <c r="P8" s="396" t="n"/>
      <c r="Q8" s="396" t="n"/>
      <c r="R8" s="398" t="n"/>
      <c r="S8" s="396" t="n"/>
      <c r="T8" s="396" t="n"/>
      <c r="XFB8" s="3" t="n"/>
      <c r="XFC8" s="3" t="n"/>
      <c r="XFD8" s="3" t="n"/>
    </row>
    <row r="9" customFormat="1" s="2">
      <c r="A9" s="402" t="n"/>
      <c r="B9" s="408" t="n"/>
      <c r="C9" s="396" t="n"/>
      <c r="D9" s="396" t="n"/>
      <c r="E9" s="396" t="n"/>
      <c r="F9" s="396" t="n"/>
      <c r="G9" s="397" t="n"/>
      <c r="H9" s="396" t="n"/>
      <c r="I9" s="396" t="n"/>
      <c r="J9" s="396" t="n"/>
      <c r="K9" s="396" t="n"/>
      <c r="L9" s="395" t="n"/>
      <c r="M9" s="396" t="n"/>
      <c r="N9" s="396" t="n"/>
      <c r="O9" s="396" t="n"/>
      <c r="P9" s="396" t="n"/>
      <c r="Q9" s="396" t="n"/>
      <c r="R9" s="396" t="n"/>
      <c r="S9" s="396" t="n"/>
      <c r="T9" s="396" t="n"/>
    </row>
    <row r="10" customFormat="1" s="2">
      <c r="A10" s="402" t="n"/>
      <c r="B10" s="408" t="n"/>
      <c r="C10" s="395" t="n"/>
      <c r="D10" s="396" t="n"/>
      <c r="E10" s="396" t="n"/>
      <c r="F10" s="396" t="n"/>
      <c r="G10" s="397" t="n"/>
      <c r="H10" s="396" t="n"/>
      <c r="I10" s="396" t="n"/>
      <c r="J10" s="396" t="n"/>
      <c r="K10" s="396" t="n"/>
      <c r="L10" s="395" t="n"/>
      <c r="M10" s="396" t="n"/>
      <c r="N10" s="396" t="n"/>
      <c r="O10" s="396" t="n"/>
      <c r="P10" s="396" t="n"/>
      <c r="Q10" s="396" t="n"/>
      <c r="R10" s="396" t="n"/>
      <c r="S10" s="396" t="n"/>
      <c r="T10" s="396" t="n"/>
    </row>
    <row r="11" customFormat="1" s="2">
      <c r="A11" s="402" t="n"/>
      <c r="B11" s="408" t="n"/>
      <c r="C11" s="395" t="n"/>
      <c r="D11" s="396" t="n"/>
      <c r="E11" s="396" t="n"/>
      <c r="F11" s="396" t="n"/>
      <c r="G11" s="397" t="n"/>
      <c r="H11" s="396" t="n"/>
      <c r="I11" s="396" t="n"/>
      <c r="J11" s="396" t="n"/>
      <c r="K11" s="396" t="n"/>
      <c r="L11" s="395" t="n"/>
      <c r="M11" s="396" t="n"/>
      <c r="N11" s="396" t="n"/>
      <c r="O11" s="396" t="n"/>
      <c r="P11" s="396" t="n"/>
      <c r="Q11" s="396" t="n"/>
      <c r="R11" s="396" t="n"/>
      <c r="S11" s="396" t="n"/>
      <c r="T11" s="396" t="n"/>
    </row>
    <row r="12" customFormat="1" s="2">
      <c r="A12" s="402" t="n"/>
      <c r="B12" s="408" t="n"/>
      <c r="C12" s="395" t="n"/>
      <c r="D12" s="396" t="n"/>
      <c r="E12" s="396" t="n"/>
      <c r="F12" s="396" t="n"/>
      <c r="G12" s="397" t="n"/>
      <c r="H12" s="396" t="n"/>
      <c r="I12" s="396" t="n"/>
      <c r="J12" s="396" t="n"/>
      <c r="K12" s="396" t="n"/>
      <c r="L12" s="395" t="n"/>
      <c r="M12" s="396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402" t="n"/>
      <c r="B13" s="408" t="n"/>
      <c r="C13" s="395" t="n"/>
      <c r="D13" s="396" t="n"/>
      <c r="E13" s="396" t="n"/>
      <c r="F13" s="396" t="n"/>
      <c r="G13" s="397" t="n"/>
      <c r="H13" s="396" t="n"/>
      <c r="I13" s="396" t="n"/>
      <c r="J13" s="396" t="n"/>
      <c r="K13" s="396" t="n"/>
      <c r="L13" s="395" t="n"/>
      <c r="M13" s="396" t="n"/>
      <c r="N13" s="396" t="n"/>
      <c r="O13" s="396" t="n"/>
      <c r="P13" s="396" t="n"/>
      <c r="Q13" s="396" t="n"/>
      <c r="R13" s="396" t="n"/>
      <c r="S13" s="396" t="n"/>
      <c r="T13" s="396" t="n"/>
    </row>
    <row r="14" customFormat="1" s="2">
      <c r="A14" s="402" t="n"/>
      <c r="B14" s="408" t="n"/>
      <c r="C14" s="395" t="n"/>
      <c r="D14" s="396" t="n"/>
      <c r="E14" s="396" t="n"/>
      <c r="F14" s="396" t="n"/>
      <c r="G14" s="397" t="n"/>
      <c r="H14" s="396" t="n"/>
      <c r="I14" s="396" t="n"/>
      <c r="J14" s="396" t="n"/>
      <c r="K14" s="396" t="n"/>
      <c r="L14" s="395" t="n"/>
      <c r="M14" s="396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402" t="n"/>
      <c r="B15" s="408" t="n"/>
      <c r="C15" s="396" t="n"/>
      <c r="D15" s="396" t="n"/>
      <c r="E15" s="396" t="n"/>
      <c r="F15" s="404" t="n"/>
      <c r="G15" s="404" t="n"/>
      <c r="H15" s="404" t="n"/>
      <c r="I15" s="396" t="n"/>
      <c r="J15" s="396" t="n"/>
      <c r="K15" s="396" t="n"/>
      <c r="L15" s="396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ht="12" customFormat="1" customHeight="1" s="2">
      <c r="A16" s="402" t="n"/>
      <c r="B16" s="408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2">
      <c r="A17" s="402" t="n"/>
      <c r="B17" s="408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21" t="n"/>
      <c r="B18" s="400" t="n"/>
      <c r="C18" s="404" t="n"/>
      <c r="D18" s="40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405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3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7">
        <f>'本月发生（护肤）'!$D$1</f>
        <v/>
      </c>
      <c r="B26" s="400" t="inlineStr">
        <is>
          <t>本月合计</t>
        </is>
      </c>
      <c r="C26" s="401">
        <f>SUM(C7:C25)</f>
        <v/>
      </c>
      <c r="D26" s="401">
        <f>SUM(D7:D25)</f>
        <v/>
      </c>
      <c r="E26" s="401">
        <f>SUM(E7:E25)</f>
        <v/>
      </c>
      <c r="F26" s="401">
        <f>SUM(F7:F25)</f>
        <v/>
      </c>
      <c r="G26" s="401">
        <f>SUM(G7:G25)</f>
        <v/>
      </c>
      <c r="H26" s="401">
        <f>SUM(H7:H25)</f>
        <v/>
      </c>
      <c r="I26" s="401">
        <f>SUM(I7:I25)</f>
        <v/>
      </c>
      <c r="J26" s="401">
        <f>SUM(J7:J25)</f>
        <v/>
      </c>
      <c r="K26" s="401">
        <f>SUM(K7:K25)</f>
        <v/>
      </c>
      <c r="L26" s="401">
        <f>SUM(L7:L25)</f>
        <v/>
      </c>
      <c r="M26" s="401">
        <f>SUM(M7:M25)</f>
        <v/>
      </c>
      <c r="N26" s="401">
        <f>SUM(N7:N25)</f>
        <v/>
      </c>
      <c r="O26" s="401">
        <f>SUM(O7:O25)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'本月发生（护肤）'!$D$1</f>
        <v/>
      </c>
      <c r="B27" s="402" t="inlineStr">
        <is>
          <t>合计</t>
        </is>
      </c>
      <c r="C27" s="396">
        <f>C6+C26</f>
        <v/>
      </c>
      <c r="D27" s="396">
        <f>D6+D26</f>
        <v/>
      </c>
      <c r="E27" s="396">
        <f>E6+E26</f>
        <v/>
      </c>
      <c r="F27" s="396">
        <f>F6+F26</f>
        <v/>
      </c>
      <c r="G27" s="396" t="n">
        <v>0</v>
      </c>
      <c r="H27" s="401">
        <f>SUM(H15:H26)</f>
        <v/>
      </c>
      <c r="I27" s="396">
        <f>I6+I26</f>
        <v/>
      </c>
      <c r="J27" s="396">
        <f>J6+J26</f>
        <v/>
      </c>
      <c r="K27" s="396">
        <f>K6+K26</f>
        <v/>
      </c>
      <c r="L27" s="396">
        <f>L6+L26</f>
        <v/>
      </c>
      <c r="M27" s="396">
        <f>M6+M26</f>
        <v/>
      </c>
      <c r="N27" s="396">
        <f>N6+N26</f>
        <v/>
      </c>
      <c r="O27" s="396">
        <f>O6+O26</f>
        <v/>
      </c>
      <c r="P27" s="396">
        <f>P6+H26+J26-L26</f>
        <v/>
      </c>
      <c r="Q27" s="396">
        <f>Q6+D26+E26+F26-M26</f>
        <v/>
      </c>
      <c r="R27" s="396">
        <f>R6+G26+I26-K26</f>
        <v/>
      </c>
      <c r="S27" s="396">
        <f>S6-N26</f>
        <v/>
      </c>
      <c r="T27" s="396">
        <f>D27+E27+F27+G27+H27+I27+J27-K27-L27-M27-N27-O27</f>
        <v/>
      </c>
      <c r="XFB27" s="3" t="n"/>
      <c r="XFC27" s="3" t="n"/>
      <c r="XFD27" s="3" t="n"/>
    </row>
    <row r="28" customFormat="1" s="2">
      <c r="A28" s="4" t="n"/>
    </row>
    <row r="29" customFormat="1" s="2">
      <c r="A29" s="4" t="n"/>
    </row>
    <row r="30" customFormat="1" s="2">
      <c r="A30" s="4" t="n"/>
    </row>
    <row r="31" customFormat="1" s="2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  <c r="I31" s="31" t="n"/>
      <c r="J31" s="31" t="n"/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</row>
    <row r="34" customFormat="1" s="2">
      <c r="A34" s="30" t="inlineStr">
        <is>
          <t>如需开具发票，请在当月及时将开票资料和营业执照递交我司，隔月作废！</t>
        </is>
      </c>
    </row>
    <row r="35" customFormat="1" s="2">
      <c r="A35" s="4" t="n"/>
      <c r="XFB35" s="3" t="n"/>
      <c r="XFC35" s="3" t="n"/>
      <c r="XFD35" s="3" t="n"/>
    </row>
    <row r="36" customFormat="1" s="2">
      <c r="A36" s="4" t="n"/>
      <c r="F36" s="31" t="n"/>
      <c r="G36" s="31" t="n"/>
      <c r="H36" s="31" t="n"/>
      <c r="XFB36" s="3" t="n"/>
      <c r="XFC36" s="3" t="n"/>
      <c r="XFD36" s="3" t="n"/>
    </row>
    <row r="37" customFormat="1" s="2">
      <c r="A37" s="4" t="n"/>
      <c r="F37" s="32" t="n"/>
      <c r="G37" s="32" t="n"/>
      <c r="H37" s="32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  <row r="39" customFormat="1" s="2">
      <c r="A39" s="4" t="n"/>
      <c r="F39" s="30" t="n"/>
      <c r="G39" s="30" t="n"/>
      <c r="H39" s="30" t="n"/>
      <c r="XFB39" s="3" t="n"/>
      <c r="XFC39" s="3" t="n"/>
      <c r="XFD39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D2" location="'本月发生（日化）'!A1" display="返回"/>
  </hyperlinks>
  <pageMargins left="0.156944444444444" right="0.07847222222222219" top="0.118055555555556" bottom="0.07847222222222219" header="0.5" footer="0.5"/>
  <pageSetup orientation="landscape" paperSize="9" scale="64"/>
</worksheet>
</file>

<file path=xl/worksheets/sheet238.xml><?xml version="1.0" encoding="utf-8"?>
<worksheet xmlns="http://schemas.openxmlformats.org/spreadsheetml/2006/main">
  <sheetPr codeName="Sheet246">
    <tabColor theme="1"/>
    <outlinePr summaryBelow="1" summaryRight="1"/>
    <pageSetUpPr/>
  </sheetPr>
  <dimension ref="A1:XFD37"/>
  <sheetViews>
    <sheetView workbookViewId="0">
      <pane xSplit="2" ySplit="9" topLeftCell="E10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2.4416666666667" customWidth="1" style="4" min="1" max="1"/>
    <col width="12.6666666666667" customWidth="1" style="2" min="2" max="2"/>
    <col width="11.4416666666667" customWidth="1" style="2" min="3" max="3"/>
    <col width="14.8916666666667" customWidth="1" style="2" min="4" max="5"/>
    <col width="13.6666666666667" customWidth="1" style="2" min="6" max="6"/>
    <col width="12.6666666666667" customWidth="1" style="2" min="7" max="7"/>
    <col width="13.6666666666667" customWidth="1" style="2" min="8" max="8"/>
    <col width="12.6666666666667" customWidth="1" style="2" min="9" max="9"/>
    <col width="13.6666666666667" customWidth="1" style="2" min="10" max="10"/>
    <col width="9.33333333333333" customWidth="1" style="2" min="11" max="11"/>
    <col width="12.6666666666667" customWidth="1" style="2" min="12" max="12"/>
    <col width="14.8916666666667" customWidth="1" style="2" min="13" max="13"/>
    <col width="16" customWidth="1" style="2" min="14" max="14"/>
    <col width="10.3333333333333" customWidth="1" style="2" min="15" max="15"/>
    <col width="12.6666666666667" customWidth="1" style="2" min="16" max="16"/>
    <col width="14.8916666666667" customWidth="1" style="2" min="17" max="17"/>
    <col width="11.4416666666667" customWidth="1" style="2" min="18" max="18"/>
    <col width="14.8916666666667" customWidth="1" style="2" min="19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南京文派贸易有限公司</t>
        </is>
      </c>
      <c r="C2" s="7" t="n"/>
      <c r="D2" s="4" t="n"/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44895</v>
      </c>
      <c r="B6" s="22" t="inlineStr">
        <is>
          <t>上期余额</t>
        </is>
      </c>
      <c r="C6" s="395" t="n">
        <v>0</v>
      </c>
      <c r="D6" s="396" t="n">
        <v>5222205</v>
      </c>
      <c r="E6" s="396" t="n">
        <v>852476.51</v>
      </c>
      <c r="F6" s="397" t="n">
        <v>1362433.17</v>
      </c>
      <c r="G6" s="396" t="n">
        <v>-21616.84</v>
      </c>
      <c r="H6" s="396" t="n">
        <v>-129327.77</v>
      </c>
      <c r="I6" s="396" t="n">
        <v>357545.16</v>
      </c>
      <c r="J6" s="397" t="n">
        <v>282794.9712</v>
      </c>
      <c r="K6" s="396" t="n">
        <v>0</v>
      </c>
      <c r="L6" s="396" t="n">
        <v>155191.2</v>
      </c>
      <c r="M6" s="396" t="n">
        <v>7771319</v>
      </c>
      <c r="N6" s="396" t="n">
        <v>0</v>
      </c>
      <c r="O6" s="398" t="n">
        <v>0</v>
      </c>
      <c r="P6" s="396" t="n">
        <v>0.00119999999878928</v>
      </c>
      <c r="Q6" s="396" t="n">
        <v>-2.3283064365387e-10</v>
      </c>
      <c r="R6" s="398" t="n">
        <v>0</v>
      </c>
      <c r="S6" s="396" t="n">
        <v>0</v>
      </c>
      <c r="T6" s="396" t="n">
        <v>0.00120000075548887</v>
      </c>
      <c r="XFB6" s="3" t="n"/>
      <c r="XFC6" s="3" t="n"/>
      <c r="XFD6" s="3" t="n"/>
    </row>
    <row r="7" customFormat="1" s="2">
      <c r="A7" s="27" t="n"/>
      <c r="B7" s="22" t="n"/>
      <c r="C7" s="395" t="n"/>
      <c r="D7" s="396" t="n"/>
      <c r="E7" s="396" t="n"/>
      <c r="F7" s="397" t="n"/>
      <c r="G7" s="396" t="n"/>
      <c r="H7" s="396" t="n"/>
      <c r="I7" s="396" t="n"/>
      <c r="J7" s="397" t="n"/>
      <c r="K7" s="396" t="n"/>
      <c r="L7" s="396" t="n"/>
      <c r="M7" s="396" t="n"/>
      <c r="N7" s="396" t="n"/>
      <c r="O7" s="398" t="n"/>
      <c r="P7" s="396" t="n"/>
      <c r="Q7" s="396" t="n"/>
      <c r="R7" s="398" t="n"/>
      <c r="S7" s="396" t="n"/>
      <c r="T7" s="396" t="n"/>
      <c r="XFB7" s="3" t="n"/>
      <c r="XFC7" s="3" t="n"/>
      <c r="XFD7" s="3" t="n"/>
    </row>
    <row r="8" customFormat="1" s="2">
      <c r="A8" s="27" t="n"/>
      <c r="B8" s="22" t="n"/>
      <c r="C8" s="395" t="n"/>
      <c r="D8" s="396" t="n"/>
      <c r="E8" s="396" t="n"/>
      <c r="F8" s="397" t="n"/>
      <c r="G8" s="397" t="n"/>
      <c r="H8" s="396" t="n"/>
      <c r="I8" s="396" t="n"/>
      <c r="J8" s="397" t="n"/>
      <c r="K8" s="396" t="n"/>
      <c r="L8" s="396" t="n"/>
      <c r="M8" s="396" t="n"/>
      <c r="N8" s="396" t="n"/>
      <c r="O8" s="398" t="n"/>
      <c r="P8" s="396" t="n"/>
      <c r="Q8" s="396" t="n"/>
      <c r="R8" s="398" t="n"/>
      <c r="S8" s="396" t="n"/>
      <c r="T8" s="396" t="n"/>
      <c r="XFB8" s="3" t="n"/>
      <c r="XFC8" s="3" t="n"/>
      <c r="XFD8" s="3" t="n"/>
    </row>
    <row r="9" customFormat="1" s="2">
      <c r="A9" s="27" t="n"/>
      <c r="B9" s="22" t="n"/>
      <c r="C9" s="395" t="n"/>
      <c r="D9" s="396" t="n"/>
      <c r="E9" s="396" t="n"/>
      <c r="F9" s="397" t="n"/>
      <c r="G9" s="396" t="n"/>
      <c r="H9" s="397" t="n"/>
      <c r="I9" s="396" t="n"/>
      <c r="J9" s="397" t="n"/>
      <c r="K9" s="396" t="n"/>
      <c r="L9" s="396" t="n"/>
      <c r="M9" s="396" t="n"/>
      <c r="N9" s="396" t="n"/>
      <c r="O9" s="398" t="n"/>
      <c r="P9" s="396" t="n"/>
      <c r="Q9" s="396" t="n"/>
      <c r="R9" s="398" t="n"/>
      <c r="S9" s="396" t="n"/>
      <c r="T9" s="396" t="n"/>
      <c r="XFB9" s="3" t="n"/>
      <c r="XFC9" s="3" t="n"/>
      <c r="XFD9" s="3" t="n"/>
    </row>
    <row r="10" customFormat="1" s="2">
      <c r="A10" s="27" t="n"/>
      <c r="B10" s="22" t="n"/>
      <c r="C10" s="395" t="n"/>
      <c r="D10" s="396" t="n"/>
      <c r="E10" s="396" t="n"/>
      <c r="F10" s="397" t="n"/>
      <c r="G10" s="396" t="n"/>
      <c r="H10" s="396" t="n"/>
      <c r="I10" s="396" t="n"/>
      <c r="J10" s="397" t="n"/>
      <c r="K10" s="396" t="n"/>
      <c r="L10" s="396" t="n"/>
      <c r="M10" s="396" t="n"/>
      <c r="N10" s="396" t="n"/>
      <c r="O10" s="398" t="n"/>
      <c r="P10" s="396" t="n"/>
      <c r="Q10" s="396" t="n"/>
      <c r="R10" s="398" t="n"/>
      <c r="S10" s="396" t="n"/>
      <c r="T10" s="396" t="n"/>
      <c r="XFB10" s="3" t="n"/>
      <c r="XFC10" s="3" t="n"/>
      <c r="XFD10" s="3" t="n"/>
    </row>
    <row r="11" customFormat="1" s="2">
      <c r="A11" s="27" t="n"/>
      <c r="B11" s="22" t="n"/>
      <c r="C11" s="395" t="n"/>
      <c r="D11" s="396" t="n"/>
      <c r="E11" s="396" t="n"/>
      <c r="F11" s="397" t="n"/>
      <c r="G11" s="396" t="n"/>
      <c r="H11" s="396" t="n"/>
      <c r="I11" s="396" t="n"/>
      <c r="J11" s="397" t="n"/>
      <c r="K11" s="396" t="n"/>
      <c r="L11" s="396" t="n"/>
      <c r="M11" s="396" t="n"/>
      <c r="N11" s="396" t="n"/>
      <c r="O11" s="398" t="n"/>
      <c r="P11" s="396" t="n"/>
      <c r="Q11" s="396" t="n"/>
      <c r="R11" s="398" t="n"/>
      <c r="S11" s="396" t="n"/>
      <c r="T11" s="396" t="n"/>
      <c r="XFB11" s="3" t="n"/>
      <c r="XFC11" s="3" t="n"/>
      <c r="XFD11" s="3" t="n"/>
    </row>
    <row r="12" customFormat="1" s="2">
      <c r="A12" s="27" t="n"/>
      <c r="B12" s="22" t="n"/>
      <c r="C12" s="395" t="n"/>
      <c r="D12" s="396" t="n"/>
      <c r="E12" s="396" t="n"/>
      <c r="F12" s="397" t="n"/>
      <c r="G12" s="396" t="n"/>
      <c r="H12" s="396" t="n"/>
      <c r="I12" s="396" t="n"/>
      <c r="J12" s="397" t="n"/>
      <c r="K12" s="396" t="n"/>
      <c r="L12" s="396" t="n"/>
      <c r="M12" s="396" t="n"/>
      <c r="N12" s="396" t="n"/>
      <c r="O12" s="398" t="n"/>
      <c r="P12" s="396" t="n"/>
      <c r="Q12" s="396" t="n"/>
      <c r="R12" s="398" t="n"/>
      <c r="S12" s="396" t="n"/>
      <c r="T12" s="396" t="n"/>
      <c r="XFB12" s="3" t="n"/>
      <c r="XFC12" s="3" t="n"/>
      <c r="XFD12" s="3" t="n"/>
    </row>
    <row r="13" customFormat="1" s="2">
      <c r="A13" s="27" t="n"/>
      <c r="B13" s="22" t="n"/>
      <c r="C13" s="395" t="n"/>
      <c r="D13" s="396" t="n"/>
      <c r="E13" s="396" t="n"/>
      <c r="F13" s="397" t="n"/>
      <c r="G13" s="396" t="n"/>
      <c r="H13" s="396" t="n"/>
      <c r="I13" s="396" t="n"/>
      <c r="J13" s="397" t="n"/>
      <c r="K13" s="396" t="n"/>
      <c r="L13" s="396" t="n"/>
      <c r="M13" s="396" t="n"/>
      <c r="N13" s="396" t="n"/>
      <c r="O13" s="398" t="n"/>
      <c r="P13" s="396" t="n"/>
      <c r="Q13" s="396" t="n"/>
      <c r="R13" s="398" t="n"/>
      <c r="S13" s="396" t="n"/>
      <c r="T13" s="396" t="n"/>
      <c r="XFB13" s="3" t="n"/>
      <c r="XFC13" s="3" t="n"/>
      <c r="XFD13" s="3" t="n"/>
    </row>
    <row r="14" customFormat="1" s="2">
      <c r="A14" s="53" t="n"/>
      <c r="B14" s="408" t="n"/>
      <c r="C14" s="395" t="n"/>
      <c r="D14" s="396" t="n"/>
      <c r="E14" s="396" t="n"/>
      <c r="F14" s="396" t="n"/>
      <c r="G14" s="397" t="n"/>
      <c r="H14" s="396" t="n"/>
      <c r="I14" s="396" t="n"/>
      <c r="J14" s="396" t="n"/>
      <c r="K14" s="396" t="n"/>
      <c r="L14" s="395" t="n"/>
      <c r="M14" s="396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402" t="n"/>
      <c r="B15" s="408" t="n"/>
      <c r="C15" s="396" t="n"/>
      <c r="D15" s="396" t="n"/>
      <c r="E15" s="396" t="n"/>
      <c r="F15" s="396" t="n"/>
      <c r="G15" s="396" t="n"/>
      <c r="H15" s="396" t="n"/>
      <c r="I15" s="396" t="n"/>
      <c r="J15" s="396" t="n"/>
      <c r="K15" s="396" t="n"/>
      <c r="L15" s="396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customFormat="1" s="3">
      <c r="A16" s="21" t="n"/>
      <c r="B16" s="400" t="n"/>
      <c r="C16" s="404" t="n"/>
      <c r="D16" s="405" t="n"/>
      <c r="E16" s="404" t="n"/>
      <c r="F16" s="405" t="n"/>
      <c r="G16" s="396" t="n"/>
      <c r="H16" s="396" t="n"/>
      <c r="I16" s="396" t="n"/>
      <c r="J16" s="405" t="n"/>
      <c r="K16" s="396" t="n"/>
      <c r="L16" s="396" t="n"/>
      <c r="M16" s="396" t="n"/>
      <c r="N16" s="396" t="n"/>
      <c r="O16" s="396" t="n"/>
      <c r="P16" s="406" t="n"/>
      <c r="Q16" s="406" t="n"/>
      <c r="R16" s="406" t="n"/>
      <c r="S16" s="406" t="n"/>
      <c r="T16" s="406" t="n"/>
    </row>
    <row r="17" customFormat="1" s="3">
      <c r="A17" s="21" t="n"/>
      <c r="B17" s="400" t="n"/>
      <c r="C17" s="404" t="n"/>
      <c r="D17" s="405" t="n"/>
      <c r="E17" s="404" t="n"/>
      <c r="F17" s="396" t="n"/>
      <c r="G17" s="396" t="n"/>
      <c r="H17" s="405" t="n"/>
      <c r="I17" s="396" t="n"/>
      <c r="J17" s="405" t="n"/>
      <c r="K17" s="396" t="n"/>
      <c r="L17" s="396" t="n"/>
      <c r="M17" s="396" t="n"/>
      <c r="N17" s="396" t="n"/>
      <c r="O17" s="396" t="n"/>
      <c r="P17" s="406" t="n"/>
      <c r="Q17" s="406" t="n"/>
      <c r="R17" s="406" t="n"/>
      <c r="S17" s="406" t="n"/>
      <c r="T17" s="406" t="n"/>
    </row>
    <row r="18" customFormat="1" s="3">
      <c r="A18" s="21" t="n"/>
      <c r="B18" s="400" t="n"/>
      <c r="C18" s="404" t="n"/>
      <c r="D18" s="396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404" t="n"/>
      <c r="G23" s="404" t="n"/>
      <c r="H23" s="404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2">
      <c r="A24" s="27">
        <f>'本月发生（护肤）'!$D$1</f>
        <v/>
      </c>
      <c r="B24" s="400" t="inlineStr">
        <is>
          <t>本月合计</t>
        </is>
      </c>
      <c r="C24" s="401">
        <f>SUM(C7:C23)</f>
        <v/>
      </c>
      <c r="D24" s="401">
        <f>SUM(D7:D23)</f>
        <v/>
      </c>
      <c r="E24" s="401">
        <f>SUM(E7:E23)</f>
        <v/>
      </c>
      <c r="F24" s="401">
        <f>SUM(F7:F23)</f>
        <v/>
      </c>
      <c r="G24" s="401">
        <f>SUM(G7:G23)</f>
        <v/>
      </c>
      <c r="H24" s="401">
        <f>SUM(H7:H23)</f>
        <v/>
      </c>
      <c r="I24" s="401">
        <f>SUM(I7:I23)</f>
        <v/>
      </c>
      <c r="J24" s="401">
        <f>SUM(J7:J23)</f>
        <v/>
      </c>
      <c r="K24" s="401">
        <f>SUM(K7:K23)</f>
        <v/>
      </c>
      <c r="L24" s="401">
        <f>SUM(L7:L23)</f>
        <v/>
      </c>
      <c r="M24" s="401">
        <f>SUM(M7:M23)</f>
        <v/>
      </c>
      <c r="N24" s="401">
        <f>SUM(N7:N23)</f>
        <v/>
      </c>
      <c r="O24" s="401">
        <f>SUM(O7:O23)</f>
        <v/>
      </c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7">
        <f>'本月发生（护肤）'!$D$1</f>
        <v/>
      </c>
      <c r="B25" s="402" t="inlineStr">
        <is>
          <t>合计</t>
        </is>
      </c>
      <c r="C25" s="396">
        <f>C6+C24</f>
        <v/>
      </c>
      <c r="D25" s="396">
        <f>D6+D24</f>
        <v/>
      </c>
      <c r="E25" s="396">
        <f>E6+E24</f>
        <v/>
      </c>
      <c r="F25" s="396">
        <f>F6+F24</f>
        <v/>
      </c>
      <c r="G25" s="396">
        <f>G6+G24</f>
        <v/>
      </c>
      <c r="H25" s="396">
        <f>H6+H24</f>
        <v/>
      </c>
      <c r="I25" s="396">
        <f>I6+I24</f>
        <v/>
      </c>
      <c r="J25" s="396">
        <f>J6+J24</f>
        <v/>
      </c>
      <c r="K25" s="396">
        <f>K6+K24</f>
        <v/>
      </c>
      <c r="L25" s="396">
        <f>L6+L24</f>
        <v/>
      </c>
      <c r="M25" s="396">
        <f>M6+M24</f>
        <v/>
      </c>
      <c r="N25" s="396">
        <f>N6+N24</f>
        <v/>
      </c>
      <c r="O25" s="396">
        <f>O6+O24</f>
        <v/>
      </c>
      <c r="P25" s="396">
        <f>P6+H24+J24-L24</f>
        <v/>
      </c>
      <c r="Q25" s="396">
        <f>Q6+D24+E24+F24-M24</f>
        <v/>
      </c>
      <c r="R25" s="396">
        <f>R6+G24+I24-K24</f>
        <v/>
      </c>
      <c r="S25" s="396">
        <f>S6-N24</f>
        <v/>
      </c>
      <c r="T25" s="396">
        <f>D25+E25+F25+G25+H25+I25+J25-K25-L25-M25-N25-O25+C25</f>
        <v/>
      </c>
      <c r="XFB25" s="3" t="n"/>
      <c r="XFC25" s="3" t="n"/>
      <c r="XFD25" s="3" t="n"/>
    </row>
    <row r="26" customFormat="1" s="2">
      <c r="A26" s="4" t="n"/>
    </row>
    <row r="27" customFormat="1" s="2">
      <c r="A27" s="4" t="n"/>
      <c r="B27" s="413" t="n"/>
      <c r="C27" s="411" t="n"/>
      <c r="D27" s="411" t="n"/>
    </row>
    <row r="28" customFormat="1" s="2">
      <c r="A28" s="4" t="n"/>
    </row>
    <row r="29" customFormat="1" s="2">
      <c r="A29" s="100" t="inlineStr">
        <is>
          <t xml:space="preserve">退场调整返利为非现金核销金额=336932.27-336932.27/0.38*0.2=159599.5（详见合同）   现金核销金额=41072-41072/0.38*0.2=19455.16（详见合同） </t>
        </is>
      </c>
    </row>
    <row r="30" customFormat="1" s="2">
      <c r="A30" s="32" t="inlineStr">
        <is>
          <t>请五日内在对账单上盖章确认返传。未收到回传确认对账单，则视为默认此对账单金额。感谢您对我司的支持，谢谢配合！</t>
        </is>
      </c>
    </row>
    <row r="31" customFormat="1" s="2">
      <c r="A31" s="30" t="inlineStr">
        <is>
          <t>已经分解的款项不再进行调整，请知悉！</t>
        </is>
      </c>
    </row>
    <row r="32" customFormat="1" s="2">
      <c r="A32" s="30" t="inlineStr">
        <is>
          <t>如需开具发票，请在当月及时将开票资料和营业执照递交我司，隔月作废！</t>
        </is>
      </c>
    </row>
    <row r="33" customFormat="1" s="2">
      <c r="A33" s="4" t="n"/>
      <c r="XFB33" s="3" t="n"/>
      <c r="XFC33" s="3" t="n"/>
      <c r="XFD33" s="3" t="n"/>
    </row>
    <row r="34" customFormat="1" s="2">
      <c r="A34" s="4" t="n"/>
      <c r="F34" s="31" t="n"/>
      <c r="G34" s="31" t="n"/>
      <c r="H34" s="31" t="n"/>
      <c r="XFB34" s="3" t="n"/>
      <c r="XFC34" s="3" t="n"/>
      <c r="XFD34" s="3" t="n"/>
    </row>
    <row r="35" customFormat="1" s="2">
      <c r="A35" s="4" t="n"/>
      <c r="F35" s="32" t="n"/>
      <c r="G35" s="32" t="n"/>
      <c r="H35" s="32" t="n"/>
      <c r="XFB35" s="3" t="n"/>
      <c r="XFC35" s="3" t="n"/>
      <c r="XFD35" s="3" t="n"/>
    </row>
    <row r="36" customFormat="1" s="2">
      <c r="A36" s="4" t="n"/>
      <c r="F36" s="30" t="n"/>
      <c r="G36" s="30" t="n"/>
      <c r="H36" s="30" t="n"/>
      <c r="XFB36" s="3" t="n"/>
      <c r="XFC36" s="3" t="n"/>
      <c r="XFD36" s="3" t="n"/>
    </row>
    <row r="37" customFormat="1" s="2">
      <c r="A37" s="4" t="n"/>
      <c r="F37" s="30" t="n"/>
      <c r="G37" s="30" t="n"/>
      <c r="H37" s="30" t="n"/>
      <c r="XFB37" s="3" t="n"/>
      <c r="XFC37" s="3" t="n"/>
      <c r="XFD37" s="3" t="n"/>
    </row>
  </sheetData>
  <mergeCells count="28">
    <mergeCell ref="A1:P1"/>
    <mergeCell ref="C3:E3"/>
    <mergeCell ref="F3:H3"/>
    <mergeCell ref="I3:J3"/>
    <mergeCell ref="K3:N3"/>
    <mergeCell ref="P3:T3"/>
    <mergeCell ref="F4:H4"/>
    <mergeCell ref="A29:P29"/>
    <mergeCell ref="A30:P30"/>
    <mergeCell ref="A31:K31"/>
    <mergeCell ref="A32:K32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pageMargins left="0.118055555555556" right="0.07847222222222219" top="0.196527777777778" bottom="0.118055555555556" header="0.5" footer="0.5"/>
  <pageSetup orientation="landscape" paperSize="9" scale="57"/>
</worksheet>
</file>

<file path=xl/worksheets/sheet239.xml><?xml version="1.0" encoding="utf-8"?>
<worksheet xmlns="http://schemas.openxmlformats.org/spreadsheetml/2006/main">
  <sheetPr codeName="Sheet247">
    <tabColor theme="5" tint="0.799890133365886"/>
    <outlinePr summaryBelow="1" summaryRight="1"/>
    <pageSetUpPr/>
  </sheetPr>
  <dimension ref="A1:XFD33"/>
  <sheetViews>
    <sheetView workbookViewId="0">
      <selection activeCell="A36" sqref="A36:K36"/>
    </sheetView>
  </sheetViews>
  <sheetFormatPr baseColWidth="8" defaultColWidth="9" defaultRowHeight="13.5"/>
  <cols>
    <col width="11.3333333333333" customWidth="1" style="4" min="1" max="1"/>
    <col width="9.891666666666669" customWidth="1" style="2" min="2" max="2"/>
    <col width="10.1083333333333" customWidth="1" style="2" min="3" max="3"/>
    <col width="13.3333333333333" customWidth="1" style="2" min="4" max="4"/>
    <col width="11.4416666666667" customWidth="1" style="2" min="5" max="5"/>
    <col width="12.6666666666667" customWidth="1" style="2" min="6" max="6"/>
    <col width="9.33333333333333" customWidth="1" style="2" min="7" max="7"/>
    <col width="10.6666666666667" customWidth="1" style="2" min="8" max="8"/>
    <col width="10.3333333333333" customWidth="1" style="2" min="9" max="9"/>
    <col width="12.6666666666667" customWidth="1" style="2" min="10" max="10"/>
    <col width="11.4416666666667" customWidth="1" style="2" min="11" max="11"/>
    <col width="12.6666666666667" customWidth="1" style="2" min="12" max="12"/>
    <col width="14" customWidth="1" style="2" min="13" max="13"/>
    <col width="11.4416666666667" customWidth="1" style="2" min="14" max="14"/>
    <col width="9.33333333333333" customWidth="1" style="2" min="15" max="15"/>
    <col width="11.1083333333333" customWidth="1" style="2" min="16" max="16"/>
    <col width="10.6666666666667" customWidth="1" style="2" min="17" max="17"/>
    <col width="11.4416666666667" customWidth="1" style="2" min="18" max="18"/>
    <col width="11.225" customWidth="1" style="2" min="19" max="19"/>
    <col width="13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厦门瑾亿贸易有限公司</t>
        </is>
      </c>
      <c r="C2" s="7" t="n"/>
      <c r="D2" s="4" t="n"/>
      <c r="E2" s="117" t="inlineStr">
        <is>
          <t>返回</t>
        </is>
      </c>
      <c r="M2" s="2" t="inlineStr">
        <is>
          <t>对账单日期</t>
        </is>
      </c>
      <c r="N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44895</v>
      </c>
      <c r="B6" s="22" t="inlineStr">
        <is>
          <t>上期余额</t>
        </is>
      </c>
      <c r="C6" s="395" t="n">
        <v>0</v>
      </c>
      <c r="D6" s="396" t="n">
        <v>2059858.3</v>
      </c>
      <c r="E6" s="396" t="n">
        <v>113988.58</v>
      </c>
      <c r="F6" s="397" t="n">
        <v>43514</v>
      </c>
      <c r="G6" s="396" t="n">
        <v>6600</v>
      </c>
      <c r="H6" s="396" t="n">
        <v>16848</v>
      </c>
      <c r="I6" s="396" t="n">
        <v>79596.12</v>
      </c>
      <c r="J6" s="397" t="n">
        <v>217573.93</v>
      </c>
      <c r="K6" s="396" t="n">
        <v>42225.44</v>
      </c>
      <c r="L6" s="396" t="n">
        <v>234421.93</v>
      </c>
      <c r="M6" s="396" t="n">
        <v>2261331.56</v>
      </c>
      <c r="N6" s="396" t="n">
        <v>0</v>
      </c>
      <c r="O6" s="398" t="n">
        <v>0</v>
      </c>
      <c r="P6" s="396" t="n">
        <v>1.98951966012828e-12</v>
      </c>
      <c r="Q6" s="396" t="n">
        <v>0</v>
      </c>
      <c r="R6" s="398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21" t="n"/>
      <c r="B7" s="405" t="n"/>
      <c r="C7" s="395" t="n"/>
      <c r="D7" s="396" t="n"/>
      <c r="E7" s="396" t="n"/>
      <c r="F7" s="397" t="n"/>
      <c r="G7" s="396" t="n"/>
      <c r="H7" s="396" t="n"/>
      <c r="I7" s="396" t="n"/>
      <c r="J7" s="397" t="n"/>
      <c r="K7" s="396" t="n"/>
      <c r="L7" s="396" t="n"/>
      <c r="M7" s="396" t="n"/>
      <c r="N7" s="396" t="n"/>
      <c r="O7" s="398" t="n"/>
      <c r="P7" s="396" t="n"/>
      <c r="Q7" s="396" t="n"/>
      <c r="R7" s="398" t="n"/>
      <c r="S7" s="396" t="n"/>
      <c r="T7" s="396" t="n"/>
      <c r="XFB7" s="3" t="n"/>
      <c r="XFC7" s="3" t="n"/>
      <c r="XFD7" s="3" t="n"/>
    </row>
    <row r="8" customFormat="1" s="2">
      <c r="A8" s="21" t="n"/>
      <c r="B8" s="55" t="n"/>
      <c r="C8" s="395" t="n"/>
      <c r="D8" s="396" t="n"/>
      <c r="E8" s="396" t="n"/>
      <c r="F8" s="396" t="n"/>
      <c r="G8" s="396" t="n"/>
      <c r="H8" s="396" t="n"/>
      <c r="I8" s="396" t="n"/>
      <c r="J8" s="397" t="n"/>
      <c r="K8" s="396" t="n"/>
      <c r="L8" s="396" t="n"/>
      <c r="M8" s="396" t="n"/>
      <c r="N8" s="396" t="n"/>
      <c r="O8" s="398" t="n"/>
      <c r="P8" s="396" t="n"/>
      <c r="Q8" s="396" t="n"/>
      <c r="R8" s="398" t="n"/>
      <c r="S8" s="396" t="n"/>
      <c r="T8" s="396" t="n"/>
      <c r="XFB8" s="3" t="n"/>
      <c r="XFC8" s="3" t="n"/>
      <c r="XFD8" s="3" t="n"/>
    </row>
    <row r="9" customFormat="1" s="2">
      <c r="A9" s="27" t="n"/>
      <c r="B9" s="22" t="n"/>
      <c r="C9" s="395" t="n"/>
      <c r="D9" s="396" t="n"/>
      <c r="E9" s="396" t="n"/>
      <c r="F9" s="397" t="n"/>
      <c r="G9" s="396" t="n"/>
      <c r="H9" s="396" t="n"/>
      <c r="I9" s="396" t="n"/>
      <c r="J9" s="397" t="n"/>
      <c r="K9" s="396" t="n"/>
      <c r="L9" s="396" t="n"/>
      <c r="M9" s="396" t="n"/>
      <c r="N9" s="396" t="n"/>
      <c r="O9" s="398" t="n"/>
      <c r="P9" s="396" t="n"/>
      <c r="Q9" s="396" t="n"/>
      <c r="R9" s="398" t="n"/>
      <c r="S9" s="396" t="n"/>
      <c r="T9" s="396" t="n"/>
      <c r="XFB9" s="3" t="n"/>
      <c r="XFC9" s="3" t="n"/>
      <c r="XFD9" s="3" t="n"/>
    </row>
    <row r="10" customFormat="1" s="2">
      <c r="A10" s="27" t="n"/>
      <c r="B10" s="22" t="n"/>
      <c r="C10" s="395" t="n"/>
      <c r="D10" s="396" t="n"/>
      <c r="E10" s="396" t="n"/>
      <c r="F10" s="397" t="n"/>
      <c r="G10" s="396" t="n"/>
      <c r="H10" s="396" t="n"/>
      <c r="I10" s="396" t="n"/>
      <c r="J10" s="397" t="n"/>
      <c r="K10" s="396" t="n"/>
      <c r="L10" s="396" t="n"/>
      <c r="M10" s="396" t="n"/>
      <c r="N10" s="396" t="n"/>
      <c r="O10" s="398" t="n"/>
      <c r="P10" s="396" t="n"/>
      <c r="Q10" s="396" t="n"/>
      <c r="R10" s="398" t="n"/>
      <c r="S10" s="396" t="n"/>
      <c r="T10" s="396" t="n"/>
      <c r="XFB10" s="3" t="n"/>
      <c r="XFC10" s="3" t="n"/>
      <c r="XFD10" s="3" t="n"/>
    </row>
    <row r="11" customFormat="1" s="2">
      <c r="A11" s="27" t="n"/>
      <c r="B11" s="22" t="n"/>
      <c r="C11" s="395" t="n"/>
      <c r="D11" s="396" t="n"/>
      <c r="E11" s="396" t="n"/>
      <c r="F11" s="397" t="n"/>
      <c r="G11" s="396" t="n"/>
      <c r="H11" s="396" t="n"/>
      <c r="I11" s="396" t="n"/>
      <c r="J11" s="397" t="n"/>
      <c r="K11" s="396" t="n"/>
      <c r="L11" s="396" t="n"/>
      <c r="M11" s="396" t="n"/>
      <c r="N11" s="396" t="n"/>
      <c r="O11" s="398" t="n"/>
      <c r="P11" s="396" t="n"/>
      <c r="Q11" s="396" t="n"/>
      <c r="R11" s="398" t="n"/>
      <c r="S11" s="396" t="n"/>
      <c r="T11" s="396" t="n"/>
      <c r="XFB11" s="3" t="n"/>
      <c r="XFC11" s="3" t="n"/>
      <c r="XFD11" s="3" t="n"/>
    </row>
    <row r="12" customFormat="1" s="2">
      <c r="A12" s="27" t="n"/>
      <c r="B12" s="22" t="n"/>
      <c r="C12" s="395" t="n"/>
      <c r="D12" s="396" t="n"/>
      <c r="E12" s="396" t="n"/>
      <c r="F12" s="397" t="n"/>
      <c r="G12" s="396" t="n"/>
      <c r="H12" s="396" t="n"/>
      <c r="I12" s="396" t="n"/>
      <c r="J12" s="397" t="n"/>
      <c r="K12" s="396" t="n"/>
      <c r="L12" s="396" t="n"/>
      <c r="M12" s="396" t="n"/>
      <c r="N12" s="396" t="n"/>
      <c r="O12" s="398" t="n"/>
      <c r="P12" s="396" t="n"/>
      <c r="Q12" s="396" t="n"/>
      <c r="R12" s="398" t="n"/>
      <c r="S12" s="396" t="n"/>
      <c r="T12" s="396" t="n"/>
      <c r="XFB12" s="3" t="n"/>
      <c r="XFC12" s="3" t="n"/>
      <c r="XFD12" s="3" t="n"/>
    </row>
    <row r="13" customFormat="1" s="2">
      <c r="A13" s="27" t="n"/>
      <c r="B13" s="22" t="n"/>
      <c r="C13" s="395" t="n"/>
      <c r="D13" s="396" t="n"/>
      <c r="E13" s="396" t="n"/>
      <c r="F13" s="397" t="n"/>
      <c r="G13" s="396" t="n"/>
      <c r="H13" s="396" t="n"/>
      <c r="I13" s="396" t="n"/>
      <c r="J13" s="397" t="n"/>
      <c r="K13" s="396" t="n"/>
      <c r="L13" s="396" t="n"/>
      <c r="M13" s="396" t="n"/>
      <c r="N13" s="396" t="n"/>
      <c r="O13" s="398" t="n"/>
      <c r="P13" s="396" t="n"/>
      <c r="Q13" s="396" t="n"/>
      <c r="R13" s="398" t="n"/>
      <c r="S13" s="396" t="n"/>
      <c r="T13" s="396" t="n"/>
      <c r="XFB13" s="3" t="n"/>
      <c r="XFC13" s="3" t="n"/>
      <c r="XFD13" s="3" t="n"/>
    </row>
    <row r="14" customFormat="1" s="2">
      <c r="A14" s="27" t="n"/>
      <c r="B14" s="22" t="n"/>
      <c r="C14" s="395" t="n"/>
      <c r="D14" s="396" t="n"/>
      <c r="E14" s="396" t="n"/>
      <c r="F14" s="397" t="n"/>
      <c r="G14" s="396" t="n"/>
      <c r="H14" s="396" t="n"/>
      <c r="I14" s="396" t="n"/>
      <c r="J14" s="397" t="n"/>
      <c r="K14" s="396" t="n"/>
      <c r="L14" s="396" t="n"/>
      <c r="M14" s="396" t="n"/>
      <c r="N14" s="396" t="n"/>
      <c r="O14" s="398" t="n"/>
      <c r="P14" s="396" t="n"/>
      <c r="Q14" s="396" t="n"/>
      <c r="R14" s="398" t="n"/>
      <c r="S14" s="396" t="n"/>
      <c r="T14" s="396" t="n"/>
      <c r="XFB14" s="3" t="n"/>
      <c r="XFC14" s="3" t="n"/>
      <c r="XFD14" s="3" t="n"/>
    </row>
    <row r="15" customFormat="1" s="2">
      <c r="A15" s="27" t="n"/>
      <c r="B15" s="22" t="n"/>
      <c r="C15" s="395" t="n"/>
      <c r="D15" s="396" t="n"/>
      <c r="E15" s="396" t="n"/>
      <c r="F15" s="397" t="n"/>
      <c r="G15" s="396" t="n"/>
      <c r="H15" s="396" t="n"/>
      <c r="I15" s="396" t="n"/>
      <c r="J15" s="397" t="n"/>
      <c r="K15" s="396" t="n"/>
      <c r="L15" s="396" t="n"/>
      <c r="M15" s="396" t="n"/>
      <c r="N15" s="396" t="n"/>
      <c r="O15" s="398" t="n"/>
      <c r="P15" s="396" t="n"/>
      <c r="Q15" s="396" t="n"/>
      <c r="R15" s="398" t="n"/>
      <c r="S15" s="396" t="n"/>
      <c r="T15" s="396" t="n"/>
      <c r="XFB15" s="3" t="n"/>
      <c r="XFC15" s="3" t="n"/>
      <c r="XFD15" s="3" t="n"/>
    </row>
    <row r="16" customFormat="1" s="3">
      <c r="A16" s="21" t="n"/>
      <c r="B16" s="87" t="n"/>
      <c r="C16" s="404" t="n"/>
      <c r="D16" s="405" t="n"/>
      <c r="E16" s="404" t="n"/>
      <c r="F16" s="396" t="n"/>
      <c r="G16" s="396" t="n"/>
      <c r="H16" s="396" t="n"/>
      <c r="I16" s="396" t="n"/>
      <c r="J16" s="405" t="n"/>
      <c r="K16" s="396" t="n"/>
      <c r="L16" s="396" t="n"/>
      <c r="M16" s="55" t="n"/>
      <c r="N16" s="396" t="n"/>
      <c r="O16" s="396" t="n"/>
      <c r="P16" s="406" t="n"/>
      <c r="Q16" s="406" t="n"/>
      <c r="R16" s="406" t="n"/>
      <c r="S16" s="406" t="n"/>
      <c r="T16" s="406" t="n"/>
    </row>
    <row r="17" customFormat="1" s="3">
      <c r="A17" s="21" t="n"/>
      <c r="B17" s="87" t="n"/>
      <c r="C17" s="404" t="n"/>
      <c r="D17" s="405" t="n"/>
      <c r="E17" s="404" t="n"/>
      <c r="F17" s="396" t="n"/>
      <c r="G17" s="396" t="n"/>
      <c r="H17" s="396" t="n"/>
      <c r="I17" s="396" t="n"/>
      <c r="J17" s="405" t="n"/>
      <c r="K17" s="396" t="n"/>
      <c r="L17" s="396" t="n"/>
      <c r="M17" s="55" t="n"/>
      <c r="N17" s="396" t="n"/>
      <c r="O17" s="396" t="n"/>
      <c r="P17" s="406" t="n"/>
      <c r="Q17" s="406" t="n"/>
      <c r="R17" s="406" t="n"/>
      <c r="S17" s="406" t="n"/>
      <c r="T17" s="406" t="n"/>
    </row>
    <row r="18" customFormat="1" s="3">
      <c r="A18" s="21" t="n"/>
      <c r="B18" s="87" t="n"/>
      <c r="C18" s="404" t="n"/>
      <c r="D18" s="5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400" t="n"/>
      <c r="B19" s="87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404" t="n"/>
      <c r="G23" s="404" t="n"/>
      <c r="H23" s="404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2">
      <c r="A24" s="27">
        <f>'本月发生（护肤）'!$D$1</f>
        <v/>
      </c>
      <c r="B24" s="400" t="inlineStr">
        <is>
          <t>本月合计</t>
        </is>
      </c>
      <c r="C24" s="401">
        <f>SUM(C7:C23)</f>
        <v/>
      </c>
      <c r="D24" s="401">
        <f>SUM(D7:D23)</f>
        <v/>
      </c>
      <c r="E24" s="401">
        <f>SUM(E7:E23)</f>
        <v/>
      </c>
      <c r="F24" s="401">
        <f>SUM(F7:F23)</f>
        <v/>
      </c>
      <c r="G24" s="401">
        <f>SUM(G7:G23)</f>
        <v/>
      </c>
      <c r="H24" s="401">
        <f>SUM(H7:H23)</f>
        <v/>
      </c>
      <c r="I24" s="401">
        <f>SUM(I7:I23)</f>
        <v/>
      </c>
      <c r="J24" s="401">
        <f>SUM(J7:J23)</f>
        <v/>
      </c>
      <c r="K24" s="401">
        <f>SUM(K7:K23)</f>
        <v/>
      </c>
      <c r="L24" s="401">
        <f>SUM(L7:L23)</f>
        <v/>
      </c>
      <c r="M24" s="401">
        <f>SUM(M7:M23)</f>
        <v/>
      </c>
      <c r="N24" s="401">
        <f>SUM(N7:N23)</f>
        <v/>
      </c>
      <c r="O24" s="401">
        <f>SUM(O7:O23)</f>
        <v/>
      </c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7">
        <f>'本月发生（护肤）'!$D$1</f>
        <v/>
      </c>
      <c r="B25" s="402" t="inlineStr">
        <is>
          <t>合计</t>
        </is>
      </c>
      <c r="C25" s="396">
        <f>C6+C24</f>
        <v/>
      </c>
      <c r="D25" s="396">
        <f>D6+D24</f>
        <v/>
      </c>
      <c r="E25" s="396">
        <f>E6+E24</f>
        <v/>
      </c>
      <c r="F25" s="396">
        <f>F6+F24</f>
        <v/>
      </c>
      <c r="G25" s="396">
        <f>G6+G24</f>
        <v/>
      </c>
      <c r="H25" s="396">
        <f>H6+H24</f>
        <v/>
      </c>
      <c r="I25" s="396">
        <f>I6+I24</f>
        <v/>
      </c>
      <c r="J25" s="396">
        <f>J6+J24</f>
        <v/>
      </c>
      <c r="K25" s="396">
        <f>K6+K24</f>
        <v/>
      </c>
      <c r="L25" s="396">
        <f>L6+L24</f>
        <v/>
      </c>
      <c r="M25" s="396">
        <f>M6+M24</f>
        <v/>
      </c>
      <c r="N25" s="396">
        <f>N6+N24</f>
        <v/>
      </c>
      <c r="O25" s="396">
        <f>O6+O24</f>
        <v/>
      </c>
      <c r="P25" s="396">
        <f>P6+H24+J24-L24</f>
        <v/>
      </c>
      <c r="Q25" s="396">
        <f>Q6+D24+E24+F24-M24</f>
        <v/>
      </c>
      <c r="R25" s="396">
        <f>R6+G24+I24-K24</f>
        <v/>
      </c>
      <c r="S25" s="396">
        <f>S6-N24</f>
        <v/>
      </c>
      <c r="T25" s="396">
        <f>D25+E25+F25+G25+H25+I25+J25-K25-L25-M25-N25-O25</f>
        <v/>
      </c>
      <c r="XFB25" s="3" t="n"/>
      <c r="XFC25" s="3" t="n"/>
      <c r="XFD25" s="3" t="n"/>
    </row>
    <row r="26" customFormat="1" s="2">
      <c r="A26" s="4" t="n"/>
    </row>
    <row r="27" customFormat="1" s="2">
      <c r="A27" s="4" t="n"/>
      <c r="T27" s="2" t="n">
        <v>62719.97</v>
      </c>
    </row>
    <row r="28" customFormat="1" s="2">
      <c r="A28" s="4" t="n"/>
      <c r="G28" s="2" t="inlineStr">
        <is>
          <t>非现金核销：346.33-346.33/0.38*0.2=164.05</t>
        </is>
      </c>
      <c r="L28" s="2" t="inlineStr">
        <is>
          <t>现金核销：633.44-633.44/0.38*0.2=300.05</t>
        </is>
      </c>
    </row>
    <row r="29" customFormat="1" s="2">
      <c r="A29" s="30" t="inlineStr">
        <is>
          <t>备注：</t>
        </is>
      </c>
      <c r="B29" s="31" t="n"/>
      <c r="C29" s="31" t="n"/>
      <c r="D29" s="31" t="n"/>
      <c r="E29" s="31" t="n"/>
      <c r="F29" s="31" t="n"/>
      <c r="G29" s="31" t="n"/>
      <c r="H29" s="31" t="n"/>
      <c r="I29" s="31" t="n">
        <v>-182.28</v>
      </c>
      <c r="J29" s="31" t="n"/>
      <c r="M29" s="2" t="n">
        <v>-333.39</v>
      </c>
      <c r="T29" s="2">
        <f>T27-T25</f>
        <v/>
      </c>
    </row>
    <row r="30" customFormat="1" s="2">
      <c r="A30" s="32" t="inlineStr">
        <is>
          <t>请五日内在对账单上盖章确认返传。未收到回传确认对账单，则视为默认此对账单金额。感谢您对我司的支持，谢谢配合！</t>
        </is>
      </c>
    </row>
    <row r="31" customFormat="1" s="2">
      <c r="A31" s="30" t="inlineStr">
        <is>
          <t>已经分解的款项不再进行调整，请知悉！</t>
        </is>
      </c>
      <c r="O31" s="2" t="inlineStr">
        <is>
          <t>退场支付</t>
        </is>
      </c>
      <c r="P31" s="2">
        <f>T25+C25</f>
        <v/>
      </c>
    </row>
    <row r="32" customFormat="1" s="2">
      <c r="A32" s="30" t="inlineStr">
        <is>
          <t>如需开具发票，请在当月及时将开票资料和营业执照递交我司，隔月作废！</t>
        </is>
      </c>
      <c r="N32" s="99" t="n">
        <v>44607</v>
      </c>
      <c r="P32" s="2" t="n">
        <v>-50000</v>
      </c>
    </row>
    <row r="33">
      <c r="N33" s="99" t="n">
        <v>44718</v>
      </c>
      <c r="P33" s="2" t="n">
        <v>62719.97</v>
      </c>
      <c r="Q33" s="2" t="inlineStr">
        <is>
          <t>尾款27719.97+保证金3.5W</t>
        </is>
      </c>
    </row>
  </sheetData>
  <mergeCells count="28">
    <mergeCell ref="A1:P1"/>
    <mergeCell ref="N2:O2"/>
    <mergeCell ref="C3:E3"/>
    <mergeCell ref="F3:H3"/>
    <mergeCell ref="I3:J3"/>
    <mergeCell ref="K3:N3"/>
    <mergeCell ref="P3:T3"/>
    <mergeCell ref="F4:H4"/>
    <mergeCell ref="A30:P30"/>
    <mergeCell ref="A31:K31"/>
    <mergeCell ref="A32:K32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354166666666667" right="0.07847222222222219" top="0.275" bottom="0.07847222222222219" header="0.5" footer="0.5"/>
  <pageSetup orientation="landscape" paperSize="9" scale="60"/>
</worksheet>
</file>

<file path=xl/worksheets/sheet240.xml><?xml version="1.0" encoding="utf-8"?>
<worksheet xmlns="http://schemas.openxmlformats.org/spreadsheetml/2006/main">
  <sheetPr codeName="Sheet248">
    <outlinePr summaryBelow="1" summaryRight="1"/>
    <pageSetUpPr/>
  </sheetPr>
  <dimension ref="A1:XFD37"/>
  <sheetViews>
    <sheetView workbookViewId="0">
      <selection activeCell="A36" sqref="A36:K36"/>
    </sheetView>
  </sheetViews>
  <sheetFormatPr baseColWidth="8" defaultColWidth="9" defaultRowHeight="13.5"/>
  <cols>
    <col width="12.4416666666667" customWidth="1" style="4" min="1" max="1"/>
    <col width="12.6666666666667" customWidth="1" style="2" min="2" max="2"/>
    <col width="11.4416666666667" customWidth="1" style="2" min="3" max="3"/>
    <col width="14.8916666666667" customWidth="1" style="2" min="4" max="4"/>
    <col width="12.6666666666667" customWidth="1" style="2" min="5" max="5"/>
    <col width="10.3333333333333" customWidth="1" style="2" min="6" max="6"/>
    <col width="8.66666666666667" customWidth="1" style="2" min="7" max="7"/>
    <col width="10.6666666666667" customWidth="1" style="2" min="8" max="8"/>
    <col width="12.6666666666667" customWidth="1" style="2" min="9" max="9"/>
    <col width="11.4416666666667" customWidth="1" style="2" min="10" max="10"/>
    <col width="9.33333333333333" customWidth="1" style="2" min="11" max="11"/>
    <col width="11.4416666666667" customWidth="1" style="2" min="12" max="12"/>
    <col width="14.8916666666667" customWidth="1" style="2" min="13" max="13"/>
    <col width="14.225" customWidth="1" style="2" min="14" max="14"/>
    <col width="10.3333333333333" customWidth="1" style="2" min="15" max="15"/>
    <col width="11.4416666666667" customWidth="1" style="2" min="16" max="16"/>
    <col width="12.6666666666667" customWidth="1" style="2" min="17" max="18"/>
    <col width="12.1083333333333" customWidth="1" style="2" min="19" max="19"/>
    <col width="14.89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山西名洋美汇商贸有限公司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44895</v>
      </c>
      <c r="B6" s="22" t="inlineStr">
        <is>
          <t>上期余额</t>
        </is>
      </c>
      <c r="C6" s="395" t="n">
        <v>0</v>
      </c>
      <c r="D6" s="396" t="n">
        <v>547182.8</v>
      </c>
      <c r="E6" s="396" t="n">
        <v>0</v>
      </c>
      <c r="F6" s="397" t="n">
        <v>39237.6</v>
      </c>
      <c r="G6" s="396" t="n">
        <v>0</v>
      </c>
      <c r="H6" s="396" t="n">
        <v>0</v>
      </c>
      <c r="I6" s="396" t="n">
        <v>0</v>
      </c>
      <c r="J6" s="397" t="n">
        <v>11237.6</v>
      </c>
      <c r="K6" s="396" t="n">
        <v>0</v>
      </c>
      <c r="L6" s="396" t="n">
        <v>11237.6</v>
      </c>
      <c r="M6" s="395" t="n">
        <v>586420.4</v>
      </c>
      <c r="N6" s="396" t="n">
        <v>0</v>
      </c>
      <c r="O6" s="398" t="n">
        <v>0</v>
      </c>
      <c r="P6" s="396" t="n">
        <v>0</v>
      </c>
      <c r="Q6" s="396" t="n">
        <v>1.00044417195022e-10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27" t="n"/>
      <c r="B7" s="22" t="n"/>
      <c r="D7" s="396" t="n"/>
      <c r="E7" s="396" t="n"/>
      <c r="F7" s="397" t="n"/>
      <c r="G7" s="396" t="n"/>
      <c r="H7" s="396" t="n"/>
      <c r="I7" s="396" t="n"/>
      <c r="J7" s="397" t="n"/>
      <c r="K7" s="396" t="n"/>
      <c r="L7" s="396" t="n"/>
      <c r="M7" s="395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7" t="n"/>
      <c r="B8" s="22" t="n"/>
      <c r="C8" s="395" t="n"/>
      <c r="D8" s="396" t="n"/>
      <c r="E8" s="396" t="n"/>
      <c r="F8" s="397" t="n"/>
      <c r="G8" s="396" t="n"/>
      <c r="H8" s="396" t="n"/>
      <c r="I8" s="396" t="n"/>
      <c r="J8" s="397" t="n"/>
      <c r="K8" s="396" t="n"/>
      <c r="L8" s="396" t="n"/>
      <c r="M8" s="395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7" t="n"/>
      <c r="B9" s="22" t="n"/>
      <c r="C9" s="395" t="n"/>
      <c r="D9" s="396" t="n"/>
      <c r="E9" s="396" t="n"/>
      <c r="F9" s="397" t="n"/>
      <c r="G9" s="396" t="n"/>
      <c r="H9" s="396" t="n"/>
      <c r="I9" s="396" t="n"/>
      <c r="J9" s="397" t="n"/>
      <c r="K9" s="396" t="n"/>
      <c r="L9" s="396" t="n"/>
      <c r="M9" s="395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7" t="n"/>
      <c r="B10" s="22" t="n"/>
      <c r="C10" s="395" t="n"/>
      <c r="D10" s="396" t="n"/>
      <c r="E10" s="396" t="n"/>
      <c r="F10" s="397" t="n"/>
      <c r="G10" s="396" t="n"/>
      <c r="H10" s="396" t="n"/>
      <c r="I10" s="396" t="n"/>
      <c r="J10" s="397" t="n"/>
      <c r="K10" s="396" t="n"/>
      <c r="L10" s="396" t="n"/>
      <c r="M10" s="395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53" t="n"/>
      <c r="B11" s="22" t="n"/>
      <c r="C11" s="395" t="n"/>
      <c r="D11" s="55" t="n"/>
      <c r="E11" s="396" t="n"/>
      <c r="F11" s="55" t="n"/>
      <c r="G11" s="397" t="n"/>
      <c r="H11" s="55" t="n"/>
      <c r="I11" s="396" t="n"/>
      <c r="J11" s="396" t="n"/>
      <c r="K11" s="396" t="n"/>
      <c r="L11" s="395" t="n"/>
      <c r="M11" s="396" t="n"/>
      <c r="N11" s="396" t="n"/>
      <c r="O11" s="396" t="n"/>
      <c r="P11" s="396" t="n"/>
      <c r="Q11" s="396" t="n"/>
      <c r="R11" s="396" t="n"/>
      <c r="S11" s="396" t="n"/>
      <c r="T11" s="396" t="n"/>
    </row>
    <row r="12" customFormat="1" s="2">
      <c r="A12" s="402" t="n"/>
      <c r="B12" s="408" t="n"/>
      <c r="C12" s="395" t="n"/>
      <c r="D12" s="396" t="n"/>
      <c r="E12" s="396" t="n"/>
      <c r="F12" s="396" t="n"/>
      <c r="G12" s="397" t="n"/>
      <c r="H12" s="396" t="n"/>
      <c r="I12" s="396" t="n"/>
      <c r="J12" s="396" t="n"/>
      <c r="K12" s="396" t="n"/>
      <c r="L12" s="395" t="n"/>
      <c r="M12" s="396" t="n"/>
      <c r="N12" s="396" t="n"/>
      <c r="O12" s="396" t="n"/>
      <c r="P12" s="396" t="n"/>
      <c r="Q12" s="396" t="n"/>
      <c r="R12" s="396" t="n"/>
      <c r="S12" s="396" t="n"/>
      <c r="T12" s="396" t="n"/>
    </row>
    <row r="13" customFormat="1" s="2">
      <c r="A13" s="402" t="n"/>
      <c r="B13" s="408" t="n"/>
      <c r="C13" s="396" t="n"/>
      <c r="D13" s="396" t="n"/>
      <c r="E13" s="396" t="n"/>
      <c r="F13" s="404" t="n"/>
      <c r="G13" s="404" t="n"/>
      <c r="H13" s="404" t="n"/>
      <c r="I13" s="396" t="n"/>
      <c r="J13" s="396" t="n"/>
      <c r="K13" s="396" t="n"/>
      <c r="L13" s="396" t="n"/>
      <c r="M13" s="396" t="n"/>
      <c r="N13" s="396" t="n"/>
      <c r="O13" s="396" t="n"/>
      <c r="P13" s="396" t="n"/>
      <c r="Q13" s="396" t="n"/>
      <c r="R13" s="396" t="n"/>
      <c r="S13" s="396" t="n"/>
      <c r="T13" s="396" t="n"/>
    </row>
    <row r="14" ht="12" customFormat="1" customHeight="1" s="2">
      <c r="A14" s="402" t="n"/>
      <c r="B14" s="408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6" t="n"/>
      <c r="P14" s="396" t="n"/>
      <c r="Q14" s="396" t="n"/>
      <c r="R14" s="396" t="n"/>
      <c r="S14" s="396" t="n"/>
      <c r="T14" s="396" t="n"/>
    </row>
    <row r="15" customFormat="1" s="2">
      <c r="A15" s="402" t="n"/>
      <c r="B15" s="408" t="n"/>
      <c r="C15" s="396" t="n"/>
      <c r="D15" s="396" t="n"/>
      <c r="E15" s="396" t="n"/>
      <c r="F15" s="396" t="n"/>
      <c r="G15" s="396" t="n"/>
      <c r="H15" s="396" t="n"/>
      <c r="I15" s="396" t="n"/>
      <c r="J15" s="396" t="n"/>
      <c r="K15" s="396" t="n"/>
      <c r="L15" s="396" t="n"/>
      <c r="M15" s="396" t="n"/>
      <c r="N15" s="396" t="n"/>
      <c r="O15" s="396" t="n"/>
      <c r="P15" s="396" t="n"/>
      <c r="Q15" s="396" t="n"/>
      <c r="R15" s="396" t="n"/>
      <c r="S15" s="396" t="n"/>
      <c r="T15" s="396" t="n"/>
    </row>
    <row r="16" customFormat="1" s="3">
      <c r="A16" s="21" t="n"/>
      <c r="B16" s="400" t="n"/>
      <c r="C16" s="404" t="n"/>
      <c r="D16" s="405" t="n"/>
      <c r="E16" s="404" t="n"/>
      <c r="F16" s="396" t="n"/>
      <c r="G16" s="396" t="n"/>
      <c r="H16" s="396" t="n"/>
      <c r="I16" s="396" t="n"/>
      <c r="J16" s="405" t="n"/>
      <c r="K16" s="396" t="n"/>
      <c r="L16" s="396" t="n"/>
      <c r="M16" s="396" t="n"/>
      <c r="N16" s="396" t="n"/>
      <c r="O16" s="396" t="n"/>
      <c r="P16" s="406" t="n"/>
      <c r="Q16" s="406" t="n"/>
      <c r="R16" s="406" t="n"/>
      <c r="S16" s="406" t="n"/>
      <c r="T16" s="406" t="n"/>
    </row>
    <row r="17" customFormat="1" s="3">
      <c r="A17" s="21" t="n"/>
      <c r="B17" s="400" t="n"/>
      <c r="C17" s="404" t="n"/>
      <c r="D17" s="405" t="n"/>
      <c r="E17" s="404" t="n"/>
      <c r="F17" s="396" t="n"/>
      <c r="G17" s="396" t="n"/>
      <c r="H17" s="396" t="n"/>
      <c r="I17" s="396" t="n"/>
      <c r="J17" s="405" t="n"/>
      <c r="K17" s="396" t="n"/>
      <c r="L17" s="396" t="n"/>
      <c r="M17" s="396" t="n"/>
      <c r="N17" s="396" t="n"/>
      <c r="O17" s="396" t="n"/>
      <c r="P17" s="406" t="n"/>
      <c r="Q17" s="406" t="n"/>
      <c r="R17" s="406" t="n"/>
      <c r="S17" s="406" t="n"/>
      <c r="T17" s="406" t="n"/>
    </row>
    <row r="18" customFormat="1" s="3">
      <c r="A18" s="21" t="n"/>
      <c r="B18" s="400" t="n"/>
      <c r="C18" s="404" t="n"/>
      <c r="D18" s="396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404" t="n"/>
      <c r="G23" s="404" t="n"/>
      <c r="H23" s="404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2">
      <c r="A24" s="27">
        <f>'本月发生（护肤）'!$D$1</f>
        <v/>
      </c>
      <c r="B24" s="400" t="inlineStr">
        <is>
          <t>本月合计</t>
        </is>
      </c>
      <c r="C24" s="401">
        <f>SUM(C8:C23)</f>
        <v/>
      </c>
      <c r="D24" s="401">
        <f>SUM(D7:D23)</f>
        <v/>
      </c>
      <c r="E24" s="401">
        <f>SUM(E7:E23)</f>
        <v/>
      </c>
      <c r="F24" s="401">
        <f>SUM(F7:F23)</f>
        <v/>
      </c>
      <c r="G24" s="401">
        <f>SUM(G7:G23)</f>
        <v/>
      </c>
      <c r="H24" s="401">
        <f>SUM(H7:H23)</f>
        <v/>
      </c>
      <c r="I24" s="401">
        <f>SUM(I7:I23)</f>
        <v/>
      </c>
      <c r="J24" s="401">
        <f>SUM(J7:J23)</f>
        <v/>
      </c>
      <c r="K24" s="401">
        <f>SUM(K7:K23)</f>
        <v/>
      </c>
      <c r="L24" s="401">
        <f>SUM(L7:L23)</f>
        <v/>
      </c>
      <c r="M24" s="401">
        <f>SUM(M7:M23)</f>
        <v/>
      </c>
      <c r="N24" s="401">
        <f>SUM(N7:N23)</f>
        <v/>
      </c>
      <c r="O24" s="401">
        <f>SUM(O7:O23)</f>
        <v/>
      </c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7">
        <f>'本月发生（护肤）'!$D$1</f>
        <v/>
      </c>
      <c r="B25" s="402" t="inlineStr">
        <is>
          <t>合计</t>
        </is>
      </c>
      <c r="C25" s="396">
        <f>C6+C24</f>
        <v/>
      </c>
      <c r="D25" s="396">
        <f>D6+D24</f>
        <v/>
      </c>
      <c r="E25" s="396">
        <f>E6+E24</f>
        <v/>
      </c>
      <c r="F25" s="396">
        <f>F6+F24</f>
        <v/>
      </c>
      <c r="G25" s="396">
        <f>G6+G24</f>
        <v/>
      </c>
      <c r="H25" s="396">
        <f>H6+H24</f>
        <v/>
      </c>
      <c r="I25" s="396">
        <f>I6+I24</f>
        <v/>
      </c>
      <c r="J25" s="396">
        <f>J6+J24</f>
        <v/>
      </c>
      <c r="K25" s="396">
        <f>K6+K24</f>
        <v/>
      </c>
      <c r="L25" s="396">
        <f>L6+L24</f>
        <v/>
      </c>
      <c r="M25" s="396">
        <f>M6+M24</f>
        <v/>
      </c>
      <c r="N25" s="396">
        <f>N6+N24</f>
        <v/>
      </c>
      <c r="O25" s="396">
        <f>O6+O24</f>
        <v/>
      </c>
      <c r="P25" s="396">
        <f>P6+H24+J24-L24</f>
        <v/>
      </c>
      <c r="Q25" s="396">
        <f>Q6+D24+E24+F24-M24</f>
        <v/>
      </c>
      <c r="R25" s="396">
        <f>R6+G24+I24-K24</f>
        <v/>
      </c>
      <c r="S25" s="396">
        <f>S6-N24</f>
        <v/>
      </c>
      <c r="T25" s="396">
        <f>D25+E25+F25+G25+H25+I25+J25-K25-L25-M25-N25-O25</f>
        <v/>
      </c>
      <c r="XFB25" s="3" t="n"/>
      <c r="XFC25" s="3" t="n"/>
      <c r="XFD25" s="3" t="n"/>
    </row>
    <row r="26" customFormat="1" s="2">
      <c r="A26" s="4" t="n"/>
    </row>
    <row r="27" customFormat="1" s="2">
      <c r="A27" s="4" t="n"/>
    </row>
    <row r="28" customFormat="1" s="2">
      <c r="A28" s="4" t="n"/>
    </row>
    <row r="29" customFormat="1" s="2">
      <c r="A29" s="30" t="inlineStr">
        <is>
          <t>备注：</t>
        </is>
      </c>
      <c r="B29" s="31" t="n"/>
      <c r="C29" s="31" t="n"/>
      <c r="D29" s="31" t="n"/>
      <c r="E29" s="31" t="n"/>
      <c r="F29" s="31" t="n"/>
      <c r="G29" s="31" t="n"/>
      <c r="H29" s="31" t="n"/>
      <c r="I29" s="31" t="n"/>
      <c r="J29" s="31" t="n"/>
    </row>
    <row r="30" customFormat="1" s="2">
      <c r="A30" s="32" t="inlineStr">
        <is>
          <t>请五日内在对账单上盖章确认返传。未收到回传确认对账单，则视为默认此对账单金额。感谢您对我司的支持，谢谢配合！</t>
        </is>
      </c>
    </row>
    <row r="31" customFormat="1" s="2">
      <c r="A31" s="30" t="inlineStr">
        <is>
          <t>已经分解的款项不再进行调整，请知悉！</t>
        </is>
      </c>
    </row>
    <row r="32" customFormat="1" s="2">
      <c r="A32" s="30" t="inlineStr">
        <is>
          <t>如需开具发票，请在当月及时将开票资料和营业执照递交我司，隔月作废！</t>
        </is>
      </c>
    </row>
    <row r="33" customFormat="1" s="2">
      <c r="A33" s="4" t="n"/>
      <c r="XFB33" s="3" t="n"/>
      <c r="XFC33" s="3" t="n"/>
      <c r="XFD33" s="3" t="n"/>
    </row>
    <row r="34" customFormat="1" s="2">
      <c r="A34" s="4" t="n"/>
      <c r="F34" s="31" t="n"/>
      <c r="G34" s="31" t="n"/>
      <c r="H34" s="31" t="n"/>
      <c r="XFB34" s="3" t="n"/>
      <c r="XFC34" s="3" t="n"/>
      <c r="XFD34" s="3" t="n"/>
    </row>
    <row r="35" customFormat="1" s="2">
      <c r="A35" s="4" t="n"/>
      <c r="F35" s="32" t="n"/>
      <c r="G35" s="32" t="n"/>
      <c r="H35" s="32" t="n"/>
      <c r="XFB35" s="3" t="n"/>
      <c r="XFC35" s="3" t="n"/>
      <c r="XFD35" s="3" t="n"/>
    </row>
    <row r="36" customFormat="1" s="2">
      <c r="A36" s="4" t="n"/>
      <c r="F36" s="30" t="n"/>
      <c r="G36" s="30" t="n"/>
      <c r="H36" s="30" t="n"/>
      <c r="XFB36" s="3" t="n"/>
      <c r="XFC36" s="3" t="n"/>
      <c r="XFD36" s="3" t="n"/>
    </row>
    <row r="37" customFormat="1" s="2">
      <c r="A37" s="4" t="n"/>
      <c r="F37" s="30" t="n"/>
      <c r="G37" s="30" t="n"/>
      <c r="H37" s="30" t="n"/>
      <c r="XFB37" s="3" t="n"/>
      <c r="XFC37" s="3" t="n"/>
      <c r="XFD37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0:P30"/>
    <mergeCell ref="A31:K31"/>
    <mergeCell ref="A32:K32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96527777777778" right="0.07847222222222219" top="0.118055555555556" bottom="0" header="0.5" footer="0.5"/>
  <pageSetup orientation="landscape" paperSize="9" scale="61"/>
</worksheet>
</file>

<file path=xl/worksheets/sheet241.xml><?xml version="1.0" encoding="utf-8"?>
<worksheet xmlns="http://schemas.openxmlformats.org/spreadsheetml/2006/main">
  <sheetPr codeName="Sheet249">
    <outlinePr summaryBelow="1" summaryRight="1"/>
    <pageSetUpPr/>
  </sheetPr>
  <dimension ref="A1:XFD39"/>
  <sheetViews>
    <sheetView workbookViewId="0">
      <selection activeCell="A36" sqref="A36:K36"/>
    </sheetView>
  </sheetViews>
  <sheetFormatPr baseColWidth="8" defaultColWidth="9" defaultRowHeight="13.5"/>
  <cols>
    <col width="13.6666666666667" customWidth="1" style="4" min="1" max="1"/>
    <col width="12.6666666666667" customWidth="1" style="2" min="2" max="2"/>
    <col width="11.4416666666667" customWidth="1" style="2" min="3" max="3"/>
    <col width="12.6666666666667" customWidth="1" style="2" min="4" max="4"/>
    <col width="11.4416666666667" customWidth="1" style="2" min="5" max="5"/>
    <col width="14.8916666666667" customWidth="1" style="2" min="6" max="6"/>
    <col width="8.66666666666667" customWidth="1" style="2" min="7" max="9"/>
    <col width="10.6666666666667" customWidth="1" style="2" min="10" max="10"/>
    <col width="9.33333333333333" customWidth="1" style="2" min="11" max="11"/>
    <col width="6.33333333333333" customWidth="1" style="2" min="12" max="12"/>
    <col width="13.6666666666667" customWidth="1" style="2" min="13" max="13"/>
    <col width="11.4416666666667" customWidth="1" style="2" min="14" max="14"/>
    <col width="10.4416666666667" customWidth="1" style="2" min="15" max="15"/>
    <col width="10.1083333333333" customWidth="1" style="2" min="16" max="16"/>
    <col width="14.225" customWidth="1" style="2" min="17" max="17"/>
    <col width="9.225" customWidth="1" style="2" min="18" max="18"/>
    <col width="8.891666666666669" customWidth="1" style="2" min="19" max="19"/>
    <col width="14.44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上海绵霖网络科技有限公司</t>
        </is>
      </c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ht="27" customFormat="1" customHeigh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44895</v>
      </c>
      <c r="B6" s="22" t="inlineStr">
        <is>
          <t>上期余额</t>
        </is>
      </c>
      <c r="C6" s="396" t="n">
        <v>0</v>
      </c>
      <c r="D6" s="396" t="n">
        <v>623251.2</v>
      </c>
      <c r="E6" s="396" t="n">
        <v>111045.6</v>
      </c>
      <c r="F6" s="396" t="n">
        <v>1268896.8</v>
      </c>
      <c r="G6" s="396" t="n">
        <v>0</v>
      </c>
      <c r="H6" s="396" t="n">
        <v>0</v>
      </c>
      <c r="I6" s="396" t="n">
        <v>0</v>
      </c>
      <c r="J6" s="396" t="n">
        <v>0</v>
      </c>
      <c r="K6" s="396" t="n">
        <v>0</v>
      </c>
      <c r="L6" s="396" t="n">
        <v>0</v>
      </c>
      <c r="M6" s="396" t="n">
        <v>2003193.6</v>
      </c>
      <c r="N6" s="396" t="n">
        <v>0</v>
      </c>
      <c r="O6" s="398" t="n">
        <v>0</v>
      </c>
      <c r="P6" s="396" t="n">
        <v>0</v>
      </c>
      <c r="Q6" s="396" t="n">
        <v>0</v>
      </c>
      <c r="R6" s="396" t="n">
        <v>0</v>
      </c>
      <c r="S6" s="396" t="n">
        <v>0</v>
      </c>
      <c r="T6" s="396" t="n">
        <v>0</v>
      </c>
      <c r="XFB6" s="3" t="n"/>
      <c r="XFC6" s="3" t="n"/>
      <c r="XFD6" s="3" t="n"/>
    </row>
    <row r="7" customFormat="1" s="2">
      <c r="A7" s="27" t="n"/>
      <c r="B7" s="22" t="n"/>
      <c r="C7" s="396" t="n"/>
      <c r="D7" s="396" t="n"/>
      <c r="E7" s="396" t="n"/>
      <c r="F7" s="396" t="n"/>
      <c r="G7" s="396" t="n"/>
      <c r="H7" s="396" t="n"/>
      <c r="I7" s="396" t="n"/>
      <c r="J7" s="396" t="n"/>
      <c r="K7" s="396" t="n"/>
      <c r="L7" s="396" t="n"/>
      <c r="M7" s="396" t="n"/>
      <c r="N7" s="396" t="n"/>
      <c r="O7" s="398" t="n"/>
      <c r="P7" s="396" t="n"/>
      <c r="Q7" s="396" t="n"/>
      <c r="R7" s="396" t="n"/>
      <c r="S7" s="396" t="n"/>
      <c r="T7" s="396" t="n"/>
      <c r="XFB7" s="3" t="n"/>
      <c r="XFC7" s="3" t="n"/>
      <c r="XFD7" s="3" t="n"/>
    </row>
    <row r="8" customFormat="1" s="2">
      <c r="A8" s="27" t="n"/>
      <c r="B8" s="22" t="n"/>
      <c r="C8" s="396" t="n"/>
      <c r="E8" s="396" t="n"/>
      <c r="F8" s="396" t="n"/>
      <c r="G8" s="396" t="n"/>
      <c r="H8" s="396" t="n"/>
      <c r="I8" s="396" t="n"/>
      <c r="J8" s="396" t="n"/>
      <c r="K8" s="396" t="n"/>
      <c r="L8" s="396" t="n"/>
      <c r="M8" s="396" t="n"/>
      <c r="N8" s="396" t="n"/>
      <c r="O8" s="398" t="n"/>
      <c r="P8" s="396" t="n"/>
      <c r="Q8" s="396" t="n"/>
      <c r="R8" s="396" t="n"/>
      <c r="S8" s="396" t="n"/>
      <c r="T8" s="396" t="n"/>
      <c r="XFB8" s="3" t="n"/>
      <c r="XFC8" s="3" t="n"/>
      <c r="XFD8" s="3" t="n"/>
    </row>
    <row r="9" customFormat="1" s="2">
      <c r="A9" s="27" t="n"/>
      <c r="B9" s="22" t="n"/>
      <c r="C9" s="396" t="n"/>
      <c r="D9" s="396" t="n"/>
      <c r="E9" s="396" t="n"/>
      <c r="F9" s="396" t="n"/>
      <c r="G9" s="396" t="n"/>
      <c r="H9" s="396" t="n"/>
      <c r="I9" s="396" t="n"/>
      <c r="J9" s="396" t="n"/>
      <c r="K9" s="396" t="n"/>
      <c r="L9" s="396" t="n"/>
      <c r="M9" s="396" t="n"/>
      <c r="N9" s="396" t="n"/>
      <c r="O9" s="398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7" t="n"/>
      <c r="B10" s="22" t="n"/>
      <c r="C10" s="396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8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7" t="n"/>
      <c r="B11" s="22" t="n"/>
      <c r="C11" s="396" t="n"/>
      <c r="D11" s="396" t="n"/>
      <c r="E11" s="396" t="n"/>
      <c r="F11" s="396" t="n"/>
      <c r="G11" s="396" t="n"/>
      <c r="H11" s="396" t="n"/>
      <c r="I11" s="396" t="n"/>
      <c r="J11" s="396" t="n"/>
      <c r="K11" s="396" t="n"/>
      <c r="L11" s="396" t="n"/>
      <c r="M11" s="396" t="n"/>
      <c r="N11" s="396" t="n"/>
      <c r="O11" s="398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7" t="n"/>
      <c r="B12" s="22" t="n"/>
      <c r="C12" s="396" t="n"/>
      <c r="D12" s="396" t="n"/>
      <c r="E12" s="396" t="n"/>
      <c r="F12" s="396" t="n"/>
      <c r="G12" s="396" t="n"/>
      <c r="H12" s="396" t="n"/>
      <c r="I12" s="396" t="n"/>
      <c r="J12" s="396" t="n"/>
      <c r="K12" s="396" t="n"/>
      <c r="L12" s="396" t="n"/>
      <c r="M12" s="396" t="n"/>
      <c r="N12" s="396" t="n"/>
      <c r="O12" s="398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7" t="n"/>
      <c r="B13" s="22" t="n"/>
      <c r="C13" s="396" t="n"/>
      <c r="D13" s="396" t="n"/>
      <c r="E13" s="396" t="n"/>
      <c r="F13" s="396" t="n"/>
      <c r="G13" s="396" t="n"/>
      <c r="H13" s="396" t="n"/>
      <c r="I13" s="396" t="n"/>
      <c r="J13" s="396" t="n"/>
      <c r="K13" s="396" t="n"/>
      <c r="L13" s="396" t="n"/>
      <c r="M13" s="396" t="n"/>
      <c r="N13" s="396" t="n"/>
      <c r="O13" s="398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7" t="n"/>
      <c r="B14" s="22" t="n"/>
      <c r="C14" s="396" t="n"/>
      <c r="D14" s="396" t="n"/>
      <c r="E14" s="396" t="n"/>
      <c r="F14" s="396" t="n"/>
      <c r="G14" s="396" t="n"/>
      <c r="H14" s="396" t="n"/>
      <c r="I14" s="396" t="n"/>
      <c r="J14" s="396" t="n"/>
      <c r="K14" s="396" t="n"/>
      <c r="L14" s="396" t="n"/>
      <c r="M14" s="396" t="n"/>
      <c r="N14" s="396" t="n"/>
      <c r="O14" s="398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7" t="n"/>
      <c r="B15" s="22" t="n"/>
      <c r="C15" s="396" t="n"/>
      <c r="D15" s="396" t="n"/>
      <c r="E15" s="396" t="n"/>
      <c r="F15" s="396" t="n"/>
      <c r="G15" s="396" t="n"/>
      <c r="H15" s="396" t="n"/>
      <c r="I15" s="396" t="n"/>
      <c r="J15" s="396" t="n"/>
      <c r="K15" s="396" t="n"/>
      <c r="L15" s="396" t="n"/>
      <c r="M15" s="396" t="n"/>
      <c r="N15" s="396" t="n"/>
      <c r="O15" s="398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7" t="n"/>
      <c r="B16" s="22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8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7" t="n"/>
      <c r="B17" s="22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8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7" t="n"/>
      <c r="B18" s="22" t="n"/>
      <c r="C18" s="396" t="n"/>
      <c r="D18" s="396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8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7" t="n"/>
      <c r="B19" s="22" t="n"/>
      <c r="C19" s="396" t="n"/>
      <c r="D19" s="396" t="n"/>
      <c r="E19" s="396" t="n"/>
      <c r="F19" s="396" t="n"/>
      <c r="G19" s="396" t="n"/>
      <c r="H19" s="396" t="n"/>
      <c r="I19" s="396" t="n"/>
      <c r="J19" s="396" t="n"/>
      <c r="K19" s="396" t="n"/>
      <c r="L19" s="396" t="n"/>
      <c r="M19" s="396" t="n"/>
      <c r="N19" s="396" t="n"/>
      <c r="O19" s="398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7" t="n"/>
      <c r="B20" s="22" t="n"/>
      <c r="C20" s="396" t="n"/>
      <c r="D20" s="396" t="n"/>
      <c r="E20" s="396" t="n"/>
      <c r="F20" s="396" t="n"/>
      <c r="G20" s="396" t="n"/>
      <c r="H20" s="396" t="n"/>
      <c r="I20" s="396" t="n"/>
      <c r="J20" s="396" t="n"/>
      <c r="K20" s="396" t="n"/>
      <c r="L20" s="396" t="n"/>
      <c r="M20" s="396" t="n"/>
      <c r="N20" s="396" t="n"/>
      <c r="O20" s="398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7" t="n"/>
      <c r="B21" s="22" t="n"/>
      <c r="C21" s="396" t="n"/>
      <c r="D21" s="396" t="n"/>
      <c r="E21" s="396" t="n"/>
      <c r="F21" s="396" t="n"/>
      <c r="G21" s="396" t="n"/>
      <c r="H21" s="396" t="n"/>
      <c r="I21" s="396" t="n"/>
      <c r="J21" s="396" t="n"/>
      <c r="K21" s="396" t="n"/>
      <c r="L21" s="396" t="n"/>
      <c r="M21" s="396" t="n"/>
      <c r="N21" s="396" t="n"/>
      <c r="O21" s="398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3">
      <c r="A22" s="455" t="n"/>
      <c r="B22" s="408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3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7">
        <f>'本月发生（护肤）'!$D$1</f>
        <v/>
      </c>
      <c r="B26" s="400" t="inlineStr">
        <is>
          <t>本月合计</t>
        </is>
      </c>
      <c r="C26" s="401">
        <f>SUM(C7:C25)</f>
        <v/>
      </c>
      <c r="D26" s="401">
        <f>SUM(D7:D25)</f>
        <v/>
      </c>
      <c r="E26" s="401">
        <f>SUM(E7:E25)</f>
        <v/>
      </c>
      <c r="F26" s="401">
        <f>SUM(F7:F25)</f>
        <v/>
      </c>
      <c r="G26" s="401">
        <f>SUM(G7:G25)</f>
        <v/>
      </c>
      <c r="H26" s="401">
        <f>SUM(H7:H25)</f>
        <v/>
      </c>
      <c r="I26" s="401">
        <f>SUM(I7:I25)</f>
        <v/>
      </c>
      <c r="J26" s="401">
        <f>SUM(J7:J25)</f>
        <v/>
      </c>
      <c r="K26" s="401">
        <f>SUM(K7:K25)</f>
        <v/>
      </c>
      <c r="L26" s="401">
        <f>SUM(L7:L25)</f>
        <v/>
      </c>
      <c r="M26" s="401">
        <f>SUM(M7:M25)</f>
        <v/>
      </c>
      <c r="N26" s="401">
        <f>SUM(N7:N25)</f>
        <v/>
      </c>
      <c r="O26" s="401">
        <f>SUM(O7:O25)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'本月发生（护肤）'!$D$1</f>
        <v/>
      </c>
      <c r="B27" s="402" t="inlineStr">
        <is>
          <t>合计</t>
        </is>
      </c>
      <c r="C27" s="396">
        <f>C6+C26</f>
        <v/>
      </c>
      <c r="D27" s="396">
        <f>D6+D26</f>
        <v/>
      </c>
      <c r="E27" s="396">
        <f>E6+E26</f>
        <v/>
      </c>
      <c r="F27" s="396">
        <f>F6+F26</f>
        <v/>
      </c>
      <c r="G27" s="396">
        <f>G6+G26</f>
        <v/>
      </c>
      <c r="H27" s="396">
        <f>H6+H26</f>
        <v/>
      </c>
      <c r="I27" s="396">
        <f>I6+I26</f>
        <v/>
      </c>
      <c r="J27" s="396">
        <f>J6+J26</f>
        <v/>
      </c>
      <c r="K27" s="396">
        <f>K6+K26</f>
        <v/>
      </c>
      <c r="L27" s="396">
        <f>L6+L26</f>
        <v/>
      </c>
      <c r="M27" s="396">
        <f>M6+M26</f>
        <v/>
      </c>
      <c r="N27" s="396">
        <f>N6+N26</f>
        <v/>
      </c>
      <c r="O27" s="396">
        <f>O6+O26</f>
        <v/>
      </c>
      <c r="P27" s="396">
        <f>H27+J27-L27</f>
        <v/>
      </c>
      <c r="Q27" s="396">
        <f>D27+E27+F27-M27</f>
        <v/>
      </c>
      <c r="R27" s="396">
        <f>G27+I27-K27</f>
        <v/>
      </c>
      <c r="S27" s="396">
        <f>S6-N26</f>
        <v/>
      </c>
      <c r="T27" s="396">
        <f>D27+E27+F27+G27+H27+I27+J27-K27-L27-M27-N27-O27</f>
        <v/>
      </c>
      <c r="XFB27" s="3" t="n"/>
      <c r="XFC27" s="3" t="n"/>
      <c r="XFD27" s="3" t="n"/>
    </row>
    <row r="28" customFormat="1" s="2">
      <c r="A28" s="4" t="n"/>
    </row>
    <row r="29" customFormat="1" s="2">
      <c r="A29" s="4" t="n"/>
    </row>
    <row r="30" customFormat="1" s="2">
      <c r="A30" s="4" t="n"/>
    </row>
    <row r="31" customFormat="1" s="2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  <c r="I31" s="31" t="n"/>
      <c r="J31" s="31" t="n"/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</row>
    <row r="34" customFormat="1" s="2">
      <c r="A34" s="30" t="inlineStr">
        <is>
          <t>如需开具发票，请在当月及时将开票资料和营业执照递交我司，隔月作废！</t>
        </is>
      </c>
    </row>
    <row r="35" customFormat="1" s="2">
      <c r="A35" s="4" t="n"/>
      <c r="XFB35" s="3" t="n"/>
      <c r="XFC35" s="3" t="n"/>
      <c r="XFD35" s="3" t="n"/>
    </row>
    <row r="36" customFormat="1" s="2">
      <c r="A36" s="4" t="n"/>
      <c r="F36" s="31" t="n"/>
      <c r="G36" s="31" t="n"/>
      <c r="H36" s="31" t="n"/>
      <c r="XFB36" s="3" t="n"/>
      <c r="XFC36" s="3" t="n"/>
      <c r="XFD36" s="3" t="n"/>
    </row>
    <row r="37" customFormat="1" s="2">
      <c r="A37" s="4" t="n"/>
      <c r="F37" s="32" t="n"/>
      <c r="G37" s="32" t="n"/>
      <c r="H37" s="32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  <row r="39" customFormat="1" s="2">
      <c r="A39" s="4" t="n"/>
      <c r="F39" s="30" t="n"/>
      <c r="G39" s="30" t="n"/>
      <c r="H39" s="30" t="n"/>
      <c r="XFB39" s="3" t="n"/>
      <c r="XFC39" s="3" t="n"/>
      <c r="XFD39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orientation="portrait" paperSize="9"/>
</worksheet>
</file>

<file path=xl/worksheets/sheet242.xml><?xml version="1.0" encoding="utf-8"?>
<worksheet xmlns="http://schemas.openxmlformats.org/spreadsheetml/2006/main">
  <sheetPr codeName="Sheet250">
    <outlinePr summaryBelow="1" summaryRight="1"/>
    <pageSetUpPr/>
  </sheetPr>
  <dimension ref="A1:XFD35"/>
  <sheetViews>
    <sheetView workbookViewId="0">
      <selection activeCell="A36" sqref="A36:K36"/>
    </sheetView>
  </sheetViews>
  <sheetFormatPr baseColWidth="8" defaultColWidth="9" defaultRowHeight="13.5"/>
  <cols>
    <col width="12.4416666666667" customWidth="1" style="4" min="1" max="1"/>
    <col width="12.6666666666667" customWidth="1" style="2" min="2" max="3"/>
    <col width="14.8916666666667" customWidth="1" style="2" min="4" max="5"/>
    <col width="12.6666666666667" customWidth="1" style="2" min="6" max="6"/>
    <col width="8.66666666666667" customWidth="1" style="2" min="7" max="7"/>
    <col width="10.6666666666667" customWidth="1" style="2" min="8" max="8"/>
    <col width="12.775" customWidth="1" style="2" min="9" max="10"/>
    <col width="11.6666666666667" customWidth="1" style="2" min="11" max="12"/>
    <col width="14.8916666666667" customWidth="1" style="2" min="13" max="13"/>
    <col width="11.4416666666667" customWidth="1" style="2" min="14" max="14"/>
    <col width="10.3333333333333" customWidth="1" style="2" min="15" max="15"/>
    <col width="12.6666666666667" customWidth="1" style="2" min="16" max="16"/>
    <col width="13.6666666666667" customWidth="1" style="2" min="17" max="18"/>
    <col width="11.4416666666667" customWidth="1" style="2" min="19" max="19"/>
    <col width="13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上海万孚供应链管理有限公司</t>
        </is>
      </c>
      <c r="C2" s="7" t="n"/>
      <c r="D2" s="4" t="n"/>
      <c r="E2" s="80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44895</v>
      </c>
      <c r="B6" s="22" t="inlineStr">
        <is>
          <t>上期余额</t>
        </is>
      </c>
      <c r="C6" s="395" t="n">
        <v>0</v>
      </c>
      <c r="D6" s="396" t="n">
        <v>2221332.8</v>
      </c>
      <c r="E6" s="396" t="n">
        <v>0</v>
      </c>
      <c r="F6" s="396" t="n">
        <v>724254.4</v>
      </c>
      <c r="G6" s="396" t="n">
        <v>0</v>
      </c>
      <c r="H6" s="396" t="n">
        <v>-2420.1</v>
      </c>
      <c r="I6" s="396" t="n">
        <v>0</v>
      </c>
      <c r="J6" s="397" t="n">
        <v>2420.1</v>
      </c>
      <c r="K6" s="396" t="n">
        <v>0</v>
      </c>
      <c r="L6" s="396" t="n">
        <v>0</v>
      </c>
      <c r="M6" s="396" t="n">
        <v>2945587.2</v>
      </c>
      <c r="N6" s="396" t="n">
        <v>1.50279788613261e-12</v>
      </c>
      <c r="O6" s="398" t="n">
        <v>0</v>
      </c>
      <c r="P6" s="396" t="n">
        <v>0</v>
      </c>
      <c r="Q6" s="396" t="n">
        <v>0</v>
      </c>
      <c r="R6" s="398" t="n">
        <v>0</v>
      </c>
      <c r="S6" s="396" t="n">
        <v>-1.50279788613261e-12</v>
      </c>
      <c r="T6" s="396" t="n">
        <v>-1.50279788613261e-12</v>
      </c>
      <c r="XFB6" s="3" t="n"/>
      <c r="XFC6" s="3" t="n"/>
      <c r="XFD6" s="3" t="n"/>
    </row>
    <row r="7" customFormat="1" s="2">
      <c r="A7" s="27" t="n"/>
      <c r="B7" s="22" t="n"/>
      <c r="C7" s="395" t="n"/>
      <c r="D7" s="396" t="n"/>
      <c r="E7" s="396" t="n"/>
      <c r="F7" s="396" t="n"/>
      <c r="G7" s="396" t="n"/>
      <c r="H7" s="396" t="n"/>
      <c r="I7" s="396" t="n"/>
      <c r="J7" s="397" t="n"/>
      <c r="K7" s="396" t="n"/>
      <c r="L7" s="396" t="n"/>
      <c r="M7" s="396" t="n"/>
      <c r="N7" s="396" t="n"/>
      <c r="O7" s="398" t="n"/>
      <c r="P7" s="396" t="n"/>
      <c r="Q7" s="396" t="n"/>
      <c r="R7" s="398" t="n"/>
      <c r="S7" s="396" t="n"/>
      <c r="T7" s="396" t="n"/>
      <c r="XFB7" s="3" t="n"/>
      <c r="XFC7" s="3" t="n"/>
      <c r="XFD7" s="3" t="n"/>
    </row>
    <row r="8" customFormat="1" s="2">
      <c r="A8" s="27" t="n"/>
      <c r="B8" s="22" t="n"/>
      <c r="C8" s="395" t="n"/>
      <c r="D8" s="396" t="n"/>
      <c r="E8" s="396" t="n"/>
      <c r="F8" s="396" t="n"/>
      <c r="G8" s="396" t="n"/>
      <c r="H8" s="396" t="n"/>
      <c r="I8" s="396" t="n"/>
      <c r="J8" s="397" t="n"/>
      <c r="K8" s="396" t="n"/>
      <c r="L8" s="396" t="n"/>
      <c r="M8" s="396" t="n"/>
      <c r="N8" s="396" t="n"/>
      <c r="O8" s="398" t="n"/>
      <c r="P8" s="396" t="n"/>
      <c r="Q8" s="396" t="n"/>
      <c r="R8" s="398" t="n"/>
      <c r="S8" s="396" t="n"/>
      <c r="T8" s="396" t="n"/>
      <c r="XFB8" s="3" t="n"/>
      <c r="XFC8" s="3" t="n"/>
      <c r="XFD8" s="3" t="n"/>
    </row>
    <row r="9" customFormat="1" s="2">
      <c r="A9" s="27" t="n"/>
      <c r="B9" s="22" t="n"/>
      <c r="C9" s="395" t="n"/>
      <c r="D9" s="396" t="n"/>
      <c r="E9" s="396" t="n"/>
      <c r="F9" s="396" t="n"/>
      <c r="G9" s="396" t="n"/>
      <c r="H9" s="396" t="n"/>
      <c r="I9" s="396" t="n"/>
      <c r="J9" s="397" t="n"/>
      <c r="K9" s="396" t="n"/>
      <c r="L9" s="396" t="n"/>
      <c r="M9" s="396" t="n"/>
      <c r="N9" s="396" t="n"/>
      <c r="O9" s="398" t="n"/>
      <c r="P9" s="396" t="n"/>
      <c r="Q9" s="396" t="n"/>
      <c r="R9" s="398" t="n"/>
      <c r="S9" s="396" t="n"/>
      <c r="T9" s="396" t="n"/>
      <c r="XFB9" s="3" t="n"/>
      <c r="XFC9" s="3" t="n"/>
      <c r="XFD9" s="3" t="n"/>
    </row>
    <row r="10" customFormat="1" s="2">
      <c r="A10" s="27" t="n"/>
      <c r="B10" s="22" t="n"/>
      <c r="C10" s="395" t="n"/>
      <c r="D10" s="396" t="n"/>
      <c r="E10" s="396" t="n"/>
      <c r="F10" s="396" t="n"/>
      <c r="G10" s="396" t="n"/>
      <c r="H10" s="396" t="n"/>
      <c r="I10" s="396" t="n"/>
      <c r="J10" s="397" t="n"/>
      <c r="K10" s="396" t="n"/>
      <c r="L10" s="396" t="n"/>
      <c r="M10" s="396" t="n"/>
      <c r="N10" s="396" t="n"/>
      <c r="O10" s="398" t="n"/>
      <c r="P10" s="396" t="n"/>
      <c r="Q10" s="396" t="n"/>
      <c r="R10" s="398" t="n"/>
      <c r="S10" s="396" t="n"/>
      <c r="T10" s="396" t="n"/>
      <c r="XFB10" s="3" t="n"/>
      <c r="XFC10" s="3" t="n"/>
      <c r="XFD10" s="3" t="n"/>
    </row>
    <row r="11" customFormat="1" s="2">
      <c r="A11" s="27" t="n"/>
      <c r="B11" s="22" t="n"/>
      <c r="C11" s="395" t="n"/>
      <c r="D11" s="396" t="n"/>
      <c r="E11" s="396" t="n"/>
      <c r="F11" s="396" t="n"/>
      <c r="G11" s="396" t="n"/>
      <c r="H11" s="396" t="n"/>
      <c r="I11" s="396" t="n"/>
      <c r="J11" s="397" t="n"/>
      <c r="K11" s="396" t="n"/>
      <c r="L11" s="396" t="n"/>
      <c r="M11" s="396" t="n"/>
      <c r="N11" s="396" t="n"/>
      <c r="O11" s="398" t="n"/>
      <c r="P11" s="396" t="n"/>
      <c r="Q11" s="396" t="n"/>
      <c r="R11" s="398" t="n"/>
      <c r="S11" s="396" t="n"/>
      <c r="T11" s="396" t="n"/>
      <c r="XFB11" s="3" t="n"/>
      <c r="XFC11" s="3" t="n"/>
      <c r="XFD11" s="3" t="n"/>
    </row>
    <row r="12" customFormat="1" s="2">
      <c r="A12" s="27" t="n"/>
      <c r="B12" s="22" t="n"/>
      <c r="C12" s="395" t="n"/>
      <c r="D12" s="396" t="n"/>
      <c r="E12" s="396" t="n"/>
      <c r="F12" s="396" t="n"/>
      <c r="G12" s="396" t="n"/>
      <c r="H12" s="396" t="n"/>
      <c r="I12" s="396" t="n"/>
      <c r="J12" s="397" t="n"/>
      <c r="K12" s="396" t="n"/>
      <c r="L12" s="396" t="n"/>
      <c r="M12" s="396" t="n"/>
      <c r="N12" s="396" t="n"/>
      <c r="O12" s="398" t="n"/>
      <c r="P12" s="396" t="n"/>
      <c r="Q12" s="396" t="n"/>
      <c r="R12" s="398" t="n"/>
      <c r="S12" s="396" t="n"/>
      <c r="T12" s="396" t="n"/>
      <c r="XFB12" s="3" t="n"/>
      <c r="XFC12" s="3" t="n"/>
      <c r="XFD12" s="3" t="n"/>
    </row>
    <row r="13" customFormat="1" s="2">
      <c r="A13" s="27" t="n"/>
      <c r="B13" s="22" t="n"/>
      <c r="C13" s="395" t="n"/>
      <c r="D13" s="396" t="n"/>
      <c r="E13" s="396" t="n"/>
      <c r="F13" s="396" t="n"/>
      <c r="G13" s="396" t="n"/>
      <c r="H13" s="396" t="n"/>
      <c r="I13" s="396" t="n"/>
      <c r="J13" s="397" t="n"/>
      <c r="K13" s="396" t="n"/>
      <c r="L13" s="396" t="n"/>
      <c r="M13" s="396" t="n"/>
      <c r="N13" s="396" t="n"/>
      <c r="O13" s="398" t="n"/>
      <c r="P13" s="396" t="n"/>
      <c r="Q13" s="396" t="n"/>
      <c r="R13" s="398" t="n"/>
      <c r="S13" s="396" t="n"/>
      <c r="T13" s="396" t="n"/>
      <c r="XFB13" s="3" t="n"/>
      <c r="XFC13" s="3" t="n"/>
      <c r="XFD13" s="3" t="n"/>
    </row>
    <row r="14" customFormat="1" s="2">
      <c r="A14" s="27" t="n"/>
      <c r="B14" s="22" t="n"/>
      <c r="C14" s="395" t="n"/>
      <c r="D14" s="396" t="n"/>
      <c r="E14" s="396" t="n"/>
      <c r="F14" s="396" t="n"/>
      <c r="G14" s="396" t="n"/>
      <c r="H14" s="396" t="n"/>
      <c r="I14" s="396" t="n"/>
      <c r="J14" s="397" t="n"/>
      <c r="K14" s="396" t="n"/>
      <c r="L14" s="396" t="n"/>
      <c r="M14" s="396" t="n"/>
      <c r="N14" s="396" t="n"/>
      <c r="O14" s="398" t="n"/>
      <c r="P14" s="396" t="n"/>
      <c r="Q14" s="396" t="n"/>
      <c r="R14" s="398" t="n"/>
      <c r="S14" s="396" t="n"/>
      <c r="T14" s="396" t="n"/>
      <c r="XFB14" s="3" t="n"/>
      <c r="XFC14" s="3" t="n"/>
      <c r="XFD14" s="3" t="n"/>
    </row>
    <row r="15" customFormat="1" s="2">
      <c r="A15" s="27" t="n"/>
      <c r="B15" s="22" t="n"/>
      <c r="C15" s="395" t="n"/>
      <c r="D15" s="396" t="n"/>
      <c r="E15" s="396" t="n"/>
      <c r="F15" s="396" t="n"/>
      <c r="G15" s="396" t="n"/>
      <c r="H15" s="396" t="n"/>
      <c r="I15" s="396" t="n"/>
      <c r="J15" s="397" t="n"/>
      <c r="K15" s="396" t="n"/>
      <c r="L15" s="396" t="n"/>
      <c r="M15" s="396" t="n"/>
      <c r="N15" s="396" t="n"/>
      <c r="O15" s="398" t="n"/>
      <c r="P15" s="396" t="n"/>
      <c r="Q15" s="396" t="n"/>
      <c r="R15" s="398" t="n"/>
      <c r="S15" s="396" t="n"/>
      <c r="T15" s="396" t="n"/>
      <c r="XFB15" s="3" t="n"/>
      <c r="XFC15" s="3" t="n"/>
      <c r="XFD15" s="3" t="n"/>
    </row>
    <row r="16" customFormat="1" s="2">
      <c r="A16" s="27" t="n"/>
      <c r="B16" s="22" t="n"/>
      <c r="C16" s="395" t="n"/>
      <c r="D16" s="396" t="n"/>
      <c r="E16" s="396" t="n"/>
      <c r="F16" s="396" t="n"/>
      <c r="G16" s="396" t="n"/>
      <c r="H16" s="396" t="n"/>
      <c r="I16" s="396" t="n"/>
      <c r="J16" s="397" t="n"/>
      <c r="K16" s="396" t="n"/>
      <c r="L16" s="396" t="n"/>
      <c r="M16" s="396" t="n"/>
      <c r="N16" s="396" t="n"/>
      <c r="O16" s="398" t="n"/>
      <c r="P16" s="396" t="n"/>
      <c r="Q16" s="396" t="n"/>
      <c r="R16" s="398" t="n"/>
      <c r="S16" s="396" t="n"/>
      <c r="T16" s="396" t="n"/>
      <c r="XFB16" s="3" t="n"/>
      <c r="XFC16" s="3" t="n"/>
      <c r="XFD16" s="3" t="n"/>
    </row>
    <row r="17" customFormat="1" s="2">
      <c r="A17" s="27" t="n"/>
      <c r="B17" s="22" t="n"/>
      <c r="C17" s="395" t="n"/>
      <c r="D17" s="396" t="n"/>
      <c r="E17" s="396" t="n"/>
      <c r="F17" s="396" t="n"/>
      <c r="G17" s="396" t="n"/>
      <c r="H17" s="396" t="n"/>
      <c r="I17" s="396" t="n"/>
      <c r="J17" s="397" t="n"/>
      <c r="K17" s="396" t="n"/>
      <c r="L17" s="396" t="n"/>
      <c r="M17" s="396" t="n"/>
      <c r="N17" s="396" t="n"/>
      <c r="O17" s="398" t="n"/>
      <c r="P17" s="396" t="n"/>
      <c r="Q17" s="396" t="n"/>
      <c r="R17" s="398" t="n"/>
      <c r="S17" s="396" t="n"/>
      <c r="T17" s="396" t="n"/>
      <c r="XFB17" s="3" t="n"/>
      <c r="XFC17" s="3" t="n"/>
      <c r="XFD17" s="3" t="n"/>
    </row>
    <row r="18" customFormat="1" s="2">
      <c r="A18" s="27" t="n"/>
      <c r="B18" s="22" t="n"/>
      <c r="C18" s="395" t="n"/>
      <c r="D18" s="396" t="n"/>
      <c r="E18" s="396" t="n"/>
      <c r="F18" s="396" t="n"/>
      <c r="G18" s="396" t="n"/>
      <c r="H18" s="396" t="n"/>
      <c r="I18" s="396" t="n"/>
      <c r="J18" s="397" t="n"/>
      <c r="K18" s="396" t="n"/>
      <c r="L18" s="396" t="n"/>
      <c r="M18" s="396" t="n"/>
      <c r="N18" s="396" t="n"/>
      <c r="O18" s="398" t="n"/>
      <c r="P18" s="396" t="n"/>
      <c r="Q18" s="396" t="n"/>
      <c r="R18" s="398" t="n"/>
      <c r="S18" s="396" t="n"/>
      <c r="T18" s="396" t="n"/>
      <c r="XFB18" s="3" t="n"/>
      <c r="XFC18" s="3" t="n"/>
      <c r="XFD18" s="3" t="n"/>
    </row>
    <row r="19" customFormat="1" s="2">
      <c r="A19" s="27" t="n"/>
      <c r="B19" s="22" t="n"/>
      <c r="C19" s="395" t="n"/>
      <c r="D19" s="396" t="n"/>
      <c r="E19" s="396" t="n"/>
      <c r="F19" s="396" t="n"/>
      <c r="G19" s="396" t="n"/>
      <c r="H19" s="396" t="n"/>
      <c r="I19" s="396" t="n"/>
      <c r="J19" s="397" t="n"/>
      <c r="K19" s="396" t="n"/>
      <c r="L19" s="396" t="n"/>
      <c r="M19" s="396" t="n"/>
      <c r="N19" s="396" t="n"/>
      <c r="O19" s="398" t="n"/>
      <c r="P19" s="396" t="n"/>
      <c r="Q19" s="396" t="n"/>
      <c r="R19" s="398" t="n"/>
      <c r="S19" s="396" t="n"/>
      <c r="T19" s="396" t="n"/>
      <c r="XFB19" s="3" t="n"/>
      <c r="XFC19" s="3" t="n"/>
      <c r="XFD19" s="3" t="n"/>
    </row>
    <row r="20" customFormat="1" s="2">
      <c r="A20" s="27" t="n"/>
      <c r="B20" s="22" t="n"/>
      <c r="C20" s="395" t="n"/>
      <c r="D20" s="396" t="n"/>
      <c r="E20" s="396" t="n"/>
      <c r="F20" s="396" t="n"/>
      <c r="G20" s="396" t="n"/>
      <c r="H20" s="396" t="n"/>
      <c r="I20" s="396" t="n"/>
      <c r="J20" s="397" t="n"/>
      <c r="K20" s="396" t="n"/>
      <c r="L20" s="396" t="n"/>
      <c r="M20" s="396" t="n"/>
      <c r="N20" s="396" t="n"/>
      <c r="O20" s="398" t="n"/>
      <c r="P20" s="396" t="n"/>
      <c r="Q20" s="396" t="n"/>
      <c r="R20" s="398" t="n"/>
      <c r="S20" s="396" t="n"/>
      <c r="T20" s="396" t="n"/>
      <c r="XFB20" s="3" t="n"/>
      <c r="XFC20" s="3" t="n"/>
      <c r="XFD20" s="3" t="n"/>
    </row>
    <row r="21" customFormat="1" s="2">
      <c r="A21" s="27" t="n"/>
      <c r="B21" s="22" t="n"/>
      <c r="C21" s="395" t="n"/>
      <c r="D21" s="396" t="n"/>
      <c r="E21" s="396" t="n"/>
      <c r="F21" s="396" t="n"/>
      <c r="G21" s="396" t="n"/>
      <c r="H21" s="396" t="n"/>
      <c r="I21" s="396" t="n"/>
      <c r="J21" s="397" t="n"/>
      <c r="K21" s="396" t="n"/>
      <c r="L21" s="396" t="n"/>
      <c r="M21" s="396" t="n"/>
      <c r="N21" s="396" t="n"/>
      <c r="O21" s="398" t="n"/>
      <c r="P21" s="396" t="n"/>
      <c r="Q21" s="396" t="n"/>
      <c r="R21" s="398" t="n"/>
      <c r="S21" s="396" t="n"/>
      <c r="T21" s="396" t="n"/>
      <c r="XFB21" s="3" t="n"/>
      <c r="XFC21" s="3" t="n"/>
      <c r="XFD21" s="3" t="n"/>
    </row>
    <row r="22" customFormat="1" s="2">
      <c r="A22" s="27" t="n"/>
      <c r="B22" s="22" t="n"/>
      <c r="C22" s="395" t="n"/>
      <c r="D22" s="396" t="n"/>
      <c r="E22" s="396" t="n"/>
      <c r="F22" s="396" t="n"/>
      <c r="G22" s="396" t="n"/>
      <c r="H22" s="396" t="n"/>
      <c r="I22" s="396" t="n"/>
      <c r="J22" s="397" t="n"/>
      <c r="K22" s="396" t="n"/>
      <c r="L22" s="396" t="n"/>
      <c r="M22" s="396" t="n"/>
      <c r="N22" s="396" t="n"/>
      <c r="O22" s="398" t="n"/>
      <c r="P22" s="396" t="n"/>
      <c r="Q22" s="396" t="n"/>
      <c r="R22" s="398" t="n"/>
      <c r="S22" s="396" t="n"/>
      <c r="T22" s="396" t="n"/>
      <c r="XFB22" s="3" t="n"/>
      <c r="XFC22" s="3" t="n"/>
      <c r="XFD22" s="3" t="n"/>
    </row>
    <row r="23" customFormat="1" s="2">
      <c r="A23" s="27" t="n"/>
      <c r="B23" s="22" t="n"/>
      <c r="C23" s="395" t="n"/>
      <c r="D23" s="396" t="n"/>
      <c r="E23" s="396" t="n"/>
      <c r="F23" s="396" t="n"/>
      <c r="G23" s="396" t="n"/>
      <c r="H23" s="396" t="n"/>
      <c r="I23" s="396" t="n"/>
      <c r="J23" s="397" t="n"/>
      <c r="K23" s="396" t="n"/>
      <c r="L23" s="396" t="n"/>
      <c r="M23" s="396" t="n"/>
      <c r="N23" s="396" t="n"/>
      <c r="O23" s="398" t="n"/>
      <c r="P23" s="396" t="n"/>
      <c r="Q23" s="396" t="n"/>
      <c r="R23" s="398" t="n"/>
      <c r="S23" s="396" t="n"/>
      <c r="T23" s="396" t="n"/>
      <c r="XFB23" s="3" t="n"/>
      <c r="XFC23" s="3" t="n"/>
      <c r="XFD23" s="3" t="n"/>
    </row>
    <row r="24" customFormat="1" s="2">
      <c r="A24" s="27" t="n"/>
      <c r="B24" s="22" t="n"/>
      <c r="C24" s="395" t="n"/>
      <c r="D24" s="396" t="n"/>
      <c r="E24" s="396" t="n"/>
      <c r="F24" s="396" t="n"/>
      <c r="G24" s="396" t="n"/>
      <c r="H24" s="396" t="n"/>
      <c r="I24" s="396" t="n"/>
      <c r="J24" s="397" t="n"/>
      <c r="K24" s="396" t="n"/>
      <c r="L24" s="396" t="n"/>
      <c r="M24" s="396" t="n"/>
      <c r="N24" s="396" t="n"/>
      <c r="O24" s="398" t="n"/>
      <c r="P24" s="396" t="n"/>
      <c r="Q24" s="396" t="n"/>
      <c r="R24" s="398" t="n"/>
      <c r="S24" s="396" t="n"/>
      <c r="T24" s="396" t="n"/>
      <c r="XFB24" s="3" t="n"/>
      <c r="XFC24" s="3" t="n"/>
      <c r="XFD24" s="3" t="n"/>
    </row>
    <row r="25" customFormat="1" s="3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7">
        <f>'本月发生（护肤）'!$D$1</f>
        <v/>
      </c>
      <c r="B26" s="400" t="inlineStr">
        <is>
          <t>本月合计</t>
        </is>
      </c>
      <c r="C26" s="401">
        <f>SUM(C7:C25)</f>
        <v/>
      </c>
      <c r="D26" s="401">
        <f>SUM(D7:D25)</f>
        <v/>
      </c>
      <c r="E26" s="401">
        <f>SUM(E7:E25)</f>
        <v/>
      </c>
      <c r="F26" s="401">
        <f>SUM(F7:F25)</f>
        <v/>
      </c>
      <c r="G26" s="401">
        <f>SUM(G7:G25)</f>
        <v/>
      </c>
      <c r="H26" s="401">
        <f>SUM(H7:H25)</f>
        <v/>
      </c>
      <c r="I26" s="401">
        <f>SUM(I7:I25)</f>
        <v/>
      </c>
      <c r="J26" s="401">
        <f>SUM(J7:J25)</f>
        <v/>
      </c>
      <c r="K26" s="401">
        <f>SUM(K7:K25)</f>
        <v/>
      </c>
      <c r="L26" s="401">
        <f>SUM(L7:L25)</f>
        <v/>
      </c>
      <c r="M26" s="401">
        <f>SUM(M7:M25)</f>
        <v/>
      </c>
      <c r="N26" s="401">
        <f>SUM(N7:N25)</f>
        <v/>
      </c>
      <c r="O26" s="401">
        <f>SUM(O7:O25)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'本月发生（护肤）'!$D$1</f>
        <v/>
      </c>
      <c r="B27" s="402" t="inlineStr">
        <is>
          <t>合计</t>
        </is>
      </c>
      <c r="C27" s="396">
        <f>C6+C26</f>
        <v/>
      </c>
      <c r="D27" s="396">
        <f>D6+D26</f>
        <v/>
      </c>
      <c r="E27" s="396">
        <f>E6+E26</f>
        <v/>
      </c>
      <c r="F27" s="396">
        <f>F6+F26</f>
        <v/>
      </c>
      <c r="G27" s="396">
        <f>G6+G26</f>
        <v/>
      </c>
      <c r="H27" s="396">
        <f>H6+H26</f>
        <v/>
      </c>
      <c r="I27" s="396">
        <f>I6+I26</f>
        <v/>
      </c>
      <c r="J27" s="396">
        <f>J6+J26</f>
        <v/>
      </c>
      <c r="K27" s="396">
        <f>K6+K26</f>
        <v/>
      </c>
      <c r="L27" s="396">
        <f>L6+L26</f>
        <v/>
      </c>
      <c r="M27" s="396">
        <f>M6+M26</f>
        <v/>
      </c>
      <c r="N27" s="396">
        <f>N6+N26</f>
        <v/>
      </c>
      <c r="O27" s="396">
        <f>O6+O26</f>
        <v/>
      </c>
      <c r="P27" s="396">
        <f>P6+H26+J26-L26</f>
        <v/>
      </c>
      <c r="Q27" s="396">
        <f>Q6+D26+E26+F26-M26</f>
        <v/>
      </c>
      <c r="R27" s="396">
        <f>R6+G26+I26-K26</f>
        <v/>
      </c>
      <c r="S27" s="396">
        <f>S6-N26</f>
        <v/>
      </c>
      <c r="T27" s="396">
        <f>D27+E27+F27+G27+H27+I27+J27-K27-L27-M27-N27-O27</f>
        <v/>
      </c>
      <c r="XFB27" s="3" t="n"/>
      <c r="XFC27" s="3" t="n"/>
      <c r="XFD27" s="3" t="n"/>
    </row>
    <row r="28" customFormat="1" s="2">
      <c r="A28" s="4" t="n"/>
    </row>
    <row r="29" customFormat="1" s="2">
      <c r="A29" s="4" t="n"/>
    </row>
    <row r="30" customFormat="1" s="2">
      <c r="A30" s="4" t="n"/>
    </row>
    <row r="31" customFormat="1" s="2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  <c r="I31" s="31" t="n"/>
      <c r="J31" s="31" t="n"/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</row>
    <row r="34" customFormat="1" s="2">
      <c r="A34" s="30" t="inlineStr">
        <is>
          <t>如需开具发票，请在当月及时将开票资料和营业执照递交我司，隔月作废！</t>
        </is>
      </c>
    </row>
    <row r="35" customFormat="1" s="2">
      <c r="A35" s="4" t="n"/>
      <c r="XFB35" s="3" t="n"/>
      <c r="XFC35" s="3" t="n"/>
      <c r="XFD35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5" right="0.75" top="1" bottom="1" header="0.5" footer="0.5"/>
  <pageSetup orientation="portrait" paperSize="9"/>
</worksheet>
</file>

<file path=xl/worksheets/sheet243.xml><?xml version="1.0" encoding="utf-8"?>
<worksheet xmlns="http://schemas.openxmlformats.org/spreadsheetml/2006/main">
  <sheetPr codeName="Sheet251">
    <outlinePr summaryBelow="1" summaryRight="1"/>
    <pageSetUpPr/>
  </sheetPr>
  <dimension ref="A1:XFD34"/>
  <sheetViews>
    <sheetView workbookViewId="0">
      <pane ySplit="6" topLeftCell="A7" activePane="bottomLeft" state="frozen"/>
      <selection activeCell="A1" sqref="A1"/>
      <selection pane="bottomLeft" activeCell="A36" sqref="A36:K36"/>
    </sheetView>
  </sheetViews>
  <sheetFormatPr baseColWidth="8" defaultColWidth="9" defaultRowHeight="13.5"/>
  <cols>
    <col width="12.4416666666667" customWidth="1" style="4" min="1" max="1"/>
    <col width="12.6666666666667" customWidth="1" style="2" min="2" max="2"/>
    <col width="12.4416666666667" customWidth="1" style="2" min="3" max="3"/>
    <col width="14.8916666666667" customWidth="1" style="2" min="4" max="5"/>
    <col width="12.6666666666667" customWidth="1" style="2" min="6" max="6"/>
    <col width="11.6666666666667" customWidth="1" style="2" min="7" max="7"/>
    <col width="12.5583333333333" customWidth="1" style="2" min="8" max="8"/>
    <col width="12.6666666666667" customWidth="1" style="2" min="9" max="10"/>
    <col width="11.4416666666667" customWidth="1" style="2" min="11" max="11"/>
    <col width="12.6666666666667" customWidth="1" style="2" min="12" max="12"/>
    <col width="14.8916666666667" customWidth="1" style="2" min="13" max="13"/>
    <col width="11.4416666666667" customWidth="1" style="2" min="14" max="14"/>
    <col width="10.3333333333333" customWidth="1" style="2" min="15" max="15"/>
    <col width="11.4416666666667" customWidth="1" style="2" min="16" max="16"/>
    <col width="12.6666666666667" customWidth="1" style="2" min="17" max="17"/>
    <col width="11.4416666666667" customWidth="1" style="2" min="18" max="19"/>
    <col width="13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十堰一俊贸易有限公司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44895</v>
      </c>
      <c r="B6" s="22" t="inlineStr">
        <is>
          <t>上期余额</t>
        </is>
      </c>
      <c r="C6" s="395" t="n">
        <v>0</v>
      </c>
      <c r="D6" s="396" t="n">
        <v>7730029.3</v>
      </c>
      <c r="E6" s="396" t="n">
        <v>1397416</v>
      </c>
      <c r="F6" s="397" t="n">
        <v>160793.7</v>
      </c>
      <c r="G6" s="396" t="n">
        <v>162225.64</v>
      </c>
      <c r="H6" s="396" t="n">
        <v>27242.1</v>
      </c>
      <c r="I6" s="397" t="n">
        <v>201572.16</v>
      </c>
      <c r="J6" s="397" t="n">
        <v>725074.05</v>
      </c>
      <c r="K6" s="396" t="n">
        <v>157327.4</v>
      </c>
      <c r="L6" s="396" t="n">
        <v>704450.2</v>
      </c>
      <c r="M6" s="396" t="n">
        <v>9542575.35</v>
      </c>
      <c r="N6" s="396" t="n">
        <v>2.89901436190121e-12</v>
      </c>
      <c r="O6" s="398" t="n">
        <v>0</v>
      </c>
      <c r="P6" s="396" t="n">
        <v>-2.98427949019242e-13</v>
      </c>
      <c r="Q6" s="396" t="n">
        <v>-4.01456645704457e-13</v>
      </c>
      <c r="R6" s="398" t="n">
        <v>0</v>
      </c>
      <c r="S6" s="396" t="n">
        <v>6.96331881044898e-13</v>
      </c>
      <c r="T6" s="396" t="n">
        <v>-2.89901436190121e-12</v>
      </c>
      <c r="XFB6" s="3" t="n"/>
      <c r="XFC6" s="3" t="n"/>
      <c r="XFD6" s="3" t="n"/>
    </row>
    <row r="7" customFormat="1" s="2">
      <c r="A7" s="27" t="n"/>
      <c r="B7" s="22" t="n"/>
      <c r="C7" s="395" t="n"/>
      <c r="D7" s="396" t="n"/>
      <c r="E7" s="396" t="n"/>
      <c r="F7" s="397" t="n"/>
      <c r="G7" s="396" t="n"/>
      <c r="H7" s="396" t="n"/>
      <c r="I7" s="397" t="n"/>
      <c r="J7" s="397" t="n"/>
      <c r="K7" s="396" t="n"/>
      <c r="L7" s="396" t="n"/>
      <c r="M7" s="396" t="n"/>
      <c r="N7" s="96" t="n"/>
      <c r="O7" s="398" t="n"/>
      <c r="P7" s="396" t="n"/>
      <c r="Q7" s="396" t="n"/>
      <c r="R7" s="398" t="n"/>
      <c r="S7" s="396" t="n"/>
      <c r="T7" s="396" t="n"/>
      <c r="XFB7" s="3" t="n"/>
      <c r="XFC7" s="3" t="n"/>
      <c r="XFD7" s="3" t="n"/>
    </row>
    <row r="8" customFormat="1" s="2">
      <c r="A8" s="27" t="n"/>
      <c r="B8" s="22" t="n"/>
      <c r="C8" s="395" t="n"/>
      <c r="D8" s="396" t="n"/>
      <c r="E8" s="396" t="n"/>
      <c r="F8" s="397" t="n"/>
      <c r="G8" s="396" t="n"/>
      <c r="H8" s="396" t="n"/>
      <c r="I8" s="397" t="n"/>
      <c r="J8" s="397" t="n"/>
      <c r="K8" s="396" t="n"/>
      <c r="L8" s="396" t="n"/>
      <c r="M8" s="396" t="n"/>
      <c r="N8" s="396" t="n"/>
      <c r="O8" s="398" t="n"/>
      <c r="P8" s="396" t="n"/>
      <c r="Q8" s="396" t="n"/>
      <c r="R8" s="398" t="n"/>
      <c r="S8" s="396" t="n"/>
      <c r="T8" s="396" t="n"/>
      <c r="XFB8" s="3" t="n"/>
      <c r="XFC8" s="3" t="n"/>
      <c r="XFD8" s="3" t="n"/>
    </row>
    <row r="9" customFormat="1" s="2">
      <c r="A9" s="27" t="n"/>
      <c r="B9" s="22" t="n"/>
      <c r="C9" s="395" t="n"/>
      <c r="D9" s="396" t="n"/>
      <c r="E9" s="396" t="n"/>
      <c r="F9" s="397" t="n"/>
      <c r="G9" s="396" t="n"/>
      <c r="H9" s="396" t="n"/>
      <c r="I9" s="397" t="n"/>
      <c r="J9" s="397" t="n"/>
      <c r="K9" s="396" t="n"/>
      <c r="L9" s="396" t="n"/>
      <c r="M9" s="396" t="n"/>
      <c r="N9" s="396" t="n"/>
      <c r="O9" s="398" t="n"/>
      <c r="P9" s="396" t="n"/>
      <c r="Q9" s="396" t="n"/>
      <c r="R9" s="398" t="n"/>
      <c r="S9" s="396" t="n"/>
      <c r="T9" s="396" t="n"/>
      <c r="XFB9" s="3" t="n"/>
      <c r="XFC9" s="3" t="n"/>
      <c r="XFD9" s="3" t="n"/>
    </row>
    <row r="10" customFormat="1" s="2">
      <c r="A10" s="27" t="n"/>
      <c r="B10" s="22" t="n"/>
      <c r="C10" s="395" t="n"/>
      <c r="D10" s="396" t="n"/>
      <c r="E10" s="396" t="n"/>
      <c r="F10" s="397" t="n"/>
      <c r="G10" s="396" t="n"/>
      <c r="H10" s="396" t="n"/>
      <c r="I10" s="397" t="n"/>
      <c r="J10" s="397" t="n"/>
      <c r="K10" s="396" t="n"/>
      <c r="L10" s="396" t="n"/>
      <c r="N10" s="396" t="n"/>
      <c r="O10" s="398" t="n"/>
      <c r="P10" s="396" t="n"/>
      <c r="Q10" s="396" t="n"/>
      <c r="R10" s="398" t="n"/>
      <c r="S10" s="396" t="n"/>
      <c r="T10" s="396" t="n"/>
      <c r="XFB10" s="3" t="n"/>
      <c r="XFC10" s="3" t="n"/>
      <c r="XFD10" s="3" t="n"/>
    </row>
    <row r="11" customFormat="1" s="2">
      <c r="A11" s="27" t="n"/>
      <c r="B11" s="22" t="n"/>
      <c r="C11" s="395" t="n"/>
      <c r="D11" s="396" t="n"/>
      <c r="E11" s="396" t="n"/>
      <c r="F11" s="397" t="n"/>
      <c r="G11" s="396" t="n"/>
      <c r="H11" s="396" t="n"/>
      <c r="I11" s="397" t="n"/>
      <c r="J11" s="397" t="n"/>
      <c r="K11" s="396" t="n"/>
      <c r="L11" s="396" t="n"/>
      <c r="M11" s="396" t="n"/>
      <c r="N11" s="396" t="n"/>
      <c r="O11" s="398" t="n"/>
      <c r="P11" s="396" t="n"/>
      <c r="Q11" s="396" t="n"/>
      <c r="R11" s="398" t="n"/>
      <c r="S11" s="396" t="n"/>
      <c r="T11" s="396" t="n"/>
      <c r="XFB11" s="3" t="n"/>
      <c r="XFC11" s="3" t="n"/>
      <c r="XFD11" s="3" t="n"/>
    </row>
    <row r="12" customFormat="1" s="2">
      <c r="A12" s="27" t="n"/>
      <c r="B12" s="22" t="n"/>
      <c r="C12" s="395" t="n"/>
      <c r="D12" s="396" t="n"/>
      <c r="E12" s="396" t="n"/>
      <c r="F12" s="397" t="n"/>
      <c r="G12" s="396" t="n"/>
      <c r="H12" s="396" t="n"/>
      <c r="I12" s="397" t="n"/>
      <c r="J12" s="397" t="n"/>
      <c r="K12" s="396" t="n"/>
      <c r="L12" s="396" t="n"/>
      <c r="M12" s="396" t="n"/>
      <c r="N12" s="396" t="n"/>
      <c r="O12" s="398" t="n"/>
      <c r="P12" s="396" t="n"/>
      <c r="Q12" s="396" t="n"/>
      <c r="R12" s="398" t="n"/>
      <c r="S12" s="396" t="n"/>
      <c r="T12" s="396" t="n"/>
      <c r="XFB12" s="3" t="n"/>
      <c r="XFC12" s="3" t="n"/>
      <c r="XFD12" s="3" t="n"/>
    </row>
    <row r="13" customFormat="1" s="2">
      <c r="A13" s="27" t="n"/>
      <c r="B13" s="22" t="n"/>
      <c r="C13" s="395" t="n"/>
      <c r="D13" s="396" t="n"/>
      <c r="E13" s="396" t="n"/>
      <c r="F13" s="397" t="n"/>
      <c r="G13" s="396" t="n"/>
      <c r="H13" s="396" t="n"/>
      <c r="I13" s="397" t="n"/>
      <c r="J13" s="397" t="n"/>
      <c r="K13" s="396" t="n"/>
      <c r="L13" s="396" t="n"/>
      <c r="M13" s="396" t="n"/>
      <c r="N13" s="396" t="n"/>
      <c r="O13" s="398" t="n"/>
      <c r="P13" s="396" t="n"/>
      <c r="Q13" s="396" t="n"/>
      <c r="R13" s="398" t="n"/>
      <c r="S13" s="396" t="n"/>
      <c r="T13" s="396" t="n"/>
      <c r="XFB13" s="3" t="n"/>
      <c r="XFC13" s="3" t="n"/>
      <c r="XFD13" s="3" t="n"/>
    </row>
    <row r="14" customFormat="1" s="2">
      <c r="A14" s="27" t="n"/>
      <c r="B14" s="22" t="n"/>
      <c r="C14" s="395" t="n"/>
      <c r="D14" s="396" t="n"/>
      <c r="E14" s="396" t="n"/>
      <c r="F14" s="397" t="n"/>
      <c r="G14" s="396" t="n"/>
      <c r="H14" s="396" t="n"/>
      <c r="I14" s="397" t="n"/>
      <c r="J14" s="397" t="n"/>
      <c r="K14" s="396" t="n"/>
      <c r="L14" s="396" t="n"/>
      <c r="M14" s="396" t="n"/>
      <c r="N14" s="396" t="n"/>
      <c r="O14" s="398" t="n"/>
      <c r="P14" s="396" t="n"/>
      <c r="Q14" s="396" t="n"/>
      <c r="R14" s="398" t="n"/>
      <c r="S14" s="396" t="n"/>
      <c r="T14" s="396" t="n"/>
      <c r="XFB14" s="3" t="n"/>
      <c r="XFC14" s="3" t="n"/>
      <c r="XFD14" s="3" t="n"/>
    </row>
    <row r="15" customFormat="1" s="2">
      <c r="A15" s="27" t="n"/>
      <c r="B15" s="22" t="n"/>
      <c r="C15" s="395" t="n"/>
      <c r="D15" s="396" t="n"/>
      <c r="E15" s="396" t="n"/>
      <c r="F15" s="397" t="n"/>
      <c r="G15" s="396" t="n"/>
      <c r="H15" s="396" t="n"/>
      <c r="I15" s="397" t="n"/>
      <c r="J15" s="397" t="n"/>
      <c r="K15" s="396" t="n"/>
      <c r="L15" s="396" t="n"/>
      <c r="M15" s="396" t="n"/>
      <c r="N15" s="396" t="n"/>
      <c r="O15" s="398" t="n"/>
      <c r="P15" s="396" t="n"/>
      <c r="Q15" s="396" t="n"/>
      <c r="R15" s="398" t="n"/>
      <c r="S15" s="396" t="n"/>
      <c r="T15" s="396" t="n"/>
      <c r="XFB15" s="3" t="n"/>
      <c r="XFC15" s="3" t="n"/>
      <c r="XFD15" s="3" t="n"/>
    </row>
    <row r="16" customFormat="1" s="3">
      <c r="A16" s="21" t="n"/>
      <c r="B16" s="87" t="n"/>
      <c r="C16" s="404" t="n"/>
      <c r="D16" s="60" t="n"/>
      <c r="E16" s="404" t="n"/>
      <c r="F16" s="396" t="n"/>
      <c r="G16" s="396" t="n"/>
      <c r="H16" s="396" t="n"/>
      <c r="I16" s="396" t="n"/>
      <c r="J16" s="405" t="n"/>
      <c r="K16" s="396" t="n"/>
      <c r="L16" s="396" t="n"/>
      <c r="M16" s="396" t="n"/>
      <c r="N16" s="396" t="n"/>
      <c r="O16" s="396" t="n"/>
      <c r="P16" s="406" t="n"/>
      <c r="Q16" s="406" t="n"/>
      <c r="R16" s="406" t="n"/>
      <c r="S16" s="406" t="n"/>
      <c r="T16" s="406" t="n"/>
    </row>
    <row r="17" customFormat="1" s="3">
      <c r="A17" s="21" t="n"/>
      <c r="B17" s="87" t="n"/>
      <c r="C17" s="404" t="n"/>
      <c r="D17" s="55" t="n"/>
      <c r="E17" s="404" t="n"/>
      <c r="F17" s="396" t="n"/>
      <c r="G17" s="396" t="n"/>
      <c r="H17" s="396" t="n"/>
      <c r="I17" s="55" t="n"/>
      <c r="J17" s="405" t="n"/>
      <c r="K17" s="396" t="n"/>
      <c r="L17" s="396" t="n"/>
      <c r="M17" s="396" t="n"/>
      <c r="N17" s="396" t="n"/>
      <c r="O17" s="396" t="n"/>
      <c r="P17" s="406" t="n"/>
      <c r="Q17" s="406" t="n"/>
      <c r="R17" s="406" t="n"/>
      <c r="S17" s="406" t="n"/>
      <c r="T17" s="406" t="n"/>
    </row>
    <row r="18" customFormat="1" s="3">
      <c r="A18" s="400" t="n"/>
      <c r="B18" s="400" t="n"/>
      <c r="C18" s="404" t="n"/>
      <c r="D18" s="396" t="n"/>
      <c r="E18" s="404" t="n"/>
      <c r="F18" s="396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400" t="n"/>
      <c r="B19" s="400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2">
      <c r="A22" s="27">
        <f>'本月发生（护肤）'!$D$1</f>
        <v/>
      </c>
      <c r="B22" s="400" t="inlineStr">
        <is>
          <t>本月合计</t>
        </is>
      </c>
      <c r="C22" s="401">
        <f>SUM(C7:C21)</f>
        <v/>
      </c>
      <c r="D22" s="401">
        <f>SUM(D7:D21)</f>
        <v/>
      </c>
      <c r="E22" s="401">
        <f>SUM(E7:E21)</f>
        <v/>
      </c>
      <c r="F22" s="401">
        <f>SUM(F7:F21)</f>
        <v/>
      </c>
      <c r="G22" s="401">
        <f>SUM(G7:G21)</f>
        <v/>
      </c>
      <c r="H22" s="401">
        <f>SUM(H7:H21)</f>
        <v/>
      </c>
      <c r="I22" s="401">
        <f>SUM(I7:I21)</f>
        <v/>
      </c>
      <c r="J22" s="401">
        <f>SUM(J7:J21)</f>
        <v/>
      </c>
      <c r="K22" s="401">
        <f>SUM(K7:K21)</f>
        <v/>
      </c>
      <c r="L22" s="401">
        <f>SUM(L7:L21)</f>
        <v/>
      </c>
      <c r="M22" s="401">
        <f>SUM(M7:M21)</f>
        <v/>
      </c>
      <c r="N22" s="401">
        <f>SUM(N7:N21)</f>
        <v/>
      </c>
      <c r="O22" s="401">
        <f>SUM(O7:O21)</f>
        <v/>
      </c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7">
        <f>'本月发生（护肤）'!$D$1</f>
        <v/>
      </c>
      <c r="B23" s="402" t="inlineStr">
        <is>
          <t>合计</t>
        </is>
      </c>
      <c r="C23" s="396">
        <f>C6+C22</f>
        <v/>
      </c>
      <c r="D23" s="396">
        <f>D6+D22</f>
        <v/>
      </c>
      <c r="E23" s="396">
        <f>E6+E22</f>
        <v/>
      </c>
      <c r="F23" s="396">
        <f>F6+F22</f>
        <v/>
      </c>
      <c r="G23" s="396">
        <f>G6+G22</f>
        <v/>
      </c>
      <c r="H23" s="401">
        <f>H22+H6</f>
        <v/>
      </c>
      <c r="I23" s="396">
        <f>I6+I22</f>
        <v/>
      </c>
      <c r="J23" s="396">
        <f>J6+J22</f>
        <v/>
      </c>
      <c r="K23" s="396">
        <f>K6+K22</f>
        <v/>
      </c>
      <c r="L23" s="396">
        <f>L6+L22</f>
        <v/>
      </c>
      <c r="M23" s="396">
        <f>M6+M22</f>
        <v/>
      </c>
      <c r="N23" s="396">
        <f>N6+N22</f>
        <v/>
      </c>
      <c r="O23" s="396">
        <f>O6+O22</f>
        <v/>
      </c>
      <c r="P23" s="396">
        <f>P6+H22+J22-L22</f>
        <v/>
      </c>
      <c r="Q23" s="396">
        <f>Q6+D22+E22+F22-M22</f>
        <v/>
      </c>
      <c r="R23" s="396">
        <f>R6+G22+I22-K22</f>
        <v/>
      </c>
      <c r="S23" s="396">
        <f>S6-N22</f>
        <v/>
      </c>
      <c r="T23" s="396">
        <f>D23+E23+F23+G23+H23+I23+J23-K23-L23-M23-N23-O23</f>
        <v/>
      </c>
      <c r="XFB23" s="3" t="n"/>
      <c r="XFC23" s="3" t="n"/>
      <c r="XFD23" s="3" t="n"/>
    </row>
    <row r="24" customFormat="1" s="2">
      <c r="A24" s="4" t="n"/>
    </row>
    <row r="25" customFormat="1" s="2">
      <c r="A25" s="4" t="n"/>
    </row>
    <row r="26" customFormat="1" s="2">
      <c r="A26" s="4" t="n"/>
    </row>
    <row r="27" customFormat="1" s="2">
      <c r="A27" s="30" t="inlineStr">
        <is>
          <t>备注：</t>
        </is>
      </c>
      <c r="B27" s="31" t="n"/>
      <c r="C27" s="31" t="n"/>
      <c r="D27" s="31" t="n"/>
      <c r="E27" s="31" t="n"/>
      <c r="F27" s="31" t="n"/>
      <c r="G27" s="31" t="n"/>
      <c r="H27" s="31" t="n"/>
      <c r="I27" s="31" t="n"/>
      <c r="J27" s="31" t="n"/>
    </row>
    <row r="28" customFormat="1" s="2">
      <c r="A28" s="32" t="inlineStr">
        <is>
          <t>请五日内在对账单上盖章确认返传。未收到回传确认对账单，则视为默认此对账单金额。感谢您对我司的支持，谢谢配合！</t>
        </is>
      </c>
    </row>
    <row r="29" customFormat="1" s="2">
      <c r="A29" s="30" t="inlineStr">
        <is>
          <t>已经分解的款项不再进行调整，请知悉！</t>
        </is>
      </c>
    </row>
    <row r="30" customFormat="1" s="2">
      <c r="A30" s="30" t="inlineStr">
        <is>
          <t>如需开具发票，请在当月及时将开票资料和营业执照递交我司，隔月作废！</t>
        </is>
      </c>
    </row>
    <row r="31" customFormat="1" s="2">
      <c r="A31" s="4" t="n"/>
      <c r="XFB31" s="3" t="n"/>
      <c r="XFC31" s="3" t="n"/>
      <c r="XFD31" s="3" t="n"/>
    </row>
    <row r="32" customFormat="1" s="2">
      <c r="XFB32" s="3" t="n"/>
      <c r="XFC32" s="3" t="n"/>
      <c r="XFD32" s="3" t="n"/>
    </row>
    <row r="33" customFormat="1" s="2">
      <c r="A33" s="88" t="n">
        <v>44408</v>
      </c>
      <c r="B33" s="89" t="inlineStr">
        <is>
          <t>调整回款号：2020000000394金额72699.65，实际核销单2020-03-162497和162513两笔核销单合计金额72699.65元差0.01</t>
        </is>
      </c>
      <c r="C33" s="456" t="n"/>
      <c r="D33" s="456" t="n"/>
      <c r="E33" s="457" t="n"/>
      <c r="F33" s="456" t="n"/>
      <c r="G33" s="458" t="n"/>
      <c r="H33" s="457" t="n"/>
      <c r="I33" s="457" t="n"/>
      <c r="J33" s="457" t="n">
        <v>-0.01</v>
      </c>
      <c r="K33" s="411" t="n"/>
      <c r="L33" s="459" t="n"/>
      <c r="M33" s="78" t="n"/>
      <c r="N33" s="411" t="n"/>
      <c r="O33" s="411" t="n"/>
      <c r="P33" s="411" t="n"/>
      <c r="Q33" s="411" t="n"/>
      <c r="R33" s="411" t="n"/>
      <c r="S33" s="411" t="n"/>
      <c r="T33" s="411" t="n"/>
      <c r="XFB33" s="3" t="n"/>
      <c r="XFC33" s="3" t="n"/>
      <c r="XFD33" s="3" t="n"/>
    </row>
    <row r="34" customFormat="1" s="2">
      <c r="A34" s="93" t="inlineStr">
        <is>
          <t>因只在本月调整非现金核销，但是合计非现金核销金额就不对，所以直接在初期非现金核销扣除0.01元。账就对上了。</t>
        </is>
      </c>
      <c r="B34" s="94" t="n"/>
      <c r="C34" s="94" t="n"/>
      <c r="D34" s="94" t="n"/>
      <c r="E34" s="94" t="n"/>
      <c r="F34" s="95" t="n"/>
      <c r="G34" s="95" t="n"/>
      <c r="H34" s="95" t="n"/>
      <c r="I34" s="94" t="n"/>
      <c r="J34" s="94" t="n"/>
      <c r="XFB34" s="3" t="n"/>
      <c r="XFC34" s="3" t="n"/>
      <c r="XFD34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28:P28"/>
    <mergeCell ref="A29:K29"/>
    <mergeCell ref="A30:K30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18055555555556" right="0.07847222222222219" top="0.196527777777778" bottom="0.0388888888888889" header="0.5" footer="0.5"/>
  <pageSetup orientation="landscape" paperSize="9" scale="64"/>
</worksheet>
</file>

<file path=xl/worksheets/sheet244.xml><?xml version="1.0" encoding="utf-8"?>
<worksheet xmlns="http://schemas.openxmlformats.org/spreadsheetml/2006/main">
  <sheetPr codeName="Sheet252">
    <outlinePr summaryBelow="1" summaryRight="1"/>
    <pageSetUpPr/>
  </sheetPr>
  <dimension ref="A1:XFD37"/>
  <sheetViews>
    <sheetView workbookViewId="0">
      <pane ySplit="6" topLeftCell="A7" activePane="bottomLeft" state="frozen"/>
      <selection activeCell="A1" sqref="A1"/>
      <selection pane="bottomLeft" activeCell="A36" sqref="A36:K36"/>
    </sheetView>
  </sheetViews>
  <sheetFormatPr baseColWidth="8" defaultColWidth="9" defaultRowHeight="13.5"/>
  <cols>
    <col width="10.6666666666667" customWidth="1" style="4" min="1" max="1"/>
    <col width="11.6666666666667" customWidth="1" style="2" min="2" max="2"/>
    <col width="11.4416666666667" customWidth="1" style="2" min="3" max="3"/>
    <col width="15.1083333333333" customWidth="1" style="2" min="4" max="4"/>
    <col width="13.6666666666667" customWidth="1" style="2" min="5" max="5"/>
    <col width="16" customWidth="1" style="2" min="6" max="6"/>
    <col width="12.5583333333333" customWidth="1" style="2" min="7" max="7"/>
    <col width="12.6666666666667" customWidth="1" style="2" min="8" max="8"/>
    <col width="14.8916666666667" customWidth="1" style="2" min="9" max="10"/>
    <col width="12.6666666666667" customWidth="1" style="2" min="11" max="11"/>
    <col width="14.8916666666667" customWidth="1" style="2" min="12" max="12"/>
    <col width="16" customWidth="1" style="5" min="13" max="13"/>
    <col width="13.4416666666667" customWidth="1" style="2" min="14" max="14"/>
    <col width="11.4416666666667" customWidth="1" style="2" min="15" max="15"/>
    <col width="12.5583333333333" customWidth="1" style="2" min="16" max="16"/>
    <col width="13.6666666666667" customWidth="1" style="2" min="17" max="17"/>
    <col width="12.6666666666667" customWidth="1" style="2" min="18" max="18"/>
    <col width="11.4416666666667" customWidth="1" style="2" min="19" max="19"/>
    <col width="13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西安依婷化妆品有限公司</t>
        </is>
      </c>
      <c r="C2" s="7" t="n"/>
      <c r="D2" s="4" t="n"/>
      <c r="E2" s="117" t="inlineStr">
        <is>
          <t>返回</t>
        </is>
      </c>
      <c r="M2" s="5" t="n"/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44895</v>
      </c>
      <c r="B6" s="22" t="inlineStr">
        <is>
          <t>上期余额</t>
        </is>
      </c>
      <c r="C6" s="395" t="n">
        <v>0</v>
      </c>
      <c r="D6" s="396" t="n">
        <v>23547638.3</v>
      </c>
      <c r="E6" s="396" t="n">
        <v>6129452</v>
      </c>
      <c r="F6" s="396" t="n">
        <v>-1059662.52</v>
      </c>
      <c r="G6" s="396" t="n">
        <v>213079.2</v>
      </c>
      <c r="H6" s="396" t="n">
        <v>182717.79</v>
      </c>
      <c r="I6" s="397" t="n">
        <v>1199249.37</v>
      </c>
      <c r="J6" s="396" t="n">
        <v>2363887.014</v>
      </c>
      <c r="K6" s="396" t="n">
        <v>463208.5</v>
      </c>
      <c r="L6" s="396" t="n">
        <v>2516084</v>
      </c>
      <c r="M6" s="395" t="n">
        <v>29597068.65</v>
      </c>
      <c r="N6" s="396" t="n">
        <v>0</v>
      </c>
      <c r="O6" s="398" t="n">
        <v>0</v>
      </c>
      <c r="P6" s="396" t="n">
        <v>0.00400000007357448</v>
      </c>
      <c r="Q6" s="396" t="n">
        <v>0</v>
      </c>
      <c r="R6" s="398" t="n">
        <v>0</v>
      </c>
      <c r="S6" s="396" t="n">
        <v>0</v>
      </c>
      <c r="T6" s="396" t="n">
        <v>0.00400000065565109</v>
      </c>
      <c r="XFB6" s="3" t="n"/>
      <c r="XFC6" s="3" t="n"/>
      <c r="XFD6" s="3" t="n"/>
    </row>
    <row r="7" customFormat="1" s="2">
      <c r="A7" s="27" t="n"/>
      <c r="B7" s="396" t="n"/>
      <c r="C7" s="395" t="n"/>
      <c r="D7" s="396" t="n"/>
      <c r="E7" s="396" t="n"/>
      <c r="F7" s="396" t="n"/>
      <c r="G7" s="396" t="n"/>
      <c r="H7" s="396" t="n"/>
      <c r="I7" s="395" t="n"/>
      <c r="J7" s="396" t="n"/>
      <c r="K7" s="396" t="n"/>
      <c r="L7" s="396" t="n"/>
      <c r="M7" s="395" t="n"/>
      <c r="N7" s="396" t="n"/>
      <c r="O7" s="398" t="n"/>
      <c r="P7" s="396" t="n"/>
      <c r="Q7" s="396" t="n"/>
      <c r="R7" s="398" t="n"/>
      <c r="S7" s="396" t="n"/>
      <c r="T7" s="396" t="n"/>
      <c r="XFB7" s="3" t="n"/>
      <c r="XFC7" s="3" t="n"/>
      <c r="XFD7" s="3" t="n"/>
    </row>
    <row r="8" customFormat="1" s="2">
      <c r="A8" s="27" t="n"/>
      <c r="B8" s="396" t="n"/>
      <c r="C8" s="395" t="n"/>
      <c r="D8" s="396" t="n"/>
      <c r="E8" s="396" t="n"/>
      <c r="F8" s="396" t="n"/>
      <c r="G8" s="396" t="n"/>
      <c r="H8" s="396" t="n"/>
      <c r="I8" s="397" t="n"/>
      <c r="J8" s="396" t="n"/>
      <c r="K8" s="396" t="n"/>
      <c r="L8" s="396" t="n"/>
      <c r="M8" s="395" t="n"/>
      <c r="N8" s="396" t="n"/>
      <c r="O8" s="398" t="n"/>
      <c r="P8" s="396" t="n"/>
      <c r="Q8" s="396" t="n"/>
      <c r="R8" s="398" t="n"/>
      <c r="S8" s="396" t="n"/>
      <c r="T8" s="396" t="n"/>
      <c r="XFB8" s="3" t="n"/>
      <c r="XFC8" s="3" t="n"/>
      <c r="XFD8" s="3" t="n"/>
    </row>
    <row r="9" customFormat="1" s="2">
      <c r="A9" s="27" t="n"/>
      <c r="B9" s="396" t="n"/>
      <c r="C9" s="395" t="n"/>
      <c r="D9" s="396" t="n"/>
      <c r="E9" s="396" t="n"/>
      <c r="F9" s="396" t="n"/>
      <c r="G9" s="396" t="n"/>
      <c r="H9" s="396" t="n"/>
      <c r="I9" s="397" t="n"/>
      <c r="J9" s="396" t="n"/>
      <c r="K9" s="396" t="n"/>
      <c r="L9" s="396" t="n"/>
      <c r="M9" s="395" t="n"/>
      <c r="N9" s="396" t="n"/>
      <c r="O9" s="398" t="n"/>
      <c r="P9" s="396" t="n"/>
      <c r="Q9" s="396" t="n"/>
      <c r="R9" s="398" t="n"/>
      <c r="S9" s="396" t="n"/>
      <c r="T9" s="396" t="n"/>
      <c r="XFB9" s="3" t="n"/>
      <c r="XFC9" s="3" t="n"/>
      <c r="XFD9" s="3" t="n"/>
    </row>
    <row r="10" customFormat="1" s="2">
      <c r="A10" s="27" t="n"/>
      <c r="B10" s="396" t="n"/>
      <c r="C10" s="395" t="n"/>
      <c r="D10" s="396" t="n"/>
      <c r="E10" s="396" t="n"/>
      <c r="F10" s="396" t="n"/>
      <c r="G10" s="396" t="n"/>
      <c r="H10" s="396" t="n"/>
      <c r="I10" s="397" t="n"/>
      <c r="J10" s="396" t="n"/>
      <c r="K10" s="396" t="n"/>
      <c r="L10" s="396" t="n"/>
      <c r="M10" s="395" t="n"/>
      <c r="N10" s="396" t="n"/>
      <c r="O10" s="398" t="n"/>
      <c r="P10" s="396" t="n"/>
      <c r="Q10" s="396" t="n"/>
      <c r="R10" s="398" t="n"/>
      <c r="S10" s="396" t="n"/>
      <c r="T10" s="396" t="n"/>
      <c r="XFB10" s="3" t="n"/>
      <c r="XFC10" s="3" t="n"/>
      <c r="XFD10" s="3" t="n"/>
    </row>
    <row r="11" customFormat="1" s="2">
      <c r="A11" s="27" t="n"/>
      <c r="B11" s="396" t="n"/>
      <c r="C11" s="395" t="n"/>
      <c r="D11" s="396" t="n"/>
      <c r="E11" s="396" t="n"/>
      <c r="F11" s="396" t="n"/>
      <c r="G11" s="396" t="n"/>
      <c r="H11" s="396" t="n"/>
      <c r="I11" s="397" t="n"/>
      <c r="J11" s="396" t="n"/>
      <c r="K11" s="396" t="n"/>
      <c r="L11" s="396" t="n"/>
      <c r="M11" s="395" t="n"/>
      <c r="N11" s="395" t="n"/>
      <c r="O11" s="398" t="n"/>
      <c r="P11" s="396" t="n"/>
      <c r="Q11" s="396" t="n"/>
      <c r="R11" s="398" t="n"/>
      <c r="S11" s="396" t="n"/>
      <c r="T11" s="396" t="n"/>
      <c r="XFB11" s="3" t="n"/>
      <c r="XFC11" s="3" t="n"/>
      <c r="XFD11" s="3" t="n"/>
    </row>
    <row r="12" customFormat="1" s="2">
      <c r="A12" s="27" t="n"/>
      <c r="B12" s="396" t="n"/>
      <c r="C12" s="395" t="n"/>
      <c r="D12" s="396" t="n"/>
      <c r="E12" s="396" t="n"/>
      <c r="F12" s="396" t="n"/>
      <c r="G12" s="396" t="n"/>
      <c r="H12" s="396" t="n"/>
      <c r="I12" s="397" t="n"/>
      <c r="J12" s="396" t="n"/>
      <c r="K12" s="396" t="n"/>
      <c r="L12" s="396" t="n"/>
      <c r="M12" s="395" t="n"/>
      <c r="N12" s="395" t="n"/>
      <c r="O12" s="398" t="n"/>
      <c r="P12" s="396" t="n"/>
      <c r="Q12" s="396" t="n"/>
      <c r="R12" s="398" t="n"/>
      <c r="S12" s="396" t="n"/>
      <c r="T12" s="396" t="n"/>
      <c r="XFB12" s="3" t="n"/>
      <c r="XFC12" s="3" t="n"/>
      <c r="XFD12" s="3" t="n"/>
    </row>
    <row r="13" customFormat="1" s="2">
      <c r="A13" s="27" t="n"/>
      <c r="B13" s="396" t="n"/>
      <c r="C13" s="395" t="n"/>
      <c r="D13" s="396" t="n"/>
      <c r="E13" s="396" t="n"/>
      <c r="F13" s="395" t="n"/>
      <c r="G13" s="396" t="n"/>
      <c r="H13" s="396" t="n"/>
      <c r="I13" s="397" t="n"/>
      <c r="J13" s="396" t="n"/>
      <c r="K13" s="396" t="n"/>
      <c r="L13" s="396" t="n"/>
      <c r="M13" s="395" t="n"/>
      <c r="N13" s="396" t="n"/>
      <c r="O13" s="398" t="n"/>
      <c r="P13" s="396" t="n"/>
      <c r="Q13" s="396" t="n"/>
      <c r="R13" s="398" t="n"/>
      <c r="S13" s="396" t="n"/>
      <c r="T13" s="396" t="n"/>
      <c r="XFB13" s="3" t="n"/>
      <c r="XFC13" s="3" t="n"/>
      <c r="XFD13" s="3" t="n"/>
    </row>
    <row r="14" customFormat="1" s="2">
      <c r="A14" s="27" t="n"/>
      <c r="B14" s="396" t="n"/>
      <c r="C14" s="395" t="n"/>
      <c r="D14" s="396" t="n"/>
      <c r="E14" s="396" t="n"/>
      <c r="F14" s="396" t="n"/>
      <c r="G14" s="396" t="n"/>
      <c r="H14" s="396" t="n"/>
      <c r="I14" s="397" t="n"/>
      <c r="J14" s="396" t="n"/>
      <c r="K14" s="396" t="n"/>
      <c r="L14" s="396" t="n"/>
      <c r="M14" s="395" t="n"/>
      <c r="N14" s="396" t="n"/>
      <c r="O14" s="398" t="n"/>
      <c r="P14" s="396" t="n"/>
      <c r="Q14" s="396" t="n"/>
      <c r="R14" s="398" t="n"/>
      <c r="S14" s="396" t="n"/>
      <c r="T14" s="396" t="n"/>
      <c r="XFB14" s="3" t="n"/>
      <c r="XFC14" s="3" t="n"/>
      <c r="XFD14" s="3" t="n"/>
    </row>
    <row r="15" customFormat="1" s="2">
      <c r="A15" s="27" t="n"/>
      <c r="B15" s="396" t="n"/>
      <c r="C15" s="395" t="n"/>
      <c r="D15" s="396" t="n"/>
      <c r="E15" s="396" t="n"/>
      <c r="F15" s="396" t="n"/>
      <c r="G15" s="396" t="n"/>
      <c r="H15" s="396" t="n"/>
      <c r="I15" s="396" t="n"/>
      <c r="J15" s="396" t="n"/>
      <c r="K15" s="396" t="n"/>
      <c r="L15" s="396" t="n"/>
      <c r="M15" s="395" t="n"/>
      <c r="N15" s="396" t="n"/>
      <c r="O15" s="398" t="n"/>
      <c r="P15" s="396" t="n"/>
      <c r="Q15" s="396" t="n"/>
      <c r="R15" s="398" t="n"/>
      <c r="S15" s="396" t="n"/>
      <c r="T15" s="396" t="n"/>
      <c r="XFB15" s="3" t="n"/>
      <c r="XFC15" s="3" t="n"/>
      <c r="XFD15" s="3" t="n"/>
    </row>
    <row r="16" customFormat="1" s="2">
      <c r="A16" s="21" t="n"/>
      <c r="B16" s="396" t="n"/>
      <c r="C16" s="395" t="n"/>
      <c r="D16" s="396" t="n"/>
      <c r="E16" s="396" t="n"/>
      <c r="F16" s="396" t="n"/>
      <c r="G16" s="396" t="n"/>
      <c r="H16" s="396" t="n"/>
      <c r="I16" s="397" t="n"/>
      <c r="J16" s="395" t="n"/>
      <c r="K16" s="396" t="n"/>
      <c r="L16" s="396" t="n"/>
      <c r="M16" s="395" t="n"/>
      <c r="N16" s="405" t="n"/>
      <c r="O16" s="398" t="n"/>
      <c r="P16" s="396" t="n"/>
      <c r="Q16" s="396" t="n"/>
      <c r="R16" s="398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6" t="n"/>
      <c r="E17" s="396" t="n"/>
      <c r="F17" s="396" t="n"/>
      <c r="G17" s="396" t="n"/>
      <c r="H17" s="396" t="n"/>
      <c r="I17" s="397" t="n"/>
      <c r="J17" s="395" t="n"/>
      <c r="K17" s="396" t="n"/>
      <c r="L17" s="396" t="n"/>
      <c r="M17" s="395" t="n"/>
      <c r="N17" s="396" t="n"/>
      <c r="O17" s="398" t="n"/>
      <c r="P17" s="396" t="n"/>
      <c r="Q17" s="396" t="n"/>
      <c r="R17" s="398" t="n"/>
      <c r="S17" s="396" t="n"/>
      <c r="T17" s="396" t="n"/>
      <c r="XFB17" s="3" t="n"/>
      <c r="XFC17" s="3" t="n"/>
      <c r="XFD17" s="3" t="n"/>
    </row>
    <row r="18" customFormat="1" s="2">
      <c r="A18" s="27" t="n"/>
      <c r="B18" s="22" t="n"/>
      <c r="C18" s="395" t="n"/>
      <c r="D18" s="396" t="n"/>
      <c r="E18" s="396" t="n"/>
      <c r="F18" s="396" t="n"/>
      <c r="G18" s="396" t="n"/>
      <c r="H18" s="396" t="n"/>
      <c r="I18" s="397" t="n"/>
      <c r="J18" s="395" t="n"/>
      <c r="K18" s="396" t="n"/>
      <c r="L18" s="396" t="n"/>
      <c r="M18" s="395" t="n"/>
      <c r="N18" s="396" t="n"/>
      <c r="O18" s="398" t="n"/>
      <c r="P18" s="396" t="n"/>
      <c r="Q18" s="396" t="n"/>
      <c r="R18" s="398" t="n"/>
      <c r="S18" s="396" t="n"/>
      <c r="T18" s="396" t="n"/>
      <c r="XFB18" s="3" t="n"/>
      <c r="XFC18" s="3" t="n"/>
      <c r="XFD18" s="3" t="n"/>
    </row>
    <row r="19" customFormat="1" s="2">
      <c r="A19" s="27" t="n"/>
      <c r="B19" s="22" t="n"/>
      <c r="C19" s="395" t="n"/>
      <c r="D19" s="396" t="n"/>
      <c r="E19" s="396" t="n"/>
      <c r="F19" s="396" t="n"/>
      <c r="G19" s="396" t="n"/>
      <c r="H19" s="396" t="n"/>
      <c r="I19" s="397" t="n"/>
      <c r="J19" s="396" t="n"/>
      <c r="K19" s="396" t="n"/>
      <c r="L19" s="396" t="n"/>
      <c r="M19" s="395" t="n"/>
      <c r="N19" s="396" t="n"/>
      <c r="O19" s="398" t="n"/>
      <c r="P19" s="396" t="n"/>
      <c r="Q19" s="396" t="n"/>
      <c r="R19" s="398" t="n"/>
      <c r="S19" s="396" t="n"/>
      <c r="T19" s="396" t="n"/>
      <c r="XFB19" s="3" t="n"/>
      <c r="XFC19" s="3" t="n"/>
      <c r="XFD19" s="3" t="n"/>
    </row>
    <row r="20" customFormat="1" s="2">
      <c r="A20" s="27" t="n"/>
      <c r="B20" s="22" t="n"/>
      <c r="C20" s="395" t="n"/>
      <c r="D20" s="396" t="n"/>
      <c r="E20" s="396" t="n"/>
      <c r="F20" s="396" t="n"/>
      <c r="G20" s="396" t="n"/>
      <c r="H20" s="396" t="n"/>
      <c r="I20" s="397" t="n"/>
      <c r="J20" s="396" t="n"/>
      <c r="K20" s="396" t="n"/>
      <c r="L20" s="396" t="n"/>
      <c r="M20" s="395" t="n"/>
      <c r="N20" s="396" t="n"/>
      <c r="O20" s="398" t="n"/>
      <c r="P20" s="396" t="n"/>
      <c r="Q20" s="396" t="n"/>
      <c r="R20" s="398" t="n"/>
      <c r="S20" s="396" t="n"/>
      <c r="T20" s="396" t="n"/>
      <c r="XFB20" s="3" t="n"/>
      <c r="XFC20" s="3" t="n"/>
      <c r="XFD20" s="3" t="n"/>
    </row>
    <row r="21" customFormat="1" s="2">
      <c r="A21" s="27" t="n"/>
      <c r="B21" s="22" t="n"/>
      <c r="C21" s="395" t="n"/>
      <c r="D21" s="396" t="n"/>
      <c r="E21" s="396" t="n"/>
      <c r="F21" s="396" t="n"/>
      <c r="G21" s="396" t="n"/>
      <c r="H21" s="396" t="n"/>
      <c r="I21" s="397" t="n"/>
      <c r="J21" s="396" t="n"/>
      <c r="K21" s="396" t="n"/>
      <c r="L21" s="396" t="n"/>
      <c r="M21" s="395" t="n"/>
      <c r="N21" s="396" t="n"/>
      <c r="O21" s="398" t="n"/>
      <c r="P21" s="396" t="n"/>
      <c r="Q21" s="396" t="n"/>
      <c r="R21" s="398" t="n"/>
      <c r="S21" s="396" t="n"/>
      <c r="T21" s="396" t="n"/>
      <c r="XFB21" s="3" t="n"/>
      <c r="XFC21" s="3" t="n"/>
      <c r="XFD21" s="3" t="n"/>
    </row>
    <row r="22" customFormat="1" s="2">
      <c r="A22" s="27" t="n"/>
      <c r="B22" s="22" t="n"/>
      <c r="C22" s="395" t="n"/>
      <c r="D22" s="396" t="n"/>
      <c r="E22" s="396" t="n"/>
      <c r="F22" s="396" t="n"/>
      <c r="G22" s="396" t="n"/>
      <c r="H22" s="396" t="n"/>
      <c r="I22" s="397" t="n"/>
      <c r="J22" s="396" t="n"/>
      <c r="K22" s="396" t="n"/>
      <c r="L22" s="396" t="n"/>
      <c r="M22" s="395" t="n"/>
      <c r="N22" s="396" t="n"/>
      <c r="O22" s="398" t="n"/>
      <c r="P22" s="396" t="n"/>
      <c r="Q22" s="396" t="n"/>
      <c r="R22" s="398" t="n"/>
      <c r="S22" s="396" t="n"/>
      <c r="T22" s="396" t="n"/>
      <c r="XFB22" s="3" t="n"/>
      <c r="XFC22" s="3" t="n"/>
      <c r="XFD22" s="3" t="n"/>
    </row>
    <row r="23" customFormat="1" s="2">
      <c r="A23" s="27" t="n"/>
      <c r="B23" s="22" t="n"/>
      <c r="C23" s="395" t="n"/>
      <c r="D23" s="396" t="n"/>
      <c r="E23" s="396" t="n"/>
      <c r="F23" s="396" t="n"/>
      <c r="G23" s="396" t="n"/>
      <c r="H23" s="396" t="n"/>
      <c r="I23" s="397" t="n"/>
      <c r="J23" s="396" t="n"/>
      <c r="K23" s="396" t="n"/>
      <c r="L23" s="396" t="n"/>
      <c r="M23" s="395" t="n"/>
      <c r="N23" s="396" t="n"/>
      <c r="O23" s="398" t="n"/>
      <c r="P23" s="396" t="n"/>
      <c r="Q23" s="396" t="n"/>
      <c r="R23" s="398" t="n"/>
      <c r="S23" s="396" t="n"/>
      <c r="T23" s="396" t="n"/>
      <c r="XFB23" s="3" t="n"/>
      <c r="XFC23" s="3" t="n"/>
      <c r="XFD23" s="3" t="n"/>
    </row>
    <row r="24" customFormat="1" s="2">
      <c r="A24" s="27" t="n"/>
      <c r="B24" s="22" t="n"/>
      <c r="C24" s="395" t="n"/>
      <c r="D24" s="396" t="n"/>
      <c r="E24" s="396" t="n"/>
      <c r="F24" s="396" t="n"/>
      <c r="G24" s="396" t="n"/>
      <c r="H24" s="396" t="n"/>
      <c r="I24" s="397" t="n"/>
      <c r="J24" s="396" t="n"/>
      <c r="K24" s="396" t="n"/>
      <c r="L24" s="396" t="n"/>
      <c r="M24" s="395" t="n"/>
      <c r="N24" s="396" t="n"/>
      <c r="O24" s="398" t="n"/>
      <c r="P24" s="396" t="n"/>
      <c r="Q24" s="396" t="n"/>
      <c r="R24" s="398" t="n"/>
      <c r="S24" s="396" t="n"/>
      <c r="T24" s="396" t="n"/>
      <c r="XFB24" s="3" t="n"/>
      <c r="XFC24" s="3" t="n"/>
      <c r="XFD24" s="3" t="n"/>
    </row>
    <row r="25" customFormat="1" s="2">
      <c r="A25" s="27" t="n"/>
      <c r="B25" s="22" t="n"/>
      <c r="C25" s="395" t="n"/>
      <c r="D25" s="396" t="n"/>
      <c r="E25" s="396" t="n"/>
      <c r="F25" s="396" t="n"/>
      <c r="G25" s="396" t="n"/>
      <c r="H25" s="396" t="n"/>
      <c r="I25" s="397" t="n"/>
      <c r="J25" s="396" t="n"/>
      <c r="K25" s="396" t="n"/>
      <c r="L25" s="396" t="n"/>
      <c r="M25" s="395" t="n"/>
      <c r="N25" s="396" t="n"/>
      <c r="O25" s="398" t="n"/>
      <c r="P25" s="396" t="n"/>
      <c r="Q25" s="396" t="n"/>
      <c r="R25" s="398" t="n"/>
      <c r="S25" s="396" t="n"/>
      <c r="T25" s="396" t="n"/>
      <c r="XFB25" s="3" t="n"/>
      <c r="XFC25" s="3" t="n"/>
      <c r="XFD25" s="3" t="n"/>
    </row>
    <row r="26" customFormat="1" s="2">
      <c r="A26" s="27" t="n"/>
      <c r="B26" s="22" t="n"/>
      <c r="C26" s="395" t="n"/>
      <c r="D26" s="396" t="n"/>
      <c r="E26" s="396" t="n"/>
      <c r="F26" s="396" t="n"/>
      <c r="G26" s="396" t="n"/>
      <c r="H26" s="396" t="n"/>
      <c r="I26" s="397" t="n"/>
      <c r="J26" s="396" t="n"/>
      <c r="K26" s="396" t="n"/>
      <c r="L26" s="396" t="n"/>
      <c r="M26" s="395" t="n"/>
      <c r="N26" s="396" t="n"/>
      <c r="O26" s="398" t="n"/>
      <c r="P26" s="396" t="n"/>
      <c r="Q26" s="396" t="n"/>
      <c r="R26" s="398" t="n"/>
      <c r="S26" s="396" t="n"/>
      <c r="T26" s="396" t="n"/>
      <c r="XFB26" s="3" t="n"/>
      <c r="XFC26" s="3" t="n"/>
      <c r="XFD26" s="3" t="n"/>
    </row>
    <row r="27" customFormat="1" s="3">
      <c r="A27" s="21" t="n"/>
      <c r="B27" s="400" t="n"/>
      <c r="C27" s="404" t="n"/>
      <c r="D27" s="396" t="n"/>
      <c r="E27" s="404" t="n"/>
      <c r="F27" s="396" t="n"/>
      <c r="G27" s="396" t="n"/>
      <c r="H27" s="396" t="n"/>
      <c r="I27" s="396" t="n"/>
      <c r="J27" s="405" t="n"/>
      <c r="K27" s="396" t="n"/>
      <c r="L27" s="396" t="n"/>
      <c r="M27" s="395" t="n"/>
      <c r="N27" s="396" t="n"/>
      <c r="O27" s="396" t="n"/>
      <c r="P27" s="406" t="n"/>
      <c r="Q27" s="406" t="n"/>
      <c r="R27" s="406" t="n"/>
      <c r="S27" s="406" t="n"/>
      <c r="T27" s="406" t="n"/>
    </row>
    <row r="28" customFormat="1" s="2">
      <c r="A28" s="27">
        <f>'本月发生（护肤）'!$D$1</f>
        <v/>
      </c>
      <c r="B28" s="400" t="inlineStr">
        <is>
          <t>本月合计</t>
        </is>
      </c>
      <c r="C28" s="401">
        <f>SUM(C7:C27)</f>
        <v/>
      </c>
      <c r="D28" s="401">
        <f>SUM(D7:D27)</f>
        <v/>
      </c>
      <c r="E28" s="401">
        <f>SUM(E7:E27)</f>
        <v/>
      </c>
      <c r="F28" s="401">
        <f>SUM(F7:F27)</f>
        <v/>
      </c>
      <c r="G28" s="401">
        <f>SUM(G7:G27)</f>
        <v/>
      </c>
      <c r="H28" s="401">
        <f>SUM(H7:H27)</f>
        <v/>
      </c>
      <c r="I28" s="401">
        <f>SUM(I7:I27)</f>
        <v/>
      </c>
      <c r="J28" s="401">
        <f>SUM(J7:J27)</f>
        <v/>
      </c>
      <c r="K28" s="401">
        <f>SUM(K7:K27)</f>
        <v/>
      </c>
      <c r="L28" s="401">
        <f>SUM(L7:L27)</f>
        <v/>
      </c>
      <c r="M28" s="407">
        <f>SUM(M7:M27)</f>
        <v/>
      </c>
      <c r="N28" s="401">
        <f>SUM(N7:N27)</f>
        <v/>
      </c>
      <c r="O28" s="401">
        <f>SUM(O7:O27)</f>
        <v/>
      </c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 customFormat="1" s="2">
      <c r="A29" s="27">
        <f>'本月发生（护肤）'!$D$1</f>
        <v/>
      </c>
      <c r="B29" s="402" t="inlineStr">
        <is>
          <t>合计</t>
        </is>
      </c>
      <c r="C29" s="396">
        <f>C6+C28</f>
        <v/>
      </c>
      <c r="D29" s="396">
        <f>D6+D28</f>
        <v/>
      </c>
      <c r="E29" s="396">
        <f>E6+E28</f>
        <v/>
      </c>
      <c r="F29" s="396">
        <f>F6+F28</f>
        <v/>
      </c>
      <c r="G29" s="396">
        <f>G6+G28</f>
        <v/>
      </c>
      <c r="H29" s="396">
        <f>H6+H28</f>
        <v/>
      </c>
      <c r="I29" s="396">
        <f>I6+I28</f>
        <v/>
      </c>
      <c r="J29" s="396">
        <f>J6+J28</f>
        <v/>
      </c>
      <c r="K29" s="396">
        <f>K6+K28</f>
        <v/>
      </c>
      <c r="L29" s="396">
        <f>L6+L28</f>
        <v/>
      </c>
      <c r="M29" s="395">
        <f>M6+M28</f>
        <v/>
      </c>
      <c r="N29" s="396">
        <f>N6+N28</f>
        <v/>
      </c>
      <c r="O29" s="396">
        <f>O6+O28</f>
        <v/>
      </c>
      <c r="P29" s="396">
        <f>P6+H28+J28-L28</f>
        <v/>
      </c>
      <c r="Q29" s="396">
        <f>Q6+D28+E28+F28-M28</f>
        <v/>
      </c>
      <c r="R29" s="396">
        <f>R6+G28+I28-K28</f>
        <v/>
      </c>
      <c r="S29" s="396">
        <f>S6-N28</f>
        <v/>
      </c>
      <c r="T29" s="396">
        <f>D29+E29+F29+G29+H29+I29+J29-K29-L29-M29-N29-O29</f>
        <v/>
      </c>
      <c r="XFB29" s="3" t="n"/>
      <c r="XFC29" s="3" t="n"/>
      <c r="XFD29" s="3" t="n"/>
    </row>
    <row r="30" customFormat="1" s="2">
      <c r="A30" s="4" t="n"/>
      <c r="M30" s="5" t="n"/>
    </row>
    <row r="31" customFormat="1" s="2">
      <c r="A31" s="4" t="n"/>
      <c r="M31" s="5" t="n"/>
    </row>
    <row r="32" customFormat="1" s="2">
      <c r="A32" s="4" t="n"/>
      <c r="M32" s="5" t="n"/>
    </row>
    <row r="33" customFormat="1" s="2">
      <c r="A33" s="30" t="inlineStr">
        <is>
          <t>备注：</t>
        </is>
      </c>
      <c r="B33" s="31" t="n"/>
      <c r="C33" s="31" t="n"/>
      <c r="D33" s="31" t="n"/>
      <c r="E33" s="31" t="n"/>
      <c r="F33" s="31" t="n"/>
      <c r="G33" s="31" t="n"/>
      <c r="H33" s="31" t="n"/>
      <c r="I33" s="31" t="n"/>
      <c r="J33" s="31" t="n"/>
      <c r="M33" s="5" t="n"/>
    </row>
    <row r="34" customFormat="1" s="2">
      <c r="A34" s="32" t="inlineStr">
        <is>
          <t>请五日内在对账单上盖章确认返传。未收到回传确认对账单，则视为默认此对账单金额。感谢您对我司的支持，谢谢配合！</t>
        </is>
      </c>
    </row>
    <row r="35" customFormat="1" s="2">
      <c r="A35" s="30" t="inlineStr">
        <is>
          <t>已经分解的款项不再进行调整，请知悉！</t>
        </is>
      </c>
      <c r="M35" s="5" t="n"/>
    </row>
    <row r="36" customFormat="1" s="2">
      <c r="A36" s="30" t="inlineStr">
        <is>
          <t>如需开具发票，请在当月及时将开票资料和营业执照递交我司，隔月作废！</t>
        </is>
      </c>
      <c r="M36" s="5" t="n"/>
    </row>
    <row r="37" customFormat="1" s="2">
      <c r="A37" s="4" t="n"/>
      <c r="M37" s="5" t="n"/>
      <c r="XFB37" s="3" t="n"/>
      <c r="XFC37" s="3" t="n"/>
      <c r="XFD37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4:P34"/>
    <mergeCell ref="A35:K35"/>
    <mergeCell ref="A36:K36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56944444444444" right="0.07847222222222219" top="0.118055555555556" bottom="0.07847222222222219" header="0.5" footer="0.5"/>
  <pageSetup orientation="landscape" paperSize="9" scale="58"/>
</worksheet>
</file>

<file path=xl/worksheets/sheet245.xml><?xml version="1.0" encoding="utf-8"?>
<worksheet xmlns="http://schemas.openxmlformats.org/spreadsheetml/2006/main">
  <sheetPr codeName="Sheet253">
    <outlinePr summaryBelow="1" summaryRight="1"/>
    <pageSetUpPr/>
  </sheetPr>
  <dimension ref="A1:XFD42"/>
  <sheetViews>
    <sheetView workbookViewId="0">
      <pane ySplit="6" topLeftCell="A7" activePane="bottomLeft" state="frozen"/>
      <selection activeCell="A1" sqref="A1"/>
      <selection pane="bottomLeft" activeCell="A36" sqref="A36:K36"/>
    </sheetView>
  </sheetViews>
  <sheetFormatPr baseColWidth="8" defaultColWidth="9" defaultRowHeight="13.5"/>
  <cols>
    <col width="10.6666666666667" customWidth="1" style="4" min="1" max="1"/>
    <col width="12.1083333333333" customWidth="1" style="2" min="2" max="2"/>
    <col width="11.4416666666667" customWidth="1" style="2" min="3" max="3"/>
    <col width="14.8916666666667" customWidth="1" style="2" min="4" max="4"/>
    <col width="13" customWidth="1" style="2" min="5" max="5"/>
    <col width="11.4416666666667" customWidth="1" style="2" min="6" max="6"/>
    <col width="11.6666666666667" customWidth="1" style="2" min="7" max="7"/>
    <col width="10.6666666666667" customWidth="1" style="2" min="8" max="8"/>
    <col width="11.4416666666667" customWidth="1" style="2" min="9" max="9"/>
    <col width="12.6666666666667" customWidth="1" style="2" min="10" max="10"/>
    <col width="11.225" customWidth="1" style="2" min="11" max="11"/>
    <col width="12.6666666666667" customWidth="1" style="2" min="12" max="12"/>
    <col width="14.8916666666667" customWidth="1" style="2" min="13" max="13"/>
    <col width="11.4416666666667" customWidth="1" style="2" min="14" max="14"/>
    <col width="10.3333333333333" customWidth="1" style="2" min="15" max="15"/>
    <col width="11.4416666666667" customWidth="1" style="2" min="16" max="16"/>
    <col width="12.6666666666667" customWidth="1" style="2" min="17" max="17"/>
    <col width="10.6666666666667" customWidth="1" style="2" min="18" max="18"/>
    <col width="11.4416666666667" customWidth="1" style="2" min="19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西宁海轩商贸有限公司</t>
        </is>
      </c>
      <c r="C2" s="7" t="n"/>
      <c r="D2" s="4" t="n"/>
      <c r="F2" s="117" t="inlineStr">
        <is>
          <t>返回</t>
        </is>
      </c>
      <c r="N2" s="2" t="inlineStr">
        <is>
          <t>对账单日期</t>
        </is>
      </c>
      <c r="O2" s="33" t="n">
        <v>44773</v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44895</v>
      </c>
      <c r="B6" s="22" t="inlineStr">
        <is>
          <t>上期余额</t>
        </is>
      </c>
      <c r="C6" s="395" t="n">
        <v>0</v>
      </c>
      <c r="D6" s="396" t="n">
        <v>3094743.6</v>
      </c>
      <c r="E6" s="396" t="n">
        <v>-52931.45</v>
      </c>
      <c r="F6" s="396" t="n">
        <v>109348.01</v>
      </c>
      <c r="G6" s="396" t="n">
        <v>0</v>
      </c>
      <c r="H6" s="396" t="n">
        <v>0</v>
      </c>
      <c r="I6" s="396" t="n">
        <v>84010.84</v>
      </c>
      <c r="J6" s="397" t="n">
        <v>244588.398</v>
      </c>
      <c r="K6" s="396" t="n">
        <v>0</v>
      </c>
      <c r="L6" s="396" t="n">
        <v>244588.4</v>
      </c>
      <c r="M6" s="396" t="n">
        <v>3235171</v>
      </c>
      <c r="N6" s="396" t="n">
        <v>0</v>
      </c>
      <c r="O6" s="398" t="n">
        <v>0</v>
      </c>
      <c r="P6" s="396" t="n">
        <v>-0.00200000000040745</v>
      </c>
      <c r="Q6" s="396" t="n">
        <v>0</v>
      </c>
      <c r="R6" s="398" t="n">
        <v>0</v>
      </c>
      <c r="S6" s="396" t="n">
        <v>0</v>
      </c>
      <c r="T6" s="396" t="n">
        <v>-0.00199999986216426</v>
      </c>
      <c r="U6" s="2" t="inlineStr">
        <is>
          <t>实际余额</t>
        </is>
      </c>
      <c r="XFB6" s="3" t="n"/>
      <c r="XFC6" s="3" t="n"/>
      <c r="XFD6" s="3" t="n"/>
    </row>
    <row r="7" customFormat="1" s="2">
      <c r="A7" s="27" t="n"/>
      <c r="B7" s="396" t="n"/>
      <c r="C7" s="395" t="n"/>
      <c r="D7" s="396" t="n"/>
      <c r="E7" s="396" t="n"/>
      <c r="F7" s="396" t="n"/>
      <c r="G7" s="396" t="n"/>
      <c r="H7" s="396" t="n"/>
      <c r="I7" s="396" t="n"/>
      <c r="J7" s="397" t="n"/>
      <c r="K7" s="396" t="n"/>
      <c r="L7" s="396" t="n"/>
      <c r="M7" s="396" t="n"/>
      <c r="N7" s="396" t="n"/>
      <c r="O7" s="398" t="n"/>
      <c r="P7" s="396" t="n"/>
      <c r="Q7" s="396" t="n"/>
      <c r="R7" s="398" t="n"/>
      <c r="S7" s="396" t="n"/>
      <c r="T7" s="396" t="n"/>
      <c r="XFB7" s="3" t="n"/>
      <c r="XFC7" s="3" t="n"/>
      <c r="XFD7" s="3" t="n"/>
    </row>
    <row r="8" customFormat="1" s="2">
      <c r="A8" s="27" t="n"/>
      <c r="B8" s="396" t="n"/>
      <c r="C8" s="395" t="n"/>
      <c r="D8" s="396" t="n"/>
      <c r="E8" s="396" t="n"/>
      <c r="F8" s="396" t="n"/>
      <c r="G8" s="396" t="n"/>
      <c r="H8" s="396" t="n"/>
      <c r="I8" s="396" t="n"/>
      <c r="J8" s="397" t="n"/>
      <c r="K8" s="396" t="n"/>
      <c r="L8" s="396" t="n"/>
      <c r="M8" s="396" t="n"/>
      <c r="N8" s="396" t="n"/>
      <c r="O8" s="398" t="n"/>
      <c r="P8" s="396" t="n"/>
      <c r="Q8" s="396" t="n"/>
      <c r="R8" s="398" t="n"/>
      <c r="S8" s="396" t="n"/>
      <c r="T8" s="396" t="n"/>
      <c r="XFB8" s="3" t="n"/>
      <c r="XFC8" s="3" t="n"/>
      <c r="XFD8" s="3" t="n"/>
    </row>
    <row r="9" customFormat="1" s="2">
      <c r="A9" s="27" t="n"/>
      <c r="B9" s="396" t="n"/>
      <c r="C9" s="395" t="n"/>
      <c r="D9" s="396" t="n"/>
      <c r="E9" s="396" t="n"/>
      <c r="F9" s="396" t="n"/>
      <c r="G9" s="396" t="n"/>
      <c r="H9" s="396" t="n"/>
      <c r="I9" s="396" t="n"/>
      <c r="J9" s="397" t="n"/>
      <c r="K9" s="396" t="n"/>
      <c r="L9" s="396" t="n"/>
      <c r="M9" s="396" t="n"/>
      <c r="N9" s="396" t="n"/>
      <c r="O9" s="398" t="n"/>
      <c r="P9" s="396" t="n"/>
      <c r="Q9" s="396" t="n"/>
      <c r="R9" s="398" t="n"/>
      <c r="S9" s="396" t="n"/>
      <c r="T9" s="396" t="n"/>
      <c r="XFB9" s="3" t="n"/>
      <c r="XFC9" s="3" t="n"/>
      <c r="XFD9" s="3" t="n"/>
    </row>
    <row r="10" customFormat="1" s="2">
      <c r="A10" s="27" t="n"/>
      <c r="B10" s="396" t="n"/>
      <c r="C10" s="395" t="n"/>
      <c r="D10" s="396" t="n"/>
      <c r="E10" s="396" t="n"/>
      <c r="F10" s="396" t="n"/>
      <c r="G10" s="396" t="n"/>
      <c r="H10" s="396" t="n"/>
      <c r="I10" s="396" t="n"/>
      <c r="J10" s="396" t="n"/>
      <c r="K10" s="396" t="n"/>
      <c r="L10" s="396" t="n"/>
      <c r="M10" s="396" t="n"/>
      <c r="N10" s="396" t="n"/>
      <c r="O10" s="398" t="n"/>
      <c r="P10" s="396" t="n"/>
      <c r="Q10" s="396" t="n"/>
      <c r="R10" s="398" t="n"/>
      <c r="S10" s="396" t="n"/>
      <c r="T10" s="396" t="n"/>
      <c r="XFB10" s="3" t="n"/>
      <c r="XFC10" s="3" t="n"/>
      <c r="XFD10" s="3" t="n"/>
    </row>
    <row r="11" customFormat="1" s="2">
      <c r="A11" s="21" t="n"/>
      <c r="B11" s="396" t="n"/>
      <c r="C11" s="395" t="n"/>
      <c r="D11" s="396" t="n"/>
      <c r="E11" s="396" t="n"/>
      <c r="F11" s="396" t="n"/>
      <c r="G11" s="396" t="n"/>
      <c r="H11" s="396" t="n"/>
      <c r="I11" s="396" t="n"/>
      <c r="J11" s="397" t="n"/>
      <c r="K11" s="396" t="n"/>
      <c r="L11" s="396" t="n"/>
      <c r="M11" s="396" t="n"/>
      <c r="N11" s="396" t="n"/>
      <c r="O11" s="398" t="n"/>
      <c r="P11" s="396" t="n"/>
      <c r="Q11" s="396" t="n"/>
      <c r="R11" s="398" t="n"/>
      <c r="S11" s="396" t="n"/>
      <c r="T11" s="396" t="n"/>
      <c r="XFB11" s="3" t="n"/>
      <c r="XFC11" s="3" t="n"/>
      <c r="XFD11" s="3" t="n"/>
    </row>
    <row r="12" customFormat="1" s="2">
      <c r="A12" s="21" t="n"/>
      <c r="B12" s="396" t="n"/>
      <c r="C12" s="395" t="n"/>
      <c r="D12" s="396" t="n"/>
      <c r="E12" s="396" t="n"/>
      <c r="F12" s="396" t="n"/>
      <c r="G12" s="396" t="n"/>
      <c r="H12" s="396" t="n"/>
      <c r="I12" s="396" t="n"/>
      <c r="J12" s="397" t="n"/>
      <c r="K12" s="396" t="n"/>
      <c r="L12" s="396" t="n"/>
      <c r="M12" s="396" t="n"/>
      <c r="N12" s="405" t="n"/>
      <c r="O12" s="398" t="n"/>
      <c r="P12" s="396" t="n"/>
      <c r="Q12" s="396" t="n"/>
      <c r="R12" s="398" t="n"/>
      <c r="S12" s="396" t="n"/>
      <c r="T12" s="396" t="n"/>
      <c r="XFB12" s="3" t="n"/>
      <c r="XFC12" s="3" t="n"/>
      <c r="XFD12" s="3" t="n"/>
    </row>
    <row r="13" customFormat="1" s="2">
      <c r="A13" s="21" t="n"/>
      <c r="B13" s="396" t="n"/>
      <c r="C13" s="395" t="n"/>
      <c r="D13" s="396" t="n"/>
      <c r="E13" s="396" t="n"/>
      <c r="F13" s="396" t="n"/>
      <c r="G13" s="396" t="n"/>
      <c r="H13" s="396" t="n"/>
      <c r="I13" s="396" t="n"/>
      <c r="J13" s="397" t="n"/>
      <c r="K13" s="396" t="n"/>
      <c r="L13" s="396" t="n"/>
      <c r="M13" s="396" t="n"/>
      <c r="N13" s="405" t="n"/>
      <c r="O13" s="398" t="n"/>
      <c r="P13" s="396" t="n"/>
      <c r="Q13" s="396" t="n"/>
      <c r="R13" s="398" t="n"/>
      <c r="S13" s="396" t="n"/>
      <c r="T13" s="396" t="n"/>
      <c r="XFB13" s="3" t="n"/>
      <c r="XFC13" s="3" t="n"/>
      <c r="XFD13" s="3" t="n"/>
    </row>
    <row r="14" customFormat="1" s="2">
      <c r="A14" s="21" t="n"/>
      <c r="B14" s="396" t="n"/>
      <c r="C14" s="395" t="n"/>
      <c r="D14" s="396" t="n"/>
      <c r="E14" s="396" t="n"/>
      <c r="F14" s="396" t="n"/>
      <c r="G14" s="396" t="n"/>
      <c r="H14" s="396" t="n"/>
      <c r="I14" s="396" t="n"/>
      <c r="J14" s="397" t="n"/>
      <c r="K14" s="396" t="n"/>
      <c r="L14" s="396" t="n"/>
      <c r="M14" s="396" t="n"/>
      <c r="N14" s="396" t="n"/>
      <c r="O14" s="398" t="n"/>
      <c r="P14" s="396" t="n"/>
      <c r="Q14" s="396" t="n"/>
      <c r="R14" s="398" t="n"/>
      <c r="S14" s="396" t="n"/>
      <c r="T14" s="396" t="n"/>
      <c r="XFB14" s="3" t="n"/>
      <c r="XFC14" s="3" t="n"/>
      <c r="XFD14" s="3" t="n"/>
    </row>
    <row r="15" customFormat="1" s="2">
      <c r="B15" s="22" t="n"/>
      <c r="C15" s="395" t="n"/>
      <c r="D15" s="396" t="n"/>
      <c r="E15" s="396" t="n"/>
      <c r="F15" s="396" t="n"/>
      <c r="G15" s="396" t="n"/>
      <c r="H15" s="396" t="n"/>
      <c r="I15" s="396" t="n"/>
      <c r="J15" s="397" t="n"/>
      <c r="K15" s="396" t="n"/>
      <c r="L15" s="396" t="n"/>
      <c r="M15" s="396" t="n"/>
      <c r="N15" s="396" t="n"/>
      <c r="O15" s="398" t="n"/>
      <c r="P15" s="396" t="n"/>
      <c r="Q15" s="396" t="n"/>
      <c r="R15" s="398" t="n"/>
      <c r="S15" s="396" t="n"/>
      <c r="T15" s="396" t="n"/>
      <c r="XFB15" s="3" t="n"/>
      <c r="XFC15" s="3" t="n"/>
      <c r="XFD15" s="3" t="n"/>
    </row>
    <row r="16" customFormat="1" s="2">
      <c r="A16" s="27" t="n"/>
      <c r="B16" s="22" t="n"/>
      <c r="C16" s="395" t="n"/>
      <c r="D16" s="396" t="n"/>
      <c r="E16" s="396" t="n"/>
      <c r="F16" s="396" t="n"/>
      <c r="G16" s="396" t="n"/>
      <c r="H16" s="396" t="n"/>
      <c r="I16" s="396" t="n"/>
      <c r="J16" s="397" t="n"/>
      <c r="K16" s="396" t="n"/>
      <c r="L16" s="396" t="n"/>
      <c r="M16" s="396" t="n"/>
      <c r="N16" s="396" t="n"/>
      <c r="O16" s="398" t="n"/>
      <c r="P16" s="396" t="n"/>
      <c r="Q16" s="396" t="n"/>
      <c r="R16" s="398" t="n"/>
      <c r="S16" s="396" t="n"/>
      <c r="T16" s="396" t="n"/>
      <c r="XFB16" s="3" t="n"/>
      <c r="XFC16" s="3" t="n"/>
      <c r="XFD16" s="3" t="n"/>
    </row>
    <row r="17" customFormat="1" s="2">
      <c r="A17" s="27" t="n"/>
      <c r="B17" s="22" t="n"/>
      <c r="C17" s="395" t="n"/>
      <c r="D17" s="396" t="n"/>
      <c r="E17" s="396" t="n"/>
      <c r="F17" s="396" t="n"/>
      <c r="G17" s="396" t="n"/>
      <c r="H17" s="396" t="n"/>
      <c r="I17" s="396" t="n"/>
      <c r="J17" s="397" t="n"/>
      <c r="K17" s="396" t="n"/>
      <c r="L17" s="396" t="n"/>
      <c r="M17" s="396" t="n"/>
      <c r="N17" s="396" t="n"/>
      <c r="O17" s="398" t="n"/>
      <c r="P17" s="396" t="n"/>
      <c r="Q17" s="396" t="n"/>
      <c r="R17" s="398" t="n"/>
      <c r="S17" s="396" t="n"/>
      <c r="T17" s="396" t="n"/>
      <c r="XFB17" s="3" t="n"/>
      <c r="XFC17" s="3" t="n"/>
      <c r="XFD17" s="3" t="n"/>
    </row>
    <row r="18" customFormat="1" s="2">
      <c r="A18" s="27" t="n"/>
      <c r="B18" s="22" t="n"/>
      <c r="C18" s="395" t="n"/>
      <c r="D18" s="396" t="n"/>
      <c r="E18" s="396" t="n"/>
      <c r="F18" s="396" t="n"/>
      <c r="G18" s="396" t="n"/>
      <c r="H18" s="396" t="n"/>
      <c r="I18" s="396" t="n"/>
      <c r="J18" s="397" t="n"/>
      <c r="K18" s="396" t="n"/>
      <c r="L18" s="396" t="n"/>
      <c r="M18" s="396" t="n"/>
      <c r="N18" s="396" t="n"/>
      <c r="O18" s="398" t="n"/>
      <c r="P18" s="396" t="n"/>
      <c r="Q18" s="396" t="n"/>
      <c r="R18" s="398" t="n"/>
      <c r="S18" s="396" t="n"/>
      <c r="T18" s="396" t="n"/>
      <c r="XFB18" s="3" t="n"/>
      <c r="XFC18" s="3" t="n"/>
      <c r="XFD18" s="3" t="n"/>
    </row>
    <row r="19" customFormat="1" s="2">
      <c r="A19" s="27" t="n"/>
      <c r="B19" s="22" t="n"/>
      <c r="C19" s="395" t="n"/>
      <c r="D19" s="396" t="n"/>
      <c r="E19" s="396" t="n"/>
      <c r="F19" s="396" t="n"/>
      <c r="G19" s="396" t="n"/>
      <c r="H19" s="396" t="n"/>
      <c r="I19" s="396" t="n"/>
      <c r="J19" s="397" t="n"/>
      <c r="K19" s="396" t="n"/>
      <c r="L19" s="396" t="n"/>
      <c r="M19" s="396" t="n"/>
      <c r="N19" s="396" t="n"/>
      <c r="O19" s="398" t="n"/>
      <c r="P19" s="396" t="n"/>
      <c r="Q19" s="396" t="n"/>
      <c r="R19" s="398" t="n"/>
      <c r="S19" s="396" t="n"/>
      <c r="T19" s="396" t="n"/>
      <c r="XFB19" s="3" t="n"/>
      <c r="XFC19" s="3" t="n"/>
      <c r="XFD19" s="3" t="n"/>
    </row>
    <row r="20" customFormat="1" s="2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  <c r="U20" s="3" t="n"/>
      <c r="V20" s="3" t="n"/>
      <c r="XFB20" s="3" t="n"/>
      <c r="XFC20" s="3" t="n"/>
      <c r="XFD20" s="3" t="n"/>
    </row>
    <row r="21" customFormat="1" s="2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  <c r="U21" s="3" t="n"/>
      <c r="V21" s="3" t="n"/>
      <c r="XFB21" s="3" t="n"/>
      <c r="XFC21" s="3" t="n"/>
      <c r="XFD21" s="3" t="n"/>
    </row>
    <row r="22" customFormat="1" s="2">
      <c r="A22" s="21" t="n"/>
      <c r="B22" s="400" t="n"/>
      <c r="C22" s="404" t="n"/>
      <c r="D22" s="396" t="n"/>
      <c r="E22" s="404" t="n"/>
      <c r="F22" s="404" t="n"/>
      <c r="G22" s="404" t="n"/>
      <c r="H22" s="404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  <c r="U22" s="3" t="n"/>
      <c r="V22" s="3" t="n"/>
      <c r="XFB22" s="3" t="n"/>
      <c r="XFC22" s="3" t="n"/>
      <c r="XFD22" s="3" t="n"/>
    </row>
    <row r="23" customFormat="1" s="3">
      <c r="A23" s="21" t="n">
        <v>44865</v>
      </c>
      <c r="B23" s="400" t="inlineStr">
        <is>
          <t>本月合计</t>
        </is>
      </c>
      <c r="C23" s="401">
        <f>SUM(C7:C22)</f>
        <v/>
      </c>
      <c r="D23" s="401">
        <f>SUM(D7:D22)</f>
        <v/>
      </c>
      <c r="E23" s="401">
        <f>SUM(E7:E22)</f>
        <v/>
      </c>
      <c r="F23" s="401">
        <f>SUM(F7:F22)</f>
        <v/>
      </c>
      <c r="G23" s="401">
        <f>SUM(G7:G22)</f>
        <v/>
      </c>
      <c r="H23" s="401">
        <f>SUM(H7:H22)</f>
        <v/>
      </c>
      <c r="I23" s="401">
        <f>SUM(I7:I22)</f>
        <v/>
      </c>
      <c r="J23" s="401">
        <f>SUM(J7:J22)</f>
        <v/>
      </c>
      <c r="K23" s="401">
        <f>SUM(K7:K22)</f>
        <v/>
      </c>
      <c r="L23" s="401">
        <f>SUM(L7:L22)</f>
        <v/>
      </c>
      <c r="M23" s="401">
        <f>SUM(M7:M22)</f>
        <v/>
      </c>
      <c r="N23" s="401">
        <f>SUM(N7:N22)</f>
        <v/>
      </c>
      <c r="O23" s="401">
        <f>SUM(O7:O22)</f>
        <v/>
      </c>
      <c r="P23" s="396" t="n"/>
      <c r="Q23" s="396" t="n"/>
      <c r="R23" s="396" t="n"/>
      <c r="S23" s="396" t="n"/>
      <c r="T23" s="396" t="n"/>
      <c r="U23" s="2" t="n"/>
      <c r="V23" s="2" t="n"/>
    </row>
    <row r="24" customFormat="1" s="3">
      <c r="A24" s="21" t="n">
        <v>44865</v>
      </c>
      <c r="B24" s="402" t="inlineStr">
        <is>
          <t>合计</t>
        </is>
      </c>
      <c r="C24" s="433">
        <f>C6+C23</f>
        <v/>
      </c>
      <c r="D24" s="396">
        <f>D6+D23</f>
        <v/>
      </c>
      <c r="E24" s="396">
        <f>E6+E23</f>
        <v/>
      </c>
      <c r="F24" s="396">
        <f>F6+F23</f>
        <v/>
      </c>
      <c r="G24" s="396" t="n">
        <v>0</v>
      </c>
      <c r="H24" s="401">
        <f>SUM(H17:H23)</f>
        <v/>
      </c>
      <c r="I24" s="396">
        <f>I6+I23</f>
        <v/>
      </c>
      <c r="J24" s="396">
        <f>J6+J23</f>
        <v/>
      </c>
      <c r="K24" s="396">
        <f>K6+K23</f>
        <v/>
      </c>
      <c r="L24" s="396">
        <f>L6+L23</f>
        <v/>
      </c>
      <c r="M24" s="396">
        <f>M6+M23</f>
        <v/>
      </c>
      <c r="N24" s="396">
        <f>N6+N23</f>
        <v/>
      </c>
      <c r="O24" s="396">
        <f>O6+O23</f>
        <v/>
      </c>
      <c r="P24" s="433">
        <f>P6+H23+J23-L23</f>
        <v/>
      </c>
      <c r="Q24" s="433">
        <f>Q6+D23+E23+F23-M23</f>
        <v/>
      </c>
      <c r="R24" s="433">
        <f>R6+G23+I23-K23</f>
        <v/>
      </c>
      <c r="S24" s="433">
        <f>S6-N23</f>
        <v/>
      </c>
      <c r="T24" s="396">
        <f>D24+E24+F24+G24+H24+I24+J24-K24-L24-M24-N24-O24</f>
        <v/>
      </c>
      <c r="U24" s="2" t="inlineStr">
        <is>
          <t>实际余额</t>
        </is>
      </c>
      <c r="V24" s="2" t="n"/>
    </row>
    <row r="25" customFormat="1" s="3">
      <c r="A25" s="33" t="n"/>
      <c r="B25" s="434" t="n"/>
      <c r="C25" s="411" t="n"/>
      <c r="D25" s="411" t="n"/>
      <c r="E25" s="411" t="n"/>
      <c r="F25" s="411" t="n"/>
      <c r="G25" s="411" t="n"/>
      <c r="H25" s="435" t="n"/>
      <c r="I25" s="411" t="n"/>
      <c r="J25" s="411" t="n"/>
      <c r="K25" s="411" t="n"/>
      <c r="L25" s="411" t="n"/>
      <c r="M25" s="411" t="n"/>
      <c r="N25" s="411" t="n"/>
      <c r="O25" s="411" t="n"/>
      <c r="P25" s="411" t="n"/>
      <c r="Q25" s="411" t="n"/>
      <c r="R25" s="411" t="n"/>
      <c r="S25" s="411" t="n"/>
      <c r="T25" s="411" t="n"/>
      <c r="U25" s="2" t="n"/>
      <c r="V25" s="2" t="n"/>
    </row>
    <row r="26" customFormat="1" s="2">
      <c r="A26" s="4" t="n"/>
      <c r="C26" s="85" t="n"/>
      <c r="D26" s="2" t="inlineStr">
        <is>
          <t>公司邀请代理商开开会，人家机票都买好了。然后领导们好像是通知他们不让来了，要求他们退票产生了机票款1732元</t>
        </is>
      </c>
      <c r="E26" s="85" t="n"/>
      <c r="I26" s="85" t="n"/>
      <c r="M26" s="411" t="n"/>
      <c r="XFB26" s="3" t="n"/>
      <c r="XFC26" s="3" t="n"/>
      <c r="XFD26" s="3" t="n"/>
    </row>
    <row r="27" customFormat="1" s="2">
      <c r="A27" s="4" t="n"/>
      <c r="D27" s="2" t="inlineStr">
        <is>
          <t>现金核销款：</t>
        </is>
      </c>
      <c r="E27" s="2" t="inlineStr">
        <is>
          <t>4518-1732=2786</t>
        </is>
      </c>
      <c r="S27" s="2" t="inlineStr">
        <is>
          <t>代理商申请红字发票-14931.45</t>
        </is>
      </c>
      <c r="XFB27" s="3" t="n"/>
      <c r="XFC27" s="3" t="n"/>
      <c r="XFD27" s="3" t="n"/>
    </row>
    <row r="28" customFormat="1" s="2">
      <c r="A28" s="4" t="n"/>
      <c r="D28" s="2" t="inlineStr">
        <is>
          <t>现金核销返利调整：</t>
        </is>
      </c>
      <c r="E28" s="2" t="inlineStr">
        <is>
          <t>2786-2786/0.38*0.2=1319.68</t>
        </is>
      </c>
      <c r="S28" s="2" t="inlineStr">
        <is>
          <t>应退还余款</t>
        </is>
      </c>
      <c r="T28" s="413" t="n">
        <v>14931.4480000001</v>
      </c>
    </row>
    <row r="29" customFormat="1" s="2">
      <c r="A29" s="30" t="inlineStr">
        <is>
          <t>备注：</t>
        </is>
      </c>
      <c r="B29" s="31" t="n"/>
      <c r="C29" s="31" t="n"/>
      <c r="D29" s="31" t="n"/>
      <c r="E29" s="31" t="n"/>
      <c r="F29" s="31" t="n"/>
      <c r="G29" s="31" t="n"/>
      <c r="H29" s="31" t="n"/>
      <c r="I29" s="31" t="n"/>
      <c r="J29" s="31" t="n"/>
      <c r="S29" s="2" t="inlineStr">
        <is>
          <t>应退还保证金</t>
        </is>
      </c>
      <c r="T29" s="413" t="n">
        <v>38000</v>
      </c>
    </row>
    <row r="30" customFormat="1" s="2">
      <c r="A30" s="32" t="inlineStr">
        <is>
          <t>请五日内在对账单上盖章确认返传。未收到回传确认对账单，则视为默认此对账单金额。感谢您对我司的支持，谢谢配合！</t>
        </is>
      </c>
      <c r="S30" s="2" t="inlineStr">
        <is>
          <t>应退还合计金额</t>
        </is>
      </c>
      <c r="T30" s="413">
        <f>T29+T28</f>
        <v/>
      </c>
    </row>
    <row r="31" customFormat="1" s="2">
      <c r="A31" s="30" t="inlineStr">
        <is>
          <t>已经分解的款项不再进行调整，请知悉！</t>
        </is>
      </c>
    </row>
    <row r="32" customFormat="1" s="2">
      <c r="A32" s="30" t="inlineStr">
        <is>
          <t>如需开具发票，请在当月及时将开票资料和营业执照递交我司，隔月作废！</t>
        </is>
      </c>
    </row>
    <row r="33" customFormat="1" s="2">
      <c r="A33" s="4" t="n"/>
    </row>
    <row r="34" customFormat="1" s="2">
      <c r="A34" s="4" t="n"/>
      <c r="F34" s="31" t="n"/>
      <c r="G34" s="31" t="n"/>
      <c r="H34" s="31" t="n"/>
      <c r="I34" s="85" t="n"/>
    </row>
    <row r="35" customFormat="1" s="2">
      <c r="A35" s="4" t="n"/>
      <c r="F35" s="32" t="n"/>
      <c r="G35" s="32" t="n"/>
      <c r="H35" s="32" t="n"/>
      <c r="XEM35" s="3" t="n"/>
      <c r="XEN35" s="3" t="n"/>
      <c r="XEO35" s="3" t="n"/>
    </row>
    <row r="36" customFormat="1" s="2">
      <c r="A36" s="4" t="n"/>
      <c r="F36" s="31" t="n"/>
      <c r="G36" s="31" t="n"/>
      <c r="H36" s="31" t="n"/>
      <c r="XEM36" s="3" t="n"/>
      <c r="XEN36" s="3" t="n"/>
      <c r="XEO36" s="3" t="n"/>
    </row>
    <row r="37" customFormat="1" s="2">
      <c r="A37" s="4" t="n"/>
      <c r="F37" s="32" t="n"/>
      <c r="G37" s="32" t="n"/>
      <c r="H37" s="32" t="n"/>
      <c r="XEM37" s="3" t="n"/>
      <c r="XEN37" s="3" t="n"/>
      <c r="XEO37" s="3" t="n"/>
    </row>
    <row r="38" customFormat="1" s="2">
      <c r="A38" s="4" t="n"/>
      <c r="F38" s="30" t="n"/>
      <c r="G38" s="30" t="n"/>
      <c r="H38" s="30" t="n"/>
      <c r="XEM38" s="3" t="n"/>
      <c r="XEN38" s="3" t="n"/>
      <c r="XEO38" s="3" t="n"/>
    </row>
    <row r="39" customFormat="1" s="2">
      <c r="A39" s="4" t="n"/>
      <c r="F39" s="30" t="n"/>
      <c r="G39" s="30" t="n"/>
      <c r="H39" s="30" t="n"/>
      <c r="XEM39" s="3" t="n"/>
      <c r="XEN39" s="3" t="n"/>
      <c r="XEO39" s="3" t="n"/>
    </row>
    <row r="40">
      <c r="XEM40" s="3" t="n"/>
      <c r="XEN40" s="3" t="n"/>
      <c r="XEO40" s="3" t="n"/>
    </row>
    <row r="41">
      <c r="XEM41" s="3" t="n"/>
      <c r="XEN41" s="3" t="n"/>
      <c r="XEO41" s="3" t="n"/>
    </row>
    <row r="42">
      <c r="XEM42" s="3" t="n"/>
      <c r="XEN42" s="3" t="n"/>
      <c r="XEO42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0:P30"/>
    <mergeCell ref="A31:K31"/>
    <mergeCell ref="A32:K32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F2" location="'本月发生（日化）'!A1" display="返回"/>
  </hyperlinks>
  <pageMargins left="0.118055555555556" right="0.07847222222222219" top="0.118055555555556" bottom="0.0388888888888889" header="0.5" footer="0.5"/>
  <pageSetup orientation="landscape" paperSize="9" scale="66"/>
  <drawing xmlns:r="http://schemas.openxmlformats.org/officeDocument/2006/relationships" r:id="rId1"/>
</worksheet>
</file>

<file path=xl/worksheets/sheet246.xml><?xml version="1.0" encoding="utf-8"?>
<worksheet xmlns="http://schemas.openxmlformats.org/spreadsheetml/2006/main">
  <sheetPr codeName="Sheet254">
    <outlinePr summaryBelow="1" summaryRight="1"/>
    <pageSetUpPr/>
  </sheetPr>
  <dimension ref="A1:XFD39"/>
  <sheetViews>
    <sheetView workbookViewId="0">
      <selection activeCell="A36" sqref="A36:K36"/>
    </sheetView>
  </sheetViews>
  <sheetFormatPr baseColWidth="8" defaultColWidth="9" defaultRowHeight="13.5"/>
  <cols>
    <col width="12.4416666666667" customWidth="1" style="4" min="1" max="1"/>
    <col width="12.6666666666667" customWidth="1" style="2" min="2" max="2"/>
    <col width="11.4416666666667" customWidth="1" style="2" min="3" max="3"/>
    <col width="14.8916666666667" customWidth="1" style="2" min="4" max="4"/>
    <col width="12.6666666666667" customWidth="1" style="2" min="5" max="5"/>
    <col width="10.3333333333333" customWidth="1" style="2" min="6" max="6"/>
    <col width="9.891666666666669" customWidth="1" style="2" min="7" max="7"/>
    <col width="10.6666666666667" customWidth="1" style="2" min="8" max="8"/>
    <col width="11.4416666666667" customWidth="1" style="2" min="9" max="12"/>
    <col width="14.8916666666667" customWidth="1" style="2" min="13" max="13"/>
    <col width="11.4416666666667" customWidth="1" style="2" min="14" max="14"/>
    <col width="10.3333333333333" customWidth="1" style="2" min="15" max="15"/>
    <col width="11.4416666666667" customWidth="1" style="2" min="16" max="16"/>
    <col width="13.6666666666667" customWidth="1" style="2" min="17" max="17"/>
    <col width="10.3333333333333" customWidth="1" style="2" min="18" max="18"/>
    <col width="13.8916666666667" customWidth="1" style="2" min="19" max="19"/>
    <col width="13.666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湛江市欢隆贸易有限公司</t>
        </is>
      </c>
      <c r="C2" s="7" t="n"/>
      <c r="D2" s="4" t="n"/>
      <c r="E2" s="80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44895</v>
      </c>
      <c r="B6" s="22" t="inlineStr">
        <is>
          <t>上期余额</t>
        </is>
      </c>
      <c r="C6" s="395" t="n">
        <v>0</v>
      </c>
      <c r="D6" s="396" t="n">
        <v>1244570.7</v>
      </c>
      <c r="E6" s="396" t="n">
        <v>250018.4</v>
      </c>
      <c r="F6" s="397" t="n">
        <v>46775.95</v>
      </c>
      <c r="G6" s="396" t="n">
        <v>1531.2</v>
      </c>
      <c r="H6" s="396" t="n">
        <v>2980.8</v>
      </c>
      <c r="I6" s="396" t="n">
        <v>28020</v>
      </c>
      <c r="J6" s="397" t="n">
        <v>92835.60400000001</v>
      </c>
      <c r="K6" s="396" t="n">
        <v>15163.2</v>
      </c>
      <c r="L6" s="396" t="n">
        <v>95816.39999999999</v>
      </c>
      <c r="M6" s="396" t="n">
        <v>1555753.05</v>
      </c>
      <c r="N6" s="396" t="n">
        <v>0</v>
      </c>
      <c r="O6" s="398" t="n">
        <v>0</v>
      </c>
      <c r="P6" s="396" t="n">
        <v>0.00399999999996226</v>
      </c>
      <c r="Q6" s="396" t="n">
        <v>0</v>
      </c>
      <c r="R6" s="398" t="n">
        <v>0</v>
      </c>
      <c r="S6" s="396" t="n">
        <v>0</v>
      </c>
      <c r="T6" s="396" t="n">
        <v>0.00399999995715916</v>
      </c>
      <c r="XFB6" s="3" t="n"/>
      <c r="XFC6" s="3" t="n"/>
      <c r="XFD6" s="3" t="n"/>
    </row>
    <row r="7" customFormat="1" s="2">
      <c r="A7" s="27" t="n"/>
      <c r="B7" s="22" t="n"/>
      <c r="C7" s="395" t="n"/>
      <c r="D7" s="396" t="n"/>
      <c r="E7" s="396" t="n"/>
      <c r="F7" s="397" t="n"/>
      <c r="G7" s="396" t="n"/>
      <c r="H7" s="396" t="n"/>
      <c r="I7" s="396" t="n"/>
      <c r="J7" s="397" t="n"/>
      <c r="K7" s="396" t="n"/>
      <c r="L7" s="396" t="n"/>
      <c r="M7" s="396" t="n"/>
      <c r="N7" s="396" t="n"/>
      <c r="O7" s="398" t="n"/>
      <c r="P7" s="396" t="n"/>
      <c r="Q7" s="396" t="n"/>
      <c r="R7" s="398" t="n"/>
      <c r="S7" s="396" t="n"/>
      <c r="T7" s="396" t="n"/>
      <c r="XFB7" s="3" t="n"/>
      <c r="XFC7" s="3" t="n"/>
      <c r="XFD7" s="3" t="n"/>
    </row>
    <row r="8" customFormat="1" s="2">
      <c r="A8" s="27" t="n"/>
      <c r="B8" s="22" t="n"/>
      <c r="C8" s="395" t="n"/>
      <c r="D8" s="396" t="n"/>
      <c r="E8" s="396" t="n"/>
      <c r="F8" s="397" t="n"/>
      <c r="G8" s="396" t="n"/>
      <c r="H8" s="396" t="n"/>
      <c r="I8" s="396" t="n"/>
      <c r="J8" s="397" t="n"/>
      <c r="K8" s="396" t="n"/>
      <c r="L8" s="396" t="n"/>
      <c r="M8" s="396" t="n"/>
      <c r="N8" s="396" t="n"/>
      <c r="O8" s="398" t="n"/>
      <c r="P8" s="396" t="n"/>
      <c r="Q8" s="396" t="n"/>
      <c r="R8" s="398" t="n"/>
      <c r="S8" s="396" t="n"/>
      <c r="T8" s="396" t="n"/>
      <c r="XFB8" s="3" t="n"/>
      <c r="XFC8" s="3" t="n"/>
      <c r="XFD8" s="3" t="n"/>
    </row>
    <row r="9" customFormat="1" s="2">
      <c r="A9" s="27" t="n"/>
      <c r="B9" s="22" t="n"/>
      <c r="C9" s="395" t="n"/>
      <c r="D9" s="396" t="n"/>
      <c r="E9" s="396" t="n"/>
      <c r="F9" s="397" t="n"/>
      <c r="G9" s="396" t="n"/>
      <c r="H9" s="396" t="n"/>
      <c r="I9" s="396" t="n"/>
      <c r="J9" s="397" t="n"/>
      <c r="K9" s="396" t="n"/>
      <c r="L9" s="396" t="n"/>
      <c r="M9" s="396" t="n"/>
      <c r="N9" s="396" t="n"/>
      <c r="O9" s="398" t="n"/>
      <c r="P9" s="396" t="n"/>
      <c r="Q9" s="396" t="n"/>
      <c r="R9" s="398" t="n"/>
      <c r="S9" s="396" t="n"/>
      <c r="T9" s="396" t="n"/>
      <c r="XFB9" s="3" t="n"/>
      <c r="XFC9" s="3" t="n"/>
      <c r="XFD9" s="3" t="n"/>
    </row>
    <row r="10" customFormat="1" s="2">
      <c r="A10" s="27" t="n"/>
      <c r="B10" s="22" t="n"/>
      <c r="C10" s="395" t="n"/>
      <c r="D10" s="396" t="n"/>
      <c r="E10" s="396" t="n"/>
      <c r="F10" s="397" t="n"/>
      <c r="G10" s="396" t="n"/>
      <c r="H10" s="396" t="n"/>
      <c r="I10" s="396" t="n"/>
      <c r="J10" s="397" t="n"/>
      <c r="K10" s="396" t="n"/>
      <c r="L10" s="396" t="n"/>
      <c r="M10" s="396" t="n"/>
      <c r="N10" s="396" t="n"/>
      <c r="O10" s="398" t="n"/>
      <c r="P10" s="396" t="n"/>
      <c r="Q10" s="396" t="n"/>
      <c r="R10" s="398" t="n"/>
      <c r="S10" s="396" t="n"/>
      <c r="T10" s="396" t="n"/>
      <c r="XFB10" s="3" t="n"/>
      <c r="XFC10" s="3" t="n"/>
      <c r="XFD10" s="3" t="n"/>
    </row>
    <row r="11" customFormat="1" s="2">
      <c r="A11" s="27" t="n"/>
      <c r="B11" s="22" t="n"/>
      <c r="C11" s="395" t="n"/>
      <c r="D11" s="396" t="n"/>
      <c r="E11" s="396" t="n"/>
      <c r="F11" s="397" t="n"/>
      <c r="G11" s="396" t="n"/>
      <c r="H11" s="396" t="n"/>
      <c r="I11" s="396" t="n"/>
      <c r="J11" s="397" t="n"/>
      <c r="K11" s="396" t="n"/>
      <c r="L11" s="396" t="n"/>
      <c r="M11" s="396" t="n"/>
      <c r="N11" s="396" t="n"/>
      <c r="O11" s="398" t="n"/>
      <c r="P11" s="396" t="n"/>
      <c r="Q11" s="396" t="n"/>
      <c r="R11" s="398" t="n"/>
      <c r="S11" s="396" t="n"/>
      <c r="T11" s="396" t="n"/>
      <c r="XFB11" s="3" t="n"/>
      <c r="XFC11" s="3" t="n"/>
      <c r="XFD11" s="3" t="n"/>
    </row>
    <row r="12" customFormat="1" s="2">
      <c r="A12" s="27" t="n"/>
      <c r="B12" s="22" t="n"/>
      <c r="C12" s="395" t="n"/>
      <c r="D12" s="396" t="n"/>
      <c r="E12" s="396" t="n"/>
      <c r="F12" s="397" t="n"/>
      <c r="G12" s="396" t="n"/>
      <c r="H12" s="396" t="n"/>
      <c r="I12" s="396" t="n"/>
      <c r="J12" s="397" t="n"/>
      <c r="K12" s="396" t="n"/>
      <c r="L12" s="396" t="n"/>
      <c r="M12" s="396" t="n"/>
      <c r="N12" s="396" t="n"/>
      <c r="O12" s="398" t="n"/>
      <c r="P12" s="396" t="n"/>
      <c r="Q12" s="396" t="n"/>
      <c r="R12" s="398" t="n"/>
      <c r="S12" s="396" t="n"/>
      <c r="T12" s="396" t="n"/>
      <c r="XFB12" s="3" t="n"/>
      <c r="XFC12" s="3" t="n"/>
      <c r="XFD12" s="3" t="n"/>
    </row>
    <row r="13" customFormat="1" s="2">
      <c r="A13" s="27" t="n"/>
      <c r="B13" s="22" t="n"/>
      <c r="C13" s="395" t="n"/>
      <c r="D13" s="396" t="n"/>
      <c r="E13" s="396" t="n"/>
      <c r="F13" s="397" t="n"/>
      <c r="G13" s="396" t="n"/>
      <c r="H13" s="396" t="n"/>
      <c r="I13" s="396" t="n"/>
      <c r="J13" s="397" t="n"/>
      <c r="K13" s="396" t="n"/>
      <c r="L13" s="396" t="n"/>
      <c r="M13" s="396" t="n"/>
      <c r="N13" s="396" t="n"/>
      <c r="O13" s="398" t="n"/>
      <c r="P13" s="396" t="n"/>
      <c r="Q13" s="396" t="n"/>
      <c r="R13" s="398" t="n"/>
      <c r="S13" s="396" t="n"/>
      <c r="T13" s="396" t="n"/>
      <c r="XFB13" s="3" t="n"/>
      <c r="XFC13" s="3" t="n"/>
      <c r="XFD13" s="3" t="n"/>
    </row>
    <row r="14" customFormat="1" s="2">
      <c r="A14" s="27" t="n"/>
      <c r="B14" s="22" t="n"/>
      <c r="C14" s="395" t="n"/>
      <c r="D14" s="396" t="n"/>
      <c r="E14" s="396" t="n"/>
      <c r="F14" s="397" t="n"/>
      <c r="G14" s="396" t="n"/>
      <c r="H14" s="396" t="n"/>
      <c r="I14" s="396" t="n"/>
      <c r="J14" s="397" t="n"/>
      <c r="K14" s="396" t="n"/>
      <c r="L14" s="396" t="n"/>
      <c r="M14" s="396" t="n"/>
      <c r="N14" s="396" t="n"/>
      <c r="O14" s="398" t="n"/>
      <c r="P14" s="396" t="n"/>
      <c r="Q14" s="396" t="n"/>
      <c r="R14" s="398" t="n"/>
      <c r="S14" s="396" t="n"/>
      <c r="T14" s="396" t="n"/>
      <c r="XFB14" s="3" t="n"/>
      <c r="XFC14" s="3" t="n"/>
      <c r="XFD14" s="3" t="n"/>
    </row>
    <row r="15" customFormat="1" s="2">
      <c r="A15" s="27" t="n"/>
      <c r="B15" s="22" t="n"/>
      <c r="C15" s="395" t="n"/>
      <c r="D15" s="396" t="n"/>
      <c r="E15" s="396" t="n"/>
      <c r="F15" s="397" t="n"/>
      <c r="G15" s="396" t="n"/>
      <c r="H15" s="396" t="n"/>
      <c r="I15" s="396" t="n"/>
      <c r="J15" s="397" t="n"/>
      <c r="K15" s="396" t="n"/>
      <c r="L15" s="396" t="n"/>
      <c r="M15" s="396" t="n"/>
      <c r="N15" s="396" t="n"/>
      <c r="O15" s="398" t="n"/>
      <c r="P15" s="396" t="n"/>
      <c r="Q15" s="396" t="n"/>
      <c r="R15" s="398" t="n"/>
      <c r="S15" s="396" t="n"/>
      <c r="T15" s="396" t="n"/>
      <c r="XFB15" s="3" t="n"/>
      <c r="XFC15" s="3" t="n"/>
      <c r="XFD15" s="3" t="n"/>
    </row>
    <row r="16" ht="12" customFormat="1" customHeight="1" s="2">
      <c r="A16" s="402" t="n"/>
      <c r="B16" s="408" t="n"/>
      <c r="C16" s="396" t="n"/>
      <c r="D16" s="396" t="n"/>
      <c r="E16" s="396" t="n"/>
      <c r="F16" s="396" t="n"/>
      <c r="G16" s="396" t="n"/>
      <c r="H16" s="396" t="n"/>
      <c r="I16" s="396" t="n"/>
      <c r="J16" s="396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</row>
    <row r="17" customFormat="1" s="2">
      <c r="A17" s="402" t="n"/>
      <c r="B17" s="408" t="n"/>
      <c r="C17" s="396" t="n"/>
      <c r="D17" s="396" t="n"/>
      <c r="E17" s="396" t="n"/>
      <c r="F17" s="396" t="n"/>
      <c r="G17" s="396" t="n"/>
      <c r="H17" s="396" t="n"/>
      <c r="I17" s="396" t="n"/>
      <c r="J17" s="396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</row>
    <row r="18" customFormat="1" s="3">
      <c r="A18" s="21" t="n"/>
      <c r="B18" s="400" t="n"/>
      <c r="C18" s="404" t="n"/>
      <c r="D18" s="405" t="n"/>
      <c r="E18" s="404" t="n"/>
      <c r="F18" s="396" t="n"/>
      <c r="G18" s="396" t="n"/>
      <c r="H18" s="396" t="n"/>
      <c r="I18" s="396" t="n"/>
      <c r="J18" s="405" t="n"/>
      <c r="K18" s="396" t="n"/>
      <c r="L18" s="396" t="n"/>
      <c r="M18" s="396" t="n"/>
      <c r="N18" s="396" t="n"/>
      <c r="O18" s="396" t="n"/>
      <c r="P18" s="406" t="n"/>
      <c r="Q18" s="406" t="n"/>
      <c r="R18" s="406" t="n"/>
      <c r="S18" s="406" t="n"/>
      <c r="T18" s="406" t="n"/>
    </row>
    <row r="19" customFormat="1" s="3">
      <c r="A19" s="21" t="n"/>
      <c r="B19" s="400" t="n"/>
      <c r="C19" s="404" t="n"/>
      <c r="D19" s="405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 customFormat="1" s="3">
      <c r="A20" s="21" t="n"/>
      <c r="B20" s="400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 customFormat="1" s="3">
      <c r="A21" s="21" t="n"/>
      <c r="B21" s="400" t="n"/>
      <c r="C21" s="404" t="n"/>
      <c r="D21" s="396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 customFormat="1" s="3">
      <c r="A22" s="21" t="n"/>
      <c r="B22" s="400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 customFormat="1" s="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 customFormat="1" s="3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 customFormat="1" s="3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 customFormat="1" s="2">
      <c r="A26" s="27">
        <f>'本月发生（护肤）'!$D$1</f>
        <v/>
      </c>
      <c r="B26" s="400" t="inlineStr">
        <is>
          <t>本月合计</t>
        </is>
      </c>
      <c r="C26" s="401">
        <f>SUM(C7:C25)</f>
        <v/>
      </c>
      <c r="D26" s="401">
        <f>SUM(D7:D25)</f>
        <v/>
      </c>
      <c r="E26" s="401">
        <f>SUM(E7:E25)</f>
        <v/>
      </c>
      <c r="F26" s="401">
        <f>SUM(F7:F25)</f>
        <v/>
      </c>
      <c r="G26" s="401">
        <f>SUM(G7:G25)</f>
        <v/>
      </c>
      <c r="H26" s="401">
        <f>SUM(H7:H25)</f>
        <v/>
      </c>
      <c r="I26" s="401">
        <f>SUM(I7:I25)</f>
        <v/>
      </c>
      <c r="J26" s="401">
        <f>SUM(J7:J25)</f>
        <v/>
      </c>
      <c r="K26" s="401">
        <f>SUM(K7:K25)</f>
        <v/>
      </c>
      <c r="L26" s="401">
        <f>SUM(L7:L25)</f>
        <v/>
      </c>
      <c r="M26" s="401">
        <f>SUM(M7:M25)</f>
        <v/>
      </c>
      <c r="N26" s="401">
        <f>SUM(N7:N25)</f>
        <v/>
      </c>
      <c r="O26" s="401">
        <f>SUM(O7:O25)</f>
        <v/>
      </c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'本月发生（护肤）'!$D$1</f>
        <v/>
      </c>
      <c r="B27" s="402" t="inlineStr">
        <is>
          <t>合计</t>
        </is>
      </c>
      <c r="C27" s="396">
        <f>C6+C26</f>
        <v/>
      </c>
      <c r="D27" s="396">
        <f>D6+D26</f>
        <v/>
      </c>
      <c r="E27" s="396">
        <f>E6+E26</f>
        <v/>
      </c>
      <c r="F27" s="396">
        <f>F6+F26</f>
        <v/>
      </c>
      <c r="G27" s="396">
        <f>G6+G26</f>
        <v/>
      </c>
      <c r="H27" s="396">
        <f>H6+H26</f>
        <v/>
      </c>
      <c r="I27" s="396">
        <f>I6+I26</f>
        <v/>
      </c>
      <c r="J27" s="396">
        <f>J6+J26</f>
        <v/>
      </c>
      <c r="K27" s="396">
        <f>K6+K26</f>
        <v/>
      </c>
      <c r="L27" s="396">
        <f>L6+L26</f>
        <v/>
      </c>
      <c r="M27" s="396">
        <f>M6+M26</f>
        <v/>
      </c>
      <c r="N27" s="396">
        <f>N6+N26</f>
        <v/>
      </c>
      <c r="O27" s="396">
        <f>O6+O26</f>
        <v/>
      </c>
      <c r="P27" s="396">
        <f>P6+H26+J26-L26</f>
        <v/>
      </c>
      <c r="Q27" s="396">
        <f>Q6+D26+E26+F26-M26</f>
        <v/>
      </c>
      <c r="R27" s="396">
        <f>R6+G26+I26-K26</f>
        <v/>
      </c>
      <c r="S27" s="396">
        <f>S6-N26</f>
        <v/>
      </c>
      <c r="T27" s="396">
        <f>D27+E27+F27+G27+H27+I27+J27-K27-L27-M27-N27-O27</f>
        <v/>
      </c>
      <c r="XFB27" s="3" t="n"/>
      <c r="XFC27" s="3" t="n"/>
      <c r="XFD27" s="3" t="n"/>
    </row>
    <row r="28" customFormat="1" s="2">
      <c r="A28" s="4" t="n"/>
    </row>
    <row r="29" customFormat="1" s="2">
      <c r="A29" s="4" t="n"/>
    </row>
    <row r="30" customFormat="1" s="2">
      <c r="A30" s="4" t="n"/>
    </row>
    <row r="31" customFormat="1" s="2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  <c r="I31" s="31" t="n"/>
      <c r="J31" s="31" t="n"/>
    </row>
    <row r="32" customFormat="1" s="2">
      <c r="A32" s="32" t="inlineStr">
        <is>
          <t>请五日内在对账单上盖章确认返传。未收到回传确认对账单，则视为默认此对账单金额。感谢您对我司的支持，谢谢配合！</t>
        </is>
      </c>
    </row>
    <row r="33" customFormat="1" s="2">
      <c r="A33" s="30" t="inlineStr">
        <is>
          <t>已经分解的款项不再进行调整，请知悉！</t>
        </is>
      </c>
    </row>
    <row r="34" customFormat="1" s="2">
      <c r="A34" s="30" t="inlineStr">
        <is>
          <t>如需开具发票，请在当月及时将开票资料和营业执照递交我司，隔月作废！</t>
        </is>
      </c>
    </row>
    <row r="35" customFormat="1" s="2">
      <c r="A35" s="4" t="n"/>
      <c r="XFB35" s="3" t="n"/>
      <c r="XFC35" s="3" t="n"/>
      <c r="XFD35" s="3" t="n"/>
    </row>
    <row r="36" customFormat="1" s="2">
      <c r="A36" s="4" t="n"/>
      <c r="F36" s="31" t="n"/>
      <c r="G36" s="31" t="n"/>
      <c r="H36" s="31" t="n"/>
      <c r="XFB36" s="3" t="n"/>
      <c r="XFC36" s="3" t="n"/>
      <c r="XFD36" s="3" t="n"/>
    </row>
    <row r="37" customFormat="1" s="2">
      <c r="A37" s="4" t="n"/>
      <c r="F37" s="32" t="n"/>
      <c r="G37" s="32" t="n"/>
      <c r="H37" s="32" t="n"/>
      <c r="XFB37" s="3" t="n"/>
      <c r="XFC37" s="3" t="n"/>
      <c r="XFD37" s="3" t="n"/>
    </row>
    <row r="38" customFormat="1" s="2">
      <c r="A38" s="4" t="n"/>
      <c r="F38" s="30" t="n"/>
      <c r="G38" s="30" t="n"/>
      <c r="H38" s="30" t="n"/>
      <c r="XFB38" s="3" t="n"/>
      <c r="XFC38" s="3" t="n"/>
      <c r="XFD38" s="3" t="n"/>
    </row>
    <row r="39" customFormat="1" s="2">
      <c r="A39" s="4" t="n"/>
      <c r="F39" s="30" t="n"/>
      <c r="G39" s="30" t="n"/>
      <c r="H39" s="30" t="n"/>
      <c r="XFB39" s="3" t="n"/>
      <c r="XFC39" s="3" t="n"/>
      <c r="XFD39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2:P32"/>
    <mergeCell ref="A33:K33"/>
    <mergeCell ref="A34:K3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118055555555556" top="0.07847222222222219" bottom="0.236111111111111" header="0.5" footer="0.5"/>
  <pageSetup orientation="landscape" paperSize="9" scale="67"/>
</worksheet>
</file>

<file path=xl/worksheets/sheet247.xml><?xml version="1.0" encoding="utf-8"?>
<worksheet xmlns="http://schemas.openxmlformats.org/spreadsheetml/2006/main">
  <sheetPr codeName="Sheet255">
    <tabColor theme="6"/>
    <outlinePr summaryBelow="1" summaryRight="1"/>
    <pageSetUpPr/>
  </sheetPr>
  <dimension ref="A1:XFD36"/>
  <sheetViews>
    <sheetView workbookViewId="0">
      <pane ySplit="6" topLeftCell="A7" activePane="bottomLeft" state="frozen"/>
      <selection activeCell="A1" sqref="A1"/>
      <selection pane="bottomLeft" activeCell="A36" sqref="A36:K36"/>
    </sheetView>
  </sheetViews>
  <sheetFormatPr baseColWidth="8" defaultColWidth="9" defaultRowHeight="13.5"/>
  <cols>
    <col width="10.4416666666667" customWidth="1" style="4" min="1" max="1"/>
    <col width="9.44166666666667" customWidth="1" style="2" min="2" max="2"/>
    <col width="11.4416666666667" customWidth="1" style="2" min="3" max="3"/>
    <col width="14.8916666666667" customWidth="1" style="2" min="4" max="5"/>
    <col width="13.6666666666667" customWidth="1" style="2" min="6" max="6"/>
    <col width="12.6666666666667" customWidth="1" style="2" min="7" max="7"/>
    <col width="9.33333333333333" customWidth="1" style="2" min="8" max="8"/>
    <col width="12.6666666666667" customWidth="1" style="5" min="9" max="9"/>
    <col width="12.6666666666667" customWidth="1" style="2" min="10" max="10"/>
    <col width="11.4416666666667" customWidth="1" style="2" min="11" max="11"/>
    <col width="12.6666666666667" customWidth="1" style="2" min="12" max="12"/>
    <col width="13.6666666666667" customWidth="1" style="2" min="13" max="13"/>
    <col width="11.4416666666667" customWidth="1" style="2" min="14" max="14"/>
    <col width="10.225" customWidth="1" style="2" min="15" max="16"/>
    <col width="11.4416666666667" customWidth="1" style="2" min="17" max="18"/>
    <col width="7.33333333333333" customWidth="1" style="2" min="19" max="19"/>
    <col width="11.44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7" t="inlineStr">
        <is>
          <t>广东洋莉化妆品有限公司</t>
        </is>
      </c>
      <c r="C2" s="7" t="n"/>
      <c r="D2" s="4" t="n"/>
      <c r="E2" s="2" t="inlineStr">
        <is>
          <t>返回</t>
        </is>
      </c>
      <c r="I2" s="5" t="n"/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ht="27" customFormat="1" customHeigh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44865</v>
      </c>
      <c r="B6" s="22" t="inlineStr">
        <is>
          <t>上期余额</t>
        </is>
      </c>
      <c r="C6" s="395" t="n">
        <v>0</v>
      </c>
      <c r="D6" s="396" t="n">
        <v>6238163.4</v>
      </c>
      <c r="E6" s="396" t="n">
        <v>1493532.01</v>
      </c>
      <c r="F6" s="396" t="n">
        <v>-130583.57</v>
      </c>
      <c r="G6" s="396" t="n">
        <v>-16562.8</v>
      </c>
      <c r="H6" s="396" t="n">
        <v>0</v>
      </c>
      <c r="I6" s="395" t="n">
        <v>335687.16</v>
      </c>
      <c r="J6" s="397" t="n">
        <v>659746.09</v>
      </c>
      <c r="K6" s="396" t="n">
        <v>57860.8</v>
      </c>
      <c r="L6" s="396" t="n">
        <v>659619.6</v>
      </c>
      <c r="M6" s="396" t="n">
        <v>7862375.4</v>
      </c>
      <c r="N6" s="396" t="n">
        <v>0</v>
      </c>
      <c r="O6" s="398" t="n">
        <v>0</v>
      </c>
      <c r="P6" s="396" t="n">
        <v>0</v>
      </c>
      <c r="Q6" s="396" t="n">
        <v>0</v>
      </c>
      <c r="R6" s="398" t="n">
        <v>0</v>
      </c>
      <c r="S6" s="396" t="n">
        <v>0</v>
      </c>
      <c r="T6" s="396" t="n">
        <v>2.23522533815412e-10</v>
      </c>
      <c r="XFB6" s="3" t="n"/>
      <c r="XFC6" s="3" t="n"/>
      <c r="XFD6" s="3" t="n"/>
    </row>
    <row r="7" customFormat="1" s="2">
      <c r="A7" s="21" t="n">
        <v>44834</v>
      </c>
      <c r="B7" s="396" t="inlineStr">
        <is>
          <t>换抬头。账平</t>
        </is>
      </c>
      <c r="C7" s="395" t="n"/>
      <c r="D7" s="396" t="n"/>
      <c r="E7" s="396" t="n"/>
      <c r="F7" s="396" t="n"/>
      <c r="G7" s="396" t="n"/>
      <c r="H7" s="396" t="n"/>
      <c r="I7" s="395" t="n"/>
      <c r="J7" s="397" t="n"/>
      <c r="K7" s="396" t="n"/>
      <c r="L7" s="396" t="n"/>
      <c r="M7" s="396" t="n"/>
      <c r="N7" s="396" t="n"/>
      <c r="O7" s="398" t="n"/>
      <c r="P7" s="396" t="n"/>
      <c r="Q7" s="396" t="n"/>
      <c r="R7" s="398" t="n"/>
      <c r="S7" s="396" t="n"/>
      <c r="T7" s="396" t="n"/>
      <c r="XFB7" s="3" t="n"/>
      <c r="XFC7" s="3" t="n"/>
      <c r="XFD7" s="3" t="n"/>
    </row>
    <row r="8" customFormat="1" s="2">
      <c r="A8" s="27" t="n"/>
      <c r="B8" s="396" t="n"/>
      <c r="C8" s="395" t="n"/>
      <c r="D8" s="396" t="n"/>
      <c r="E8" s="396" t="n"/>
      <c r="F8" s="396" t="n"/>
      <c r="G8" s="396" t="n"/>
      <c r="H8" s="396" t="n"/>
      <c r="I8" s="395" t="n"/>
      <c r="J8" s="397" t="n"/>
      <c r="K8" s="396" t="n"/>
      <c r="L8" s="396" t="n"/>
      <c r="M8" s="396" t="n"/>
      <c r="N8" s="396" t="n"/>
      <c r="O8" s="398" t="n"/>
      <c r="P8" s="396" t="n"/>
      <c r="Q8" s="396" t="n"/>
      <c r="R8" s="398" t="n"/>
      <c r="S8" s="396" t="n"/>
      <c r="T8" s="396" t="n"/>
      <c r="XFB8" s="3" t="n"/>
      <c r="XFC8" s="3" t="n"/>
      <c r="XFD8" s="3" t="n"/>
    </row>
    <row r="9" customFormat="1" s="2">
      <c r="A9" s="27" t="n"/>
      <c r="B9" s="396" t="n"/>
      <c r="C9" s="395" t="n"/>
      <c r="D9" s="396" t="n"/>
      <c r="E9" s="396" t="n"/>
      <c r="F9" s="396" t="n"/>
      <c r="G9" s="396" t="n"/>
      <c r="H9" s="396" t="n"/>
      <c r="I9" s="395" t="n"/>
      <c r="J9" s="397" t="n"/>
      <c r="K9" s="396" t="n"/>
      <c r="L9" s="396" t="n"/>
      <c r="M9" s="396" t="n"/>
      <c r="N9" s="396" t="n"/>
      <c r="O9" s="398" t="n"/>
      <c r="P9" s="396" t="n"/>
      <c r="Q9" s="396" t="n"/>
      <c r="R9" s="398" t="n"/>
      <c r="S9" s="396" t="n"/>
      <c r="T9" s="396" t="n"/>
      <c r="XFB9" s="3" t="n"/>
      <c r="XFC9" s="3" t="n"/>
      <c r="XFD9" s="3" t="n"/>
    </row>
    <row r="10" customFormat="1" s="2">
      <c r="A10" s="27" t="n"/>
      <c r="B10" s="396" t="n"/>
      <c r="C10" s="395" t="n"/>
      <c r="D10" s="396" t="n"/>
      <c r="E10" s="396" t="n"/>
      <c r="F10" s="396" t="n"/>
      <c r="G10" s="396" t="n"/>
      <c r="H10" s="396" t="n"/>
      <c r="I10" s="395" t="n"/>
      <c r="J10" s="397" t="n"/>
      <c r="K10" s="396" t="n"/>
      <c r="L10" s="396" t="n"/>
      <c r="M10" s="396" t="n"/>
      <c r="N10" s="396" t="n"/>
      <c r="O10" s="398" t="n"/>
      <c r="P10" s="396" t="n"/>
      <c r="Q10" s="396" t="n"/>
      <c r="R10" s="398" t="n"/>
      <c r="S10" s="396" t="n"/>
      <c r="T10" s="396" t="n"/>
      <c r="XFB10" s="3" t="n"/>
      <c r="XFC10" s="3" t="n"/>
      <c r="XFD10" s="3" t="n"/>
    </row>
    <row r="11" customFormat="1" s="2">
      <c r="A11" s="21" t="n"/>
      <c r="B11" s="396" t="n"/>
      <c r="C11" s="395" t="n"/>
      <c r="D11" s="396" t="n"/>
      <c r="E11" s="396" t="n"/>
      <c r="F11" s="396" t="n"/>
      <c r="G11" s="396" t="n"/>
      <c r="H11" s="396" t="n"/>
      <c r="I11" s="395" t="n"/>
      <c r="J11" s="397" t="n"/>
      <c r="K11" s="396" t="n"/>
      <c r="L11" s="396" t="n"/>
      <c r="M11" s="396" t="n"/>
      <c r="N11" s="396" t="n"/>
      <c r="O11" s="398" t="n"/>
      <c r="P11" s="396" t="n"/>
      <c r="Q11" s="396" t="n"/>
      <c r="R11" s="398" t="n"/>
      <c r="S11" s="396" t="n"/>
      <c r="T11" s="396" t="n"/>
      <c r="XFB11" s="3" t="n"/>
      <c r="XFC11" s="3" t="n"/>
      <c r="XFD11" s="3" t="n"/>
    </row>
    <row r="12" customFormat="1" s="2">
      <c r="A12" s="21" t="n"/>
      <c r="B12" s="396" t="n"/>
      <c r="C12" s="395" t="n"/>
      <c r="D12" s="396" t="n"/>
      <c r="E12" s="396" t="n"/>
      <c r="F12" s="396" t="n"/>
      <c r="G12" s="396" t="n"/>
      <c r="H12" s="396" t="n"/>
      <c r="I12" s="395" t="n"/>
      <c r="J12" s="397" t="n"/>
      <c r="K12" s="396" t="n"/>
      <c r="L12" s="396" t="n"/>
      <c r="M12" s="396" t="n"/>
      <c r="N12" s="396" t="n"/>
      <c r="O12" s="398" t="n"/>
      <c r="P12" s="396" t="n"/>
      <c r="Q12" s="396" t="n"/>
      <c r="R12" s="398" t="n"/>
      <c r="S12" s="396" t="n"/>
      <c r="T12" s="396" t="n"/>
      <c r="XFB12" s="3" t="n"/>
      <c r="XFC12" s="3" t="n"/>
      <c r="XFD12" s="3" t="n"/>
    </row>
    <row r="13" customFormat="1" s="2">
      <c r="A13" s="21" t="n"/>
      <c r="B13" s="396" t="n"/>
      <c r="C13" s="395" t="n"/>
      <c r="D13" s="396" t="n"/>
      <c r="E13" s="396" t="n"/>
      <c r="F13" s="396" t="n"/>
      <c r="G13" s="396" t="n"/>
      <c r="H13" s="396" t="n"/>
      <c r="I13" s="395" t="n"/>
      <c r="J13" s="397" t="n"/>
      <c r="K13" s="396" t="n"/>
      <c r="L13" s="396" t="n"/>
      <c r="M13" s="396" t="n"/>
      <c r="N13" s="396" t="n"/>
      <c r="O13" s="398" t="n"/>
      <c r="P13" s="396" t="n"/>
      <c r="Q13" s="396" t="n"/>
      <c r="R13" s="398" t="n"/>
      <c r="S13" s="396" t="n"/>
      <c r="T13" s="396" t="n"/>
      <c r="XFB13" s="3" t="n"/>
      <c r="XFC13" s="3" t="n"/>
      <c r="XFD13" s="3" t="n"/>
    </row>
    <row r="14" customFormat="1" s="2">
      <c r="A14" s="21" t="n"/>
      <c r="B14" s="396" t="n"/>
      <c r="C14" s="395" t="n"/>
      <c r="D14" s="396" t="n"/>
      <c r="E14" s="396" t="n"/>
      <c r="F14" s="396" t="n"/>
      <c r="G14" s="396" t="n"/>
      <c r="H14" s="396" t="n"/>
      <c r="I14" s="395" t="n"/>
      <c r="J14" s="397" t="n"/>
      <c r="K14" s="396" t="n"/>
      <c r="L14" s="396" t="n"/>
      <c r="M14" s="396" t="n"/>
      <c r="N14" s="396" t="n"/>
      <c r="O14" s="398" t="n"/>
      <c r="P14" s="396" t="n"/>
      <c r="Q14" s="396" t="n"/>
      <c r="R14" s="398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6" t="n"/>
      <c r="E15" s="396" t="n"/>
      <c r="F15" s="396" t="n"/>
      <c r="G15" s="396" t="n"/>
      <c r="H15" s="396" t="n"/>
      <c r="I15" s="395" t="n"/>
      <c r="J15" s="397" t="n"/>
      <c r="K15" s="396" t="n"/>
      <c r="L15" s="396" t="n"/>
      <c r="M15" s="396" t="n"/>
      <c r="N15" s="396" t="n"/>
      <c r="O15" s="398" t="n"/>
      <c r="P15" s="396" t="n"/>
      <c r="Q15" s="396" t="n"/>
      <c r="R15" s="398" t="n"/>
      <c r="S15" s="396" t="n"/>
      <c r="T15" s="396" t="n"/>
      <c r="XFB15" s="3" t="n"/>
      <c r="XFC15" s="3" t="n"/>
      <c r="XFD15" s="3" t="n"/>
    </row>
    <row r="16" customFormat="1" s="2">
      <c r="A16" s="27" t="n"/>
      <c r="B16" s="22" t="n"/>
      <c r="C16" s="395" t="n"/>
      <c r="D16" s="396" t="n"/>
      <c r="E16" s="396" t="n"/>
      <c r="F16" s="396" t="n"/>
      <c r="G16" s="396" t="n"/>
      <c r="H16" s="396" t="n"/>
      <c r="I16" s="395" t="n"/>
      <c r="J16" s="397" t="n"/>
      <c r="K16" s="396" t="n"/>
      <c r="L16" s="396" t="n"/>
      <c r="M16" s="396" t="n"/>
      <c r="N16" s="396" t="n"/>
      <c r="O16" s="398" t="n"/>
      <c r="P16" s="396" t="n"/>
      <c r="Q16" s="396" t="n"/>
      <c r="R16" s="398" t="n"/>
      <c r="S16" s="396" t="n"/>
      <c r="T16" s="396" t="n"/>
      <c r="XFB16" s="3" t="n"/>
      <c r="XFC16" s="3" t="n"/>
      <c r="XFD16" s="3" t="n"/>
    </row>
    <row r="17" customFormat="1" s="2">
      <c r="A17" s="27" t="n"/>
      <c r="B17" s="22" t="n"/>
      <c r="C17" s="395" t="n"/>
      <c r="D17" s="396" t="n"/>
      <c r="E17" s="396" t="n"/>
      <c r="F17" s="396" t="n"/>
      <c r="G17" s="396" t="n"/>
      <c r="H17" s="396" t="n"/>
      <c r="I17" s="395" t="n"/>
      <c r="J17" s="397" t="n"/>
      <c r="K17" s="396" t="n"/>
      <c r="L17" s="396" t="n"/>
      <c r="M17" s="396" t="n"/>
      <c r="N17" s="396" t="n"/>
      <c r="O17" s="398" t="n"/>
      <c r="P17" s="396" t="n"/>
      <c r="Q17" s="396" t="n"/>
      <c r="R17" s="398" t="n"/>
      <c r="S17" s="396" t="n"/>
      <c r="T17" s="396" t="n"/>
      <c r="XFB17" s="3" t="n"/>
      <c r="XFC17" s="3" t="n"/>
      <c r="XFD17" s="3" t="n"/>
    </row>
    <row r="18" customFormat="1" s="2">
      <c r="A18" s="27" t="n"/>
      <c r="B18" s="22" t="n"/>
      <c r="C18" s="395" t="n"/>
      <c r="D18" s="396" t="n"/>
      <c r="E18" s="396" t="n"/>
      <c r="F18" s="396" t="n"/>
      <c r="G18" s="396" t="n"/>
      <c r="H18" s="396" t="n"/>
      <c r="I18" s="395" t="n"/>
      <c r="J18" s="397" t="n"/>
      <c r="K18" s="396" t="n"/>
      <c r="L18" s="396" t="n"/>
      <c r="M18" s="396" t="n"/>
      <c r="N18" s="396" t="n"/>
      <c r="O18" s="398" t="n"/>
      <c r="P18" s="396" t="n"/>
      <c r="Q18" s="396" t="n"/>
      <c r="R18" s="398" t="n"/>
      <c r="S18" s="396" t="n"/>
      <c r="T18" s="396" t="n"/>
      <c r="XFB18" s="3" t="n"/>
      <c r="XFC18" s="3" t="n"/>
      <c r="XFD18" s="3" t="n"/>
    </row>
    <row r="19" customFormat="1" s="2">
      <c r="A19" s="27" t="n"/>
      <c r="B19" s="22" t="n"/>
      <c r="C19" s="395" t="n"/>
      <c r="D19" s="396" t="n"/>
      <c r="E19" s="396" t="n"/>
      <c r="F19" s="396" t="n"/>
      <c r="G19" s="396" t="n"/>
      <c r="H19" s="396" t="n"/>
      <c r="I19" s="395" t="n"/>
      <c r="J19" s="397" t="n"/>
      <c r="K19" s="396" t="n"/>
      <c r="L19" s="396" t="n"/>
      <c r="M19" s="396" t="n"/>
      <c r="N19" s="396" t="n"/>
      <c r="O19" s="398" t="n"/>
      <c r="P19" s="396" t="n"/>
      <c r="Q19" s="396" t="n"/>
      <c r="R19" s="398" t="n"/>
      <c r="S19" s="396" t="n"/>
      <c r="T19" s="396" t="n"/>
      <c r="XFB19" s="3" t="n"/>
      <c r="XFC19" s="3" t="n"/>
      <c r="XFD19" s="3" t="n"/>
    </row>
    <row r="20" customFormat="1" s="2">
      <c r="A20" s="27" t="n"/>
      <c r="B20" s="22" t="n"/>
      <c r="C20" s="395" t="n"/>
      <c r="D20" s="396" t="n"/>
      <c r="E20" s="396" t="n"/>
      <c r="F20" s="396" t="n"/>
      <c r="G20" s="396" t="n"/>
      <c r="H20" s="396" t="n"/>
      <c r="I20" s="395" t="n"/>
      <c r="J20" s="397" t="n"/>
      <c r="K20" s="396" t="n"/>
      <c r="L20" s="396" t="n"/>
      <c r="M20" s="396" t="n"/>
      <c r="N20" s="396" t="n"/>
      <c r="O20" s="398" t="n"/>
      <c r="P20" s="396" t="n"/>
      <c r="Q20" s="396" t="n"/>
      <c r="R20" s="398" t="n"/>
      <c r="S20" s="396" t="n"/>
      <c r="T20" s="396" t="n"/>
      <c r="XFB20" s="3" t="n"/>
      <c r="XFC20" s="3" t="n"/>
      <c r="XFD20" s="3" t="n"/>
    </row>
    <row r="21" customFormat="1" s="2">
      <c r="A21" s="27" t="n"/>
      <c r="B21" s="22" t="n"/>
      <c r="C21" s="395" t="n"/>
      <c r="D21" s="396" t="n"/>
      <c r="E21" s="396" t="n"/>
      <c r="F21" s="396" t="n"/>
      <c r="G21" s="396" t="n"/>
      <c r="H21" s="396" t="n"/>
      <c r="I21" s="395" t="n"/>
      <c r="J21" s="397" t="n"/>
      <c r="K21" s="396" t="n"/>
      <c r="L21" s="396" t="n"/>
      <c r="M21" s="396" t="n"/>
      <c r="N21" s="396" t="n"/>
      <c r="O21" s="398" t="n"/>
      <c r="P21" s="396" t="n"/>
      <c r="Q21" s="396" t="n"/>
      <c r="R21" s="398" t="n"/>
      <c r="S21" s="396" t="n"/>
      <c r="T21" s="396" t="n"/>
      <c r="XFB21" s="3" t="n"/>
      <c r="XFC21" s="3" t="n"/>
      <c r="XFD21" s="3" t="n"/>
    </row>
    <row r="22" ht="13.95" customFormat="1" customHeight="1" s="2">
      <c r="A22" s="21" t="n"/>
      <c r="B22" s="400" t="n"/>
      <c r="C22" s="396" t="n"/>
      <c r="D22" s="396" t="n"/>
      <c r="E22" s="396" t="n"/>
      <c r="F22" s="396" t="n"/>
      <c r="G22" s="396" t="n"/>
      <c r="H22" s="396" t="n"/>
      <c r="I22" s="395" t="n"/>
      <c r="J22" s="396" t="n"/>
      <c r="K22" s="396" t="n"/>
      <c r="L22" s="396" t="n"/>
      <c r="M22" s="396" t="n"/>
      <c r="N22" s="396" t="n"/>
      <c r="O22" s="396" t="n"/>
      <c r="P22" s="396" t="n"/>
      <c r="Q22" s="396" t="n"/>
      <c r="R22" s="396" t="n"/>
      <c r="S22" s="396" t="n"/>
      <c r="T22" s="396" t="n"/>
    </row>
    <row r="23" customFormat="1" s="2">
      <c r="A23" s="21" t="n"/>
      <c r="B23" s="400" t="n"/>
      <c r="C23" s="396" t="n"/>
      <c r="D23" s="396" t="n"/>
      <c r="E23" s="396" t="n"/>
      <c r="F23" s="404" t="n"/>
      <c r="G23" s="404" t="n"/>
      <c r="H23" s="404" t="n"/>
      <c r="I23" s="395" t="n"/>
      <c r="J23" s="396" t="n"/>
      <c r="K23" s="396" t="n"/>
      <c r="L23" s="396" t="n"/>
      <c r="M23" s="396" t="n"/>
      <c r="N23" s="396" t="n"/>
      <c r="O23" s="396" t="n"/>
      <c r="P23" s="396" t="n"/>
      <c r="Q23" s="396" t="n"/>
      <c r="R23" s="396" t="n"/>
      <c r="S23" s="396" t="n"/>
      <c r="T23" s="396" t="n"/>
    </row>
    <row r="24" ht="12" customFormat="1" customHeight="1" s="2">
      <c r="A24" s="21" t="n"/>
      <c r="B24" s="400" t="n"/>
      <c r="C24" s="396" t="n"/>
      <c r="D24" s="396" t="n"/>
      <c r="E24" s="396" t="n"/>
      <c r="F24" s="396" t="n"/>
      <c r="G24" s="396" t="n"/>
      <c r="H24" s="396" t="n"/>
      <c r="I24" s="395" t="n"/>
      <c r="J24" s="396" t="n"/>
      <c r="K24" s="396" t="n"/>
      <c r="L24" s="396" t="n"/>
      <c r="M24" s="396" t="n"/>
      <c r="N24" s="396" t="n"/>
      <c r="O24" s="396" t="n"/>
      <c r="P24" s="396" t="n"/>
      <c r="Q24" s="396" t="n"/>
      <c r="R24" s="396" t="n"/>
      <c r="S24" s="396" t="n"/>
      <c r="T24" s="396" t="n"/>
    </row>
    <row r="25" customFormat="1" s="2">
      <c r="A25" s="73" t="n"/>
      <c r="B25" s="73" t="n"/>
      <c r="C25" s="396" t="n"/>
      <c r="D25" s="396" t="n"/>
      <c r="E25" s="396" t="n"/>
      <c r="F25" s="396" t="n"/>
      <c r="G25" s="396" t="n"/>
      <c r="H25" s="396" t="n"/>
      <c r="I25" s="395" t="n"/>
      <c r="J25" s="396" t="n"/>
      <c r="K25" s="396" t="n"/>
      <c r="L25" s="396" t="n"/>
      <c r="M25" s="396" t="n"/>
      <c r="N25" s="396" t="n"/>
      <c r="O25" s="396" t="n"/>
      <c r="P25" s="396" t="n"/>
      <c r="Q25" s="396" t="n"/>
      <c r="R25" s="396" t="n"/>
      <c r="S25" s="396" t="n"/>
      <c r="T25" s="396" t="n"/>
    </row>
    <row r="26" customFormat="1" s="3">
      <c r="A26" s="73" t="n"/>
      <c r="B26" s="73" t="n"/>
      <c r="C26" s="404" t="n"/>
      <c r="D26" s="396" t="n"/>
      <c r="E26" s="405" t="n"/>
      <c r="F26" s="396" t="n"/>
      <c r="G26" s="396" t="n"/>
      <c r="H26" s="396" t="n"/>
      <c r="I26" s="395" t="n"/>
      <c r="J26" s="405" t="n"/>
      <c r="K26" s="396" t="n"/>
      <c r="L26" s="396" t="n"/>
      <c r="M26" s="396" t="n"/>
      <c r="N26" s="396" t="n"/>
      <c r="O26" s="396" t="n"/>
      <c r="P26" s="406" t="n"/>
      <c r="Q26" s="406" t="n"/>
      <c r="R26" s="406" t="n"/>
      <c r="S26" s="406" t="n"/>
      <c r="T26" s="406" t="n"/>
    </row>
    <row r="27" customFormat="1" s="3">
      <c r="A27" s="21" t="n"/>
      <c r="B27" s="400" t="n"/>
      <c r="C27" s="404" t="n"/>
      <c r="D27" s="396" t="n"/>
      <c r="E27" s="404" t="n"/>
      <c r="F27" s="396" t="n"/>
      <c r="G27" s="396" t="n"/>
      <c r="H27" s="396" t="n"/>
      <c r="I27" s="395" t="n"/>
      <c r="J27" s="405" t="n"/>
      <c r="K27" s="396" t="n"/>
      <c r="L27" s="396" t="n"/>
      <c r="M27" s="396" t="n"/>
      <c r="N27" s="396" t="n"/>
      <c r="O27" s="396" t="n"/>
      <c r="P27" s="406" t="n"/>
      <c r="Q27" s="406" t="n"/>
      <c r="R27" s="406" t="n"/>
      <c r="S27" s="406" t="n"/>
      <c r="T27" s="406" t="n"/>
    </row>
    <row r="28" customFormat="1" s="2">
      <c r="A28" s="27">
        <f>'本月发生（护肤）'!$D$1</f>
        <v/>
      </c>
      <c r="B28" s="400" t="inlineStr">
        <is>
          <t>本月合计</t>
        </is>
      </c>
      <c r="C28" s="401">
        <f>SUM(C7:C27)</f>
        <v/>
      </c>
      <c r="D28" s="401">
        <f>SUM(D7:D27)</f>
        <v/>
      </c>
      <c r="E28" s="401">
        <f>SUM(E7:E27)</f>
        <v/>
      </c>
      <c r="F28" s="401">
        <f>SUM(F7:F27)</f>
        <v/>
      </c>
      <c r="G28" s="401">
        <f>SUM(G7:G27)</f>
        <v/>
      </c>
      <c r="H28" s="401">
        <f>SUM(H7:H27)</f>
        <v/>
      </c>
      <c r="I28" s="407">
        <f>SUM(I7:I27)</f>
        <v/>
      </c>
      <c r="J28" s="401">
        <f>SUM(J7:J27)</f>
        <v/>
      </c>
      <c r="K28" s="401">
        <f>SUM(K7:K27)</f>
        <v/>
      </c>
      <c r="L28" s="401">
        <f>SUM(L7:L27)</f>
        <v/>
      </c>
      <c r="M28" s="401">
        <f>SUM(M7:M27)</f>
        <v/>
      </c>
      <c r="N28" s="401">
        <f>SUM(N7:N27)</f>
        <v/>
      </c>
      <c r="O28" s="401">
        <f>SUM(O7:O27)</f>
        <v/>
      </c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 customFormat="1" s="2">
      <c r="A29" s="27">
        <f>'本月发生（护肤）'!$D$1</f>
        <v/>
      </c>
      <c r="B29" s="402" t="inlineStr">
        <is>
          <t>合计</t>
        </is>
      </c>
      <c r="C29" s="396">
        <f>C6+C28</f>
        <v/>
      </c>
      <c r="D29" s="396">
        <f>D6+D28</f>
        <v/>
      </c>
      <c r="E29" s="396">
        <f>E6+E28</f>
        <v/>
      </c>
      <c r="F29" s="396">
        <f>F6+F28</f>
        <v/>
      </c>
      <c r="G29" s="396">
        <f>G6+G28</f>
        <v/>
      </c>
      <c r="H29" s="401">
        <f>SUM(H16:H28)</f>
        <v/>
      </c>
      <c r="I29" s="395">
        <f>I6+I28</f>
        <v/>
      </c>
      <c r="J29" s="396">
        <f>J6+J28</f>
        <v/>
      </c>
      <c r="K29" s="396">
        <f>K6+K28</f>
        <v/>
      </c>
      <c r="L29" s="396">
        <f>L6+L28</f>
        <v/>
      </c>
      <c r="M29" s="396">
        <f>M6+M28</f>
        <v/>
      </c>
      <c r="N29" s="396">
        <f>N6+N28</f>
        <v/>
      </c>
      <c r="O29" s="396">
        <f>O6+O28</f>
        <v/>
      </c>
      <c r="P29" s="396">
        <f>P6+H28+J28-L28</f>
        <v/>
      </c>
      <c r="Q29" s="396">
        <f>Q6+D28+E28+F28-M28</f>
        <v/>
      </c>
      <c r="R29" s="396">
        <f>R6+G28+I28-K28</f>
        <v/>
      </c>
      <c r="S29" s="396">
        <f>S6-N28</f>
        <v/>
      </c>
      <c r="T29" s="396">
        <f>D29+E29+F29+G29+H29+I29+J29-K29-L29-M29-N29-O29-126.49</f>
        <v/>
      </c>
      <c r="XFB29" s="3" t="n"/>
      <c r="XFC29" s="3" t="n"/>
      <c r="XFD29" s="3" t="n"/>
    </row>
    <row r="30" customFormat="1" s="2">
      <c r="A30" s="4" t="n"/>
      <c r="I30" s="5" t="n"/>
    </row>
    <row r="31" customFormat="1" s="2">
      <c r="A31" s="4" t="n"/>
      <c r="I31" s="5" t="n"/>
    </row>
    <row r="32" customFormat="1" s="2">
      <c r="A32" s="4" t="n"/>
      <c r="I32" s="5" t="n"/>
    </row>
    <row r="33" customFormat="1" s="2">
      <c r="A33" s="30" t="inlineStr">
        <is>
          <t>备注：</t>
        </is>
      </c>
      <c r="B33" s="31" t="n"/>
      <c r="C33" s="31" t="n"/>
      <c r="D33" s="31" t="n"/>
      <c r="E33" s="31" t="n"/>
      <c r="F33" s="31" t="n"/>
      <c r="G33" s="31" t="n"/>
      <c r="H33" s="31" t="n"/>
      <c r="I33" s="64" t="n"/>
      <c r="J33" s="31" t="n"/>
    </row>
    <row r="34" customFormat="1" s="2">
      <c r="A34" s="32" t="inlineStr">
        <is>
          <t>请五日内在对账单上盖章确认返传。未收到回传确认对账单，则视为默认此对账单金额。感谢您对我司的支持，谢谢配合！</t>
        </is>
      </c>
    </row>
    <row r="35" customFormat="1" s="2">
      <c r="A35" s="30" t="inlineStr">
        <is>
          <t>已经分解的款项不再进行调整，请知悉！</t>
        </is>
      </c>
    </row>
    <row r="36" customFormat="1" s="2">
      <c r="A36" s="30" t="inlineStr">
        <is>
          <t>如需开具发票，请在当月及时将开票资料和营业执照递交我司，隔月作废！</t>
        </is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34:P34"/>
    <mergeCell ref="A35:K35"/>
    <mergeCell ref="A36:K36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7847222222222219" top="0.196527777777778" bottom="0.07847222222222219" header="0.5" footer="0.5"/>
  <pageSetup orientation="landscape" paperSize="9" scale="64"/>
</worksheet>
</file>

<file path=xl/worksheets/sheet248.xml><?xml version="1.0" encoding="utf-8"?>
<worksheet xmlns="http://schemas.openxmlformats.org/spreadsheetml/2006/main">
  <sheetPr codeName="Sheet257">
    <outlinePr summaryBelow="1" summaryRight="1"/>
    <pageSetUpPr/>
  </sheetPr>
  <dimension ref="A1:A1"/>
  <sheetViews>
    <sheetView workbookViewId="0">
      <selection activeCell="A36" sqref="A36:K36"/>
    </sheetView>
  </sheetViews>
  <sheetFormatPr baseColWidth="8" defaultColWidth="9" defaultRowHeight="13.5"/>
  <sheetData/>
  <pageMargins left="0.75" right="0.75" top="1" bottom="1" header="0.5" footer="0.5"/>
</worksheet>
</file>

<file path=xl/worksheets/sheet249.xml><?xml version="1.0" encoding="utf-8"?>
<worksheet xmlns="http://schemas.openxmlformats.org/spreadsheetml/2006/main">
  <sheetPr codeName="Sheet258">
    <outlinePr summaryBelow="1" summaryRight="1"/>
    <pageSetUpPr/>
  </sheetPr>
  <dimension ref="A1:A1"/>
  <sheetViews>
    <sheetView workbookViewId="0">
      <selection activeCell="A36" sqref="A36:K36"/>
    </sheetView>
  </sheetViews>
  <sheetFormatPr baseColWidth="8" defaultColWidth="9" defaultRowHeight="13.5"/>
  <sheetData/>
  <pageMargins left="0.75" right="0.75" top="1" bottom="1" header="0.5" footer="0.5"/>
</worksheet>
</file>

<file path=xl/worksheets/sheet250.xml><?xml version="1.0" encoding="utf-8"?>
<worksheet xmlns="http://schemas.openxmlformats.org/spreadsheetml/2006/main">
  <sheetPr codeName="Sheet71">
    <outlinePr summaryBelow="1" summaryRight="1"/>
    <pageSetUpPr/>
  </sheetPr>
  <dimension ref="A1:XFD46"/>
  <sheetViews>
    <sheetView workbookViewId="0">
      <pane xSplit="3" ySplit="5" topLeftCell="H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225" customWidth="1" style="4" min="1" max="1"/>
    <col width="9.775" customWidth="1" style="2" min="2" max="2"/>
    <col width="10.775" customWidth="1" style="2" min="3" max="3"/>
    <col width="14" customWidth="1" style="2" min="4" max="4"/>
    <col width="10" customWidth="1" style="2" min="5" max="5"/>
    <col width="11.3333333333333" customWidth="1" style="2" min="6" max="8"/>
    <col width="12.3333333333333" customWidth="1" style="2" min="9" max="9"/>
    <col width="11.4416666666667" customWidth="1" style="2" min="10" max="10"/>
    <col width="12.225" customWidth="1" style="2" min="11" max="12"/>
    <col width="14.6666666666667" customWidth="1" style="2" min="13" max="13"/>
    <col width="13.3333333333333" customWidth="1" style="2" min="14" max="14"/>
    <col width="10.225" customWidth="1" style="2" min="15" max="15"/>
    <col width="11.4416666666667" customWidth="1" style="2" min="16" max="16"/>
    <col width="14.225" customWidth="1" style="2" min="17" max="17"/>
    <col width="11.1083333333333" customWidth="1" style="2" min="18" max="18"/>
    <col width="15.3333333333333" customWidth="1" style="2" min="19" max="19"/>
    <col width="13.225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百利商业有限公司X</t>
        </is>
      </c>
      <c r="C2" s="7" t="n"/>
      <c r="D2" s="4" t="n"/>
      <c r="E2" s="117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合计</t>
        </is>
      </c>
      <c r="C6" s="395" t="n">
        <v>0</v>
      </c>
      <c r="D6" s="396" t="n">
        <v>1109563.93</v>
      </c>
      <c r="E6" s="396" t="n">
        <v>0</v>
      </c>
      <c r="F6" s="397" t="n">
        <v>1046.64</v>
      </c>
      <c r="G6" s="396" t="n">
        <v>0</v>
      </c>
      <c r="H6" s="396" t="n">
        <v>0</v>
      </c>
      <c r="I6" s="396" t="n">
        <v>16118.49</v>
      </c>
      <c r="J6" s="397" t="n">
        <v>5453.2</v>
      </c>
      <c r="K6" s="396" t="n">
        <v>0</v>
      </c>
      <c r="L6" s="396" t="n">
        <v>0</v>
      </c>
      <c r="M6" s="396" t="n">
        <v>1410877.72</v>
      </c>
      <c r="N6" s="396" t="n">
        <v>0</v>
      </c>
      <c r="O6" s="398" t="n">
        <v>0</v>
      </c>
      <c r="P6" s="396" t="n">
        <v>5453.2</v>
      </c>
      <c r="Q6" s="396" t="n">
        <v>-300267.15</v>
      </c>
      <c r="R6" s="396" t="n">
        <v>16118.49</v>
      </c>
      <c r="S6" s="396" t="n">
        <v>0</v>
      </c>
      <c r="T6" s="396" t="n">
        <v>-278695.46</v>
      </c>
      <c r="XFB6" s="3" t="n"/>
      <c r="XFC6" s="3" t="n"/>
      <c r="XFD6" s="3" t="n"/>
    </row>
    <row r="7" customFormat="1" s="2">
      <c r="A7" s="399" t="n">
        <v>45460.61180555556</v>
      </c>
      <c r="B7" t="inlineStr">
        <is>
          <t>退货单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-169.4</v>
      </c>
    </row>
    <row r="8" customFormat="1" s="2">
      <c r="A8" s="399" t="n">
        <v>45460.61180555556</v>
      </c>
      <c r="B8" t="inlineStr">
        <is>
          <t>退货单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-1659.4</v>
      </c>
    </row>
    <row r="9" customFormat="1" s="2">
      <c r="A9" s="399" t="n">
        <v>45460.61180555556</v>
      </c>
      <c r="B9" t="inlineStr">
        <is>
          <t>退货单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/>
      </c>
    </row>
    <row r="10" customFormat="1" s="2">
      <c r="A10" s="399" t="n">
        <v>45460.61180555556</v>
      </c>
      <c r="B10" t="inlineStr">
        <is>
          <t>退货单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-3582</v>
      </c>
    </row>
    <row r="11" customFormat="1" s="2">
      <c r="A11" s="399" t="n">
        <v>45460.6125</v>
      </c>
      <c r="B11" t="inlineStr">
        <is>
          <t>退货单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-6880.8</v>
      </c>
    </row>
    <row r="12" customFormat="1" s="2">
      <c r="A12" s="399" t="n">
        <v>45460.6125</v>
      </c>
      <c r="B12" t="inlineStr">
        <is>
          <t>退货单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-4192.2</v>
      </c>
    </row>
    <row r="13" customFormat="1" s="2">
      <c r="A13" s="399" t="n">
        <v>45462.63194444445</v>
      </c>
      <c r="B13" t="inlineStr">
        <is>
          <t>退货单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-388.8</v>
      </c>
    </row>
    <row r="14" customFormat="1" s="2">
      <c r="A14" s="399" t="n">
        <v>45468.58680555555</v>
      </c>
      <c r="B14" t="inlineStr">
        <is>
          <t>退货单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-25257.6</v>
      </c>
    </row>
    <row r="15" ht="12" customFormat="1" customHeight="1" s="2">
      <c r="A15" s="399" t="n">
        <v>45469.66041666667</v>
      </c>
      <c r="B15" t="inlineStr">
        <is>
          <t>退货单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-76.8</v>
      </c>
    </row>
    <row r="16" customFormat="1" s="2">
      <c r="A16" s="399" t="n">
        <v>45467.61111111111</v>
      </c>
      <c r="B16" t="inlineStr">
        <is>
          <t>正常订单-账余常规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18480</v>
      </c>
      <c r="N16" t="inlineStr"/>
    </row>
    <row r="17" customFormat="1" s="3">
      <c r="A17" s="399" t="n">
        <v>45467.61111111111</v>
      </c>
      <c r="B17" t="inlineStr">
        <is>
          <t>正常订单-账余常规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3600</v>
      </c>
      <c r="N17" t="inlineStr"/>
    </row>
    <row r="18" customFormat="1" s="3">
      <c r="A18" s="399" t="n">
        <v>45467.61111111111</v>
      </c>
      <c r="B18" t="inlineStr">
        <is>
          <t>正常订单-账余常规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n">
        <v>0</v>
      </c>
      <c r="N18" t="inlineStr"/>
    </row>
    <row r="19" customFormat="1" s="3">
      <c r="A19" s="21" t="n">
        <v>45460.6118055556</v>
      </c>
      <c r="B19" s="22" t="inlineStr">
        <is>
          <t>退货单</t>
        </is>
      </c>
      <c r="C19" s="395" t="n"/>
      <c r="D19" s="396" t="n"/>
      <c r="E19" s="396" t="n"/>
      <c r="F19" s="397" t="n"/>
      <c r="G19" s="396" t="n"/>
      <c r="H19" s="396" t="n"/>
      <c r="I19" s="396" t="n"/>
      <c r="J19" s="397" t="n"/>
      <c r="K19" s="396" t="n"/>
      <c r="L19" s="396" t="n"/>
      <c r="M19" s="396" t="n"/>
      <c r="N19" s="396" t="n">
        <v>-169.4</v>
      </c>
      <c r="O19" s="398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3">
      <c r="A20" s="21" t="n">
        <v>45460.6118055556</v>
      </c>
      <c r="B20" s="22" t="inlineStr">
        <is>
          <t>退货单</t>
        </is>
      </c>
      <c r="C20" s="395" t="n"/>
      <c r="D20" s="396" t="n"/>
      <c r="E20" s="396" t="n"/>
      <c r="F20" s="397" t="n"/>
      <c r="G20" s="396" t="n"/>
      <c r="H20" s="396" t="n"/>
      <c r="I20" s="396" t="n"/>
      <c r="J20" s="397" t="n"/>
      <c r="K20" s="396" t="n"/>
      <c r="L20" s="396" t="n"/>
      <c r="M20" s="396" t="n"/>
      <c r="N20" s="396" t="n">
        <v>-1659.4</v>
      </c>
      <c r="O20" s="398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3">
      <c r="A21" s="21" t="n">
        <v>45460.6118055556</v>
      </c>
      <c r="B21" s="22" t="inlineStr">
        <is>
          <t>退货单</t>
        </is>
      </c>
      <c r="C21" s="395" t="n"/>
      <c r="D21" s="396" t="n"/>
      <c r="E21" s="396" t="n"/>
      <c r="F21" s="397" t="n"/>
      <c r="G21" s="396" t="n"/>
      <c r="H21" s="396" t="n"/>
      <c r="I21" s="396" t="n"/>
      <c r="J21" s="397" t="n"/>
      <c r="K21" s="396" t="n"/>
      <c r="L21" s="396" t="n"/>
      <c r="M21" s="396" t="n"/>
      <c r="N21" s="396" t="n">
        <v>-3582</v>
      </c>
      <c r="O21" s="398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3">
      <c r="A22" s="21" t="n">
        <v>45460.6125</v>
      </c>
      <c r="B22" s="22" t="inlineStr">
        <is>
          <t>退货单</t>
        </is>
      </c>
      <c r="C22" s="395" t="n"/>
      <c r="D22" s="396" t="n"/>
      <c r="E22" s="396" t="n"/>
      <c r="F22" s="397" t="n"/>
      <c r="G22" s="396" t="n"/>
      <c r="H22" s="396" t="n"/>
      <c r="I22" s="396" t="n"/>
      <c r="J22" s="397" t="n"/>
      <c r="K22" s="396" t="n"/>
      <c r="L22" s="396" t="n"/>
      <c r="M22" s="396" t="n"/>
      <c r="N22" s="396" t="n">
        <v>-6880.8</v>
      </c>
      <c r="O22" s="398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3">
      <c r="A23" s="21" t="n">
        <v>45460.6125</v>
      </c>
      <c r="B23" s="22" t="inlineStr">
        <is>
          <t>退货单</t>
        </is>
      </c>
      <c r="C23" s="395" t="n"/>
      <c r="D23" s="396" t="n"/>
      <c r="E23" s="396" t="n"/>
      <c r="F23" s="397" t="n"/>
      <c r="G23" s="396" t="n"/>
      <c r="H23" s="396" t="n"/>
      <c r="I23" s="396" t="n"/>
      <c r="J23" s="397" t="n"/>
      <c r="K23" s="396" t="n"/>
      <c r="L23" s="396" t="n"/>
      <c r="M23" s="396" t="n"/>
      <c r="N23" s="396" t="n">
        <v>-4192.2</v>
      </c>
      <c r="O23" s="398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3">
      <c r="A24" s="21" t="n">
        <v>45462.6319444444</v>
      </c>
      <c r="B24" s="22" t="inlineStr">
        <is>
          <t>退货单</t>
        </is>
      </c>
      <c r="C24" s="395" t="n"/>
      <c r="D24" s="396" t="n"/>
      <c r="E24" s="396" t="n"/>
      <c r="F24" s="397" t="n"/>
      <c r="G24" s="396" t="n"/>
      <c r="H24" s="396" t="n"/>
      <c r="I24" s="396" t="n"/>
      <c r="J24" s="397" t="n"/>
      <c r="K24" s="396" t="n"/>
      <c r="L24" s="396" t="n"/>
      <c r="M24" s="396" t="n"/>
      <c r="N24" s="396" t="n">
        <v>-388.8</v>
      </c>
      <c r="O24" s="398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>
        <v>45468.5868055556</v>
      </c>
      <c r="B25" s="22" t="inlineStr">
        <is>
          <t>退货单</t>
        </is>
      </c>
      <c r="C25" s="395" t="n"/>
      <c r="D25" s="396" t="n"/>
      <c r="E25" s="396" t="n"/>
      <c r="F25" s="397" t="n"/>
      <c r="G25" s="396" t="n"/>
      <c r="H25" s="396" t="n"/>
      <c r="I25" s="396" t="n"/>
      <c r="J25" s="397" t="n"/>
      <c r="K25" s="396" t="n"/>
      <c r="L25" s="396" t="n"/>
      <c r="M25" s="396" t="n"/>
      <c r="N25" s="396" t="n">
        <v>-25257.6</v>
      </c>
      <c r="O25" s="398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1" t="n">
        <v>45469.6604166667</v>
      </c>
      <c r="B26" s="22" t="inlineStr">
        <is>
          <t>退货单</t>
        </is>
      </c>
      <c r="C26" s="395" t="n"/>
      <c r="D26" s="396" t="n"/>
      <c r="E26" s="396" t="n"/>
      <c r="F26" s="397" t="n"/>
      <c r="G26" s="396" t="n"/>
      <c r="H26" s="396" t="n"/>
      <c r="I26" s="396" t="n"/>
      <c r="J26" s="397" t="n"/>
      <c r="K26" s="396" t="n"/>
      <c r="L26" s="396" t="n"/>
      <c r="M26" s="396" t="n"/>
      <c r="N26" s="396" t="n">
        <v>-76.8</v>
      </c>
      <c r="O26" s="398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402" t="n">
        <v>45467.6111111111</v>
      </c>
      <c r="B27" s="408" t="inlineStr">
        <is>
          <t>正常订单-账余常规</t>
        </is>
      </c>
      <c r="C27" s="396" t="n"/>
      <c r="D27" s="396" t="n"/>
      <c r="E27" s="396" t="n"/>
      <c r="F27" s="396" t="n"/>
      <c r="G27" s="396" t="n"/>
      <c r="H27" s="396" t="n"/>
      <c r="I27" s="396" t="n"/>
      <c r="J27" s="396" t="n"/>
      <c r="K27" s="396" t="n"/>
      <c r="L27" s="396" t="n"/>
      <c r="M27" s="396" t="n">
        <v>18480</v>
      </c>
      <c r="N27" s="396" t="n"/>
      <c r="O27" s="396" t="n"/>
      <c r="P27" s="396" t="n"/>
      <c r="Q27" s="396" t="n"/>
      <c r="R27" s="396" t="n"/>
      <c r="S27" s="396" t="n"/>
      <c r="T27" s="396" t="n"/>
    </row>
    <row r="28" customFormat="1" s="2">
      <c r="A28" s="402" t="n">
        <v>45467.6111111111</v>
      </c>
      <c r="B28" s="408" t="inlineStr">
        <is>
          <t>正常订单-账余常规</t>
        </is>
      </c>
      <c r="C28" s="396" t="n"/>
      <c r="D28" s="396" t="n"/>
      <c r="E28" s="396" t="n"/>
      <c r="F28" s="396" t="n"/>
      <c r="G28" s="396" t="n"/>
      <c r="H28" s="396" t="n"/>
      <c r="I28" s="396" t="n"/>
      <c r="J28" s="396" t="n"/>
      <c r="K28" s="396" t="n"/>
      <c r="L28" s="396" t="n"/>
      <c r="M28" s="396" t="n">
        <v>3600</v>
      </c>
      <c r="N28" s="396" t="n"/>
      <c r="O28" s="396" t="n"/>
      <c r="P28" s="396" t="n"/>
      <c r="Q28" s="396" t="n"/>
      <c r="R28" s="396" t="n"/>
      <c r="S28" s="396" t="n"/>
      <c r="T28" s="396" t="n"/>
    </row>
    <row r="29" customFormat="1" s="2">
      <c r="A29" s="21" t="n"/>
      <c r="B29" s="408" t="n"/>
      <c r="C29" s="404" t="n"/>
      <c r="D29" s="405" t="n"/>
      <c r="E29" s="404" t="n"/>
      <c r="F29" s="396" t="n"/>
      <c r="G29" s="396" t="n"/>
      <c r="H29" s="396" t="n"/>
      <c r="I29" s="396" t="n"/>
      <c r="J29" s="405" t="n"/>
      <c r="K29" s="396" t="n"/>
      <c r="L29" s="396" t="n"/>
      <c r="M29" s="396" t="n"/>
      <c r="N29" s="396" t="n"/>
      <c r="O29" s="396" t="n"/>
      <c r="P29" s="406" t="n"/>
      <c r="Q29" s="406" t="n"/>
      <c r="R29" s="406" t="n"/>
      <c r="S29" s="406" t="n"/>
      <c r="T29" s="406" t="n"/>
    </row>
    <row r="30" customFormat="1" s="2">
      <c r="A30" s="21" t="n"/>
      <c r="B30" s="400" t="n"/>
      <c r="C30" s="404" t="n"/>
      <c r="D30" s="405" t="n"/>
      <c r="E30" s="404" t="n"/>
      <c r="F30" s="396" t="n"/>
      <c r="G30" s="396" t="n"/>
      <c r="H30" s="396" t="n"/>
      <c r="I30" s="396" t="n"/>
      <c r="J30" s="405" t="n"/>
      <c r="K30" s="396" t="n"/>
      <c r="L30" s="396" t="n"/>
      <c r="M30" s="396" t="n"/>
      <c r="N30" s="396" t="n"/>
      <c r="O30" s="396" t="n"/>
      <c r="P30" s="406" t="n"/>
      <c r="Q30" s="406" t="n"/>
      <c r="R30" s="406" t="n"/>
      <c r="S30" s="406" t="n"/>
      <c r="T30" s="406" t="n"/>
    </row>
    <row r="31" customFormat="1" s="2">
      <c r="A31" s="21" t="n"/>
      <c r="B31" s="400" t="n"/>
      <c r="C31" s="404" t="n"/>
      <c r="D31" s="396" t="n"/>
      <c r="E31" s="404" t="n"/>
      <c r="F31" s="396" t="n"/>
      <c r="G31" s="396" t="n"/>
      <c r="H31" s="396" t="n"/>
      <c r="I31" s="396" t="n"/>
      <c r="J31" s="405" t="n"/>
      <c r="K31" s="396" t="n"/>
      <c r="L31" s="396" t="n"/>
      <c r="M31" s="396" t="n"/>
      <c r="N31" s="396" t="n"/>
      <c r="O31" s="396" t="n"/>
      <c r="P31" s="406" t="n"/>
      <c r="Q31" s="406" t="n"/>
      <c r="R31" s="406" t="n"/>
      <c r="S31" s="406" t="n"/>
      <c r="T31" s="406" t="n"/>
    </row>
    <row r="32" customFormat="1" s="2">
      <c r="A32" s="21" t="n"/>
      <c r="B32" s="400" t="n"/>
      <c r="C32" s="404" t="n"/>
      <c r="D32" s="396" t="n"/>
      <c r="E32" s="404" t="n"/>
      <c r="F32" s="396" t="n"/>
      <c r="G32" s="396" t="n"/>
      <c r="H32" s="396" t="n"/>
      <c r="I32" s="396" t="n"/>
      <c r="J32" s="405" t="n"/>
      <c r="K32" s="396" t="n"/>
      <c r="L32" s="396" t="n"/>
      <c r="M32" s="396" t="n"/>
      <c r="N32" s="396" t="n"/>
      <c r="O32" s="396" t="n"/>
      <c r="P32" s="406" t="n"/>
      <c r="Q32" s="406" t="n"/>
      <c r="R32" s="406" t="n"/>
      <c r="S32" s="406" t="n"/>
      <c r="T32" s="406" t="n"/>
    </row>
    <row r="33" customFormat="1" s="2">
      <c r="A33" s="21" t="n"/>
      <c r="B33" s="400" t="n"/>
      <c r="C33" s="404" t="n"/>
      <c r="D33" s="396" t="n"/>
      <c r="E33" s="404" t="n"/>
      <c r="F33" s="396" t="n"/>
      <c r="G33" s="396" t="n"/>
      <c r="H33" s="396" t="n"/>
      <c r="I33" s="396" t="n"/>
      <c r="J33" s="405" t="n"/>
      <c r="K33" s="396" t="n"/>
      <c r="L33" s="396" t="n"/>
      <c r="M33" s="396" t="n"/>
      <c r="N33" s="396" t="n"/>
      <c r="O33" s="396" t="n"/>
      <c r="P33" s="406" t="n"/>
      <c r="Q33" s="406" t="n"/>
      <c r="R33" s="406" t="n"/>
      <c r="S33" s="406" t="n"/>
      <c r="T33" s="406" t="n"/>
    </row>
    <row r="34" customFormat="1" s="2">
      <c r="A34" s="21" t="n"/>
      <c r="B34" s="400" t="n"/>
      <c r="C34" s="404" t="n"/>
      <c r="D34" s="396" t="n"/>
      <c r="E34" s="404" t="n"/>
      <c r="F34" s="396" t="n"/>
      <c r="G34" s="396" t="n"/>
      <c r="H34" s="396" t="n"/>
      <c r="I34" s="396" t="n"/>
      <c r="J34" s="405" t="n"/>
      <c r="K34" s="396" t="n"/>
      <c r="L34" s="396" t="n"/>
      <c r="M34" s="396" t="n"/>
      <c r="N34" s="396" t="n"/>
      <c r="O34" s="396" t="n"/>
      <c r="P34" s="406" t="n"/>
      <c r="Q34" s="406" t="n"/>
      <c r="R34" s="406" t="n"/>
      <c r="S34" s="406" t="n"/>
      <c r="T34" s="406" t="n"/>
    </row>
    <row r="35">
      <c r="A35" s="21" t="n"/>
      <c r="B35" s="400" t="n"/>
      <c r="C35" s="404" t="n"/>
      <c r="D35" s="396" t="n"/>
      <c r="E35" s="404" t="n"/>
      <c r="F35" s="396" t="n"/>
      <c r="G35" s="396" t="n"/>
      <c r="H35" s="396" t="n"/>
      <c r="I35" s="396" t="n"/>
      <c r="J35" s="405" t="n"/>
      <c r="K35" s="396" t="n"/>
      <c r="L35" s="396" t="n"/>
      <c r="M35" s="396" t="n"/>
      <c r="N35" s="396" t="n"/>
      <c r="O35" s="396" t="n"/>
      <c r="P35" s="406" t="n"/>
      <c r="Q35" s="406" t="n"/>
      <c r="R35" s="406" t="n"/>
      <c r="S35" s="406" t="n"/>
      <c r="T35" s="406" t="n"/>
    </row>
    <row r="36">
      <c r="A36" s="21" t="n"/>
      <c r="B36" s="400" t="n"/>
      <c r="C36" s="404" t="n"/>
      <c r="D36" s="396" t="n"/>
      <c r="E36" s="404" t="n"/>
      <c r="F36" s="404" t="n"/>
      <c r="G36" s="404" t="n"/>
      <c r="H36" s="404" t="n"/>
      <c r="I36" s="396" t="n"/>
      <c r="J36" s="405" t="n"/>
      <c r="K36" s="396" t="n"/>
      <c r="L36" s="396" t="n"/>
      <c r="M36" s="396" t="n"/>
      <c r="N36" s="396" t="n"/>
      <c r="O36" s="396" t="n"/>
      <c r="P36" s="406" t="n"/>
      <c r="Q36" s="406" t="n"/>
      <c r="R36" s="406" t="n"/>
      <c r="S36" s="406" t="n"/>
      <c r="T36" s="406" t="n"/>
    </row>
    <row r="37">
      <c r="A37" s="27">
        <f>'本月发生（洗护）'!$D$1</f>
        <v/>
      </c>
      <c r="B37" s="400" t="inlineStr">
        <is>
          <t>本月合计</t>
        </is>
      </c>
      <c r="C37" s="401">
        <f>SUM(C7:C24)</f>
        <v/>
      </c>
      <c r="D37" s="401">
        <f>SUM(D7:D24)</f>
        <v/>
      </c>
      <c r="E37" s="401">
        <f>SUM(E7:E24)</f>
        <v/>
      </c>
      <c r="F37" s="401">
        <f>SUM(F7:F24)</f>
        <v/>
      </c>
      <c r="G37" s="401">
        <f>SUM(G7:G24)</f>
        <v/>
      </c>
      <c r="H37" s="401">
        <f>SUM(H7:H24)</f>
        <v/>
      </c>
      <c r="I37" s="401">
        <f>SUM(I7:I24)</f>
        <v/>
      </c>
      <c r="J37" s="401">
        <f>SUM(J7:J24)</f>
        <v/>
      </c>
      <c r="K37" s="401">
        <f>SUM(K7:K24)</f>
        <v/>
      </c>
      <c r="L37" s="401">
        <f>SUM(L7:L24)</f>
        <v/>
      </c>
      <c r="M37" s="401">
        <f>SUM(M7:M24)</f>
        <v/>
      </c>
      <c r="N37" s="401">
        <f>SUM(N7:N24)</f>
        <v/>
      </c>
      <c r="O37" s="401">
        <f>SUM(O7:O24)</f>
        <v/>
      </c>
      <c r="P37" s="396" t="n"/>
      <c r="Q37" s="396" t="n"/>
      <c r="R37" s="396" t="n"/>
      <c r="S37" s="396" t="n"/>
      <c r="T37" s="396" t="n"/>
      <c r="XFB37" s="3" t="n"/>
      <c r="XFC37" s="3" t="n"/>
      <c r="XFD37" s="3" t="n"/>
    </row>
    <row r="38">
      <c r="A38" s="27">
        <f>'本月发生（洗护）'!$D$1</f>
        <v/>
      </c>
      <c r="B38" s="402" t="inlineStr">
        <is>
          <t>合计</t>
        </is>
      </c>
      <c r="C38" s="396">
        <f>C6+C25</f>
        <v/>
      </c>
      <c r="D38" s="396">
        <f>D6+D25</f>
        <v/>
      </c>
      <c r="E38" s="396">
        <f>E6+E25</f>
        <v/>
      </c>
      <c r="F38" s="396">
        <f>F6+F25</f>
        <v/>
      </c>
      <c r="G38" s="396" t="n">
        <v>0</v>
      </c>
      <c r="H38" s="401">
        <f>SUM(H14:H25)</f>
        <v/>
      </c>
      <c r="I38" s="396">
        <f>I6+I25</f>
        <v/>
      </c>
      <c r="J38" s="396">
        <f>J6+J25</f>
        <v/>
      </c>
      <c r="K38" s="396">
        <f>K6+K25</f>
        <v/>
      </c>
      <c r="L38" s="396">
        <f>L6+L25</f>
        <v/>
      </c>
      <c r="M38" s="396">
        <f>M6+M25</f>
        <v/>
      </c>
      <c r="N38" s="396">
        <f>N6+N25</f>
        <v/>
      </c>
      <c r="O38" s="396">
        <f>O6+O25</f>
        <v/>
      </c>
      <c r="P38" s="396">
        <f>P6+H25+J25-L25</f>
        <v/>
      </c>
      <c r="Q38" s="396">
        <f>Q6+D25+E25+F25-M25</f>
        <v/>
      </c>
      <c r="R38" s="396">
        <f>R6+G25+I25-K25</f>
        <v/>
      </c>
      <c r="S38" s="396">
        <f>S6-N25</f>
        <v/>
      </c>
      <c r="T38" s="396">
        <f>D26+E26+F26+G26+H26+I26+J26-K26-L26-M26-N26-O26</f>
        <v/>
      </c>
      <c r="XFB38" s="3" t="n"/>
      <c r="XFC38" s="3" t="n"/>
      <c r="XFD38" s="3" t="n"/>
    </row>
    <row r="39">
      <c r="A39" s="4" t="n"/>
    </row>
    <row r="40">
      <c r="A40" s="4" t="n"/>
    </row>
    <row r="41">
      <c r="A41" s="4" t="n"/>
      <c r="G41" s="2">
        <f>J26</f>
        <v/>
      </c>
    </row>
    <row r="42">
      <c r="A42" s="30" t="inlineStr">
        <is>
          <t>备注：</t>
        </is>
      </c>
      <c r="B42" s="31" t="n"/>
      <c r="C42" s="31" t="n"/>
      <c r="D42" s="31" t="n"/>
      <c r="E42" s="31" t="n"/>
      <c r="F42" s="31" t="n"/>
      <c r="G42" s="31" t="n"/>
      <c r="H42" s="31" t="n"/>
      <c r="I42" s="31" t="n"/>
      <c r="J42" s="31" t="n"/>
    </row>
    <row r="43">
      <c r="A43" s="32" t="inlineStr">
        <is>
          <t>请五日内在对账单上盖章确认返传。未收到回传确认对账单，则视为默认此对账单金额。感谢您对我司的支持，谢谢配合！</t>
        </is>
      </c>
    </row>
    <row r="44">
      <c r="A44" s="30" t="inlineStr">
        <is>
          <t>已经分解的款项不再进行调整，请知悉！</t>
        </is>
      </c>
    </row>
    <row r="45">
      <c r="A45" s="30" t="inlineStr">
        <is>
          <t>如需开具发票，请在当月及时将开票资料和营业执照递交我司，隔月作废！</t>
        </is>
      </c>
    </row>
    <row r="46">
      <c r="A46" s="4" t="n"/>
      <c r="XFB46" s="3" t="n"/>
      <c r="XFC46" s="3" t="n"/>
      <c r="XFD46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(洗护)'!A1" display="返回"/>
  </hyperlinks>
  <pageMargins left="0.75" right="0.75" top="1" bottom="1" header="0.5" footer="0.5"/>
  <pageSetup orientation="portrait" paperSize="9"/>
</worksheet>
</file>

<file path=xl/worksheets/sheet251.xml><?xml version="1.0" encoding="utf-8"?>
<worksheet xmlns="http://schemas.openxmlformats.org/spreadsheetml/2006/main">
  <sheetPr codeName="Sheet8">
    <outlinePr summaryBelow="1" summaryRight="1"/>
    <pageSetUpPr/>
  </sheetPr>
  <dimension ref="A1:XFD71"/>
  <sheetViews>
    <sheetView workbookViewId="0">
      <pane xSplit="3" ySplit="6" topLeftCell="H7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225" customWidth="1" style="4" min="1" max="1"/>
    <col width="9.891666666666669" customWidth="1" style="2" min="2" max="2"/>
    <col width="10.8916666666667" customWidth="1" style="2" min="3" max="3"/>
    <col width="14.3333333333333" customWidth="1" style="2" min="4" max="4"/>
    <col width="13.3333333333333" customWidth="1" style="2" min="5" max="6"/>
    <col width="12.1083333333333" customWidth="1" style="2" min="7" max="7"/>
    <col width="12.5583333333333" customWidth="1" style="2" min="8" max="8"/>
    <col width="13.775" customWidth="1" style="2" min="9" max="9"/>
    <col width="14.3333333333333" customWidth="1" style="2" min="10" max="10"/>
    <col width="13.6666666666667" customWidth="1" style="2" min="11" max="11"/>
    <col width="14.225" customWidth="1" style="2" min="12" max="13"/>
    <col width="11.225" customWidth="1" style="2" min="14" max="14"/>
    <col width="7.225" customWidth="1" style="2" min="15" max="15"/>
    <col width="11.4416666666667" customWidth="1" style="2" min="16" max="16"/>
    <col width="14.3333333333333" customWidth="1" style="2" min="17" max="17"/>
    <col width="12.1083333333333" customWidth="1" style="2" min="18" max="18"/>
    <col width="13.3333333333333" customWidth="1" style="2" min="19" max="19"/>
    <col width="13.44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7" t="inlineStr">
        <is>
          <t>成都中和美业商贸有限公司</t>
        </is>
      </c>
      <c r="C2" s="7" t="n"/>
      <c r="D2" s="4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1" t="inlineStr">
        <is>
          <t>其他</t>
        </is>
      </c>
      <c r="G3" s="351" t="n"/>
      <c r="H3" s="352" t="n"/>
      <c r="I3" s="77" t="inlineStr">
        <is>
          <t>核销</t>
        </is>
      </c>
      <c r="J3" s="352" t="n"/>
      <c r="K3" s="11" t="inlineStr">
        <is>
          <t>出库</t>
        </is>
      </c>
      <c r="L3" s="351" t="n"/>
      <c r="M3" s="351" t="n"/>
      <c r="N3" s="352" t="n"/>
      <c r="O3" s="38" t="inlineStr">
        <is>
          <t>冻结款</t>
        </is>
      </c>
      <c r="P3" s="11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76" t="inlineStr">
        <is>
          <t>订单结案</t>
        </is>
      </c>
      <c r="G4" s="351" t="n"/>
      <c r="H4" s="352" t="n"/>
      <c r="I4" s="76" t="inlineStr">
        <is>
          <t>现金核销</t>
        </is>
      </c>
      <c r="J4" s="76" t="inlineStr">
        <is>
          <t>非现金核销</t>
        </is>
      </c>
      <c r="K4" s="38" t="inlineStr">
        <is>
          <t>现金核销</t>
        </is>
      </c>
      <c r="L4" s="38" t="inlineStr">
        <is>
          <t>非现金核销</t>
        </is>
      </c>
      <c r="M4" s="38" t="inlineStr">
        <is>
          <t>现金</t>
        </is>
      </c>
      <c r="N4" s="38" t="inlineStr">
        <is>
          <t>调换货</t>
        </is>
      </c>
      <c r="O4" s="353" t="n"/>
      <c r="P4" s="38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38" t="inlineStr">
        <is>
          <t>调换货</t>
        </is>
      </c>
      <c r="T4" s="38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76" t="inlineStr">
        <is>
          <t>现金</t>
        </is>
      </c>
      <c r="G5" s="76" t="inlineStr">
        <is>
          <t>现金核销</t>
        </is>
      </c>
      <c r="H5" s="76" t="inlineStr">
        <is>
          <t>非现金核销</t>
        </is>
      </c>
      <c r="I5" s="354" t="n"/>
      <c r="J5" s="354" t="n"/>
      <c r="K5" s="354" t="n"/>
      <c r="L5" s="354" t="n"/>
      <c r="M5" s="354" t="n"/>
      <c r="N5" s="354" t="n"/>
      <c r="O5" s="354" t="n"/>
      <c r="P5" s="354" t="n"/>
      <c r="Q5" s="354" t="n"/>
      <c r="R5" s="354" t="n"/>
      <c r="S5" s="354" t="n"/>
      <c r="T5" s="354" t="n"/>
    </row>
    <row r="6" customFormat="1" s="2">
      <c r="A6" s="21" t="n">
        <v>45443</v>
      </c>
      <c r="B6" s="22" t="inlineStr">
        <is>
          <t>合计</t>
        </is>
      </c>
      <c r="C6" s="395" t="n">
        <v>55000</v>
      </c>
      <c r="D6" s="396" t="n">
        <v>37576472.98</v>
      </c>
      <c r="E6" s="396" t="n">
        <v>2522193.7</v>
      </c>
      <c r="F6" s="396" t="n">
        <v>1968474.4</v>
      </c>
      <c r="G6" s="396" t="n">
        <v>409635.6</v>
      </c>
      <c r="H6" s="396" t="n">
        <v>390562.2</v>
      </c>
      <c r="I6" s="396" t="n">
        <v>1865265.6002</v>
      </c>
      <c r="J6" s="397" t="n">
        <v>4534180.474006</v>
      </c>
      <c r="K6" s="396" t="n">
        <v>1350535.4</v>
      </c>
      <c r="L6" s="395" t="n">
        <v>4100890.8</v>
      </c>
      <c r="M6" s="396" t="n">
        <v>41526900.61</v>
      </c>
      <c r="N6" s="396" t="n">
        <v>265.399999999994</v>
      </c>
      <c r="O6" s="396" t="n">
        <v>0</v>
      </c>
      <c r="P6" s="396" t="n">
        <v>525503.214006</v>
      </c>
      <c r="Q6" s="396" t="n">
        <v>1382923.9302</v>
      </c>
      <c r="R6" s="396" t="n">
        <v>380031</v>
      </c>
      <c r="S6" s="396" t="n">
        <v>-265.399999999994</v>
      </c>
      <c r="T6" s="396" t="n">
        <v>2288192.744206</v>
      </c>
      <c r="XFB6" s="3" t="n"/>
      <c r="XFC6" s="3" t="n"/>
      <c r="XFD6" s="3" t="n"/>
    </row>
    <row r="7" customFormat="1" s="2">
      <c r="A7" s="399" t="n">
        <v>45455.67083333333</v>
      </c>
      <c r="B7" t="inlineStr">
        <is>
          <t>核销订单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23230.8</v>
      </c>
      <c r="L7" t="n">
        <v>0</v>
      </c>
      <c r="M7" t="inlineStr"/>
      <c r="N7" t="inlineStr"/>
    </row>
    <row r="8" customFormat="1" s="2">
      <c r="A8" s="399" t="n">
        <v>45455.67083333333</v>
      </c>
      <c r="B8" t="inlineStr">
        <is>
          <t>核销订单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n">
        <v>0</v>
      </c>
      <c r="L8" t="n">
        <v>0</v>
      </c>
      <c r="M8" t="inlineStr"/>
      <c r="N8" t="inlineStr"/>
    </row>
    <row r="9" customFormat="1" s="2">
      <c r="A9" s="399" t="n">
        <v>45461.61041666667</v>
      </c>
      <c r="B9" t="inlineStr">
        <is>
          <t>换货订单-账余常规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26084.56</v>
      </c>
    </row>
    <row r="10" customFormat="1" s="2">
      <c r="A10" s="399" t="n">
        <v>45469.57708333333</v>
      </c>
      <c r="B10" t="inlineStr">
        <is>
          <t>回款方式核销回款-非现金核销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n">
        <v>391994.62</v>
      </c>
      <c r="K10" t="inlineStr"/>
      <c r="L10" t="inlineStr"/>
      <c r="M10" t="inlineStr"/>
      <c r="N10" t="inlineStr"/>
    </row>
    <row r="11" customFormat="1" s="2">
      <c r="A11" s="399" t="n">
        <v>45469.57847222222</v>
      </c>
      <c r="B11" t="inlineStr">
        <is>
          <t>回款方式核销回款-现金核销</t>
        </is>
      </c>
      <c r="C11" t="inlineStr"/>
      <c r="D11" t="inlineStr"/>
      <c r="E11" t="inlineStr"/>
      <c r="F11" t="inlineStr"/>
      <c r="G11" t="inlineStr"/>
      <c r="H11" t="inlineStr"/>
      <c r="I11" t="n">
        <v>3110</v>
      </c>
      <c r="J11" t="inlineStr"/>
      <c r="K11" t="inlineStr"/>
      <c r="L11" t="inlineStr"/>
      <c r="M11" t="inlineStr"/>
      <c r="N11" t="inlineStr"/>
    </row>
    <row r="12" customFormat="1" s="2">
      <c r="A12" s="399" t="n">
        <v>45470.58263888889</v>
      </c>
      <c r="B12" t="inlineStr">
        <is>
          <t>回款方式核销回款-现金核销</t>
        </is>
      </c>
      <c r="C12" t="inlineStr"/>
      <c r="D12" t="inlineStr"/>
      <c r="E12" t="inlineStr"/>
      <c r="F12" t="inlineStr"/>
      <c r="G12" t="inlineStr"/>
      <c r="H12" t="inlineStr"/>
      <c r="I12" t="n">
        <v>3372.4</v>
      </c>
      <c r="J12" t="inlineStr"/>
      <c r="K12" t="inlineStr"/>
      <c r="L12" t="inlineStr"/>
      <c r="M12" t="inlineStr"/>
      <c r="N12" t="inlineStr"/>
    </row>
    <row r="13" customFormat="1" s="2">
      <c r="A13" s="399" t="n">
        <v>45454.67708333334</v>
      </c>
      <c r="B13" t="inlineStr">
        <is>
          <t>回款方式其他</t>
        </is>
      </c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</row>
    <row r="14" customFormat="1" s="2">
      <c r="A14" s="399" t="n">
        <v>45457.41111111111</v>
      </c>
      <c r="B14" t="inlineStr">
        <is>
          <t>回款方式其他</t>
        </is>
      </c>
      <c r="C14" t="inlineStr"/>
      <c r="D14" t="inlineStr"/>
      <c r="E14" t="inlineStr"/>
      <c r="F14" t="n">
        <v>648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</row>
    <row r="15" customFormat="1" s="2">
      <c r="A15" s="399" t="n">
        <v>45461.61180555556</v>
      </c>
      <c r="B15" t="inlineStr">
        <is>
          <t>退货单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-26103.76</v>
      </c>
    </row>
    <row r="16" customFormat="1" s="2">
      <c r="A16" s="399" t="n">
        <v>45447.61458333334</v>
      </c>
      <c r="B16" t="inlineStr">
        <is>
          <t>正常订单-老店季度政策款-常规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</row>
    <row r="17" customFormat="1" s="2">
      <c r="A17" s="399" t="n">
        <v>45447.61666666667</v>
      </c>
      <c r="B17" t="inlineStr">
        <is>
          <t>正常订单-老店季度政策款-常规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</row>
    <row r="18" customFormat="1" s="2">
      <c r="A18" s="399" t="n">
        <v>45447.61597222222</v>
      </c>
      <c r="B18" t="inlineStr">
        <is>
          <t>正常订单-老店季度政策款-常规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</row>
    <row r="19" customFormat="1" s="2">
      <c r="A19" s="399" t="n">
        <v>45447.61527777778</v>
      </c>
      <c r="B19" t="inlineStr">
        <is>
          <t>正常订单-老店季度政策款-常规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</row>
    <row r="20" customFormat="1" s="2">
      <c r="A20" s="399" t="n">
        <v>45447.61736111111</v>
      </c>
      <c r="B20" t="inlineStr">
        <is>
          <t>正常订单-老店季度政策款-常规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</row>
    <row r="21" customFormat="1" s="2">
      <c r="A21" s="399" t="n">
        <v>45447.61666666667</v>
      </c>
      <c r="B21" t="inlineStr">
        <is>
          <t>正常订单-老店季度政策款-常规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</row>
    <row r="22" customFormat="1" s="2">
      <c r="A22" s="399" t="n">
        <v>45447.61458333334</v>
      </c>
      <c r="B22" t="inlineStr">
        <is>
          <t>正常订单-老店季度政策款-常规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</row>
    <row r="23" customFormat="1" s="2">
      <c r="A23" s="399" t="n">
        <v>45447.61736111111</v>
      </c>
      <c r="B23" t="inlineStr">
        <is>
          <t>正常订单-老店季度政策款-常规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</row>
    <row r="24" customFormat="1" s="2">
      <c r="A24" s="399" t="n">
        <v>45447.61875</v>
      </c>
      <c r="B24" t="inlineStr">
        <is>
          <t>正常订单-老店季度政策款-常规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</row>
    <row r="25" customFormat="1" s="2">
      <c r="A25" s="399" t="n">
        <v>45447.61944444444</v>
      </c>
      <c r="B25" t="inlineStr">
        <is>
          <t>正常订单-老店季度政策款-常规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</row>
    <row r="26" customFormat="1" s="2">
      <c r="A26" s="399" t="n">
        <v>45447.61944444444</v>
      </c>
      <c r="B26" t="inlineStr">
        <is>
          <t>正常订单-老店季度政策款-常规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</row>
    <row r="27" customFormat="1" s="2">
      <c r="A27" s="399" t="n">
        <v>45447.62986111111</v>
      </c>
      <c r="B27" t="inlineStr">
        <is>
          <t>正常订单-老店季度政策款-常规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</row>
    <row r="28" customFormat="1" s="2">
      <c r="A28" s="399" t="n">
        <v>45447.62083333333</v>
      </c>
      <c r="B28" t="inlineStr">
        <is>
          <t>正常订单-老店季度政策款-常规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</row>
    <row r="29" customFormat="1" s="2">
      <c r="A29" s="399" t="n">
        <v>45460.59930555556</v>
      </c>
      <c r="B29" t="inlineStr">
        <is>
          <t>正常订单-老店季度政策款-常规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</row>
    <row r="30" customFormat="1" s="2">
      <c r="A30" s="399" t="n">
        <v>45461.64305555556</v>
      </c>
      <c r="B30" t="inlineStr">
        <is>
          <t>正常订单-老店季度政策款-常规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</row>
    <row r="31" customFormat="1" s="2">
      <c r="A31" s="399" t="n">
        <v>45461.64305555556</v>
      </c>
      <c r="B31" t="inlineStr">
        <is>
          <t>正常订单-老店季度政策款-常规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</row>
    <row r="32" customFormat="1" s="2">
      <c r="A32" s="399" t="n">
        <v>45463.41597222222</v>
      </c>
      <c r="B32" t="inlineStr">
        <is>
          <t>正常订单-老店季度政策款-常规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</row>
    <row r="33" customFormat="1" s="2">
      <c r="A33" s="399" t="n">
        <v>45455.42916666667</v>
      </c>
      <c r="B33" t="inlineStr">
        <is>
          <t>正常订单-账余常规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n">
        <v>1225.9</v>
      </c>
      <c r="N33" t="inlineStr"/>
    </row>
    <row r="34" customFormat="1" s="2">
      <c r="A34" s="399" t="n">
        <v>45461.64583333334</v>
      </c>
      <c r="B34" t="inlineStr">
        <is>
          <t>正常订单-账余常规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0</v>
      </c>
      <c r="N34" t="inlineStr"/>
    </row>
    <row r="35" customFormat="1" s="3">
      <c r="A35" s="399" t="n">
        <v>45455.67222222222</v>
      </c>
      <c r="B35" t="inlineStr">
        <is>
          <t>正常订单-账余常规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n">
        <v>7848</v>
      </c>
      <c r="N35" t="inlineStr"/>
    </row>
    <row r="36">
      <c r="A36" s="399" t="n">
        <v>45455.67291666667</v>
      </c>
      <c r="B36" t="inlineStr">
        <is>
          <t>正常订单-账余常规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0</v>
      </c>
      <c r="N36" t="inlineStr"/>
    </row>
    <row r="37">
      <c r="A37" s="399" t="n">
        <v>45457.56041666667</v>
      </c>
      <c r="B37" t="inlineStr">
        <is>
          <t>正常订单-账余常规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n">
        <v>51192</v>
      </c>
      <c r="N37" t="inlineStr"/>
    </row>
    <row r="38">
      <c r="A38" s="399" t="n">
        <v>45457.56180555555</v>
      </c>
      <c r="B38" t="inlineStr">
        <is>
          <t>正常订单-账余常规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n">
        <v>0</v>
      </c>
      <c r="N38" t="inlineStr"/>
    </row>
    <row r="39">
      <c r="A39" s="399" t="n">
        <v>45457.56458333333</v>
      </c>
      <c r="B39" t="inlineStr">
        <is>
          <t>正常订单-账余常规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n">
        <v>0</v>
      </c>
      <c r="N39" t="inlineStr"/>
    </row>
    <row r="40">
      <c r="A40" s="399" t="n">
        <v>45457.56805555556</v>
      </c>
      <c r="B40" t="inlineStr">
        <is>
          <t>正常订单-账余常规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n">
        <v>0</v>
      </c>
      <c r="N40" t="inlineStr"/>
    </row>
    <row r="41">
      <c r="A41" s="399" t="n">
        <v>45457.56458333333</v>
      </c>
      <c r="B41" t="inlineStr">
        <is>
          <t>正常订单-账余常规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n">
        <v>0</v>
      </c>
      <c r="N41" t="inlineStr"/>
    </row>
    <row r="42">
      <c r="A42" s="399" t="n">
        <v>45457.56527777778</v>
      </c>
      <c r="B42" t="inlineStr">
        <is>
          <t>正常订单-账余常规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n">
        <v>0</v>
      </c>
      <c r="N42" t="inlineStr"/>
    </row>
    <row r="43">
      <c r="A43" s="21" t="n">
        <v>45455.6708333333</v>
      </c>
      <c r="B43" s="22" t="inlineStr">
        <is>
          <t>核销订单</t>
        </is>
      </c>
      <c r="C43" s="395" t="n"/>
      <c r="D43" s="396" t="n"/>
      <c r="E43" s="396" t="n"/>
      <c r="F43" s="396" t="n"/>
      <c r="G43" s="396" t="n"/>
      <c r="H43" s="396" t="n"/>
      <c r="I43" s="396" t="n"/>
      <c r="J43" s="397" t="n"/>
      <c r="K43" s="396" t="n">
        <v>23230.8</v>
      </c>
      <c r="L43" s="395" t="n"/>
      <c r="M43" s="396" t="n"/>
      <c r="N43" s="396" t="n"/>
      <c r="O43" s="396" t="n"/>
      <c r="P43" s="396" t="n"/>
      <c r="Q43" s="396" t="n"/>
      <c r="R43" s="396" t="n"/>
      <c r="S43" s="396" t="n"/>
      <c r="T43" s="396" t="n"/>
      <c r="XFB43" s="3" t="n"/>
      <c r="XFC43" s="3" t="n"/>
      <c r="XFD43" s="3" t="n"/>
    </row>
    <row r="44">
      <c r="A44" s="21" t="n">
        <v>45461.6104166667</v>
      </c>
      <c r="B44" s="22" t="inlineStr">
        <is>
          <t>换货订单-账余常规</t>
        </is>
      </c>
      <c r="C44" s="395" t="n"/>
      <c r="D44" s="396" t="n"/>
      <c r="E44" s="396" t="n"/>
      <c r="F44" s="396" t="n"/>
      <c r="G44" s="396" t="n"/>
      <c r="H44" s="396" t="n"/>
      <c r="I44" s="396" t="n"/>
      <c r="J44" s="397" t="n"/>
      <c r="K44" s="396" t="n"/>
      <c r="L44" s="395" t="n"/>
      <c r="M44" s="396" t="n"/>
      <c r="N44" s="396" t="n">
        <v>26084.56</v>
      </c>
      <c r="O44" s="396" t="n"/>
      <c r="P44" s="396" t="n"/>
      <c r="Q44" s="396" t="n"/>
      <c r="R44" s="396" t="n"/>
      <c r="S44" s="396" t="n"/>
      <c r="T44" s="396" t="n"/>
      <c r="XFB44" s="3" t="n"/>
      <c r="XFC44" s="3" t="n"/>
      <c r="XFD44" s="3" t="n"/>
    </row>
    <row r="45">
      <c r="A45" s="21" t="n">
        <v>45469.5770833333</v>
      </c>
      <c r="B45" s="22" t="inlineStr">
        <is>
          <t>回款方式核销回款-非现金核销</t>
        </is>
      </c>
      <c r="C45" s="395" t="n"/>
      <c r="D45" s="396" t="n"/>
      <c r="E45" s="396" t="n"/>
      <c r="F45" s="396" t="n"/>
      <c r="G45" s="396" t="n"/>
      <c r="H45" s="396" t="n"/>
      <c r="I45" s="396" t="n"/>
      <c r="J45" s="397" t="n">
        <v>391994.62</v>
      </c>
      <c r="K45" s="396" t="n"/>
      <c r="L45" s="395" t="n"/>
      <c r="M45" s="396" t="n"/>
      <c r="N45" s="396" t="n"/>
      <c r="O45" s="396" t="n"/>
      <c r="P45" s="396" t="n"/>
      <c r="Q45" s="396" t="n"/>
      <c r="R45" s="396" t="n"/>
      <c r="S45" s="396" t="n"/>
      <c r="T45" s="396" t="n"/>
      <c r="XFB45" s="3" t="n"/>
      <c r="XFC45" s="3" t="n"/>
      <c r="XFD45" s="3" t="n"/>
    </row>
    <row r="46">
      <c r="A46" s="21" t="n">
        <v>45469.5784722222</v>
      </c>
      <c r="B46" s="22" t="inlineStr">
        <is>
          <t>回款方式核销回款-现金核销</t>
        </is>
      </c>
      <c r="C46" s="395" t="n"/>
      <c r="D46" s="396" t="n"/>
      <c r="E46" s="396" t="n"/>
      <c r="F46" s="396" t="n"/>
      <c r="G46" s="396" t="n"/>
      <c r="H46" s="396" t="n"/>
      <c r="I46" s="396" t="n">
        <v>3110</v>
      </c>
      <c r="J46" s="397" t="n"/>
      <c r="K46" s="396" t="n"/>
      <c r="L46" s="395" t="n"/>
      <c r="M46" s="396" t="n"/>
      <c r="N46" s="396" t="n"/>
      <c r="O46" s="396" t="n"/>
      <c r="P46" s="396" t="n"/>
      <c r="Q46" s="396" t="n"/>
      <c r="R46" s="396" t="n"/>
      <c r="S46" s="396" t="n"/>
      <c r="T46" s="396" t="n"/>
      <c r="XFB46" s="3" t="n"/>
      <c r="XFC46" s="3" t="n"/>
      <c r="XFD46" s="3" t="n"/>
    </row>
    <row r="47">
      <c r="A47" s="21" t="n">
        <v>45470.5826388889</v>
      </c>
      <c r="B47" s="22" t="inlineStr">
        <is>
          <t>回款方式核销回款-现金核销</t>
        </is>
      </c>
      <c r="C47" s="395" t="n"/>
      <c r="D47" s="396" t="n"/>
      <c r="E47" s="396" t="n"/>
      <c r="F47" s="396" t="n"/>
      <c r="G47" s="396" t="n"/>
      <c r="H47" s="396" t="n"/>
      <c r="I47" s="396" t="n">
        <v>3372.4</v>
      </c>
      <c r="J47" s="397" t="n"/>
      <c r="K47" s="396" t="n"/>
      <c r="L47" s="395" t="n"/>
      <c r="M47" s="396" t="n"/>
      <c r="N47" s="396" t="n"/>
      <c r="O47" s="396" t="n"/>
      <c r="P47" s="396" t="n"/>
      <c r="Q47" s="396" t="n"/>
      <c r="R47" s="396" t="n"/>
      <c r="S47" s="396" t="n"/>
      <c r="T47" s="396" t="n"/>
      <c r="XFB47" s="3" t="n"/>
      <c r="XFC47" s="3" t="n"/>
      <c r="XFD47" s="3" t="n"/>
    </row>
    <row r="48">
      <c r="A48" s="21" t="n">
        <v>45457.4111111111</v>
      </c>
      <c r="B48" s="22" t="inlineStr">
        <is>
          <t>回款方式其他</t>
        </is>
      </c>
      <c r="C48" s="395" t="n"/>
      <c r="D48" s="396" t="n"/>
      <c r="E48" s="396" t="n"/>
      <c r="F48" s="396" t="n">
        <v>648</v>
      </c>
      <c r="G48" s="396" t="n"/>
      <c r="H48" s="396" t="n"/>
      <c r="I48" s="396" t="n"/>
      <c r="J48" s="395" t="n"/>
      <c r="K48" s="396" t="n"/>
      <c r="L48" s="395" t="n"/>
      <c r="M48" s="396" t="n"/>
      <c r="N48" s="396" t="n"/>
      <c r="O48" s="396" t="n"/>
      <c r="P48" s="396" t="n"/>
      <c r="Q48" s="396" t="n"/>
      <c r="R48" s="396" t="n"/>
      <c r="S48" s="396" t="n"/>
      <c r="T48" s="396" t="n"/>
      <c r="XFB48" s="3" t="n"/>
      <c r="XFC48" s="3" t="n"/>
      <c r="XFD48" s="3" t="n"/>
    </row>
    <row r="49">
      <c r="A49" s="21" t="n">
        <v>45461.6118055556</v>
      </c>
      <c r="B49" s="22" t="inlineStr">
        <is>
          <t>退货单</t>
        </is>
      </c>
      <c r="C49" s="395" t="n"/>
      <c r="D49" s="396" t="n"/>
      <c r="E49" s="396" t="n"/>
      <c r="F49" s="396" t="n"/>
      <c r="G49" s="396" t="n"/>
      <c r="H49" s="396" t="n"/>
      <c r="I49" s="396" t="n"/>
      <c r="J49" s="397" t="n"/>
      <c r="K49" s="396" t="n"/>
      <c r="L49" s="395" t="n"/>
      <c r="M49" s="396" t="n"/>
      <c r="N49" s="396" t="n">
        <v>-26103.76</v>
      </c>
      <c r="O49" s="396" t="n"/>
      <c r="P49" s="396" t="n"/>
      <c r="Q49" s="396" t="n"/>
      <c r="R49" s="396" t="n"/>
      <c r="S49" s="396" t="n"/>
      <c r="T49" s="396" t="n"/>
      <c r="XFB49" s="3" t="n"/>
      <c r="XFC49" s="3" t="n"/>
      <c r="XFD49" s="3" t="n"/>
    </row>
    <row r="50">
      <c r="A50" s="21" t="n">
        <v>45447.6145833333</v>
      </c>
      <c r="B50" s="22" t="inlineStr">
        <is>
          <t>正常订单-老店季度政策款-常规</t>
        </is>
      </c>
      <c r="C50" s="395" t="n"/>
      <c r="D50" s="396" t="n"/>
      <c r="E50" s="396" t="n"/>
      <c r="F50" s="396" t="n"/>
      <c r="G50" s="396" t="n"/>
      <c r="H50" s="396" t="n"/>
      <c r="I50" s="396" t="n"/>
      <c r="J50" s="397" t="n"/>
      <c r="K50" s="396" t="n"/>
      <c r="L50" s="395" t="n"/>
      <c r="M50" s="396" t="n">
        <v>209952</v>
      </c>
      <c r="N50" s="396" t="n"/>
      <c r="O50" s="396" t="n"/>
      <c r="P50" s="396" t="n"/>
      <c r="Q50" s="396" t="n"/>
      <c r="R50" s="396" t="n"/>
      <c r="S50" s="396" t="n"/>
      <c r="T50" s="396" t="n"/>
      <c r="XFB50" s="3" t="n"/>
      <c r="XFC50" s="3" t="n"/>
      <c r="XFD50" s="3" t="n"/>
    </row>
    <row r="51">
      <c r="A51" s="21" t="n">
        <v>45447.61875</v>
      </c>
      <c r="B51" s="22" t="inlineStr">
        <is>
          <t>正常订单-老店季度政策款-常规</t>
        </is>
      </c>
      <c r="C51" s="395" t="n"/>
      <c r="D51" s="396" t="n"/>
      <c r="E51" s="396" t="n"/>
      <c r="F51" s="396" t="n"/>
      <c r="G51" s="396" t="n"/>
      <c r="H51" s="396" t="n"/>
      <c r="I51" s="396" t="n"/>
      <c r="J51" s="397" t="n"/>
      <c r="K51" s="396" t="n"/>
      <c r="L51" s="395" t="n"/>
      <c r="M51" s="396" t="n">
        <v>24040.8</v>
      </c>
      <c r="N51" s="396" t="n"/>
      <c r="O51" s="396" t="n"/>
      <c r="P51" s="396" t="n"/>
      <c r="Q51" s="396" t="n"/>
      <c r="R51" s="396" t="n"/>
      <c r="S51" s="396" t="n"/>
      <c r="T51" s="396" t="n"/>
      <c r="XFB51" s="3" t="n"/>
      <c r="XFC51" s="3" t="n"/>
      <c r="XFD51" s="3" t="n"/>
    </row>
    <row r="52">
      <c r="A52" s="21" t="n">
        <v>45455.4291666667</v>
      </c>
      <c r="B52" s="22" t="inlineStr">
        <is>
          <t>正常订单-账余常规</t>
        </is>
      </c>
      <c r="C52" s="395" t="n"/>
      <c r="D52" s="396" t="n"/>
      <c r="E52" s="396" t="n"/>
      <c r="F52" s="396" t="n"/>
      <c r="G52" s="396" t="n"/>
      <c r="H52" s="396" t="n"/>
      <c r="I52" s="396" t="n"/>
      <c r="J52" s="397" t="n"/>
      <c r="K52" s="396" t="n"/>
      <c r="L52" s="395" t="n"/>
      <c r="M52" s="396" t="n">
        <v>1225.9</v>
      </c>
      <c r="N52" s="396" t="n"/>
      <c r="O52" s="396" t="n"/>
      <c r="P52" s="396" t="n"/>
      <c r="Q52" s="396" t="n"/>
      <c r="R52" s="396" t="n"/>
      <c r="S52" s="396" t="n"/>
      <c r="T52" s="396" t="n"/>
      <c r="XFB52" s="3" t="n"/>
      <c r="XFC52" s="3" t="n"/>
      <c r="XFD52" s="3" t="n"/>
    </row>
    <row r="53">
      <c r="A53" s="21" t="n">
        <v>45455.6722222222</v>
      </c>
      <c r="B53" s="22" t="inlineStr">
        <is>
          <t>正常订单-账余常规</t>
        </is>
      </c>
      <c r="C53" s="395" t="n"/>
      <c r="D53" s="396" t="n"/>
      <c r="E53" s="396" t="n"/>
      <c r="F53" s="396" t="n"/>
      <c r="G53" s="396" t="n"/>
      <c r="H53" s="396" t="n"/>
      <c r="I53" s="396" t="n"/>
      <c r="J53" s="397" t="n"/>
      <c r="K53" s="396" t="n"/>
      <c r="L53" s="395" t="n"/>
      <c r="M53" s="396" t="n">
        <v>7848</v>
      </c>
      <c r="N53" s="396" t="n"/>
      <c r="O53" s="396" t="n"/>
      <c r="P53" s="396" t="n"/>
      <c r="Q53" s="396" t="n"/>
      <c r="R53" s="396" t="n"/>
      <c r="S53" s="396" t="n"/>
      <c r="T53" s="396" t="n"/>
      <c r="XFB53" s="3" t="n"/>
      <c r="XFC53" s="3" t="n"/>
      <c r="XFD53" s="3" t="n"/>
    </row>
    <row r="54">
      <c r="A54" s="21" t="n">
        <v>45457.5604166667</v>
      </c>
      <c r="B54" s="22" t="inlineStr">
        <is>
          <t>正常订单-账余常规</t>
        </is>
      </c>
      <c r="C54" s="395" t="n"/>
      <c r="D54" s="396" t="n"/>
      <c r="E54" s="396" t="n"/>
      <c r="F54" s="396" t="n"/>
      <c r="G54" s="396" t="n"/>
      <c r="H54" s="396" t="n"/>
      <c r="I54" s="396" t="n"/>
      <c r="J54" s="397" t="n"/>
      <c r="K54" s="396" t="n"/>
      <c r="L54" s="395" t="n"/>
      <c r="M54" s="396" t="n">
        <v>51192</v>
      </c>
      <c r="N54" s="396" t="n"/>
      <c r="O54" s="396" t="n"/>
      <c r="P54" s="396" t="n"/>
      <c r="Q54" s="396" t="n"/>
      <c r="R54" s="396" t="n"/>
      <c r="S54" s="396" t="n"/>
      <c r="T54" s="396" t="n"/>
      <c r="XFB54" s="3" t="n"/>
      <c r="XFC54" s="3" t="n"/>
      <c r="XFD54" s="3" t="n"/>
    </row>
    <row r="55">
      <c r="A55" s="21" t="n"/>
      <c r="B55" s="22" t="n"/>
      <c r="C55" s="395" t="n"/>
      <c r="D55" s="396" t="n"/>
      <c r="E55" s="396" t="n"/>
      <c r="F55" s="396" t="n"/>
      <c r="G55" s="396" t="n"/>
      <c r="H55" s="396" t="n"/>
      <c r="I55" s="396" t="n"/>
      <c r="J55" s="397" t="n"/>
      <c r="K55" s="396" t="n"/>
      <c r="L55" s="395" t="n"/>
      <c r="M55" s="396" t="n"/>
      <c r="N55" s="396" t="n"/>
      <c r="O55" s="396" t="n"/>
      <c r="P55" s="396" t="n"/>
      <c r="Q55" s="396" t="n"/>
      <c r="R55" s="396" t="n"/>
      <c r="S55" s="396" t="n"/>
      <c r="T55" s="396" t="n"/>
      <c r="XFB55" s="3" t="n"/>
      <c r="XFC55" s="3" t="n"/>
      <c r="XFD55" s="3" t="n"/>
    </row>
    <row r="56">
      <c r="A56" s="21" t="n"/>
      <c r="B56" s="22" t="n"/>
      <c r="C56" s="395" t="n"/>
      <c r="D56" s="396" t="n"/>
      <c r="E56" s="396" t="n"/>
      <c r="F56" s="396" t="n"/>
      <c r="G56" s="396" t="n"/>
      <c r="H56" s="396" t="n"/>
      <c r="I56" s="396" t="n"/>
      <c r="J56" s="397" t="n"/>
      <c r="K56" s="396" t="n"/>
      <c r="L56" s="395" t="n"/>
      <c r="M56" s="396" t="n"/>
      <c r="N56" s="396" t="n"/>
      <c r="O56" s="396" t="n"/>
      <c r="P56" s="396" t="n"/>
      <c r="Q56" s="396" t="n"/>
      <c r="R56" s="396" t="n"/>
      <c r="S56" s="396" t="n"/>
      <c r="T56" s="396" t="n"/>
      <c r="XFB56" s="3" t="n"/>
      <c r="XFC56" s="3" t="n"/>
      <c r="XFD56" s="3" t="n"/>
    </row>
    <row r="57">
      <c r="A57" s="21" t="n"/>
      <c r="B57" s="22" t="n"/>
      <c r="C57" s="395" t="n"/>
      <c r="D57" s="396" t="n"/>
      <c r="E57" s="396" t="n"/>
      <c r="F57" s="396" t="n"/>
      <c r="G57" s="396" t="n"/>
      <c r="H57" s="396" t="n"/>
      <c r="I57" s="396" t="n"/>
      <c r="J57" s="397" t="n"/>
      <c r="K57" s="396" t="n"/>
      <c r="L57" s="395" t="n"/>
      <c r="M57" s="396" t="n"/>
      <c r="N57" s="396" t="n"/>
      <c r="O57" s="396" t="n"/>
      <c r="P57" s="396" t="n"/>
      <c r="Q57" s="396" t="n"/>
      <c r="R57" s="396" t="n"/>
      <c r="S57" s="396" t="n"/>
      <c r="T57" s="396" t="n"/>
      <c r="XFB57" s="3" t="n"/>
      <c r="XFC57" s="3" t="n"/>
      <c r="XFD57" s="3" t="n"/>
    </row>
    <row r="58">
      <c r="A58" s="21" t="n"/>
      <c r="B58" s="22" t="n"/>
      <c r="C58" s="395" t="n"/>
      <c r="D58" s="396" t="n"/>
      <c r="E58" s="396" t="n"/>
      <c r="F58" s="396" t="n"/>
      <c r="G58" s="396" t="n"/>
      <c r="H58" s="396" t="n"/>
      <c r="I58" s="396" t="n"/>
      <c r="J58" s="397" t="n"/>
      <c r="K58" s="396" t="n"/>
      <c r="L58" s="395" t="n"/>
      <c r="M58" s="396" t="n"/>
      <c r="N58" s="396" t="n"/>
      <c r="O58" s="396" t="n"/>
      <c r="P58" s="396" t="n"/>
      <c r="Q58" s="396" t="n"/>
      <c r="R58" s="396" t="n"/>
      <c r="S58" s="396" t="n"/>
      <c r="T58" s="396" t="n"/>
      <c r="XFB58" s="3" t="n"/>
      <c r="XFC58" s="3" t="n"/>
      <c r="XFD58" s="3" t="n"/>
    </row>
    <row r="59">
      <c r="A59" s="21" t="n"/>
      <c r="B59" s="22" t="n"/>
      <c r="C59" s="395" t="n"/>
      <c r="D59" s="396" t="n"/>
      <c r="E59" s="396" t="n"/>
      <c r="F59" s="396" t="n"/>
      <c r="G59" s="396" t="n"/>
      <c r="H59" s="396" t="n"/>
      <c r="I59" s="396" t="n"/>
      <c r="J59" s="397" t="n"/>
      <c r="K59" s="396" t="n"/>
      <c r="L59" s="395" t="n"/>
      <c r="M59" s="396" t="n"/>
      <c r="N59" s="396" t="n"/>
      <c r="O59" s="396" t="n"/>
      <c r="P59" s="396" t="n"/>
      <c r="Q59" s="396" t="n"/>
      <c r="R59" s="396" t="n"/>
      <c r="S59" s="396" t="n"/>
      <c r="T59" s="396" t="n"/>
      <c r="XFB59" s="3" t="n"/>
      <c r="XFC59" s="3" t="n"/>
      <c r="XFD59" s="3" t="n"/>
    </row>
    <row r="60">
      <c r="A60" s="21" t="n"/>
      <c r="B60" s="22" t="n"/>
      <c r="C60" s="395" t="n"/>
      <c r="D60" s="396" t="n"/>
      <c r="E60" s="396" t="n"/>
      <c r="F60" s="396" t="n"/>
      <c r="G60" s="396" t="n"/>
      <c r="H60" s="396" t="n"/>
      <c r="I60" s="396" t="n"/>
      <c r="J60" s="397" t="n"/>
      <c r="K60" s="396" t="n"/>
      <c r="L60" s="395" t="n"/>
      <c r="M60" s="396" t="n"/>
      <c r="N60" s="396" t="n"/>
      <c r="O60" s="396" t="n"/>
      <c r="P60" s="396" t="n"/>
      <c r="Q60" s="396" t="n"/>
      <c r="R60" s="396" t="n"/>
      <c r="S60" s="396" t="n"/>
      <c r="T60" s="396" t="n"/>
      <c r="XFB60" s="3" t="n"/>
      <c r="XFC60" s="3" t="n"/>
      <c r="XFD60" s="3" t="n"/>
    </row>
    <row r="61">
      <c r="A61" s="27">
        <f>'本月发生（护肤）'!$D$1</f>
        <v/>
      </c>
      <c r="B61" s="400" t="inlineStr">
        <is>
          <t>本月合计</t>
        </is>
      </c>
      <c r="C61" s="401">
        <f>SUM(C7:C24)</f>
        <v/>
      </c>
      <c r="D61" s="401">
        <f>SUM(D7:D24)</f>
        <v/>
      </c>
      <c r="E61" s="401">
        <f>SUM(E7:E24)</f>
        <v/>
      </c>
      <c r="F61" s="401">
        <f>SUM(F7:F24)</f>
        <v/>
      </c>
      <c r="G61" s="401">
        <f>SUM(G7:G24)</f>
        <v/>
      </c>
      <c r="H61" s="401">
        <f>SUM(H7:H24)</f>
        <v/>
      </c>
      <c r="I61" s="401">
        <f>SUM(I7:I24)</f>
        <v/>
      </c>
      <c r="J61" s="401">
        <f>SUM(J7:J24)</f>
        <v/>
      </c>
      <c r="K61" s="401">
        <f>SUM(K7:K24)</f>
        <v/>
      </c>
      <c r="L61" s="401">
        <f>SUM(L7:L24)</f>
        <v/>
      </c>
      <c r="M61" s="401">
        <f>SUM(M7:M24)</f>
        <v/>
      </c>
      <c r="N61" s="401">
        <f>SUM(N7:N24)</f>
        <v/>
      </c>
      <c r="O61" s="401">
        <f>SUM(O7:O24)</f>
        <v/>
      </c>
      <c r="P61" s="396" t="n"/>
      <c r="Q61" s="396" t="n"/>
      <c r="R61" s="396" t="n"/>
      <c r="S61" s="396" t="n"/>
      <c r="T61" s="396" t="n"/>
      <c r="XFB61" s="3" t="n"/>
      <c r="XFC61" s="3" t="n"/>
      <c r="XFD61" s="3" t="n"/>
    </row>
    <row r="62">
      <c r="A62" s="27">
        <f>'本月发生（护肤）'!$D$1</f>
        <v/>
      </c>
      <c r="B62" s="402" t="inlineStr">
        <is>
          <t>合计</t>
        </is>
      </c>
      <c r="C62" s="396">
        <f>C6+C25</f>
        <v/>
      </c>
      <c r="D62" s="396">
        <f>D6+D25</f>
        <v/>
      </c>
      <c r="E62" s="396">
        <f>E6+E25</f>
        <v/>
      </c>
      <c r="F62" s="396">
        <f>F6+F25</f>
        <v/>
      </c>
      <c r="G62" s="396">
        <f>G6+G25</f>
        <v/>
      </c>
      <c r="H62" s="396">
        <f>H6+H25</f>
        <v/>
      </c>
      <c r="I62" s="396">
        <f>I6+I25</f>
        <v/>
      </c>
      <c r="J62" s="396">
        <f>J6+J25</f>
        <v/>
      </c>
      <c r="K62" s="396">
        <f>K6+K25</f>
        <v/>
      </c>
      <c r="L62" s="396">
        <f>L6+L25</f>
        <v/>
      </c>
      <c r="M62" s="396">
        <f>M6+M25</f>
        <v/>
      </c>
      <c r="N62" s="396">
        <f>N6+N25</f>
        <v/>
      </c>
      <c r="O62" s="396">
        <f>O6+O25</f>
        <v/>
      </c>
      <c r="P62" s="396">
        <f>P6+J25+H25-L25</f>
        <v/>
      </c>
      <c r="Q62" s="396">
        <f>Q6+D25+E25+F25-M25</f>
        <v/>
      </c>
      <c r="R62" s="396">
        <f>R6+I25-K25+G25</f>
        <v/>
      </c>
      <c r="S62" s="396">
        <f>S6-N25</f>
        <v/>
      </c>
      <c r="T62" s="396">
        <f>D26+E26+F26+G26+H26+I26+J26-K26-L26-M26-N26-O26</f>
        <v/>
      </c>
      <c r="XFB62" s="3" t="n"/>
      <c r="XFC62" s="3" t="n"/>
      <c r="XFD62" s="3" t="n"/>
    </row>
    <row r="63">
      <c r="A63" s="4" t="n"/>
    </row>
    <row r="64">
      <c r="A64" s="4" t="n"/>
      <c r="Q64" s="79" t="n"/>
    </row>
    <row r="65">
      <c r="A65" s="4" t="n"/>
      <c r="P65" s="78" t="n"/>
    </row>
    <row r="66">
      <c r="A66" s="30" t="inlineStr">
        <is>
          <t>备注：</t>
        </is>
      </c>
      <c r="B66" s="31" t="n"/>
      <c r="C66" s="31" t="n"/>
      <c r="D66" s="31" t="n"/>
      <c r="E66" s="31" t="n"/>
      <c r="F66" s="31" t="n"/>
      <c r="G66" s="31" t="n"/>
      <c r="H66" s="31" t="n"/>
      <c r="I66" s="31" t="n"/>
      <c r="J66" s="31" t="n"/>
    </row>
    <row r="67">
      <c r="A67" s="32" t="inlineStr">
        <is>
          <t>请五日内在对账单上盖章确认返传。未收到回传确认对账单，则视为默认此对账单金额。感谢您对我司的支持，谢谢配合！</t>
        </is>
      </c>
    </row>
    <row r="68">
      <c r="A68" s="30" t="inlineStr">
        <is>
          <t>已经分解的款项不再进行调整，请知悉！</t>
        </is>
      </c>
    </row>
    <row r="69">
      <c r="A69" s="30" t="inlineStr">
        <is>
          <t>如需开具发票，请在当月及时将开票资料和营业执照递交我司，隔月作废！</t>
        </is>
      </c>
    </row>
    <row r="70">
      <c r="A70" s="4" t="n"/>
      <c r="XFB70" s="3" t="n"/>
      <c r="XFC70" s="3" t="n"/>
      <c r="XFD70" s="3" t="n"/>
    </row>
    <row r="71">
      <c r="A71" s="4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  <c r="BO71" s="2" t="n"/>
      <c r="BP71" s="2" t="n"/>
      <c r="BQ71" s="2" t="n"/>
      <c r="BR71" s="2" t="n"/>
      <c r="BS71" s="2" t="n"/>
      <c r="BT71" s="2" t="n"/>
      <c r="BU71" s="2" t="n"/>
      <c r="BV71" s="2" t="n"/>
      <c r="BW71" s="2" t="n"/>
      <c r="BX71" s="2" t="n"/>
      <c r="BY71" s="2" t="n"/>
      <c r="BZ71" s="2" t="n"/>
      <c r="CA71" s="2" t="n"/>
      <c r="CB71" s="2" t="n"/>
      <c r="CC71" s="2" t="n"/>
      <c r="CD71" s="2" t="n"/>
      <c r="CE71" s="2" t="n"/>
      <c r="CF71" s="2" t="n"/>
      <c r="CG71" s="2" t="n"/>
      <c r="CH71" s="2" t="n"/>
      <c r="CI71" s="2" t="n"/>
      <c r="CJ71" s="2" t="n"/>
      <c r="CK71" s="2" t="n"/>
      <c r="CL71" s="2" t="n"/>
      <c r="CM71" s="2" t="n"/>
      <c r="CN71" s="2" t="n"/>
      <c r="CO71" s="2" t="n"/>
      <c r="CP71" s="2" t="n"/>
      <c r="CQ71" s="2" t="n"/>
      <c r="CR71" s="2" t="n"/>
      <c r="CS71" s="2" t="n"/>
      <c r="CT71" s="2" t="n"/>
      <c r="CU71" s="2" t="n"/>
      <c r="CV71" s="2" t="n"/>
      <c r="CW71" s="2" t="n"/>
      <c r="CX71" s="2" t="n"/>
      <c r="CY71" s="2" t="n"/>
      <c r="CZ71" s="2" t="n"/>
      <c r="DA71" s="2" t="n"/>
      <c r="DB71" s="2" t="n"/>
      <c r="DC71" s="2" t="n"/>
      <c r="DD71" s="2" t="n"/>
      <c r="DE71" s="2" t="n"/>
      <c r="DF71" s="2" t="n"/>
      <c r="DG71" s="2" t="n"/>
      <c r="DH71" s="2" t="n"/>
      <c r="DI71" s="2" t="n"/>
      <c r="DJ71" s="2" t="n"/>
      <c r="DK71" s="2" t="n"/>
      <c r="DL71" s="2" t="n"/>
      <c r="DM71" s="2" t="n"/>
      <c r="DN71" s="2" t="n"/>
      <c r="DO71" s="2" t="n"/>
      <c r="DP71" s="2" t="n"/>
      <c r="DQ71" s="2" t="n"/>
      <c r="DR71" s="2" t="n"/>
      <c r="DS71" s="2" t="n"/>
      <c r="DT71" s="2" t="n"/>
      <c r="DU71" s="2" t="n"/>
      <c r="DV71" s="2" t="n"/>
      <c r="DW71" s="2" t="n"/>
      <c r="DX71" s="2" t="n"/>
      <c r="DY71" s="2" t="n"/>
      <c r="DZ71" s="2" t="n"/>
      <c r="EA71" s="2" t="n"/>
      <c r="EB71" s="2" t="n"/>
      <c r="EC71" s="2" t="n"/>
      <c r="ED71" s="2" t="n"/>
      <c r="EE71" s="2" t="n"/>
      <c r="EF71" s="2" t="n"/>
      <c r="EG71" s="2" t="n"/>
      <c r="EH71" s="2" t="n"/>
      <c r="EI71" s="2" t="n"/>
      <c r="EJ71" s="2" t="n"/>
      <c r="EK71" s="2" t="n"/>
      <c r="EL71" s="2" t="n"/>
      <c r="EM71" s="2" t="n"/>
      <c r="EN71" s="2" t="n"/>
      <c r="EO71" s="2" t="n"/>
      <c r="EP71" s="2" t="n"/>
      <c r="EQ71" s="2" t="n"/>
      <c r="ER71" s="2" t="n"/>
      <c r="ES71" s="2" t="n"/>
      <c r="ET71" s="2" t="n"/>
      <c r="EU71" s="2" t="n"/>
      <c r="EV71" s="2" t="n"/>
      <c r="EW71" s="2" t="n"/>
      <c r="EX71" s="2" t="n"/>
      <c r="EY71" s="2" t="n"/>
      <c r="EZ71" s="2" t="n"/>
      <c r="FA71" s="2" t="n"/>
      <c r="FB71" s="2" t="n"/>
      <c r="FC71" s="2" t="n"/>
      <c r="FD71" s="2" t="n"/>
      <c r="FE71" s="2" t="n"/>
      <c r="FF71" s="2" t="n"/>
      <c r="FG71" s="2" t="n"/>
      <c r="FH71" s="2" t="n"/>
      <c r="FI71" s="2" t="n"/>
      <c r="FJ71" s="2" t="n"/>
      <c r="FK71" s="2" t="n"/>
      <c r="FL71" s="2" t="n"/>
      <c r="FM71" s="2" t="n"/>
      <c r="FN71" s="2" t="n"/>
      <c r="FO71" s="2" t="n"/>
      <c r="FP71" s="2" t="n"/>
      <c r="FQ71" s="2" t="n"/>
      <c r="FR71" s="2" t="n"/>
      <c r="FS71" s="2" t="n"/>
      <c r="FT71" s="2" t="n"/>
      <c r="FU71" s="2" t="n"/>
      <c r="FV71" s="2" t="n"/>
      <c r="FW71" s="2" t="n"/>
      <c r="FX71" s="2" t="n"/>
      <c r="FY71" s="2" t="n"/>
      <c r="FZ71" s="2" t="n"/>
      <c r="GA71" s="2" t="n"/>
      <c r="GB71" s="2" t="n"/>
      <c r="GC71" s="2" t="n"/>
      <c r="GD71" s="2" t="n"/>
      <c r="GE71" s="2" t="n"/>
      <c r="GF71" s="2" t="n"/>
      <c r="GG71" s="2" t="n"/>
      <c r="GH71" s="2" t="n"/>
      <c r="GI71" s="2" t="n"/>
      <c r="GJ71" s="2" t="n"/>
      <c r="GK71" s="2" t="n"/>
      <c r="GL71" s="2" t="n"/>
      <c r="GM71" s="2" t="n"/>
      <c r="GN71" s="2" t="n"/>
      <c r="GO71" s="2" t="n"/>
      <c r="GP71" s="2" t="n"/>
      <c r="GQ71" s="2" t="n"/>
      <c r="GR71" s="2" t="n"/>
      <c r="GS71" s="2" t="n"/>
      <c r="GT71" s="2" t="n"/>
      <c r="GU71" s="2" t="n"/>
      <c r="GV71" s="2" t="n"/>
      <c r="GW71" s="2" t="n"/>
      <c r="GX71" s="2" t="n"/>
      <c r="GY71" s="2" t="n"/>
      <c r="GZ71" s="2" t="n"/>
      <c r="HA71" s="2" t="n"/>
      <c r="HB71" s="2" t="n"/>
      <c r="HC71" s="2" t="n"/>
      <c r="HD71" s="2" t="n"/>
      <c r="HE71" s="2" t="n"/>
      <c r="HF71" s="2" t="n"/>
      <c r="HG71" s="2" t="n"/>
      <c r="HH71" s="2" t="n"/>
      <c r="HI71" s="2" t="n"/>
      <c r="HJ71" s="2" t="n"/>
      <c r="HK71" s="2" t="n"/>
      <c r="HL71" s="2" t="n"/>
      <c r="HM71" s="2" t="n"/>
      <c r="HN71" s="2" t="n"/>
      <c r="HO71" s="2" t="n"/>
      <c r="HP71" s="2" t="n"/>
      <c r="HQ71" s="2" t="n"/>
      <c r="HR71" s="2" t="n"/>
      <c r="HS71" s="2" t="n"/>
      <c r="HT71" s="2" t="n"/>
      <c r="HU71" s="2" t="n"/>
      <c r="HV71" s="2" t="n"/>
      <c r="HW71" s="2" t="n"/>
      <c r="HX71" s="2" t="n"/>
      <c r="HY71" s="2" t="n"/>
      <c r="HZ71" s="2" t="n"/>
      <c r="IA71" s="2" t="n"/>
      <c r="IB71" s="2" t="n"/>
      <c r="IC71" s="2" t="n"/>
      <c r="ID71" s="2" t="n"/>
      <c r="IE71" s="2" t="n"/>
      <c r="IF71" s="2" t="n"/>
      <c r="IG71" s="2" t="n"/>
      <c r="IH71" s="2" t="n"/>
      <c r="II71" s="2" t="n"/>
      <c r="IJ71" s="2" t="n"/>
      <c r="IK71" s="2" t="n"/>
      <c r="IL71" s="2" t="n"/>
      <c r="IM71" s="2" t="n"/>
      <c r="IN71" s="2" t="n"/>
      <c r="IO71" s="2" t="n"/>
      <c r="IP71" s="2" t="n"/>
      <c r="IQ71" s="2" t="n"/>
      <c r="IR71" s="2" t="n"/>
      <c r="IS71" s="2" t="n"/>
      <c r="IT71" s="2" t="n"/>
      <c r="IU71" s="2" t="n"/>
      <c r="IV71" s="2" t="n"/>
      <c r="IW71" s="2" t="n"/>
      <c r="IX71" s="2" t="n"/>
      <c r="IY71" s="2" t="n"/>
      <c r="IZ71" s="2" t="n"/>
      <c r="JA71" s="2" t="n"/>
      <c r="JB71" s="2" t="n"/>
      <c r="JC71" s="2" t="n"/>
      <c r="JD71" s="2" t="n"/>
      <c r="JE71" s="2" t="n"/>
      <c r="JF71" s="2" t="n"/>
      <c r="JG71" s="2" t="n"/>
      <c r="JH71" s="2" t="n"/>
      <c r="JI71" s="2" t="n"/>
      <c r="JJ71" s="2" t="n"/>
      <c r="JK71" s="2" t="n"/>
      <c r="JL71" s="2" t="n"/>
      <c r="JM71" s="2" t="n"/>
      <c r="JN71" s="2" t="n"/>
      <c r="JO71" s="2" t="n"/>
      <c r="JP71" s="2" t="n"/>
      <c r="JQ71" s="2" t="n"/>
      <c r="JR71" s="2" t="n"/>
      <c r="JS71" s="2" t="n"/>
      <c r="JT71" s="2" t="n"/>
      <c r="JU71" s="2" t="n"/>
      <c r="JV71" s="2" t="n"/>
      <c r="JW71" s="2" t="n"/>
      <c r="JX71" s="2" t="n"/>
      <c r="JY71" s="2" t="n"/>
      <c r="JZ71" s="2" t="n"/>
      <c r="KA71" s="2" t="n"/>
      <c r="KB71" s="2" t="n"/>
      <c r="KC71" s="2" t="n"/>
      <c r="KD71" s="2" t="n"/>
      <c r="KE71" s="2" t="n"/>
      <c r="KF71" s="2" t="n"/>
      <c r="KG71" s="2" t="n"/>
      <c r="KH71" s="2" t="n"/>
      <c r="KI71" s="2" t="n"/>
      <c r="KJ71" s="2" t="n"/>
      <c r="KK71" s="2" t="n"/>
      <c r="KL71" s="2" t="n"/>
      <c r="KM71" s="2" t="n"/>
      <c r="KN71" s="2" t="n"/>
      <c r="KO71" s="2" t="n"/>
      <c r="KP71" s="2" t="n"/>
      <c r="KQ71" s="2" t="n"/>
      <c r="KR71" s="2" t="n"/>
      <c r="KS71" s="2" t="n"/>
      <c r="KT71" s="2" t="n"/>
      <c r="KU71" s="2" t="n"/>
      <c r="KV71" s="2" t="n"/>
      <c r="KW71" s="2" t="n"/>
      <c r="KX71" s="2" t="n"/>
      <c r="KY71" s="2" t="n"/>
      <c r="KZ71" s="2" t="n"/>
      <c r="LA71" s="2" t="n"/>
      <c r="LB71" s="2" t="n"/>
      <c r="LC71" s="2" t="n"/>
      <c r="LD71" s="2" t="n"/>
      <c r="LE71" s="2" t="n"/>
      <c r="LF71" s="2" t="n"/>
      <c r="LG71" s="2" t="n"/>
      <c r="LH71" s="2" t="n"/>
      <c r="LI71" s="2" t="n"/>
      <c r="LJ71" s="2" t="n"/>
      <c r="LK71" s="2" t="n"/>
      <c r="LL71" s="2" t="n"/>
      <c r="LM71" s="2" t="n"/>
      <c r="LN71" s="2" t="n"/>
      <c r="LO71" s="2" t="n"/>
      <c r="LP71" s="2" t="n"/>
      <c r="LQ71" s="2" t="n"/>
      <c r="LR71" s="2" t="n"/>
      <c r="LS71" s="2" t="n"/>
      <c r="LT71" s="2" t="n"/>
      <c r="LU71" s="2" t="n"/>
      <c r="LV71" s="2" t="n"/>
      <c r="LW71" s="2" t="n"/>
      <c r="LX71" s="2" t="n"/>
      <c r="LY71" s="2" t="n"/>
      <c r="LZ71" s="2" t="n"/>
      <c r="MA71" s="2" t="n"/>
      <c r="MB71" s="2" t="n"/>
      <c r="MC71" s="2" t="n"/>
      <c r="MD71" s="2" t="n"/>
      <c r="ME71" s="2" t="n"/>
      <c r="MF71" s="2" t="n"/>
      <c r="MG71" s="2" t="n"/>
      <c r="MH71" s="2" t="n"/>
      <c r="MI71" s="2" t="n"/>
      <c r="MJ71" s="2" t="n"/>
      <c r="MK71" s="2" t="n"/>
      <c r="ML71" s="2" t="n"/>
      <c r="MM71" s="2" t="n"/>
      <c r="MN71" s="2" t="n"/>
      <c r="MO71" s="2" t="n"/>
      <c r="MP71" s="2" t="n"/>
      <c r="MQ71" s="2" t="n"/>
      <c r="MR71" s="2" t="n"/>
      <c r="MS71" s="2" t="n"/>
      <c r="MT71" s="2" t="n"/>
      <c r="MU71" s="2" t="n"/>
      <c r="MV71" s="2" t="n"/>
      <c r="MW71" s="2" t="n"/>
      <c r="MX71" s="2" t="n"/>
      <c r="MY71" s="2" t="n"/>
      <c r="MZ71" s="2" t="n"/>
      <c r="NA71" s="2" t="n"/>
      <c r="NB71" s="2" t="n"/>
      <c r="NC71" s="2" t="n"/>
      <c r="ND71" s="2" t="n"/>
      <c r="NE71" s="2" t="n"/>
      <c r="NF71" s="2" t="n"/>
      <c r="NG71" s="2" t="n"/>
      <c r="NH71" s="2" t="n"/>
      <c r="NI71" s="2" t="n"/>
      <c r="NJ71" s="2" t="n"/>
      <c r="NK71" s="2" t="n"/>
      <c r="NL71" s="2" t="n"/>
      <c r="NM71" s="2" t="n"/>
      <c r="NN71" s="2" t="n"/>
      <c r="NO71" s="2" t="n"/>
      <c r="NP71" s="2" t="n"/>
      <c r="NQ71" s="2" t="n"/>
      <c r="NR71" s="2" t="n"/>
      <c r="NS71" s="2" t="n"/>
      <c r="NT71" s="2" t="n"/>
      <c r="NU71" s="2" t="n"/>
      <c r="NV71" s="2" t="n"/>
      <c r="NW71" s="2" t="n"/>
      <c r="NX71" s="2" t="n"/>
      <c r="NY71" s="2" t="n"/>
      <c r="NZ71" s="2" t="n"/>
      <c r="OA71" s="2" t="n"/>
      <c r="OB71" s="2" t="n"/>
      <c r="OC71" s="2" t="n"/>
      <c r="OD71" s="2" t="n"/>
      <c r="OE71" s="2" t="n"/>
      <c r="OF71" s="2" t="n"/>
      <c r="OG71" s="2" t="n"/>
      <c r="OH71" s="2" t="n"/>
      <c r="OI71" s="2" t="n"/>
      <c r="OJ71" s="2" t="n"/>
      <c r="OK71" s="2" t="n"/>
      <c r="OL71" s="2" t="n"/>
      <c r="OM71" s="2" t="n"/>
      <c r="ON71" s="2" t="n"/>
      <c r="OO71" s="2" t="n"/>
      <c r="OP71" s="2" t="n"/>
      <c r="OQ71" s="2" t="n"/>
      <c r="OR71" s="2" t="n"/>
      <c r="OS71" s="2" t="n"/>
      <c r="OT71" s="2" t="n"/>
      <c r="OU71" s="2" t="n"/>
      <c r="OV71" s="2" t="n"/>
      <c r="OW71" s="2" t="n"/>
      <c r="OX71" s="2" t="n"/>
      <c r="OY71" s="2" t="n"/>
      <c r="OZ71" s="2" t="n"/>
      <c r="PA71" s="2" t="n"/>
      <c r="PB71" s="2" t="n"/>
      <c r="PC71" s="2" t="n"/>
      <c r="PD71" s="2" t="n"/>
      <c r="PE71" s="2" t="n"/>
      <c r="PF71" s="2" t="n"/>
      <c r="PG71" s="2" t="n"/>
      <c r="PH71" s="2" t="n"/>
      <c r="PI71" s="2" t="n"/>
      <c r="PJ71" s="2" t="n"/>
      <c r="PK71" s="2" t="n"/>
      <c r="PL71" s="2" t="n"/>
      <c r="PM71" s="2" t="n"/>
      <c r="PN71" s="2" t="n"/>
      <c r="PO71" s="2" t="n"/>
      <c r="PP71" s="2" t="n"/>
      <c r="PQ71" s="2" t="n"/>
      <c r="PR71" s="2" t="n"/>
      <c r="PS71" s="2" t="n"/>
      <c r="PT71" s="2" t="n"/>
      <c r="PU71" s="2" t="n"/>
      <c r="PV71" s="2" t="n"/>
      <c r="PW71" s="2" t="n"/>
      <c r="PX71" s="2" t="n"/>
      <c r="PY71" s="2" t="n"/>
      <c r="PZ71" s="2" t="n"/>
      <c r="QA71" s="2" t="n"/>
      <c r="QB71" s="2" t="n"/>
      <c r="QC71" s="2" t="n"/>
      <c r="QD71" s="2" t="n"/>
      <c r="QE71" s="2" t="n"/>
      <c r="QF71" s="2" t="n"/>
      <c r="QG71" s="2" t="n"/>
      <c r="QH71" s="2" t="n"/>
      <c r="QI71" s="2" t="n"/>
      <c r="QJ71" s="2" t="n"/>
      <c r="QK71" s="2" t="n"/>
      <c r="QL71" s="2" t="n"/>
      <c r="QM71" s="2" t="n"/>
      <c r="QN71" s="2" t="n"/>
      <c r="QO71" s="2" t="n"/>
      <c r="QP71" s="2" t="n"/>
      <c r="QQ71" s="2" t="n"/>
      <c r="QR71" s="2" t="n"/>
      <c r="QS71" s="2" t="n"/>
      <c r="QT71" s="2" t="n"/>
      <c r="QU71" s="2" t="n"/>
      <c r="QV71" s="2" t="n"/>
      <c r="QW71" s="2" t="n"/>
      <c r="QX71" s="2" t="n"/>
      <c r="QY71" s="2" t="n"/>
      <c r="QZ71" s="2" t="n"/>
      <c r="RA71" s="2" t="n"/>
      <c r="RB71" s="2" t="n"/>
      <c r="RC71" s="2" t="n"/>
      <c r="RD71" s="2" t="n"/>
      <c r="RE71" s="2" t="n"/>
      <c r="RF71" s="2" t="n"/>
      <c r="RG71" s="2" t="n"/>
      <c r="RH71" s="2" t="n"/>
      <c r="RI71" s="2" t="n"/>
      <c r="RJ71" s="2" t="n"/>
      <c r="RK71" s="2" t="n"/>
      <c r="RL71" s="2" t="n"/>
      <c r="RM71" s="2" t="n"/>
      <c r="RN71" s="2" t="n"/>
      <c r="RO71" s="2" t="n"/>
      <c r="RP71" s="2" t="n"/>
      <c r="RQ71" s="2" t="n"/>
      <c r="RR71" s="2" t="n"/>
      <c r="RS71" s="2" t="n"/>
      <c r="RT71" s="2" t="n"/>
      <c r="RU71" s="2" t="n"/>
      <c r="RV71" s="2" t="n"/>
      <c r="RW71" s="2" t="n"/>
      <c r="RX71" s="2" t="n"/>
      <c r="RY71" s="2" t="n"/>
      <c r="RZ71" s="2" t="n"/>
      <c r="SA71" s="2" t="n"/>
      <c r="SB71" s="2" t="n"/>
      <c r="SC71" s="2" t="n"/>
      <c r="SD71" s="2" t="n"/>
      <c r="SE71" s="2" t="n"/>
      <c r="SF71" s="2" t="n"/>
      <c r="SG71" s="2" t="n"/>
      <c r="SH71" s="2" t="n"/>
      <c r="SI71" s="2" t="n"/>
      <c r="SJ71" s="2" t="n"/>
      <c r="SK71" s="2" t="n"/>
      <c r="SL71" s="2" t="n"/>
      <c r="SM71" s="2" t="n"/>
      <c r="SN71" s="2" t="n"/>
      <c r="SO71" s="2" t="n"/>
      <c r="SP71" s="2" t="n"/>
      <c r="SQ71" s="2" t="n"/>
      <c r="SR71" s="2" t="n"/>
      <c r="SS71" s="2" t="n"/>
      <c r="ST71" s="2" t="n"/>
      <c r="SU71" s="2" t="n"/>
      <c r="SV71" s="2" t="n"/>
      <c r="SW71" s="2" t="n"/>
      <c r="SX71" s="2" t="n"/>
      <c r="SY71" s="2" t="n"/>
      <c r="SZ71" s="2" t="n"/>
      <c r="TA71" s="2" t="n"/>
      <c r="TB71" s="2" t="n"/>
      <c r="TC71" s="2" t="n"/>
      <c r="TD71" s="2" t="n"/>
      <c r="TE71" s="2" t="n"/>
      <c r="TF71" s="2" t="n"/>
      <c r="TG71" s="2" t="n"/>
      <c r="TH71" s="2" t="n"/>
      <c r="TI71" s="2" t="n"/>
      <c r="TJ71" s="2" t="n"/>
      <c r="TK71" s="2" t="n"/>
      <c r="TL71" s="2" t="n"/>
      <c r="TM71" s="2" t="n"/>
      <c r="TN71" s="2" t="n"/>
      <c r="TO71" s="2" t="n"/>
      <c r="TP71" s="2" t="n"/>
      <c r="TQ71" s="2" t="n"/>
      <c r="TR71" s="2" t="n"/>
      <c r="TS71" s="2" t="n"/>
      <c r="TT71" s="2" t="n"/>
      <c r="TU71" s="2" t="n"/>
      <c r="TV71" s="2" t="n"/>
      <c r="TW71" s="2" t="n"/>
      <c r="TX71" s="2" t="n"/>
      <c r="TY71" s="2" t="n"/>
      <c r="TZ71" s="2" t="n"/>
      <c r="UA71" s="2" t="n"/>
      <c r="UB71" s="2" t="n"/>
      <c r="UC71" s="2" t="n"/>
      <c r="UD71" s="2" t="n"/>
      <c r="UE71" s="2" t="n"/>
      <c r="UF71" s="2" t="n"/>
      <c r="UG71" s="2" t="n"/>
      <c r="UH71" s="2" t="n"/>
      <c r="UI71" s="2" t="n"/>
      <c r="UJ71" s="2" t="n"/>
      <c r="UK71" s="2" t="n"/>
      <c r="UL71" s="2" t="n"/>
      <c r="UM71" s="2" t="n"/>
      <c r="UN71" s="2" t="n"/>
      <c r="UO71" s="2" t="n"/>
      <c r="UP71" s="2" t="n"/>
      <c r="UQ71" s="2" t="n"/>
      <c r="UR71" s="2" t="n"/>
      <c r="US71" s="2" t="n"/>
      <c r="UT71" s="2" t="n"/>
      <c r="UU71" s="2" t="n"/>
      <c r="UV71" s="2" t="n"/>
      <c r="UW71" s="2" t="n"/>
      <c r="UX71" s="2" t="n"/>
      <c r="UY71" s="2" t="n"/>
      <c r="UZ71" s="2" t="n"/>
      <c r="VA71" s="2" t="n"/>
      <c r="VB71" s="2" t="n"/>
      <c r="VC71" s="2" t="n"/>
      <c r="VD71" s="2" t="n"/>
      <c r="VE71" s="2" t="n"/>
      <c r="VF71" s="2" t="n"/>
      <c r="VG71" s="2" t="n"/>
      <c r="VH71" s="2" t="n"/>
      <c r="VI71" s="2" t="n"/>
      <c r="VJ71" s="2" t="n"/>
      <c r="VK71" s="2" t="n"/>
      <c r="VL71" s="2" t="n"/>
      <c r="VM71" s="2" t="n"/>
      <c r="VN71" s="2" t="n"/>
      <c r="VO71" s="2" t="n"/>
      <c r="VP71" s="2" t="n"/>
      <c r="VQ71" s="2" t="n"/>
      <c r="VR71" s="2" t="n"/>
      <c r="VS71" s="2" t="n"/>
      <c r="VT71" s="2" t="n"/>
      <c r="VU71" s="2" t="n"/>
      <c r="VV71" s="2" t="n"/>
      <c r="VW71" s="2" t="n"/>
      <c r="VX71" s="2" t="n"/>
      <c r="VY71" s="2" t="n"/>
      <c r="VZ71" s="2" t="n"/>
      <c r="WA71" s="2" t="n"/>
      <c r="WB71" s="2" t="n"/>
      <c r="WC71" s="2" t="n"/>
      <c r="WD71" s="2" t="n"/>
      <c r="WE71" s="2" t="n"/>
      <c r="WF71" s="2" t="n"/>
      <c r="WG71" s="2" t="n"/>
      <c r="WH71" s="2" t="n"/>
      <c r="WI71" s="2" t="n"/>
      <c r="WJ71" s="2" t="n"/>
      <c r="WK71" s="2" t="n"/>
      <c r="WL71" s="2" t="n"/>
      <c r="WM71" s="2" t="n"/>
      <c r="WN71" s="2" t="n"/>
      <c r="WO71" s="2" t="n"/>
      <c r="WP71" s="2" t="n"/>
      <c r="WQ71" s="2" t="n"/>
      <c r="WR71" s="2" t="n"/>
      <c r="WS71" s="2" t="n"/>
      <c r="WT71" s="2" t="n"/>
      <c r="WU71" s="2" t="n"/>
      <c r="WV71" s="2" t="n"/>
      <c r="WW71" s="2" t="n"/>
      <c r="WX71" s="2" t="n"/>
      <c r="WY71" s="2" t="n"/>
      <c r="WZ71" s="2" t="n"/>
      <c r="XA71" s="2" t="n"/>
      <c r="XB71" s="2" t="n"/>
      <c r="XC71" s="2" t="n"/>
      <c r="XD71" s="2" t="n"/>
      <c r="XE71" s="2" t="n"/>
      <c r="XF71" s="2" t="n"/>
      <c r="XG71" s="2" t="n"/>
      <c r="XH71" s="2" t="n"/>
      <c r="XI71" s="2" t="n"/>
      <c r="XJ71" s="2" t="n"/>
      <c r="XK71" s="2" t="n"/>
      <c r="XL71" s="2" t="n"/>
      <c r="XM71" s="2" t="n"/>
      <c r="XN71" s="2" t="n"/>
      <c r="XO71" s="2" t="n"/>
      <c r="XP71" s="2" t="n"/>
      <c r="XQ71" s="2" t="n"/>
      <c r="XR71" s="2" t="n"/>
      <c r="XS71" s="2" t="n"/>
      <c r="XT71" s="2" t="n"/>
      <c r="XU71" s="2" t="n"/>
      <c r="XV71" s="2" t="n"/>
      <c r="XW71" s="2" t="n"/>
      <c r="XX71" s="2" t="n"/>
      <c r="XY71" s="2" t="n"/>
      <c r="XZ71" s="2" t="n"/>
      <c r="YA71" s="2" t="n"/>
      <c r="YB71" s="2" t="n"/>
      <c r="YC71" s="2" t="n"/>
      <c r="YD71" s="2" t="n"/>
      <c r="YE71" s="2" t="n"/>
      <c r="YF71" s="2" t="n"/>
      <c r="YG71" s="2" t="n"/>
      <c r="YH71" s="2" t="n"/>
      <c r="YI71" s="2" t="n"/>
      <c r="YJ71" s="2" t="n"/>
      <c r="YK71" s="2" t="n"/>
      <c r="YL71" s="2" t="n"/>
      <c r="YM71" s="2" t="n"/>
      <c r="YN71" s="2" t="n"/>
      <c r="YO71" s="2" t="n"/>
      <c r="YP71" s="2" t="n"/>
      <c r="YQ71" s="2" t="n"/>
      <c r="YR71" s="2" t="n"/>
      <c r="YS71" s="2" t="n"/>
      <c r="YT71" s="2" t="n"/>
      <c r="YU71" s="2" t="n"/>
      <c r="YV71" s="2" t="n"/>
      <c r="YW71" s="2" t="n"/>
      <c r="YX71" s="2" t="n"/>
      <c r="YY71" s="2" t="n"/>
      <c r="YZ71" s="2" t="n"/>
      <c r="ZA71" s="2" t="n"/>
      <c r="ZB71" s="2" t="n"/>
      <c r="ZC71" s="2" t="n"/>
      <c r="ZD71" s="2" t="n"/>
      <c r="ZE71" s="2" t="n"/>
      <c r="ZF71" s="2" t="n"/>
      <c r="ZG71" s="2" t="n"/>
      <c r="ZH71" s="2" t="n"/>
      <c r="ZI71" s="2" t="n"/>
      <c r="ZJ71" s="2" t="n"/>
      <c r="ZK71" s="2" t="n"/>
      <c r="ZL71" s="2" t="n"/>
      <c r="ZM71" s="2" t="n"/>
      <c r="ZN71" s="2" t="n"/>
      <c r="ZO71" s="2" t="n"/>
      <c r="ZP71" s="2" t="n"/>
      <c r="ZQ71" s="2" t="n"/>
      <c r="ZR71" s="2" t="n"/>
      <c r="ZS71" s="2" t="n"/>
      <c r="ZT71" s="2" t="n"/>
      <c r="ZU71" s="2" t="n"/>
      <c r="ZV71" s="2" t="n"/>
      <c r="ZW71" s="2" t="n"/>
      <c r="ZX71" s="2" t="n"/>
      <c r="ZY71" s="2" t="n"/>
      <c r="ZZ71" s="2" t="n"/>
      <c r="AAA71" s="2" t="n"/>
      <c r="AAB71" s="2" t="n"/>
      <c r="AAC71" s="2" t="n"/>
      <c r="AAD71" s="2" t="n"/>
      <c r="AAE71" s="2" t="n"/>
      <c r="AAF71" s="2" t="n"/>
      <c r="AAG71" s="2" t="n"/>
      <c r="AAH71" s="2" t="n"/>
      <c r="AAI71" s="2" t="n"/>
      <c r="AAJ71" s="2" t="n"/>
      <c r="AAK71" s="2" t="n"/>
      <c r="AAL71" s="2" t="n"/>
      <c r="AAM71" s="2" t="n"/>
      <c r="AAN71" s="2" t="n"/>
      <c r="AAO71" s="2" t="n"/>
      <c r="AAP71" s="2" t="n"/>
      <c r="AAQ71" s="2" t="n"/>
      <c r="AAR71" s="2" t="n"/>
      <c r="AAS71" s="2" t="n"/>
      <c r="AAT71" s="2" t="n"/>
      <c r="AAU71" s="2" t="n"/>
      <c r="AAV71" s="2" t="n"/>
      <c r="AAW71" s="2" t="n"/>
      <c r="AAX71" s="2" t="n"/>
      <c r="AAY71" s="2" t="n"/>
      <c r="AAZ71" s="2" t="n"/>
      <c r="ABA71" s="2" t="n"/>
      <c r="ABB71" s="2" t="n"/>
      <c r="ABC71" s="2" t="n"/>
      <c r="ABD71" s="2" t="n"/>
      <c r="ABE71" s="2" t="n"/>
      <c r="ABF71" s="2" t="n"/>
      <c r="ABG71" s="2" t="n"/>
      <c r="ABH71" s="2" t="n"/>
      <c r="ABI71" s="2" t="n"/>
      <c r="ABJ71" s="2" t="n"/>
      <c r="ABK71" s="2" t="n"/>
      <c r="ABL71" s="2" t="n"/>
      <c r="ABM71" s="2" t="n"/>
      <c r="ABN71" s="2" t="n"/>
      <c r="ABO71" s="2" t="n"/>
      <c r="ABP71" s="2" t="n"/>
      <c r="ABQ71" s="2" t="n"/>
      <c r="ABR71" s="2" t="n"/>
      <c r="ABS71" s="2" t="n"/>
      <c r="ABT71" s="2" t="n"/>
      <c r="ABU71" s="2" t="n"/>
      <c r="ABV71" s="2" t="n"/>
      <c r="ABW71" s="2" t="n"/>
      <c r="ABX71" s="2" t="n"/>
      <c r="ABY71" s="2" t="n"/>
      <c r="ABZ71" s="2" t="n"/>
      <c r="ACA71" s="2" t="n"/>
      <c r="ACB71" s="2" t="n"/>
      <c r="ACC71" s="2" t="n"/>
      <c r="ACD71" s="2" t="n"/>
      <c r="ACE71" s="2" t="n"/>
      <c r="ACF71" s="2" t="n"/>
      <c r="ACG71" s="2" t="n"/>
      <c r="ACH71" s="2" t="n"/>
      <c r="ACI71" s="2" t="n"/>
      <c r="ACJ71" s="2" t="n"/>
      <c r="ACK71" s="2" t="n"/>
      <c r="ACL71" s="2" t="n"/>
      <c r="ACM71" s="2" t="n"/>
      <c r="ACN71" s="2" t="n"/>
      <c r="ACO71" s="2" t="n"/>
      <c r="ACP71" s="2" t="n"/>
      <c r="ACQ71" s="2" t="n"/>
      <c r="ACR71" s="2" t="n"/>
      <c r="ACS71" s="2" t="n"/>
      <c r="ACT71" s="2" t="n"/>
      <c r="ACU71" s="2" t="n"/>
      <c r="ACV71" s="2" t="n"/>
      <c r="ACW71" s="2" t="n"/>
      <c r="ACX71" s="2" t="n"/>
      <c r="ACY71" s="2" t="n"/>
      <c r="ACZ71" s="2" t="n"/>
      <c r="ADA71" s="2" t="n"/>
      <c r="ADB71" s="2" t="n"/>
      <c r="ADC71" s="2" t="n"/>
      <c r="ADD71" s="2" t="n"/>
      <c r="ADE71" s="2" t="n"/>
      <c r="ADF71" s="2" t="n"/>
      <c r="ADG71" s="2" t="n"/>
      <c r="ADH71" s="2" t="n"/>
      <c r="ADI71" s="2" t="n"/>
      <c r="ADJ71" s="2" t="n"/>
      <c r="ADK71" s="2" t="n"/>
      <c r="ADL71" s="2" t="n"/>
      <c r="ADM71" s="2" t="n"/>
      <c r="ADN71" s="2" t="n"/>
      <c r="ADO71" s="2" t="n"/>
      <c r="ADP71" s="2" t="n"/>
      <c r="ADQ71" s="2" t="n"/>
      <c r="ADR71" s="2" t="n"/>
      <c r="ADS71" s="2" t="n"/>
      <c r="ADT71" s="2" t="n"/>
      <c r="ADU71" s="2" t="n"/>
      <c r="ADV71" s="2" t="n"/>
      <c r="ADW71" s="2" t="n"/>
      <c r="ADX71" s="2" t="n"/>
      <c r="ADY71" s="2" t="n"/>
      <c r="ADZ71" s="2" t="n"/>
      <c r="AEA71" s="2" t="n"/>
      <c r="AEB71" s="2" t="n"/>
      <c r="AEC71" s="2" t="n"/>
      <c r="AED71" s="2" t="n"/>
      <c r="AEE71" s="2" t="n"/>
      <c r="AEF71" s="2" t="n"/>
      <c r="AEG71" s="2" t="n"/>
      <c r="AEH71" s="2" t="n"/>
      <c r="AEI71" s="2" t="n"/>
      <c r="AEJ71" s="2" t="n"/>
      <c r="AEK71" s="2" t="n"/>
      <c r="AEL71" s="2" t="n"/>
      <c r="AEM71" s="2" t="n"/>
      <c r="AEN71" s="2" t="n"/>
      <c r="AEO71" s="2" t="n"/>
      <c r="AEP71" s="2" t="n"/>
      <c r="AEQ71" s="2" t="n"/>
      <c r="AER71" s="2" t="n"/>
      <c r="AES71" s="2" t="n"/>
      <c r="AET71" s="2" t="n"/>
      <c r="AEU71" s="2" t="n"/>
      <c r="AEV71" s="2" t="n"/>
      <c r="AEW71" s="2" t="n"/>
      <c r="AEX71" s="2" t="n"/>
      <c r="AEY71" s="2" t="n"/>
      <c r="AEZ71" s="2" t="n"/>
      <c r="AFA71" s="2" t="n"/>
      <c r="AFB71" s="2" t="n"/>
      <c r="AFC71" s="2" t="n"/>
      <c r="AFD71" s="2" t="n"/>
      <c r="AFE71" s="2" t="n"/>
      <c r="AFF71" s="2" t="n"/>
      <c r="AFG71" s="2" t="n"/>
      <c r="AFH71" s="2" t="n"/>
      <c r="AFI71" s="2" t="n"/>
      <c r="AFJ71" s="2" t="n"/>
      <c r="AFK71" s="2" t="n"/>
      <c r="AFL71" s="2" t="n"/>
      <c r="AFM71" s="2" t="n"/>
      <c r="AFN71" s="2" t="n"/>
      <c r="AFO71" s="2" t="n"/>
      <c r="AFP71" s="2" t="n"/>
      <c r="AFQ71" s="2" t="n"/>
      <c r="AFR71" s="2" t="n"/>
      <c r="AFS71" s="2" t="n"/>
      <c r="AFT71" s="2" t="n"/>
      <c r="AFU71" s="2" t="n"/>
      <c r="AFV71" s="2" t="n"/>
      <c r="AFW71" s="2" t="n"/>
      <c r="AFX71" s="2" t="n"/>
      <c r="AFY71" s="2" t="n"/>
      <c r="AFZ71" s="2" t="n"/>
      <c r="AGA71" s="2" t="n"/>
      <c r="AGB71" s="2" t="n"/>
      <c r="AGC71" s="2" t="n"/>
      <c r="AGD71" s="2" t="n"/>
      <c r="AGE71" s="2" t="n"/>
      <c r="AGF71" s="2" t="n"/>
      <c r="AGG71" s="2" t="n"/>
      <c r="AGH71" s="2" t="n"/>
      <c r="AGI71" s="2" t="n"/>
      <c r="AGJ71" s="2" t="n"/>
      <c r="AGK71" s="2" t="n"/>
      <c r="AGL71" s="2" t="n"/>
      <c r="AGM71" s="2" t="n"/>
      <c r="AGN71" s="2" t="n"/>
      <c r="AGO71" s="2" t="n"/>
      <c r="AGP71" s="2" t="n"/>
      <c r="AGQ71" s="2" t="n"/>
      <c r="AGR71" s="2" t="n"/>
      <c r="AGS71" s="2" t="n"/>
      <c r="AGT71" s="2" t="n"/>
      <c r="AGU71" s="2" t="n"/>
      <c r="AGV71" s="2" t="n"/>
      <c r="AGW71" s="2" t="n"/>
      <c r="AGX71" s="2" t="n"/>
      <c r="AGY71" s="2" t="n"/>
      <c r="AGZ71" s="2" t="n"/>
      <c r="AHA71" s="2" t="n"/>
      <c r="AHB71" s="2" t="n"/>
      <c r="AHC71" s="2" t="n"/>
      <c r="AHD71" s="2" t="n"/>
      <c r="AHE71" s="2" t="n"/>
      <c r="AHF71" s="2" t="n"/>
      <c r="AHG71" s="2" t="n"/>
      <c r="AHH71" s="2" t="n"/>
      <c r="AHI71" s="2" t="n"/>
      <c r="AHJ71" s="2" t="n"/>
      <c r="AHK71" s="2" t="n"/>
      <c r="AHL71" s="2" t="n"/>
      <c r="AHM71" s="2" t="n"/>
      <c r="AHN71" s="2" t="n"/>
      <c r="AHO71" s="2" t="n"/>
      <c r="AHP71" s="2" t="n"/>
      <c r="AHQ71" s="2" t="n"/>
      <c r="AHR71" s="2" t="n"/>
      <c r="AHS71" s="2" t="n"/>
      <c r="AHT71" s="2" t="n"/>
      <c r="AHU71" s="2" t="n"/>
      <c r="AHV71" s="2" t="n"/>
      <c r="AHW71" s="2" t="n"/>
      <c r="AHX71" s="2" t="n"/>
      <c r="AHY71" s="2" t="n"/>
      <c r="AHZ71" s="2" t="n"/>
      <c r="AIA71" s="2" t="n"/>
      <c r="AIB71" s="2" t="n"/>
      <c r="AIC71" s="2" t="n"/>
      <c r="AID71" s="2" t="n"/>
      <c r="AIE71" s="2" t="n"/>
      <c r="AIF71" s="2" t="n"/>
      <c r="AIG71" s="2" t="n"/>
      <c r="AIH71" s="2" t="n"/>
      <c r="AII71" s="2" t="n"/>
      <c r="AIJ71" s="2" t="n"/>
      <c r="AIK71" s="2" t="n"/>
      <c r="AIL71" s="2" t="n"/>
      <c r="AIM71" s="2" t="n"/>
      <c r="AIN71" s="2" t="n"/>
      <c r="AIO71" s="2" t="n"/>
      <c r="AIP71" s="2" t="n"/>
      <c r="AIQ71" s="2" t="n"/>
      <c r="AIR71" s="2" t="n"/>
      <c r="AIS71" s="2" t="n"/>
      <c r="AIT71" s="2" t="n"/>
      <c r="AIU71" s="2" t="n"/>
      <c r="AIV71" s="2" t="n"/>
      <c r="AIW71" s="2" t="n"/>
      <c r="AIX71" s="2" t="n"/>
      <c r="AIY71" s="2" t="n"/>
      <c r="AIZ71" s="2" t="n"/>
      <c r="AJA71" s="2" t="n"/>
      <c r="AJB71" s="2" t="n"/>
      <c r="AJC71" s="2" t="n"/>
      <c r="AJD71" s="2" t="n"/>
      <c r="AJE71" s="2" t="n"/>
      <c r="AJF71" s="2" t="n"/>
      <c r="AJG71" s="2" t="n"/>
      <c r="AJH71" s="2" t="n"/>
      <c r="AJI71" s="2" t="n"/>
      <c r="AJJ71" s="2" t="n"/>
      <c r="AJK71" s="2" t="n"/>
      <c r="AJL71" s="2" t="n"/>
      <c r="AJM71" s="2" t="n"/>
      <c r="AJN71" s="2" t="n"/>
      <c r="AJO71" s="2" t="n"/>
      <c r="AJP71" s="2" t="n"/>
      <c r="AJQ71" s="2" t="n"/>
      <c r="AJR71" s="2" t="n"/>
      <c r="AJS71" s="2" t="n"/>
      <c r="AJT71" s="2" t="n"/>
      <c r="AJU71" s="2" t="n"/>
      <c r="AJV71" s="2" t="n"/>
      <c r="AJW71" s="2" t="n"/>
      <c r="AJX71" s="2" t="n"/>
      <c r="AJY71" s="2" t="n"/>
      <c r="AJZ71" s="2" t="n"/>
      <c r="AKA71" s="2" t="n"/>
      <c r="AKB71" s="2" t="n"/>
      <c r="AKC71" s="2" t="n"/>
      <c r="AKD71" s="2" t="n"/>
      <c r="AKE71" s="2" t="n"/>
      <c r="AKF71" s="2" t="n"/>
      <c r="AKG71" s="2" t="n"/>
      <c r="AKH71" s="2" t="n"/>
      <c r="AKI71" s="2" t="n"/>
      <c r="AKJ71" s="2" t="n"/>
      <c r="AKK71" s="2" t="n"/>
      <c r="AKL71" s="2" t="n"/>
      <c r="AKM71" s="2" t="n"/>
      <c r="AKN71" s="2" t="n"/>
      <c r="AKO71" s="2" t="n"/>
      <c r="AKP71" s="2" t="n"/>
      <c r="AKQ71" s="2" t="n"/>
      <c r="AKR71" s="2" t="n"/>
      <c r="AKS71" s="2" t="n"/>
      <c r="AKT71" s="2" t="n"/>
      <c r="AKU71" s="2" t="n"/>
      <c r="AKV71" s="2" t="n"/>
      <c r="AKW71" s="2" t="n"/>
      <c r="AKX71" s="2" t="n"/>
      <c r="AKY71" s="2" t="n"/>
      <c r="AKZ71" s="2" t="n"/>
      <c r="ALA71" s="2" t="n"/>
      <c r="ALB71" s="2" t="n"/>
      <c r="ALC71" s="2" t="n"/>
      <c r="ALD71" s="2" t="n"/>
      <c r="ALE71" s="2" t="n"/>
      <c r="ALF71" s="2" t="n"/>
      <c r="ALG71" s="2" t="n"/>
      <c r="ALH71" s="2" t="n"/>
      <c r="ALI71" s="2" t="n"/>
      <c r="ALJ71" s="2" t="n"/>
      <c r="ALK71" s="2" t="n"/>
      <c r="ALL71" s="2" t="n"/>
      <c r="ALM71" s="2" t="n"/>
      <c r="ALN71" s="2" t="n"/>
      <c r="ALO71" s="2" t="n"/>
      <c r="ALP71" s="2" t="n"/>
      <c r="ALQ71" s="2" t="n"/>
      <c r="ALR71" s="2" t="n"/>
      <c r="ALS71" s="2" t="n"/>
      <c r="ALT71" s="2" t="n"/>
      <c r="ALU71" s="2" t="n"/>
      <c r="ALV71" s="2" t="n"/>
      <c r="ALW71" s="2" t="n"/>
      <c r="ALX71" s="2" t="n"/>
      <c r="ALY71" s="2" t="n"/>
      <c r="ALZ71" s="2" t="n"/>
      <c r="AMA71" s="2" t="n"/>
      <c r="AMB71" s="2" t="n"/>
      <c r="AMC71" s="2" t="n"/>
      <c r="AMD71" s="2" t="n"/>
      <c r="AME71" s="2" t="n"/>
      <c r="AMF71" s="2" t="n"/>
      <c r="AMG71" s="2" t="n"/>
      <c r="AMH71" s="2" t="n"/>
      <c r="AMI71" s="2" t="n"/>
      <c r="AMJ71" s="2" t="n"/>
      <c r="AMK71" s="2" t="n"/>
      <c r="AML71" s="2" t="n"/>
      <c r="AMM71" s="2" t="n"/>
      <c r="AMN71" s="2" t="n"/>
      <c r="AMO71" s="2" t="n"/>
      <c r="AMP71" s="2" t="n"/>
      <c r="AMQ71" s="2" t="n"/>
      <c r="AMR71" s="2" t="n"/>
      <c r="AMS71" s="2" t="n"/>
      <c r="AMT71" s="2" t="n"/>
      <c r="AMU71" s="2" t="n"/>
      <c r="AMV71" s="2" t="n"/>
      <c r="AMW71" s="2" t="n"/>
      <c r="AMX71" s="2" t="n"/>
      <c r="AMY71" s="2" t="n"/>
      <c r="AMZ71" s="2" t="n"/>
      <c r="ANA71" s="2" t="n"/>
      <c r="ANB71" s="2" t="n"/>
      <c r="ANC71" s="2" t="n"/>
      <c r="AND71" s="2" t="n"/>
      <c r="ANE71" s="2" t="n"/>
      <c r="ANF71" s="2" t="n"/>
      <c r="ANG71" s="2" t="n"/>
      <c r="ANH71" s="2" t="n"/>
      <c r="ANI71" s="2" t="n"/>
      <c r="ANJ71" s="2" t="n"/>
      <c r="ANK71" s="2" t="n"/>
      <c r="ANL71" s="2" t="n"/>
      <c r="ANM71" s="2" t="n"/>
      <c r="ANN71" s="2" t="n"/>
      <c r="ANO71" s="2" t="n"/>
      <c r="ANP71" s="2" t="n"/>
      <c r="ANQ71" s="2" t="n"/>
      <c r="ANR71" s="2" t="n"/>
      <c r="ANS71" s="2" t="n"/>
      <c r="ANT71" s="2" t="n"/>
      <c r="ANU71" s="2" t="n"/>
      <c r="ANV71" s="2" t="n"/>
      <c r="ANW71" s="2" t="n"/>
      <c r="ANX71" s="2" t="n"/>
      <c r="ANY71" s="2" t="n"/>
      <c r="ANZ71" s="2" t="n"/>
      <c r="AOA71" s="2" t="n"/>
      <c r="AOB71" s="2" t="n"/>
      <c r="AOC71" s="2" t="n"/>
      <c r="AOD71" s="2" t="n"/>
      <c r="AOE71" s="2" t="n"/>
      <c r="AOF71" s="2" t="n"/>
      <c r="AOG71" s="2" t="n"/>
      <c r="AOH71" s="2" t="n"/>
      <c r="AOI71" s="2" t="n"/>
      <c r="AOJ71" s="2" t="n"/>
      <c r="AOK71" s="2" t="n"/>
      <c r="AOL71" s="2" t="n"/>
      <c r="AOM71" s="2" t="n"/>
      <c r="AON71" s="2" t="n"/>
      <c r="AOO71" s="2" t="n"/>
      <c r="AOP71" s="2" t="n"/>
      <c r="AOQ71" s="2" t="n"/>
      <c r="AOR71" s="2" t="n"/>
      <c r="AOS71" s="2" t="n"/>
      <c r="AOT71" s="2" t="n"/>
      <c r="AOU71" s="2" t="n"/>
      <c r="AOV71" s="2" t="n"/>
      <c r="AOW71" s="2" t="n"/>
      <c r="AOX71" s="2" t="n"/>
      <c r="AOY71" s="2" t="n"/>
      <c r="AOZ71" s="2" t="n"/>
      <c r="APA71" s="2" t="n"/>
      <c r="APB71" s="2" t="n"/>
      <c r="APC71" s="2" t="n"/>
      <c r="APD71" s="2" t="n"/>
      <c r="APE71" s="2" t="n"/>
      <c r="APF71" s="2" t="n"/>
      <c r="APG71" s="2" t="n"/>
      <c r="APH71" s="2" t="n"/>
      <c r="API71" s="2" t="n"/>
      <c r="APJ71" s="2" t="n"/>
      <c r="APK71" s="2" t="n"/>
      <c r="APL71" s="2" t="n"/>
      <c r="APM71" s="2" t="n"/>
      <c r="APN71" s="2" t="n"/>
      <c r="APO71" s="2" t="n"/>
      <c r="APP71" s="2" t="n"/>
      <c r="APQ71" s="2" t="n"/>
      <c r="APR71" s="2" t="n"/>
      <c r="APS71" s="2" t="n"/>
      <c r="APT71" s="2" t="n"/>
      <c r="APU71" s="2" t="n"/>
      <c r="APV71" s="2" t="n"/>
      <c r="APW71" s="2" t="n"/>
      <c r="APX71" s="2" t="n"/>
      <c r="APY71" s="2" t="n"/>
      <c r="APZ71" s="2" t="n"/>
      <c r="AQA71" s="2" t="n"/>
      <c r="AQB71" s="2" t="n"/>
      <c r="AQC71" s="2" t="n"/>
      <c r="AQD71" s="2" t="n"/>
      <c r="AQE71" s="2" t="n"/>
      <c r="AQF71" s="2" t="n"/>
      <c r="AQG71" s="2" t="n"/>
      <c r="AQH71" s="2" t="n"/>
      <c r="AQI71" s="2" t="n"/>
      <c r="AQJ71" s="2" t="n"/>
      <c r="AQK71" s="2" t="n"/>
      <c r="AQL71" s="2" t="n"/>
      <c r="AQM71" s="2" t="n"/>
      <c r="AQN71" s="2" t="n"/>
      <c r="AQO71" s="2" t="n"/>
      <c r="AQP71" s="2" t="n"/>
      <c r="AQQ71" s="2" t="n"/>
      <c r="AQR71" s="2" t="n"/>
      <c r="AQS71" s="2" t="n"/>
      <c r="AQT71" s="2" t="n"/>
      <c r="AQU71" s="2" t="n"/>
      <c r="AQV71" s="2" t="n"/>
      <c r="AQW71" s="2" t="n"/>
      <c r="AQX71" s="2" t="n"/>
      <c r="AQY71" s="2" t="n"/>
      <c r="AQZ71" s="2" t="n"/>
      <c r="ARA71" s="2" t="n"/>
      <c r="ARB71" s="2" t="n"/>
      <c r="ARC71" s="2" t="n"/>
      <c r="ARD71" s="2" t="n"/>
      <c r="ARE71" s="2" t="n"/>
      <c r="ARF71" s="2" t="n"/>
      <c r="ARG71" s="2" t="n"/>
      <c r="ARH71" s="2" t="n"/>
      <c r="ARI71" s="2" t="n"/>
      <c r="ARJ71" s="2" t="n"/>
      <c r="ARK71" s="2" t="n"/>
      <c r="ARL71" s="2" t="n"/>
      <c r="ARM71" s="2" t="n"/>
      <c r="ARN71" s="2" t="n"/>
      <c r="ARO71" s="2" t="n"/>
      <c r="ARP71" s="2" t="n"/>
      <c r="ARQ71" s="2" t="n"/>
      <c r="ARR71" s="2" t="n"/>
      <c r="ARS71" s="2" t="n"/>
      <c r="ART71" s="2" t="n"/>
      <c r="ARU71" s="2" t="n"/>
      <c r="ARV71" s="2" t="n"/>
      <c r="ARW71" s="2" t="n"/>
      <c r="ARX71" s="2" t="n"/>
      <c r="ARY71" s="2" t="n"/>
      <c r="ARZ71" s="2" t="n"/>
      <c r="ASA71" s="2" t="n"/>
      <c r="ASB71" s="2" t="n"/>
      <c r="ASC71" s="2" t="n"/>
      <c r="ASD71" s="2" t="n"/>
      <c r="ASE71" s="2" t="n"/>
      <c r="ASF71" s="2" t="n"/>
      <c r="ASG71" s="2" t="n"/>
      <c r="ASH71" s="2" t="n"/>
      <c r="ASI71" s="2" t="n"/>
      <c r="ASJ71" s="2" t="n"/>
      <c r="ASK71" s="2" t="n"/>
      <c r="ASL71" s="2" t="n"/>
      <c r="ASM71" s="2" t="n"/>
      <c r="ASN71" s="2" t="n"/>
      <c r="ASO71" s="2" t="n"/>
      <c r="ASP71" s="2" t="n"/>
      <c r="ASQ71" s="2" t="n"/>
      <c r="ASR71" s="2" t="n"/>
      <c r="ASS71" s="2" t="n"/>
      <c r="AST71" s="2" t="n"/>
      <c r="ASU71" s="2" t="n"/>
      <c r="ASV71" s="2" t="n"/>
      <c r="ASW71" s="2" t="n"/>
      <c r="ASX71" s="2" t="n"/>
      <c r="ASY71" s="2" t="n"/>
      <c r="ASZ71" s="2" t="n"/>
      <c r="ATA71" s="2" t="n"/>
      <c r="ATB71" s="2" t="n"/>
      <c r="ATC71" s="2" t="n"/>
      <c r="ATD71" s="2" t="n"/>
      <c r="ATE71" s="2" t="n"/>
      <c r="ATF71" s="2" t="n"/>
      <c r="ATG71" s="2" t="n"/>
      <c r="ATH71" s="2" t="n"/>
      <c r="ATI71" s="2" t="n"/>
      <c r="ATJ71" s="2" t="n"/>
      <c r="ATK71" s="2" t="n"/>
      <c r="ATL71" s="2" t="n"/>
      <c r="ATM71" s="2" t="n"/>
      <c r="ATN71" s="2" t="n"/>
      <c r="ATO71" s="2" t="n"/>
      <c r="ATP71" s="2" t="n"/>
      <c r="ATQ71" s="2" t="n"/>
      <c r="ATR71" s="2" t="n"/>
      <c r="ATS71" s="2" t="n"/>
      <c r="ATT71" s="2" t="n"/>
      <c r="ATU71" s="2" t="n"/>
      <c r="ATV71" s="2" t="n"/>
      <c r="ATW71" s="2" t="n"/>
      <c r="ATX71" s="2" t="n"/>
      <c r="ATY71" s="2" t="n"/>
      <c r="ATZ71" s="2" t="n"/>
      <c r="AUA71" s="2" t="n"/>
      <c r="AUB71" s="2" t="n"/>
      <c r="AUC71" s="2" t="n"/>
      <c r="AUD71" s="2" t="n"/>
      <c r="AUE71" s="2" t="n"/>
      <c r="AUF71" s="2" t="n"/>
      <c r="AUG71" s="2" t="n"/>
      <c r="AUH71" s="2" t="n"/>
      <c r="AUI71" s="2" t="n"/>
      <c r="AUJ71" s="2" t="n"/>
      <c r="AUK71" s="2" t="n"/>
      <c r="AUL71" s="2" t="n"/>
      <c r="AUM71" s="2" t="n"/>
      <c r="AUN71" s="2" t="n"/>
      <c r="AUO71" s="2" t="n"/>
      <c r="AUP71" s="2" t="n"/>
      <c r="AUQ71" s="2" t="n"/>
      <c r="AUR71" s="2" t="n"/>
      <c r="AUS71" s="2" t="n"/>
      <c r="AUT71" s="2" t="n"/>
      <c r="AUU71" s="2" t="n"/>
      <c r="AUV71" s="2" t="n"/>
      <c r="AUW71" s="2" t="n"/>
      <c r="AUX71" s="2" t="n"/>
      <c r="AUY71" s="2" t="n"/>
      <c r="AUZ71" s="2" t="n"/>
      <c r="AVA71" s="2" t="n"/>
      <c r="AVB71" s="2" t="n"/>
      <c r="AVC71" s="2" t="n"/>
      <c r="AVD71" s="2" t="n"/>
      <c r="AVE71" s="2" t="n"/>
      <c r="AVF71" s="2" t="n"/>
      <c r="AVG71" s="2" t="n"/>
      <c r="AVH71" s="2" t="n"/>
      <c r="AVI71" s="2" t="n"/>
      <c r="AVJ71" s="2" t="n"/>
      <c r="AVK71" s="2" t="n"/>
      <c r="AVL71" s="2" t="n"/>
      <c r="AVM71" s="2" t="n"/>
      <c r="AVN71" s="2" t="n"/>
      <c r="AVO71" s="2" t="n"/>
      <c r="AVP71" s="2" t="n"/>
      <c r="AVQ71" s="2" t="n"/>
      <c r="AVR71" s="2" t="n"/>
      <c r="AVS71" s="2" t="n"/>
      <c r="AVT71" s="2" t="n"/>
      <c r="AVU71" s="2" t="n"/>
      <c r="AVV71" s="2" t="n"/>
      <c r="AVW71" s="2" t="n"/>
      <c r="AVX71" s="2" t="n"/>
      <c r="AVY71" s="2" t="n"/>
      <c r="AVZ71" s="2" t="n"/>
      <c r="AWA71" s="2" t="n"/>
      <c r="AWB71" s="2" t="n"/>
      <c r="AWC71" s="2" t="n"/>
      <c r="AWD71" s="2" t="n"/>
      <c r="AWE71" s="2" t="n"/>
      <c r="AWF71" s="2" t="n"/>
      <c r="AWG71" s="2" t="n"/>
      <c r="AWH71" s="2" t="n"/>
      <c r="AWI71" s="2" t="n"/>
      <c r="AWJ71" s="2" t="n"/>
      <c r="AWK71" s="2" t="n"/>
      <c r="AWL71" s="2" t="n"/>
      <c r="AWM71" s="2" t="n"/>
      <c r="AWN71" s="2" t="n"/>
      <c r="AWO71" s="2" t="n"/>
      <c r="AWP71" s="2" t="n"/>
      <c r="AWQ71" s="2" t="n"/>
      <c r="AWR71" s="2" t="n"/>
      <c r="AWS71" s="2" t="n"/>
      <c r="AWT71" s="2" t="n"/>
      <c r="AWU71" s="2" t="n"/>
      <c r="AWV71" s="2" t="n"/>
      <c r="AWW71" s="2" t="n"/>
      <c r="AWX71" s="2" t="n"/>
      <c r="AWY71" s="2" t="n"/>
      <c r="AWZ71" s="2" t="n"/>
      <c r="AXA71" s="2" t="n"/>
      <c r="AXB71" s="2" t="n"/>
      <c r="AXC71" s="2" t="n"/>
      <c r="AXD71" s="2" t="n"/>
      <c r="AXE71" s="2" t="n"/>
      <c r="AXF71" s="2" t="n"/>
      <c r="AXG71" s="2" t="n"/>
      <c r="AXH71" s="2" t="n"/>
      <c r="AXI71" s="2" t="n"/>
      <c r="AXJ71" s="2" t="n"/>
      <c r="AXK71" s="2" t="n"/>
      <c r="AXL71" s="2" t="n"/>
      <c r="AXM71" s="2" t="n"/>
      <c r="AXN71" s="2" t="n"/>
      <c r="AXO71" s="2" t="n"/>
      <c r="AXP71" s="2" t="n"/>
      <c r="AXQ71" s="2" t="n"/>
      <c r="AXR71" s="2" t="n"/>
      <c r="AXS71" s="2" t="n"/>
      <c r="AXT71" s="2" t="n"/>
      <c r="AXU71" s="2" t="n"/>
      <c r="AXV71" s="2" t="n"/>
      <c r="AXW71" s="2" t="n"/>
      <c r="AXX71" s="2" t="n"/>
      <c r="AXY71" s="2" t="n"/>
      <c r="AXZ71" s="2" t="n"/>
      <c r="AYA71" s="2" t="n"/>
      <c r="AYB71" s="2" t="n"/>
      <c r="AYC71" s="2" t="n"/>
      <c r="AYD71" s="2" t="n"/>
      <c r="AYE71" s="2" t="n"/>
      <c r="AYF71" s="2" t="n"/>
      <c r="AYG71" s="2" t="n"/>
      <c r="AYH71" s="2" t="n"/>
      <c r="AYI71" s="2" t="n"/>
      <c r="AYJ71" s="2" t="n"/>
      <c r="AYK71" s="2" t="n"/>
      <c r="AYL71" s="2" t="n"/>
      <c r="AYM71" s="2" t="n"/>
      <c r="AYN71" s="2" t="n"/>
      <c r="AYO71" s="2" t="n"/>
      <c r="AYP71" s="2" t="n"/>
      <c r="AYQ71" s="2" t="n"/>
      <c r="AYR71" s="2" t="n"/>
      <c r="AYS71" s="2" t="n"/>
      <c r="AYT71" s="2" t="n"/>
      <c r="AYU71" s="2" t="n"/>
      <c r="AYV71" s="2" t="n"/>
      <c r="AYW71" s="2" t="n"/>
      <c r="AYX71" s="2" t="n"/>
      <c r="AYY71" s="2" t="n"/>
      <c r="AYZ71" s="2" t="n"/>
      <c r="AZA71" s="2" t="n"/>
      <c r="AZB71" s="2" t="n"/>
      <c r="AZC71" s="2" t="n"/>
      <c r="AZD71" s="2" t="n"/>
      <c r="AZE71" s="2" t="n"/>
      <c r="AZF71" s="2" t="n"/>
      <c r="AZG71" s="2" t="n"/>
      <c r="AZH71" s="2" t="n"/>
      <c r="AZI71" s="2" t="n"/>
      <c r="AZJ71" s="2" t="n"/>
      <c r="AZK71" s="2" t="n"/>
      <c r="AZL71" s="2" t="n"/>
      <c r="AZM71" s="2" t="n"/>
      <c r="AZN71" s="2" t="n"/>
      <c r="AZO71" s="2" t="n"/>
      <c r="AZP71" s="2" t="n"/>
      <c r="AZQ71" s="2" t="n"/>
      <c r="AZR71" s="2" t="n"/>
      <c r="AZS71" s="2" t="n"/>
      <c r="AZT71" s="2" t="n"/>
      <c r="AZU71" s="2" t="n"/>
      <c r="AZV71" s="2" t="n"/>
      <c r="AZW71" s="2" t="n"/>
      <c r="AZX71" s="2" t="n"/>
      <c r="AZY71" s="2" t="n"/>
      <c r="AZZ71" s="2" t="n"/>
      <c r="BAA71" s="2" t="n"/>
      <c r="BAB71" s="2" t="n"/>
      <c r="BAC71" s="2" t="n"/>
      <c r="BAD71" s="2" t="n"/>
      <c r="BAE71" s="2" t="n"/>
      <c r="BAF71" s="2" t="n"/>
      <c r="BAG71" s="2" t="n"/>
      <c r="BAH71" s="2" t="n"/>
      <c r="BAI71" s="2" t="n"/>
      <c r="BAJ71" s="2" t="n"/>
      <c r="BAK71" s="2" t="n"/>
      <c r="BAL71" s="2" t="n"/>
      <c r="BAM71" s="2" t="n"/>
      <c r="BAN71" s="2" t="n"/>
      <c r="BAO71" s="2" t="n"/>
      <c r="BAP71" s="2" t="n"/>
      <c r="BAQ71" s="2" t="n"/>
      <c r="BAR71" s="2" t="n"/>
      <c r="BAS71" s="2" t="n"/>
      <c r="BAT71" s="2" t="n"/>
      <c r="BAU71" s="2" t="n"/>
      <c r="BAV71" s="2" t="n"/>
      <c r="BAW71" s="2" t="n"/>
      <c r="BAX71" s="2" t="n"/>
      <c r="BAY71" s="2" t="n"/>
      <c r="BAZ71" s="2" t="n"/>
      <c r="BBA71" s="2" t="n"/>
      <c r="BBB71" s="2" t="n"/>
      <c r="BBC71" s="2" t="n"/>
      <c r="BBD71" s="2" t="n"/>
      <c r="BBE71" s="2" t="n"/>
      <c r="BBF71" s="2" t="n"/>
      <c r="BBG71" s="2" t="n"/>
      <c r="BBH71" s="2" t="n"/>
      <c r="BBI71" s="2" t="n"/>
      <c r="BBJ71" s="2" t="n"/>
      <c r="BBK71" s="2" t="n"/>
      <c r="BBL71" s="2" t="n"/>
      <c r="BBM71" s="2" t="n"/>
      <c r="BBN71" s="2" t="n"/>
      <c r="BBO71" s="2" t="n"/>
      <c r="BBP71" s="2" t="n"/>
      <c r="BBQ71" s="2" t="n"/>
      <c r="BBR71" s="2" t="n"/>
      <c r="BBS71" s="2" t="n"/>
      <c r="BBT71" s="2" t="n"/>
      <c r="BBU71" s="2" t="n"/>
      <c r="BBV71" s="2" t="n"/>
      <c r="BBW71" s="2" t="n"/>
      <c r="BBX71" s="2" t="n"/>
      <c r="BBY71" s="2" t="n"/>
      <c r="BBZ71" s="2" t="n"/>
      <c r="BCA71" s="2" t="n"/>
      <c r="BCB71" s="2" t="n"/>
      <c r="BCC71" s="2" t="n"/>
      <c r="BCD71" s="2" t="n"/>
      <c r="BCE71" s="2" t="n"/>
      <c r="BCF71" s="2" t="n"/>
      <c r="BCG71" s="2" t="n"/>
      <c r="BCH71" s="2" t="n"/>
      <c r="BCI71" s="2" t="n"/>
      <c r="BCJ71" s="2" t="n"/>
      <c r="BCK71" s="2" t="n"/>
      <c r="BCL71" s="2" t="n"/>
      <c r="BCM71" s="2" t="n"/>
      <c r="BCN71" s="2" t="n"/>
      <c r="BCO71" s="2" t="n"/>
      <c r="BCP71" s="2" t="n"/>
      <c r="BCQ71" s="2" t="n"/>
      <c r="BCR71" s="2" t="n"/>
      <c r="BCS71" s="2" t="n"/>
      <c r="BCT71" s="2" t="n"/>
      <c r="BCU71" s="2" t="n"/>
      <c r="BCV71" s="2" t="n"/>
      <c r="BCW71" s="2" t="n"/>
      <c r="BCX71" s="2" t="n"/>
      <c r="BCY71" s="2" t="n"/>
      <c r="BCZ71" s="2" t="n"/>
      <c r="BDA71" s="2" t="n"/>
      <c r="BDB71" s="2" t="n"/>
      <c r="BDC71" s="2" t="n"/>
      <c r="BDD71" s="2" t="n"/>
      <c r="BDE71" s="2" t="n"/>
      <c r="BDF71" s="2" t="n"/>
      <c r="BDG71" s="2" t="n"/>
      <c r="BDH71" s="2" t="n"/>
      <c r="BDI71" s="2" t="n"/>
      <c r="BDJ71" s="2" t="n"/>
      <c r="BDK71" s="2" t="n"/>
      <c r="BDL71" s="2" t="n"/>
      <c r="BDM71" s="2" t="n"/>
      <c r="BDN71" s="2" t="n"/>
      <c r="BDO71" s="2" t="n"/>
      <c r="BDP71" s="2" t="n"/>
      <c r="BDQ71" s="2" t="n"/>
      <c r="BDR71" s="2" t="n"/>
      <c r="BDS71" s="2" t="n"/>
      <c r="BDT71" s="2" t="n"/>
      <c r="BDU71" s="2" t="n"/>
      <c r="BDV71" s="2" t="n"/>
      <c r="BDW71" s="2" t="n"/>
      <c r="BDX71" s="2" t="n"/>
      <c r="BDY71" s="2" t="n"/>
      <c r="BDZ71" s="2" t="n"/>
      <c r="BEA71" s="2" t="n"/>
      <c r="BEB71" s="2" t="n"/>
      <c r="BEC71" s="2" t="n"/>
      <c r="BED71" s="2" t="n"/>
      <c r="BEE71" s="2" t="n"/>
      <c r="BEF71" s="2" t="n"/>
      <c r="BEG71" s="2" t="n"/>
      <c r="BEH71" s="2" t="n"/>
      <c r="BEI71" s="2" t="n"/>
      <c r="BEJ71" s="2" t="n"/>
      <c r="BEK71" s="2" t="n"/>
      <c r="BEL71" s="2" t="n"/>
      <c r="BEM71" s="2" t="n"/>
      <c r="BEN71" s="2" t="n"/>
      <c r="BEO71" s="2" t="n"/>
      <c r="BEP71" s="2" t="n"/>
      <c r="BEQ71" s="2" t="n"/>
      <c r="BER71" s="2" t="n"/>
      <c r="BES71" s="2" t="n"/>
      <c r="BET71" s="2" t="n"/>
      <c r="BEU71" s="2" t="n"/>
      <c r="BEV71" s="2" t="n"/>
      <c r="BEW71" s="2" t="n"/>
      <c r="BEX71" s="2" t="n"/>
      <c r="BEY71" s="2" t="n"/>
      <c r="BEZ71" s="2" t="n"/>
      <c r="BFA71" s="2" t="n"/>
      <c r="BFB71" s="2" t="n"/>
      <c r="BFC71" s="2" t="n"/>
      <c r="BFD71" s="2" t="n"/>
      <c r="BFE71" s="2" t="n"/>
      <c r="BFF71" s="2" t="n"/>
      <c r="BFG71" s="2" t="n"/>
      <c r="BFH71" s="2" t="n"/>
      <c r="BFI71" s="2" t="n"/>
      <c r="BFJ71" s="2" t="n"/>
      <c r="BFK71" s="2" t="n"/>
      <c r="BFL71" s="2" t="n"/>
      <c r="BFM71" s="2" t="n"/>
      <c r="BFN71" s="2" t="n"/>
      <c r="BFO71" s="2" t="n"/>
      <c r="BFP71" s="2" t="n"/>
      <c r="BFQ71" s="2" t="n"/>
      <c r="BFR71" s="2" t="n"/>
      <c r="BFS71" s="2" t="n"/>
      <c r="BFT71" s="2" t="n"/>
      <c r="BFU71" s="2" t="n"/>
      <c r="BFV71" s="2" t="n"/>
      <c r="BFW71" s="2" t="n"/>
      <c r="BFX71" s="2" t="n"/>
      <c r="BFY71" s="2" t="n"/>
      <c r="BFZ71" s="2" t="n"/>
      <c r="BGA71" s="2" t="n"/>
      <c r="BGB71" s="2" t="n"/>
      <c r="BGC71" s="2" t="n"/>
      <c r="BGD71" s="2" t="n"/>
      <c r="BGE71" s="2" t="n"/>
      <c r="BGF71" s="2" t="n"/>
      <c r="BGG71" s="2" t="n"/>
      <c r="BGH71" s="2" t="n"/>
      <c r="BGI71" s="2" t="n"/>
      <c r="BGJ71" s="2" t="n"/>
      <c r="BGK71" s="2" t="n"/>
      <c r="BGL71" s="2" t="n"/>
      <c r="BGM71" s="2" t="n"/>
      <c r="BGN71" s="2" t="n"/>
      <c r="BGO71" s="2" t="n"/>
      <c r="BGP71" s="2" t="n"/>
      <c r="BGQ71" s="2" t="n"/>
      <c r="BGR71" s="2" t="n"/>
      <c r="BGS71" s="2" t="n"/>
      <c r="BGT71" s="2" t="n"/>
      <c r="BGU71" s="2" t="n"/>
      <c r="BGV71" s="2" t="n"/>
      <c r="BGW71" s="2" t="n"/>
      <c r="BGX71" s="2" t="n"/>
      <c r="BGY71" s="2" t="n"/>
      <c r="BGZ71" s="2" t="n"/>
      <c r="BHA71" s="2" t="n"/>
      <c r="BHB71" s="2" t="n"/>
      <c r="BHC71" s="2" t="n"/>
      <c r="BHD71" s="2" t="n"/>
      <c r="BHE71" s="2" t="n"/>
      <c r="BHF71" s="2" t="n"/>
      <c r="BHG71" s="2" t="n"/>
      <c r="BHH71" s="2" t="n"/>
      <c r="BHI71" s="2" t="n"/>
      <c r="BHJ71" s="2" t="n"/>
      <c r="BHK71" s="2" t="n"/>
      <c r="BHL71" s="2" t="n"/>
      <c r="BHM71" s="2" t="n"/>
      <c r="BHN71" s="2" t="n"/>
      <c r="BHO71" s="2" t="n"/>
      <c r="BHP71" s="2" t="n"/>
      <c r="BHQ71" s="2" t="n"/>
      <c r="BHR71" s="2" t="n"/>
      <c r="BHS71" s="2" t="n"/>
      <c r="BHT71" s="2" t="n"/>
      <c r="BHU71" s="2" t="n"/>
      <c r="BHV71" s="2" t="n"/>
      <c r="BHW71" s="2" t="n"/>
      <c r="BHX71" s="2" t="n"/>
      <c r="BHY71" s="2" t="n"/>
      <c r="BHZ71" s="2" t="n"/>
      <c r="BIA71" s="2" t="n"/>
      <c r="BIB71" s="2" t="n"/>
      <c r="BIC71" s="2" t="n"/>
      <c r="BID71" s="2" t="n"/>
      <c r="BIE71" s="2" t="n"/>
      <c r="BIF71" s="2" t="n"/>
      <c r="BIG71" s="2" t="n"/>
      <c r="BIH71" s="2" t="n"/>
      <c r="BII71" s="2" t="n"/>
      <c r="BIJ71" s="2" t="n"/>
      <c r="BIK71" s="2" t="n"/>
      <c r="BIL71" s="2" t="n"/>
      <c r="BIM71" s="2" t="n"/>
      <c r="BIN71" s="2" t="n"/>
      <c r="BIO71" s="2" t="n"/>
      <c r="BIP71" s="2" t="n"/>
      <c r="BIQ71" s="2" t="n"/>
      <c r="BIR71" s="2" t="n"/>
      <c r="BIS71" s="2" t="n"/>
      <c r="BIT71" s="2" t="n"/>
      <c r="BIU71" s="2" t="n"/>
      <c r="BIV71" s="2" t="n"/>
      <c r="BIW71" s="2" t="n"/>
      <c r="BIX71" s="2" t="n"/>
      <c r="BIY71" s="2" t="n"/>
      <c r="BIZ71" s="2" t="n"/>
      <c r="BJA71" s="2" t="n"/>
      <c r="BJB71" s="2" t="n"/>
      <c r="BJC71" s="2" t="n"/>
      <c r="BJD71" s="2" t="n"/>
      <c r="BJE71" s="2" t="n"/>
      <c r="BJF71" s="2" t="n"/>
      <c r="BJG71" s="2" t="n"/>
      <c r="BJH71" s="2" t="n"/>
      <c r="BJI71" s="2" t="n"/>
      <c r="BJJ71" s="2" t="n"/>
      <c r="BJK71" s="2" t="n"/>
      <c r="BJL71" s="2" t="n"/>
      <c r="BJM71" s="2" t="n"/>
      <c r="BJN71" s="2" t="n"/>
      <c r="BJO71" s="2" t="n"/>
      <c r="BJP71" s="2" t="n"/>
      <c r="BJQ71" s="2" t="n"/>
      <c r="BJR71" s="2" t="n"/>
      <c r="BJS71" s="2" t="n"/>
      <c r="BJT71" s="2" t="n"/>
      <c r="BJU71" s="2" t="n"/>
      <c r="BJV71" s="2" t="n"/>
      <c r="BJW71" s="2" t="n"/>
      <c r="BJX71" s="2" t="n"/>
      <c r="BJY71" s="2" t="n"/>
      <c r="BJZ71" s="2" t="n"/>
      <c r="BKA71" s="2" t="n"/>
      <c r="BKB71" s="2" t="n"/>
      <c r="BKC71" s="2" t="n"/>
      <c r="BKD71" s="2" t="n"/>
      <c r="BKE71" s="2" t="n"/>
      <c r="BKF71" s="2" t="n"/>
      <c r="BKG71" s="2" t="n"/>
      <c r="BKH71" s="2" t="n"/>
      <c r="BKI71" s="2" t="n"/>
      <c r="BKJ71" s="2" t="n"/>
      <c r="BKK71" s="2" t="n"/>
      <c r="BKL71" s="2" t="n"/>
      <c r="BKM71" s="2" t="n"/>
      <c r="BKN71" s="2" t="n"/>
      <c r="BKO71" s="2" t="n"/>
      <c r="BKP71" s="2" t="n"/>
      <c r="BKQ71" s="2" t="n"/>
      <c r="BKR71" s="2" t="n"/>
      <c r="BKS71" s="2" t="n"/>
      <c r="BKT71" s="2" t="n"/>
      <c r="BKU71" s="2" t="n"/>
      <c r="BKV71" s="2" t="n"/>
      <c r="BKW71" s="2" t="n"/>
      <c r="BKX71" s="2" t="n"/>
      <c r="BKY71" s="2" t="n"/>
      <c r="BKZ71" s="2" t="n"/>
      <c r="BLA71" s="2" t="n"/>
      <c r="BLB71" s="2" t="n"/>
      <c r="BLC71" s="2" t="n"/>
      <c r="BLD71" s="2" t="n"/>
      <c r="BLE71" s="2" t="n"/>
      <c r="BLF71" s="2" t="n"/>
      <c r="BLG71" s="2" t="n"/>
      <c r="BLH71" s="2" t="n"/>
      <c r="BLI71" s="2" t="n"/>
      <c r="BLJ71" s="2" t="n"/>
      <c r="BLK71" s="2" t="n"/>
      <c r="BLL71" s="2" t="n"/>
      <c r="BLM71" s="2" t="n"/>
      <c r="BLN71" s="2" t="n"/>
      <c r="BLO71" s="2" t="n"/>
      <c r="BLP71" s="2" t="n"/>
      <c r="BLQ71" s="2" t="n"/>
      <c r="BLR71" s="2" t="n"/>
      <c r="BLS71" s="2" t="n"/>
      <c r="BLT71" s="2" t="n"/>
      <c r="BLU71" s="2" t="n"/>
      <c r="BLV71" s="2" t="n"/>
      <c r="BLW71" s="2" t="n"/>
      <c r="BLX71" s="2" t="n"/>
      <c r="BLY71" s="2" t="n"/>
      <c r="BLZ71" s="2" t="n"/>
      <c r="BMA71" s="2" t="n"/>
      <c r="BMB71" s="2" t="n"/>
      <c r="BMC71" s="2" t="n"/>
      <c r="BMD71" s="2" t="n"/>
      <c r="BME71" s="2" t="n"/>
      <c r="BMF71" s="2" t="n"/>
      <c r="BMG71" s="2" t="n"/>
      <c r="BMH71" s="2" t="n"/>
      <c r="BMI71" s="2" t="n"/>
      <c r="BMJ71" s="2" t="n"/>
      <c r="BMK71" s="2" t="n"/>
      <c r="BML71" s="2" t="n"/>
      <c r="BMM71" s="2" t="n"/>
      <c r="BMN71" s="2" t="n"/>
      <c r="BMO71" s="2" t="n"/>
      <c r="BMP71" s="2" t="n"/>
      <c r="BMQ71" s="2" t="n"/>
      <c r="BMR71" s="2" t="n"/>
      <c r="BMS71" s="2" t="n"/>
      <c r="BMT71" s="2" t="n"/>
      <c r="BMU71" s="2" t="n"/>
      <c r="BMV71" s="2" t="n"/>
      <c r="BMW71" s="2" t="n"/>
      <c r="BMX71" s="2" t="n"/>
      <c r="BMY71" s="2" t="n"/>
      <c r="BMZ71" s="2" t="n"/>
      <c r="BNA71" s="2" t="n"/>
      <c r="BNB71" s="2" t="n"/>
      <c r="BNC71" s="2" t="n"/>
      <c r="BND71" s="2" t="n"/>
      <c r="BNE71" s="2" t="n"/>
      <c r="BNF71" s="2" t="n"/>
      <c r="BNG71" s="2" t="n"/>
      <c r="BNH71" s="2" t="n"/>
      <c r="BNI71" s="2" t="n"/>
      <c r="BNJ71" s="2" t="n"/>
      <c r="BNK71" s="2" t="n"/>
      <c r="BNL71" s="2" t="n"/>
      <c r="BNM71" s="2" t="n"/>
      <c r="BNN71" s="2" t="n"/>
      <c r="BNO71" s="2" t="n"/>
      <c r="BNP71" s="2" t="n"/>
      <c r="BNQ71" s="2" t="n"/>
      <c r="BNR71" s="2" t="n"/>
      <c r="BNS71" s="2" t="n"/>
      <c r="BNT71" s="2" t="n"/>
      <c r="BNU71" s="2" t="n"/>
      <c r="BNV71" s="2" t="n"/>
      <c r="BNW71" s="2" t="n"/>
      <c r="BNX71" s="2" t="n"/>
      <c r="BNY71" s="2" t="n"/>
      <c r="BNZ71" s="2" t="n"/>
      <c r="BOA71" s="2" t="n"/>
      <c r="BOB71" s="2" t="n"/>
      <c r="BOC71" s="2" t="n"/>
      <c r="BOD71" s="2" t="n"/>
      <c r="BOE71" s="2" t="n"/>
      <c r="BOF71" s="2" t="n"/>
      <c r="BOG71" s="2" t="n"/>
      <c r="BOH71" s="2" t="n"/>
      <c r="BOI71" s="2" t="n"/>
      <c r="BOJ71" s="2" t="n"/>
      <c r="BOK71" s="2" t="n"/>
      <c r="BOL71" s="2" t="n"/>
      <c r="BOM71" s="2" t="n"/>
      <c r="BON71" s="2" t="n"/>
      <c r="BOO71" s="2" t="n"/>
      <c r="BOP71" s="2" t="n"/>
      <c r="BOQ71" s="2" t="n"/>
      <c r="BOR71" s="2" t="n"/>
      <c r="BOS71" s="2" t="n"/>
      <c r="BOT71" s="2" t="n"/>
      <c r="BOU71" s="2" t="n"/>
      <c r="BOV71" s="2" t="n"/>
      <c r="BOW71" s="2" t="n"/>
      <c r="BOX71" s="2" t="n"/>
      <c r="BOY71" s="2" t="n"/>
      <c r="BOZ71" s="2" t="n"/>
      <c r="BPA71" s="2" t="n"/>
      <c r="BPB71" s="2" t="n"/>
      <c r="BPC71" s="2" t="n"/>
      <c r="BPD71" s="2" t="n"/>
      <c r="BPE71" s="2" t="n"/>
      <c r="BPF71" s="2" t="n"/>
      <c r="BPG71" s="2" t="n"/>
      <c r="BPH71" s="2" t="n"/>
      <c r="BPI71" s="2" t="n"/>
      <c r="BPJ71" s="2" t="n"/>
      <c r="BPK71" s="2" t="n"/>
      <c r="BPL71" s="2" t="n"/>
      <c r="BPM71" s="2" t="n"/>
      <c r="BPN71" s="2" t="n"/>
      <c r="BPO71" s="2" t="n"/>
      <c r="BPP71" s="2" t="n"/>
      <c r="BPQ71" s="2" t="n"/>
      <c r="BPR71" s="2" t="n"/>
      <c r="BPS71" s="2" t="n"/>
      <c r="BPT71" s="2" t="n"/>
      <c r="BPU71" s="2" t="n"/>
      <c r="BPV71" s="2" t="n"/>
      <c r="BPW71" s="2" t="n"/>
      <c r="BPX71" s="2" t="n"/>
      <c r="BPY71" s="2" t="n"/>
      <c r="BPZ71" s="2" t="n"/>
      <c r="BQA71" s="2" t="n"/>
      <c r="BQB71" s="2" t="n"/>
      <c r="BQC71" s="2" t="n"/>
      <c r="BQD71" s="2" t="n"/>
      <c r="BQE71" s="2" t="n"/>
      <c r="BQF71" s="2" t="n"/>
      <c r="BQG71" s="2" t="n"/>
      <c r="BQH71" s="2" t="n"/>
      <c r="BQI71" s="2" t="n"/>
      <c r="BQJ71" s="2" t="n"/>
      <c r="BQK71" s="2" t="n"/>
      <c r="BQL71" s="2" t="n"/>
      <c r="BQM71" s="2" t="n"/>
      <c r="BQN71" s="2" t="n"/>
      <c r="BQO71" s="2" t="n"/>
      <c r="BQP71" s="2" t="n"/>
      <c r="BQQ71" s="2" t="n"/>
      <c r="BQR71" s="2" t="n"/>
      <c r="BQS71" s="2" t="n"/>
      <c r="BQT71" s="2" t="n"/>
      <c r="BQU71" s="2" t="n"/>
      <c r="BQV71" s="2" t="n"/>
      <c r="BQW71" s="2" t="n"/>
      <c r="BQX71" s="2" t="n"/>
      <c r="BQY71" s="2" t="n"/>
      <c r="BQZ71" s="2" t="n"/>
      <c r="BRA71" s="2" t="n"/>
      <c r="BRB71" s="2" t="n"/>
      <c r="BRC71" s="2" t="n"/>
      <c r="BRD71" s="2" t="n"/>
      <c r="BRE71" s="2" t="n"/>
      <c r="BRF71" s="2" t="n"/>
      <c r="BRG71" s="2" t="n"/>
      <c r="BRH71" s="2" t="n"/>
      <c r="BRI71" s="2" t="n"/>
      <c r="BRJ71" s="2" t="n"/>
      <c r="BRK71" s="2" t="n"/>
      <c r="BRL71" s="2" t="n"/>
      <c r="BRM71" s="2" t="n"/>
      <c r="BRN71" s="2" t="n"/>
      <c r="BRO71" s="2" t="n"/>
      <c r="BRP71" s="2" t="n"/>
      <c r="BRQ71" s="2" t="n"/>
      <c r="BRR71" s="2" t="n"/>
      <c r="BRS71" s="2" t="n"/>
      <c r="BRT71" s="2" t="n"/>
      <c r="BRU71" s="2" t="n"/>
      <c r="BRV71" s="2" t="n"/>
      <c r="BRW71" s="2" t="n"/>
      <c r="BRX71" s="2" t="n"/>
      <c r="BRY71" s="2" t="n"/>
      <c r="BRZ71" s="2" t="n"/>
      <c r="BSA71" s="2" t="n"/>
      <c r="BSB71" s="2" t="n"/>
      <c r="BSC71" s="2" t="n"/>
      <c r="BSD71" s="2" t="n"/>
      <c r="BSE71" s="2" t="n"/>
      <c r="BSF71" s="2" t="n"/>
      <c r="BSG71" s="2" t="n"/>
      <c r="BSH71" s="2" t="n"/>
      <c r="BSI71" s="2" t="n"/>
      <c r="BSJ71" s="2" t="n"/>
      <c r="BSK71" s="2" t="n"/>
      <c r="BSL71" s="2" t="n"/>
      <c r="BSM71" s="2" t="n"/>
      <c r="BSN71" s="2" t="n"/>
      <c r="BSO71" s="2" t="n"/>
      <c r="BSP71" s="2" t="n"/>
      <c r="BSQ71" s="2" t="n"/>
      <c r="BSR71" s="2" t="n"/>
      <c r="BSS71" s="2" t="n"/>
      <c r="BST71" s="2" t="n"/>
      <c r="BSU71" s="2" t="n"/>
      <c r="BSV71" s="2" t="n"/>
      <c r="BSW71" s="2" t="n"/>
      <c r="BSX71" s="2" t="n"/>
      <c r="BSY71" s="2" t="n"/>
      <c r="BSZ71" s="2" t="n"/>
      <c r="BTA71" s="2" t="n"/>
      <c r="BTB71" s="2" t="n"/>
      <c r="BTC71" s="2" t="n"/>
      <c r="BTD71" s="2" t="n"/>
      <c r="BTE71" s="2" t="n"/>
      <c r="BTF71" s="2" t="n"/>
      <c r="BTG71" s="2" t="n"/>
      <c r="BTH71" s="2" t="n"/>
      <c r="BTI71" s="2" t="n"/>
      <c r="BTJ71" s="2" t="n"/>
      <c r="BTK71" s="2" t="n"/>
      <c r="BTL71" s="2" t="n"/>
      <c r="BTM71" s="2" t="n"/>
      <c r="BTN71" s="2" t="n"/>
      <c r="BTO71" s="2" t="n"/>
      <c r="BTP71" s="2" t="n"/>
      <c r="BTQ71" s="2" t="n"/>
      <c r="BTR71" s="2" t="n"/>
      <c r="BTS71" s="2" t="n"/>
      <c r="BTT71" s="2" t="n"/>
      <c r="BTU71" s="2" t="n"/>
      <c r="BTV71" s="2" t="n"/>
      <c r="BTW71" s="2" t="n"/>
      <c r="BTX71" s="2" t="n"/>
      <c r="BTY71" s="2" t="n"/>
      <c r="BTZ71" s="2" t="n"/>
      <c r="BUA71" s="2" t="n"/>
      <c r="BUB71" s="2" t="n"/>
      <c r="BUC71" s="2" t="n"/>
      <c r="BUD71" s="2" t="n"/>
      <c r="BUE71" s="2" t="n"/>
      <c r="BUF71" s="2" t="n"/>
      <c r="BUG71" s="2" t="n"/>
      <c r="BUH71" s="2" t="n"/>
      <c r="BUI71" s="2" t="n"/>
      <c r="BUJ71" s="2" t="n"/>
      <c r="BUK71" s="2" t="n"/>
      <c r="BUL71" s="2" t="n"/>
      <c r="BUM71" s="2" t="n"/>
      <c r="BUN71" s="2" t="n"/>
      <c r="BUO71" s="2" t="n"/>
      <c r="BUP71" s="2" t="n"/>
      <c r="BUQ71" s="2" t="n"/>
      <c r="BUR71" s="2" t="n"/>
      <c r="BUS71" s="2" t="n"/>
      <c r="BUT71" s="2" t="n"/>
      <c r="BUU71" s="2" t="n"/>
      <c r="BUV71" s="2" t="n"/>
      <c r="BUW71" s="2" t="n"/>
      <c r="BUX71" s="2" t="n"/>
      <c r="BUY71" s="2" t="n"/>
      <c r="BUZ71" s="2" t="n"/>
      <c r="BVA71" s="2" t="n"/>
      <c r="BVB71" s="2" t="n"/>
      <c r="BVC71" s="2" t="n"/>
      <c r="BVD71" s="2" t="n"/>
      <c r="BVE71" s="2" t="n"/>
      <c r="BVF71" s="2" t="n"/>
      <c r="BVG71" s="2" t="n"/>
      <c r="BVH71" s="2" t="n"/>
      <c r="BVI71" s="2" t="n"/>
      <c r="BVJ71" s="2" t="n"/>
      <c r="BVK71" s="2" t="n"/>
      <c r="BVL71" s="2" t="n"/>
      <c r="BVM71" s="2" t="n"/>
      <c r="BVN71" s="2" t="n"/>
      <c r="BVO71" s="2" t="n"/>
      <c r="BVP71" s="2" t="n"/>
      <c r="BVQ71" s="2" t="n"/>
      <c r="BVR71" s="2" t="n"/>
      <c r="BVS71" s="2" t="n"/>
      <c r="BVT71" s="2" t="n"/>
      <c r="BVU71" s="2" t="n"/>
      <c r="BVV71" s="2" t="n"/>
      <c r="BVW71" s="2" t="n"/>
      <c r="BVX71" s="2" t="n"/>
      <c r="BVY71" s="2" t="n"/>
      <c r="BVZ71" s="2" t="n"/>
      <c r="BWA71" s="2" t="n"/>
      <c r="BWB71" s="2" t="n"/>
      <c r="BWC71" s="2" t="n"/>
      <c r="BWD71" s="2" t="n"/>
      <c r="BWE71" s="2" t="n"/>
      <c r="BWF71" s="2" t="n"/>
      <c r="BWG71" s="2" t="n"/>
      <c r="BWH71" s="2" t="n"/>
      <c r="BWI71" s="2" t="n"/>
      <c r="BWJ71" s="2" t="n"/>
      <c r="BWK71" s="2" t="n"/>
      <c r="BWL71" s="2" t="n"/>
      <c r="BWM71" s="2" t="n"/>
      <c r="BWN71" s="2" t="n"/>
      <c r="BWO71" s="2" t="n"/>
      <c r="BWP71" s="2" t="n"/>
      <c r="BWQ71" s="2" t="n"/>
      <c r="BWR71" s="2" t="n"/>
      <c r="BWS71" s="2" t="n"/>
      <c r="BWT71" s="2" t="n"/>
      <c r="BWU71" s="2" t="n"/>
      <c r="BWV71" s="2" t="n"/>
      <c r="BWW71" s="2" t="n"/>
      <c r="BWX71" s="2" t="n"/>
      <c r="BWY71" s="2" t="n"/>
      <c r="BWZ71" s="2" t="n"/>
      <c r="BXA71" s="2" t="n"/>
      <c r="BXB71" s="2" t="n"/>
      <c r="BXC71" s="2" t="n"/>
      <c r="BXD71" s="2" t="n"/>
      <c r="BXE71" s="2" t="n"/>
      <c r="BXF71" s="2" t="n"/>
      <c r="BXG71" s="2" t="n"/>
      <c r="BXH71" s="2" t="n"/>
      <c r="BXI71" s="2" t="n"/>
      <c r="BXJ71" s="2" t="n"/>
      <c r="BXK71" s="2" t="n"/>
      <c r="BXL71" s="2" t="n"/>
      <c r="BXM71" s="2" t="n"/>
      <c r="BXN71" s="2" t="n"/>
      <c r="BXO71" s="2" t="n"/>
      <c r="BXP71" s="2" t="n"/>
      <c r="BXQ71" s="2" t="n"/>
      <c r="BXR71" s="2" t="n"/>
      <c r="BXS71" s="2" t="n"/>
      <c r="BXT71" s="2" t="n"/>
      <c r="BXU71" s="2" t="n"/>
      <c r="BXV71" s="2" t="n"/>
      <c r="BXW71" s="2" t="n"/>
      <c r="BXX71" s="2" t="n"/>
      <c r="BXY71" s="2" t="n"/>
      <c r="BXZ71" s="2" t="n"/>
      <c r="BYA71" s="2" t="n"/>
      <c r="BYB71" s="2" t="n"/>
      <c r="BYC71" s="2" t="n"/>
      <c r="BYD71" s="2" t="n"/>
      <c r="BYE71" s="2" t="n"/>
      <c r="BYF71" s="2" t="n"/>
      <c r="BYG71" s="2" t="n"/>
      <c r="BYH71" s="2" t="n"/>
      <c r="BYI71" s="2" t="n"/>
      <c r="BYJ71" s="2" t="n"/>
      <c r="BYK71" s="2" t="n"/>
      <c r="BYL71" s="2" t="n"/>
      <c r="BYM71" s="2" t="n"/>
      <c r="BYN71" s="2" t="n"/>
      <c r="BYO71" s="2" t="n"/>
      <c r="BYP71" s="2" t="n"/>
      <c r="BYQ71" s="2" t="n"/>
      <c r="BYR71" s="2" t="n"/>
      <c r="BYS71" s="2" t="n"/>
      <c r="BYT71" s="2" t="n"/>
      <c r="BYU71" s="2" t="n"/>
      <c r="BYV71" s="2" t="n"/>
      <c r="BYW71" s="2" t="n"/>
      <c r="BYX71" s="2" t="n"/>
      <c r="BYY71" s="2" t="n"/>
      <c r="BYZ71" s="2" t="n"/>
      <c r="BZA71" s="2" t="n"/>
      <c r="BZB71" s="2" t="n"/>
      <c r="BZC71" s="2" t="n"/>
      <c r="BZD71" s="2" t="n"/>
      <c r="BZE71" s="2" t="n"/>
      <c r="BZF71" s="2" t="n"/>
      <c r="BZG71" s="2" t="n"/>
      <c r="BZH71" s="2" t="n"/>
      <c r="BZI71" s="2" t="n"/>
      <c r="BZJ71" s="2" t="n"/>
      <c r="BZK71" s="2" t="n"/>
      <c r="BZL71" s="2" t="n"/>
      <c r="BZM71" s="2" t="n"/>
      <c r="BZN71" s="2" t="n"/>
      <c r="BZO71" s="2" t="n"/>
      <c r="BZP71" s="2" t="n"/>
      <c r="BZQ71" s="2" t="n"/>
      <c r="BZR71" s="2" t="n"/>
      <c r="BZS71" s="2" t="n"/>
      <c r="BZT71" s="2" t="n"/>
      <c r="BZU71" s="2" t="n"/>
      <c r="BZV71" s="2" t="n"/>
      <c r="BZW71" s="2" t="n"/>
      <c r="BZX71" s="2" t="n"/>
      <c r="BZY71" s="2" t="n"/>
      <c r="BZZ71" s="2" t="n"/>
      <c r="CAA71" s="2" t="n"/>
      <c r="CAB71" s="2" t="n"/>
      <c r="CAC71" s="2" t="n"/>
      <c r="CAD71" s="2" t="n"/>
      <c r="CAE71" s="2" t="n"/>
      <c r="CAF71" s="2" t="n"/>
      <c r="CAG71" s="2" t="n"/>
      <c r="CAH71" s="2" t="n"/>
      <c r="CAI71" s="2" t="n"/>
      <c r="CAJ71" s="2" t="n"/>
      <c r="CAK71" s="2" t="n"/>
      <c r="CAL71" s="2" t="n"/>
      <c r="CAM71" s="2" t="n"/>
      <c r="CAN71" s="2" t="n"/>
      <c r="CAO71" s="2" t="n"/>
      <c r="CAP71" s="2" t="n"/>
      <c r="CAQ71" s="2" t="n"/>
      <c r="CAR71" s="2" t="n"/>
      <c r="CAS71" s="2" t="n"/>
      <c r="CAT71" s="2" t="n"/>
      <c r="CAU71" s="2" t="n"/>
      <c r="CAV71" s="2" t="n"/>
      <c r="CAW71" s="2" t="n"/>
      <c r="CAX71" s="2" t="n"/>
      <c r="CAY71" s="2" t="n"/>
      <c r="CAZ71" s="2" t="n"/>
      <c r="CBA71" s="2" t="n"/>
      <c r="CBB71" s="2" t="n"/>
      <c r="CBC71" s="2" t="n"/>
      <c r="CBD71" s="2" t="n"/>
      <c r="CBE71" s="2" t="n"/>
      <c r="CBF71" s="2" t="n"/>
      <c r="CBG71" s="2" t="n"/>
      <c r="CBH71" s="2" t="n"/>
      <c r="CBI71" s="2" t="n"/>
      <c r="CBJ71" s="2" t="n"/>
      <c r="CBK71" s="2" t="n"/>
      <c r="CBL71" s="2" t="n"/>
      <c r="CBM71" s="2" t="n"/>
      <c r="CBN71" s="2" t="n"/>
      <c r="CBO71" s="2" t="n"/>
      <c r="CBP71" s="2" t="n"/>
      <c r="CBQ71" s="2" t="n"/>
      <c r="CBR71" s="2" t="n"/>
      <c r="CBS71" s="2" t="n"/>
      <c r="CBT71" s="2" t="n"/>
      <c r="CBU71" s="2" t="n"/>
      <c r="CBV71" s="2" t="n"/>
      <c r="CBW71" s="2" t="n"/>
      <c r="CBX71" s="2" t="n"/>
      <c r="CBY71" s="2" t="n"/>
      <c r="CBZ71" s="2" t="n"/>
      <c r="CCA71" s="2" t="n"/>
      <c r="CCB71" s="2" t="n"/>
      <c r="CCC71" s="2" t="n"/>
      <c r="CCD71" s="2" t="n"/>
      <c r="CCE71" s="2" t="n"/>
      <c r="CCF71" s="2" t="n"/>
      <c r="CCG71" s="2" t="n"/>
      <c r="CCH71" s="2" t="n"/>
      <c r="CCI71" s="2" t="n"/>
      <c r="CCJ71" s="2" t="n"/>
      <c r="CCK71" s="2" t="n"/>
      <c r="CCL71" s="2" t="n"/>
      <c r="CCM71" s="2" t="n"/>
      <c r="CCN71" s="2" t="n"/>
      <c r="CCO71" s="2" t="n"/>
      <c r="CCP71" s="2" t="n"/>
      <c r="CCQ71" s="2" t="n"/>
      <c r="CCR71" s="2" t="n"/>
      <c r="CCS71" s="2" t="n"/>
      <c r="CCT71" s="2" t="n"/>
      <c r="CCU71" s="2" t="n"/>
      <c r="CCV71" s="2" t="n"/>
      <c r="CCW71" s="2" t="n"/>
      <c r="CCX71" s="2" t="n"/>
      <c r="CCY71" s="2" t="n"/>
      <c r="CCZ71" s="2" t="n"/>
      <c r="CDA71" s="2" t="n"/>
      <c r="CDB71" s="2" t="n"/>
      <c r="CDC71" s="2" t="n"/>
      <c r="CDD71" s="2" t="n"/>
      <c r="CDE71" s="2" t="n"/>
      <c r="CDF71" s="2" t="n"/>
      <c r="CDG71" s="2" t="n"/>
      <c r="CDH71" s="2" t="n"/>
      <c r="CDI71" s="2" t="n"/>
      <c r="CDJ71" s="2" t="n"/>
      <c r="CDK71" s="2" t="n"/>
      <c r="CDL71" s="2" t="n"/>
      <c r="CDM71" s="2" t="n"/>
      <c r="CDN71" s="2" t="n"/>
      <c r="CDO71" s="2" t="n"/>
      <c r="CDP71" s="2" t="n"/>
      <c r="CDQ71" s="2" t="n"/>
      <c r="CDR71" s="2" t="n"/>
      <c r="CDS71" s="2" t="n"/>
      <c r="CDT71" s="2" t="n"/>
      <c r="CDU71" s="2" t="n"/>
      <c r="CDV71" s="2" t="n"/>
      <c r="CDW71" s="2" t="n"/>
      <c r="CDX71" s="2" t="n"/>
      <c r="CDY71" s="2" t="n"/>
      <c r="CDZ71" s="2" t="n"/>
      <c r="CEA71" s="2" t="n"/>
      <c r="CEB71" s="2" t="n"/>
      <c r="CEC71" s="2" t="n"/>
      <c r="CED71" s="2" t="n"/>
      <c r="CEE71" s="2" t="n"/>
      <c r="CEF71" s="2" t="n"/>
      <c r="CEG71" s="2" t="n"/>
      <c r="CEH71" s="2" t="n"/>
      <c r="CEI71" s="2" t="n"/>
      <c r="CEJ71" s="2" t="n"/>
      <c r="CEK71" s="2" t="n"/>
      <c r="CEL71" s="2" t="n"/>
      <c r="CEM71" s="2" t="n"/>
      <c r="CEN71" s="2" t="n"/>
      <c r="CEO71" s="2" t="n"/>
      <c r="CEP71" s="2" t="n"/>
      <c r="CEQ71" s="2" t="n"/>
      <c r="CER71" s="2" t="n"/>
      <c r="CES71" s="2" t="n"/>
      <c r="CET71" s="2" t="n"/>
      <c r="CEU71" s="2" t="n"/>
      <c r="CEV71" s="2" t="n"/>
      <c r="CEW71" s="2" t="n"/>
      <c r="CEX71" s="2" t="n"/>
      <c r="CEY71" s="2" t="n"/>
      <c r="CEZ71" s="2" t="n"/>
      <c r="CFA71" s="2" t="n"/>
      <c r="CFB71" s="2" t="n"/>
      <c r="CFC71" s="2" t="n"/>
      <c r="CFD71" s="2" t="n"/>
      <c r="CFE71" s="2" t="n"/>
      <c r="CFF71" s="2" t="n"/>
      <c r="CFG71" s="2" t="n"/>
      <c r="CFH71" s="2" t="n"/>
      <c r="CFI71" s="2" t="n"/>
      <c r="CFJ71" s="2" t="n"/>
      <c r="CFK71" s="2" t="n"/>
      <c r="CFL71" s="2" t="n"/>
      <c r="CFM71" s="2" t="n"/>
      <c r="CFN71" s="2" t="n"/>
      <c r="CFO71" s="2" t="n"/>
      <c r="CFP71" s="2" t="n"/>
      <c r="CFQ71" s="2" t="n"/>
      <c r="CFR71" s="2" t="n"/>
      <c r="CFS71" s="2" t="n"/>
      <c r="CFT71" s="2" t="n"/>
      <c r="CFU71" s="2" t="n"/>
      <c r="CFV71" s="2" t="n"/>
      <c r="CFW71" s="2" t="n"/>
      <c r="CFX71" s="2" t="n"/>
      <c r="CFY71" s="2" t="n"/>
      <c r="CFZ71" s="2" t="n"/>
      <c r="CGA71" s="2" t="n"/>
      <c r="CGB71" s="2" t="n"/>
      <c r="CGC71" s="2" t="n"/>
      <c r="CGD71" s="2" t="n"/>
      <c r="CGE71" s="2" t="n"/>
      <c r="CGF71" s="2" t="n"/>
      <c r="CGG71" s="2" t="n"/>
      <c r="CGH71" s="2" t="n"/>
      <c r="CGI71" s="2" t="n"/>
      <c r="CGJ71" s="2" t="n"/>
      <c r="CGK71" s="2" t="n"/>
      <c r="CGL71" s="2" t="n"/>
      <c r="CGM71" s="2" t="n"/>
      <c r="CGN71" s="2" t="n"/>
      <c r="CGO71" s="2" t="n"/>
      <c r="CGP71" s="2" t="n"/>
      <c r="CGQ71" s="2" t="n"/>
      <c r="CGR71" s="2" t="n"/>
      <c r="CGS71" s="2" t="n"/>
      <c r="CGT71" s="2" t="n"/>
      <c r="CGU71" s="2" t="n"/>
      <c r="CGV71" s="2" t="n"/>
      <c r="CGW71" s="2" t="n"/>
      <c r="CGX71" s="2" t="n"/>
      <c r="CGY71" s="2" t="n"/>
      <c r="CGZ71" s="2" t="n"/>
      <c r="CHA71" s="2" t="n"/>
      <c r="CHB71" s="2" t="n"/>
      <c r="CHC71" s="2" t="n"/>
      <c r="CHD71" s="2" t="n"/>
      <c r="CHE71" s="2" t="n"/>
      <c r="CHF71" s="2" t="n"/>
      <c r="CHG71" s="2" t="n"/>
      <c r="CHH71" s="2" t="n"/>
      <c r="CHI71" s="2" t="n"/>
      <c r="CHJ71" s="2" t="n"/>
      <c r="CHK71" s="2" t="n"/>
      <c r="CHL71" s="2" t="n"/>
      <c r="CHM71" s="2" t="n"/>
      <c r="CHN71" s="2" t="n"/>
      <c r="CHO71" s="2" t="n"/>
      <c r="CHP71" s="2" t="n"/>
      <c r="CHQ71" s="2" t="n"/>
      <c r="CHR71" s="2" t="n"/>
      <c r="CHS71" s="2" t="n"/>
      <c r="CHT71" s="2" t="n"/>
      <c r="CHU71" s="2" t="n"/>
      <c r="CHV71" s="2" t="n"/>
      <c r="CHW71" s="2" t="n"/>
      <c r="CHX71" s="2" t="n"/>
      <c r="CHY71" s="2" t="n"/>
      <c r="CHZ71" s="2" t="n"/>
      <c r="CIA71" s="2" t="n"/>
      <c r="CIB71" s="2" t="n"/>
      <c r="CIC71" s="2" t="n"/>
      <c r="CID71" s="2" t="n"/>
      <c r="CIE71" s="2" t="n"/>
      <c r="CIF71" s="2" t="n"/>
      <c r="CIG71" s="2" t="n"/>
      <c r="CIH71" s="2" t="n"/>
      <c r="CII71" s="2" t="n"/>
      <c r="CIJ71" s="2" t="n"/>
      <c r="CIK71" s="2" t="n"/>
      <c r="CIL71" s="2" t="n"/>
      <c r="CIM71" s="2" t="n"/>
      <c r="CIN71" s="2" t="n"/>
      <c r="CIO71" s="2" t="n"/>
      <c r="CIP71" s="2" t="n"/>
      <c r="CIQ71" s="2" t="n"/>
      <c r="CIR71" s="2" t="n"/>
      <c r="CIS71" s="2" t="n"/>
      <c r="CIT71" s="2" t="n"/>
      <c r="CIU71" s="2" t="n"/>
      <c r="CIV71" s="2" t="n"/>
      <c r="CIW71" s="2" t="n"/>
      <c r="CIX71" s="2" t="n"/>
      <c r="CIY71" s="2" t="n"/>
      <c r="CIZ71" s="2" t="n"/>
      <c r="CJA71" s="2" t="n"/>
      <c r="CJB71" s="2" t="n"/>
      <c r="CJC71" s="2" t="n"/>
      <c r="CJD71" s="2" t="n"/>
      <c r="CJE71" s="2" t="n"/>
      <c r="CJF71" s="2" t="n"/>
      <c r="CJG71" s="2" t="n"/>
      <c r="CJH71" s="2" t="n"/>
      <c r="CJI71" s="2" t="n"/>
      <c r="CJJ71" s="2" t="n"/>
      <c r="CJK71" s="2" t="n"/>
      <c r="CJL71" s="2" t="n"/>
      <c r="CJM71" s="2" t="n"/>
      <c r="CJN71" s="2" t="n"/>
      <c r="CJO71" s="2" t="n"/>
      <c r="CJP71" s="2" t="n"/>
      <c r="CJQ71" s="2" t="n"/>
      <c r="CJR71" s="2" t="n"/>
      <c r="CJS71" s="2" t="n"/>
      <c r="CJT71" s="2" t="n"/>
      <c r="CJU71" s="2" t="n"/>
      <c r="CJV71" s="2" t="n"/>
      <c r="CJW71" s="2" t="n"/>
      <c r="CJX71" s="2" t="n"/>
      <c r="CJY71" s="2" t="n"/>
      <c r="CJZ71" s="2" t="n"/>
      <c r="CKA71" s="2" t="n"/>
      <c r="CKB71" s="2" t="n"/>
      <c r="CKC71" s="2" t="n"/>
      <c r="CKD71" s="2" t="n"/>
      <c r="CKE71" s="2" t="n"/>
      <c r="CKF71" s="2" t="n"/>
      <c r="CKG71" s="2" t="n"/>
      <c r="CKH71" s="2" t="n"/>
      <c r="CKI71" s="2" t="n"/>
      <c r="CKJ71" s="2" t="n"/>
      <c r="CKK71" s="2" t="n"/>
      <c r="CKL71" s="2" t="n"/>
      <c r="CKM71" s="2" t="n"/>
      <c r="CKN71" s="2" t="n"/>
      <c r="CKO71" s="2" t="n"/>
      <c r="CKP71" s="2" t="n"/>
      <c r="CKQ71" s="2" t="n"/>
      <c r="CKR71" s="2" t="n"/>
      <c r="CKS71" s="2" t="n"/>
      <c r="CKT71" s="2" t="n"/>
      <c r="CKU71" s="2" t="n"/>
      <c r="CKV71" s="2" t="n"/>
      <c r="CKW71" s="2" t="n"/>
      <c r="CKX71" s="2" t="n"/>
      <c r="CKY71" s="2" t="n"/>
      <c r="CKZ71" s="2" t="n"/>
      <c r="CLA71" s="2" t="n"/>
      <c r="CLB71" s="2" t="n"/>
      <c r="CLC71" s="2" t="n"/>
      <c r="CLD71" s="2" t="n"/>
      <c r="CLE71" s="2" t="n"/>
      <c r="CLF71" s="2" t="n"/>
      <c r="CLG71" s="2" t="n"/>
      <c r="CLH71" s="2" t="n"/>
      <c r="CLI71" s="2" t="n"/>
      <c r="CLJ71" s="2" t="n"/>
      <c r="CLK71" s="2" t="n"/>
      <c r="CLL71" s="2" t="n"/>
      <c r="CLM71" s="2" t="n"/>
      <c r="CLN71" s="2" t="n"/>
      <c r="CLO71" s="2" t="n"/>
      <c r="CLP71" s="2" t="n"/>
      <c r="CLQ71" s="2" t="n"/>
      <c r="CLR71" s="2" t="n"/>
      <c r="CLS71" s="2" t="n"/>
      <c r="CLT71" s="2" t="n"/>
      <c r="CLU71" s="2" t="n"/>
      <c r="CLV71" s="2" t="n"/>
      <c r="CLW71" s="2" t="n"/>
      <c r="CLX71" s="2" t="n"/>
      <c r="CLY71" s="2" t="n"/>
      <c r="CLZ71" s="2" t="n"/>
      <c r="CMA71" s="2" t="n"/>
      <c r="CMB71" s="2" t="n"/>
      <c r="CMC71" s="2" t="n"/>
      <c r="CMD71" s="2" t="n"/>
      <c r="CME71" s="2" t="n"/>
      <c r="CMF71" s="2" t="n"/>
      <c r="CMG71" s="2" t="n"/>
      <c r="CMH71" s="2" t="n"/>
      <c r="CMI71" s="2" t="n"/>
      <c r="CMJ71" s="2" t="n"/>
      <c r="CMK71" s="2" t="n"/>
      <c r="CML71" s="2" t="n"/>
      <c r="CMM71" s="2" t="n"/>
      <c r="CMN71" s="2" t="n"/>
      <c r="CMO71" s="2" t="n"/>
      <c r="CMP71" s="2" t="n"/>
      <c r="CMQ71" s="2" t="n"/>
      <c r="CMR71" s="2" t="n"/>
      <c r="CMS71" s="2" t="n"/>
      <c r="CMT71" s="2" t="n"/>
      <c r="CMU71" s="2" t="n"/>
      <c r="CMV71" s="2" t="n"/>
      <c r="CMW71" s="2" t="n"/>
      <c r="CMX71" s="2" t="n"/>
      <c r="CMY71" s="2" t="n"/>
      <c r="CMZ71" s="2" t="n"/>
      <c r="CNA71" s="2" t="n"/>
      <c r="CNB71" s="2" t="n"/>
      <c r="CNC71" s="2" t="n"/>
      <c r="CND71" s="2" t="n"/>
      <c r="CNE71" s="2" t="n"/>
      <c r="CNF71" s="2" t="n"/>
      <c r="CNG71" s="2" t="n"/>
      <c r="CNH71" s="2" t="n"/>
      <c r="CNI71" s="2" t="n"/>
      <c r="CNJ71" s="2" t="n"/>
      <c r="CNK71" s="2" t="n"/>
      <c r="CNL71" s="2" t="n"/>
      <c r="CNM71" s="2" t="n"/>
      <c r="CNN71" s="2" t="n"/>
      <c r="CNO71" s="2" t="n"/>
      <c r="CNP71" s="2" t="n"/>
      <c r="CNQ71" s="2" t="n"/>
      <c r="CNR71" s="2" t="n"/>
      <c r="CNS71" s="2" t="n"/>
      <c r="CNT71" s="2" t="n"/>
      <c r="CNU71" s="2" t="n"/>
      <c r="CNV71" s="2" t="n"/>
      <c r="CNW71" s="2" t="n"/>
      <c r="CNX71" s="2" t="n"/>
      <c r="CNY71" s="2" t="n"/>
      <c r="CNZ71" s="2" t="n"/>
      <c r="COA71" s="2" t="n"/>
      <c r="COB71" s="2" t="n"/>
      <c r="COC71" s="2" t="n"/>
      <c r="COD71" s="2" t="n"/>
      <c r="COE71" s="2" t="n"/>
      <c r="COF71" s="2" t="n"/>
      <c r="COG71" s="2" t="n"/>
      <c r="COH71" s="2" t="n"/>
      <c r="COI71" s="2" t="n"/>
      <c r="COJ71" s="2" t="n"/>
      <c r="COK71" s="2" t="n"/>
      <c r="COL71" s="2" t="n"/>
      <c r="COM71" s="2" t="n"/>
      <c r="CON71" s="2" t="n"/>
      <c r="COO71" s="2" t="n"/>
      <c r="COP71" s="2" t="n"/>
      <c r="COQ71" s="2" t="n"/>
      <c r="COR71" s="2" t="n"/>
      <c r="COS71" s="2" t="n"/>
      <c r="COT71" s="2" t="n"/>
      <c r="COU71" s="2" t="n"/>
      <c r="COV71" s="2" t="n"/>
      <c r="COW71" s="2" t="n"/>
      <c r="COX71" s="2" t="n"/>
      <c r="COY71" s="2" t="n"/>
      <c r="COZ71" s="2" t="n"/>
      <c r="CPA71" s="2" t="n"/>
      <c r="CPB71" s="2" t="n"/>
      <c r="CPC71" s="2" t="n"/>
      <c r="CPD71" s="2" t="n"/>
      <c r="CPE71" s="2" t="n"/>
      <c r="CPF71" s="2" t="n"/>
      <c r="CPG71" s="2" t="n"/>
      <c r="CPH71" s="2" t="n"/>
      <c r="CPI71" s="2" t="n"/>
      <c r="CPJ71" s="2" t="n"/>
      <c r="CPK71" s="2" t="n"/>
      <c r="CPL71" s="2" t="n"/>
      <c r="CPM71" s="2" t="n"/>
      <c r="CPN71" s="2" t="n"/>
      <c r="CPO71" s="2" t="n"/>
      <c r="CPP71" s="2" t="n"/>
      <c r="CPQ71" s="2" t="n"/>
      <c r="CPR71" s="2" t="n"/>
      <c r="CPS71" s="2" t="n"/>
      <c r="CPT71" s="2" t="n"/>
      <c r="CPU71" s="2" t="n"/>
      <c r="CPV71" s="2" t="n"/>
      <c r="CPW71" s="2" t="n"/>
      <c r="CPX71" s="2" t="n"/>
      <c r="CPY71" s="2" t="n"/>
      <c r="CPZ71" s="2" t="n"/>
      <c r="CQA71" s="2" t="n"/>
      <c r="CQB71" s="2" t="n"/>
      <c r="CQC71" s="2" t="n"/>
      <c r="CQD71" s="2" t="n"/>
      <c r="CQE71" s="2" t="n"/>
      <c r="CQF71" s="2" t="n"/>
      <c r="CQG71" s="2" t="n"/>
      <c r="CQH71" s="2" t="n"/>
      <c r="CQI71" s="2" t="n"/>
      <c r="CQJ71" s="2" t="n"/>
      <c r="CQK71" s="2" t="n"/>
      <c r="CQL71" s="2" t="n"/>
      <c r="CQM71" s="2" t="n"/>
      <c r="CQN71" s="2" t="n"/>
      <c r="CQO71" s="2" t="n"/>
      <c r="CQP71" s="2" t="n"/>
      <c r="CQQ71" s="2" t="n"/>
      <c r="CQR71" s="2" t="n"/>
      <c r="CQS71" s="2" t="n"/>
      <c r="CQT71" s="2" t="n"/>
      <c r="CQU71" s="2" t="n"/>
      <c r="CQV71" s="2" t="n"/>
      <c r="CQW71" s="2" t="n"/>
      <c r="CQX71" s="2" t="n"/>
      <c r="CQY71" s="2" t="n"/>
      <c r="CQZ71" s="2" t="n"/>
      <c r="CRA71" s="2" t="n"/>
      <c r="CRB71" s="2" t="n"/>
      <c r="CRC71" s="2" t="n"/>
      <c r="CRD71" s="2" t="n"/>
      <c r="CRE71" s="2" t="n"/>
      <c r="CRF71" s="2" t="n"/>
      <c r="CRG71" s="2" t="n"/>
      <c r="CRH71" s="2" t="n"/>
      <c r="CRI71" s="2" t="n"/>
      <c r="CRJ71" s="2" t="n"/>
      <c r="CRK71" s="2" t="n"/>
      <c r="CRL71" s="2" t="n"/>
      <c r="CRM71" s="2" t="n"/>
      <c r="CRN71" s="2" t="n"/>
      <c r="CRO71" s="2" t="n"/>
      <c r="CRP71" s="2" t="n"/>
      <c r="CRQ71" s="2" t="n"/>
      <c r="CRR71" s="2" t="n"/>
      <c r="CRS71" s="2" t="n"/>
      <c r="CRT71" s="2" t="n"/>
      <c r="CRU71" s="2" t="n"/>
      <c r="CRV71" s="2" t="n"/>
      <c r="CRW71" s="2" t="n"/>
      <c r="CRX71" s="2" t="n"/>
      <c r="CRY71" s="2" t="n"/>
      <c r="CRZ71" s="2" t="n"/>
      <c r="CSA71" s="2" t="n"/>
      <c r="CSB71" s="2" t="n"/>
      <c r="CSC71" s="2" t="n"/>
      <c r="CSD71" s="2" t="n"/>
      <c r="CSE71" s="2" t="n"/>
      <c r="CSF71" s="2" t="n"/>
      <c r="CSG71" s="2" t="n"/>
      <c r="CSH71" s="2" t="n"/>
      <c r="CSI71" s="2" t="n"/>
      <c r="CSJ71" s="2" t="n"/>
      <c r="CSK71" s="2" t="n"/>
      <c r="CSL71" s="2" t="n"/>
      <c r="CSM71" s="2" t="n"/>
      <c r="CSN71" s="2" t="n"/>
      <c r="CSO71" s="2" t="n"/>
      <c r="CSP71" s="2" t="n"/>
      <c r="CSQ71" s="2" t="n"/>
      <c r="CSR71" s="2" t="n"/>
      <c r="CSS71" s="2" t="n"/>
      <c r="CST71" s="2" t="n"/>
      <c r="CSU71" s="2" t="n"/>
      <c r="CSV71" s="2" t="n"/>
      <c r="CSW71" s="2" t="n"/>
      <c r="CSX71" s="2" t="n"/>
      <c r="CSY71" s="2" t="n"/>
      <c r="CSZ71" s="2" t="n"/>
      <c r="CTA71" s="2" t="n"/>
      <c r="CTB71" s="2" t="n"/>
      <c r="CTC71" s="2" t="n"/>
      <c r="CTD71" s="2" t="n"/>
      <c r="CTE71" s="2" t="n"/>
      <c r="CTF71" s="2" t="n"/>
      <c r="CTG71" s="2" t="n"/>
      <c r="CTH71" s="2" t="n"/>
      <c r="CTI71" s="2" t="n"/>
      <c r="CTJ71" s="2" t="n"/>
      <c r="CTK71" s="2" t="n"/>
      <c r="CTL71" s="2" t="n"/>
      <c r="CTM71" s="2" t="n"/>
      <c r="CTN71" s="2" t="n"/>
      <c r="CTO71" s="2" t="n"/>
      <c r="CTP71" s="2" t="n"/>
      <c r="CTQ71" s="2" t="n"/>
      <c r="CTR71" s="2" t="n"/>
      <c r="CTS71" s="2" t="n"/>
      <c r="CTT71" s="2" t="n"/>
      <c r="CTU71" s="2" t="n"/>
      <c r="CTV71" s="2" t="n"/>
      <c r="CTW71" s="2" t="n"/>
      <c r="CTX71" s="2" t="n"/>
      <c r="CTY71" s="2" t="n"/>
      <c r="CTZ71" s="2" t="n"/>
      <c r="CUA71" s="2" t="n"/>
      <c r="CUB71" s="2" t="n"/>
      <c r="CUC71" s="2" t="n"/>
      <c r="CUD71" s="2" t="n"/>
      <c r="CUE71" s="2" t="n"/>
      <c r="CUF71" s="2" t="n"/>
      <c r="CUG71" s="2" t="n"/>
      <c r="CUH71" s="2" t="n"/>
      <c r="CUI71" s="2" t="n"/>
      <c r="CUJ71" s="2" t="n"/>
      <c r="CUK71" s="2" t="n"/>
      <c r="CUL71" s="2" t="n"/>
      <c r="CUM71" s="2" t="n"/>
      <c r="CUN71" s="2" t="n"/>
      <c r="CUO71" s="2" t="n"/>
      <c r="CUP71" s="2" t="n"/>
      <c r="CUQ71" s="2" t="n"/>
      <c r="CUR71" s="2" t="n"/>
      <c r="CUS71" s="2" t="n"/>
      <c r="CUT71" s="2" t="n"/>
      <c r="CUU71" s="2" t="n"/>
      <c r="CUV71" s="2" t="n"/>
      <c r="CUW71" s="2" t="n"/>
      <c r="CUX71" s="2" t="n"/>
      <c r="CUY71" s="2" t="n"/>
      <c r="CUZ71" s="2" t="n"/>
      <c r="CVA71" s="2" t="n"/>
      <c r="CVB71" s="2" t="n"/>
      <c r="CVC71" s="2" t="n"/>
      <c r="CVD71" s="2" t="n"/>
      <c r="CVE71" s="2" t="n"/>
      <c r="CVF71" s="2" t="n"/>
      <c r="CVG71" s="2" t="n"/>
      <c r="CVH71" s="2" t="n"/>
      <c r="CVI71" s="2" t="n"/>
      <c r="CVJ71" s="2" t="n"/>
      <c r="CVK71" s="2" t="n"/>
      <c r="CVL71" s="2" t="n"/>
      <c r="CVM71" s="2" t="n"/>
      <c r="CVN71" s="2" t="n"/>
      <c r="CVO71" s="2" t="n"/>
      <c r="CVP71" s="2" t="n"/>
      <c r="CVQ71" s="2" t="n"/>
      <c r="CVR71" s="2" t="n"/>
      <c r="CVS71" s="2" t="n"/>
      <c r="CVT71" s="2" t="n"/>
      <c r="CVU71" s="2" t="n"/>
      <c r="CVV71" s="2" t="n"/>
      <c r="CVW71" s="2" t="n"/>
      <c r="CVX71" s="2" t="n"/>
      <c r="CVY71" s="2" t="n"/>
      <c r="CVZ71" s="2" t="n"/>
      <c r="CWA71" s="2" t="n"/>
      <c r="CWB71" s="2" t="n"/>
      <c r="CWC71" s="2" t="n"/>
      <c r="CWD71" s="2" t="n"/>
      <c r="CWE71" s="2" t="n"/>
      <c r="CWF71" s="2" t="n"/>
      <c r="CWG71" s="2" t="n"/>
      <c r="CWH71" s="2" t="n"/>
      <c r="CWI71" s="2" t="n"/>
      <c r="CWJ71" s="2" t="n"/>
      <c r="CWK71" s="2" t="n"/>
      <c r="CWL71" s="2" t="n"/>
      <c r="CWM71" s="2" t="n"/>
      <c r="CWN71" s="2" t="n"/>
      <c r="CWO71" s="2" t="n"/>
      <c r="CWP71" s="2" t="n"/>
      <c r="CWQ71" s="2" t="n"/>
      <c r="CWR71" s="2" t="n"/>
      <c r="CWS71" s="2" t="n"/>
      <c r="CWT71" s="2" t="n"/>
      <c r="CWU71" s="2" t="n"/>
      <c r="CWV71" s="2" t="n"/>
      <c r="CWW71" s="2" t="n"/>
      <c r="CWX71" s="2" t="n"/>
      <c r="CWY71" s="2" t="n"/>
      <c r="CWZ71" s="2" t="n"/>
      <c r="CXA71" s="2" t="n"/>
      <c r="CXB71" s="2" t="n"/>
      <c r="CXC71" s="2" t="n"/>
      <c r="CXD71" s="2" t="n"/>
      <c r="CXE71" s="2" t="n"/>
      <c r="CXF71" s="2" t="n"/>
      <c r="CXG71" s="2" t="n"/>
      <c r="CXH71" s="2" t="n"/>
      <c r="CXI71" s="2" t="n"/>
      <c r="CXJ71" s="2" t="n"/>
      <c r="CXK71" s="2" t="n"/>
      <c r="CXL71" s="2" t="n"/>
      <c r="CXM71" s="2" t="n"/>
      <c r="CXN71" s="2" t="n"/>
      <c r="CXO71" s="2" t="n"/>
      <c r="CXP71" s="2" t="n"/>
      <c r="CXQ71" s="2" t="n"/>
      <c r="CXR71" s="2" t="n"/>
      <c r="CXS71" s="2" t="n"/>
      <c r="CXT71" s="2" t="n"/>
      <c r="CXU71" s="2" t="n"/>
      <c r="CXV71" s="2" t="n"/>
      <c r="CXW71" s="2" t="n"/>
      <c r="CXX71" s="2" t="n"/>
      <c r="CXY71" s="2" t="n"/>
      <c r="CXZ71" s="2" t="n"/>
      <c r="CYA71" s="2" t="n"/>
      <c r="CYB71" s="2" t="n"/>
      <c r="CYC71" s="2" t="n"/>
      <c r="CYD71" s="2" t="n"/>
      <c r="CYE71" s="2" t="n"/>
      <c r="CYF71" s="2" t="n"/>
      <c r="CYG71" s="2" t="n"/>
      <c r="CYH71" s="2" t="n"/>
      <c r="CYI71" s="2" t="n"/>
      <c r="CYJ71" s="2" t="n"/>
      <c r="CYK71" s="2" t="n"/>
      <c r="CYL71" s="2" t="n"/>
      <c r="CYM71" s="2" t="n"/>
      <c r="CYN71" s="2" t="n"/>
      <c r="CYO71" s="2" t="n"/>
      <c r="CYP71" s="2" t="n"/>
      <c r="CYQ71" s="2" t="n"/>
      <c r="CYR71" s="2" t="n"/>
      <c r="CYS71" s="2" t="n"/>
      <c r="CYT71" s="2" t="n"/>
      <c r="CYU71" s="2" t="n"/>
      <c r="CYV71" s="2" t="n"/>
      <c r="CYW71" s="2" t="n"/>
      <c r="CYX71" s="2" t="n"/>
      <c r="CYY71" s="2" t="n"/>
      <c r="CYZ71" s="2" t="n"/>
      <c r="CZA71" s="2" t="n"/>
      <c r="CZB71" s="2" t="n"/>
      <c r="CZC71" s="2" t="n"/>
      <c r="CZD71" s="2" t="n"/>
      <c r="CZE71" s="2" t="n"/>
      <c r="CZF71" s="2" t="n"/>
      <c r="CZG71" s="2" t="n"/>
      <c r="CZH71" s="2" t="n"/>
      <c r="CZI71" s="2" t="n"/>
      <c r="CZJ71" s="2" t="n"/>
      <c r="CZK71" s="2" t="n"/>
      <c r="CZL71" s="2" t="n"/>
      <c r="CZM71" s="2" t="n"/>
      <c r="CZN71" s="2" t="n"/>
      <c r="CZO71" s="2" t="n"/>
      <c r="CZP71" s="2" t="n"/>
      <c r="CZQ71" s="2" t="n"/>
      <c r="CZR71" s="2" t="n"/>
      <c r="CZS71" s="2" t="n"/>
      <c r="CZT71" s="2" t="n"/>
      <c r="CZU71" s="2" t="n"/>
      <c r="CZV71" s="2" t="n"/>
      <c r="CZW71" s="2" t="n"/>
      <c r="CZX71" s="2" t="n"/>
      <c r="CZY71" s="2" t="n"/>
      <c r="CZZ71" s="2" t="n"/>
      <c r="DAA71" s="2" t="n"/>
      <c r="DAB71" s="2" t="n"/>
      <c r="DAC71" s="2" t="n"/>
      <c r="DAD71" s="2" t="n"/>
      <c r="DAE71" s="2" t="n"/>
      <c r="DAF71" s="2" t="n"/>
      <c r="DAG71" s="2" t="n"/>
      <c r="DAH71" s="2" t="n"/>
      <c r="DAI71" s="2" t="n"/>
      <c r="DAJ71" s="2" t="n"/>
      <c r="DAK71" s="2" t="n"/>
      <c r="DAL71" s="2" t="n"/>
      <c r="DAM71" s="2" t="n"/>
      <c r="DAN71" s="2" t="n"/>
      <c r="DAO71" s="2" t="n"/>
      <c r="DAP71" s="2" t="n"/>
      <c r="DAQ71" s="2" t="n"/>
      <c r="DAR71" s="2" t="n"/>
      <c r="DAS71" s="2" t="n"/>
      <c r="DAT71" s="2" t="n"/>
      <c r="DAU71" s="2" t="n"/>
      <c r="DAV71" s="2" t="n"/>
      <c r="DAW71" s="2" t="n"/>
      <c r="DAX71" s="2" t="n"/>
      <c r="DAY71" s="2" t="n"/>
      <c r="DAZ71" s="2" t="n"/>
      <c r="DBA71" s="2" t="n"/>
      <c r="DBB71" s="2" t="n"/>
      <c r="DBC71" s="2" t="n"/>
      <c r="DBD71" s="2" t="n"/>
      <c r="DBE71" s="2" t="n"/>
      <c r="DBF71" s="2" t="n"/>
      <c r="DBG71" s="2" t="n"/>
      <c r="DBH71" s="2" t="n"/>
      <c r="DBI71" s="2" t="n"/>
      <c r="DBJ71" s="2" t="n"/>
      <c r="DBK71" s="2" t="n"/>
      <c r="DBL71" s="2" t="n"/>
      <c r="DBM71" s="2" t="n"/>
      <c r="DBN71" s="2" t="n"/>
      <c r="DBO71" s="2" t="n"/>
      <c r="DBP71" s="2" t="n"/>
      <c r="DBQ71" s="2" t="n"/>
      <c r="DBR71" s="2" t="n"/>
      <c r="DBS71" s="2" t="n"/>
      <c r="DBT71" s="2" t="n"/>
      <c r="DBU71" s="2" t="n"/>
      <c r="DBV71" s="2" t="n"/>
      <c r="DBW71" s="2" t="n"/>
      <c r="DBX71" s="2" t="n"/>
      <c r="DBY71" s="2" t="n"/>
      <c r="DBZ71" s="2" t="n"/>
      <c r="DCA71" s="2" t="n"/>
      <c r="DCB71" s="2" t="n"/>
      <c r="DCC71" s="2" t="n"/>
      <c r="DCD71" s="2" t="n"/>
      <c r="DCE71" s="2" t="n"/>
      <c r="DCF71" s="2" t="n"/>
      <c r="DCG71" s="2" t="n"/>
      <c r="DCH71" s="2" t="n"/>
      <c r="DCI71" s="2" t="n"/>
      <c r="DCJ71" s="2" t="n"/>
      <c r="DCK71" s="2" t="n"/>
      <c r="DCL71" s="2" t="n"/>
      <c r="DCM71" s="2" t="n"/>
      <c r="DCN71" s="2" t="n"/>
      <c r="DCO71" s="2" t="n"/>
      <c r="DCP71" s="2" t="n"/>
      <c r="DCQ71" s="2" t="n"/>
      <c r="DCR71" s="2" t="n"/>
      <c r="DCS71" s="2" t="n"/>
      <c r="DCT71" s="2" t="n"/>
      <c r="DCU71" s="2" t="n"/>
      <c r="DCV71" s="2" t="n"/>
      <c r="DCW71" s="2" t="n"/>
      <c r="DCX71" s="2" t="n"/>
      <c r="DCY71" s="2" t="n"/>
      <c r="DCZ71" s="2" t="n"/>
      <c r="DDA71" s="2" t="n"/>
      <c r="DDB71" s="2" t="n"/>
      <c r="DDC71" s="2" t="n"/>
      <c r="DDD71" s="2" t="n"/>
      <c r="DDE71" s="2" t="n"/>
      <c r="DDF71" s="2" t="n"/>
      <c r="DDG71" s="2" t="n"/>
      <c r="DDH71" s="2" t="n"/>
      <c r="DDI71" s="2" t="n"/>
      <c r="DDJ71" s="2" t="n"/>
      <c r="DDK71" s="2" t="n"/>
      <c r="DDL71" s="2" t="n"/>
      <c r="DDM71" s="2" t="n"/>
      <c r="DDN71" s="2" t="n"/>
      <c r="DDO71" s="2" t="n"/>
      <c r="DDP71" s="2" t="n"/>
      <c r="DDQ71" s="2" t="n"/>
      <c r="DDR71" s="2" t="n"/>
      <c r="DDS71" s="2" t="n"/>
      <c r="DDT71" s="2" t="n"/>
      <c r="DDU71" s="2" t="n"/>
      <c r="DDV71" s="2" t="n"/>
      <c r="DDW71" s="2" t="n"/>
      <c r="DDX71" s="2" t="n"/>
      <c r="DDY71" s="2" t="n"/>
      <c r="DDZ71" s="2" t="n"/>
      <c r="DEA71" s="2" t="n"/>
      <c r="DEB71" s="2" t="n"/>
      <c r="DEC71" s="2" t="n"/>
      <c r="DED71" s="2" t="n"/>
      <c r="DEE71" s="2" t="n"/>
      <c r="DEF71" s="2" t="n"/>
      <c r="DEG71" s="2" t="n"/>
      <c r="DEH71" s="2" t="n"/>
      <c r="DEI71" s="2" t="n"/>
      <c r="DEJ71" s="2" t="n"/>
      <c r="DEK71" s="2" t="n"/>
      <c r="DEL71" s="2" t="n"/>
      <c r="DEM71" s="2" t="n"/>
      <c r="DEN71" s="2" t="n"/>
      <c r="DEO71" s="2" t="n"/>
      <c r="DEP71" s="2" t="n"/>
      <c r="DEQ71" s="2" t="n"/>
      <c r="DER71" s="2" t="n"/>
      <c r="DES71" s="2" t="n"/>
      <c r="DET71" s="2" t="n"/>
      <c r="DEU71" s="2" t="n"/>
      <c r="DEV71" s="2" t="n"/>
      <c r="DEW71" s="2" t="n"/>
      <c r="DEX71" s="2" t="n"/>
      <c r="DEY71" s="2" t="n"/>
      <c r="DEZ71" s="2" t="n"/>
      <c r="DFA71" s="2" t="n"/>
      <c r="DFB71" s="2" t="n"/>
      <c r="DFC71" s="2" t="n"/>
      <c r="DFD71" s="2" t="n"/>
      <c r="DFE71" s="2" t="n"/>
      <c r="DFF71" s="2" t="n"/>
      <c r="DFG71" s="2" t="n"/>
      <c r="DFH71" s="2" t="n"/>
      <c r="DFI71" s="2" t="n"/>
      <c r="DFJ71" s="2" t="n"/>
      <c r="DFK71" s="2" t="n"/>
      <c r="DFL71" s="2" t="n"/>
      <c r="DFM71" s="2" t="n"/>
      <c r="DFN71" s="2" t="n"/>
      <c r="DFO71" s="2" t="n"/>
      <c r="DFP71" s="2" t="n"/>
      <c r="DFQ71" s="2" t="n"/>
      <c r="DFR71" s="2" t="n"/>
      <c r="DFS71" s="2" t="n"/>
      <c r="DFT71" s="2" t="n"/>
      <c r="DFU71" s="2" t="n"/>
      <c r="DFV71" s="2" t="n"/>
      <c r="DFW71" s="2" t="n"/>
      <c r="DFX71" s="2" t="n"/>
      <c r="DFY71" s="2" t="n"/>
      <c r="DFZ71" s="2" t="n"/>
      <c r="DGA71" s="2" t="n"/>
      <c r="DGB71" s="2" t="n"/>
      <c r="DGC71" s="2" t="n"/>
      <c r="DGD71" s="2" t="n"/>
      <c r="DGE71" s="2" t="n"/>
      <c r="DGF71" s="2" t="n"/>
      <c r="DGG71" s="2" t="n"/>
      <c r="DGH71" s="2" t="n"/>
      <c r="DGI71" s="2" t="n"/>
      <c r="DGJ71" s="2" t="n"/>
      <c r="DGK71" s="2" t="n"/>
      <c r="DGL71" s="2" t="n"/>
      <c r="DGM71" s="2" t="n"/>
      <c r="DGN71" s="2" t="n"/>
      <c r="DGO71" s="2" t="n"/>
      <c r="DGP71" s="2" t="n"/>
      <c r="DGQ71" s="2" t="n"/>
      <c r="DGR71" s="2" t="n"/>
      <c r="DGS71" s="2" t="n"/>
      <c r="DGT71" s="2" t="n"/>
      <c r="DGU71" s="2" t="n"/>
      <c r="DGV71" s="2" t="n"/>
      <c r="DGW71" s="2" t="n"/>
      <c r="DGX71" s="2" t="n"/>
      <c r="DGY71" s="2" t="n"/>
      <c r="DGZ71" s="2" t="n"/>
      <c r="DHA71" s="2" t="n"/>
      <c r="DHB71" s="2" t="n"/>
      <c r="DHC71" s="2" t="n"/>
      <c r="DHD71" s="2" t="n"/>
      <c r="DHE71" s="2" t="n"/>
      <c r="DHF71" s="2" t="n"/>
      <c r="DHG71" s="2" t="n"/>
      <c r="DHH71" s="2" t="n"/>
      <c r="DHI71" s="2" t="n"/>
      <c r="DHJ71" s="2" t="n"/>
      <c r="DHK71" s="2" t="n"/>
      <c r="DHL71" s="2" t="n"/>
      <c r="DHM71" s="2" t="n"/>
      <c r="DHN71" s="2" t="n"/>
      <c r="DHO71" s="2" t="n"/>
      <c r="DHP71" s="2" t="n"/>
      <c r="DHQ71" s="2" t="n"/>
      <c r="DHR71" s="2" t="n"/>
      <c r="DHS71" s="2" t="n"/>
      <c r="DHT71" s="2" t="n"/>
      <c r="DHU71" s="2" t="n"/>
      <c r="DHV71" s="2" t="n"/>
      <c r="DHW71" s="2" t="n"/>
      <c r="DHX71" s="2" t="n"/>
      <c r="DHY71" s="2" t="n"/>
      <c r="DHZ71" s="2" t="n"/>
      <c r="DIA71" s="2" t="n"/>
      <c r="DIB71" s="2" t="n"/>
      <c r="DIC71" s="2" t="n"/>
      <c r="DID71" s="2" t="n"/>
      <c r="DIE71" s="2" t="n"/>
      <c r="DIF71" s="2" t="n"/>
      <c r="DIG71" s="2" t="n"/>
      <c r="DIH71" s="2" t="n"/>
      <c r="DII71" s="2" t="n"/>
      <c r="DIJ71" s="2" t="n"/>
      <c r="DIK71" s="2" t="n"/>
      <c r="DIL71" s="2" t="n"/>
      <c r="DIM71" s="2" t="n"/>
      <c r="DIN71" s="2" t="n"/>
      <c r="DIO71" s="2" t="n"/>
      <c r="DIP71" s="2" t="n"/>
      <c r="DIQ71" s="2" t="n"/>
      <c r="DIR71" s="2" t="n"/>
      <c r="DIS71" s="2" t="n"/>
      <c r="DIT71" s="2" t="n"/>
      <c r="DIU71" s="2" t="n"/>
      <c r="DIV71" s="2" t="n"/>
      <c r="DIW71" s="2" t="n"/>
      <c r="DIX71" s="2" t="n"/>
      <c r="DIY71" s="2" t="n"/>
      <c r="DIZ71" s="2" t="n"/>
      <c r="DJA71" s="2" t="n"/>
      <c r="DJB71" s="2" t="n"/>
      <c r="DJC71" s="2" t="n"/>
      <c r="DJD71" s="2" t="n"/>
      <c r="DJE71" s="2" t="n"/>
      <c r="DJF71" s="2" t="n"/>
      <c r="DJG71" s="2" t="n"/>
      <c r="DJH71" s="2" t="n"/>
      <c r="DJI71" s="2" t="n"/>
      <c r="DJJ71" s="2" t="n"/>
      <c r="DJK71" s="2" t="n"/>
      <c r="DJL71" s="2" t="n"/>
      <c r="DJM71" s="2" t="n"/>
      <c r="DJN71" s="2" t="n"/>
      <c r="DJO71" s="2" t="n"/>
      <c r="DJP71" s="2" t="n"/>
      <c r="DJQ71" s="2" t="n"/>
      <c r="DJR71" s="2" t="n"/>
      <c r="DJS71" s="2" t="n"/>
      <c r="DJT71" s="2" t="n"/>
      <c r="DJU71" s="2" t="n"/>
      <c r="DJV71" s="2" t="n"/>
      <c r="DJW71" s="2" t="n"/>
      <c r="DJX71" s="2" t="n"/>
      <c r="DJY71" s="2" t="n"/>
      <c r="DJZ71" s="2" t="n"/>
      <c r="DKA71" s="2" t="n"/>
      <c r="DKB71" s="2" t="n"/>
      <c r="DKC71" s="2" t="n"/>
      <c r="DKD71" s="2" t="n"/>
      <c r="DKE71" s="2" t="n"/>
      <c r="DKF71" s="2" t="n"/>
      <c r="DKG71" s="2" t="n"/>
      <c r="DKH71" s="2" t="n"/>
      <c r="DKI71" s="2" t="n"/>
      <c r="DKJ71" s="2" t="n"/>
      <c r="DKK71" s="2" t="n"/>
      <c r="DKL71" s="2" t="n"/>
      <c r="DKM71" s="2" t="n"/>
      <c r="DKN71" s="2" t="n"/>
      <c r="DKO71" s="2" t="n"/>
      <c r="DKP71" s="2" t="n"/>
      <c r="DKQ71" s="2" t="n"/>
      <c r="DKR71" s="2" t="n"/>
      <c r="DKS71" s="2" t="n"/>
      <c r="DKT71" s="2" t="n"/>
      <c r="DKU71" s="2" t="n"/>
      <c r="DKV71" s="2" t="n"/>
      <c r="DKW71" s="2" t="n"/>
      <c r="DKX71" s="2" t="n"/>
      <c r="DKY71" s="2" t="n"/>
      <c r="DKZ71" s="2" t="n"/>
      <c r="DLA71" s="2" t="n"/>
      <c r="DLB71" s="2" t="n"/>
      <c r="DLC71" s="2" t="n"/>
      <c r="DLD71" s="2" t="n"/>
      <c r="DLE71" s="2" t="n"/>
      <c r="DLF71" s="2" t="n"/>
      <c r="DLG71" s="2" t="n"/>
      <c r="DLH71" s="2" t="n"/>
      <c r="DLI71" s="2" t="n"/>
      <c r="DLJ71" s="2" t="n"/>
      <c r="DLK71" s="2" t="n"/>
      <c r="DLL71" s="2" t="n"/>
      <c r="DLM71" s="2" t="n"/>
      <c r="DLN71" s="2" t="n"/>
      <c r="DLO71" s="2" t="n"/>
      <c r="DLP71" s="2" t="n"/>
      <c r="DLQ71" s="2" t="n"/>
      <c r="DLR71" s="2" t="n"/>
      <c r="DLS71" s="2" t="n"/>
      <c r="DLT71" s="2" t="n"/>
      <c r="DLU71" s="2" t="n"/>
      <c r="DLV71" s="2" t="n"/>
      <c r="DLW71" s="2" t="n"/>
      <c r="DLX71" s="2" t="n"/>
      <c r="DLY71" s="2" t="n"/>
      <c r="DLZ71" s="2" t="n"/>
      <c r="DMA71" s="2" t="n"/>
      <c r="DMB71" s="2" t="n"/>
      <c r="DMC71" s="2" t="n"/>
      <c r="DMD71" s="2" t="n"/>
      <c r="DME71" s="2" t="n"/>
      <c r="DMF71" s="2" t="n"/>
      <c r="DMG71" s="2" t="n"/>
      <c r="DMH71" s="2" t="n"/>
      <c r="DMI71" s="2" t="n"/>
      <c r="DMJ71" s="2" t="n"/>
      <c r="DMK71" s="2" t="n"/>
      <c r="DML71" s="2" t="n"/>
      <c r="DMM71" s="2" t="n"/>
      <c r="DMN71" s="2" t="n"/>
      <c r="DMO71" s="2" t="n"/>
      <c r="DMP71" s="2" t="n"/>
      <c r="DMQ71" s="2" t="n"/>
      <c r="DMR71" s="2" t="n"/>
      <c r="DMS71" s="2" t="n"/>
      <c r="DMT71" s="2" t="n"/>
      <c r="DMU71" s="2" t="n"/>
      <c r="DMV71" s="2" t="n"/>
      <c r="DMW71" s="2" t="n"/>
      <c r="DMX71" s="2" t="n"/>
      <c r="DMY71" s="2" t="n"/>
      <c r="DMZ71" s="2" t="n"/>
      <c r="DNA71" s="2" t="n"/>
      <c r="DNB71" s="2" t="n"/>
      <c r="DNC71" s="2" t="n"/>
      <c r="DND71" s="2" t="n"/>
      <c r="DNE71" s="2" t="n"/>
      <c r="DNF71" s="2" t="n"/>
      <c r="DNG71" s="2" t="n"/>
      <c r="DNH71" s="2" t="n"/>
      <c r="DNI71" s="2" t="n"/>
      <c r="DNJ71" s="2" t="n"/>
      <c r="DNK71" s="2" t="n"/>
      <c r="DNL71" s="2" t="n"/>
      <c r="DNM71" s="2" t="n"/>
      <c r="DNN71" s="2" t="n"/>
      <c r="DNO71" s="2" t="n"/>
      <c r="DNP71" s="2" t="n"/>
      <c r="DNQ71" s="2" t="n"/>
      <c r="DNR71" s="2" t="n"/>
      <c r="DNS71" s="2" t="n"/>
      <c r="DNT71" s="2" t="n"/>
      <c r="DNU71" s="2" t="n"/>
      <c r="DNV71" s="2" t="n"/>
      <c r="DNW71" s="2" t="n"/>
      <c r="DNX71" s="2" t="n"/>
      <c r="DNY71" s="2" t="n"/>
      <c r="DNZ71" s="2" t="n"/>
      <c r="DOA71" s="2" t="n"/>
      <c r="DOB71" s="2" t="n"/>
      <c r="DOC71" s="2" t="n"/>
      <c r="DOD71" s="2" t="n"/>
      <c r="DOE71" s="2" t="n"/>
      <c r="DOF71" s="2" t="n"/>
      <c r="DOG71" s="2" t="n"/>
      <c r="DOH71" s="2" t="n"/>
      <c r="DOI71" s="2" t="n"/>
      <c r="DOJ71" s="2" t="n"/>
      <c r="DOK71" s="2" t="n"/>
      <c r="DOL71" s="2" t="n"/>
      <c r="DOM71" s="2" t="n"/>
      <c r="DON71" s="2" t="n"/>
      <c r="DOO71" s="2" t="n"/>
      <c r="DOP71" s="2" t="n"/>
      <c r="DOQ71" s="2" t="n"/>
      <c r="DOR71" s="2" t="n"/>
      <c r="DOS71" s="2" t="n"/>
      <c r="DOT71" s="2" t="n"/>
      <c r="DOU71" s="2" t="n"/>
      <c r="DOV71" s="2" t="n"/>
      <c r="DOW71" s="2" t="n"/>
      <c r="DOX71" s="2" t="n"/>
      <c r="DOY71" s="2" t="n"/>
      <c r="DOZ71" s="2" t="n"/>
      <c r="DPA71" s="2" t="n"/>
      <c r="DPB71" s="2" t="n"/>
      <c r="DPC71" s="2" t="n"/>
      <c r="DPD71" s="2" t="n"/>
      <c r="DPE71" s="2" t="n"/>
      <c r="DPF71" s="2" t="n"/>
      <c r="DPG71" s="2" t="n"/>
      <c r="DPH71" s="2" t="n"/>
      <c r="DPI71" s="2" t="n"/>
      <c r="DPJ71" s="2" t="n"/>
      <c r="DPK71" s="2" t="n"/>
      <c r="DPL71" s="2" t="n"/>
      <c r="DPM71" s="2" t="n"/>
      <c r="DPN71" s="2" t="n"/>
      <c r="DPO71" s="2" t="n"/>
      <c r="DPP71" s="2" t="n"/>
      <c r="DPQ71" s="2" t="n"/>
      <c r="DPR71" s="2" t="n"/>
      <c r="DPS71" s="2" t="n"/>
      <c r="DPT71" s="2" t="n"/>
      <c r="DPU71" s="2" t="n"/>
      <c r="DPV71" s="2" t="n"/>
      <c r="DPW71" s="2" t="n"/>
      <c r="DPX71" s="2" t="n"/>
      <c r="DPY71" s="2" t="n"/>
      <c r="DPZ71" s="2" t="n"/>
      <c r="DQA71" s="2" t="n"/>
      <c r="DQB71" s="2" t="n"/>
      <c r="DQC71" s="2" t="n"/>
      <c r="DQD71" s="2" t="n"/>
      <c r="DQE71" s="2" t="n"/>
      <c r="DQF71" s="2" t="n"/>
      <c r="DQG71" s="2" t="n"/>
      <c r="DQH71" s="2" t="n"/>
      <c r="DQI71" s="2" t="n"/>
      <c r="DQJ71" s="2" t="n"/>
      <c r="DQK71" s="2" t="n"/>
      <c r="DQL71" s="2" t="n"/>
      <c r="DQM71" s="2" t="n"/>
      <c r="DQN71" s="2" t="n"/>
      <c r="DQO71" s="2" t="n"/>
      <c r="DQP71" s="2" t="n"/>
      <c r="DQQ71" s="2" t="n"/>
      <c r="DQR71" s="2" t="n"/>
      <c r="DQS71" s="2" t="n"/>
      <c r="DQT71" s="2" t="n"/>
      <c r="DQU71" s="2" t="n"/>
      <c r="DQV71" s="2" t="n"/>
      <c r="DQW71" s="2" t="n"/>
      <c r="DQX71" s="2" t="n"/>
      <c r="DQY71" s="2" t="n"/>
      <c r="DQZ71" s="2" t="n"/>
      <c r="DRA71" s="2" t="n"/>
      <c r="DRB71" s="2" t="n"/>
      <c r="DRC71" s="2" t="n"/>
      <c r="DRD71" s="2" t="n"/>
      <c r="DRE71" s="2" t="n"/>
      <c r="DRF71" s="2" t="n"/>
      <c r="DRG71" s="2" t="n"/>
      <c r="DRH71" s="2" t="n"/>
      <c r="DRI71" s="2" t="n"/>
      <c r="DRJ71" s="2" t="n"/>
      <c r="DRK71" s="2" t="n"/>
      <c r="DRL71" s="2" t="n"/>
      <c r="DRM71" s="2" t="n"/>
      <c r="DRN71" s="2" t="n"/>
      <c r="DRO71" s="2" t="n"/>
      <c r="DRP71" s="2" t="n"/>
      <c r="DRQ71" s="2" t="n"/>
      <c r="DRR71" s="2" t="n"/>
      <c r="DRS71" s="2" t="n"/>
      <c r="DRT71" s="2" t="n"/>
      <c r="DRU71" s="2" t="n"/>
      <c r="DRV71" s="2" t="n"/>
      <c r="DRW71" s="2" t="n"/>
      <c r="DRX71" s="2" t="n"/>
      <c r="DRY71" s="2" t="n"/>
      <c r="DRZ71" s="2" t="n"/>
      <c r="DSA71" s="2" t="n"/>
      <c r="DSB71" s="2" t="n"/>
      <c r="DSC71" s="2" t="n"/>
      <c r="DSD71" s="2" t="n"/>
      <c r="DSE71" s="2" t="n"/>
      <c r="DSF71" s="2" t="n"/>
      <c r="DSG71" s="2" t="n"/>
      <c r="DSH71" s="2" t="n"/>
      <c r="DSI71" s="2" t="n"/>
      <c r="DSJ71" s="2" t="n"/>
      <c r="DSK71" s="2" t="n"/>
      <c r="DSL71" s="2" t="n"/>
      <c r="DSM71" s="2" t="n"/>
      <c r="DSN71" s="2" t="n"/>
      <c r="DSO71" s="2" t="n"/>
      <c r="DSP71" s="2" t="n"/>
      <c r="DSQ71" s="2" t="n"/>
      <c r="DSR71" s="2" t="n"/>
      <c r="DSS71" s="2" t="n"/>
      <c r="DST71" s="2" t="n"/>
      <c r="DSU71" s="2" t="n"/>
      <c r="DSV71" s="2" t="n"/>
      <c r="DSW71" s="2" t="n"/>
      <c r="DSX71" s="2" t="n"/>
      <c r="DSY71" s="2" t="n"/>
      <c r="DSZ71" s="2" t="n"/>
      <c r="DTA71" s="2" t="n"/>
      <c r="DTB71" s="2" t="n"/>
      <c r="DTC71" s="2" t="n"/>
      <c r="DTD71" s="2" t="n"/>
      <c r="DTE71" s="2" t="n"/>
      <c r="DTF71" s="2" t="n"/>
      <c r="DTG71" s="2" t="n"/>
      <c r="DTH71" s="2" t="n"/>
      <c r="DTI71" s="2" t="n"/>
      <c r="DTJ71" s="2" t="n"/>
      <c r="DTK71" s="2" t="n"/>
      <c r="DTL71" s="2" t="n"/>
      <c r="DTM71" s="2" t="n"/>
      <c r="DTN71" s="2" t="n"/>
      <c r="DTO71" s="2" t="n"/>
      <c r="DTP71" s="2" t="n"/>
      <c r="DTQ71" s="2" t="n"/>
      <c r="DTR71" s="2" t="n"/>
      <c r="DTS71" s="2" t="n"/>
      <c r="DTT71" s="2" t="n"/>
      <c r="DTU71" s="2" t="n"/>
      <c r="DTV71" s="2" t="n"/>
      <c r="DTW71" s="2" t="n"/>
      <c r="DTX71" s="2" t="n"/>
      <c r="DTY71" s="2" t="n"/>
      <c r="DTZ71" s="2" t="n"/>
      <c r="DUA71" s="2" t="n"/>
      <c r="DUB71" s="2" t="n"/>
      <c r="DUC71" s="2" t="n"/>
      <c r="DUD71" s="2" t="n"/>
      <c r="DUE71" s="2" t="n"/>
      <c r="DUF71" s="2" t="n"/>
      <c r="DUG71" s="2" t="n"/>
      <c r="DUH71" s="2" t="n"/>
      <c r="DUI71" s="2" t="n"/>
      <c r="DUJ71" s="2" t="n"/>
      <c r="DUK71" s="2" t="n"/>
      <c r="DUL71" s="2" t="n"/>
      <c r="DUM71" s="2" t="n"/>
      <c r="DUN71" s="2" t="n"/>
      <c r="DUO71" s="2" t="n"/>
      <c r="DUP71" s="2" t="n"/>
      <c r="DUQ71" s="2" t="n"/>
      <c r="DUR71" s="2" t="n"/>
      <c r="DUS71" s="2" t="n"/>
      <c r="DUT71" s="2" t="n"/>
      <c r="DUU71" s="2" t="n"/>
      <c r="DUV71" s="2" t="n"/>
      <c r="DUW71" s="2" t="n"/>
      <c r="DUX71" s="2" t="n"/>
      <c r="DUY71" s="2" t="n"/>
      <c r="DUZ71" s="2" t="n"/>
      <c r="DVA71" s="2" t="n"/>
      <c r="DVB71" s="2" t="n"/>
      <c r="DVC71" s="2" t="n"/>
      <c r="DVD71" s="2" t="n"/>
      <c r="DVE71" s="2" t="n"/>
      <c r="DVF71" s="2" t="n"/>
      <c r="DVG71" s="2" t="n"/>
      <c r="DVH71" s="2" t="n"/>
      <c r="DVI71" s="2" t="n"/>
      <c r="DVJ71" s="2" t="n"/>
      <c r="DVK71" s="2" t="n"/>
      <c r="DVL71" s="2" t="n"/>
      <c r="DVM71" s="2" t="n"/>
      <c r="DVN71" s="2" t="n"/>
      <c r="DVO71" s="2" t="n"/>
      <c r="DVP71" s="2" t="n"/>
      <c r="DVQ71" s="2" t="n"/>
      <c r="DVR71" s="2" t="n"/>
      <c r="DVS71" s="2" t="n"/>
      <c r="DVT71" s="2" t="n"/>
      <c r="DVU71" s="2" t="n"/>
      <c r="DVV71" s="2" t="n"/>
      <c r="DVW71" s="2" t="n"/>
      <c r="DVX71" s="2" t="n"/>
      <c r="DVY71" s="2" t="n"/>
      <c r="DVZ71" s="2" t="n"/>
      <c r="DWA71" s="2" t="n"/>
      <c r="DWB71" s="2" t="n"/>
      <c r="DWC71" s="2" t="n"/>
      <c r="DWD71" s="2" t="n"/>
      <c r="DWE71" s="2" t="n"/>
      <c r="DWF71" s="2" t="n"/>
      <c r="DWG71" s="2" t="n"/>
      <c r="DWH71" s="2" t="n"/>
      <c r="DWI71" s="2" t="n"/>
      <c r="DWJ71" s="2" t="n"/>
      <c r="DWK71" s="2" t="n"/>
      <c r="DWL71" s="2" t="n"/>
      <c r="DWM71" s="2" t="n"/>
      <c r="DWN71" s="2" t="n"/>
      <c r="DWO71" s="2" t="n"/>
      <c r="DWP71" s="2" t="n"/>
      <c r="DWQ71" s="2" t="n"/>
      <c r="DWR71" s="2" t="n"/>
      <c r="DWS71" s="2" t="n"/>
      <c r="DWT71" s="2" t="n"/>
      <c r="DWU71" s="2" t="n"/>
      <c r="DWV71" s="2" t="n"/>
      <c r="DWW71" s="2" t="n"/>
      <c r="DWX71" s="2" t="n"/>
      <c r="DWY71" s="2" t="n"/>
      <c r="DWZ71" s="2" t="n"/>
      <c r="DXA71" s="2" t="n"/>
      <c r="DXB71" s="2" t="n"/>
      <c r="DXC71" s="2" t="n"/>
      <c r="DXD71" s="2" t="n"/>
      <c r="DXE71" s="2" t="n"/>
      <c r="DXF71" s="2" t="n"/>
      <c r="DXG71" s="2" t="n"/>
      <c r="DXH71" s="2" t="n"/>
      <c r="DXI71" s="2" t="n"/>
      <c r="DXJ71" s="2" t="n"/>
      <c r="DXK71" s="2" t="n"/>
      <c r="DXL71" s="2" t="n"/>
      <c r="DXM71" s="2" t="n"/>
      <c r="DXN71" s="2" t="n"/>
      <c r="DXO71" s="2" t="n"/>
      <c r="DXP71" s="2" t="n"/>
      <c r="DXQ71" s="2" t="n"/>
      <c r="DXR71" s="2" t="n"/>
      <c r="DXS71" s="2" t="n"/>
      <c r="DXT71" s="2" t="n"/>
      <c r="DXU71" s="2" t="n"/>
      <c r="DXV71" s="2" t="n"/>
      <c r="DXW71" s="2" t="n"/>
      <c r="DXX71" s="2" t="n"/>
      <c r="DXY71" s="2" t="n"/>
      <c r="DXZ71" s="2" t="n"/>
      <c r="DYA71" s="2" t="n"/>
      <c r="DYB71" s="2" t="n"/>
      <c r="DYC71" s="2" t="n"/>
      <c r="DYD71" s="2" t="n"/>
      <c r="DYE71" s="2" t="n"/>
      <c r="DYF71" s="2" t="n"/>
      <c r="DYG71" s="2" t="n"/>
      <c r="DYH71" s="2" t="n"/>
      <c r="DYI71" s="2" t="n"/>
      <c r="DYJ71" s="2" t="n"/>
      <c r="DYK71" s="2" t="n"/>
      <c r="DYL71" s="2" t="n"/>
      <c r="DYM71" s="2" t="n"/>
      <c r="DYN71" s="2" t="n"/>
      <c r="DYO71" s="2" t="n"/>
      <c r="DYP71" s="2" t="n"/>
      <c r="DYQ71" s="2" t="n"/>
      <c r="DYR71" s="2" t="n"/>
      <c r="DYS71" s="2" t="n"/>
      <c r="DYT71" s="2" t="n"/>
      <c r="DYU71" s="2" t="n"/>
      <c r="DYV71" s="2" t="n"/>
      <c r="DYW71" s="2" t="n"/>
      <c r="DYX71" s="2" t="n"/>
      <c r="DYY71" s="2" t="n"/>
      <c r="DYZ71" s="2" t="n"/>
      <c r="DZA71" s="2" t="n"/>
      <c r="DZB71" s="2" t="n"/>
      <c r="DZC71" s="2" t="n"/>
      <c r="DZD71" s="2" t="n"/>
      <c r="DZE71" s="2" t="n"/>
      <c r="DZF71" s="2" t="n"/>
      <c r="DZG71" s="2" t="n"/>
      <c r="DZH71" s="2" t="n"/>
      <c r="DZI71" s="2" t="n"/>
      <c r="DZJ71" s="2" t="n"/>
      <c r="DZK71" s="2" t="n"/>
      <c r="DZL71" s="2" t="n"/>
      <c r="DZM71" s="2" t="n"/>
      <c r="DZN71" s="2" t="n"/>
      <c r="DZO71" s="2" t="n"/>
      <c r="DZP71" s="2" t="n"/>
      <c r="DZQ71" s="2" t="n"/>
      <c r="DZR71" s="2" t="n"/>
      <c r="DZS71" s="2" t="n"/>
      <c r="DZT71" s="2" t="n"/>
      <c r="DZU71" s="2" t="n"/>
      <c r="DZV71" s="2" t="n"/>
      <c r="DZW71" s="2" t="n"/>
      <c r="DZX71" s="2" t="n"/>
      <c r="DZY71" s="2" t="n"/>
      <c r="DZZ71" s="2" t="n"/>
      <c r="EAA71" s="2" t="n"/>
      <c r="EAB71" s="2" t="n"/>
      <c r="EAC71" s="2" t="n"/>
      <c r="EAD71" s="2" t="n"/>
      <c r="EAE71" s="2" t="n"/>
      <c r="EAF71" s="2" t="n"/>
      <c r="EAG71" s="2" t="n"/>
      <c r="EAH71" s="2" t="n"/>
      <c r="EAI71" s="2" t="n"/>
      <c r="EAJ71" s="2" t="n"/>
      <c r="EAK71" s="2" t="n"/>
      <c r="EAL71" s="2" t="n"/>
      <c r="EAM71" s="2" t="n"/>
      <c r="EAN71" s="2" t="n"/>
      <c r="EAO71" s="2" t="n"/>
      <c r="EAP71" s="2" t="n"/>
      <c r="EAQ71" s="2" t="n"/>
      <c r="EAR71" s="2" t="n"/>
      <c r="EAS71" s="2" t="n"/>
      <c r="EAT71" s="2" t="n"/>
      <c r="EAU71" s="2" t="n"/>
      <c r="EAV71" s="2" t="n"/>
      <c r="EAW71" s="2" t="n"/>
      <c r="EAX71" s="2" t="n"/>
      <c r="EAY71" s="2" t="n"/>
      <c r="EAZ71" s="2" t="n"/>
      <c r="EBA71" s="2" t="n"/>
      <c r="EBB71" s="2" t="n"/>
      <c r="EBC71" s="2" t="n"/>
      <c r="EBD71" s="2" t="n"/>
      <c r="EBE71" s="2" t="n"/>
      <c r="EBF71" s="2" t="n"/>
      <c r="EBG71" s="2" t="n"/>
      <c r="EBH71" s="2" t="n"/>
      <c r="EBI71" s="2" t="n"/>
      <c r="EBJ71" s="2" t="n"/>
      <c r="EBK71" s="2" t="n"/>
      <c r="EBL71" s="2" t="n"/>
      <c r="EBM71" s="2" t="n"/>
      <c r="EBN71" s="2" t="n"/>
      <c r="EBO71" s="2" t="n"/>
      <c r="EBP71" s="2" t="n"/>
      <c r="EBQ71" s="2" t="n"/>
      <c r="EBR71" s="2" t="n"/>
      <c r="EBS71" s="2" t="n"/>
      <c r="EBT71" s="2" t="n"/>
      <c r="EBU71" s="2" t="n"/>
      <c r="EBV71" s="2" t="n"/>
      <c r="EBW71" s="2" t="n"/>
      <c r="EBX71" s="2" t="n"/>
      <c r="EBY71" s="2" t="n"/>
      <c r="EBZ71" s="2" t="n"/>
      <c r="ECA71" s="2" t="n"/>
      <c r="ECB71" s="2" t="n"/>
      <c r="ECC71" s="2" t="n"/>
      <c r="ECD71" s="2" t="n"/>
      <c r="ECE71" s="2" t="n"/>
      <c r="ECF71" s="2" t="n"/>
      <c r="ECG71" s="2" t="n"/>
      <c r="ECH71" s="2" t="n"/>
      <c r="ECI71" s="2" t="n"/>
      <c r="ECJ71" s="2" t="n"/>
      <c r="ECK71" s="2" t="n"/>
      <c r="ECL71" s="2" t="n"/>
      <c r="ECM71" s="2" t="n"/>
      <c r="ECN71" s="2" t="n"/>
      <c r="ECO71" s="2" t="n"/>
      <c r="ECP71" s="2" t="n"/>
      <c r="ECQ71" s="2" t="n"/>
      <c r="ECR71" s="2" t="n"/>
      <c r="ECS71" s="2" t="n"/>
      <c r="ECT71" s="2" t="n"/>
      <c r="ECU71" s="2" t="n"/>
      <c r="ECV71" s="2" t="n"/>
      <c r="ECW71" s="2" t="n"/>
      <c r="ECX71" s="2" t="n"/>
      <c r="ECY71" s="2" t="n"/>
      <c r="ECZ71" s="2" t="n"/>
      <c r="EDA71" s="2" t="n"/>
      <c r="EDB71" s="2" t="n"/>
      <c r="EDC71" s="2" t="n"/>
      <c r="EDD71" s="2" t="n"/>
      <c r="EDE71" s="2" t="n"/>
      <c r="EDF71" s="2" t="n"/>
      <c r="EDG71" s="2" t="n"/>
      <c r="EDH71" s="2" t="n"/>
      <c r="EDI71" s="2" t="n"/>
      <c r="EDJ71" s="2" t="n"/>
      <c r="EDK71" s="2" t="n"/>
      <c r="EDL71" s="2" t="n"/>
      <c r="EDM71" s="2" t="n"/>
      <c r="EDN71" s="2" t="n"/>
      <c r="EDO71" s="2" t="n"/>
      <c r="EDP71" s="2" t="n"/>
      <c r="EDQ71" s="2" t="n"/>
      <c r="EDR71" s="2" t="n"/>
      <c r="EDS71" s="2" t="n"/>
      <c r="EDT71" s="2" t="n"/>
      <c r="EDU71" s="2" t="n"/>
      <c r="EDV71" s="2" t="n"/>
      <c r="EDW71" s="2" t="n"/>
      <c r="EDX71" s="2" t="n"/>
      <c r="EDY71" s="2" t="n"/>
      <c r="EDZ71" s="2" t="n"/>
      <c r="EEA71" s="2" t="n"/>
      <c r="EEB71" s="2" t="n"/>
      <c r="EEC71" s="2" t="n"/>
      <c r="EED71" s="2" t="n"/>
      <c r="EEE71" s="2" t="n"/>
      <c r="EEF71" s="2" t="n"/>
      <c r="EEG71" s="2" t="n"/>
      <c r="EEH71" s="2" t="n"/>
      <c r="EEI71" s="2" t="n"/>
      <c r="EEJ71" s="2" t="n"/>
      <c r="EEK71" s="2" t="n"/>
      <c r="EEL71" s="2" t="n"/>
      <c r="EEM71" s="2" t="n"/>
      <c r="EEN71" s="2" t="n"/>
      <c r="EEO71" s="2" t="n"/>
      <c r="EEP71" s="2" t="n"/>
      <c r="EEQ71" s="2" t="n"/>
      <c r="EER71" s="2" t="n"/>
      <c r="EES71" s="2" t="n"/>
      <c r="EET71" s="2" t="n"/>
      <c r="EEU71" s="2" t="n"/>
      <c r="EEV71" s="2" t="n"/>
      <c r="EEW71" s="2" t="n"/>
      <c r="EEX71" s="2" t="n"/>
      <c r="EEY71" s="2" t="n"/>
      <c r="EEZ71" s="2" t="n"/>
      <c r="EFA71" s="2" t="n"/>
      <c r="EFB71" s="2" t="n"/>
      <c r="EFC71" s="2" t="n"/>
      <c r="EFD71" s="2" t="n"/>
      <c r="EFE71" s="2" t="n"/>
      <c r="EFF71" s="2" t="n"/>
      <c r="EFG71" s="2" t="n"/>
      <c r="EFH71" s="2" t="n"/>
      <c r="EFI71" s="2" t="n"/>
      <c r="EFJ71" s="2" t="n"/>
      <c r="EFK71" s="2" t="n"/>
      <c r="EFL71" s="2" t="n"/>
      <c r="EFM71" s="2" t="n"/>
      <c r="EFN71" s="2" t="n"/>
      <c r="EFO71" s="2" t="n"/>
      <c r="EFP71" s="2" t="n"/>
      <c r="EFQ71" s="2" t="n"/>
      <c r="EFR71" s="2" t="n"/>
      <c r="EFS71" s="2" t="n"/>
      <c r="EFT71" s="2" t="n"/>
      <c r="EFU71" s="2" t="n"/>
      <c r="EFV71" s="2" t="n"/>
      <c r="EFW71" s="2" t="n"/>
      <c r="EFX71" s="2" t="n"/>
      <c r="EFY71" s="2" t="n"/>
      <c r="EFZ71" s="2" t="n"/>
      <c r="EGA71" s="2" t="n"/>
      <c r="EGB71" s="2" t="n"/>
      <c r="EGC71" s="2" t="n"/>
      <c r="EGD71" s="2" t="n"/>
      <c r="EGE71" s="2" t="n"/>
      <c r="EGF71" s="2" t="n"/>
      <c r="EGG71" s="2" t="n"/>
      <c r="EGH71" s="2" t="n"/>
      <c r="EGI71" s="2" t="n"/>
      <c r="EGJ71" s="2" t="n"/>
      <c r="EGK71" s="2" t="n"/>
      <c r="EGL71" s="2" t="n"/>
      <c r="EGM71" s="2" t="n"/>
      <c r="EGN71" s="2" t="n"/>
      <c r="EGO71" s="2" t="n"/>
      <c r="EGP71" s="2" t="n"/>
      <c r="EGQ71" s="2" t="n"/>
      <c r="EGR71" s="2" t="n"/>
      <c r="EGS71" s="2" t="n"/>
      <c r="EGT71" s="2" t="n"/>
      <c r="EGU71" s="2" t="n"/>
      <c r="EGV71" s="2" t="n"/>
      <c r="EGW71" s="2" t="n"/>
      <c r="EGX71" s="2" t="n"/>
      <c r="EGY71" s="2" t="n"/>
      <c r="EGZ71" s="2" t="n"/>
      <c r="EHA71" s="2" t="n"/>
      <c r="EHB71" s="2" t="n"/>
      <c r="EHC71" s="2" t="n"/>
      <c r="EHD71" s="2" t="n"/>
      <c r="EHE71" s="2" t="n"/>
      <c r="EHF71" s="2" t="n"/>
      <c r="EHG71" s="2" t="n"/>
      <c r="EHH71" s="2" t="n"/>
      <c r="EHI71" s="2" t="n"/>
      <c r="EHJ71" s="2" t="n"/>
      <c r="EHK71" s="2" t="n"/>
      <c r="EHL71" s="2" t="n"/>
      <c r="EHM71" s="2" t="n"/>
      <c r="EHN71" s="2" t="n"/>
      <c r="EHO71" s="2" t="n"/>
      <c r="EHP71" s="2" t="n"/>
      <c r="EHQ71" s="2" t="n"/>
      <c r="EHR71" s="2" t="n"/>
      <c r="EHS71" s="2" t="n"/>
      <c r="EHT71" s="2" t="n"/>
      <c r="EHU71" s="2" t="n"/>
      <c r="EHV71" s="2" t="n"/>
      <c r="EHW71" s="2" t="n"/>
      <c r="EHX71" s="2" t="n"/>
      <c r="EHY71" s="2" t="n"/>
      <c r="EHZ71" s="2" t="n"/>
      <c r="EIA71" s="2" t="n"/>
      <c r="EIB71" s="2" t="n"/>
      <c r="EIC71" s="2" t="n"/>
      <c r="EID71" s="2" t="n"/>
      <c r="EIE71" s="2" t="n"/>
      <c r="EIF71" s="2" t="n"/>
      <c r="EIG71" s="2" t="n"/>
      <c r="EIH71" s="2" t="n"/>
      <c r="EII71" s="2" t="n"/>
      <c r="EIJ71" s="2" t="n"/>
      <c r="EIK71" s="2" t="n"/>
      <c r="EIL71" s="2" t="n"/>
      <c r="EIM71" s="2" t="n"/>
      <c r="EIN71" s="2" t="n"/>
      <c r="EIO71" s="2" t="n"/>
      <c r="EIP71" s="2" t="n"/>
      <c r="EIQ71" s="2" t="n"/>
      <c r="EIR71" s="2" t="n"/>
      <c r="EIS71" s="2" t="n"/>
      <c r="EIT71" s="2" t="n"/>
      <c r="EIU71" s="2" t="n"/>
      <c r="EIV71" s="2" t="n"/>
      <c r="EIW71" s="2" t="n"/>
      <c r="EIX71" s="2" t="n"/>
      <c r="EIY71" s="2" t="n"/>
      <c r="EIZ71" s="2" t="n"/>
      <c r="EJA71" s="2" t="n"/>
      <c r="EJB71" s="2" t="n"/>
      <c r="EJC71" s="2" t="n"/>
      <c r="EJD71" s="2" t="n"/>
      <c r="EJE71" s="2" t="n"/>
      <c r="EJF71" s="2" t="n"/>
      <c r="EJG71" s="2" t="n"/>
      <c r="EJH71" s="2" t="n"/>
      <c r="EJI71" s="2" t="n"/>
      <c r="EJJ71" s="2" t="n"/>
      <c r="EJK71" s="2" t="n"/>
      <c r="EJL71" s="2" t="n"/>
      <c r="EJM71" s="2" t="n"/>
      <c r="EJN71" s="2" t="n"/>
      <c r="EJO71" s="2" t="n"/>
      <c r="EJP71" s="2" t="n"/>
      <c r="EJQ71" s="2" t="n"/>
      <c r="EJR71" s="2" t="n"/>
      <c r="EJS71" s="2" t="n"/>
      <c r="EJT71" s="2" t="n"/>
      <c r="EJU71" s="2" t="n"/>
      <c r="EJV71" s="2" t="n"/>
      <c r="EJW71" s="2" t="n"/>
      <c r="EJX71" s="2" t="n"/>
      <c r="EJY71" s="2" t="n"/>
      <c r="EJZ71" s="2" t="n"/>
      <c r="EKA71" s="2" t="n"/>
      <c r="EKB71" s="2" t="n"/>
      <c r="EKC71" s="2" t="n"/>
      <c r="EKD71" s="2" t="n"/>
      <c r="EKE71" s="2" t="n"/>
      <c r="EKF71" s="2" t="n"/>
      <c r="EKG71" s="2" t="n"/>
      <c r="EKH71" s="2" t="n"/>
      <c r="EKI71" s="2" t="n"/>
      <c r="EKJ71" s="2" t="n"/>
      <c r="EKK71" s="2" t="n"/>
      <c r="EKL71" s="2" t="n"/>
      <c r="EKM71" s="2" t="n"/>
      <c r="EKN71" s="2" t="n"/>
      <c r="EKO71" s="2" t="n"/>
      <c r="EKP71" s="2" t="n"/>
      <c r="EKQ71" s="2" t="n"/>
      <c r="EKR71" s="2" t="n"/>
      <c r="EKS71" s="2" t="n"/>
      <c r="EKT71" s="2" t="n"/>
      <c r="EKU71" s="2" t="n"/>
      <c r="EKV71" s="2" t="n"/>
      <c r="EKW71" s="2" t="n"/>
      <c r="EKX71" s="2" t="n"/>
      <c r="EKY71" s="2" t="n"/>
      <c r="EKZ71" s="2" t="n"/>
      <c r="ELA71" s="2" t="n"/>
      <c r="ELB71" s="2" t="n"/>
      <c r="ELC71" s="2" t="n"/>
      <c r="ELD71" s="2" t="n"/>
      <c r="ELE71" s="2" t="n"/>
      <c r="ELF71" s="2" t="n"/>
      <c r="ELG71" s="2" t="n"/>
      <c r="ELH71" s="2" t="n"/>
      <c r="ELI71" s="2" t="n"/>
      <c r="ELJ71" s="2" t="n"/>
      <c r="ELK71" s="2" t="n"/>
      <c r="ELL71" s="2" t="n"/>
      <c r="ELM71" s="2" t="n"/>
      <c r="ELN71" s="2" t="n"/>
      <c r="ELO71" s="2" t="n"/>
      <c r="ELP71" s="2" t="n"/>
      <c r="ELQ71" s="2" t="n"/>
      <c r="ELR71" s="2" t="n"/>
      <c r="ELS71" s="2" t="n"/>
      <c r="ELT71" s="2" t="n"/>
      <c r="ELU71" s="2" t="n"/>
      <c r="ELV71" s="2" t="n"/>
      <c r="ELW71" s="2" t="n"/>
      <c r="ELX71" s="2" t="n"/>
      <c r="ELY71" s="2" t="n"/>
      <c r="ELZ71" s="2" t="n"/>
      <c r="EMA71" s="2" t="n"/>
      <c r="EMB71" s="2" t="n"/>
      <c r="EMC71" s="2" t="n"/>
      <c r="EMD71" s="2" t="n"/>
      <c r="EME71" s="2" t="n"/>
      <c r="EMF71" s="2" t="n"/>
      <c r="EMG71" s="2" t="n"/>
      <c r="EMH71" s="2" t="n"/>
      <c r="EMI71" s="2" t="n"/>
      <c r="EMJ71" s="2" t="n"/>
      <c r="EMK71" s="2" t="n"/>
      <c r="EML71" s="2" t="n"/>
      <c r="EMM71" s="2" t="n"/>
      <c r="EMN71" s="2" t="n"/>
      <c r="EMO71" s="2" t="n"/>
      <c r="EMP71" s="2" t="n"/>
      <c r="EMQ71" s="2" t="n"/>
      <c r="EMR71" s="2" t="n"/>
      <c r="EMS71" s="2" t="n"/>
      <c r="EMT71" s="2" t="n"/>
      <c r="EMU71" s="2" t="n"/>
      <c r="EMV71" s="2" t="n"/>
      <c r="EMW71" s="2" t="n"/>
      <c r="EMX71" s="2" t="n"/>
      <c r="EMY71" s="2" t="n"/>
      <c r="EMZ71" s="2" t="n"/>
      <c r="ENA71" s="2" t="n"/>
      <c r="ENB71" s="2" t="n"/>
      <c r="ENC71" s="2" t="n"/>
      <c r="END71" s="2" t="n"/>
      <c r="ENE71" s="2" t="n"/>
      <c r="ENF71" s="2" t="n"/>
      <c r="ENG71" s="2" t="n"/>
      <c r="ENH71" s="2" t="n"/>
      <c r="ENI71" s="2" t="n"/>
      <c r="ENJ71" s="2" t="n"/>
      <c r="ENK71" s="2" t="n"/>
      <c r="ENL71" s="2" t="n"/>
      <c r="ENM71" s="2" t="n"/>
      <c r="ENN71" s="2" t="n"/>
      <c r="ENO71" s="2" t="n"/>
      <c r="ENP71" s="2" t="n"/>
      <c r="ENQ71" s="2" t="n"/>
      <c r="ENR71" s="2" t="n"/>
      <c r="ENS71" s="2" t="n"/>
      <c r="ENT71" s="2" t="n"/>
      <c r="ENU71" s="2" t="n"/>
      <c r="ENV71" s="2" t="n"/>
      <c r="ENW71" s="2" t="n"/>
      <c r="ENX71" s="2" t="n"/>
      <c r="ENY71" s="2" t="n"/>
      <c r="ENZ71" s="2" t="n"/>
      <c r="EOA71" s="2" t="n"/>
      <c r="EOB71" s="2" t="n"/>
      <c r="EOC71" s="2" t="n"/>
      <c r="EOD71" s="2" t="n"/>
      <c r="EOE71" s="2" t="n"/>
      <c r="EOF71" s="2" t="n"/>
      <c r="EOG71" s="2" t="n"/>
      <c r="EOH71" s="2" t="n"/>
      <c r="EOI71" s="2" t="n"/>
      <c r="EOJ71" s="2" t="n"/>
      <c r="EOK71" s="2" t="n"/>
      <c r="EOL71" s="2" t="n"/>
      <c r="EOM71" s="2" t="n"/>
      <c r="EON71" s="2" t="n"/>
      <c r="EOO71" s="2" t="n"/>
      <c r="EOP71" s="2" t="n"/>
      <c r="EOQ71" s="2" t="n"/>
      <c r="EOR71" s="2" t="n"/>
      <c r="EOS71" s="2" t="n"/>
      <c r="EOT71" s="2" t="n"/>
      <c r="EOU71" s="2" t="n"/>
      <c r="EOV71" s="2" t="n"/>
      <c r="EOW71" s="2" t="n"/>
      <c r="EOX71" s="2" t="n"/>
      <c r="EOY71" s="2" t="n"/>
      <c r="EOZ71" s="2" t="n"/>
      <c r="EPA71" s="2" t="n"/>
      <c r="EPB71" s="2" t="n"/>
      <c r="EPC71" s="2" t="n"/>
      <c r="EPD71" s="2" t="n"/>
      <c r="EPE71" s="2" t="n"/>
      <c r="EPF71" s="2" t="n"/>
      <c r="EPG71" s="2" t="n"/>
      <c r="EPH71" s="2" t="n"/>
      <c r="EPI71" s="2" t="n"/>
      <c r="EPJ71" s="2" t="n"/>
      <c r="EPK71" s="2" t="n"/>
      <c r="EPL71" s="2" t="n"/>
      <c r="EPM71" s="2" t="n"/>
      <c r="EPN71" s="2" t="n"/>
      <c r="EPO71" s="2" t="n"/>
      <c r="EPP71" s="2" t="n"/>
      <c r="EPQ71" s="2" t="n"/>
      <c r="EPR71" s="2" t="n"/>
      <c r="EPS71" s="2" t="n"/>
      <c r="EPT71" s="2" t="n"/>
      <c r="EPU71" s="2" t="n"/>
      <c r="EPV71" s="2" t="n"/>
      <c r="EPW71" s="2" t="n"/>
      <c r="EPX71" s="2" t="n"/>
      <c r="EPY71" s="2" t="n"/>
      <c r="EPZ71" s="2" t="n"/>
      <c r="EQA71" s="2" t="n"/>
      <c r="EQB71" s="2" t="n"/>
      <c r="EQC71" s="2" t="n"/>
      <c r="EQD71" s="2" t="n"/>
      <c r="EQE71" s="2" t="n"/>
      <c r="EQF71" s="2" t="n"/>
      <c r="EQG71" s="2" t="n"/>
      <c r="EQH71" s="2" t="n"/>
      <c r="EQI71" s="2" t="n"/>
      <c r="EQJ71" s="2" t="n"/>
      <c r="EQK71" s="2" t="n"/>
      <c r="EQL71" s="2" t="n"/>
      <c r="EQM71" s="2" t="n"/>
      <c r="EQN71" s="2" t="n"/>
      <c r="EQO71" s="2" t="n"/>
      <c r="EQP71" s="2" t="n"/>
      <c r="EQQ71" s="2" t="n"/>
      <c r="EQR71" s="2" t="n"/>
      <c r="EQS71" s="2" t="n"/>
      <c r="EQT71" s="2" t="n"/>
      <c r="EQU71" s="2" t="n"/>
      <c r="EQV71" s="2" t="n"/>
      <c r="EQW71" s="2" t="n"/>
      <c r="EQX71" s="2" t="n"/>
      <c r="EQY71" s="2" t="n"/>
      <c r="EQZ71" s="2" t="n"/>
      <c r="ERA71" s="2" t="n"/>
      <c r="ERB71" s="2" t="n"/>
      <c r="ERC71" s="2" t="n"/>
      <c r="ERD71" s="2" t="n"/>
      <c r="ERE71" s="2" t="n"/>
      <c r="ERF71" s="2" t="n"/>
      <c r="ERG71" s="2" t="n"/>
      <c r="ERH71" s="2" t="n"/>
      <c r="ERI71" s="2" t="n"/>
      <c r="ERJ71" s="2" t="n"/>
      <c r="ERK71" s="2" t="n"/>
      <c r="ERL71" s="2" t="n"/>
      <c r="ERM71" s="2" t="n"/>
      <c r="ERN71" s="2" t="n"/>
      <c r="ERO71" s="2" t="n"/>
      <c r="ERP71" s="2" t="n"/>
      <c r="ERQ71" s="2" t="n"/>
      <c r="ERR71" s="2" t="n"/>
      <c r="ERS71" s="2" t="n"/>
      <c r="ERT71" s="2" t="n"/>
      <c r="ERU71" s="2" t="n"/>
      <c r="ERV71" s="2" t="n"/>
      <c r="ERW71" s="2" t="n"/>
      <c r="ERX71" s="2" t="n"/>
      <c r="ERY71" s="2" t="n"/>
      <c r="ERZ71" s="2" t="n"/>
      <c r="ESA71" s="2" t="n"/>
      <c r="ESB71" s="2" t="n"/>
      <c r="ESC71" s="2" t="n"/>
      <c r="ESD71" s="2" t="n"/>
      <c r="ESE71" s="2" t="n"/>
      <c r="ESF71" s="2" t="n"/>
      <c r="ESG71" s="2" t="n"/>
      <c r="ESH71" s="2" t="n"/>
      <c r="ESI71" s="2" t="n"/>
      <c r="ESJ71" s="2" t="n"/>
      <c r="ESK71" s="2" t="n"/>
      <c r="ESL71" s="2" t="n"/>
      <c r="ESM71" s="2" t="n"/>
      <c r="ESN71" s="2" t="n"/>
      <c r="ESO71" s="2" t="n"/>
      <c r="ESP71" s="2" t="n"/>
      <c r="ESQ71" s="2" t="n"/>
      <c r="ESR71" s="2" t="n"/>
      <c r="ESS71" s="2" t="n"/>
      <c r="EST71" s="2" t="n"/>
      <c r="ESU71" s="2" t="n"/>
      <c r="ESV71" s="2" t="n"/>
      <c r="ESW71" s="2" t="n"/>
      <c r="ESX71" s="2" t="n"/>
      <c r="ESY71" s="2" t="n"/>
      <c r="ESZ71" s="2" t="n"/>
      <c r="ETA71" s="2" t="n"/>
      <c r="ETB71" s="2" t="n"/>
      <c r="ETC71" s="2" t="n"/>
      <c r="ETD71" s="2" t="n"/>
      <c r="ETE71" s="2" t="n"/>
      <c r="ETF71" s="2" t="n"/>
      <c r="ETG71" s="2" t="n"/>
      <c r="ETH71" s="2" t="n"/>
      <c r="ETI71" s="2" t="n"/>
      <c r="ETJ71" s="2" t="n"/>
      <c r="ETK71" s="2" t="n"/>
      <c r="ETL71" s="2" t="n"/>
      <c r="ETM71" s="2" t="n"/>
      <c r="ETN71" s="2" t="n"/>
      <c r="ETO71" s="2" t="n"/>
      <c r="ETP71" s="2" t="n"/>
      <c r="ETQ71" s="2" t="n"/>
      <c r="ETR71" s="2" t="n"/>
      <c r="ETS71" s="2" t="n"/>
      <c r="ETT71" s="2" t="n"/>
      <c r="ETU71" s="2" t="n"/>
      <c r="ETV71" s="2" t="n"/>
      <c r="ETW71" s="2" t="n"/>
      <c r="ETX71" s="2" t="n"/>
      <c r="ETY71" s="2" t="n"/>
      <c r="ETZ71" s="2" t="n"/>
      <c r="EUA71" s="2" t="n"/>
      <c r="EUB71" s="2" t="n"/>
      <c r="EUC71" s="2" t="n"/>
      <c r="EUD71" s="2" t="n"/>
      <c r="EUE71" s="2" t="n"/>
      <c r="EUF71" s="2" t="n"/>
      <c r="EUG71" s="2" t="n"/>
      <c r="EUH71" s="2" t="n"/>
      <c r="EUI71" s="2" t="n"/>
      <c r="EUJ71" s="2" t="n"/>
      <c r="EUK71" s="2" t="n"/>
      <c r="EUL71" s="2" t="n"/>
      <c r="EUM71" s="2" t="n"/>
      <c r="EUN71" s="2" t="n"/>
      <c r="EUO71" s="2" t="n"/>
      <c r="EUP71" s="2" t="n"/>
      <c r="EUQ71" s="2" t="n"/>
      <c r="EUR71" s="2" t="n"/>
      <c r="EUS71" s="2" t="n"/>
      <c r="EUT71" s="2" t="n"/>
      <c r="EUU71" s="2" t="n"/>
      <c r="EUV71" s="2" t="n"/>
      <c r="EUW71" s="2" t="n"/>
      <c r="EUX71" s="2" t="n"/>
      <c r="EUY71" s="2" t="n"/>
      <c r="EUZ71" s="2" t="n"/>
      <c r="EVA71" s="2" t="n"/>
      <c r="EVB71" s="2" t="n"/>
      <c r="EVC71" s="2" t="n"/>
      <c r="EVD71" s="2" t="n"/>
      <c r="EVE71" s="2" t="n"/>
      <c r="EVF71" s="2" t="n"/>
      <c r="EVG71" s="2" t="n"/>
      <c r="EVH71" s="2" t="n"/>
      <c r="EVI71" s="2" t="n"/>
      <c r="EVJ71" s="2" t="n"/>
      <c r="EVK71" s="2" t="n"/>
      <c r="EVL71" s="2" t="n"/>
      <c r="EVM71" s="2" t="n"/>
      <c r="EVN71" s="2" t="n"/>
      <c r="EVO71" s="2" t="n"/>
      <c r="EVP71" s="2" t="n"/>
      <c r="EVQ71" s="2" t="n"/>
      <c r="EVR71" s="2" t="n"/>
      <c r="EVS71" s="2" t="n"/>
      <c r="EVT71" s="2" t="n"/>
      <c r="EVU71" s="2" t="n"/>
      <c r="EVV71" s="2" t="n"/>
      <c r="EVW71" s="2" t="n"/>
      <c r="EVX71" s="2" t="n"/>
      <c r="EVY71" s="2" t="n"/>
      <c r="EVZ71" s="2" t="n"/>
      <c r="EWA71" s="2" t="n"/>
      <c r="EWB71" s="2" t="n"/>
      <c r="EWC71" s="2" t="n"/>
      <c r="EWD71" s="2" t="n"/>
      <c r="EWE71" s="2" t="n"/>
      <c r="EWF71" s="2" t="n"/>
      <c r="EWG71" s="2" t="n"/>
      <c r="EWH71" s="2" t="n"/>
      <c r="EWI71" s="2" t="n"/>
      <c r="EWJ71" s="2" t="n"/>
      <c r="EWK71" s="2" t="n"/>
      <c r="EWL71" s="2" t="n"/>
      <c r="EWM71" s="2" t="n"/>
      <c r="EWN71" s="2" t="n"/>
      <c r="EWO71" s="2" t="n"/>
      <c r="EWP71" s="2" t="n"/>
      <c r="EWQ71" s="2" t="n"/>
      <c r="EWR71" s="2" t="n"/>
      <c r="EWS71" s="2" t="n"/>
      <c r="EWT71" s="2" t="n"/>
      <c r="EWU71" s="2" t="n"/>
      <c r="EWV71" s="2" t="n"/>
      <c r="EWW71" s="2" t="n"/>
      <c r="EWX71" s="2" t="n"/>
      <c r="EWY71" s="2" t="n"/>
      <c r="EWZ71" s="2" t="n"/>
      <c r="EXA71" s="2" t="n"/>
      <c r="EXB71" s="2" t="n"/>
      <c r="EXC71" s="2" t="n"/>
      <c r="EXD71" s="2" t="n"/>
      <c r="EXE71" s="2" t="n"/>
      <c r="EXF71" s="2" t="n"/>
      <c r="EXG71" s="2" t="n"/>
      <c r="EXH71" s="2" t="n"/>
      <c r="EXI71" s="2" t="n"/>
      <c r="EXJ71" s="2" t="n"/>
      <c r="EXK71" s="2" t="n"/>
      <c r="EXL71" s="2" t="n"/>
      <c r="EXM71" s="2" t="n"/>
      <c r="EXN71" s="2" t="n"/>
      <c r="EXO71" s="2" t="n"/>
      <c r="EXP71" s="2" t="n"/>
      <c r="EXQ71" s="2" t="n"/>
      <c r="EXR71" s="2" t="n"/>
      <c r="EXS71" s="2" t="n"/>
      <c r="EXT71" s="2" t="n"/>
      <c r="EXU71" s="2" t="n"/>
      <c r="EXV71" s="2" t="n"/>
      <c r="EXW71" s="2" t="n"/>
      <c r="EXX71" s="2" t="n"/>
      <c r="EXY71" s="2" t="n"/>
      <c r="EXZ71" s="2" t="n"/>
      <c r="EYA71" s="2" t="n"/>
      <c r="EYB71" s="2" t="n"/>
      <c r="EYC71" s="2" t="n"/>
      <c r="EYD71" s="2" t="n"/>
      <c r="EYE71" s="2" t="n"/>
      <c r="EYF71" s="2" t="n"/>
      <c r="EYG71" s="2" t="n"/>
      <c r="EYH71" s="2" t="n"/>
      <c r="EYI71" s="2" t="n"/>
      <c r="EYJ71" s="2" t="n"/>
      <c r="EYK71" s="2" t="n"/>
      <c r="EYL71" s="2" t="n"/>
      <c r="EYM71" s="2" t="n"/>
      <c r="EYN71" s="2" t="n"/>
      <c r="EYO71" s="2" t="n"/>
      <c r="EYP71" s="2" t="n"/>
      <c r="EYQ71" s="2" t="n"/>
      <c r="EYR71" s="2" t="n"/>
      <c r="EYS71" s="2" t="n"/>
      <c r="EYT71" s="2" t="n"/>
      <c r="EYU71" s="2" t="n"/>
      <c r="EYV71" s="2" t="n"/>
      <c r="EYW71" s="2" t="n"/>
      <c r="EYX71" s="2" t="n"/>
      <c r="EYY71" s="2" t="n"/>
      <c r="EYZ71" s="2" t="n"/>
      <c r="EZA71" s="2" t="n"/>
      <c r="EZB71" s="2" t="n"/>
      <c r="EZC71" s="2" t="n"/>
      <c r="EZD71" s="2" t="n"/>
      <c r="EZE71" s="2" t="n"/>
      <c r="EZF71" s="2" t="n"/>
      <c r="EZG71" s="2" t="n"/>
      <c r="EZH71" s="2" t="n"/>
      <c r="EZI71" s="2" t="n"/>
      <c r="EZJ71" s="2" t="n"/>
      <c r="EZK71" s="2" t="n"/>
      <c r="EZL71" s="2" t="n"/>
      <c r="EZM71" s="2" t="n"/>
      <c r="EZN71" s="2" t="n"/>
      <c r="EZO71" s="2" t="n"/>
      <c r="EZP71" s="2" t="n"/>
      <c r="EZQ71" s="2" t="n"/>
      <c r="EZR71" s="2" t="n"/>
      <c r="EZS71" s="2" t="n"/>
      <c r="EZT71" s="2" t="n"/>
      <c r="EZU71" s="2" t="n"/>
      <c r="EZV71" s="2" t="n"/>
      <c r="EZW71" s="2" t="n"/>
      <c r="EZX71" s="2" t="n"/>
      <c r="EZY71" s="2" t="n"/>
      <c r="EZZ71" s="2" t="n"/>
      <c r="FAA71" s="2" t="n"/>
      <c r="FAB71" s="2" t="n"/>
      <c r="FAC71" s="2" t="n"/>
      <c r="FAD71" s="2" t="n"/>
      <c r="FAE71" s="2" t="n"/>
      <c r="FAF71" s="2" t="n"/>
      <c r="FAG71" s="2" t="n"/>
      <c r="FAH71" s="2" t="n"/>
      <c r="FAI71" s="2" t="n"/>
      <c r="FAJ71" s="2" t="n"/>
      <c r="FAK71" s="2" t="n"/>
      <c r="FAL71" s="2" t="n"/>
      <c r="FAM71" s="2" t="n"/>
      <c r="FAN71" s="2" t="n"/>
      <c r="FAO71" s="2" t="n"/>
      <c r="FAP71" s="2" t="n"/>
      <c r="FAQ71" s="2" t="n"/>
      <c r="FAR71" s="2" t="n"/>
      <c r="FAS71" s="2" t="n"/>
      <c r="FAT71" s="2" t="n"/>
      <c r="FAU71" s="2" t="n"/>
      <c r="FAV71" s="2" t="n"/>
      <c r="FAW71" s="2" t="n"/>
      <c r="FAX71" s="2" t="n"/>
      <c r="FAY71" s="2" t="n"/>
      <c r="FAZ71" s="2" t="n"/>
      <c r="FBA71" s="2" t="n"/>
      <c r="FBB71" s="2" t="n"/>
      <c r="FBC71" s="2" t="n"/>
      <c r="FBD71" s="2" t="n"/>
      <c r="FBE71" s="2" t="n"/>
      <c r="FBF71" s="2" t="n"/>
      <c r="FBG71" s="2" t="n"/>
      <c r="FBH71" s="2" t="n"/>
      <c r="FBI71" s="2" t="n"/>
      <c r="FBJ71" s="2" t="n"/>
      <c r="FBK71" s="2" t="n"/>
      <c r="FBL71" s="2" t="n"/>
      <c r="FBM71" s="2" t="n"/>
      <c r="FBN71" s="2" t="n"/>
      <c r="FBO71" s="2" t="n"/>
      <c r="FBP71" s="2" t="n"/>
      <c r="FBQ71" s="2" t="n"/>
      <c r="FBR71" s="2" t="n"/>
      <c r="FBS71" s="2" t="n"/>
      <c r="FBT71" s="2" t="n"/>
      <c r="FBU71" s="2" t="n"/>
      <c r="FBV71" s="2" t="n"/>
      <c r="FBW71" s="2" t="n"/>
      <c r="FBX71" s="2" t="n"/>
      <c r="FBY71" s="2" t="n"/>
      <c r="FBZ71" s="2" t="n"/>
      <c r="FCA71" s="2" t="n"/>
      <c r="FCB71" s="2" t="n"/>
      <c r="FCC71" s="2" t="n"/>
      <c r="FCD71" s="2" t="n"/>
      <c r="FCE71" s="2" t="n"/>
      <c r="FCF71" s="2" t="n"/>
      <c r="FCG71" s="2" t="n"/>
      <c r="FCH71" s="2" t="n"/>
      <c r="FCI71" s="2" t="n"/>
      <c r="FCJ71" s="2" t="n"/>
      <c r="FCK71" s="2" t="n"/>
      <c r="FCL71" s="2" t="n"/>
      <c r="FCM71" s="2" t="n"/>
      <c r="FCN71" s="2" t="n"/>
      <c r="FCO71" s="2" t="n"/>
      <c r="FCP71" s="2" t="n"/>
      <c r="FCQ71" s="2" t="n"/>
      <c r="FCR71" s="2" t="n"/>
      <c r="FCS71" s="2" t="n"/>
      <c r="FCT71" s="2" t="n"/>
      <c r="FCU71" s="2" t="n"/>
      <c r="FCV71" s="2" t="n"/>
      <c r="FCW71" s="2" t="n"/>
      <c r="FCX71" s="2" t="n"/>
      <c r="FCY71" s="2" t="n"/>
      <c r="FCZ71" s="2" t="n"/>
      <c r="FDA71" s="2" t="n"/>
      <c r="FDB71" s="2" t="n"/>
      <c r="FDC71" s="2" t="n"/>
      <c r="FDD71" s="2" t="n"/>
      <c r="FDE71" s="2" t="n"/>
      <c r="FDF71" s="2" t="n"/>
      <c r="FDG71" s="2" t="n"/>
      <c r="FDH71" s="2" t="n"/>
      <c r="FDI71" s="2" t="n"/>
      <c r="FDJ71" s="2" t="n"/>
      <c r="FDK71" s="2" t="n"/>
      <c r="FDL71" s="2" t="n"/>
      <c r="FDM71" s="2" t="n"/>
      <c r="FDN71" s="2" t="n"/>
      <c r="FDO71" s="2" t="n"/>
      <c r="FDP71" s="2" t="n"/>
      <c r="FDQ71" s="2" t="n"/>
      <c r="FDR71" s="2" t="n"/>
      <c r="FDS71" s="2" t="n"/>
      <c r="FDT71" s="2" t="n"/>
      <c r="FDU71" s="2" t="n"/>
      <c r="FDV71" s="2" t="n"/>
      <c r="FDW71" s="2" t="n"/>
      <c r="FDX71" s="2" t="n"/>
      <c r="FDY71" s="2" t="n"/>
      <c r="FDZ71" s="2" t="n"/>
      <c r="FEA71" s="2" t="n"/>
      <c r="FEB71" s="2" t="n"/>
      <c r="FEC71" s="2" t="n"/>
      <c r="FED71" s="2" t="n"/>
      <c r="FEE71" s="2" t="n"/>
      <c r="FEF71" s="2" t="n"/>
      <c r="FEG71" s="2" t="n"/>
      <c r="FEH71" s="2" t="n"/>
      <c r="FEI71" s="2" t="n"/>
      <c r="FEJ71" s="2" t="n"/>
      <c r="FEK71" s="2" t="n"/>
      <c r="FEL71" s="2" t="n"/>
      <c r="FEM71" s="2" t="n"/>
      <c r="FEN71" s="2" t="n"/>
      <c r="FEO71" s="2" t="n"/>
      <c r="FEP71" s="2" t="n"/>
      <c r="FEQ71" s="2" t="n"/>
      <c r="FER71" s="2" t="n"/>
      <c r="FES71" s="2" t="n"/>
      <c r="FET71" s="2" t="n"/>
      <c r="FEU71" s="2" t="n"/>
      <c r="FEV71" s="2" t="n"/>
      <c r="FEW71" s="2" t="n"/>
      <c r="FEX71" s="2" t="n"/>
      <c r="FEY71" s="2" t="n"/>
      <c r="FEZ71" s="2" t="n"/>
      <c r="FFA71" s="2" t="n"/>
      <c r="FFB71" s="2" t="n"/>
      <c r="FFC71" s="2" t="n"/>
      <c r="FFD71" s="2" t="n"/>
      <c r="FFE71" s="2" t="n"/>
      <c r="FFF71" s="2" t="n"/>
      <c r="FFG71" s="2" t="n"/>
      <c r="FFH71" s="2" t="n"/>
      <c r="FFI71" s="2" t="n"/>
      <c r="FFJ71" s="2" t="n"/>
      <c r="FFK71" s="2" t="n"/>
      <c r="FFL71" s="2" t="n"/>
      <c r="FFM71" s="2" t="n"/>
      <c r="FFN71" s="2" t="n"/>
      <c r="FFO71" s="2" t="n"/>
      <c r="FFP71" s="2" t="n"/>
      <c r="FFQ71" s="2" t="n"/>
      <c r="FFR71" s="2" t="n"/>
      <c r="FFS71" s="2" t="n"/>
      <c r="FFT71" s="2" t="n"/>
      <c r="FFU71" s="2" t="n"/>
      <c r="FFV71" s="2" t="n"/>
      <c r="FFW71" s="2" t="n"/>
      <c r="FFX71" s="2" t="n"/>
      <c r="FFY71" s="2" t="n"/>
      <c r="FFZ71" s="2" t="n"/>
      <c r="FGA71" s="2" t="n"/>
      <c r="FGB71" s="2" t="n"/>
      <c r="FGC71" s="2" t="n"/>
      <c r="FGD71" s="2" t="n"/>
      <c r="FGE71" s="2" t="n"/>
      <c r="FGF71" s="2" t="n"/>
      <c r="FGG71" s="2" t="n"/>
      <c r="FGH71" s="2" t="n"/>
      <c r="FGI71" s="2" t="n"/>
      <c r="FGJ71" s="2" t="n"/>
      <c r="FGK71" s="2" t="n"/>
      <c r="FGL71" s="2" t="n"/>
      <c r="FGM71" s="2" t="n"/>
      <c r="FGN71" s="2" t="n"/>
      <c r="FGO71" s="2" t="n"/>
      <c r="FGP71" s="2" t="n"/>
      <c r="FGQ71" s="2" t="n"/>
      <c r="FGR71" s="2" t="n"/>
      <c r="FGS71" s="2" t="n"/>
      <c r="FGT71" s="2" t="n"/>
      <c r="FGU71" s="2" t="n"/>
      <c r="FGV71" s="2" t="n"/>
      <c r="FGW71" s="2" t="n"/>
      <c r="FGX71" s="2" t="n"/>
      <c r="FGY71" s="2" t="n"/>
      <c r="FGZ71" s="2" t="n"/>
      <c r="FHA71" s="2" t="n"/>
      <c r="FHB71" s="2" t="n"/>
      <c r="FHC71" s="2" t="n"/>
      <c r="FHD71" s="2" t="n"/>
      <c r="FHE71" s="2" t="n"/>
      <c r="FHF71" s="2" t="n"/>
      <c r="FHG71" s="2" t="n"/>
      <c r="FHH71" s="2" t="n"/>
      <c r="FHI71" s="2" t="n"/>
      <c r="FHJ71" s="2" t="n"/>
      <c r="FHK71" s="2" t="n"/>
      <c r="FHL71" s="2" t="n"/>
      <c r="FHM71" s="2" t="n"/>
      <c r="FHN71" s="2" t="n"/>
      <c r="FHO71" s="2" t="n"/>
      <c r="FHP71" s="2" t="n"/>
      <c r="FHQ71" s="2" t="n"/>
      <c r="FHR71" s="2" t="n"/>
      <c r="FHS71" s="2" t="n"/>
      <c r="FHT71" s="2" t="n"/>
      <c r="FHU71" s="2" t="n"/>
      <c r="FHV71" s="2" t="n"/>
      <c r="FHW71" s="2" t="n"/>
      <c r="FHX71" s="2" t="n"/>
      <c r="FHY71" s="2" t="n"/>
      <c r="FHZ71" s="2" t="n"/>
      <c r="FIA71" s="2" t="n"/>
      <c r="FIB71" s="2" t="n"/>
      <c r="FIC71" s="2" t="n"/>
      <c r="FID71" s="2" t="n"/>
      <c r="FIE71" s="2" t="n"/>
      <c r="FIF71" s="2" t="n"/>
      <c r="FIG71" s="2" t="n"/>
      <c r="FIH71" s="2" t="n"/>
      <c r="FII71" s="2" t="n"/>
      <c r="FIJ71" s="2" t="n"/>
      <c r="FIK71" s="2" t="n"/>
      <c r="FIL71" s="2" t="n"/>
      <c r="FIM71" s="2" t="n"/>
      <c r="FIN71" s="2" t="n"/>
      <c r="FIO71" s="2" t="n"/>
      <c r="FIP71" s="2" t="n"/>
      <c r="FIQ71" s="2" t="n"/>
      <c r="FIR71" s="2" t="n"/>
      <c r="FIS71" s="2" t="n"/>
      <c r="FIT71" s="2" t="n"/>
      <c r="FIU71" s="2" t="n"/>
      <c r="FIV71" s="2" t="n"/>
      <c r="FIW71" s="2" t="n"/>
      <c r="FIX71" s="2" t="n"/>
      <c r="FIY71" s="2" t="n"/>
      <c r="FIZ71" s="2" t="n"/>
      <c r="FJA71" s="2" t="n"/>
      <c r="FJB71" s="2" t="n"/>
      <c r="FJC71" s="2" t="n"/>
      <c r="FJD71" s="2" t="n"/>
      <c r="FJE71" s="2" t="n"/>
      <c r="FJF71" s="2" t="n"/>
      <c r="FJG71" s="2" t="n"/>
      <c r="FJH71" s="2" t="n"/>
      <c r="FJI71" s="2" t="n"/>
      <c r="FJJ71" s="2" t="n"/>
      <c r="FJK71" s="2" t="n"/>
      <c r="FJL71" s="2" t="n"/>
      <c r="FJM71" s="2" t="n"/>
      <c r="FJN71" s="2" t="n"/>
      <c r="FJO71" s="2" t="n"/>
      <c r="FJP71" s="2" t="n"/>
      <c r="FJQ71" s="2" t="n"/>
      <c r="FJR71" s="2" t="n"/>
      <c r="FJS71" s="2" t="n"/>
      <c r="FJT71" s="2" t="n"/>
      <c r="FJU71" s="2" t="n"/>
      <c r="FJV71" s="2" t="n"/>
      <c r="FJW71" s="2" t="n"/>
      <c r="FJX71" s="2" t="n"/>
      <c r="FJY71" s="2" t="n"/>
      <c r="FJZ71" s="2" t="n"/>
      <c r="FKA71" s="2" t="n"/>
      <c r="FKB71" s="2" t="n"/>
      <c r="FKC71" s="2" t="n"/>
      <c r="FKD71" s="2" t="n"/>
      <c r="FKE71" s="2" t="n"/>
      <c r="FKF71" s="2" t="n"/>
      <c r="FKG71" s="2" t="n"/>
      <c r="FKH71" s="2" t="n"/>
      <c r="FKI71" s="2" t="n"/>
      <c r="FKJ71" s="2" t="n"/>
      <c r="FKK71" s="2" t="n"/>
      <c r="FKL71" s="2" t="n"/>
      <c r="FKM71" s="2" t="n"/>
      <c r="FKN71" s="2" t="n"/>
      <c r="FKO71" s="2" t="n"/>
      <c r="FKP71" s="2" t="n"/>
      <c r="FKQ71" s="2" t="n"/>
      <c r="FKR71" s="2" t="n"/>
      <c r="FKS71" s="2" t="n"/>
      <c r="FKT71" s="2" t="n"/>
      <c r="FKU71" s="2" t="n"/>
      <c r="FKV71" s="2" t="n"/>
      <c r="FKW71" s="2" t="n"/>
      <c r="FKX71" s="2" t="n"/>
      <c r="FKY71" s="2" t="n"/>
      <c r="FKZ71" s="2" t="n"/>
      <c r="FLA71" s="2" t="n"/>
      <c r="FLB71" s="2" t="n"/>
      <c r="FLC71" s="2" t="n"/>
      <c r="FLD71" s="2" t="n"/>
      <c r="FLE71" s="2" t="n"/>
      <c r="FLF71" s="2" t="n"/>
      <c r="FLG71" s="2" t="n"/>
      <c r="FLH71" s="2" t="n"/>
      <c r="FLI71" s="2" t="n"/>
      <c r="FLJ71" s="2" t="n"/>
      <c r="FLK71" s="2" t="n"/>
      <c r="FLL71" s="2" t="n"/>
      <c r="FLM71" s="2" t="n"/>
      <c r="FLN71" s="2" t="n"/>
      <c r="FLO71" s="2" t="n"/>
      <c r="FLP71" s="2" t="n"/>
      <c r="FLQ71" s="2" t="n"/>
      <c r="FLR71" s="2" t="n"/>
      <c r="FLS71" s="2" t="n"/>
      <c r="FLT71" s="2" t="n"/>
      <c r="FLU71" s="2" t="n"/>
      <c r="FLV71" s="2" t="n"/>
      <c r="FLW71" s="2" t="n"/>
      <c r="FLX71" s="2" t="n"/>
      <c r="FLY71" s="2" t="n"/>
      <c r="FLZ71" s="2" t="n"/>
      <c r="FMA71" s="2" t="n"/>
      <c r="FMB71" s="2" t="n"/>
      <c r="FMC71" s="2" t="n"/>
      <c r="FMD71" s="2" t="n"/>
      <c r="FME71" s="2" t="n"/>
      <c r="FMF71" s="2" t="n"/>
      <c r="FMG71" s="2" t="n"/>
      <c r="FMH71" s="2" t="n"/>
      <c r="FMI71" s="2" t="n"/>
      <c r="FMJ71" s="2" t="n"/>
      <c r="FMK71" s="2" t="n"/>
      <c r="FML71" s="2" t="n"/>
      <c r="FMM71" s="2" t="n"/>
      <c r="FMN71" s="2" t="n"/>
      <c r="FMO71" s="2" t="n"/>
      <c r="FMP71" s="2" t="n"/>
      <c r="FMQ71" s="2" t="n"/>
      <c r="FMR71" s="2" t="n"/>
      <c r="FMS71" s="2" t="n"/>
      <c r="FMT71" s="2" t="n"/>
      <c r="FMU71" s="2" t="n"/>
      <c r="FMV71" s="2" t="n"/>
      <c r="FMW71" s="2" t="n"/>
      <c r="FMX71" s="2" t="n"/>
      <c r="FMY71" s="2" t="n"/>
      <c r="FMZ71" s="2" t="n"/>
      <c r="FNA71" s="2" t="n"/>
      <c r="FNB71" s="2" t="n"/>
      <c r="FNC71" s="2" t="n"/>
      <c r="FND71" s="2" t="n"/>
      <c r="FNE71" s="2" t="n"/>
      <c r="FNF71" s="2" t="n"/>
      <c r="FNG71" s="2" t="n"/>
      <c r="FNH71" s="2" t="n"/>
      <c r="FNI71" s="2" t="n"/>
      <c r="FNJ71" s="2" t="n"/>
      <c r="FNK71" s="2" t="n"/>
      <c r="FNL71" s="2" t="n"/>
      <c r="FNM71" s="2" t="n"/>
      <c r="FNN71" s="2" t="n"/>
      <c r="FNO71" s="2" t="n"/>
      <c r="FNP71" s="2" t="n"/>
      <c r="FNQ71" s="2" t="n"/>
      <c r="FNR71" s="2" t="n"/>
      <c r="FNS71" s="2" t="n"/>
      <c r="FNT71" s="2" t="n"/>
      <c r="FNU71" s="2" t="n"/>
      <c r="FNV71" s="2" t="n"/>
      <c r="FNW71" s="2" t="n"/>
      <c r="FNX71" s="2" t="n"/>
      <c r="FNY71" s="2" t="n"/>
      <c r="FNZ71" s="2" t="n"/>
      <c r="FOA71" s="2" t="n"/>
      <c r="FOB71" s="2" t="n"/>
      <c r="FOC71" s="2" t="n"/>
      <c r="FOD71" s="2" t="n"/>
      <c r="FOE71" s="2" t="n"/>
      <c r="FOF71" s="2" t="n"/>
      <c r="FOG71" s="2" t="n"/>
      <c r="FOH71" s="2" t="n"/>
      <c r="FOI71" s="2" t="n"/>
      <c r="FOJ71" s="2" t="n"/>
      <c r="FOK71" s="2" t="n"/>
      <c r="FOL71" s="2" t="n"/>
      <c r="FOM71" s="2" t="n"/>
      <c r="FON71" s="2" t="n"/>
      <c r="FOO71" s="2" t="n"/>
      <c r="FOP71" s="2" t="n"/>
      <c r="FOQ71" s="2" t="n"/>
      <c r="FOR71" s="2" t="n"/>
      <c r="FOS71" s="2" t="n"/>
      <c r="FOT71" s="2" t="n"/>
      <c r="FOU71" s="2" t="n"/>
      <c r="FOV71" s="2" t="n"/>
      <c r="FOW71" s="2" t="n"/>
      <c r="FOX71" s="2" t="n"/>
      <c r="FOY71" s="2" t="n"/>
      <c r="FOZ71" s="2" t="n"/>
      <c r="FPA71" s="2" t="n"/>
      <c r="FPB71" s="2" t="n"/>
      <c r="FPC71" s="2" t="n"/>
      <c r="FPD71" s="2" t="n"/>
      <c r="FPE71" s="2" t="n"/>
      <c r="FPF71" s="2" t="n"/>
      <c r="FPG71" s="2" t="n"/>
      <c r="FPH71" s="2" t="n"/>
      <c r="FPI71" s="2" t="n"/>
      <c r="FPJ71" s="2" t="n"/>
      <c r="FPK71" s="2" t="n"/>
      <c r="FPL71" s="2" t="n"/>
      <c r="FPM71" s="2" t="n"/>
      <c r="FPN71" s="2" t="n"/>
      <c r="FPO71" s="2" t="n"/>
      <c r="FPP71" s="2" t="n"/>
      <c r="FPQ71" s="2" t="n"/>
      <c r="FPR71" s="2" t="n"/>
      <c r="FPS71" s="2" t="n"/>
      <c r="FPT71" s="2" t="n"/>
      <c r="FPU71" s="2" t="n"/>
      <c r="FPV71" s="2" t="n"/>
      <c r="FPW71" s="2" t="n"/>
      <c r="FPX71" s="2" t="n"/>
      <c r="FPY71" s="2" t="n"/>
      <c r="FPZ71" s="2" t="n"/>
      <c r="FQA71" s="2" t="n"/>
      <c r="FQB71" s="2" t="n"/>
      <c r="FQC71" s="2" t="n"/>
      <c r="FQD71" s="2" t="n"/>
      <c r="FQE71" s="2" t="n"/>
      <c r="FQF71" s="2" t="n"/>
      <c r="FQG71" s="2" t="n"/>
      <c r="FQH71" s="2" t="n"/>
      <c r="FQI71" s="2" t="n"/>
      <c r="FQJ71" s="2" t="n"/>
      <c r="FQK71" s="2" t="n"/>
      <c r="FQL71" s="2" t="n"/>
      <c r="FQM71" s="2" t="n"/>
      <c r="FQN71" s="2" t="n"/>
      <c r="FQO71" s="2" t="n"/>
      <c r="FQP71" s="2" t="n"/>
      <c r="FQQ71" s="2" t="n"/>
      <c r="FQR71" s="2" t="n"/>
      <c r="FQS71" s="2" t="n"/>
      <c r="FQT71" s="2" t="n"/>
      <c r="FQU71" s="2" t="n"/>
      <c r="FQV71" s="2" t="n"/>
      <c r="FQW71" s="2" t="n"/>
      <c r="FQX71" s="2" t="n"/>
      <c r="FQY71" s="2" t="n"/>
      <c r="FQZ71" s="2" t="n"/>
      <c r="FRA71" s="2" t="n"/>
      <c r="FRB71" s="2" t="n"/>
      <c r="FRC71" s="2" t="n"/>
      <c r="FRD71" s="2" t="n"/>
      <c r="FRE71" s="2" t="n"/>
      <c r="FRF71" s="2" t="n"/>
      <c r="FRG71" s="2" t="n"/>
      <c r="FRH71" s="2" t="n"/>
      <c r="FRI71" s="2" t="n"/>
      <c r="FRJ71" s="2" t="n"/>
      <c r="FRK71" s="2" t="n"/>
      <c r="FRL71" s="2" t="n"/>
      <c r="FRM71" s="2" t="n"/>
      <c r="FRN71" s="2" t="n"/>
      <c r="FRO71" s="2" t="n"/>
      <c r="FRP71" s="2" t="n"/>
      <c r="FRQ71" s="2" t="n"/>
      <c r="FRR71" s="2" t="n"/>
      <c r="FRS71" s="2" t="n"/>
      <c r="FRT71" s="2" t="n"/>
      <c r="FRU71" s="2" t="n"/>
      <c r="FRV71" s="2" t="n"/>
      <c r="FRW71" s="2" t="n"/>
      <c r="FRX71" s="2" t="n"/>
      <c r="FRY71" s="2" t="n"/>
      <c r="FRZ71" s="2" t="n"/>
      <c r="FSA71" s="2" t="n"/>
      <c r="FSB71" s="2" t="n"/>
      <c r="FSC71" s="2" t="n"/>
      <c r="FSD71" s="2" t="n"/>
      <c r="FSE71" s="2" t="n"/>
      <c r="FSF71" s="2" t="n"/>
      <c r="FSG71" s="2" t="n"/>
      <c r="FSH71" s="2" t="n"/>
      <c r="FSI71" s="2" t="n"/>
      <c r="FSJ71" s="2" t="n"/>
      <c r="FSK71" s="2" t="n"/>
      <c r="FSL71" s="2" t="n"/>
      <c r="FSM71" s="2" t="n"/>
      <c r="FSN71" s="2" t="n"/>
      <c r="FSO71" s="2" t="n"/>
      <c r="FSP71" s="2" t="n"/>
      <c r="FSQ71" s="2" t="n"/>
      <c r="FSR71" s="2" t="n"/>
      <c r="FSS71" s="2" t="n"/>
      <c r="FST71" s="2" t="n"/>
      <c r="FSU71" s="2" t="n"/>
      <c r="FSV71" s="2" t="n"/>
      <c r="FSW71" s="2" t="n"/>
      <c r="FSX71" s="2" t="n"/>
      <c r="FSY71" s="2" t="n"/>
      <c r="FSZ71" s="2" t="n"/>
      <c r="FTA71" s="2" t="n"/>
      <c r="FTB71" s="2" t="n"/>
      <c r="FTC71" s="2" t="n"/>
      <c r="FTD71" s="2" t="n"/>
      <c r="FTE71" s="2" t="n"/>
      <c r="FTF71" s="2" t="n"/>
      <c r="FTG71" s="2" t="n"/>
      <c r="FTH71" s="2" t="n"/>
      <c r="FTI71" s="2" t="n"/>
      <c r="FTJ71" s="2" t="n"/>
      <c r="FTK71" s="2" t="n"/>
      <c r="FTL71" s="2" t="n"/>
      <c r="FTM71" s="2" t="n"/>
      <c r="FTN71" s="2" t="n"/>
      <c r="FTO71" s="2" t="n"/>
      <c r="FTP71" s="2" t="n"/>
      <c r="FTQ71" s="2" t="n"/>
      <c r="FTR71" s="2" t="n"/>
      <c r="FTS71" s="2" t="n"/>
      <c r="FTT71" s="2" t="n"/>
      <c r="FTU71" s="2" t="n"/>
      <c r="FTV71" s="2" t="n"/>
      <c r="FTW71" s="2" t="n"/>
      <c r="FTX71" s="2" t="n"/>
      <c r="FTY71" s="2" t="n"/>
      <c r="FTZ71" s="2" t="n"/>
      <c r="FUA71" s="2" t="n"/>
      <c r="FUB71" s="2" t="n"/>
      <c r="FUC71" s="2" t="n"/>
      <c r="FUD71" s="2" t="n"/>
      <c r="FUE71" s="2" t="n"/>
      <c r="FUF71" s="2" t="n"/>
      <c r="FUG71" s="2" t="n"/>
      <c r="FUH71" s="2" t="n"/>
      <c r="FUI71" s="2" t="n"/>
      <c r="FUJ71" s="2" t="n"/>
      <c r="FUK71" s="2" t="n"/>
      <c r="FUL71" s="2" t="n"/>
      <c r="FUM71" s="2" t="n"/>
      <c r="FUN71" s="2" t="n"/>
      <c r="FUO71" s="2" t="n"/>
      <c r="FUP71" s="2" t="n"/>
      <c r="FUQ71" s="2" t="n"/>
      <c r="FUR71" s="2" t="n"/>
      <c r="FUS71" s="2" t="n"/>
      <c r="FUT71" s="2" t="n"/>
      <c r="FUU71" s="2" t="n"/>
      <c r="FUV71" s="2" t="n"/>
      <c r="FUW71" s="2" t="n"/>
      <c r="FUX71" s="2" t="n"/>
      <c r="FUY71" s="2" t="n"/>
      <c r="FUZ71" s="2" t="n"/>
      <c r="FVA71" s="2" t="n"/>
      <c r="FVB71" s="2" t="n"/>
      <c r="FVC71" s="2" t="n"/>
      <c r="FVD71" s="2" t="n"/>
      <c r="FVE71" s="2" t="n"/>
      <c r="FVF71" s="2" t="n"/>
      <c r="FVG71" s="2" t="n"/>
      <c r="FVH71" s="2" t="n"/>
      <c r="FVI71" s="2" t="n"/>
      <c r="FVJ71" s="2" t="n"/>
      <c r="FVK71" s="2" t="n"/>
      <c r="FVL71" s="2" t="n"/>
      <c r="FVM71" s="2" t="n"/>
      <c r="FVN71" s="2" t="n"/>
      <c r="FVO71" s="2" t="n"/>
      <c r="FVP71" s="2" t="n"/>
      <c r="FVQ71" s="2" t="n"/>
      <c r="FVR71" s="2" t="n"/>
      <c r="FVS71" s="2" t="n"/>
      <c r="FVT71" s="2" t="n"/>
      <c r="FVU71" s="2" t="n"/>
      <c r="FVV71" s="2" t="n"/>
      <c r="FVW71" s="2" t="n"/>
      <c r="FVX71" s="2" t="n"/>
      <c r="FVY71" s="2" t="n"/>
      <c r="FVZ71" s="2" t="n"/>
      <c r="FWA71" s="2" t="n"/>
      <c r="FWB71" s="2" t="n"/>
      <c r="FWC71" s="2" t="n"/>
      <c r="FWD71" s="2" t="n"/>
      <c r="FWE71" s="2" t="n"/>
      <c r="FWF71" s="2" t="n"/>
      <c r="FWG71" s="2" t="n"/>
      <c r="FWH71" s="2" t="n"/>
      <c r="FWI71" s="2" t="n"/>
      <c r="FWJ71" s="2" t="n"/>
      <c r="FWK71" s="2" t="n"/>
      <c r="FWL71" s="2" t="n"/>
      <c r="FWM71" s="2" t="n"/>
      <c r="FWN71" s="2" t="n"/>
      <c r="FWO71" s="2" t="n"/>
      <c r="FWP71" s="2" t="n"/>
      <c r="FWQ71" s="2" t="n"/>
      <c r="FWR71" s="2" t="n"/>
      <c r="FWS71" s="2" t="n"/>
      <c r="FWT71" s="2" t="n"/>
      <c r="FWU71" s="2" t="n"/>
      <c r="FWV71" s="2" t="n"/>
      <c r="FWW71" s="2" t="n"/>
      <c r="FWX71" s="2" t="n"/>
      <c r="FWY71" s="2" t="n"/>
      <c r="FWZ71" s="2" t="n"/>
      <c r="FXA71" s="2" t="n"/>
      <c r="FXB71" s="2" t="n"/>
      <c r="FXC71" s="2" t="n"/>
      <c r="FXD71" s="2" t="n"/>
      <c r="FXE71" s="2" t="n"/>
      <c r="FXF71" s="2" t="n"/>
      <c r="FXG71" s="2" t="n"/>
      <c r="FXH71" s="2" t="n"/>
      <c r="FXI71" s="2" t="n"/>
      <c r="FXJ71" s="2" t="n"/>
      <c r="FXK71" s="2" t="n"/>
      <c r="FXL71" s="2" t="n"/>
      <c r="FXM71" s="2" t="n"/>
      <c r="FXN71" s="2" t="n"/>
      <c r="FXO71" s="2" t="n"/>
      <c r="FXP71" s="2" t="n"/>
      <c r="FXQ71" s="2" t="n"/>
      <c r="FXR71" s="2" t="n"/>
      <c r="FXS71" s="2" t="n"/>
      <c r="FXT71" s="2" t="n"/>
      <c r="FXU71" s="2" t="n"/>
      <c r="FXV71" s="2" t="n"/>
      <c r="FXW71" s="2" t="n"/>
      <c r="FXX71" s="2" t="n"/>
      <c r="FXY71" s="2" t="n"/>
      <c r="FXZ71" s="2" t="n"/>
      <c r="FYA71" s="2" t="n"/>
      <c r="FYB71" s="2" t="n"/>
      <c r="FYC71" s="2" t="n"/>
      <c r="FYD71" s="2" t="n"/>
      <c r="FYE71" s="2" t="n"/>
      <c r="FYF71" s="2" t="n"/>
      <c r="FYG71" s="2" t="n"/>
      <c r="FYH71" s="2" t="n"/>
      <c r="FYI71" s="2" t="n"/>
      <c r="FYJ71" s="2" t="n"/>
      <c r="FYK71" s="2" t="n"/>
      <c r="FYL71" s="2" t="n"/>
      <c r="FYM71" s="2" t="n"/>
      <c r="FYN71" s="2" t="n"/>
      <c r="FYO71" s="2" t="n"/>
      <c r="FYP71" s="2" t="n"/>
      <c r="FYQ71" s="2" t="n"/>
      <c r="FYR71" s="2" t="n"/>
      <c r="FYS71" s="2" t="n"/>
      <c r="FYT71" s="2" t="n"/>
      <c r="FYU71" s="2" t="n"/>
      <c r="FYV71" s="2" t="n"/>
      <c r="FYW71" s="2" t="n"/>
      <c r="FYX71" s="2" t="n"/>
      <c r="FYY71" s="2" t="n"/>
      <c r="FYZ71" s="2" t="n"/>
      <c r="FZA71" s="2" t="n"/>
      <c r="FZB71" s="2" t="n"/>
      <c r="FZC71" s="2" t="n"/>
      <c r="FZD71" s="2" t="n"/>
      <c r="FZE71" s="2" t="n"/>
      <c r="FZF71" s="2" t="n"/>
      <c r="FZG71" s="2" t="n"/>
      <c r="FZH71" s="2" t="n"/>
      <c r="FZI71" s="2" t="n"/>
      <c r="FZJ71" s="2" t="n"/>
      <c r="FZK71" s="2" t="n"/>
      <c r="FZL71" s="2" t="n"/>
      <c r="FZM71" s="2" t="n"/>
      <c r="FZN71" s="2" t="n"/>
      <c r="FZO71" s="2" t="n"/>
      <c r="FZP71" s="2" t="n"/>
      <c r="FZQ71" s="2" t="n"/>
      <c r="FZR71" s="2" t="n"/>
      <c r="FZS71" s="2" t="n"/>
      <c r="FZT71" s="2" t="n"/>
      <c r="FZU71" s="2" t="n"/>
      <c r="FZV71" s="2" t="n"/>
      <c r="FZW71" s="2" t="n"/>
      <c r="FZX71" s="2" t="n"/>
      <c r="FZY71" s="2" t="n"/>
      <c r="FZZ71" s="2" t="n"/>
      <c r="GAA71" s="2" t="n"/>
      <c r="GAB71" s="2" t="n"/>
      <c r="GAC71" s="2" t="n"/>
      <c r="GAD71" s="2" t="n"/>
      <c r="GAE71" s="2" t="n"/>
      <c r="GAF71" s="2" t="n"/>
      <c r="GAG71" s="2" t="n"/>
      <c r="GAH71" s="2" t="n"/>
      <c r="GAI71" s="2" t="n"/>
      <c r="GAJ71" s="2" t="n"/>
      <c r="GAK71" s="2" t="n"/>
      <c r="GAL71" s="2" t="n"/>
      <c r="GAM71" s="2" t="n"/>
      <c r="GAN71" s="2" t="n"/>
      <c r="GAO71" s="2" t="n"/>
      <c r="GAP71" s="2" t="n"/>
      <c r="GAQ71" s="2" t="n"/>
      <c r="GAR71" s="2" t="n"/>
      <c r="GAS71" s="2" t="n"/>
      <c r="GAT71" s="2" t="n"/>
      <c r="GAU71" s="2" t="n"/>
      <c r="GAV71" s="2" t="n"/>
      <c r="GAW71" s="2" t="n"/>
      <c r="GAX71" s="2" t="n"/>
      <c r="GAY71" s="2" t="n"/>
      <c r="GAZ71" s="2" t="n"/>
      <c r="GBA71" s="2" t="n"/>
      <c r="GBB71" s="2" t="n"/>
      <c r="GBC71" s="2" t="n"/>
      <c r="GBD71" s="2" t="n"/>
      <c r="GBE71" s="2" t="n"/>
      <c r="GBF71" s="2" t="n"/>
      <c r="GBG71" s="2" t="n"/>
      <c r="GBH71" s="2" t="n"/>
      <c r="GBI71" s="2" t="n"/>
      <c r="GBJ71" s="2" t="n"/>
      <c r="GBK71" s="2" t="n"/>
      <c r="GBL71" s="2" t="n"/>
      <c r="GBM71" s="2" t="n"/>
      <c r="GBN71" s="2" t="n"/>
      <c r="GBO71" s="2" t="n"/>
      <c r="GBP71" s="2" t="n"/>
      <c r="GBQ71" s="2" t="n"/>
      <c r="GBR71" s="2" t="n"/>
      <c r="GBS71" s="2" t="n"/>
      <c r="GBT71" s="2" t="n"/>
      <c r="GBU71" s="2" t="n"/>
      <c r="GBV71" s="2" t="n"/>
      <c r="GBW71" s="2" t="n"/>
      <c r="GBX71" s="2" t="n"/>
      <c r="GBY71" s="2" t="n"/>
      <c r="GBZ71" s="2" t="n"/>
      <c r="GCA71" s="2" t="n"/>
      <c r="GCB71" s="2" t="n"/>
      <c r="GCC71" s="2" t="n"/>
      <c r="GCD71" s="2" t="n"/>
      <c r="GCE71" s="2" t="n"/>
      <c r="GCF71" s="2" t="n"/>
      <c r="GCG71" s="2" t="n"/>
      <c r="GCH71" s="2" t="n"/>
      <c r="GCI71" s="2" t="n"/>
      <c r="GCJ71" s="2" t="n"/>
      <c r="GCK71" s="2" t="n"/>
      <c r="GCL71" s="2" t="n"/>
      <c r="GCM71" s="2" t="n"/>
      <c r="GCN71" s="2" t="n"/>
      <c r="GCO71" s="2" t="n"/>
      <c r="GCP71" s="2" t="n"/>
      <c r="GCQ71" s="2" t="n"/>
      <c r="GCR71" s="2" t="n"/>
      <c r="GCS71" s="2" t="n"/>
      <c r="GCT71" s="2" t="n"/>
      <c r="GCU71" s="2" t="n"/>
      <c r="GCV71" s="2" t="n"/>
      <c r="GCW71" s="2" t="n"/>
      <c r="GCX71" s="2" t="n"/>
      <c r="GCY71" s="2" t="n"/>
      <c r="GCZ71" s="2" t="n"/>
      <c r="GDA71" s="2" t="n"/>
      <c r="GDB71" s="2" t="n"/>
      <c r="GDC71" s="2" t="n"/>
      <c r="GDD71" s="2" t="n"/>
      <c r="GDE71" s="2" t="n"/>
      <c r="GDF71" s="2" t="n"/>
      <c r="GDG71" s="2" t="n"/>
      <c r="GDH71" s="2" t="n"/>
      <c r="GDI71" s="2" t="n"/>
      <c r="GDJ71" s="2" t="n"/>
      <c r="GDK71" s="2" t="n"/>
      <c r="GDL71" s="2" t="n"/>
      <c r="GDM71" s="2" t="n"/>
      <c r="GDN71" s="2" t="n"/>
      <c r="GDO71" s="2" t="n"/>
      <c r="GDP71" s="2" t="n"/>
      <c r="GDQ71" s="2" t="n"/>
      <c r="GDR71" s="2" t="n"/>
      <c r="GDS71" s="2" t="n"/>
      <c r="GDT71" s="2" t="n"/>
      <c r="GDU71" s="2" t="n"/>
      <c r="GDV71" s="2" t="n"/>
      <c r="GDW71" s="2" t="n"/>
      <c r="GDX71" s="2" t="n"/>
      <c r="GDY71" s="2" t="n"/>
      <c r="GDZ71" s="2" t="n"/>
      <c r="GEA71" s="2" t="n"/>
      <c r="GEB71" s="2" t="n"/>
      <c r="GEC71" s="2" t="n"/>
      <c r="GED71" s="2" t="n"/>
      <c r="GEE71" s="2" t="n"/>
      <c r="GEF71" s="2" t="n"/>
      <c r="GEG71" s="2" t="n"/>
      <c r="GEH71" s="2" t="n"/>
      <c r="GEI71" s="2" t="n"/>
      <c r="GEJ71" s="2" t="n"/>
      <c r="GEK71" s="2" t="n"/>
      <c r="GEL71" s="2" t="n"/>
      <c r="GEM71" s="2" t="n"/>
      <c r="GEN71" s="2" t="n"/>
      <c r="GEO71" s="2" t="n"/>
      <c r="GEP71" s="2" t="n"/>
      <c r="GEQ71" s="2" t="n"/>
      <c r="GER71" s="2" t="n"/>
      <c r="GES71" s="2" t="n"/>
      <c r="GET71" s="2" t="n"/>
      <c r="GEU71" s="2" t="n"/>
      <c r="GEV71" s="2" t="n"/>
      <c r="GEW71" s="2" t="n"/>
      <c r="GEX71" s="2" t="n"/>
      <c r="GEY71" s="2" t="n"/>
      <c r="GEZ71" s="2" t="n"/>
      <c r="GFA71" s="2" t="n"/>
      <c r="GFB71" s="2" t="n"/>
      <c r="GFC71" s="2" t="n"/>
      <c r="GFD71" s="2" t="n"/>
      <c r="GFE71" s="2" t="n"/>
      <c r="GFF71" s="2" t="n"/>
      <c r="GFG71" s="2" t="n"/>
      <c r="GFH71" s="2" t="n"/>
      <c r="GFI71" s="2" t="n"/>
      <c r="GFJ71" s="2" t="n"/>
      <c r="GFK71" s="2" t="n"/>
      <c r="GFL71" s="2" t="n"/>
      <c r="GFM71" s="2" t="n"/>
      <c r="GFN71" s="2" t="n"/>
      <c r="GFO71" s="2" t="n"/>
      <c r="GFP71" s="2" t="n"/>
      <c r="GFQ71" s="2" t="n"/>
      <c r="GFR71" s="2" t="n"/>
      <c r="GFS71" s="2" t="n"/>
      <c r="GFT71" s="2" t="n"/>
      <c r="GFU71" s="2" t="n"/>
      <c r="GFV71" s="2" t="n"/>
      <c r="GFW71" s="2" t="n"/>
      <c r="GFX71" s="2" t="n"/>
      <c r="GFY71" s="2" t="n"/>
      <c r="GFZ71" s="2" t="n"/>
      <c r="GGA71" s="2" t="n"/>
      <c r="GGB71" s="2" t="n"/>
      <c r="GGC71" s="2" t="n"/>
      <c r="GGD71" s="2" t="n"/>
      <c r="GGE71" s="2" t="n"/>
      <c r="GGF71" s="2" t="n"/>
      <c r="GGG71" s="2" t="n"/>
      <c r="GGH71" s="2" t="n"/>
      <c r="GGI71" s="2" t="n"/>
      <c r="GGJ71" s="2" t="n"/>
      <c r="GGK71" s="2" t="n"/>
      <c r="GGL71" s="2" t="n"/>
      <c r="GGM71" s="2" t="n"/>
      <c r="GGN71" s="2" t="n"/>
      <c r="GGO71" s="2" t="n"/>
      <c r="GGP71" s="2" t="n"/>
      <c r="GGQ71" s="2" t="n"/>
      <c r="GGR71" s="2" t="n"/>
      <c r="GGS71" s="2" t="n"/>
      <c r="GGT71" s="2" t="n"/>
      <c r="GGU71" s="2" t="n"/>
      <c r="GGV71" s="2" t="n"/>
      <c r="GGW71" s="2" t="n"/>
      <c r="GGX71" s="2" t="n"/>
      <c r="GGY71" s="2" t="n"/>
      <c r="GGZ71" s="2" t="n"/>
      <c r="GHA71" s="2" t="n"/>
      <c r="GHB71" s="2" t="n"/>
      <c r="GHC71" s="2" t="n"/>
      <c r="GHD71" s="2" t="n"/>
      <c r="GHE71" s="2" t="n"/>
      <c r="GHF71" s="2" t="n"/>
      <c r="GHG71" s="2" t="n"/>
      <c r="GHH71" s="2" t="n"/>
      <c r="GHI71" s="2" t="n"/>
      <c r="GHJ71" s="2" t="n"/>
      <c r="GHK71" s="2" t="n"/>
      <c r="GHL71" s="2" t="n"/>
      <c r="GHM71" s="2" t="n"/>
      <c r="GHN71" s="2" t="n"/>
      <c r="GHO71" s="2" t="n"/>
      <c r="GHP71" s="2" t="n"/>
      <c r="GHQ71" s="2" t="n"/>
      <c r="GHR71" s="2" t="n"/>
      <c r="GHS71" s="2" t="n"/>
      <c r="GHT71" s="2" t="n"/>
      <c r="GHU71" s="2" t="n"/>
      <c r="GHV71" s="2" t="n"/>
      <c r="GHW71" s="2" t="n"/>
      <c r="GHX71" s="2" t="n"/>
      <c r="GHY71" s="2" t="n"/>
      <c r="GHZ71" s="2" t="n"/>
      <c r="GIA71" s="2" t="n"/>
      <c r="GIB71" s="2" t="n"/>
      <c r="GIC71" s="2" t="n"/>
      <c r="GID71" s="2" t="n"/>
      <c r="GIE71" s="2" t="n"/>
      <c r="GIF71" s="2" t="n"/>
      <c r="GIG71" s="2" t="n"/>
      <c r="GIH71" s="2" t="n"/>
      <c r="GII71" s="2" t="n"/>
      <c r="GIJ71" s="2" t="n"/>
      <c r="GIK71" s="2" t="n"/>
      <c r="GIL71" s="2" t="n"/>
      <c r="GIM71" s="2" t="n"/>
      <c r="GIN71" s="2" t="n"/>
      <c r="GIO71" s="2" t="n"/>
      <c r="GIP71" s="2" t="n"/>
      <c r="GIQ71" s="2" t="n"/>
      <c r="GIR71" s="2" t="n"/>
      <c r="GIS71" s="2" t="n"/>
      <c r="GIT71" s="2" t="n"/>
      <c r="GIU71" s="2" t="n"/>
      <c r="GIV71" s="2" t="n"/>
      <c r="GIW71" s="2" t="n"/>
      <c r="GIX71" s="2" t="n"/>
      <c r="GIY71" s="2" t="n"/>
      <c r="GIZ71" s="2" t="n"/>
      <c r="GJA71" s="2" t="n"/>
      <c r="GJB71" s="2" t="n"/>
      <c r="GJC71" s="2" t="n"/>
      <c r="GJD71" s="2" t="n"/>
      <c r="GJE71" s="2" t="n"/>
      <c r="GJF71" s="2" t="n"/>
      <c r="GJG71" s="2" t="n"/>
      <c r="GJH71" s="2" t="n"/>
      <c r="GJI71" s="2" t="n"/>
      <c r="GJJ71" s="2" t="n"/>
      <c r="GJK71" s="2" t="n"/>
      <c r="GJL71" s="2" t="n"/>
      <c r="GJM71" s="2" t="n"/>
      <c r="GJN71" s="2" t="n"/>
      <c r="GJO71" s="2" t="n"/>
      <c r="GJP71" s="2" t="n"/>
      <c r="GJQ71" s="2" t="n"/>
      <c r="GJR71" s="2" t="n"/>
      <c r="GJS71" s="2" t="n"/>
      <c r="GJT71" s="2" t="n"/>
      <c r="GJU71" s="2" t="n"/>
      <c r="GJV71" s="2" t="n"/>
      <c r="GJW71" s="2" t="n"/>
      <c r="GJX71" s="2" t="n"/>
      <c r="GJY71" s="2" t="n"/>
      <c r="GJZ71" s="2" t="n"/>
      <c r="GKA71" s="2" t="n"/>
      <c r="GKB71" s="2" t="n"/>
      <c r="GKC71" s="2" t="n"/>
      <c r="GKD71" s="2" t="n"/>
      <c r="GKE71" s="2" t="n"/>
      <c r="GKF71" s="2" t="n"/>
      <c r="GKG71" s="2" t="n"/>
      <c r="GKH71" s="2" t="n"/>
      <c r="GKI71" s="2" t="n"/>
      <c r="GKJ71" s="2" t="n"/>
      <c r="GKK71" s="2" t="n"/>
      <c r="GKL71" s="2" t="n"/>
      <c r="GKM71" s="2" t="n"/>
      <c r="GKN71" s="2" t="n"/>
      <c r="GKO71" s="2" t="n"/>
      <c r="GKP71" s="2" t="n"/>
      <c r="GKQ71" s="2" t="n"/>
      <c r="GKR71" s="2" t="n"/>
      <c r="GKS71" s="2" t="n"/>
      <c r="GKT71" s="2" t="n"/>
      <c r="GKU71" s="2" t="n"/>
      <c r="GKV71" s="2" t="n"/>
      <c r="GKW71" s="2" t="n"/>
      <c r="GKX71" s="2" t="n"/>
      <c r="GKY71" s="2" t="n"/>
      <c r="GKZ71" s="2" t="n"/>
      <c r="GLA71" s="2" t="n"/>
      <c r="GLB71" s="2" t="n"/>
      <c r="GLC71" s="2" t="n"/>
      <c r="GLD71" s="2" t="n"/>
      <c r="GLE71" s="2" t="n"/>
      <c r="GLF71" s="2" t="n"/>
      <c r="GLG71" s="2" t="n"/>
      <c r="GLH71" s="2" t="n"/>
      <c r="GLI71" s="2" t="n"/>
      <c r="GLJ71" s="2" t="n"/>
      <c r="GLK71" s="2" t="n"/>
      <c r="GLL71" s="2" t="n"/>
      <c r="GLM71" s="2" t="n"/>
      <c r="GLN71" s="2" t="n"/>
      <c r="GLO71" s="2" t="n"/>
      <c r="GLP71" s="2" t="n"/>
      <c r="GLQ71" s="2" t="n"/>
      <c r="GLR71" s="2" t="n"/>
      <c r="GLS71" s="2" t="n"/>
      <c r="GLT71" s="2" t="n"/>
      <c r="GLU71" s="2" t="n"/>
      <c r="GLV71" s="2" t="n"/>
      <c r="GLW71" s="2" t="n"/>
      <c r="GLX71" s="2" t="n"/>
      <c r="GLY71" s="2" t="n"/>
      <c r="GLZ71" s="2" t="n"/>
      <c r="GMA71" s="2" t="n"/>
      <c r="GMB71" s="2" t="n"/>
      <c r="GMC71" s="2" t="n"/>
      <c r="GMD71" s="2" t="n"/>
      <c r="GME71" s="2" t="n"/>
      <c r="GMF71" s="2" t="n"/>
      <c r="GMG71" s="2" t="n"/>
      <c r="GMH71" s="2" t="n"/>
      <c r="GMI71" s="2" t="n"/>
      <c r="GMJ71" s="2" t="n"/>
      <c r="GMK71" s="2" t="n"/>
      <c r="GML71" s="2" t="n"/>
      <c r="GMM71" s="2" t="n"/>
      <c r="GMN71" s="2" t="n"/>
      <c r="GMO71" s="2" t="n"/>
      <c r="GMP71" s="2" t="n"/>
      <c r="GMQ71" s="2" t="n"/>
      <c r="GMR71" s="2" t="n"/>
      <c r="GMS71" s="2" t="n"/>
      <c r="GMT71" s="2" t="n"/>
      <c r="GMU71" s="2" t="n"/>
      <c r="GMV71" s="2" t="n"/>
      <c r="GMW71" s="2" t="n"/>
      <c r="GMX71" s="2" t="n"/>
      <c r="GMY71" s="2" t="n"/>
      <c r="GMZ71" s="2" t="n"/>
      <c r="GNA71" s="2" t="n"/>
      <c r="GNB71" s="2" t="n"/>
      <c r="GNC71" s="2" t="n"/>
      <c r="GND71" s="2" t="n"/>
      <c r="GNE71" s="2" t="n"/>
      <c r="GNF71" s="2" t="n"/>
      <c r="GNG71" s="2" t="n"/>
      <c r="GNH71" s="2" t="n"/>
      <c r="GNI71" s="2" t="n"/>
      <c r="GNJ71" s="2" t="n"/>
      <c r="GNK71" s="2" t="n"/>
      <c r="GNL71" s="2" t="n"/>
      <c r="GNM71" s="2" t="n"/>
      <c r="GNN71" s="2" t="n"/>
      <c r="GNO71" s="2" t="n"/>
      <c r="GNP71" s="2" t="n"/>
      <c r="GNQ71" s="2" t="n"/>
      <c r="GNR71" s="2" t="n"/>
      <c r="GNS71" s="2" t="n"/>
      <c r="GNT71" s="2" t="n"/>
      <c r="GNU71" s="2" t="n"/>
      <c r="GNV71" s="2" t="n"/>
      <c r="GNW71" s="2" t="n"/>
      <c r="GNX71" s="2" t="n"/>
      <c r="GNY71" s="2" t="n"/>
      <c r="GNZ71" s="2" t="n"/>
      <c r="GOA71" s="2" t="n"/>
      <c r="GOB71" s="2" t="n"/>
      <c r="GOC71" s="2" t="n"/>
      <c r="GOD71" s="2" t="n"/>
      <c r="GOE71" s="2" t="n"/>
      <c r="GOF71" s="2" t="n"/>
      <c r="GOG71" s="2" t="n"/>
      <c r="GOH71" s="2" t="n"/>
      <c r="GOI71" s="2" t="n"/>
      <c r="GOJ71" s="2" t="n"/>
      <c r="GOK71" s="2" t="n"/>
      <c r="GOL71" s="2" t="n"/>
      <c r="GOM71" s="2" t="n"/>
      <c r="GON71" s="2" t="n"/>
      <c r="GOO71" s="2" t="n"/>
      <c r="GOP71" s="2" t="n"/>
      <c r="GOQ71" s="2" t="n"/>
      <c r="GOR71" s="2" t="n"/>
      <c r="GOS71" s="2" t="n"/>
      <c r="GOT71" s="2" t="n"/>
      <c r="GOU71" s="2" t="n"/>
      <c r="GOV71" s="2" t="n"/>
      <c r="GOW71" s="2" t="n"/>
      <c r="GOX71" s="2" t="n"/>
      <c r="GOY71" s="2" t="n"/>
      <c r="GOZ71" s="2" t="n"/>
      <c r="GPA71" s="2" t="n"/>
      <c r="GPB71" s="2" t="n"/>
      <c r="GPC71" s="2" t="n"/>
      <c r="GPD71" s="2" t="n"/>
      <c r="GPE71" s="2" t="n"/>
      <c r="GPF71" s="2" t="n"/>
      <c r="GPG71" s="2" t="n"/>
      <c r="GPH71" s="2" t="n"/>
      <c r="GPI71" s="2" t="n"/>
      <c r="GPJ71" s="2" t="n"/>
      <c r="GPK71" s="2" t="n"/>
      <c r="GPL71" s="2" t="n"/>
      <c r="GPM71" s="2" t="n"/>
      <c r="GPN71" s="2" t="n"/>
      <c r="GPO71" s="2" t="n"/>
      <c r="GPP71" s="2" t="n"/>
      <c r="GPQ71" s="2" t="n"/>
      <c r="GPR71" s="2" t="n"/>
      <c r="GPS71" s="2" t="n"/>
      <c r="GPT71" s="2" t="n"/>
      <c r="GPU71" s="2" t="n"/>
      <c r="GPV71" s="2" t="n"/>
      <c r="GPW71" s="2" t="n"/>
      <c r="GPX71" s="2" t="n"/>
      <c r="GPY71" s="2" t="n"/>
      <c r="GPZ71" s="2" t="n"/>
      <c r="GQA71" s="2" t="n"/>
      <c r="GQB71" s="2" t="n"/>
      <c r="GQC71" s="2" t="n"/>
      <c r="GQD71" s="2" t="n"/>
      <c r="GQE71" s="2" t="n"/>
      <c r="GQF71" s="2" t="n"/>
      <c r="GQG71" s="2" t="n"/>
      <c r="GQH71" s="2" t="n"/>
      <c r="GQI71" s="2" t="n"/>
      <c r="GQJ71" s="2" t="n"/>
      <c r="GQK71" s="2" t="n"/>
      <c r="GQL71" s="2" t="n"/>
      <c r="GQM71" s="2" t="n"/>
      <c r="GQN71" s="2" t="n"/>
      <c r="GQO71" s="2" t="n"/>
      <c r="GQP71" s="2" t="n"/>
      <c r="GQQ71" s="2" t="n"/>
      <c r="GQR71" s="2" t="n"/>
      <c r="GQS71" s="2" t="n"/>
      <c r="GQT71" s="2" t="n"/>
      <c r="GQU71" s="2" t="n"/>
      <c r="GQV71" s="2" t="n"/>
      <c r="GQW71" s="2" t="n"/>
      <c r="GQX71" s="2" t="n"/>
      <c r="GQY71" s="2" t="n"/>
      <c r="GQZ71" s="2" t="n"/>
      <c r="GRA71" s="2" t="n"/>
      <c r="GRB71" s="2" t="n"/>
      <c r="GRC71" s="2" t="n"/>
      <c r="GRD71" s="2" t="n"/>
      <c r="GRE71" s="2" t="n"/>
      <c r="GRF71" s="2" t="n"/>
      <c r="GRG71" s="2" t="n"/>
      <c r="GRH71" s="2" t="n"/>
      <c r="GRI71" s="2" t="n"/>
      <c r="GRJ71" s="2" t="n"/>
      <c r="GRK71" s="2" t="n"/>
      <c r="GRL71" s="2" t="n"/>
      <c r="GRM71" s="2" t="n"/>
      <c r="GRN71" s="2" t="n"/>
      <c r="GRO71" s="2" t="n"/>
      <c r="GRP71" s="2" t="n"/>
      <c r="GRQ71" s="2" t="n"/>
      <c r="GRR71" s="2" t="n"/>
      <c r="GRS71" s="2" t="n"/>
      <c r="GRT71" s="2" t="n"/>
      <c r="GRU71" s="2" t="n"/>
      <c r="GRV71" s="2" t="n"/>
      <c r="GRW71" s="2" t="n"/>
      <c r="GRX71" s="2" t="n"/>
      <c r="GRY71" s="2" t="n"/>
      <c r="GRZ71" s="2" t="n"/>
      <c r="GSA71" s="2" t="n"/>
      <c r="GSB71" s="2" t="n"/>
      <c r="GSC71" s="2" t="n"/>
      <c r="GSD71" s="2" t="n"/>
      <c r="GSE71" s="2" t="n"/>
      <c r="GSF71" s="2" t="n"/>
      <c r="GSG71" s="2" t="n"/>
      <c r="GSH71" s="2" t="n"/>
      <c r="GSI71" s="2" t="n"/>
      <c r="GSJ71" s="2" t="n"/>
      <c r="GSK71" s="2" t="n"/>
      <c r="GSL71" s="2" t="n"/>
      <c r="GSM71" s="2" t="n"/>
      <c r="GSN71" s="2" t="n"/>
      <c r="GSO71" s="2" t="n"/>
      <c r="GSP71" s="2" t="n"/>
      <c r="GSQ71" s="2" t="n"/>
      <c r="GSR71" s="2" t="n"/>
      <c r="GSS71" s="2" t="n"/>
      <c r="GST71" s="2" t="n"/>
      <c r="GSU71" s="2" t="n"/>
      <c r="GSV71" s="2" t="n"/>
      <c r="GSW71" s="2" t="n"/>
      <c r="GSX71" s="2" t="n"/>
      <c r="GSY71" s="2" t="n"/>
      <c r="GSZ71" s="2" t="n"/>
      <c r="GTA71" s="2" t="n"/>
      <c r="GTB71" s="2" t="n"/>
      <c r="GTC71" s="2" t="n"/>
      <c r="GTD71" s="2" t="n"/>
      <c r="GTE71" s="2" t="n"/>
      <c r="GTF71" s="2" t="n"/>
      <c r="GTG71" s="2" t="n"/>
      <c r="GTH71" s="2" t="n"/>
      <c r="GTI71" s="2" t="n"/>
      <c r="GTJ71" s="2" t="n"/>
      <c r="GTK71" s="2" t="n"/>
      <c r="GTL71" s="2" t="n"/>
      <c r="GTM71" s="2" t="n"/>
      <c r="GTN71" s="2" t="n"/>
      <c r="GTO71" s="2" t="n"/>
      <c r="GTP71" s="2" t="n"/>
      <c r="GTQ71" s="2" t="n"/>
      <c r="GTR71" s="2" t="n"/>
      <c r="GTS71" s="2" t="n"/>
      <c r="GTT71" s="2" t="n"/>
      <c r="GTU71" s="2" t="n"/>
      <c r="GTV71" s="2" t="n"/>
      <c r="GTW71" s="2" t="n"/>
      <c r="GTX71" s="2" t="n"/>
      <c r="GTY71" s="2" t="n"/>
      <c r="GTZ71" s="2" t="n"/>
      <c r="GUA71" s="2" t="n"/>
      <c r="GUB71" s="2" t="n"/>
      <c r="GUC71" s="2" t="n"/>
      <c r="GUD71" s="2" t="n"/>
      <c r="GUE71" s="2" t="n"/>
      <c r="GUF71" s="2" t="n"/>
      <c r="GUG71" s="2" t="n"/>
      <c r="GUH71" s="2" t="n"/>
      <c r="GUI71" s="2" t="n"/>
      <c r="GUJ71" s="2" t="n"/>
      <c r="GUK71" s="2" t="n"/>
      <c r="GUL71" s="2" t="n"/>
      <c r="GUM71" s="2" t="n"/>
      <c r="GUN71" s="2" t="n"/>
      <c r="GUO71" s="2" t="n"/>
      <c r="GUP71" s="2" t="n"/>
      <c r="GUQ71" s="2" t="n"/>
      <c r="GUR71" s="2" t="n"/>
      <c r="GUS71" s="2" t="n"/>
      <c r="GUT71" s="2" t="n"/>
      <c r="GUU71" s="2" t="n"/>
      <c r="GUV71" s="2" t="n"/>
      <c r="GUW71" s="2" t="n"/>
      <c r="GUX71" s="2" t="n"/>
      <c r="GUY71" s="2" t="n"/>
      <c r="GUZ71" s="2" t="n"/>
      <c r="GVA71" s="2" t="n"/>
      <c r="GVB71" s="2" t="n"/>
      <c r="GVC71" s="2" t="n"/>
      <c r="GVD71" s="2" t="n"/>
      <c r="GVE71" s="2" t="n"/>
      <c r="GVF71" s="2" t="n"/>
      <c r="GVG71" s="2" t="n"/>
      <c r="GVH71" s="2" t="n"/>
      <c r="GVI71" s="2" t="n"/>
      <c r="GVJ71" s="2" t="n"/>
      <c r="GVK71" s="2" t="n"/>
      <c r="GVL71" s="2" t="n"/>
      <c r="GVM71" s="2" t="n"/>
      <c r="GVN71" s="2" t="n"/>
      <c r="GVO71" s="2" t="n"/>
      <c r="GVP71" s="2" t="n"/>
      <c r="GVQ71" s="2" t="n"/>
      <c r="GVR71" s="2" t="n"/>
      <c r="GVS71" s="2" t="n"/>
      <c r="GVT71" s="2" t="n"/>
      <c r="GVU71" s="2" t="n"/>
      <c r="GVV71" s="2" t="n"/>
      <c r="GVW71" s="2" t="n"/>
      <c r="GVX71" s="2" t="n"/>
      <c r="GVY71" s="2" t="n"/>
      <c r="GVZ71" s="2" t="n"/>
      <c r="GWA71" s="2" t="n"/>
      <c r="GWB71" s="2" t="n"/>
      <c r="GWC71" s="2" t="n"/>
      <c r="GWD71" s="2" t="n"/>
      <c r="GWE71" s="2" t="n"/>
      <c r="GWF71" s="2" t="n"/>
      <c r="GWG71" s="2" t="n"/>
      <c r="GWH71" s="2" t="n"/>
      <c r="GWI71" s="2" t="n"/>
      <c r="GWJ71" s="2" t="n"/>
      <c r="GWK71" s="2" t="n"/>
      <c r="GWL71" s="2" t="n"/>
      <c r="GWM71" s="2" t="n"/>
      <c r="GWN71" s="2" t="n"/>
      <c r="GWO71" s="2" t="n"/>
      <c r="GWP71" s="2" t="n"/>
      <c r="GWQ71" s="2" t="n"/>
      <c r="GWR71" s="2" t="n"/>
      <c r="GWS71" s="2" t="n"/>
      <c r="GWT71" s="2" t="n"/>
      <c r="GWU71" s="2" t="n"/>
      <c r="GWV71" s="2" t="n"/>
      <c r="GWW71" s="2" t="n"/>
      <c r="GWX71" s="2" t="n"/>
      <c r="GWY71" s="2" t="n"/>
      <c r="GWZ71" s="2" t="n"/>
      <c r="GXA71" s="2" t="n"/>
      <c r="GXB71" s="2" t="n"/>
      <c r="GXC71" s="2" t="n"/>
      <c r="GXD71" s="2" t="n"/>
      <c r="GXE71" s="2" t="n"/>
      <c r="GXF71" s="2" t="n"/>
      <c r="GXG71" s="2" t="n"/>
      <c r="GXH71" s="2" t="n"/>
      <c r="GXI71" s="2" t="n"/>
      <c r="GXJ71" s="2" t="n"/>
      <c r="GXK71" s="2" t="n"/>
      <c r="GXL71" s="2" t="n"/>
      <c r="GXM71" s="2" t="n"/>
      <c r="GXN71" s="2" t="n"/>
      <c r="GXO71" s="2" t="n"/>
      <c r="GXP71" s="2" t="n"/>
      <c r="GXQ71" s="2" t="n"/>
      <c r="GXR71" s="2" t="n"/>
      <c r="GXS71" s="2" t="n"/>
      <c r="GXT71" s="2" t="n"/>
      <c r="GXU71" s="2" t="n"/>
      <c r="GXV71" s="2" t="n"/>
      <c r="GXW71" s="2" t="n"/>
      <c r="GXX71" s="2" t="n"/>
      <c r="GXY71" s="2" t="n"/>
      <c r="GXZ71" s="2" t="n"/>
      <c r="GYA71" s="2" t="n"/>
      <c r="GYB71" s="2" t="n"/>
      <c r="GYC71" s="2" t="n"/>
      <c r="GYD71" s="2" t="n"/>
      <c r="GYE71" s="2" t="n"/>
      <c r="GYF71" s="2" t="n"/>
      <c r="GYG71" s="2" t="n"/>
      <c r="GYH71" s="2" t="n"/>
      <c r="GYI71" s="2" t="n"/>
      <c r="GYJ71" s="2" t="n"/>
      <c r="GYK71" s="2" t="n"/>
      <c r="GYL71" s="2" t="n"/>
      <c r="GYM71" s="2" t="n"/>
      <c r="GYN71" s="2" t="n"/>
      <c r="GYO71" s="2" t="n"/>
      <c r="GYP71" s="2" t="n"/>
      <c r="GYQ71" s="2" t="n"/>
      <c r="GYR71" s="2" t="n"/>
      <c r="GYS71" s="2" t="n"/>
      <c r="GYT71" s="2" t="n"/>
      <c r="GYU71" s="2" t="n"/>
      <c r="GYV71" s="2" t="n"/>
      <c r="GYW71" s="2" t="n"/>
      <c r="GYX71" s="2" t="n"/>
      <c r="GYY71" s="2" t="n"/>
      <c r="GYZ71" s="2" t="n"/>
      <c r="GZA71" s="2" t="n"/>
      <c r="GZB71" s="2" t="n"/>
      <c r="GZC71" s="2" t="n"/>
      <c r="GZD71" s="2" t="n"/>
      <c r="GZE71" s="2" t="n"/>
      <c r="GZF71" s="2" t="n"/>
      <c r="GZG71" s="2" t="n"/>
      <c r="GZH71" s="2" t="n"/>
      <c r="GZI71" s="2" t="n"/>
      <c r="GZJ71" s="2" t="n"/>
      <c r="GZK71" s="2" t="n"/>
      <c r="GZL71" s="2" t="n"/>
      <c r="GZM71" s="2" t="n"/>
      <c r="GZN71" s="2" t="n"/>
      <c r="GZO71" s="2" t="n"/>
      <c r="GZP71" s="2" t="n"/>
      <c r="GZQ71" s="2" t="n"/>
      <c r="GZR71" s="2" t="n"/>
      <c r="GZS71" s="2" t="n"/>
      <c r="GZT71" s="2" t="n"/>
      <c r="GZU71" s="2" t="n"/>
      <c r="GZV71" s="2" t="n"/>
      <c r="GZW71" s="2" t="n"/>
      <c r="GZX71" s="2" t="n"/>
      <c r="GZY71" s="2" t="n"/>
      <c r="GZZ71" s="2" t="n"/>
      <c r="HAA71" s="2" t="n"/>
      <c r="HAB71" s="2" t="n"/>
      <c r="HAC71" s="2" t="n"/>
      <c r="HAD71" s="2" t="n"/>
      <c r="HAE71" s="2" t="n"/>
      <c r="HAF71" s="2" t="n"/>
      <c r="HAG71" s="2" t="n"/>
      <c r="HAH71" s="2" t="n"/>
      <c r="HAI71" s="2" t="n"/>
      <c r="HAJ71" s="2" t="n"/>
      <c r="HAK71" s="2" t="n"/>
      <c r="HAL71" s="2" t="n"/>
      <c r="HAM71" s="2" t="n"/>
      <c r="HAN71" s="2" t="n"/>
      <c r="HAO71" s="2" t="n"/>
      <c r="HAP71" s="2" t="n"/>
      <c r="HAQ71" s="2" t="n"/>
      <c r="HAR71" s="2" t="n"/>
      <c r="HAS71" s="2" t="n"/>
      <c r="HAT71" s="2" t="n"/>
      <c r="HAU71" s="2" t="n"/>
      <c r="HAV71" s="2" t="n"/>
      <c r="HAW71" s="2" t="n"/>
      <c r="HAX71" s="2" t="n"/>
      <c r="HAY71" s="2" t="n"/>
      <c r="HAZ71" s="2" t="n"/>
      <c r="HBA71" s="2" t="n"/>
      <c r="HBB71" s="2" t="n"/>
      <c r="HBC71" s="2" t="n"/>
      <c r="HBD71" s="2" t="n"/>
      <c r="HBE71" s="2" t="n"/>
      <c r="HBF71" s="2" t="n"/>
      <c r="HBG71" s="2" t="n"/>
      <c r="HBH71" s="2" t="n"/>
      <c r="HBI71" s="2" t="n"/>
      <c r="HBJ71" s="2" t="n"/>
      <c r="HBK71" s="2" t="n"/>
      <c r="HBL71" s="2" t="n"/>
      <c r="HBM71" s="2" t="n"/>
      <c r="HBN71" s="2" t="n"/>
      <c r="HBO71" s="2" t="n"/>
      <c r="HBP71" s="2" t="n"/>
      <c r="HBQ71" s="2" t="n"/>
      <c r="HBR71" s="2" t="n"/>
      <c r="HBS71" s="2" t="n"/>
      <c r="HBT71" s="2" t="n"/>
      <c r="HBU71" s="2" t="n"/>
      <c r="HBV71" s="2" t="n"/>
      <c r="HBW71" s="2" t="n"/>
      <c r="HBX71" s="2" t="n"/>
      <c r="HBY71" s="2" t="n"/>
      <c r="HBZ71" s="2" t="n"/>
      <c r="HCA71" s="2" t="n"/>
      <c r="HCB71" s="2" t="n"/>
      <c r="HCC71" s="2" t="n"/>
      <c r="HCD71" s="2" t="n"/>
      <c r="HCE71" s="2" t="n"/>
      <c r="HCF71" s="2" t="n"/>
      <c r="HCG71" s="2" t="n"/>
      <c r="HCH71" s="2" t="n"/>
      <c r="HCI71" s="2" t="n"/>
      <c r="HCJ71" s="2" t="n"/>
      <c r="HCK71" s="2" t="n"/>
      <c r="HCL71" s="2" t="n"/>
      <c r="HCM71" s="2" t="n"/>
      <c r="HCN71" s="2" t="n"/>
      <c r="HCO71" s="2" t="n"/>
      <c r="HCP71" s="2" t="n"/>
      <c r="HCQ71" s="2" t="n"/>
      <c r="HCR71" s="2" t="n"/>
      <c r="HCS71" s="2" t="n"/>
      <c r="HCT71" s="2" t="n"/>
      <c r="HCU71" s="2" t="n"/>
      <c r="HCV71" s="2" t="n"/>
      <c r="HCW71" s="2" t="n"/>
      <c r="HCX71" s="2" t="n"/>
      <c r="HCY71" s="2" t="n"/>
      <c r="HCZ71" s="2" t="n"/>
      <c r="HDA71" s="2" t="n"/>
      <c r="HDB71" s="2" t="n"/>
      <c r="HDC71" s="2" t="n"/>
      <c r="HDD71" s="2" t="n"/>
      <c r="HDE71" s="2" t="n"/>
      <c r="HDF71" s="2" t="n"/>
      <c r="HDG71" s="2" t="n"/>
      <c r="HDH71" s="2" t="n"/>
      <c r="HDI71" s="2" t="n"/>
      <c r="HDJ71" s="2" t="n"/>
      <c r="HDK71" s="2" t="n"/>
      <c r="HDL71" s="2" t="n"/>
      <c r="HDM71" s="2" t="n"/>
      <c r="HDN71" s="2" t="n"/>
      <c r="HDO71" s="2" t="n"/>
      <c r="HDP71" s="2" t="n"/>
      <c r="HDQ71" s="2" t="n"/>
      <c r="HDR71" s="2" t="n"/>
      <c r="HDS71" s="2" t="n"/>
      <c r="HDT71" s="2" t="n"/>
      <c r="HDU71" s="2" t="n"/>
      <c r="HDV71" s="2" t="n"/>
      <c r="HDW71" s="2" t="n"/>
      <c r="HDX71" s="2" t="n"/>
      <c r="HDY71" s="2" t="n"/>
      <c r="HDZ71" s="2" t="n"/>
      <c r="HEA71" s="2" t="n"/>
      <c r="HEB71" s="2" t="n"/>
      <c r="HEC71" s="2" t="n"/>
      <c r="HED71" s="2" t="n"/>
      <c r="HEE71" s="2" t="n"/>
      <c r="HEF71" s="2" t="n"/>
      <c r="HEG71" s="2" t="n"/>
      <c r="HEH71" s="2" t="n"/>
      <c r="HEI71" s="2" t="n"/>
      <c r="HEJ71" s="2" t="n"/>
      <c r="HEK71" s="2" t="n"/>
      <c r="HEL71" s="2" t="n"/>
      <c r="HEM71" s="2" t="n"/>
      <c r="HEN71" s="2" t="n"/>
      <c r="HEO71" s="2" t="n"/>
      <c r="HEP71" s="2" t="n"/>
      <c r="HEQ71" s="2" t="n"/>
      <c r="HER71" s="2" t="n"/>
      <c r="HES71" s="2" t="n"/>
      <c r="HET71" s="2" t="n"/>
      <c r="HEU71" s="2" t="n"/>
      <c r="HEV71" s="2" t="n"/>
      <c r="HEW71" s="2" t="n"/>
      <c r="HEX71" s="2" t="n"/>
      <c r="HEY71" s="2" t="n"/>
      <c r="HEZ71" s="2" t="n"/>
      <c r="HFA71" s="2" t="n"/>
      <c r="HFB71" s="2" t="n"/>
      <c r="HFC71" s="2" t="n"/>
      <c r="HFD71" s="2" t="n"/>
      <c r="HFE71" s="2" t="n"/>
      <c r="HFF71" s="2" t="n"/>
      <c r="HFG71" s="2" t="n"/>
      <c r="HFH71" s="2" t="n"/>
      <c r="HFI71" s="2" t="n"/>
      <c r="HFJ71" s="2" t="n"/>
      <c r="HFK71" s="2" t="n"/>
      <c r="HFL71" s="2" t="n"/>
      <c r="HFM71" s="2" t="n"/>
      <c r="HFN71" s="2" t="n"/>
      <c r="HFO71" s="2" t="n"/>
      <c r="HFP71" s="2" t="n"/>
      <c r="HFQ71" s="2" t="n"/>
      <c r="HFR71" s="2" t="n"/>
      <c r="HFS71" s="2" t="n"/>
      <c r="HFT71" s="2" t="n"/>
      <c r="HFU71" s="2" t="n"/>
      <c r="HFV71" s="2" t="n"/>
      <c r="HFW71" s="2" t="n"/>
      <c r="HFX71" s="2" t="n"/>
      <c r="HFY71" s="2" t="n"/>
      <c r="HFZ71" s="2" t="n"/>
      <c r="HGA71" s="2" t="n"/>
      <c r="HGB71" s="2" t="n"/>
      <c r="HGC71" s="2" t="n"/>
      <c r="HGD71" s="2" t="n"/>
      <c r="HGE71" s="2" t="n"/>
      <c r="HGF71" s="2" t="n"/>
      <c r="HGG71" s="2" t="n"/>
      <c r="HGH71" s="2" t="n"/>
      <c r="HGI71" s="2" t="n"/>
      <c r="HGJ71" s="2" t="n"/>
      <c r="HGK71" s="2" t="n"/>
      <c r="HGL71" s="2" t="n"/>
      <c r="HGM71" s="2" t="n"/>
      <c r="HGN71" s="2" t="n"/>
      <c r="HGO71" s="2" t="n"/>
      <c r="HGP71" s="2" t="n"/>
      <c r="HGQ71" s="2" t="n"/>
      <c r="HGR71" s="2" t="n"/>
      <c r="HGS71" s="2" t="n"/>
      <c r="HGT71" s="2" t="n"/>
      <c r="HGU71" s="2" t="n"/>
      <c r="HGV71" s="2" t="n"/>
      <c r="HGW71" s="2" t="n"/>
      <c r="HGX71" s="2" t="n"/>
      <c r="HGY71" s="2" t="n"/>
      <c r="HGZ71" s="2" t="n"/>
      <c r="HHA71" s="2" t="n"/>
      <c r="HHB71" s="2" t="n"/>
      <c r="HHC71" s="2" t="n"/>
      <c r="HHD71" s="2" t="n"/>
      <c r="HHE71" s="2" t="n"/>
      <c r="HHF71" s="2" t="n"/>
      <c r="HHG71" s="2" t="n"/>
      <c r="HHH71" s="2" t="n"/>
      <c r="HHI71" s="2" t="n"/>
      <c r="HHJ71" s="2" t="n"/>
      <c r="HHK71" s="2" t="n"/>
      <c r="HHL71" s="2" t="n"/>
      <c r="HHM71" s="2" t="n"/>
      <c r="HHN71" s="2" t="n"/>
      <c r="HHO71" s="2" t="n"/>
      <c r="HHP71" s="2" t="n"/>
      <c r="HHQ71" s="2" t="n"/>
      <c r="HHR71" s="2" t="n"/>
      <c r="HHS71" s="2" t="n"/>
      <c r="HHT71" s="2" t="n"/>
      <c r="HHU71" s="2" t="n"/>
      <c r="HHV71" s="2" t="n"/>
      <c r="HHW71" s="2" t="n"/>
      <c r="HHX71" s="2" t="n"/>
      <c r="HHY71" s="2" t="n"/>
      <c r="HHZ71" s="2" t="n"/>
      <c r="HIA71" s="2" t="n"/>
      <c r="HIB71" s="2" t="n"/>
      <c r="HIC71" s="2" t="n"/>
      <c r="HID71" s="2" t="n"/>
      <c r="HIE71" s="2" t="n"/>
      <c r="HIF71" s="2" t="n"/>
      <c r="HIG71" s="2" t="n"/>
      <c r="HIH71" s="2" t="n"/>
      <c r="HII71" s="2" t="n"/>
      <c r="HIJ71" s="2" t="n"/>
      <c r="HIK71" s="2" t="n"/>
      <c r="HIL71" s="2" t="n"/>
      <c r="HIM71" s="2" t="n"/>
      <c r="HIN71" s="2" t="n"/>
      <c r="HIO71" s="2" t="n"/>
      <c r="HIP71" s="2" t="n"/>
      <c r="HIQ71" s="2" t="n"/>
      <c r="HIR71" s="2" t="n"/>
      <c r="HIS71" s="2" t="n"/>
      <c r="HIT71" s="2" t="n"/>
      <c r="HIU71" s="2" t="n"/>
      <c r="HIV71" s="2" t="n"/>
      <c r="HIW71" s="2" t="n"/>
      <c r="HIX71" s="2" t="n"/>
      <c r="HIY71" s="2" t="n"/>
      <c r="HIZ71" s="2" t="n"/>
      <c r="HJA71" s="2" t="n"/>
      <c r="HJB71" s="2" t="n"/>
      <c r="HJC71" s="2" t="n"/>
      <c r="HJD71" s="2" t="n"/>
      <c r="HJE71" s="2" t="n"/>
      <c r="HJF71" s="2" t="n"/>
      <c r="HJG71" s="2" t="n"/>
      <c r="HJH71" s="2" t="n"/>
      <c r="HJI71" s="2" t="n"/>
      <c r="HJJ71" s="2" t="n"/>
      <c r="HJK71" s="2" t="n"/>
      <c r="HJL71" s="2" t="n"/>
      <c r="HJM71" s="2" t="n"/>
      <c r="HJN71" s="2" t="n"/>
      <c r="HJO71" s="2" t="n"/>
      <c r="HJP71" s="2" t="n"/>
      <c r="HJQ71" s="2" t="n"/>
      <c r="HJR71" s="2" t="n"/>
      <c r="HJS71" s="2" t="n"/>
      <c r="HJT71" s="2" t="n"/>
      <c r="HJU71" s="2" t="n"/>
      <c r="HJV71" s="2" t="n"/>
      <c r="HJW71" s="2" t="n"/>
      <c r="HJX71" s="2" t="n"/>
      <c r="HJY71" s="2" t="n"/>
      <c r="HJZ71" s="2" t="n"/>
      <c r="HKA71" s="2" t="n"/>
      <c r="HKB71" s="2" t="n"/>
      <c r="HKC71" s="2" t="n"/>
      <c r="HKD71" s="2" t="n"/>
      <c r="HKE71" s="2" t="n"/>
      <c r="HKF71" s="2" t="n"/>
      <c r="HKG71" s="2" t="n"/>
      <c r="HKH71" s="2" t="n"/>
      <c r="HKI71" s="2" t="n"/>
      <c r="HKJ71" s="2" t="n"/>
      <c r="HKK71" s="2" t="n"/>
      <c r="HKL71" s="2" t="n"/>
      <c r="HKM71" s="2" t="n"/>
      <c r="HKN71" s="2" t="n"/>
      <c r="HKO71" s="2" t="n"/>
      <c r="HKP71" s="2" t="n"/>
      <c r="HKQ71" s="2" t="n"/>
      <c r="HKR71" s="2" t="n"/>
      <c r="HKS71" s="2" t="n"/>
      <c r="HKT71" s="2" t="n"/>
      <c r="HKU71" s="2" t="n"/>
      <c r="HKV71" s="2" t="n"/>
      <c r="HKW71" s="2" t="n"/>
      <c r="HKX71" s="2" t="n"/>
      <c r="HKY71" s="2" t="n"/>
      <c r="HKZ71" s="2" t="n"/>
      <c r="HLA71" s="2" t="n"/>
      <c r="HLB71" s="2" t="n"/>
      <c r="HLC71" s="2" t="n"/>
      <c r="HLD71" s="2" t="n"/>
      <c r="HLE71" s="2" t="n"/>
      <c r="HLF71" s="2" t="n"/>
      <c r="HLG71" s="2" t="n"/>
      <c r="HLH71" s="2" t="n"/>
      <c r="HLI71" s="2" t="n"/>
      <c r="HLJ71" s="2" t="n"/>
      <c r="HLK71" s="2" t="n"/>
      <c r="HLL71" s="2" t="n"/>
      <c r="HLM71" s="2" t="n"/>
      <c r="HLN71" s="2" t="n"/>
      <c r="HLO71" s="2" t="n"/>
      <c r="HLP71" s="2" t="n"/>
      <c r="HLQ71" s="2" t="n"/>
      <c r="HLR71" s="2" t="n"/>
      <c r="HLS71" s="2" t="n"/>
      <c r="HLT71" s="2" t="n"/>
      <c r="HLU71" s="2" t="n"/>
      <c r="HLV71" s="2" t="n"/>
      <c r="HLW71" s="2" t="n"/>
      <c r="HLX71" s="2" t="n"/>
      <c r="HLY71" s="2" t="n"/>
      <c r="HLZ71" s="2" t="n"/>
      <c r="HMA71" s="2" t="n"/>
      <c r="HMB71" s="2" t="n"/>
      <c r="HMC71" s="2" t="n"/>
      <c r="HMD71" s="2" t="n"/>
      <c r="HME71" s="2" t="n"/>
      <c r="HMF71" s="2" t="n"/>
      <c r="HMG71" s="2" t="n"/>
      <c r="HMH71" s="2" t="n"/>
      <c r="HMI71" s="2" t="n"/>
      <c r="HMJ71" s="2" t="n"/>
      <c r="HMK71" s="2" t="n"/>
      <c r="HML71" s="2" t="n"/>
      <c r="HMM71" s="2" t="n"/>
      <c r="HMN71" s="2" t="n"/>
      <c r="HMO71" s="2" t="n"/>
      <c r="HMP71" s="2" t="n"/>
      <c r="HMQ71" s="2" t="n"/>
      <c r="HMR71" s="2" t="n"/>
      <c r="HMS71" s="2" t="n"/>
      <c r="HMT71" s="2" t="n"/>
      <c r="HMU71" s="2" t="n"/>
      <c r="HMV71" s="2" t="n"/>
      <c r="HMW71" s="2" t="n"/>
      <c r="HMX71" s="2" t="n"/>
      <c r="HMY71" s="2" t="n"/>
      <c r="HMZ71" s="2" t="n"/>
      <c r="HNA71" s="2" t="n"/>
      <c r="HNB71" s="2" t="n"/>
      <c r="HNC71" s="2" t="n"/>
      <c r="HND71" s="2" t="n"/>
      <c r="HNE71" s="2" t="n"/>
      <c r="HNF71" s="2" t="n"/>
      <c r="HNG71" s="2" t="n"/>
      <c r="HNH71" s="2" t="n"/>
      <c r="HNI71" s="2" t="n"/>
      <c r="HNJ71" s="2" t="n"/>
      <c r="HNK71" s="2" t="n"/>
      <c r="HNL71" s="2" t="n"/>
      <c r="HNM71" s="2" t="n"/>
      <c r="HNN71" s="2" t="n"/>
      <c r="HNO71" s="2" t="n"/>
      <c r="HNP71" s="2" t="n"/>
      <c r="HNQ71" s="2" t="n"/>
      <c r="HNR71" s="2" t="n"/>
      <c r="HNS71" s="2" t="n"/>
      <c r="HNT71" s="2" t="n"/>
      <c r="HNU71" s="2" t="n"/>
      <c r="HNV71" s="2" t="n"/>
      <c r="HNW71" s="2" t="n"/>
      <c r="HNX71" s="2" t="n"/>
      <c r="HNY71" s="2" t="n"/>
      <c r="HNZ71" s="2" t="n"/>
      <c r="HOA71" s="2" t="n"/>
      <c r="HOB71" s="2" t="n"/>
      <c r="HOC71" s="2" t="n"/>
      <c r="HOD71" s="2" t="n"/>
      <c r="HOE71" s="2" t="n"/>
      <c r="HOF71" s="2" t="n"/>
      <c r="HOG71" s="2" t="n"/>
      <c r="HOH71" s="2" t="n"/>
      <c r="HOI71" s="2" t="n"/>
      <c r="HOJ71" s="2" t="n"/>
      <c r="HOK71" s="2" t="n"/>
      <c r="HOL71" s="2" t="n"/>
      <c r="HOM71" s="2" t="n"/>
      <c r="HON71" s="2" t="n"/>
      <c r="HOO71" s="2" t="n"/>
      <c r="HOP71" s="2" t="n"/>
      <c r="HOQ71" s="2" t="n"/>
      <c r="HOR71" s="2" t="n"/>
      <c r="HOS71" s="2" t="n"/>
      <c r="HOT71" s="2" t="n"/>
      <c r="HOU71" s="2" t="n"/>
      <c r="HOV71" s="2" t="n"/>
      <c r="HOW71" s="2" t="n"/>
      <c r="HOX71" s="2" t="n"/>
      <c r="HOY71" s="2" t="n"/>
      <c r="HOZ71" s="2" t="n"/>
      <c r="HPA71" s="2" t="n"/>
      <c r="HPB71" s="2" t="n"/>
      <c r="HPC71" s="2" t="n"/>
      <c r="HPD71" s="2" t="n"/>
      <c r="HPE71" s="2" t="n"/>
      <c r="HPF71" s="2" t="n"/>
      <c r="HPG71" s="2" t="n"/>
      <c r="HPH71" s="2" t="n"/>
      <c r="HPI71" s="2" t="n"/>
      <c r="HPJ71" s="2" t="n"/>
      <c r="HPK71" s="2" t="n"/>
      <c r="HPL71" s="2" t="n"/>
      <c r="HPM71" s="2" t="n"/>
      <c r="HPN71" s="2" t="n"/>
      <c r="HPO71" s="2" t="n"/>
      <c r="HPP71" s="2" t="n"/>
      <c r="HPQ71" s="2" t="n"/>
      <c r="HPR71" s="2" t="n"/>
      <c r="HPS71" s="2" t="n"/>
      <c r="HPT71" s="2" t="n"/>
      <c r="HPU71" s="2" t="n"/>
      <c r="HPV71" s="2" t="n"/>
      <c r="HPW71" s="2" t="n"/>
      <c r="HPX71" s="2" t="n"/>
      <c r="HPY71" s="2" t="n"/>
      <c r="HPZ71" s="2" t="n"/>
      <c r="HQA71" s="2" t="n"/>
      <c r="HQB71" s="2" t="n"/>
      <c r="HQC71" s="2" t="n"/>
      <c r="HQD71" s="2" t="n"/>
      <c r="HQE71" s="2" t="n"/>
      <c r="HQF71" s="2" t="n"/>
      <c r="HQG71" s="2" t="n"/>
      <c r="HQH71" s="2" t="n"/>
      <c r="HQI71" s="2" t="n"/>
      <c r="HQJ71" s="2" t="n"/>
      <c r="HQK71" s="2" t="n"/>
      <c r="HQL71" s="2" t="n"/>
      <c r="HQM71" s="2" t="n"/>
      <c r="HQN71" s="2" t="n"/>
      <c r="HQO71" s="2" t="n"/>
      <c r="HQP71" s="2" t="n"/>
      <c r="HQQ71" s="2" t="n"/>
      <c r="HQR71" s="2" t="n"/>
      <c r="HQS71" s="2" t="n"/>
      <c r="HQT71" s="2" t="n"/>
      <c r="HQU71" s="2" t="n"/>
      <c r="HQV71" s="2" t="n"/>
      <c r="HQW71" s="2" t="n"/>
      <c r="HQX71" s="2" t="n"/>
      <c r="HQY71" s="2" t="n"/>
      <c r="HQZ71" s="2" t="n"/>
      <c r="HRA71" s="2" t="n"/>
      <c r="HRB71" s="2" t="n"/>
      <c r="HRC71" s="2" t="n"/>
      <c r="HRD71" s="2" t="n"/>
      <c r="HRE71" s="2" t="n"/>
      <c r="HRF71" s="2" t="n"/>
      <c r="HRG71" s="2" t="n"/>
      <c r="HRH71" s="2" t="n"/>
      <c r="HRI71" s="2" t="n"/>
      <c r="HRJ71" s="2" t="n"/>
      <c r="HRK71" s="2" t="n"/>
      <c r="HRL71" s="2" t="n"/>
      <c r="HRM71" s="2" t="n"/>
      <c r="HRN71" s="2" t="n"/>
      <c r="HRO71" s="2" t="n"/>
      <c r="HRP71" s="2" t="n"/>
      <c r="HRQ71" s="2" t="n"/>
      <c r="HRR71" s="2" t="n"/>
      <c r="HRS71" s="2" t="n"/>
      <c r="HRT71" s="2" t="n"/>
      <c r="HRU71" s="2" t="n"/>
      <c r="HRV71" s="2" t="n"/>
      <c r="HRW71" s="2" t="n"/>
      <c r="HRX71" s="2" t="n"/>
      <c r="HRY71" s="2" t="n"/>
      <c r="HRZ71" s="2" t="n"/>
      <c r="HSA71" s="2" t="n"/>
      <c r="HSB71" s="2" t="n"/>
      <c r="HSC71" s="2" t="n"/>
      <c r="HSD71" s="2" t="n"/>
      <c r="HSE71" s="2" t="n"/>
      <c r="HSF71" s="2" t="n"/>
      <c r="HSG71" s="2" t="n"/>
      <c r="HSH71" s="2" t="n"/>
      <c r="HSI71" s="2" t="n"/>
      <c r="HSJ71" s="2" t="n"/>
      <c r="HSK71" s="2" t="n"/>
      <c r="HSL71" s="2" t="n"/>
      <c r="HSM71" s="2" t="n"/>
      <c r="HSN71" s="2" t="n"/>
      <c r="HSO71" s="2" t="n"/>
      <c r="HSP71" s="2" t="n"/>
      <c r="HSQ71" s="2" t="n"/>
      <c r="HSR71" s="2" t="n"/>
      <c r="HSS71" s="2" t="n"/>
      <c r="HST71" s="2" t="n"/>
      <c r="HSU71" s="2" t="n"/>
      <c r="HSV71" s="2" t="n"/>
      <c r="HSW71" s="2" t="n"/>
      <c r="HSX71" s="2" t="n"/>
      <c r="HSY71" s="2" t="n"/>
      <c r="HSZ71" s="2" t="n"/>
      <c r="HTA71" s="2" t="n"/>
      <c r="HTB71" s="2" t="n"/>
      <c r="HTC71" s="2" t="n"/>
      <c r="HTD71" s="2" t="n"/>
      <c r="HTE71" s="2" t="n"/>
      <c r="HTF71" s="2" t="n"/>
      <c r="HTG71" s="2" t="n"/>
      <c r="HTH71" s="2" t="n"/>
      <c r="HTI71" s="2" t="n"/>
      <c r="HTJ71" s="2" t="n"/>
      <c r="HTK71" s="2" t="n"/>
      <c r="HTL71" s="2" t="n"/>
      <c r="HTM71" s="2" t="n"/>
      <c r="HTN71" s="2" t="n"/>
      <c r="HTO71" s="2" t="n"/>
      <c r="HTP71" s="2" t="n"/>
      <c r="HTQ71" s="2" t="n"/>
      <c r="HTR71" s="2" t="n"/>
      <c r="HTS71" s="2" t="n"/>
      <c r="HTT71" s="2" t="n"/>
      <c r="HTU71" s="2" t="n"/>
      <c r="HTV71" s="2" t="n"/>
      <c r="HTW71" s="2" t="n"/>
      <c r="HTX71" s="2" t="n"/>
      <c r="HTY71" s="2" t="n"/>
      <c r="HTZ71" s="2" t="n"/>
      <c r="HUA71" s="2" t="n"/>
      <c r="HUB71" s="2" t="n"/>
      <c r="HUC71" s="2" t="n"/>
      <c r="HUD71" s="2" t="n"/>
      <c r="HUE71" s="2" t="n"/>
      <c r="HUF71" s="2" t="n"/>
      <c r="HUG71" s="2" t="n"/>
      <c r="HUH71" s="2" t="n"/>
      <c r="HUI71" s="2" t="n"/>
      <c r="HUJ71" s="2" t="n"/>
      <c r="HUK71" s="2" t="n"/>
      <c r="HUL71" s="2" t="n"/>
      <c r="HUM71" s="2" t="n"/>
      <c r="HUN71" s="2" t="n"/>
      <c r="HUO71" s="2" t="n"/>
      <c r="HUP71" s="2" t="n"/>
      <c r="HUQ71" s="2" t="n"/>
      <c r="HUR71" s="2" t="n"/>
      <c r="HUS71" s="2" t="n"/>
      <c r="HUT71" s="2" t="n"/>
      <c r="HUU71" s="2" t="n"/>
      <c r="HUV71" s="2" t="n"/>
      <c r="HUW71" s="2" t="n"/>
      <c r="HUX71" s="2" t="n"/>
      <c r="HUY71" s="2" t="n"/>
      <c r="HUZ71" s="2" t="n"/>
      <c r="HVA71" s="2" t="n"/>
      <c r="HVB71" s="2" t="n"/>
      <c r="HVC71" s="2" t="n"/>
      <c r="HVD71" s="2" t="n"/>
      <c r="HVE71" s="2" t="n"/>
      <c r="HVF71" s="2" t="n"/>
      <c r="HVG71" s="2" t="n"/>
      <c r="HVH71" s="2" t="n"/>
      <c r="HVI71" s="2" t="n"/>
      <c r="HVJ71" s="2" t="n"/>
      <c r="HVK71" s="2" t="n"/>
      <c r="HVL71" s="2" t="n"/>
      <c r="HVM71" s="2" t="n"/>
      <c r="HVN71" s="2" t="n"/>
      <c r="HVO71" s="2" t="n"/>
      <c r="HVP71" s="2" t="n"/>
      <c r="HVQ71" s="2" t="n"/>
      <c r="HVR71" s="2" t="n"/>
      <c r="HVS71" s="2" t="n"/>
      <c r="HVT71" s="2" t="n"/>
      <c r="HVU71" s="2" t="n"/>
      <c r="HVV71" s="2" t="n"/>
      <c r="HVW71" s="2" t="n"/>
      <c r="HVX71" s="2" t="n"/>
      <c r="HVY71" s="2" t="n"/>
      <c r="HVZ71" s="2" t="n"/>
      <c r="HWA71" s="2" t="n"/>
      <c r="HWB71" s="2" t="n"/>
      <c r="HWC71" s="2" t="n"/>
      <c r="HWD71" s="2" t="n"/>
      <c r="HWE71" s="2" t="n"/>
      <c r="HWF71" s="2" t="n"/>
      <c r="HWG71" s="2" t="n"/>
      <c r="HWH71" s="2" t="n"/>
      <c r="HWI71" s="2" t="n"/>
      <c r="HWJ71" s="2" t="n"/>
      <c r="HWK71" s="2" t="n"/>
      <c r="HWL71" s="2" t="n"/>
      <c r="HWM71" s="2" t="n"/>
      <c r="HWN71" s="2" t="n"/>
      <c r="HWO71" s="2" t="n"/>
      <c r="HWP71" s="2" t="n"/>
      <c r="HWQ71" s="2" t="n"/>
      <c r="HWR71" s="2" t="n"/>
      <c r="HWS71" s="2" t="n"/>
      <c r="HWT71" s="2" t="n"/>
      <c r="HWU71" s="2" t="n"/>
      <c r="HWV71" s="2" t="n"/>
      <c r="HWW71" s="2" t="n"/>
      <c r="HWX71" s="2" t="n"/>
      <c r="HWY71" s="2" t="n"/>
      <c r="HWZ71" s="2" t="n"/>
      <c r="HXA71" s="2" t="n"/>
      <c r="HXB71" s="2" t="n"/>
      <c r="HXC71" s="2" t="n"/>
      <c r="HXD71" s="2" t="n"/>
      <c r="HXE71" s="2" t="n"/>
      <c r="HXF71" s="2" t="n"/>
      <c r="HXG71" s="2" t="n"/>
      <c r="HXH71" s="2" t="n"/>
      <c r="HXI71" s="2" t="n"/>
      <c r="HXJ71" s="2" t="n"/>
      <c r="HXK71" s="2" t="n"/>
      <c r="HXL71" s="2" t="n"/>
      <c r="HXM71" s="2" t="n"/>
      <c r="HXN71" s="2" t="n"/>
      <c r="HXO71" s="2" t="n"/>
      <c r="HXP71" s="2" t="n"/>
      <c r="HXQ71" s="2" t="n"/>
      <c r="HXR71" s="2" t="n"/>
      <c r="HXS71" s="2" t="n"/>
      <c r="HXT71" s="2" t="n"/>
      <c r="HXU71" s="2" t="n"/>
      <c r="HXV71" s="2" t="n"/>
      <c r="HXW71" s="2" t="n"/>
      <c r="HXX71" s="2" t="n"/>
      <c r="HXY71" s="2" t="n"/>
      <c r="HXZ71" s="2" t="n"/>
      <c r="HYA71" s="2" t="n"/>
      <c r="HYB71" s="2" t="n"/>
      <c r="HYC71" s="2" t="n"/>
      <c r="HYD71" s="2" t="n"/>
      <c r="HYE71" s="2" t="n"/>
      <c r="HYF71" s="2" t="n"/>
      <c r="HYG71" s="2" t="n"/>
      <c r="HYH71" s="2" t="n"/>
      <c r="HYI71" s="2" t="n"/>
      <c r="HYJ71" s="2" t="n"/>
      <c r="HYK71" s="2" t="n"/>
      <c r="HYL71" s="2" t="n"/>
      <c r="HYM71" s="2" t="n"/>
      <c r="HYN71" s="2" t="n"/>
      <c r="HYO71" s="2" t="n"/>
      <c r="HYP71" s="2" t="n"/>
      <c r="HYQ71" s="2" t="n"/>
      <c r="HYR71" s="2" t="n"/>
      <c r="HYS71" s="2" t="n"/>
      <c r="HYT71" s="2" t="n"/>
      <c r="HYU71" s="2" t="n"/>
      <c r="HYV71" s="2" t="n"/>
      <c r="HYW71" s="2" t="n"/>
      <c r="HYX71" s="2" t="n"/>
      <c r="HYY71" s="2" t="n"/>
      <c r="HYZ71" s="2" t="n"/>
      <c r="HZA71" s="2" t="n"/>
      <c r="HZB71" s="2" t="n"/>
      <c r="HZC71" s="2" t="n"/>
      <c r="HZD71" s="2" t="n"/>
      <c r="HZE71" s="2" t="n"/>
      <c r="HZF71" s="2" t="n"/>
      <c r="HZG71" s="2" t="n"/>
      <c r="HZH71" s="2" t="n"/>
      <c r="HZI71" s="2" t="n"/>
      <c r="HZJ71" s="2" t="n"/>
      <c r="HZK71" s="2" t="n"/>
      <c r="HZL71" s="2" t="n"/>
      <c r="HZM71" s="2" t="n"/>
      <c r="HZN71" s="2" t="n"/>
      <c r="HZO71" s="2" t="n"/>
      <c r="HZP71" s="2" t="n"/>
      <c r="HZQ71" s="2" t="n"/>
      <c r="HZR71" s="2" t="n"/>
      <c r="HZS71" s="2" t="n"/>
      <c r="HZT71" s="2" t="n"/>
      <c r="HZU71" s="2" t="n"/>
      <c r="HZV71" s="2" t="n"/>
      <c r="HZW71" s="2" t="n"/>
      <c r="HZX71" s="2" t="n"/>
      <c r="HZY71" s="2" t="n"/>
      <c r="HZZ71" s="2" t="n"/>
      <c r="IAA71" s="2" t="n"/>
      <c r="IAB71" s="2" t="n"/>
      <c r="IAC71" s="2" t="n"/>
      <c r="IAD71" s="2" t="n"/>
      <c r="IAE71" s="2" t="n"/>
      <c r="IAF71" s="2" t="n"/>
      <c r="IAG71" s="2" t="n"/>
      <c r="IAH71" s="2" t="n"/>
      <c r="IAI71" s="2" t="n"/>
      <c r="IAJ71" s="2" t="n"/>
      <c r="IAK71" s="2" t="n"/>
      <c r="IAL71" s="2" t="n"/>
      <c r="IAM71" s="2" t="n"/>
      <c r="IAN71" s="2" t="n"/>
      <c r="IAO71" s="2" t="n"/>
      <c r="IAP71" s="2" t="n"/>
      <c r="IAQ71" s="2" t="n"/>
      <c r="IAR71" s="2" t="n"/>
      <c r="IAS71" s="2" t="n"/>
      <c r="IAT71" s="2" t="n"/>
      <c r="IAU71" s="2" t="n"/>
      <c r="IAV71" s="2" t="n"/>
      <c r="IAW71" s="2" t="n"/>
      <c r="IAX71" s="2" t="n"/>
      <c r="IAY71" s="2" t="n"/>
      <c r="IAZ71" s="2" t="n"/>
      <c r="IBA71" s="2" t="n"/>
      <c r="IBB71" s="2" t="n"/>
      <c r="IBC71" s="2" t="n"/>
      <c r="IBD71" s="2" t="n"/>
      <c r="IBE71" s="2" t="n"/>
      <c r="IBF71" s="2" t="n"/>
      <c r="IBG71" s="2" t="n"/>
      <c r="IBH71" s="2" t="n"/>
      <c r="IBI71" s="2" t="n"/>
      <c r="IBJ71" s="2" t="n"/>
      <c r="IBK71" s="2" t="n"/>
      <c r="IBL71" s="2" t="n"/>
      <c r="IBM71" s="2" t="n"/>
      <c r="IBN71" s="2" t="n"/>
      <c r="IBO71" s="2" t="n"/>
      <c r="IBP71" s="2" t="n"/>
      <c r="IBQ71" s="2" t="n"/>
      <c r="IBR71" s="2" t="n"/>
      <c r="IBS71" s="2" t="n"/>
      <c r="IBT71" s="2" t="n"/>
      <c r="IBU71" s="2" t="n"/>
      <c r="IBV71" s="2" t="n"/>
      <c r="IBW71" s="2" t="n"/>
      <c r="IBX71" s="2" t="n"/>
      <c r="IBY71" s="2" t="n"/>
      <c r="IBZ71" s="2" t="n"/>
      <c r="ICA71" s="2" t="n"/>
      <c r="ICB71" s="2" t="n"/>
      <c r="ICC71" s="2" t="n"/>
      <c r="ICD71" s="2" t="n"/>
      <c r="ICE71" s="2" t="n"/>
      <c r="ICF71" s="2" t="n"/>
      <c r="ICG71" s="2" t="n"/>
      <c r="ICH71" s="2" t="n"/>
      <c r="ICI71" s="2" t="n"/>
      <c r="ICJ71" s="2" t="n"/>
      <c r="ICK71" s="2" t="n"/>
      <c r="ICL71" s="2" t="n"/>
      <c r="ICM71" s="2" t="n"/>
      <c r="ICN71" s="2" t="n"/>
      <c r="ICO71" s="2" t="n"/>
      <c r="ICP71" s="2" t="n"/>
      <c r="ICQ71" s="2" t="n"/>
      <c r="ICR71" s="2" t="n"/>
      <c r="ICS71" s="2" t="n"/>
      <c r="ICT71" s="2" t="n"/>
      <c r="ICU71" s="2" t="n"/>
      <c r="ICV71" s="2" t="n"/>
      <c r="ICW71" s="2" t="n"/>
      <c r="ICX71" s="2" t="n"/>
      <c r="ICY71" s="2" t="n"/>
      <c r="ICZ71" s="2" t="n"/>
      <c r="IDA71" s="2" t="n"/>
      <c r="IDB71" s="2" t="n"/>
      <c r="IDC71" s="2" t="n"/>
      <c r="IDD71" s="2" t="n"/>
      <c r="IDE71" s="2" t="n"/>
      <c r="IDF71" s="2" t="n"/>
      <c r="IDG71" s="2" t="n"/>
      <c r="IDH71" s="2" t="n"/>
      <c r="IDI71" s="2" t="n"/>
      <c r="IDJ71" s="2" t="n"/>
      <c r="IDK71" s="2" t="n"/>
      <c r="IDL71" s="2" t="n"/>
      <c r="IDM71" s="2" t="n"/>
      <c r="IDN71" s="2" t="n"/>
      <c r="IDO71" s="2" t="n"/>
      <c r="IDP71" s="2" t="n"/>
      <c r="IDQ71" s="2" t="n"/>
      <c r="IDR71" s="2" t="n"/>
      <c r="IDS71" s="2" t="n"/>
      <c r="IDT71" s="2" t="n"/>
      <c r="IDU71" s="2" t="n"/>
      <c r="IDV71" s="2" t="n"/>
      <c r="IDW71" s="2" t="n"/>
      <c r="IDX71" s="2" t="n"/>
      <c r="IDY71" s="2" t="n"/>
      <c r="IDZ71" s="2" t="n"/>
      <c r="IEA71" s="2" t="n"/>
      <c r="IEB71" s="2" t="n"/>
      <c r="IEC71" s="2" t="n"/>
      <c r="IED71" s="2" t="n"/>
      <c r="IEE71" s="2" t="n"/>
      <c r="IEF71" s="2" t="n"/>
      <c r="IEG71" s="2" t="n"/>
      <c r="IEH71" s="2" t="n"/>
      <c r="IEI71" s="2" t="n"/>
      <c r="IEJ71" s="2" t="n"/>
      <c r="IEK71" s="2" t="n"/>
      <c r="IEL71" s="2" t="n"/>
      <c r="IEM71" s="2" t="n"/>
      <c r="IEN71" s="2" t="n"/>
      <c r="IEO71" s="2" t="n"/>
      <c r="IEP71" s="2" t="n"/>
      <c r="IEQ71" s="2" t="n"/>
      <c r="IER71" s="2" t="n"/>
      <c r="IES71" s="2" t="n"/>
      <c r="IET71" s="2" t="n"/>
      <c r="IEU71" s="2" t="n"/>
      <c r="IEV71" s="2" t="n"/>
      <c r="IEW71" s="2" t="n"/>
      <c r="IEX71" s="2" t="n"/>
      <c r="IEY71" s="2" t="n"/>
      <c r="IEZ71" s="2" t="n"/>
      <c r="IFA71" s="2" t="n"/>
      <c r="IFB71" s="2" t="n"/>
      <c r="IFC71" s="2" t="n"/>
      <c r="IFD71" s="2" t="n"/>
      <c r="IFE71" s="2" t="n"/>
      <c r="IFF71" s="2" t="n"/>
      <c r="IFG71" s="2" t="n"/>
      <c r="IFH71" s="2" t="n"/>
      <c r="IFI71" s="2" t="n"/>
      <c r="IFJ71" s="2" t="n"/>
      <c r="IFK71" s="2" t="n"/>
      <c r="IFL71" s="2" t="n"/>
      <c r="IFM71" s="2" t="n"/>
      <c r="IFN71" s="2" t="n"/>
      <c r="IFO71" s="2" t="n"/>
      <c r="IFP71" s="2" t="n"/>
      <c r="IFQ71" s="2" t="n"/>
      <c r="IFR71" s="2" t="n"/>
      <c r="IFS71" s="2" t="n"/>
      <c r="IFT71" s="2" t="n"/>
      <c r="IFU71" s="2" t="n"/>
      <c r="IFV71" s="2" t="n"/>
      <c r="IFW71" s="2" t="n"/>
      <c r="IFX71" s="2" t="n"/>
      <c r="IFY71" s="2" t="n"/>
      <c r="IFZ71" s="2" t="n"/>
      <c r="IGA71" s="2" t="n"/>
      <c r="IGB71" s="2" t="n"/>
      <c r="IGC71" s="2" t="n"/>
      <c r="IGD71" s="2" t="n"/>
      <c r="IGE71" s="2" t="n"/>
      <c r="IGF71" s="2" t="n"/>
      <c r="IGG71" s="2" t="n"/>
      <c r="IGH71" s="2" t="n"/>
      <c r="IGI71" s="2" t="n"/>
      <c r="IGJ71" s="2" t="n"/>
      <c r="IGK71" s="2" t="n"/>
      <c r="IGL71" s="2" t="n"/>
      <c r="IGM71" s="2" t="n"/>
      <c r="IGN71" s="2" t="n"/>
      <c r="IGO71" s="2" t="n"/>
      <c r="IGP71" s="2" t="n"/>
      <c r="IGQ71" s="2" t="n"/>
      <c r="IGR71" s="2" t="n"/>
      <c r="IGS71" s="2" t="n"/>
      <c r="IGT71" s="2" t="n"/>
      <c r="IGU71" s="2" t="n"/>
      <c r="IGV71" s="2" t="n"/>
      <c r="IGW71" s="2" t="n"/>
      <c r="IGX71" s="2" t="n"/>
      <c r="IGY71" s="2" t="n"/>
      <c r="IGZ71" s="2" t="n"/>
      <c r="IHA71" s="2" t="n"/>
      <c r="IHB71" s="2" t="n"/>
      <c r="IHC71" s="2" t="n"/>
      <c r="IHD71" s="2" t="n"/>
      <c r="IHE71" s="2" t="n"/>
      <c r="IHF71" s="2" t="n"/>
      <c r="IHG71" s="2" t="n"/>
      <c r="IHH71" s="2" t="n"/>
      <c r="IHI71" s="2" t="n"/>
      <c r="IHJ71" s="2" t="n"/>
      <c r="IHK71" s="2" t="n"/>
      <c r="IHL71" s="2" t="n"/>
      <c r="IHM71" s="2" t="n"/>
      <c r="IHN71" s="2" t="n"/>
      <c r="IHO71" s="2" t="n"/>
      <c r="IHP71" s="2" t="n"/>
      <c r="IHQ71" s="2" t="n"/>
      <c r="IHR71" s="2" t="n"/>
      <c r="IHS71" s="2" t="n"/>
      <c r="IHT71" s="2" t="n"/>
      <c r="IHU71" s="2" t="n"/>
      <c r="IHV71" s="2" t="n"/>
      <c r="IHW71" s="2" t="n"/>
      <c r="IHX71" s="2" t="n"/>
      <c r="IHY71" s="2" t="n"/>
      <c r="IHZ71" s="2" t="n"/>
      <c r="IIA71" s="2" t="n"/>
      <c r="IIB71" s="2" t="n"/>
      <c r="IIC71" s="2" t="n"/>
      <c r="IID71" s="2" t="n"/>
      <c r="IIE71" s="2" t="n"/>
      <c r="IIF71" s="2" t="n"/>
      <c r="IIG71" s="2" t="n"/>
      <c r="IIH71" s="2" t="n"/>
      <c r="III71" s="2" t="n"/>
      <c r="IIJ71" s="2" t="n"/>
      <c r="IIK71" s="2" t="n"/>
      <c r="IIL71" s="2" t="n"/>
      <c r="IIM71" s="2" t="n"/>
      <c r="IIN71" s="2" t="n"/>
      <c r="IIO71" s="2" t="n"/>
      <c r="IIP71" s="2" t="n"/>
      <c r="IIQ71" s="2" t="n"/>
      <c r="IIR71" s="2" t="n"/>
      <c r="IIS71" s="2" t="n"/>
      <c r="IIT71" s="2" t="n"/>
      <c r="IIU71" s="2" t="n"/>
      <c r="IIV71" s="2" t="n"/>
      <c r="IIW71" s="2" t="n"/>
      <c r="IIX71" s="2" t="n"/>
      <c r="IIY71" s="2" t="n"/>
      <c r="IIZ71" s="2" t="n"/>
      <c r="IJA71" s="2" t="n"/>
      <c r="IJB71" s="2" t="n"/>
      <c r="IJC71" s="2" t="n"/>
      <c r="IJD71" s="2" t="n"/>
      <c r="IJE71" s="2" t="n"/>
      <c r="IJF71" s="2" t="n"/>
      <c r="IJG71" s="2" t="n"/>
      <c r="IJH71" s="2" t="n"/>
      <c r="IJI71" s="2" t="n"/>
      <c r="IJJ71" s="2" t="n"/>
      <c r="IJK71" s="2" t="n"/>
      <c r="IJL71" s="2" t="n"/>
      <c r="IJM71" s="2" t="n"/>
      <c r="IJN71" s="2" t="n"/>
      <c r="IJO71" s="2" t="n"/>
      <c r="IJP71" s="2" t="n"/>
      <c r="IJQ71" s="2" t="n"/>
      <c r="IJR71" s="2" t="n"/>
      <c r="IJS71" s="2" t="n"/>
      <c r="IJT71" s="2" t="n"/>
      <c r="IJU71" s="2" t="n"/>
      <c r="IJV71" s="2" t="n"/>
      <c r="IJW71" s="2" t="n"/>
      <c r="IJX71" s="2" t="n"/>
      <c r="IJY71" s="2" t="n"/>
      <c r="IJZ71" s="2" t="n"/>
      <c r="IKA71" s="2" t="n"/>
      <c r="IKB71" s="2" t="n"/>
      <c r="IKC71" s="2" t="n"/>
      <c r="IKD71" s="2" t="n"/>
      <c r="IKE71" s="2" t="n"/>
      <c r="IKF71" s="2" t="n"/>
      <c r="IKG71" s="2" t="n"/>
      <c r="IKH71" s="2" t="n"/>
      <c r="IKI71" s="2" t="n"/>
      <c r="IKJ71" s="2" t="n"/>
      <c r="IKK71" s="2" t="n"/>
      <c r="IKL71" s="2" t="n"/>
      <c r="IKM71" s="2" t="n"/>
      <c r="IKN71" s="2" t="n"/>
      <c r="IKO71" s="2" t="n"/>
      <c r="IKP71" s="2" t="n"/>
      <c r="IKQ71" s="2" t="n"/>
      <c r="IKR71" s="2" t="n"/>
      <c r="IKS71" s="2" t="n"/>
      <c r="IKT71" s="2" t="n"/>
      <c r="IKU71" s="2" t="n"/>
      <c r="IKV71" s="2" t="n"/>
      <c r="IKW71" s="2" t="n"/>
      <c r="IKX71" s="2" t="n"/>
      <c r="IKY71" s="2" t="n"/>
      <c r="IKZ71" s="2" t="n"/>
      <c r="ILA71" s="2" t="n"/>
      <c r="ILB71" s="2" t="n"/>
      <c r="ILC71" s="2" t="n"/>
      <c r="ILD71" s="2" t="n"/>
      <c r="ILE71" s="2" t="n"/>
      <c r="ILF71" s="2" t="n"/>
      <c r="ILG71" s="2" t="n"/>
      <c r="ILH71" s="2" t="n"/>
      <c r="ILI71" s="2" t="n"/>
      <c r="ILJ71" s="2" t="n"/>
      <c r="ILK71" s="2" t="n"/>
      <c r="ILL71" s="2" t="n"/>
      <c r="ILM71" s="2" t="n"/>
      <c r="ILN71" s="2" t="n"/>
      <c r="ILO71" s="2" t="n"/>
      <c r="ILP71" s="2" t="n"/>
      <c r="ILQ71" s="2" t="n"/>
      <c r="ILR71" s="2" t="n"/>
      <c r="ILS71" s="2" t="n"/>
      <c r="ILT71" s="2" t="n"/>
      <c r="ILU71" s="2" t="n"/>
      <c r="ILV71" s="2" t="n"/>
      <c r="ILW71" s="2" t="n"/>
      <c r="ILX71" s="2" t="n"/>
      <c r="ILY71" s="2" t="n"/>
      <c r="ILZ71" s="2" t="n"/>
      <c r="IMA71" s="2" t="n"/>
      <c r="IMB71" s="2" t="n"/>
      <c r="IMC71" s="2" t="n"/>
      <c r="IMD71" s="2" t="n"/>
      <c r="IME71" s="2" t="n"/>
      <c r="IMF71" s="2" t="n"/>
      <c r="IMG71" s="2" t="n"/>
      <c r="IMH71" s="2" t="n"/>
      <c r="IMI71" s="2" t="n"/>
      <c r="IMJ71" s="2" t="n"/>
      <c r="IMK71" s="2" t="n"/>
      <c r="IML71" s="2" t="n"/>
      <c r="IMM71" s="2" t="n"/>
      <c r="IMN71" s="2" t="n"/>
      <c r="IMO71" s="2" t="n"/>
      <c r="IMP71" s="2" t="n"/>
      <c r="IMQ71" s="2" t="n"/>
      <c r="IMR71" s="2" t="n"/>
      <c r="IMS71" s="2" t="n"/>
      <c r="IMT71" s="2" t="n"/>
      <c r="IMU71" s="2" t="n"/>
      <c r="IMV71" s="2" t="n"/>
      <c r="IMW71" s="2" t="n"/>
      <c r="IMX71" s="2" t="n"/>
      <c r="IMY71" s="2" t="n"/>
      <c r="IMZ71" s="2" t="n"/>
      <c r="INA71" s="2" t="n"/>
      <c r="INB71" s="2" t="n"/>
      <c r="INC71" s="2" t="n"/>
      <c r="IND71" s="2" t="n"/>
      <c r="INE71" s="2" t="n"/>
      <c r="INF71" s="2" t="n"/>
      <c r="ING71" s="2" t="n"/>
      <c r="INH71" s="2" t="n"/>
      <c r="INI71" s="2" t="n"/>
      <c r="INJ71" s="2" t="n"/>
      <c r="INK71" s="2" t="n"/>
      <c r="INL71" s="2" t="n"/>
      <c r="INM71" s="2" t="n"/>
      <c r="INN71" s="2" t="n"/>
      <c r="INO71" s="2" t="n"/>
      <c r="INP71" s="2" t="n"/>
      <c r="INQ71" s="2" t="n"/>
      <c r="INR71" s="2" t="n"/>
      <c r="INS71" s="2" t="n"/>
      <c r="INT71" s="2" t="n"/>
      <c r="INU71" s="2" t="n"/>
      <c r="INV71" s="2" t="n"/>
      <c r="INW71" s="2" t="n"/>
      <c r="INX71" s="2" t="n"/>
      <c r="INY71" s="2" t="n"/>
      <c r="INZ71" s="2" t="n"/>
      <c r="IOA71" s="2" t="n"/>
      <c r="IOB71" s="2" t="n"/>
      <c r="IOC71" s="2" t="n"/>
      <c r="IOD71" s="2" t="n"/>
      <c r="IOE71" s="2" t="n"/>
      <c r="IOF71" s="2" t="n"/>
      <c r="IOG71" s="2" t="n"/>
      <c r="IOH71" s="2" t="n"/>
      <c r="IOI71" s="2" t="n"/>
      <c r="IOJ71" s="2" t="n"/>
      <c r="IOK71" s="2" t="n"/>
      <c r="IOL71" s="2" t="n"/>
      <c r="IOM71" s="2" t="n"/>
      <c r="ION71" s="2" t="n"/>
      <c r="IOO71" s="2" t="n"/>
      <c r="IOP71" s="2" t="n"/>
      <c r="IOQ71" s="2" t="n"/>
      <c r="IOR71" s="2" t="n"/>
      <c r="IOS71" s="2" t="n"/>
      <c r="IOT71" s="2" t="n"/>
      <c r="IOU71" s="2" t="n"/>
      <c r="IOV71" s="2" t="n"/>
      <c r="IOW71" s="2" t="n"/>
      <c r="IOX71" s="2" t="n"/>
      <c r="IOY71" s="2" t="n"/>
      <c r="IOZ71" s="2" t="n"/>
      <c r="IPA71" s="2" t="n"/>
      <c r="IPB71" s="2" t="n"/>
      <c r="IPC71" s="2" t="n"/>
      <c r="IPD71" s="2" t="n"/>
      <c r="IPE71" s="2" t="n"/>
      <c r="IPF71" s="2" t="n"/>
      <c r="IPG71" s="2" t="n"/>
      <c r="IPH71" s="2" t="n"/>
      <c r="IPI71" s="2" t="n"/>
      <c r="IPJ71" s="2" t="n"/>
      <c r="IPK71" s="2" t="n"/>
      <c r="IPL71" s="2" t="n"/>
      <c r="IPM71" s="2" t="n"/>
      <c r="IPN71" s="2" t="n"/>
      <c r="IPO71" s="2" t="n"/>
      <c r="IPP71" s="2" t="n"/>
      <c r="IPQ71" s="2" t="n"/>
      <c r="IPR71" s="2" t="n"/>
      <c r="IPS71" s="2" t="n"/>
      <c r="IPT71" s="2" t="n"/>
      <c r="IPU71" s="2" t="n"/>
      <c r="IPV71" s="2" t="n"/>
      <c r="IPW71" s="2" t="n"/>
      <c r="IPX71" s="2" t="n"/>
      <c r="IPY71" s="2" t="n"/>
      <c r="IPZ71" s="2" t="n"/>
      <c r="IQA71" s="2" t="n"/>
      <c r="IQB71" s="2" t="n"/>
      <c r="IQC71" s="2" t="n"/>
      <c r="IQD71" s="2" t="n"/>
      <c r="IQE71" s="2" t="n"/>
      <c r="IQF71" s="2" t="n"/>
      <c r="IQG71" s="2" t="n"/>
      <c r="IQH71" s="2" t="n"/>
      <c r="IQI71" s="2" t="n"/>
      <c r="IQJ71" s="2" t="n"/>
      <c r="IQK71" s="2" t="n"/>
      <c r="IQL71" s="2" t="n"/>
      <c r="IQM71" s="2" t="n"/>
      <c r="IQN71" s="2" t="n"/>
      <c r="IQO71" s="2" t="n"/>
      <c r="IQP71" s="2" t="n"/>
      <c r="IQQ71" s="2" t="n"/>
      <c r="IQR71" s="2" t="n"/>
      <c r="IQS71" s="2" t="n"/>
      <c r="IQT71" s="2" t="n"/>
      <c r="IQU71" s="2" t="n"/>
      <c r="IQV71" s="2" t="n"/>
      <c r="IQW71" s="2" t="n"/>
      <c r="IQX71" s="2" t="n"/>
      <c r="IQY71" s="2" t="n"/>
      <c r="IQZ71" s="2" t="n"/>
      <c r="IRA71" s="2" t="n"/>
      <c r="IRB71" s="2" t="n"/>
      <c r="IRC71" s="2" t="n"/>
      <c r="IRD71" s="2" t="n"/>
      <c r="IRE71" s="2" t="n"/>
      <c r="IRF71" s="2" t="n"/>
      <c r="IRG71" s="2" t="n"/>
      <c r="IRH71" s="2" t="n"/>
      <c r="IRI71" s="2" t="n"/>
      <c r="IRJ71" s="2" t="n"/>
      <c r="IRK71" s="2" t="n"/>
      <c r="IRL71" s="2" t="n"/>
      <c r="IRM71" s="2" t="n"/>
      <c r="IRN71" s="2" t="n"/>
      <c r="IRO71" s="2" t="n"/>
      <c r="IRP71" s="2" t="n"/>
      <c r="IRQ71" s="2" t="n"/>
      <c r="IRR71" s="2" t="n"/>
      <c r="IRS71" s="2" t="n"/>
      <c r="IRT71" s="2" t="n"/>
      <c r="IRU71" s="2" t="n"/>
      <c r="IRV71" s="2" t="n"/>
      <c r="IRW71" s="2" t="n"/>
      <c r="IRX71" s="2" t="n"/>
      <c r="IRY71" s="2" t="n"/>
      <c r="IRZ71" s="2" t="n"/>
      <c r="ISA71" s="2" t="n"/>
      <c r="ISB71" s="2" t="n"/>
      <c r="ISC71" s="2" t="n"/>
      <c r="ISD71" s="2" t="n"/>
      <c r="ISE71" s="2" t="n"/>
      <c r="ISF71" s="2" t="n"/>
      <c r="ISG71" s="2" t="n"/>
      <c r="ISH71" s="2" t="n"/>
      <c r="ISI71" s="2" t="n"/>
      <c r="ISJ71" s="2" t="n"/>
      <c r="ISK71" s="2" t="n"/>
      <c r="ISL71" s="2" t="n"/>
      <c r="ISM71" s="2" t="n"/>
      <c r="ISN71" s="2" t="n"/>
      <c r="ISO71" s="2" t="n"/>
      <c r="ISP71" s="2" t="n"/>
      <c r="ISQ71" s="2" t="n"/>
      <c r="ISR71" s="2" t="n"/>
      <c r="ISS71" s="2" t="n"/>
      <c r="IST71" s="2" t="n"/>
      <c r="ISU71" s="2" t="n"/>
      <c r="ISV71" s="2" t="n"/>
      <c r="ISW71" s="2" t="n"/>
      <c r="ISX71" s="2" t="n"/>
      <c r="ISY71" s="2" t="n"/>
      <c r="ISZ71" s="2" t="n"/>
      <c r="ITA71" s="2" t="n"/>
      <c r="ITB71" s="2" t="n"/>
      <c r="ITC71" s="2" t="n"/>
      <c r="ITD71" s="2" t="n"/>
      <c r="ITE71" s="2" t="n"/>
      <c r="ITF71" s="2" t="n"/>
      <c r="ITG71" s="2" t="n"/>
      <c r="ITH71" s="2" t="n"/>
      <c r="ITI71" s="2" t="n"/>
      <c r="ITJ71" s="2" t="n"/>
      <c r="ITK71" s="2" t="n"/>
      <c r="ITL71" s="2" t="n"/>
      <c r="ITM71" s="2" t="n"/>
      <c r="ITN71" s="2" t="n"/>
      <c r="ITO71" s="2" t="n"/>
      <c r="ITP71" s="2" t="n"/>
      <c r="ITQ71" s="2" t="n"/>
      <c r="ITR71" s="2" t="n"/>
      <c r="ITS71" s="2" t="n"/>
      <c r="ITT71" s="2" t="n"/>
      <c r="ITU71" s="2" t="n"/>
      <c r="ITV71" s="2" t="n"/>
      <c r="ITW71" s="2" t="n"/>
      <c r="ITX71" s="2" t="n"/>
      <c r="ITY71" s="2" t="n"/>
      <c r="ITZ71" s="2" t="n"/>
      <c r="IUA71" s="2" t="n"/>
      <c r="IUB71" s="2" t="n"/>
      <c r="IUC71" s="2" t="n"/>
      <c r="IUD71" s="2" t="n"/>
      <c r="IUE71" s="2" t="n"/>
      <c r="IUF71" s="2" t="n"/>
      <c r="IUG71" s="2" t="n"/>
      <c r="IUH71" s="2" t="n"/>
      <c r="IUI71" s="2" t="n"/>
      <c r="IUJ71" s="2" t="n"/>
      <c r="IUK71" s="2" t="n"/>
      <c r="IUL71" s="2" t="n"/>
      <c r="IUM71" s="2" t="n"/>
      <c r="IUN71" s="2" t="n"/>
      <c r="IUO71" s="2" t="n"/>
      <c r="IUP71" s="2" t="n"/>
      <c r="IUQ71" s="2" t="n"/>
      <c r="IUR71" s="2" t="n"/>
      <c r="IUS71" s="2" t="n"/>
      <c r="IUT71" s="2" t="n"/>
      <c r="IUU71" s="2" t="n"/>
      <c r="IUV71" s="2" t="n"/>
      <c r="IUW71" s="2" t="n"/>
      <c r="IUX71" s="2" t="n"/>
      <c r="IUY71" s="2" t="n"/>
      <c r="IUZ71" s="2" t="n"/>
      <c r="IVA71" s="2" t="n"/>
      <c r="IVB71" s="2" t="n"/>
      <c r="IVC71" s="2" t="n"/>
      <c r="IVD71" s="2" t="n"/>
      <c r="IVE71" s="2" t="n"/>
      <c r="IVF71" s="2" t="n"/>
      <c r="IVG71" s="2" t="n"/>
      <c r="IVH71" s="2" t="n"/>
      <c r="IVI71" s="2" t="n"/>
      <c r="IVJ71" s="2" t="n"/>
      <c r="IVK71" s="2" t="n"/>
      <c r="IVL71" s="2" t="n"/>
      <c r="IVM71" s="2" t="n"/>
      <c r="IVN71" s="2" t="n"/>
      <c r="IVO71" s="2" t="n"/>
      <c r="IVP71" s="2" t="n"/>
      <c r="IVQ71" s="2" t="n"/>
      <c r="IVR71" s="2" t="n"/>
      <c r="IVS71" s="2" t="n"/>
      <c r="IVT71" s="2" t="n"/>
      <c r="IVU71" s="2" t="n"/>
      <c r="IVV71" s="2" t="n"/>
      <c r="IVW71" s="2" t="n"/>
      <c r="IVX71" s="2" t="n"/>
      <c r="IVY71" s="2" t="n"/>
      <c r="IVZ71" s="2" t="n"/>
      <c r="IWA71" s="2" t="n"/>
      <c r="IWB71" s="2" t="n"/>
      <c r="IWC71" s="2" t="n"/>
      <c r="IWD71" s="2" t="n"/>
      <c r="IWE71" s="2" t="n"/>
      <c r="IWF71" s="2" t="n"/>
      <c r="IWG71" s="2" t="n"/>
      <c r="IWH71" s="2" t="n"/>
      <c r="IWI71" s="2" t="n"/>
      <c r="IWJ71" s="2" t="n"/>
      <c r="IWK71" s="2" t="n"/>
      <c r="IWL71" s="2" t="n"/>
      <c r="IWM71" s="2" t="n"/>
      <c r="IWN71" s="2" t="n"/>
      <c r="IWO71" s="2" t="n"/>
      <c r="IWP71" s="2" t="n"/>
      <c r="IWQ71" s="2" t="n"/>
      <c r="IWR71" s="2" t="n"/>
      <c r="IWS71" s="2" t="n"/>
      <c r="IWT71" s="2" t="n"/>
      <c r="IWU71" s="2" t="n"/>
      <c r="IWV71" s="2" t="n"/>
      <c r="IWW71" s="2" t="n"/>
      <c r="IWX71" s="2" t="n"/>
      <c r="IWY71" s="2" t="n"/>
      <c r="IWZ71" s="2" t="n"/>
      <c r="IXA71" s="2" t="n"/>
      <c r="IXB71" s="2" t="n"/>
      <c r="IXC71" s="2" t="n"/>
      <c r="IXD71" s="2" t="n"/>
      <c r="IXE71" s="2" t="n"/>
      <c r="IXF71" s="2" t="n"/>
      <c r="IXG71" s="2" t="n"/>
      <c r="IXH71" s="2" t="n"/>
      <c r="IXI71" s="2" t="n"/>
      <c r="IXJ71" s="2" t="n"/>
      <c r="IXK71" s="2" t="n"/>
      <c r="IXL71" s="2" t="n"/>
      <c r="IXM71" s="2" t="n"/>
      <c r="IXN71" s="2" t="n"/>
      <c r="IXO71" s="2" t="n"/>
      <c r="IXP71" s="2" t="n"/>
      <c r="IXQ71" s="2" t="n"/>
      <c r="IXR71" s="2" t="n"/>
      <c r="IXS71" s="2" t="n"/>
      <c r="IXT71" s="2" t="n"/>
      <c r="IXU71" s="2" t="n"/>
      <c r="IXV71" s="2" t="n"/>
      <c r="IXW71" s="2" t="n"/>
      <c r="IXX71" s="2" t="n"/>
      <c r="IXY71" s="2" t="n"/>
      <c r="IXZ71" s="2" t="n"/>
      <c r="IYA71" s="2" t="n"/>
      <c r="IYB71" s="2" t="n"/>
      <c r="IYC71" s="2" t="n"/>
      <c r="IYD71" s="2" t="n"/>
      <c r="IYE71" s="2" t="n"/>
      <c r="IYF71" s="2" t="n"/>
      <c r="IYG71" s="2" t="n"/>
      <c r="IYH71" s="2" t="n"/>
      <c r="IYI71" s="2" t="n"/>
      <c r="IYJ71" s="2" t="n"/>
      <c r="IYK71" s="2" t="n"/>
      <c r="IYL71" s="2" t="n"/>
      <c r="IYM71" s="2" t="n"/>
      <c r="IYN71" s="2" t="n"/>
      <c r="IYO71" s="2" t="n"/>
      <c r="IYP71" s="2" t="n"/>
      <c r="IYQ71" s="2" t="n"/>
      <c r="IYR71" s="2" t="n"/>
      <c r="IYS71" s="2" t="n"/>
      <c r="IYT71" s="2" t="n"/>
      <c r="IYU71" s="2" t="n"/>
      <c r="IYV71" s="2" t="n"/>
      <c r="IYW71" s="2" t="n"/>
      <c r="IYX71" s="2" t="n"/>
      <c r="IYY71" s="2" t="n"/>
      <c r="IYZ71" s="2" t="n"/>
      <c r="IZA71" s="2" t="n"/>
      <c r="IZB71" s="2" t="n"/>
      <c r="IZC71" s="2" t="n"/>
      <c r="IZD71" s="2" t="n"/>
      <c r="IZE71" s="2" t="n"/>
      <c r="IZF71" s="2" t="n"/>
      <c r="IZG71" s="2" t="n"/>
      <c r="IZH71" s="2" t="n"/>
      <c r="IZI71" s="2" t="n"/>
      <c r="IZJ71" s="2" t="n"/>
      <c r="IZK71" s="2" t="n"/>
      <c r="IZL71" s="2" t="n"/>
      <c r="IZM71" s="2" t="n"/>
      <c r="IZN71" s="2" t="n"/>
      <c r="IZO71" s="2" t="n"/>
      <c r="IZP71" s="2" t="n"/>
      <c r="IZQ71" s="2" t="n"/>
      <c r="IZR71" s="2" t="n"/>
      <c r="IZS71" s="2" t="n"/>
      <c r="IZT71" s="2" t="n"/>
      <c r="IZU71" s="2" t="n"/>
      <c r="IZV71" s="2" t="n"/>
      <c r="IZW71" s="2" t="n"/>
      <c r="IZX71" s="2" t="n"/>
      <c r="IZY71" s="2" t="n"/>
      <c r="IZZ71" s="2" t="n"/>
      <c r="JAA71" s="2" t="n"/>
      <c r="JAB71" s="2" t="n"/>
      <c r="JAC71" s="2" t="n"/>
      <c r="JAD71" s="2" t="n"/>
      <c r="JAE71" s="2" t="n"/>
      <c r="JAF71" s="2" t="n"/>
      <c r="JAG71" s="2" t="n"/>
      <c r="JAH71" s="2" t="n"/>
      <c r="JAI71" s="2" t="n"/>
      <c r="JAJ71" s="2" t="n"/>
      <c r="JAK71" s="2" t="n"/>
      <c r="JAL71" s="2" t="n"/>
      <c r="JAM71" s="2" t="n"/>
      <c r="JAN71" s="2" t="n"/>
      <c r="JAO71" s="2" t="n"/>
      <c r="JAP71" s="2" t="n"/>
      <c r="JAQ71" s="2" t="n"/>
      <c r="JAR71" s="2" t="n"/>
      <c r="JAS71" s="2" t="n"/>
      <c r="JAT71" s="2" t="n"/>
      <c r="JAU71" s="2" t="n"/>
      <c r="JAV71" s="2" t="n"/>
      <c r="JAW71" s="2" t="n"/>
      <c r="JAX71" s="2" t="n"/>
      <c r="JAY71" s="2" t="n"/>
      <c r="JAZ71" s="2" t="n"/>
      <c r="JBA71" s="2" t="n"/>
      <c r="JBB71" s="2" t="n"/>
      <c r="JBC71" s="2" t="n"/>
      <c r="JBD71" s="2" t="n"/>
      <c r="JBE71" s="2" t="n"/>
      <c r="JBF71" s="2" t="n"/>
      <c r="JBG71" s="2" t="n"/>
      <c r="JBH71" s="2" t="n"/>
      <c r="JBI71" s="2" t="n"/>
      <c r="JBJ71" s="2" t="n"/>
      <c r="JBK71" s="2" t="n"/>
      <c r="JBL71" s="2" t="n"/>
      <c r="JBM71" s="2" t="n"/>
      <c r="JBN71" s="2" t="n"/>
      <c r="JBO71" s="2" t="n"/>
      <c r="JBP71" s="2" t="n"/>
      <c r="JBQ71" s="2" t="n"/>
      <c r="JBR71" s="2" t="n"/>
      <c r="JBS71" s="2" t="n"/>
      <c r="JBT71" s="2" t="n"/>
      <c r="JBU71" s="2" t="n"/>
      <c r="JBV71" s="2" t="n"/>
      <c r="JBW71" s="2" t="n"/>
      <c r="JBX71" s="2" t="n"/>
      <c r="JBY71" s="2" t="n"/>
      <c r="JBZ71" s="2" t="n"/>
      <c r="JCA71" s="2" t="n"/>
      <c r="JCB71" s="2" t="n"/>
      <c r="JCC71" s="2" t="n"/>
      <c r="JCD71" s="2" t="n"/>
      <c r="JCE71" s="2" t="n"/>
      <c r="JCF71" s="2" t="n"/>
      <c r="JCG71" s="2" t="n"/>
      <c r="JCH71" s="2" t="n"/>
      <c r="JCI71" s="2" t="n"/>
      <c r="JCJ71" s="2" t="n"/>
      <c r="JCK71" s="2" t="n"/>
      <c r="JCL71" s="2" t="n"/>
      <c r="JCM71" s="2" t="n"/>
      <c r="JCN71" s="2" t="n"/>
      <c r="JCO71" s="2" t="n"/>
      <c r="JCP71" s="2" t="n"/>
      <c r="JCQ71" s="2" t="n"/>
      <c r="JCR71" s="2" t="n"/>
      <c r="JCS71" s="2" t="n"/>
      <c r="JCT71" s="2" t="n"/>
      <c r="JCU71" s="2" t="n"/>
      <c r="JCV71" s="2" t="n"/>
      <c r="JCW71" s="2" t="n"/>
      <c r="JCX71" s="2" t="n"/>
      <c r="JCY71" s="2" t="n"/>
      <c r="JCZ71" s="2" t="n"/>
      <c r="JDA71" s="2" t="n"/>
      <c r="JDB71" s="2" t="n"/>
      <c r="JDC71" s="2" t="n"/>
      <c r="JDD71" s="2" t="n"/>
      <c r="JDE71" s="2" t="n"/>
      <c r="JDF71" s="2" t="n"/>
      <c r="JDG71" s="2" t="n"/>
      <c r="JDH71" s="2" t="n"/>
      <c r="JDI71" s="2" t="n"/>
      <c r="JDJ71" s="2" t="n"/>
      <c r="JDK71" s="2" t="n"/>
      <c r="JDL71" s="2" t="n"/>
      <c r="JDM71" s="2" t="n"/>
      <c r="JDN71" s="2" t="n"/>
      <c r="JDO71" s="2" t="n"/>
      <c r="JDP71" s="2" t="n"/>
      <c r="JDQ71" s="2" t="n"/>
      <c r="JDR71" s="2" t="n"/>
      <c r="JDS71" s="2" t="n"/>
      <c r="JDT71" s="2" t="n"/>
      <c r="JDU71" s="2" t="n"/>
      <c r="JDV71" s="2" t="n"/>
      <c r="JDW71" s="2" t="n"/>
      <c r="JDX71" s="2" t="n"/>
      <c r="JDY71" s="2" t="n"/>
      <c r="JDZ71" s="2" t="n"/>
      <c r="JEA71" s="2" t="n"/>
      <c r="JEB71" s="2" t="n"/>
      <c r="JEC71" s="2" t="n"/>
      <c r="JED71" s="2" t="n"/>
      <c r="JEE71" s="2" t="n"/>
      <c r="JEF71" s="2" t="n"/>
      <c r="JEG71" s="2" t="n"/>
      <c r="JEH71" s="2" t="n"/>
      <c r="JEI71" s="2" t="n"/>
      <c r="JEJ71" s="2" t="n"/>
      <c r="JEK71" s="2" t="n"/>
      <c r="JEL71" s="2" t="n"/>
      <c r="JEM71" s="2" t="n"/>
      <c r="JEN71" s="2" t="n"/>
      <c r="JEO71" s="2" t="n"/>
      <c r="JEP71" s="2" t="n"/>
      <c r="JEQ71" s="2" t="n"/>
      <c r="JER71" s="2" t="n"/>
      <c r="JES71" s="2" t="n"/>
      <c r="JET71" s="2" t="n"/>
      <c r="JEU71" s="2" t="n"/>
      <c r="JEV71" s="2" t="n"/>
      <c r="JEW71" s="2" t="n"/>
      <c r="JEX71" s="2" t="n"/>
      <c r="JEY71" s="2" t="n"/>
      <c r="JEZ71" s="2" t="n"/>
      <c r="JFA71" s="2" t="n"/>
      <c r="JFB71" s="2" t="n"/>
      <c r="JFC71" s="2" t="n"/>
      <c r="JFD71" s="2" t="n"/>
      <c r="JFE71" s="2" t="n"/>
      <c r="JFF71" s="2" t="n"/>
      <c r="JFG71" s="2" t="n"/>
      <c r="JFH71" s="2" t="n"/>
      <c r="JFI71" s="2" t="n"/>
      <c r="JFJ71" s="2" t="n"/>
      <c r="JFK71" s="2" t="n"/>
      <c r="JFL71" s="2" t="n"/>
      <c r="JFM71" s="2" t="n"/>
      <c r="JFN71" s="2" t="n"/>
      <c r="JFO71" s="2" t="n"/>
      <c r="JFP71" s="2" t="n"/>
      <c r="JFQ71" s="2" t="n"/>
      <c r="JFR71" s="2" t="n"/>
      <c r="JFS71" s="2" t="n"/>
      <c r="JFT71" s="2" t="n"/>
      <c r="JFU71" s="2" t="n"/>
      <c r="JFV71" s="2" t="n"/>
      <c r="JFW71" s="2" t="n"/>
      <c r="JFX71" s="2" t="n"/>
      <c r="JFY71" s="2" t="n"/>
      <c r="JFZ71" s="2" t="n"/>
      <c r="JGA71" s="2" t="n"/>
      <c r="JGB71" s="2" t="n"/>
      <c r="JGC71" s="2" t="n"/>
      <c r="JGD71" s="2" t="n"/>
      <c r="JGE71" s="2" t="n"/>
      <c r="JGF71" s="2" t="n"/>
      <c r="JGG71" s="2" t="n"/>
      <c r="JGH71" s="2" t="n"/>
      <c r="JGI71" s="2" t="n"/>
      <c r="JGJ71" s="2" t="n"/>
      <c r="JGK71" s="2" t="n"/>
      <c r="JGL71" s="2" t="n"/>
      <c r="JGM71" s="2" t="n"/>
      <c r="JGN71" s="2" t="n"/>
      <c r="JGO71" s="2" t="n"/>
      <c r="JGP71" s="2" t="n"/>
      <c r="JGQ71" s="2" t="n"/>
      <c r="JGR71" s="2" t="n"/>
      <c r="JGS71" s="2" t="n"/>
      <c r="JGT71" s="2" t="n"/>
      <c r="JGU71" s="2" t="n"/>
      <c r="JGV71" s="2" t="n"/>
      <c r="JGW71" s="2" t="n"/>
      <c r="JGX71" s="2" t="n"/>
      <c r="JGY71" s="2" t="n"/>
      <c r="JGZ71" s="2" t="n"/>
      <c r="JHA71" s="2" t="n"/>
      <c r="JHB71" s="2" t="n"/>
      <c r="JHC71" s="2" t="n"/>
      <c r="JHD71" s="2" t="n"/>
      <c r="JHE71" s="2" t="n"/>
      <c r="JHF71" s="2" t="n"/>
      <c r="JHG71" s="2" t="n"/>
      <c r="JHH71" s="2" t="n"/>
      <c r="JHI71" s="2" t="n"/>
      <c r="JHJ71" s="2" t="n"/>
      <c r="JHK71" s="2" t="n"/>
      <c r="JHL71" s="2" t="n"/>
      <c r="JHM71" s="2" t="n"/>
      <c r="JHN71" s="2" t="n"/>
      <c r="JHO71" s="2" t="n"/>
      <c r="JHP71" s="2" t="n"/>
      <c r="JHQ71" s="2" t="n"/>
      <c r="JHR71" s="2" t="n"/>
      <c r="JHS71" s="2" t="n"/>
      <c r="JHT71" s="2" t="n"/>
      <c r="JHU71" s="2" t="n"/>
      <c r="JHV71" s="2" t="n"/>
      <c r="JHW71" s="2" t="n"/>
      <c r="JHX71" s="2" t="n"/>
      <c r="JHY71" s="2" t="n"/>
      <c r="JHZ71" s="2" t="n"/>
      <c r="JIA71" s="2" t="n"/>
      <c r="JIB71" s="2" t="n"/>
      <c r="JIC71" s="2" t="n"/>
      <c r="JID71" s="2" t="n"/>
      <c r="JIE71" s="2" t="n"/>
      <c r="JIF71" s="2" t="n"/>
      <c r="JIG71" s="2" t="n"/>
      <c r="JIH71" s="2" t="n"/>
      <c r="JII71" s="2" t="n"/>
      <c r="JIJ71" s="2" t="n"/>
      <c r="JIK71" s="2" t="n"/>
      <c r="JIL71" s="2" t="n"/>
      <c r="JIM71" s="2" t="n"/>
      <c r="JIN71" s="2" t="n"/>
      <c r="JIO71" s="2" t="n"/>
      <c r="JIP71" s="2" t="n"/>
      <c r="JIQ71" s="2" t="n"/>
      <c r="JIR71" s="2" t="n"/>
      <c r="JIS71" s="2" t="n"/>
      <c r="JIT71" s="2" t="n"/>
      <c r="JIU71" s="2" t="n"/>
      <c r="JIV71" s="2" t="n"/>
      <c r="JIW71" s="2" t="n"/>
      <c r="JIX71" s="2" t="n"/>
      <c r="JIY71" s="2" t="n"/>
      <c r="JIZ71" s="2" t="n"/>
      <c r="JJA71" s="2" t="n"/>
      <c r="JJB71" s="2" t="n"/>
      <c r="JJC71" s="2" t="n"/>
      <c r="JJD71" s="2" t="n"/>
      <c r="JJE71" s="2" t="n"/>
      <c r="JJF71" s="2" t="n"/>
      <c r="JJG71" s="2" t="n"/>
      <c r="JJH71" s="2" t="n"/>
      <c r="JJI71" s="2" t="n"/>
      <c r="JJJ71" s="2" t="n"/>
      <c r="JJK71" s="2" t="n"/>
      <c r="JJL71" s="2" t="n"/>
      <c r="JJM71" s="2" t="n"/>
      <c r="JJN71" s="2" t="n"/>
      <c r="JJO71" s="2" t="n"/>
      <c r="JJP71" s="2" t="n"/>
      <c r="JJQ71" s="2" t="n"/>
      <c r="JJR71" s="2" t="n"/>
      <c r="JJS71" s="2" t="n"/>
      <c r="JJT71" s="2" t="n"/>
      <c r="JJU71" s="2" t="n"/>
      <c r="JJV71" s="2" t="n"/>
      <c r="JJW71" s="2" t="n"/>
      <c r="JJX71" s="2" t="n"/>
      <c r="JJY71" s="2" t="n"/>
      <c r="JJZ71" s="2" t="n"/>
      <c r="JKA71" s="2" t="n"/>
      <c r="JKB71" s="2" t="n"/>
      <c r="JKC71" s="2" t="n"/>
      <c r="JKD71" s="2" t="n"/>
      <c r="JKE71" s="2" t="n"/>
      <c r="JKF71" s="2" t="n"/>
      <c r="JKG71" s="2" t="n"/>
      <c r="JKH71" s="2" t="n"/>
      <c r="JKI71" s="2" t="n"/>
      <c r="JKJ71" s="2" t="n"/>
      <c r="JKK71" s="2" t="n"/>
      <c r="JKL71" s="2" t="n"/>
      <c r="JKM71" s="2" t="n"/>
      <c r="JKN71" s="2" t="n"/>
      <c r="JKO71" s="2" t="n"/>
      <c r="JKP71" s="2" t="n"/>
      <c r="JKQ71" s="2" t="n"/>
      <c r="JKR71" s="2" t="n"/>
      <c r="JKS71" s="2" t="n"/>
      <c r="JKT71" s="2" t="n"/>
      <c r="JKU71" s="2" t="n"/>
      <c r="JKV71" s="2" t="n"/>
      <c r="JKW71" s="2" t="n"/>
      <c r="JKX71" s="2" t="n"/>
      <c r="JKY71" s="2" t="n"/>
      <c r="JKZ71" s="2" t="n"/>
      <c r="JLA71" s="2" t="n"/>
      <c r="JLB71" s="2" t="n"/>
      <c r="JLC71" s="2" t="n"/>
      <c r="JLD71" s="2" t="n"/>
      <c r="JLE71" s="2" t="n"/>
      <c r="JLF71" s="2" t="n"/>
      <c r="JLG71" s="2" t="n"/>
      <c r="JLH71" s="2" t="n"/>
      <c r="JLI71" s="2" t="n"/>
      <c r="JLJ71" s="2" t="n"/>
      <c r="JLK71" s="2" t="n"/>
      <c r="JLL71" s="2" t="n"/>
      <c r="JLM71" s="2" t="n"/>
      <c r="JLN71" s="2" t="n"/>
      <c r="JLO71" s="2" t="n"/>
      <c r="JLP71" s="2" t="n"/>
      <c r="JLQ71" s="2" t="n"/>
      <c r="JLR71" s="2" t="n"/>
      <c r="JLS71" s="2" t="n"/>
      <c r="JLT71" s="2" t="n"/>
      <c r="JLU71" s="2" t="n"/>
      <c r="JLV71" s="2" t="n"/>
      <c r="JLW71" s="2" t="n"/>
      <c r="JLX71" s="2" t="n"/>
      <c r="JLY71" s="2" t="n"/>
      <c r="JLZ71" s="2" t="n"/>
      <c r="JMA71" s="2" t="n"/>
      <c r="JMB71" s="2" t="n"/>
      <c r="JMC71" s="2" t="n"/>
      <c r="JMD71" s="2" t="n"/>
      <c r="JME71" s="2" t="n"/>
      <c r="JMF71" s="2" t="n"/>
      <c r="JMG71" s="2" t="n"/>
      <c r="JMH71" s="2" t="n"/>
      <c r="JMI71" s="2" t="n"/>
      <c r="JMJ71" s="2" t="n"/>
      <c r="JMK71" s="2" t="n"/>
      <c r="JML71" s="2" t="n"/>
      <c r="JMM71" s="2" t="n"/>
      <c r="JMN71" s="2" t="n"/>
      <c r="JMO71" s="2" t="n"/>
      <c r="JMP71" s="2" t="n"/>
      <c r="JMQ71" s="2" t="n"/>
      <c r="JMR71" s="2" t="n"/>
      <c r="JMS71" s="2" t="n"/>
      <c r="JMT71" s="2" t="n"/>
      <c r="JMU71" s="2" t="n"/>
      <c r="JMV71" s="2" t="n"/>
      <c r="JMW71" s="2" t="n"/>
      <c r="JMX71" s="2" t="n"/>
      <c r="JMY71" s="2" t="n"/>
      <c r="JMZ71" s="2" t="n"/>
      <c r="JNA71" s="2" t="n"/>
      <c r="JNB71" s="2" t="n"/>
      <c r="JNC71" s="2" t="n"/>
      <c r="JND71" s="2" t="n"/>
      <c r="JNE71" s="2" t="n"/>
      <c r="JNF71" s="2" t="n"/>
      <c r="JNG71" s="2" t="n"/>
      <c r="JNH71" s="2" t="n"/>
      <c r="JNI71" s="2" t="n"/>
      <c r="JNJ71" s="2" t="n"/>
      <c r="JNK71" s="2" t="n"/>
      <c r="JNL71" s="2" t="n"/>
      <c r="JNM71" s="2" t="n"/>
      <c r="JNN71" s="2" t="n"/>
      <c r="JNO71" s="2" t="n"/>
      <c r="JNP71" s="2" t="n"/>
      <c r="JNQ71" s="2" t="n"/>
      <c r="JNR71" s="2" t="n"/>
      <c r="JNS71" s="2" t="n"/>
      <c r="JNT71" s="2" t="n"/>
      <c r="JNU71" s="2" t="n"/>
      <c r="JNV71" s="2" t="n"/>
      <c r="JNW71" s="2" t="n"/>
      <c r="JNX71" s="2" t="n"/>
      <c r="JNY71" s="2" t="n"/>
      <c r="JNZ71" s="2" t="n"/>
      <c r="JOA71" s="2" t="n"/>
      <c r="JOB71" s="2" t="n"/>
      <c r="JOC71" s="2" t="n"/>
      <c r="JOD71" s="2" t="n"/>
      <c r="JOE71" s="2" t="n"/>
      <c r="JOF71" s="2" t="n"/>
      <c r="JOG71" s="2" t="n"/>
      <c r="JOH71" s="2" t="n"/>
      <c r="JOI71" s="2" t="n"/>
      <c r="JOJ71" s="2" t="n"/>
      <c r="JOK71" s="2" t="n"/>
      <c r="JOL71" s="2" t="n"/>
      <c r="JOM71" s="2" t="n"/>
      <c r="JON71" s="2" t="n"/>
      <c r="JOO71" s="2" t="n"/>
      <c r="JOP71" s="2" t="n"/>
      <c r="JOQ71" s="2" t="n"/>
      <c r="JOR71" s="2" t="n"/>
      <c r="JOS71" s="2" t="n"/>
      <c r="JOT71" s="2" t="n"/>
      <c r="JOU71" s="2" t="n"/>
      <c r="JOV71" s="2" t="n"/>
      <c r="JOW71" s="2" t="n"/>
      <c r="JOX71" s="2" t="n"/>
      <c r="JOY71" s="2" t="n"/>
      <c r="JOZ71" s="2" t="n"/>
      <c r="JPA71" s="2" t="n"/>
      <c r="JPB71" s="2" t="n"/>
      <c r="JPC71" s="2" t="n"/>
      <c r="JPD71" s="2" t="n"/>
      <c r="JPE71" s="2" t="n"/>
      <c r="JPF71" s="2" t="n"/>
      <c r="JPG71" s="2" t="n"/>
      <c r="JPH71" s="2" t="n"/>
      <c r="JPI71" s="2" t="n"/>
      <c r="JPJ71" s="2" t="n"/>
      <c r="JPK71" s="2" t="n"/>
      <c r="JPL71" s="2" t="n"/>
      <c r="JPM71" s="2" t="n"/>
      <c r="JPN71" s="2" t="n"/>
      <c r="JPO71" s="2" t="n"/>
      <c r="JPP71" s="2" t="n"/>
      <c r="JPQ71" s="2" t="n"/>
      <c r="JPR71" s="2" t="n"/>
      <c r="JPS71" s="2" t="n"/>
      <c r="JPT71" s="2" t="n"/>
      <c r="JPU71" s="2" t="n"/>
      <c r="JPV71" s="2" t="n"/>
      <c r="JPW71" s="2" t="n"/>
      <c r="JPX71" s="2" t="n"/>
      <c r="JPY71" s="2" t="n"/>
      <c r="JPZ71" s="2" t="n"/>
      <c r="JQA71" s="2" t="n"/>
      <c r="JQB71" s="2" t="n"/>
      <c r="JQC71" s="2" t="n"/>
      <c r="JQD71" s="2" t="n"/>
      <c r="JQE71" s="2" t="n"/>
      <c r="JQF71" s="2" t="n"/>
      <c r="JQG71" s="2" t="n"/>
      <c r="JQH71" s="2" t="n"/>
      <c r="JQI71" s="2" t="n"/>
      <c r="JQJ71" s="2" t="n"/>
      <c r="JQK71" s="2" t="n"/>
      <c r="JQL71" s="2" t="n"/>
      <c r="JQM71" s="2" t="n"/>
      <c r="JQN71" s="2" t="n"/>
      <c r="JQO71" s="2" t="n"/>
      <c r="JQP71" s="2" t="n"/>
      <c r="JQQ71" s="2" t="n"/>
      <c r="JQR71" s="2" t="n"/>
      <c r="JQS71" s="2" t="n"/>
      <c r="JQT71" s="2" t="n"/>
      <c r="JQU71" s="2" t="n"/>
      <c r="JQV71" s="2" t="n"/>
      <c r="JQW71" s="2" t="n"/>
      <c r="JQX71" s="2" t="n"/>
      <c r="JQY71" s="2" t="n"/>
      <c r="JQZ71" s="2" t="n"/>
      <c r="JRA71" s="2" t="n"/>
      <c r="JRB71" s="2" t="n"/>
      <c r="JRC71" s="2" t="n"/>
      <c r="JRD71" s="2" t="n"/>
      <c r="JRE71" s="2" t="n"/>
      <c r="JRF71" s="2" t="n"/>
      <c r="JRG71" s="2" t="n"/>
      <c r="JRH71" s="2" t="n"/>
      <c r="JRI71" s="2" t="n"/>
      <c r="JRJ71" s="2" t="n"/>
      <c r="JRK71" s="2" t="n"/>
      <c r="JRL71" s="2" t="n"/>
      <c r="JRM71" s="2" t="n"/>
      <c r="JRN71" s="2" t="n"/>
      <c r="JRO71" s="2" t="n"/>
      <c r="JRP71" s="2" t="n"/>
      <c r="JRQ71" s="2" t="n"/>
      <c r="JRR71" s="2" t="n"/>
      <c r="JRS71" s="2" t="n"/>
      <c r="JRT71" s="2" t="n"/>
      <c r="JRU71" s="2" t="n"/>
      <c r="JRV71" s="2" t="n"/>
      <c r="JRW71" s="2" t="n"/>
      <c r="JRX71" s="2" t="n"/>
      <c r="JRY71" s="2" t="n"/>
      <c r="JRZ71" s="2" t="n"/>
      <c r="JSA71" s="2" t="n"/>
      <c r="JSB71" s="2" t="n"/>
      <c r="JSC71" s="2" t="n"/>
      <c r="JSD71" s="2" t="n"/>
      <c r="JSE71" s="2" t="n"/>
      <c r="JSF71" s="2" t="n"/>
      <c r="JSG71" s="2" t="n"/>
      <c r="JSH71" s="2" t="n"/>
      <c r="JSI71" s="2" t="n"/>
      <c r="JSJ71" s="2" t="n"/>
      <c r="JSK71" s="2" t="n"/>
      <c r="JSL71" s="2" t="n"/>
      <c r="JSM71" s="2" t="n"/>
      <c r="JSN71" s="2" t="n"/>
      <c r="JSO71" s="2" t="n"/>
      <c r="JSP71" s="2" t="n"/>
      <c r="JSQ71" s="2" t="n"/>
      <c r="JSR71" s="2" t="n"/>
      <c r="JSS71" s="2" t="n"/>
      <c r="JST71" s="2" t="n"/>
      <c r="JSU71" s="2" t="n"/>
      <c r="JSV71" s="2" t="n"/>
      <c r="JSW71" s="2" t="n"/>
      <c r="JSX71" s="2" t="n"/>
      <c r="JSY71" s="2" t="n"/>
      <c r="JSZ71" s="2" t="n"/>
      <c r="JTA71" s="2" t="n"/>
      <c r="JTB71" s="2" t="n"/>
      <c r="JTC71" s="2" t="n"/>
      <c r="JTD71" s="2" t="n"/>
      <c r="JTE71" s="2" t="n"/>
      <c r="JTF71" s="2" t="n"/>
      <c r="JTG71" s="2" t="n"/>
      <c r="JTH71" s="2" t="n"/>
      <c r="JTI71" s="2" t="n"/>
      <c r="JTJ71" s="2" t="n"/>
      <c r="JTK71" s="2" t="n"/>
      <c r="JTL71" s="2" t="n"/>
      <c r="JTM71" s="2" t="n"/>
      <c r="JTN71" s="2" t="n"/>
      <c r="JTO71" s="2" t="n"/>
      <c r="JTP71" s="2" t="n"/>
      <c r="JTQ71" s="2" t="n"/>
      <c r="JTR71" s="2" t="n"/>
      <c r="JTS71" s="2" t="n"/>
      <c r="JTT71" s="2" t="n"/>
      <c r="JTU71" s="2" t="n"/>
      <c r="JTV71" s="2" t="n"/>
      <c r="JTW71" s="2" t="n"/>
      <c r="JTX71" s="2" t="n"/>
      <c r="JTY71" s="2" t="n"/>
      <c r="JTZ71" s="2" t="n"/>
      <c r="JUA71" s="2" t="n"/>
      <c r="JUB71" s="2" t="n"/>
      <c r="JUC71" s="2" t="n"/>
      <c r="JUD71" s="2" t="n"/>
      <c r="JUE71" s="2" t="n"/>
      <c r="JUF71" s="2" t="n"/>
      <c r="JUG71" s="2" t="n"/>
      <c r="JUH71" s="2" t="n"/>
      <c r="JUI71" s="2" t="n"/>
      <c r="JUJ71" s="2" t="n"/>
      <c r="JUK71" s="2" t="n"/>
      <c r="JUL71" s="2" t="n"/>
      <c r="JUM71" s="2" t="n"/>
      <c r="JUN71" s="2" t="n"/>
      <c r="JUO71" s="2" t="n"/>
      <c r="JUP71" s="2" t="n"/>
      <c r="JUQ71" s="2" t="n"/>
      <c r="JUR71" s="2" t="n"/>
      <c r="JUS71" s="2" t="n"/>
      <c r="JUT71" s="2" t="n"/>
      <c r="JUU71" s="2" t="n"/>
      <c r="JUV71" s="2" t="n"/>
      <c r="JUW71" s="2" t="n"/>
      <c r="JUX71" s="2" t="n"/>
      <c r="JUY71" s="2" t="n"/>
      <c r="JUZ71" s="2" t="n"/>
      <c r="JVA71" s="2" t="n"/>
      <c r="JVB71" s="2" t="n"/>
      <c r="JVC71" s="2" t="n"/>
      <c r="JVD71" s="2" t="n"/>
      <c r="JVE71" s="2" t="n"/>
      <c r="JVF71" s="2" t="n"/>
      <c r="JVG71" s="2" t="n"/>
      <c r="JVH71" s="2" t="n"/>
      <c r="JVI71" s="2" t="n"/>
      <c r="JVJ71" s="2" t="n"/>
      <c r="JVK71" s="2" t="n"/>
      <c r="JVL71" s="2" t="n"/>
      <c r="JVM71" s="2" t="n"/>
      <c r="JVN71" s="2" t="n"/>
      <c r="JVO71" s="2" t="n"/>
      <c r="JVP71" s="2" t="n"/>
      <c r="JVQ71" s="2" t="n"/>
      <c r="JVR71" s="2" t="n"/>
      <c r="JVS71" s="2" t="n"/>
      <c r="JVT71" s="2" t="n"/>
      <c r="JVU71" s="2" t="n"/>
      <c r="JVV71" s="2" t="n"/>
      <c r="JVW71" s="2" t="n"/>
      <c r="JVX71" s="2" t="n"/>
      <c r="JVY71" s="2" t="n"/>
      <c r="JVZ71" s="2" t="n"/>
      <c r="JWA71" s="2" t="n"/>
      <c r="JWB71" s="2" t="n"/>
      <c r="JWC71" s="2" t="n"/>
      <c r="JWD71" s="2" t="n"/>
      <c r="JWE71" s="2" t="n"/>
      <c r="JWF71" s="2" t="n"/>
      <c r="JWG71" s="2" t="n"/>
      <c r="JWH71" s="2" t="n"/>
      <c r="JWI71" s="2" t="n"/>
      <c r="JWJ71" s="2" t="n"/>
      <c r="JWK71" s="2" t="n"/>
      <c r="JWL71" s="2" t="n"/>
      <c r="JWM71" s="2" t="n"/>
      <c r="JWN71" s="2" t="n"/>
      <c r="JWO71" s="2" t="n"/>
      <c r="JWP71" s="2" t="n"/>
      <c r="JWQ71" s="2" t="n"/>
      <c r="JWR71" s="2" t="n"/>
      <c r="JWS71" s="2" t="n"/>
      <c r="JWT71" s="2" t="n"/>
      <c r="JWU71" s="2" t="n"/>
      <c r="JWV71" s="2" t="n"/>
      <c r="JWW71" s="2" t="n"/>
      <c r="JWX71" s="2" t="n"/>
      <c r="JWY71" s="2" t="n"/>
      <c r="JWZ71" s="2" t="n"/>
      <c r="JXA71" s="2" t="n"/>
      <c r="JXB71" s="2" t="n"/>
      <c r="JXC71" s="2" t="n"/>
      <c r="JXD71" s="2" t="n"/>
      <c r="JXE71" s="2" t="n"/>
      <c r="JXF71" s="2" t="n"/>
      <c r="JXG71" s="2" t="n"/>
      <c r="JXH71" s="2" t="n"/>
      <c r="JXI71" s="2" t="n"/>
      <c r="JXJ71" s="2" t="n"/>
      <c r="JXK71" s="2" t="n"/>
      <c r="JXL71" s="2" t="n"/>
      <c r="JXM71" s="2" t="n"/>
      <c r="JXN71" s="2" t="n"/>
      <c r="JXO71" s="2" t="n"/>
      <c r="JXP71" s="2" t="n"/>
      <c r="JXQ71" s="2" t="n"/>
      <c r="JXR71" s="2" t="n"/>
      <c r="JXS71" s="2" t="n"/>
      <c r="JXT71" s="2" t="n"/>
      <c r="JXU71" s="2" t="n"/>
      <c r="JXV71" s="2" t="n"/>
      <c r="JXW71" s="2" t="n"/>
      <c r="JXX71" s="2" t="n"/>
      <c r="JXY71" s="2" t="n"/>
      <c r="JXZ71" s="2" t="n"/>
      <c r="JYA71" s="2" t="n"/>
      <c r="JYB71" s="2" t="n"/>
      <c r="JYC71" s="2" t="n"/>
      <c r="JYD71" s="2" t="n"/>
      <c r="JYE71" s="2" t="n"/>
      <c r="JYF71" s="2" t="n"/>
      <c r="JYG71" s="2" t="n"/>
      <c r="JYH71" s="2" t="n"/>
      <c r="JYI71" s="2" t="n"/>
      <c r="JYJ71" s="2" t="n"/>
      <c r="JYK71" s="2" t="n"/>
      <c r="JYL71" s="2" t="n"/>
      <c r="JYM71" s="2" t="n"/>
      <c r="JYN71" s="2" t="n"/>
      <c r="JYO71" s="2" t="n"/>
      <c r="JYP71" s="2" t="n"/>
      <c r="JYQ71" s="2" t="n"/>
      <c r="JYR71" s="2" t="n"/>
      <c r="JYS71" s="2" t="n"/>
      <c r="JYT71" s="2" t="n"/>
      <c r="JYU71" s="2" t="n"/>
      <c r="JYV71" s="2" t="n"/>
      <c r="JYW71" s="2" t="n"/>
      <c r="JYX71" s="2" t="n"/>
      <c r="JYY71" s="2" t="n"/>
      <c r="JYZ71" s="2" t="n"/>
      <c r="JZA71" s="2" t="n"/>
      <c r="JZB71" s="2" t="n"/>
      <c r="JZC71" s="2" t="n"/>
      <c r="JZD71" s="2" t="n"/>
      <c r="JZE71" s="2" t="n"/>
      <c r="JZF71" s="2" t="n"/>
      <c r="JZG71" s="2" t="n"/>
      <c r="JZH71" s="2" t="n"/>
      <c r="JZI71" s="2" t="n"/>
      <c r="JZJ71" s="2" t="n"/>
      <c r="JZK71" s="2" t="n"/>
      <c r="JZL71" s="2" t="n"/>
      <c r="JZM71" s="2" t="n"/>
      <c r="JZN71" s="2" t="n"/>
      <c r="JZO71" s="2" t="n"/>
      <c r="JZP71" s="2" t="n"/>
      <c r="JZQ71" s="2" t="n"/>
      <c r="JZR71" s="2" t="n"/>
      <c r="JZS71" s="2" t="n"/>
      <c r="JZT71" s="2" t="n"/>
      <c r="JZU71" s="2" t="n"/>
      <c r="JZV71" s="2" t="n"/>
      <c r="JZW71" s="2" t="n"/>
      <c r="JZX71" s="2" t="n"/>
      <c r="JZY71" s="2" t="n"/>
      <c r="JZZ71" s="2" t="n"/>
      <c r="KAA71" s="2" t="n"/>
      <c r="KAB71" s="2" t="n"/>
      <c r="KAC71" s="2" t="n"/>
      <c r="KAD71" s="2" t="n"/>
      <c r="KAE71" s="2" t="n"/>
      <c r="KAF71" s="2" t="n"/>
      <c r="KAG71" s="2" t="n"/>
      <c r="KAH71" s="2" t="n"/>
      <c r="KAI71" s="2" t="n"/>
      <c r="KAJ71" s="2" t="n"/>
      <c r="KAK71" s="2" t="n"/>
      <c r="KAL71" s="2" t="n"/>
      <c r="KAM71" s="2" t="n"/>
      <c r="KAN71" s="2" t="n"/>
      <c r="KAO71" s="2" t="n"/>
      <c r="KAP71" s="2" t="n"/>
      <c r="KAQ71" s="2" t="n"/>
      <c r="KAR71" s="2" t="n"/>
      <c r="KAS71" s="2" t="n"/>
      <c r="KAT71" s="2" t="n"/>
      <c r="KAU71" s="2" t="n"/>
      <c r="KAV71" s="2" t="n"/>
      <c r="KAW71" s="2" t="n"/>
      <c r="KAX71" s="2" t="n"/>
      <c r="KAY71" s="2" t="n"/>
      <c r="KAZ71" s="2" t="n"/>
      <c r="KBA71" s="2" t="n"/>
      <c r="KBB71" s="2" t="n"/>
      <c r="KBC71" s="2" t="n"/>
      <c r="KBD71" s="2" t="n"/>
      <c r="KBE71" s="2" t="n"/>
      <c r="KBF71" s="2" t="n"/>
      <c r="KBG71" s="2" t="n"/>
      <c r="KBH71" s="2" t="n"/>
      <c r="KBI71" s="2" t="n"/>
      <c r="KBJ71" s="2" t="n"/>
      <c r="KBK71" s="2" t="n"/>
      <c r="KBL71" s="2" t="n"/>
      <c r="KBM71" s="2" t="n"/>
      <c r="KBN71" s="2" t="n"/>
      <c r="KBO71" s="2" t="n"/>
      <c r="KBP71" s="2" t="n"/>
      <c r="KBQ71" s="2" t="n"/>
      <c r="KBR71" s="2" t="n"/>
      <c r="KBS71" s="2" t="n"/>
      <c r="KBT71" s="2" t="n"/>
      <c r="KBU71" s="2" t="n"/>
      <c r="KBV71" s="2" t="n"/>
      <c r="KBW71" s="2" t="n"/>
      <c r="KBX71" s="2" t="n"/>
      <c r="KBY71" s="2" t="n"/>
      <c r="KBZ71" s="2" t="n"/>
      <c r="KCA71" s="2" t="n"/>
      <c r="KCB71" s="2" t="n"/>
      <c r="KCC71" s="2" t="n"/>
      <c r="KCD71" s="2" t="n"/>
      <c r="KCE71" s="2" t="n"/>
      <c r="KCF71" s="2" t="n"/>
      <c r="KCG71" s="2" t="n"/>
      <c r="KCH71" s="2" t="n"/>
      <c r="KCI71" s="2" t="n"/>
      <c r="KCJ71" s="2" t="n"/>
      <c r="KCK71" s="2" t="n"/>
      <c r="KCL71" s="2" t="n"/>
      <c r="KCM71" s="2" t="n"/>
      <c r="KCN71" s="2" t="n"/>
      <c r="KCO71" s="2" t="n"/>
      <c r="KCP71" s="2" t="n"/>
      <c r="KCQ71" s="2" t="n"/>
      <c r="KCR71" s="2" t="n"/>
      <c r="KCS71" s="2" t="n"/>
      <c r="KCT71" s="2" t="n"/>
      <c r="KCU71" s="2" t="n"/>
      <c r="KCV71" s="2" t="n"/>
      <c r="KCW71" s="2" t="n"/>
      <c r="KCX71" s="2" t="n"/>
      <c r="KCY71" s="2" t="n"/>
      <c r="KCZ71" s="2" t="n"/>
      <c r="KDA71" s="2" t="n"/>
      <c r="KDB71" s="2" t="n"/>
      <c r="KDC71" s="2" t="n"/>
      <c r="KDD71" s="2" t="n"/>
      <c r="KDE71" s="2" t="n"/>
      <c r="KDF71" s="2" t="n"/>
      <c r="KDG71" s="2" t="n"/>
      <c r="KDH71" s="2" t="n"/>
      <c r="KDI71" s="2" t="n"/>
      <c r="KDJ71" s="2" t="n"/>
      <c r="KDK71" s="2" t="n"/>
      <c r="KDL71" s="2" t="n"/>
      <c r="KDM71" s="2" t="n"/>
      <c r="KDN71" s="2" t="n"/>
      <c r="KDO71" s="2" t="n"/>
      <c r="KDP71" s="2" t="n"/>
      <c r="KDQ71" s="2" t="n"/>
      <c r="KDR71" s="2" t="n"/>
      <c r="KDS71" s="2" t="n"/>
      <c r="KDT71" s="2" t="n"/>
      <c r="KDU71" s="2" t="n"/>
      <c r="KDV71" s="2" t="n"/>
      <c r="KDW71" s="2" t="n"/>
      <c r="KDX71" s="2" t="n"/>
      <c r="KDY71" s="2" t="n"/>
      <c r="KDZ71" s="2" t="n"/>
      <c r="KEA71" s="2" t="n"/>
      <c r="KEB71" s="2" t="n"/>
      <c r="KEC71" s="2" t="n"/>
      <c r="KED71" s="2" t="n"/>
      <c r="KEE71" s="2" t="n"/>
      <c r="KEF71" s="2" t="n"/>
      <c r="KEG71" s="2" t="n"/>
      <c r="KEH71" s="2" t="n"/>
      <c r="KEI71" s="2" t="n"/>
      <c r="KEJ71" s="2" t="n"/>
      <c r="KEK71" s="2" t="n"/>
      <c r="KEL71" s="2" t="n"/>
      <c r="KEM71" s="2" t="n"/>
      <c r="KEN71" s="2" t="n"/>
      <c r="KEO71" s="2" t="n"/>
      <c r="KEP71" s="2" t="n"/>
      <c r="KEQ71" s="2" t="n"/>
      <c r="KER71" s="2" t="n"/>
      <c r="KES71" s="2" t="n"/>
      <c r="KET71" s="2" t="n"/>
      <c r="KEU71" s="2" t="n"/>
      <c r="KEV71" s="2" t="n"/>
      <c r="KEW71" s="2" t="n"/>
      <c r="KEX71" s="2" t="n"/>
      <c r="KEY71" s="2" t="n"/>
      <c r="KEZ71" s="2" t="n"/>
      <c r="KFA71" s="2" t="n"/>
      <c r="KFB71" s="2" t="n"/>
      <c r="KFC71" s="2" t="n"/>
      <c r="KFD71" s="2" t="n"/>
      <c r="KFE71" s="2" t="n"/>
      <c r="KFF71" s="2" t="n"/>
      <c r="KFG71" s="2" t="n"/>
      <c r="KFH71" s="2" t="n"/>
      <c r="KFI71" s="2" t="n"/>
      <c r="KFJ71" s="2" t="n"/>
      <c r="KFK71" s="2" t="n"/>
      <c r="KFL71" s="2" t="n"/>
      <c r="KFM71" s="2" t="n"/>
      <c r="KFN71" s="2" t="n"/>
      <c r="KFO71" s="2" t="n"/>
      <c r="KFP71" s="2" t="n"/>
      <c r="KFQ71" s="2" t="n"/>
      <c r="KFR71" s="2" t="n"/>
      <c r="KFS71" s="2" t="n"/>
      <c r="KFT71" s="2" t="n"/>
      <c r="KFU71" s="2" t="n"/>
      <c r="KFV71" s="2" t="n"/>
      <c r="KFW71" s="2" t="n"/>
      <c r="KFX71" s="2" t="n"/>
      <c r="KFY71" s="2" t="n"/>
      <c r="KFZ71" s="2" t="n"/>
      <c r="KGA71" s="2" t="n"/>
      <c r="KGB71" s="2" t="n"/>
      <c r="KGC71" s="2" t="n"/>
      <c r="KGD71" s="2" t="n"/>
      <c r="KGE71" s="2" t="n"/>
      <c r="KGF71" s="2" t="n"/>
      <c r="KGG71" s="2" t="n"/>
      <c r="KGH71" s="2" t="n"/>
      <c r="KGI71" s="2" t="n"/>
      <c r="KGJ71" s="2" t="n"/>
      <c r="KGK71" s="2" t="n"/>
      <c r="KGL71" s="2" t="n"/>
      <c r="KGM71" s="2" t="n"/>
      <c r="KGN71" s="2" t="n"/>
      <c r="KGO71" s="2" t="n"/>
      <c r="KGP71" s="2" t="n"/>
      <c r="KGQ71" s="2" t="n"/>
      <c r="KGR71" s="2" t="n"/>
      <c r="KGS71" s="2" t="n"/>
      <c r="KGT71" s="2" t="n"/>
      <c r="KGU71" s="2" t="n"/>
      <c r="KGV71" s="2" t="n"/>
      <c r="KGW71" s="2" t="n"/>
      <c r="KGX71" s="2" t="n"/>
      <c r="KGY71" s="2" t="n"/>
      <c r="KGZ71" s="2" t="n"/>
      <c r="KHA71" s="2" t="n"/>
      <c r="KHB71" s="2" t="n"/>
      <c r="KHC71" s="2" t="n"/>
      <c r="KHD71" s="2" t="n"/>
      <c r="KHE71" s="2" t="n"/>
      <c r="KHF71" s="2" t="n"/>
      <c r="KHG71" s="2" t="n"/>
      <c r="KHH71" s="2" t="n"/>
      <c r="KHI71" s="2" t="n"/>
      <c r="KHJ71" s="2" t="n"/>
      <c r="KHK71" s="2" t="n"/>
      <c r="KHL71" s="2" t="n"/>
      <c r="KHM71" s="2" t="n"/>
      <c r="KHN71" s="2" t="n"/>
      <c r="KHO71" s="2" t="n"/>
      <c r="KHP71" s="2" t="n"/>
      <c r="KHQ71" s="2" t="n"/>
      <c r="KHR71" s="2" t="n"/>
      <c r="KHS71" s="2" t="n"/>
      <c r="KHT71" s="2" t="n"/>
      <c r="KHU71" s="2" t="n"/>
      <c r="KHV71" s="2" t="n"/>
      <c r="KHW71" s="2" t="n"/>
      <c r="KHX71" s="2" t="n"/>
      <c r="KHY71" s="2" t="n"/>
      <c r="KHZ71" s="2" t="n"/>
      <c r="KIA71" s="2" t="n"/>
      <c r="KIB71" s="2" t="n"/>
      <c r="KIC71" s="2" t="n"/>
      <c r="KID71" s="2" t="n"/>
      <c r="KIE71" s="2" t="n"/>
      <c r="KIF71" s="2" t="n"/>
      <c r="KIG71" s="2" t="n"/>
      <c r="KIH71" s="2" t="n"/>
      <c r="KII71" s="2" t="n"/>
      <c r="KIJ71" s="2" t="n"/>
      <c r="KIK71" s="2" t="n"/>
      <c r="KIL71" s="2" t="n"/>
      <c r="KIM71" s="2" t="n"/>
      <c r="KIN71" s="2" t="n"/>
      <c r="KIO71" s="2" t="n"/>
      <c r="KIP71" s="2" t="n"/>
      <c r="KIQ71" s="2" t="n"/>
      <c r="KIR71" s="2" t="n"/>
      <c r="KIS71" s="2" t="n"/>
      <c r="KIT71" s="2" t="n"/>
      <c r="KIU71" s="2" t="n"/>
      <c r="KIV71" s="2" t="n"/>
      <c r="KIW71" s="2" t="n"/>
      <c r="KIX71" s="2" t="n"/>
      <c r="KIY71" s="2" t="n"/>
      <c r="KIZ71" s="2" t="n"/>
      <c r="KJA71" s="2" t="n"/>
      <c r="KJB71" s="2" t="n"/>
      <c r="KJC71" s="2" t="n"/>
      <c r="KJD71" s="2" t="n"/>
      <c r="KJE71" s="2" t="n"/>
      <c r="KJF71" s="2" t="n"/>
      <c r="KJG71" s="2" t="n"/>
      <c r="KJH71" s="2" t="n"/>
      <c r="KJI71" s="2" t="n"/>
      <c r="KJJ71" s="2" t="n"/>
      <c r="KJK71" s="2" t="n"/>
      <c r="KJL71" s="2" t="n"/>
      <c r="KJM71" s="2" t="n"/>
      <c r="KJN71" s="2" t="n"/>
      <c r="KJO71" s="2" t="n"/>
      <c r="KJP71" s="2" t="n"/>
      <c r="KJQ71" s="2" t="n"/>
      <c r="KJR71" s="2" t="n"/>
      <c r="KJS71" s="2" t="n"/>
      <c r="KJT71" s="2" t="n"/>
      <c r="KJU71" s="2" t="n"/>
      <c r="KJV71" s="2" t="n"/>
      <c r="KJW71" s="2" t="n"/>
      <c r="KJX71" s="2" t="n"/>
      <c r="KJY71" s="2" t="n"/>
      <c r="KJZ71" s="2" t="n"/>
      <c r="KKA71" s="2" t="n"/>
      <c r="KKB71" s="2" t="n"/>
      <c r="KKC71" s="2" t="n"/>
      <c r="KKD71" s="2" t="n"/>
      <c r="KKE71" s="2" t="n"/>
      <c r="KKF71" s="2" t="n"/>
      <c r="KKG71" s="2" t="n"/>
      <c r="KKH71" s="2" t="n"/>
      <c r="KKI71" s="2" t="n"/>
      <c r="KKJ71" s="2" t="n"/>
      <c r="KKK71" s="2" t="n"/>
      <c r="KKL71" s="2" t="n"/>
      <c r="KKM71" s="2" t="n"/>
      <c r="KKN71" s="2" t="n"/>
      <c r="KKO71" s="2" t="n"/>
      <c r="KKP71" s="2" t="n"/>
      <c r="KKQ71" s="2" t="n"/>
      <c r="KKR71" s="2" t="n"/>
      <c r="KKS71" s="2" t="n"/>
      <c r="KKT71" s="2" t="n"/>
      <c r="KKU71" s="2" t="n"/>
      <c r="KKV71" s="2" t="n"/>
      <c r="KKW71" s="2" t="n"/>
      <c r="KKX71" s="2" t="n"/>
      <c r="KKY71" s="2" t="n"/>
      <c r="KKZ71" s="2" t="n"/>
      <c r="KLA71" s="2" t="n"/>
      <c r="KLB71" s="2" t="n"/>
      <c r="KLC71" s="2" t="n"/>
      <c r="KLD71" s="2" t="n"/>
      <c r="KLE71" s="2" t="n"/>
      <c r="KLF71" s="2" t="n"/>
      <c r="KLG71" s="2" t="n"/>
      <c r="KLH71" s="2" t="n"/>
      <c r="KLI71" s="2" t="n"/>
      <c r="KLJ71" s="2" t="n"/>
      <c r="KLK71" s="2" t="n"/>
      <c r="KLL71" s="2" t="n"/>
      <c r="KLM71" s="2" t="n"/>
      <c r="KLN71" s="2" t="n"/>
      <c r="KLO71" s="2" t="n"/>
      <c r="KLP71" s="2" t="n"/>
      <c r="KLQ71" s="2" t="n"/>
      <c r="KLR71" s="2" t="n"/>
      <c r="KLS71" s="2" t="n"/>
      <c r="KLT71" s="2" t="n"/>
      <c r="KLU71" s="2" t="n"/>
      <c r="KLV71" s="2" t="n"/>
      <c r="KLW71" s="2" t="n"/>
      <c r="KLX71" s="2" t="n"/>
      <c r="KLY71" s="2" t="n"/>
      <c r="KLZ71" s="2" t="n"/>
      <c r="KMA71" s="2" t="n"/>
      <c r="KMB71" s="2" t="n"/>
      <c r="KMC71" s="2" t="n"/>
      <c r="KMD71" s="2" t="n"/>
      <c r="KME71" s="2" t="n"/>
      <c r="KMF71" s="2" t="n"/>
      <c r="KMG71" s="2" t="n"/>
      <c r="KMH71" s="2" t="n"/>
      <c r="KMI71" s="2" t="n"/>
      <c r="KMJ71" s="2" t="n"/>
      <c r="KMK71" s="2" t="n"/>
      <c r="KML71" s="2" t="n"/>
      <c r="KMM71" s="2" t="n"/>
      <c r="KMN71" s="2" t="n"/>
      <c r="KMO71" s="2" t="n"/>
      <c r="KMP71" s="2" t="n"/>
      <c r="KMQ71" s="2" t="n"/>
      <c r="KMR71" s="2" t="n"/>
      <c r="KMS71" s="2" t="n"/>
      <c r="KMT71" s="2" t="n"/>
      <c r="KMU71" s="2" t="n"/>
      <c r="KMV71" s="2" t="n"/>
      <c r="KMW71" s="2" t="n"/>
      <c r="KMX71" s="2" t="n"/>
      <c r="KMY71" s="2" t="n"/>
      <c r="KMZ71" s="2" t="n"/>
      <c r="KNA71" s="2" t="n"/>
      <c r="KNB71" s="2" t="n"/>
      <c r="KNC71" s="2" t="n"/>
      <c r="KND71" s="2" t="n"/>
      <c r="KNE71" s="2" t="n"/>
      <c r="KNF71" s="2" t="n"/>
      <c r="KNG71" s="2" t="n"/>
      <c r="KNH71" s="2" t="n"/>
      <c r="KNI71" s="2" t="n"/>
      <c r="KNJ71" s="2" t="n"/>
      <c r="KNK71" s="2" t="n"/>
      <c r="KNL71" s="2" t="n"/>
      <c r="KNM71" s="2" t="n"/>
      <c r="KNN71" s="2" t="n"/>
      <c r="KNO71" s="2" t="n"/>
      <c r="KNP71" s="2" t="n"/>
      <c r="KNQ71" s="2" t="n"/>
      <c r="KNR71" s="2" t="n"/>
      <c r="KNS71" s="2" t="n"/>
      <c r="KNT71" s="2" t="n"/>
      <c r="KNU71" s="2" t="n"/>
      <c r="KNV71" s="2" t="n"/>
      <c r="KNW71" s="2" t="n"/>
      <c r="KNX71" s="2" t="n"/>
      <c r="KNY71" s="2" t="n"/>
      <c r="KNZ71" s="2" t="n"/>
      <c r="KOA71" s="2" t="n"/>
      <c r="KOB71" s="2" t="n"/>
      <c r="KOC71" s="2" t="n"/>
      <c r="KOD71" s="2" t="n"/>
      <c r="KOE71" s="2" t="n"/>
      <c r="KOF71" s="2" t="n"/>
      <c r="KOG71" s="2" t="n"/>
      <c r="KOH71" s="2" t="n"/>
      <c r="KOI71" s="2" t="n"/>
      <c r="KOJ71" s="2" t="n"/>
      <c r="KOK71" s="2" t="n"/>
      <c r="KOL71" s="2" t="n"/>
      <c r="KOM71" s="2" t="n"/>
      <c r="KON71" s="2" t="n"/>
      <c r="KOO71" s="2" t="n"/>
      <c r="KOP71" s="2" t="n"/>
      <c r="KOQ71" s="2" t="n"/>
      <c r="KOR71" s="2" t="n"/>
      <c r="KOS71" s="2" t="n"/>
      <c r="KOT71" s="2" t="n"/>
      <c r="KOU71" s="2" t="n"/>
      <c r="KOV71" s="2" t="n"/>
      <c r="KOW71" s="2" t="n"/>
      <c r="KOX71" s="2" t="n"/>
      <c r="KOY71" s="2" t="n"/>
      <c r="KOZ71" s="2" t="n"/>
      <c r="KPA71" s="2" t="n"/>
      <c r="KPB71" s="2" t="n"/>
      <c r="KPC71" s="2" t="n"/>
      <c r="KPD71" s="2" t="n"/>
      <c r="KPE71" s="2" t="n"/>
      <c r="KPF71" s="2" t="n"/>
      <c r="KPG71" s="2" t="n"/>
      <c r="KPH71" s="2" t="n"/>
      <c r="KPI71" s="2" t="n"/>
      <c r="KPJ71" s="2" t="n"/>
      <c r="KPK71" s="2" t="n"/>
      <c r="KPL71" s="2" t="n"/>
      <c r="KPM71" s="2" t="n"/>
      <c r="KPN71" s="2" t="n"/>
      <c r="KPO71" s="2" t="n"/>
      <c r="KPP71" s="2" t="n"/>
      <c r="KPQ71" s="2" t="n"/>
      <c r="KPR71" s="2" t="n"/>
      <c r="KPS71" s="2" t="n"/>
      <c r="KPT71" s="2" t="n"/>
      <c r="KPU71" s="2" t="n"/>
      <c r="KPV71" s="2" t="n"/>
      <c r="KPW71" s="2" t="n"/>
      <c r="KPX71" s="2" t="n"/>
      <c r="KPY71" s="2" t="n"/>
      <c r="KPZ71" s="2" t="n"/>
      <c r="KQA71" s="2" t="n"/>
      <c r="KQB71" s="2" t="n"/>
      <c r="KQC71" s="2" t="n"/>
      <c r="KQD71" s="2" t="n"/>
      <c r="KQE71" s="2" t="n"/>
      <c r="KQF71" s="2" t="n"/>
      <c r="KQG71" s="2" t="n"/>
      <c r="KQH71" s="2" t="n"/>
      <c r="KQI71" s="2" t="n"/>
      <c r="KQJ71" s="2" t="n"/>
      <c r="KQK71" s="2" t="n"/>
      <c r="KQL71" s="2" t="n"/>
      <c r="KQM71" s="2" t="n"/>
      <c r="KQN71" s="2" t="n"/>
      <c r="KQO71" s="2" t="n"/>
      <c r="KQP71" s="2" t="n"/>
      <c r="KQQ71" s="2" t="n"/>
      <c r="KQR71" s="2" t="n"/>
      <c r="KQS71" s="2" t="n"/>
      <c r="KQT71" s="2" t="n"/>
      <c r="KQU71" s="2" t="n"/>
      <c r="KQV71" s="2" t="n"/>
      <c r="KQW71" s="2" t="n"/>
      <c r="KQX71" s="2" t="n"/>
      <c r="KQY71" s="2" t="n"/>
      <c r="KQZ71" s="2" t="n"/>
      <c r="KRA71" s="2" t="n"/>
      <c r="KRB71" s="2" t="n"/>
      <c r="KRC71" s="2" t="n"/>
      <c r="KRD71" s="2" t="n"/>
      <c r="KRE71" s="2" t="n"/>
      <c r="KRF71" s="2" t="n"/>
      <c r="KRG71" s="2" t="n"/>
      <c r="KRH71" s="2" t="n"/>
      <c r="KRI71" s="2" t="n"/>
      <c r="KRJ71" s="2" t="n"/>
      <c r="KRK71" s="2" t="n"/>
      <c r="KRL71" s="2" t="n"/>
      <c r="KRM71" s="2" t="n"/>
      <c r="KRN71" s="2" t="n"/>
      <c r="KRO71" s="2" t="n"/>
      <c r="KRP71" s="2" t="n"/>
      <c r="KRQ71" s="2" t="n"/>
      <c r="KRR71" s="2" t="n"/>
      <c r="KRS71" s="2" t="n"/>
      <c r="KRT71" s="2" t="n"/>
      <c r="KRU71" s="2" t="n"/>
      <c r="KRV71" s="2" t="n"/>
      <c r="KRW71" s="2" t="n"/>
      <c r="KRX71" s="2" t="n"/>
      <c r="KRY71" s="2" t="n"/>
      <c r="KRZ71" s="2" t="n"/>
      <c r="KSA71" s="2" t="n"/>
      <c r="KSB71" s="2" t="n"/>
      <c r="KSC71" s="2" t="n"/>
      <c r="KSD71" s="2" t="n"/>
      <c r="KSE71" s="2" t="n"/>
      <c r="KSF71" s="2" t="n"/>
      <c r="KSG71" s="2" t="n"/>
      <c r="KSH71" s="2" t="n"/>
      <c r="KSI71" s="2" t="n"/>
      <c r="KSJ71" s="2" t="n"/>
      <c r="KSK71" s="2" t="n"/>
      <c r="KSL71" s="2" t="n"/>
      <c r="KSM71" s="2" t="n"/>
      <c r="KSN71" s="2" t="n"/>
      <c r="KSO71" s="2" t="n"/>
      <c r="KSP71" s="2" t="n"/>
      <c r="KSQ71" s="2" t="n"/>
      <c r="KSR71" s="2" t="n"/>
      <c r="KSS71" s="2" t="n"/>
      <c r="KST71" s="2" t="n"/>
      <c r="KSU71" s="2" t="n"/>
      <c r="KSV71" s="2" t="n"/>
      <c r="KSW71" s="2" t="n"/>
      <c r="KSX71" s="2" t="n"/>
      <c r="KSY71" s="2" t="n"/>
      <c r="KSZ71" s="2" t="n"/>
      <c r="KTA71" s="2" t="n"/>
      <c r="KTB71" s="2" t="n"/>
      <c r="KTC71" s="2" t="n"/>
      <c r="KTD71" s="2" t="n"/>
      <c r="KTE71" s="2" t="n"/>
      <c r="KTF71" s="2" t="n"/>
      <c r="KTG71" s="2" t="n"/>
      <c r="KTH71" s="2" t="n"/>
      <c r="KTI71" s="2" t="n"/>
      <c r="KTJ71" s="2" t="n"/>
      <c r="KTK71" s="2" t="n"/>
      <c r="KTL71" s="2" t="n"/>
      <c r="KTM71" s="2" t="n"/>
      <c r="KTN71" s="2" t="n"/>
      <c r="KTO71" s="2" t="n"/>
      <c r="KTP71" s="2" t="n"/>
      <c r="KTQ71" s="2" t="n"/>
      <c r="KTR71" s="2" t="n"/>
      <c r="KTS71" s="2" t="n"/>
      <c r="KTT71" s="2" t="n"/>
      <c r="KTU71" s="2" t="n"/>
      <c r="KTV71" s="2" t="n"/>
      <c r="KTW71" s="2" t="n"/>
      <c r="KTX71" s="2" t="n"/>
      <c r="KTY71" s="2" t="n"/>
      <c r="KTZ71" s="2" t="n"/>
      <c r="KUA71" s="2" t="n"/>
      <c r="KUB71" s="2" t="n"/>
      <c r="KUC71" s="2" t="n"/>
      <c r="KUD71" s="2" t="n"/>
      <c r="KUE71" s="2" t="n"/>
      <c r="KUF71" s="2" t="n"/>
      <c r="KUG71" s="2" t="n"/>
      <c r="KUH71" s="2" t="n"/>
      <c r="KUI71" s="2" t="n"/>
      <c r="KUJ71" s="2" t="n"/>
      <c r="KUK71" s="2" t="n"/>
      <c r="KUL71" s="2" t="n"/>
      <c r="KUM71" s="2" t="n"/>
      <c r="KUN71" s="2" t="n"/>
      <c r="KUO71" s="2" t="n"/>
      <c r="KUP71" s="2" t="n"/>
      <c r="KUQ71" s="2" t="n"/>
      <c r="KUR71" s="2" t="n"/>
      <c r="KUS71" s="2" t="n"/>
      <c r="KUT71" s="2" t="n"/>
      <c r="KUU71" s="2" t="n"/>
      <c r="KUV71" s="2" t="n"/>
      <c r="KUW71" s="2" t="n"/>
      <c r="KUX71" s="2" t="n"/>
      <c r="KUY71" s="2" t="n"/>
      <c r="KUZ71" s="2" t="n"/>
      <c r="KVA71" s="2" t="n"/>
      <c r="KVB71" s="2" t="n"/>
      <c r="KVC71" s="2" t="n"/>
      <c r="KVD71" s="2" t="n"/>
      <c r="KVE71" s="2" t="n"/>
      <c r="KVF71" s="2" t="n"/>
      <c r="KVG71" s="2" t="n"/>
      <c r="KVH71" s="2" t="n"/>
      <c r="KVI71" s="2" t="n"/>
      <c r="KVJ71" s="2" t="n"/>
      <c r="KVK71" s="2" t="n"/>
      <c r="KVL71" s="2" t="n"/>
      <c r="KVM71" s="2" t="n"/>
      <c r="KVN71" s="2" t="n"/>
      <c r="KVO71" s="2" t="n"/>
      <c r="KVP71" s="2" t="n"/>
      <c r="KVQ71" s="2" t="n"/>
      <c r="KVR71" s="2" t="n"/>
      <c r="KVS71" s="2" t="n"/>
      <c r="KVT71" s="2" t="n"/>
      <c r="KVU71" s="2" t="n"/>
      <c r="KVV71" s="2" t="n"/>
      <c r="KVW71" s="2" t="n"/>
      <c r="KVX71" s="2" t="n"/>
      <c r="KVY71" s="2" t="n"/>
      <c r="KVZ71" s="2" t="n"/>
      <c r="KWA71" s="2" t="n"/>
      <c r="KWB71" s="2" t="n"/>
      <c r="KWC71" s="2" t="n"/>
      <c r="KWD71" s="2" t="n"/>
      <c r="KWE71" s="2" t="n"/>
      <c r="KWF71" s="2" t="n"/>
      <c r="KWG71" s="2" t="n"/>
      <c r="KWH71" s="2" t="n"/>
      <c r="KWI71" s="2" t="n"/>
      <c r="KWJ71" s="2" t="n"/>
      <c r="KWK71" s="2" t="n"/>
      <c r="KWL71" s="2" t="n"/>
      <c r="KWM71" s="2" t="n"/>
      <c r="KWN71" s="2" t="n"/>
      <c r="KWO71" s="2" t="n"/>
      <c r="KWP71" s="2" t="n"/>
      <c r="KWQ71" s="2" t="n"/>
      <c r="KWR71" s="2" t="n"/>
      <c r="KWS71" s="2" t="n"/>
      <c r="KWT71" s="2" t="n"/>
      <c r="KWU71" s="2" t="n"/>
      <c r="KWV71" s="2" t="n"/>
      <c r="KWW71" s="2" t="n"/>
      <c r="KWX71" s="2" t="n"/>
      <c r="KWY71" s="2" t="n"/>
      <c r="KWZ71" s="2" t="n"/>
      <c r="KXA71" s="2" t="n"/>
      <c r="KXB71" s="2" t="n"/>
      <c r="KXC71" s="2" t="n"/>
      <c r="KXD71" s="2" t="n"/>
      <c r="KXE71" s="2" t="n"/>
      <c r="KXF71" s="2" t="n"/>
      <c r="KXG71" s="2" t="n"/>
      <c r="KXH71" s="2" t="n"/>
      <c r="KXI71" s="2" t="n"/>
      <c r="KXJ71" s="2" t="n"/>
      <c r="KXK71" s="2" t="n"/>
      <c r="KXL71" s="2" t="n"/>
      <c r="KXM71" s="2" t="n"/>
      <c r="KXN71" s="2" t="n"/>
      <c r="KXO71" s="2" t="n"/>
      <c r="KXP71" s="2" t="n"/>
      <c r="KXQ71" s="2" t="n"/>
      <c r="KXR71" s="2" t="n"/>
      <c r="KXS71" s="2" t="n"/>
      <c r="KXT71" s="2" t="n"/>
      <c r="KXU71" s="2" t="n"/>
      <c r="KXV71" s="2" t="n"/>
      <c r="KXW71" s="2" t="n"/>
      <c r="KXX71" s="2" t="n"/>
      <c r="KXY71" s="2" t="n"/>
      <c r="KXZ71" s="2" t="n"/>
      <c r="KYA71" s="2" t="n"/>
      <c r="KYB71" s="2" t="n"/>
      <c r="KYC71" s="2" t="n"/>
      <c r="KYD71" s="2" t="n"/>
      <c r="KYE71" s="2" t="n"/>
      <c r="KYF71" s="2" t="n"/>
      <c r="KYG71" s="2" t="n"/>
      <c r="KYH71" s="2" t="n"/>
      <c r="KYI71" s="2" t="n"/>
      <c r="KYJ71" s="2" t="n"/>
      <c r="KYK71" s="2" t="n"/>
      <c r="KYL71" s="2" t="n"/>
      <c r="KYM71" s="2" t="n"/>
      <c r="KYN71" s="2" t="n"/>
      <c r="KYO71" s="2" t="n"/>
      <c r="KYP71" s="2" t="n"/>
      <c r="KYQ71" s="2" t="n"/>
      <c r="KYR71" s="2" t="n"/>
      <c r="KYS71" s="2" t="n"/>
      <c r="KYT71" s="2" t="n"/>
      <c r="KYU71" s="2" t="n"/>
      <c r="KYV71" s="2" t="n"/>
      <c r="KYW71" s="2" t="n"/>
      <c r="KYX71" s="2" t="n"/>
      <c r="KYY71" s="2" t="n"/>
      <c r="KYZ71" s="2" t="n"/>
      <c r="KZA71" s="2" t="n"/>
      <c r="KZB71" s="2" t="n"/>
      <c r="KZC71" s="2" t="n"/>
      <c r="KZD71" s="2" t="n"/>
      <c r="KZE71" s="2" t="n"/>
      <c r="KZF71" s="2" t="n"/>
      <c r="KZG71" s="2" t="n"/>
      <c r="KZH71" s="2" t="n"/>
      <c r="KZI71" s="2" t="n"/>
      <c r="KZJ71" s="2" t="n"/>
      <c r="KZK71" s="2" t="n"/>
      <c r="KZL71" s="2" t="n"/>
      <c r="KZM71" s="2" t="n"/>
      <c r="KZN71" s="2" t="n"/>
      <c r="KZO71" s="2" t="n"/>
      <c r="KZP71" s="2" t="n"/>
      <c r="KZQ71" s="2" t="n"/>
      <c r="KZR71" s="2" t="n"/>
      <c r="KZS71" s="2" t="n"/>
      <c r="KZT71" s="2" t="n"/>
      <c r="KZU71" s="2" t="n"/>
      <c r="KZV71" s="2" t="n"/>
      <c r="KZW71" s="2" t="n"/>
      <c r="KZX71" s="2" t="n"/>
      <c r="KZY71" s="2" t="n"/>
      <c r="KZZ71" s="2" t="n"/>
      <c r="LAA71" s="2" t="n"/>
      <c r="LAB71" s="2" t="n"/>
      <c r="LAC71" s="2" t="n"/>
      <c r="LAD71" s="2" t="n"/>
      <c r="LAE71" s="2" t="n"/>
      <c r="LAF71" s="2" t="n"/>
      <c r="LAG71" s="2" t="n"/>
      <c r="LAH71" s="2" t="n"/>
      <c r="LAI71" s="2" t="n"/>
      <c r="LAJ71" s="2" t="n"/>
      <c r="LAK71" s="2" t="n"/>
      <c r="LAL71" s="2" t="n"/>
      <c r="LAM71" s="2" t="n"/>
      <c r="LAN71" s="2" t="n"/>
      <c r="LAO71" s="2" t="n"/>
      <c r="LAP71" s="2" t="n"/>
      <c r="LAQ71" s="2" t="n"/>
      <c r="LAR71" s="2" t="n"/>
      <c r="LAS71" s="2" t="n"/>
      <c r="LAT71" s="2" t="n"/>
      <c r="LAU71" s="2" t="n"/>
      <c r="LAV71" s="2" t="n"/>
      <c r="LAW71" s="2" t="n"/>
      <c r="LAX71" s="2" t="n"/>
      <c r="LAY71" s="2" t="n"/>
      <c r="LAZ71" s="2" t="n"/>
      <c r="LBA71" s="2" t="n"/>
      <c r="LBB71" s="2" t="n"/>
      <c r="LBC71" s="2" t="n"/>
      <c r="LBD71" s="2" t="n"/>
      <c r="LBE71" s="2" t="n"/>
      <c r="LBF71" s="2" t="n"/>
      <c r="LBG71" s="2" t="n"/>
      <c r="LBH71" s="2" t="n"/>
      <c r="LBI71" s="2" t="n"/>
      <c r="LBJ71" s="2" t="n"/>
      <c r="LBK71" s="2" t="n"/>
      <c r="LBL71" s="2" t="n"/>
      <c r="LBM71" s="2" t="n"/>
      <c r="LBN71" s="2" t="n"/>
      <c r="LBO71" s="2" t="n"/>
      <c r="LBP71" s="2" t="n"/>
      <c r="LBQ71" s="2" t="n"/>
      <c r="LBR71" s="2" t="n"/>
      <c r="LBS71" s="2" t="n"/>
      <c r="LBT71" s="2" t="n"/>
      <c r="LBU71" s="2" t="n"/>
      <c r="LBV71" s="2" t="n"/>
      <c r="LBW71" s="2" t="n"/>
      <c r="LBX71" s="2" t="n"/>
      <c r="LBY71" s="2" t="n"/>
      <c r="LBZ71" s="2" t="n"/>
      <c r="LCA71" s="2" t="n"/>
      <c r="LCB71" s="2" t="n"/>
      <c r="LCC71" s="2" t="n"/>
      <c r="LCD71" s="2" t="n"/>
      <c r="LCE71" s="2" t="n"/>
      <c r="LCF71" s="2" t="n"/>
      <c r="LCG71" s="2" t="n"/>
      <c r="LCH71" s="2" t="n"/>
      <c r="LCI71" s="2" t="n"/>
      <c r="LCJ71" s="2" t="n"/>
      <c r="LCK71" s="2" t="n"/>
      <c r="LCL71" s="2" t="n"/>
      <c r="LCM71" s="2" t="n"/>
      <c r="LCN71" s="2" t="n"/>
      <c r="LCO71" s="2" t="n"/>
      <c r="LCP71" s="2" t="n"/>
      <c r="LCQ71" s="2" t="n"/>
      <c r="LCR71" s="2" t="n"/>
      <c r="LCS71" s="2" t="n"/>
      <c r="LCT71" s="2" t="n"/>
      <c r="LCU71" s="2" t="n"/>
      <c r="LCV71" s="2" t="n"/>
      <c r="LCW71" s="2" t="n"/>
      <c r="LCX71" s="2" t="n"/>
      <c r="LCY71" s="2" t="n"/>
      <c r="LCZ71" s="2" t="n"/>
      <c r="LDA71" s="2" t="n"/>
      <c r="LDB71" s="2" t="n"/>
      <c r="LDC71" s="2" t="n"/>
      <c r="LDD71" s="2" t="n"/>
      <c r="LDE71" s="2" t="n"/>
      <c r="LDF71" s="2" t="n"/>
      <c r="LDG71" s="2" t="n"/>
      <c r="LDH71" s="2" t="n"/>
      <c r="LDI71" s="2" t="n"/>
      <c r="LDJ71" s="2" t="n"/>
      <c r="LDK71" s="2" t="n"/>
      <c r="LDL71" s="2" t="n"/>
      <c r="LDM71" s="2" t="n"/>
      <c r="LDN71" s="2" t="n"/>
      <c r="LDO71" s="2" t="n"/>
      <c r="LDP71" s="2" t="n"/>
      <c r="LDQ71" s="2" t="n"/>
      <c r="LDR71" s="2" t="n"/>
      <c r="LDS71" s="2" t="n"/>
      <c r="LDT71" s="2" t="n"/>
      <c r="LDU71" s="2" t="n"/>
      <c r="LDV71" s="2" t="n"/>
      <c r="LDW71" s="2" t="n"/>
      <c r="LDX71" s="2" t="n"/>
      <c r="LDY71" s="2" t="n"/>
      <c r="LDZ71" s="2" t="n"/>
      <c r="LEA71" s="2" t="n"/>
      <c r="LEB71" s="2" t="n"/>
      <c r="LEC71" s="2" t="n"/>
      <c r="LED71" s="2" t="n"/>
      <c r="LEE71" s="2" t="n"/>
      <c r="LEF71" s="2" t="n"/>
      <c r="LEG71" s="2" t="n"/>
      <c r="LEH71" s="2" t="n"/>
      <c r="LEI71" s="2" t="n"/>
      <c r="LEJ71" s="2" t="n"/>
      <c r="LEK71" s="2" t="n"/>
      <c r="LEL71" s="2" t="n"/>
      <c r="LEM71" s="2" t="n"/>
      <c r="LEN71" s="2" t="n"/>
      <c r="LEO71" s="2" t="n"/>
      <c r="LEP71" s="2" t="n"/>
      <c r="LEQ71" s="2" t="n"/>
      <c r="LER71" s="2" t="n"/>
      <c r="LES71" s="2" t="n"/>
      <c r="LET71" s="2" t="n"/>
      <c r="LEU71" s="2" t="n"/>
      <c r="LEV71" s="2" t="n"/>
      <c r="LEW71" s="2" t="n"/>
      <c r="LEX71" s="2" t="n"/>
      <c r="LEY71" s="2" t="n"/>
      <c r="LEZ71" s="2" t="n"/>
      <c r="LFA71" s="2" t="n"/>
      <c r="LFB71" s="2" t="n"/>
      <c r="LFC71" s="2" t="n"/>
      <c r="LFD71" s="2" t="n"/>
      <c r="LFE71" s="2" t="n"/>
      <c r="LFF71" s="2" t="n"/>
      <c r="LFG71" s="2" t="n"/>
      <c r="LFH71" s="2" t="n"/>
      <c r="LFI71" s="2" t="n"/>
      <c r="LFJ71" s="2" t="n"/>
      <c r="LFK71" s="2" t="n"/>
      <c r="LFL71" s="2" t="n"/>
      <c r="LFM71" s="2" t="n"/>
      <c r="LFN71" s="2" t="n"/>
      <c r="LFO71" s="2" t="n"/>
      <c r="LFP71" s="2" t="n"/>
      <c r="LFQ71" s="2" t="n"/>
      <c r="LFR71" s="2" t="n"/>
      <c r="LFS71" s="2" t="n"/>
      <c r="LFT71" s="2" t="n"/>
      <c r="LFU71" s="2" t="n"/>
      <c r="LFV71" s="2" t="n"/>
      <c r="LFW71" s="2" t="n"/>
      <c r="LFX71" s="2" t="n"/>
      <c r="LFY71" s="2" t="n"/>
      <c r="LFZ71" s="2" t="n"/>
      <c r="LGA71" s="2" t="n"/>
      <c r="LGB71" s="2" t="n"/>
      <c r="LGC71" s="2" t="n"/>
      <c r="LGD71" s="2" t="n"/>
      <c r="LGE71" s="2" t="n"/>
      <c r="LGF71" s="2" t="n"/>
      <c r="LGG71" s="2" t="n"/>
      <c r="LGH71" s="2" t="n"/>
      <c r="LGI71" s="2" t="n"/>
      <c r="LGJ71" s="2" t="n"/>
      <c r="LGK71" s="2" t="n"/>
      <c r="LGL71" s="2" t="n"/>
      <c r="LGM71" s="2" t="n"/>
      <c r="LGN71" s="2" t="n"/>
      <c r="LGO71" s="2" t="n"/>
      <c r="LGP71" s="2" t="n"/>
      <c r="LGQ71" s="2" t="n"/>
      <c r="LGR71" s="2" t="n"/>
      <c r="LGS71" s="2" t="n"/>
      <c r="LGT71" s="2" t="n"/>
      <c r="LGU71" s="2" t="n"/>
      <c r="LGV71" s="2" t="n"/>
      <c r="LGW71" s="2" t="n"/>
      <c r="LGX71" s="2" t="n"/>
      <c r="LGY71" s="2" t="n"/>
      <c r="LGZ71" s="2" t="n"/>
      <c r="LHA71" s="2" t="n"/>
      <c r="LHB71" s="2" t="n"/>
      <c r="LHC71" s="2" t="n"/>
      <c r="LHD71" s="2" t="n"/>
      <c r="LHE71" s="2" t="n"/>
      <c r="LHF71" s="2" t="n"/>
      <c r="LHG71" s="2" t="n"/>
      <c r="LHH71" s="2" t="n"/>
      <c r="LHI71" s="2" t="n"/>
      <c r="LHJ71" s="2" t="n"/>
      <c r="LHK71" s="2" t="n"/>
      <c r="LHL71" s="2" t="n"/>
      <c r="LHM71" s="2" t="n"/>
      <c r="LHN71" s="2" t="n"/>
      <c r="LHO71" s="2" t="n"/>
      <c r="LHP71" s="2" t="n"/>
      <c r="LHQ71" s="2" t="n"/>
      <c r="LHR71" s="2" t="n"/>
      <c r="LHS71" s="2" t="n"/>
      <c r="LHT71" s="2" t="n"/>
      <c r="LHU71" s="2" t="n"/>
      <c r="LHV71" s="2" t="n"/>
      <c r="LHW71" s="2" t="n"/>
      <c r="LHX71" s="2" t="n"/>
      <c r="LHY71" s="2" t="n"/>
      <c r="LHZ71" s="2" t="n"/>
      <c r="LIA71" s="2" t="n"/>
      <c r="LIB71" s="2" t="n"/>
      <c r="LIC71" s="2" t="n"/>
      <c r="LID71" s="2" t="n"/>
      <c r="LIE71" s="2" t="n"/>
      <c r="LIF71" s="2" t="n"/>
      <c r="LIG71" s="2" t="n"/>
      <c r="LIH71" s="2" t="n"/>
      <c r="LII71" s="2" t="n"/>
      <c r="LIJ71" s="2" t="n"/>
      <c r="LIK71" s="2" t="n"/>
      <c r="LIL71" s="2" t="n"/>
      <c r="LIM71" s="2" t="n"/>
      <c r="LIN71" s="2" t="n"/>
      <c r="LIO71" s="2" t="n"/>
      <c r="LIP71" s="2" t="n"/>
      <c r="LIQ71" s="2" t="n"/>
      <c r="LIR71" s="2" t="n"/>
      <c r="LIS71" s="2" t="n"/>
      <c r="LIT71" s="2" t="n"/>
      <c r="LIU71" s="2" t="n"/>
      <c r="LIV71" s="2" t="n"/>
      <c r="LIW71" s="2" t="n"/>
      <c r="LIX71" s="2" t="n"/>
      <c r="LIY71" s="2" t="n"/>
      <c r="LIZ71" s="2" t="n"/>
      <c r="LJA71" s="2" t="n"/>
      <c r="LJB71" s="2" t="n"/>
      <c r="LJC71" s="2" t="n"/>
      <c r="LJD71" s="2" t="n"/>
      <c r="LJE71" s="2" t="n"/>
      <c r="LJF71" s="2" t="n"/>
      <c r="LJG71" s="2" t="n"/>
      <c r="LJH71" s="2" t="n"/>
      <c r="LJI71" s="2" t="n"/>
      <c r="LJJ71" s="2" t="n"/>
      <c r="LJK71" s="2" t="n"/>
      <c r="LJL71" s="2" t="n"/>
      <c r="LJM71" s="2" t="n"/>
      <c r="LJN71" s="2" t="n"/>
      <c r="LJO71" s="2" t="n"/>
      <c r="LJP71" s="2" t="n"/>
      <c r="LJQ71" s="2" t="n"/>
      <c r="LJR71" s="2" t="n"/>
      <c r="LJS71" s="2" t="n"/>
      <c r="LJT71" s="2" t="n"/>
      <c r="LJU71" s="2" t="n"/>
      <c r="LJV71" s="2" t="n"/>
      <c r="LJW71" s="2" t="n"/>
      <c r="LJX71" s="2" t="n"/>
      <c r="LJY71" s="2" t="n"/>
      <c r="LJZ71" s="2" t="n"/>
      <c r="LKA71" s="2" t="n"/>
      <c r="LKB71" s="2" t="n"/>
      <c r="LKC71" s="2" t="n"/>
      <c r="LKD71" s="2" t="n"/>
      <c r="LKE71" s="2" t="n"/>
      <c r="LKF71" s="2" t="n"/>
      <c r="LKG71" s="2" t="n"/>
      <c r="LKH71" s="2" t="n"/>
      <c r="LKI71" s="2" t="n"/>
      <c r="LKJ71" s="2" t="n"/>
      <c r="LKK71" s="2" t="n"/>
      <c r="LKL71" s="2" t="n"/>
      <c r="LKM71" s="2" t="n"/>
      <c r="LKN71" s="2" t="n"/>
      <c r="LKO71" s="2" t="n"/>
      <c r="LKP71" s="2" t="n"/>
      <c r="LKQ71" s="2" t="n"/>
      <c r="LKR71" s="2" t="n"/>
      <c r="LKS71" s="2" t="n"/>
      <c r="LKT71" s="2" t="n"/>
      <c r="LKU71" s="2" t="n"/>
      <c r="LKV71" s="2" t="n"/>
      <c r="LKW71" s="2" t="n"/>
      <c r="LKX71" s="2" t="n"/>
      <c r="LKY71" s="2" t="n"/>
      <c r="LKZ71" s="2" t="n"/>
      <c r="LLA71" s="2" t="n"/>
      <c r="LLB71" s="2" t="n"/>
      <c r="LLC71" s="2" t="n"/>
      <c r="LLD71" s="2" t="n"/>
      <c r="LLE71" s="2" t="n"/>
      <c r="LLF71" s="2" t="n"/>
      <c r="LLG71" s="2" t="n"/>
      <c r="LLH71" s="2" t="n"/>
      <c r="LLI71" s="2" t="n"/>
      <c r="LLJ71" s="2" t="n"/>
      <c r="LLK71" s="2" t="n"/>
      <c r="LLL71" s="2" t="n"/>
      <c r="LLM71" s="2" t="n"/>
      <c r="LLN71" s="2" t="n"/>
      <c r="LLO71" s="2" t="n"/>
      <c r="LLP71" s="2" t="n"/>
      <c r="LLQ71" s="2" t="n"/>
      <c r="LLR71" s="2" t="n"/>
      <c r="LLS71" s="2" t="n"/>
      <c r="LLT71" s="2" t="n"/>
      <c r="LLU71" s="2" t="n"/>
      <c r="LLV71" s="2" t="n"/>
      <c r="LLW71" s="2" t="n"/>
      <c r="LLX71" s="2" t="n"/>
      <c r="LLY71" s="2" t="n"/>
      <c r="LLZ71" s="2" t="n"/>
      <c r="LMA71" s="2" t="n"/>
      <c r="LMB71" s="2" t="n"/>
      <c r="LMC71" s="2" t="n"/>
      <c r="LMD71" s="2" t="n"/>
      <c r="LME71" s="2" t="n"/>
      <c r="LMF71" s="2" t="n"/>
      <c r="LMG71" s="2" t="n"/>
      <c r="LMH71" s="2" t="n"/>
      <c r="LMI71" s="2" t="n"/>
      <c r="LMJ71" s="2" t="n"/>
      <c r="LMK71" s="2" t="n"/>
      <c r="LML71" s="2" t="n"/>
      <c r="LMM71" s="2" t="n"/>
      <c r="LMN71" s="2" t="n"/>
      <c r="LMO71" s="2" t="n"/>
      <c r="LMP71" s="2" t="n"/>
      <c r="LMQ71" s="2" t="n"/>
      <c r="LMR71" s="2" t="n"/>
      <c r="LMS71" s="2" t="n"/>
      <c r="LMT71" s="2" t="n"/>
      <c r="LMU71" s="2" t="n"/>
      <c r="LMV71" s="2" t="n"/>
      <c r="LMW71" s="2" t="n"/>
      <c r="LMX71" s="2" t="n"/>
      <c r="LMY71" s="2" t="n"/>
      <c r="LMZ71" s="2" t="n"/>
      <c r="LNA71" s="2" t="n"/>
      <c r="LNB71" s="2" t="n"/>
      <c r="LNC71" s="2" t="n"/>
      <c r="LND71" s="2" t="n"/>
      <c r="LNE71" s="2" t="n"/>
      <c r="LNF71" s="2" t="n"/>
      <c r="LNG71" s="2" t="n"/>
      <c r="LNH71" s="2" t="n"/>
      <c r="LNI71" s="2" t="n"/>
      <c r="LNJ71" s="2" t="n"/>
      <c r="LNK71" s="2" t="n"/>
      <c r="LNL71" s="2" t="n"/>
      <c r="LNM71" s="2" t="n"/>
      <c r="LNN71" s="2" t="n"/>
      <c r="LNO71" s="2" t="n"/>
      <c r="LNP71" s="2" t="n"/>
      <c r="LNQ71" s="2" t="n"/>
      <c r="LNR71" s="2" t="n"/>
      <c r="LNS71" s="2" t="n"/>
      <c r="LNT71" s="2" t="n"/>
      <c r="LNU71" s="2" t="n"/>
      <c r="LNV71" s="2" t="n"/>
      <c r="LNW71" s="2" t="n"/>
      <c r="LNX71" s="2" t="n"/>
      <c r="LNY71" s="2" t="n"/>
      <c r="LNZ71" s="2" t="n"/>
      <c r="LOA71" s="2" t="n"/>
      <c r="LOB71" s="2" t="n"/>
      <c r="LOC71" s="2" t="n"/>
      <c r="LOD71" s="2" t="n"/>
      <c r="LOE71" s="2" t="n"/>
      <c r="LOF71" s="2" t="n"/>
      <c r="LOG71" s="2" t="n"/>
      <c r="LOH71" s="2" t="n"/>
      <c r="LOI71" s="2" t="n"/>
      <c r="LOJ71" s="2" t="n"/>
      <c r="LOK71" s="2" t="n"/>
      <c r="LOL71" s="2" t="n"/>
      <c r="LOM71" s="2" t="n"/>
      <c r="LON71" s="2" t="n"/>
      <c r="LOO71" s="2" t="n"/>
      <c r="LOP71" s="2" t="n"/>
      <c r="LOQ71" s="2" t="n"/>
      <c r="LOR71" s="2" t="n"/>
      <c r="LOS71" s="2" t="n"/>
      <c r="LOT71" s="2" t="n"/>
      <c r="LOU71" s="2" t="n"/>
      <c r="LOV71" s="2" t="n"/>
      <c r="LOW71" s="2" t="n"/>
      <c r="LOX71" s="2" t="n"/>
      <c r="LOY71" s="2" t="n"/>
      <c r="LOZ71" s="2" t="n"/>
      <c r="LPA71" s="2" t="n"/>
      <c r="LPB71" s="2" t="n"/>
      <c r="LPC71" s="2" t="n"/>
      <c r="LPD71" s="2" t="n"/>
      <c r="LPE71" s="2" t="n"/>
      <c r="LPF71" s="2" t="n"/>
      <c r="LPG71" s="2" t="n"/>
      <c r="LPH71" s="2" t="n"/>
      <c r="LPI71" s="2" t="n"/>
      <c r="LPJ71" s="2" t="n"/>
      <c r="LPK71" s="2" t="n"/>
      <c r="LPL71" s="2" t="n"/>
      <c r="LPM71" s="2" t="n"/>
      <c r="LPN71" s="2" t="n"/>
      <c r="LPO71" s="2" t="n"/>
      <c r="LPP71" s="2" t="n"/>
      <c r="LPQ71" s="2" t="n"/>
      <c r="LPR71" s="2" t="n"/>
      <c r="LPS71" s="2" t="n"/>
      <c r="LPT71" s="2" t="n"/>
      <c r="LPU71" s="2" t="n"/>
      <c r="LPV71" s="2" t="n"/>
      <c r="LPW71" s="2" t="n"/>
      <c r="LPX71" s="2" t="n"/>
      <c r="LPY71" s="2" t="n"/>
      <c r="LPZ71" s="2" t="n"/>
      <c r="LQA71" s="2" t="n"/>
      <c r="LQB71" s="2" t="n"/>
      <c r="LQC71" s="2" t="n"/>
      <c r="LQD71" s="2" t="n"/>
      <c r="LQE71" s="2" t="n"/>
      <c r="LQF71" s="2" t="n"/>
      <c r="LQG71" s="2" t="n"/>
      <c r="LQH71" s="2" t="n"/>
      <c r="LQI71" s="2" t="n"/>
      <c r="LQJ71" s="2" t="n"/>
      <c r="LQK71" s="2" t="n"/>
      <c r="LQL71" s="2" t="n"/>
      <c r="LQM71" s="2" t="n"/>
      <c r="LQN71" s="2" t="n"/>
      <c r="LQO71" s="2" t="n"/>
      <c r="LQP71" s="2" t="n"/>
      <c r="LQQ71" s="2" t="n"/>
      <c r="LQR71" s="2" t="n"/>
      <c r="LQS71" s="2" t="n"/>
      <c r="LQT71" s="2" t="n"/>
      <c r="LQU71" s="2" t="n"/>
      <c r="LQV71" s="2" t="n"/>
      <c r="LQW71" s="2" t="n"/>
      <c r="LQX71" s="2" t="n"/>
      <c r="LQY71" s="2" t="n"/>
      <c r="LQZ71" s="2" t="n"/>
      <c r="LRA71" s="2" t="n"/>
      <c r="LRB71" s="2" t="n"/>
      <c r="LRC71" s="2" t="n"/>
      <c r="LRD71" s="2" t="n"/>
      <c r="LRE71" s="2" t="n"/>
      <c r="LRF71" s="2" t="n"/>
      <c r="LRG71" s="2" t="n"/>
      <c r="LRH71" s="2" t="n"/>
      <c r="LRI71" s="2" t="n"/>
      <c r="LRJ71" s="2" t="n"/>
      <c r="LRK71" s="2" t="n"/>
      <c r="LRL71" s="2" t="n"/>
      <c r="LRM71" s="2" t="n"/>
      <c r="LRN71" s="2" t="n"/>
      <c r="LRO71" s="2" t="n"/>
      <c r="LRP71" s="2" t="n"/>
      <c r="LRQ71" s="2" t="n"/>
      <c r="LRR71" s="2" t="n"/>
      <c r="LRS71" s="2" t="n"/>
      <c r="LRT71" s="2" t="n"/>
      <c r="LRU71" s="2" t="n"/>
      <c r="LRV71" s="2" t="n"/>
      <c r="LRW71" s="2" t="n"/>
      <c r="LRX71" s="2" t="n"/>
      <c r="LRY71" s="2" t="n"/>
      <c r="LRZ71" s="2" t="n"/>
      <c r="LSA71" s="2" t="n"/>
      <c r="LSB71" s="2" t="n"/>
      <c r="LSC71" s="2" t="n"/>
      <c r="LSD71" s="2" t="n"/>
      <c r="LSE71" s="2" t="n"/>
      <c r="LSF71" s="2" t="n"/>
      <c r="LSG71" s="2" t="n"/>
      <c r="LSH71" s="2" t="n"/>
      <c r="LSI71" s="2" t="n"/>
      <c r="LSJ71" s="2" t="n"/>
      <c r="LSK71" s="2" t="n"/>
      <c r="LSL71" s="2" t="n"/>
      <c r="LSM71" s="2" t="n"/>
      <c r="LSN71" s="2" t="n"/>
      <c r="LSO71" s="2" t="n"/>
      <c r="LSP71" s="2" t="n"/>
      <c r="LSQ71" s="2" t="n"/>
      <c r="LSR71" s="2" t="n"/>
      <c r="LSS71" s="2" t="n"/>
      <c r="LST71" s="2" t="n"/>
      <c r="LSU71" s="2" t="n"/>
      <c r="LSV71" s="2" t="n"/>
      <c r="LSW71" s="2" t="n"/>
      <c r="LSX71" s="2" t="n"/>
      <c r="LSY71" s="2" t="n"/>
      <c r="LSZ71" s="2" t="n"/>
      <c r="LTA71" s="2" t="n"/>
      <c r="LTB71" s="2" t="n"/>
      <c r="LTC71" s="2" t="n"/>
      <c r="LTD71" s="2" t="n"/>
      <c r="LTE71" s="2" t="n"/>
      <c r="LTF71" s="2" t="n"/>
      <c r="LTG71" s="2" t="n"/>
      <c r="LTH71" s="2" t="n"/>
      <c r="LTI71" s="2" t="n"/>
      <c r="LTJ71" s="2" t="n"/>
      <c r="LTK71" s="2" t="n"/>
      <c r="LTL71" s="2" t="n"/>
      <c r="LTM71" s="2" t="n"/>
      <c r="LTN71" s="2" t="n"/>
      <c r="LTO71" s="2" t="n"/>
      <c r="LTP71" s="2" t="n"/>
      <c r="LTQ71" s="2" t="n"/>
      <c r="LTR71" s="2" t="n"/>
      <c r="LTS71" s="2" t="n"/>
      <c r="LTT71" s="2" t="n"/>
      <c r="LTU71" s="2" t="n"/>
      <c r="LTV71" s="2" t="n"/>
      <c r="LTW71" s="2" t="n"/>
      <c r="LTX71" s="2" t="n"/>
      <c r="LTY71" s="2" t="n"/>
      <c r="LTZ71" s="2" t="n"/>
      <c r="LUA71" s="2" t="n"/>
      <c r="LUB71" s="2" t="n"/>
      <c r="LUC71" s="2" t="n"/>
      <c r="LUD71" s="2" t="n"/>
      <c r="LUE71" s="2" t="n"/>
      <c r="LUF71" s="2" t="n"/>
      <c r="LUG71" s="2" t="n"/>
      <c r="LUH71" s="2" t="n"/>
      <c r="LUI71" s="2" t="n"/>
      <c r="LUJ71" s="2" t="n"/>
      <c r="LUK71" s="2" t="n"/>
      <c r="LUL71" s="2" t="n"/>
      <c r="LUM71" s="2" t="n"/>
      <c r="LUN71" s="2" t="n"/>
      <c r="LUO71" s="2" t="n"/>
      <c r="LUP71" s="2" t="n"/>
      <c r="LUQ71" s="2" t="n"/>
      <c r="LUR71" s="2" t="n"/>
      <c r="LUS71" s="2" t="n"/>
      <c r="LUT71" s="2" t="n"/>
      <c r="LUU71" s="2" t="n"/>
      <c r="LUV71" s="2" t="n"/>
      <c r="LUW71" s="2" t="n"/>
      <c r="LUX71" s="2" t="n"/>
      <c r="LUY71" s="2" t="n"/>
      <c r="LUZ71" s="2" t="n"/>
      <c r="LVA71" s="2" t="n"/>
      <c r="LVB71" s="2" t="n"/>
      <c r="LVC71" s="2" t="n"/>
      <c r="LVD71" s="2" t="n"/>
      <c r="LVE71" s="2" t="n"/>
      <c r="LVF71" s="2" t="n"/>
      <c r="LVG71" s="2" t="n"/>
      <c r="LVH71" s="2" t="n"/>
      <c r="LVI71" s="2" t="n"/>
      <c r="LVJ71" s="2" t="n"/>
      <c r="LVK71" s="2" t="n"/>
      <c r="LVL71" s="2" t="n"/>
      <c r="LVM71" s="2" t="n"/>
      <c r="LVN71" s="2" t="n"/>
      <c r="LVO71" s="2" t="n"/>
      <c r="LVP71" s="2" t="n"/>
      <c r="LVQ71" s="2" t="n"/>
      <c r="LVR71" s="2" t="n"/>
      <c r="LVS71" s="2" t="n"/>
      <c r="LVT71" s="2" t="n"/>
      <c r="LVU71" s="2" t="n"/>
      <c r="LVV71" s="2" t="n"/>
      <c r="LVW71" s="2" t="n"/>
      <c r="LVX71" s="2" t="n"/>
      <c r="LVY71" s="2" t="n"/>
      <c r="LVZ71" s="2" t="n"/>
      <c r="LWA71" s="2" t="n"/>
      <c r="LWB71" s="2" t="n"/>
      <c r="LWC71" s="2" t="n"/>
      <c r="LWD71" s="2" t="n"/>
      <c r="LWE71" s="2" t="n"/>
      <c r="LWF71" s="2" t="n"/>
      <c r="LWG71" s="2" t="n"/>
      <c r="LWH71" s="2" t="n"/>
      <c r="LWI71" s="2" t="n"/>
      <c r="LWJ71" s="2" t="n"/>
      <c r="LWK71" s="2" t="n"/>
      <c r="LWL71" s="2" t="n"/>
      <c r="LWM71" s="2" t="n"/>
      <c r="LWN71" s="2" t="n"/>
      <c r="LWO71" s="2" t="n"/>
      <c r="LWP71" s="2" t="n"/>
      <c r="LWQ71" s="2" t="n"/>
      <c r="LWR71" s="2" t="n"/>
      <c r="LWS71" s="2" t="n"/>
      <c r="LWT71" s="2" t="n"/>
      <c r="LWU71" s="2" t="n"/>
      <c r="LWV71" s="2" t="n"/>
      <c r="LWW71" s="2" t="n"/>
      <c r="LWX71" s="2" t="n"/>
      <c r="LWY71" s="2" t="n"/>
      <c r="LWZ71" s="2" t="n"/>
      <c r="LXA71" s="2" t="n"/>
      <c r="LXB71" s="2" t="n"/>
      <c r="LXC71" s="2" t="n"/>
      <c r="LXD71" s="2" t="n"/>
      <c r="LXE71" s="2" t="n"/>
      <c r="LXF71" s="2" t="n"/>
      <c r="LXG71" s="2" t="n"/>
      <c r="LXH71" s="2" t="n"/>
      <c r="LXI71" s="2" t="n"/>
      <c r="LXJ71" s="2" t="n"/>
      <c r="LXK71" s="2" t="n"/>
      <c r="LXL71" s="2" t="n"/>
      <c r="LXM71" s="2" t="n"/>
      <c r="LXN71" s="2" t="n"/>
      <c r="LXO71" s="2" t="n"/>
      <c r="LXP71" s="2" t="n"/>
      <c r="LXQ71" s="2" t="n"/>
      <c r="LXR71" s="2" t="n"/>
      <c r="LXS71" s="2" t="n"/>
      <c r="LXT71" s="2" t="n"/>
      <c r="LXU71" s="2" t="n"/>
      <c r="LXV71" s="2" t="n"/>
      <c r="LXW71" s="2" t="n"/>
      <c r="LXX71" s="2" t="n"/>
      <c r="LXY71" s="2" t="n"/>
      <c r="LXZ71" s="2" t="n"/>
      <c r="LYA71" s="2" t="n"/>
      <c r="LYB71" s="2" t="n"/>
      <c r="LYC71" s="2" t="n"/>
      <c r="LYD71" s="2" t="n"/>
      <c r="LYE71" s="2" t="n"/>
      <c r="LYF71" s="2" t="n"/>
      <c r="LYG71" s="2" t="n"/>
      <c r="LYH71" s="2" t="n"/>
      <c r="LYI71" s="2" t="n"/>
      <c r="LYJ71" s="2" t="n"/>
      <c r="LYK71" s="2" t="n"/>
      <c r="LYL71" s="2" t="n"/>
      <c r="LYM71" s="2" t="n"/>
      <c r="LYN71" s="2" t="n"/>
      <c r="LYO71" s="2" t="n"/>
      <c r="LYP71" s="2" t="n"/>
      <c r="LYQ71" s="2" t="n"/>
      <c r="LYR71" s="2" t="n"/>
      <c r="LYS71" s="2" t="n"/>
      <c r="LYT71" s="2" t="n"/>
      <c r="LYU71" s="2" t="n"/>
      <c r="LYV71" s="2" t="n"/>
      <c r="LYW71" s="2" t="n"/>
      <c r="LYX71" s="2" t="n"/>
      <c r="LYY71" s="2" t="n"/>
      <c r="LYZ71" s="2" t="n"/>
      <c r="LZA71" s="2" t="n"/>
      <c r="LZB71" s="2" t="n"/>
      <c r="LZC71" s="2" t="n"/>
      <c r="LZD71" s="2" t="n"/>
      <c r="LZE71" s="2" t="n"/>
      <c r="LZF71" s="2" t="n"/>
      <c r="LZG71" s="2" t="n"/>
      <c r="LZH71" s="2" t="n"/>
      <c r="LZI71" s="2" t="n"/>
      <c r="LZJ71" s="2" t="n"/>
      <c r="LZK71" s="2" t="n"/>
      <c r="LZL71" s="2" t="n"/>
      <c r="LZM71" s="2" t="n"/>
      <c r="LZN71" s="2" t="n"/>
      <c r="LZO71" s="2" t="n"/>
      <c r="LZP71" s="2" t="n"/>
      <c r="LZQ71" s="2" t="n"/>
      <c r="LZR71" s="2" t="n"/>
      <c r="LZS71" s="2" t="n"/>
      <c r="LZT71" s="2" t="n"/>
      <c r="LZU71" s="2" t="n"/>
      <c r="LZV71" s="2" t="n"/>
      <c r="LZW71" s="2" t="n"/>
      <c r="LZX71" s="2" t="n"/>
      <c r="LZY71" s="2" t="n"/>
      <c r="LZZ71" s="2" t="n"/>
      <c r="MAA71" s="2" t="n"/>
      <c r="MAB71" s="2" t="n"/>
      <c r="MAC71" s="2" t="n"/>
      <c r="MAD71" s="2" t="n"/>
      <c r="MAE71" s="2" t="n"/>
      <c r="MAF71" s="2" t="n"/>
      <c r="MAG71" s="2" t="n"/>
      <c r="MAH71" s="2" t="n"/>
      <c r="MAI71" s="2" t="n"/>
      <c r="MAJ71" s="2" t="n"/>
      <c r="MAK71" s="2" t="n"/>
      <c r="MAL71" s="2" t="n"/>
      <c r="MAM71" s="2" t="n"/>
      <c r="MAN71" s="2" t="n"/>
      <c r="MAO71" s="2" t="n"/>
      <c r="MAP71" s="2" t="n"/>
      <c r="MAQ71" s="2" t="n"/>
      <c r="MAR71" s="2" t="n"/>
      <c r="MAS71" s="2" t="n"/>
      <c r="MAT71" s="2" t="n"/>
      <c r="MAU71" s="2" t="n"/>
      <c r="MAV71" s="2" t="n"/>
      <c r="MAW71" s="2" t="n"/>
      <c r="MAX71" s="2" t="n"/>
      <c r="MAY71" s="2" t="n"/>
      <c r="MAZ71" s="2" t="n"/>
      <c r="MBA71" s="2" t="n"/>
      <c r="MBB71" s="2" t="n"/>
      <c r="MBC71" s="2" t="n"/>
      <c r="MBD71" s="2" t="n"/>
      <c r="MBE71" s="2" t="n"/>
      <c r="MBF71" s="2" t="n"/>
      <c r="MBG71" s="2" t="n"/>
      <c r="MBH71" s="2" t="n"/>
      <c r="MBI71" s="2" t="n"/>
      <c r="MBJ71" s="2" t="n"/>
      <c r="MBK71" s="2" t="n"/>
      <c r="MBL71" s="2" t="n"/>
      <c r="MBM71" s="2" t="n"/>
      <c r="MBN71" s="2" t="n"/>
      <c r="MBO71" s="2" t="n"/>
      <c r="MBP71" s="2" t="n"/>
      <c r="MBQ71" s="2" t="n"/>
      <c r="MBR71" s="2" t="n"/>
      <c r="MBS71" s="2" t="n"/>
      <c r="MBT71" s="2" t="n"/>
      <c r="MBU71" s="2" t="n"/>
      <c r="MBV71" s="2" t="n"/>
      <c r="MBW71" s="2" t="n"/>
      <c r="MBX71" s="2" t="n"/>
      <c r="MBY71" s="2" t="n"/>
      <c r="MBZ71" s="2" t="n"/>
      <c r="MCA71" s="2" t="n"/>
      <c r="MCB71" s="2" t="n"/>
      <c r="MCC71" s="2" t="n"/>
      <c r="MCD71" s="2" t="n"/>
      <c r="MCE71" s="2" t="n"/>
      <c r="MCF71" s="2" t="n"/>
      <c r="MCG71" s="2" t="n"/>
      <c r="MCH71" s="2" t="n"/>
      <c r="MCI71" s="2" t="n"/>
      <c r="MCJ71" s="2" t="n"/>
      <c r="MCK71" s="2" t="n"/>
      <c r="MCL71" s="2" t="n"/>
      <c r="MCM71" s="2" t="n"/>
      <c r="MCN71" s="2" t="n"/>
      <c r="MCO71" s="2" t="n"/>
      <c r="MCP71" s="2" t="n"/>
      <c r="MCQ71" s="2" t="n"/>
      <c r="MCR71" s="2" t="n"/>
      <c r="MCS71" s="2" t="n"/>
      <c r="MCT71" s="2" t="n"/>
      <c r="MCU71" s="2" t="n"/>
      <c r="MCV71" s="2" t="n"/>
      <c r="MCW71" s="2" t="n"/>
      <c r="MCX71" s="2" t="n"/>
      <c r="MCY71" s="2" t="n"/>
      <c r="MCZ71" s="2" t="n"/>
      <c r="MDA71" s="2" t="n"/>
      <c r="MDB71" s="2" t="n"/>
      <c r="MDC71" s="2" t="n"/>
      <c r="MDD71" s="2" t="n"/>
      <c r="MDE71" s="2" t="n"/>
      <c r="MDF71" s="2" t="n"/>
      <c r="MDG71" s="2" t="n"/>
      <c r="MDH71" s="2" t="n"/>
      <c r="MDI71" s="2" t="n"/>
      <c r="MDJ71" s="2" t="n"/>
      <c r="MDK71" s="2" t="n"/>
      <c r="MDL71" s="2" t="n"/>
      <c r="MDM71" s="2" t="n"/>
      <c r="MDN71" s="2" t="n"/>
      <c r="MDO71" s="2" t="n"/>
      <c r="MDP71" s="2" t="n"/>
      <c r="MDQ71" s="2" t="n"/>
      <c r="MDR71" s="2" t="n"/>
      <c r="MDS71" s="2" t="n"/>
      <c r="MDT71" s="2" t="n"/>
      <c r="MDU71" s="2" t="n"/>
      <c r="MDV71" s="2" t="n"/>
      <c r="MDW71" s="2" t="n"/>
      <c r="MDX71" s="2" t="n"/>
      <c r="MDY71" s="2" t="n"/>
      <c r="MDZ71" s="2" t="n"/>
      <c r="MEA71" s="2" t="n"/>
      <c r="MEB71" s="2" t="n"/>
      <c r="MEC71" s="2" t="n"/>
      <c r="MED71" s="2" t="n"/>
      <c r="MEE71" s="2" t="n"/>
      <c r="MEF71" s="2" t="n"/>
      <c r="MEG71" s="2" t="n"/>
      <c r="MEH71" s="2" t="n"/>
      <c r="MEI71" s="2" t="n"/>
      <c r="MEJ71" s="2" t="n"/>
      <c r="MEK71" s="2" t="n"/>
      <c r="MEL71" s="2" t="n"/>
      <c r="MEM71" s="2" t="n"/>
      <c r="MEN71" s="2" t="n"/>
      <c r="MEO71" s="2" t="n"/>
      <c r="MEP71" s="2" t="n"/>
      <c r="MEQ71" s="2" t="n"/>
      <c r="MER71" s="2" t="n"/>
      <c r="MES71" s="2" t="n"/>
      <c r="MET71" s="2" t="n"/>
      <c r="MEU71" s="2" t="n"/>
      <c r="MEV71" s="2" t="n"/>
      <c r="MEW71" s="2" t="n"/>
      <c r="MEX71" s="2" t="n"/>
      <c r="MEY71" s="2" t="n"/>
      <c r="MEZ71" s="2" t="n"/>
      <c r="MFA71" s="2" t="n"/>
      <c r="MFB71" s="2" t="n"/>
      <c r="MFC71" s="2" t="n"/>
      <c r="MFD71" s="2" t="n"/>
      <c r="MFE71" s="2" t="n"/>
      <c r="MFF71" s="2" t="n"/>
      <c r="MFG71" s="2" t="n"/>
      <c r="MFH71" s="2" t="n"/>
      <c r="MFI71" s="2" t="n"/>
      <c r="MFJ71" s="2" t="n"/>
      <c r="MFK71" s="2" t="n"/>
      <c r="MFL71" s="2" t="n"/>
      <c r="MFM71" s="2" t="n"/>
      <c r="MFN71" s="2" t="n"/>
      <c r="MFO71" s="2" t="n"/>
      <c r="MFP71" s="2" t="n"/>
      <c r="MFQ71" s="2" t="n"/>
      <c r="MFR71" s="2" t="n"/>
      <c r="MFS71" s="2" t="n"/>
      <c r="MFT71" s="2" t="n"/>
      <c r="MFU71" s="2" t="n"/>
      <c r="MFV71" s="2" t="n"/>
      <c r="MFW71" s="2" t="n"/>
      <c r="MFX71" s="2" t="n"/>
      <c r="MFY71" s="2" t="n"/>
      <c r="MFZ71" s="2" t="n"/>
      <c r="MGA71" s="2" t="n"/>
      <c r="MGB71" s="2" t="n"/>
      <c r="MGC71" s="2" t="n"/>
      <c r="MGD71" s="2" t="n"/>
      <c r="MGE71" s="2" t="n"/>
      <c r="MGF71" s="2" t="n"/>
      <c r="MGG71" s="2" t="n"/>
      <c r="MGH71" s="2" t="n"/>
      <c r="MGI71" s="2" t="n"/>
      <c r="MGJ71" s="2" t="n"/>
      <c r="MGK71" s="2" t="n"/>
      <c r="MGL71" s="2" t="n"/>
      <c r="MGM71" s="2" t="n"/>
      <c r="MGN71" s="2" t="n"/>
      <c r="MGO71" s="2" t="n"/>
      <c r="MGP71" s="2" t="n"/>
      <c r="MGQ71" s="2" t="n"/>
      <c r="MGR71" s="2" t="n"/>
      <c r="MGS71" s="2" t="n"/>
      <c r="MGT71" s="2" t="n"/>
      <c r="MGU71" s="2" t="n"/>
      <c r="MGV71" s="2" t="n"/>
      <c r="MGW71" s="2" t="n"/>
      <c r="MGX71" s="2" t="n"/>
      <c r="MGY71" s="2" t="n"/>
      <c r="MGZ71" s="2" t="n"/>
      <c r="MHA71" s="2" t="n"/>
      <c r="MHB71" s="2" t="n"/>
      <c r="MHC71" s="2" t="n"/>
      <c r="MHD71" s="2" t="n"/>
      <c r="MHE71" s="2" t="n"/>
      <c r="MHF71" s="2" t="n"/>
      <c r="MHG71" s="2" t="n"/>
      <c r="MHH71" s="2" t="n"/>
      <c r="MHI71" s="2" t="n"/>
      <c r="MHJ71" s="2" t="n"/>
      <c r="MHK71" s="2" t="n"/>
      <c r="MHL71" s="2" t="n"/>
      <c r="MHM71" s="2" t="n"/>
      <c r="MHN71" s="2" t="n"/>
      <c r="MHO71" s="2" t="n"/>
      <c r="MHP71" s="2" t="n"/>
      <c r="MHQ71" s="2" t="n"/>
      <c r="MHR71" s="2" t="n"/>
      <c r="MHS71" s="2" t="n"/>
      <c r="MHT71" s="2" t="n"/>
      <c r="MHU71" s="2" t="n"/>
      <c r="MHV71" s="2" t="n"/>
      <c r="MHW71" s="2" t="n"/>
      <c r="MHX71" s="2" t="n"/>
      <c r="MHY71" s="2" t="n"/>
      <c r="MHZ71" s="2" t="n"/>
      <c r="MIA71" s="2" t="n"/>
      <c r="MIB71" s="2" t="n"/>
      <c r="MIC71" s="2" t="n"/>
      <c r="MID71" s="2" t="n"/>
      <c r="MIE71" s="2" t="n"/>
      <c r="MIF71" s="2" t="n"/>
      <c r="MIG71" s="2" t="n"/>
      <c r="MIH71" s="2" t="n"/>
      <c r="MII71" s="2" t="n"/>
      <c r="MIJ71" s="2" t="n"/>
      <c r="MIK71" s="2" t="n"/>
      <c r="MIL71" s="2" t="n"/>
      <c r="MIM71" s="2" t="n"/>
      <c r="MIN71" s="2" t="n"/>
      <c r="MIO71" s="2" t="n"/>
      <c r="MIP71" s="2" t="n"/>
      <c r="MIQ71" s="2" t="n"/>
      <c r="MIR71" s="2" t="n"/>
      <c r="MIS71" s="2" t="n"/>
      <c r="MIT71" s="2" t="n"/>
      <c r="MIU71" s="2" t="n"/>
      <c r="MIV71" s="2" t="n"/>
      <c r="MIW71" s="2" t="n"/>
      <c r="MIX71" s="2" t="n"/>
      <c r="MIY71" s="2" t="n"/>
      <c r="MIZ71" s="2" t="n"/>
      <c r="MJA71" s="2" t="n"/>
      <c r="MJB71" s="2" t="n"/>
      <c r="MJC71" s="2" t="n"/>
      <c r="MJD71" s="2" t="n"/>
      <c r="MJE71" s="2" t="n"/>
      <c r="MJF71" s="2" t="n"/>
      <c r="MJG71" s="2" t="n"/>
      <c r="MJH71" s="2" t="n"/>
      <c r="MJI71" s="2" t="n"/>
      <c r="MJJ71" s="2" t="n"/>
      <c r="MJK71" s="2" t="n"/>
      <c r="MJL71" s="2" t="n"/>
      <c r="MJM71" s="2" t="n"/>
      <c r="MJN71" s="2" t="n"/>
      <c r="MJO71" s="2" t="n"/>
      <c r="MJP71" s="2" t="n"/>
      <c r="MJQ71" s="2" t="n"/>
      <c r="MJR71" s="2" t="n"/>
      <c r="MJS71" s="2" t="n"/>
      <c r="MJT71" s="2" t="n"/>
      <c r="MJU71" s="2" t="n"/>
      <c r="MJV71" s="2" t="n"/>
      <c r="MJW71" s="2" t="n"/>
      <c r="MJX71" s="2" t="n"/>
      <c r="MJY71" s="2" t="n"/>
      <c r="MJZ71" s="2" t="n"/>
      <c r="MKA71" s="2" t="n"/>
      <c r="MKB71" s="2" t="n"/>
      <c r="MKC71" s="2" t="n"/>
      <c r="MKD71" s="2" t="n"/>
      <c r="MKE71" s="2" t="n"/>
      <c r="MKF71" s="2" t="n"/>
      <c r="MKG71" s="2" t="n"/>
      <c r="MKH71" s="2" t="n"/>
      <c r="MKI71" s="2" t="n"/>
      <c r="MKJ71" s="2" t="n"/>
      <c r="MKK71" s="2" t="n"/>
      <c r="MKL71" s="2" t="n"/>
      <c r="MKM71" s="2" t="n"/>
      <c r="MKN71" s="2" t="n"/>
      <c r="MKO71" s="2" t="n"/>
      <c r="MKP71" s="2" t="n"/>
      <c r="MKQ71" s="2" t="n"/>
      <c r="MKR71" s="2" t="n"/>
      <c r="MKS71" s="2" t="n"/>
      <c r="MKT71" s="2" t="n"/>
      <c r="MKU71" s="2" t="n"/>
      <c r="MKV71" s="2" t="n"/>
      <c r="MKW71" s="2" t="n"/>
      <c r="MKX71" s="2" t="n"/>
      <c r="MKY71" s="2" t="n"/>
      <c r="MKZ71" s="2" t="n"/>
      <c r="MLA71" s="2" t="n"/>
      <c r="MLB71" s="2" t="n"/>
      <c r="MLC71" s="2" t="n"/>
      <c r="MLD71" s="2" t="n"/>
      <c r="MLE71" s="2" t="n"/>
      <c r="MLF71" s="2" t="n"/>
      <c r="MLG71" s="2" t="n"/>
      <c r="MLH71" s="2" t="n"/>
      <c r="MLI71" s="2" t="n"/>
      <c r="MLJ71" s="2" t="n"/>
      <c r="MLK71" s="2" t="n"/>
      <c r="MLL71" s="2" t="n"/>
      <c r="MLM71" s="2" t="n"/>
      <c r="MLN71" s="2" t="n"/>
      <c r="MLO71" s="2" t="n"/>
      <c r="MLP71" s="2" t="n"/>
      <c r="MLQ71" s="2" t="n"/>
      <c r="MLR71" s="2" t="n"/>
      <c r="MLS71" s="2" t="n"/>
      <c r="MLT71" s="2" t="n"/>
      <c r="MLU71" s="2" t="n"/>
      <c r="MLV71" s="2" t="n"/>
      <c r="MLW71" s="2" t="n"/>
      <c r="MLX71" s="2" t="n"/>
      <c r="MLY71" s="2" t="n"/>
      <c r="MLZ71" s="2" t="n"/>
      <c r="MMA71" s="2" t="n"/>
      <c r="MMB71" s="2" t="n"/>
      <c r="MMC71" s="2" t="n"/>
      <c r="MMD71" s="2" t="n"/>
      <c r="MME71" s="2" t="n"/>
      <c r="MMF71" s="2" t="n"/>
      <c r="MMG71" s="2" t="n"/>
      <c r="MMH71" s="2" t="n"/>
      <c r="MMI71" s="2" t="n"/>
      <c r="MMJ71" s="2" t="n"/>
      <c r="MMK71" s="2" t="n"/>
      <c r="MML71" s="2" t="n"/>
      <c r="MMM71" s="2" t="n"/>
      <c r="MMN71" s="2" t="n"/>
      <c r="MMO71" s="2" t="n"/>
      <c r="MMP71" s="2" t="n"/>
      <c r="MMQ71" s="2" t="n"/>
      <c r="MMR71" s="2" t="n"/>
      <c r="MMS71" s="2" t="n"/>
      <c r="MMT71" s="2" t="n"/>
      <c r="MMU71" s="2" t="n"/>
      <c r="MMV71" s="2" t="n"/>
      <c r="MMW71" s="2" t="n"/>
      <c r="MMX71" s="2" t="n"/>
      <c r="MMY71" s="2" t="n"/>
      <c r="MMZ71" s="2" t="n"/>
      <c r="MNA71" s="2" t="n"/>
      <c r="MNB71" s="2" t="n"/>
      <c r="MNC71" s="2" t="n"/>
      <c r="MND71" s="2" t="n"/>
      <c r="MNE71" s="2" t="n"/>
      <c r="MNF71" s="2" t="n"/>
      <c r="MNG71" s="2" t="n"/>
      <c r="MNH71" s="2" t="n"/>
      <c r="MNI71" s="2" t="n"/>
      <c r="MNJ71" s="2" t="n"/>
      <c r="MNK71" s="2" t="n"/>
      <c r="MNL71" s="2" t="n"/>
      <c r="MNM71" s="2" t="n"/>
      <c r="MNN71" s="2" t="n"/>
      <c r="MNO71" s="2" t="n"/>
      <c r="MNP71" s="2" t="n"/>
      <c r="MNQ71" s="2" t="n"/>
      <c r="MNR71" s="2" t="n"/>
      <c r="MNS71" s="2" t="n"/>
      <c r="MNT71" s="2" t="n"/>
      <c r="MNU71" s="2" t="n"/>
      <c r="MNV71" s="2" t="n"/>
      <c r="MNW71" s="2" t="n"/>
      <c r="MNX71" s="2" t="n"/>
      <c r="MNY71" s="2" t="n"/>
      <c r="MNZ71" s="2" t="n"/>
      <c r="MOA71" s="2" t="n"/>
      <c r="MOB71" s="2" t="n"/>
      <c r="MOC71" s="2" t="n"/>
      <c r="MOD71" s="2" t="n"/>
      <c r="MOE71" s="2" t="n"/>
      <c r="MOF71" s="2" t="n"/>
      <c r="MOG71" s="2" t="n"/>
      <c r="MOH71" s="2" t="n"/>
      <c r="MOI71" s="2" t="n"/>
      <c r="MOJ71" s="2" t="n"/>
      <c r="MOK71" s="2" t="n"/>
      <c r="MOL71" s="2" t="n"/>
      <c r="MOM71" s="2" t="n"/>
      <c r="MON71" s="2" t="n"/>
      <c r="MOO71" s="2" t="n"/>
      <c r="MOP71" s="2" t="n"/>
      <c r="MOQ71" s="2" t="n"/>
      <c r="MOR71" s="2" t="n"/>
      <c r="MOS71" s="2" t="n"/>
      <c r="MOT71" s="2" t="n"/>
      <c r="MOU71" s="2" t="n"/>
      <c r="MOV71" s="2" t="n"/>
      <c r="MOW71" s="2" t="n"/>
      <c r="MOX71" s="2" t="n"/>
      <c r="MOY71" s="2" t="n"/>
      <c r="MOZ71" s="2" t="n"/>
      <c r="MPA71" s="2" t="n"/>
      <c r="MPB71" s="2" t="n"/>
      <c r="MPC71" s="2" t="n"/>
      <c r="MPD71" s="2" t="n"/>
      <c r="MPE71" s="2" t="n"/>
      <c r="MPF71" s="2" t="n"/>
      <c r="MPG71" s="2" t="n"/>
      <c r="MPH71" s="2" t="n"/>
      <c r="MPI71" s="2" t="n"/>
      <c r="MPJ71" s="2" t="n"/>
      <c r="MPK71" s="2" t="n"/>
      <c r="MPL71" s="2" t="n"/>
      <c r="MPM71" s="2" t="n"/>
      <c r="MPN71" s="2" t="n"/>
      <c r="MPO71" s="2" t="n"/>
      <c r="MPP71" s="2" t="n"/>
      <c r="MPQ71" s="2" t="n"/>
      <c r="MPR71" s="2" t="n"/>
      <c r="MPS71" s="2" t="n"/>
      <c r="MPT71" s="2" t="n"/>
      <c r="MPU71" s="2" t="n"/>
      <c r="MPV71" s="2" t="n"/>
      <c r="MPW71" s="2" t="n"/>
      <c r="MPX71" s="2" t="n"/>
      <c r="MPY71" s="2" t="n"/>
      <c r="MPZ71" s="2" t="n"/>
      <c r="MQA71" s="2" t="n"/>
      <c r="MQB71" s="2" t="n"/>
      <c r="MQC71" s="2" t="n"/>
      <c r="MQD71" s="2" t="n"/>
      <c r="MQE71" s="2" t="n"/>
      <c r="MQF71" s="2" t="n"/>
      <c r="MQG71" s="2" t="n"/>
      <c r="MQH71" s="2" t="n"/>
      <c r="MQI71" s="2" t="n"/>
      <c r="MQJ71" s="2" t="n"/>
      <c r="MQK71" s="2" t="n"/>
      <c r="MQL71" s="2" t="n"/>
      <c r="MQM71" s="2" t="n"/>
      <c r="MQN71" s="2" t="n"/>
      <c r="MQO71" s="2" t="n"/>
      <c r="MQP71" s="2" t="n"/>
      <c r="MQQ71" s="2" t="n"/>
      <c r="MQR71" s="2" t="n"/>
      <c r="MQS71" s="2" t="n"/>
      <c r="MQT71" s="2" t="n"/>
      <c r="MQU71" s="2" t="n"/>
      <c r="MQV71" s="2" t="n"/>
      <c r="MQW71" s="2" t="n"/>
      <c r="MQX71" s="2" t="n"/>
      <c r="MQY71" s="2" t="n"/>
      <c r="MQZ71" s="2" t="n"/>
      <c r="MRA71" s="2" t="n"/>
      <c r="MRB71" s="2" t="n"/>
      <c r="MRC71" s="2" t="n"/>
      <c r="MRD71" s="2" t="n"/>
      <c r="MRE71" s="2" t="n"/>
      <c r="MRF71" s="2" t="n"/>
      <c r="MRG71" s="2" t="n"/>
      <c r="MRH71" s="2" t="n"/>
      <c r="MRI71" s="2" t="n"/>
      <c r="MRJ71" s="2" t="n"/>
      <c r="MRK71" s="2" t="n"/>
      <c r="MRL71" s="2" t="n"/>
      <c r="MRM71" s="2" t="n"/>
      <c r="MRN71" s="2" t="n"/>
      <c r="MRO71" s="2" t="n"/>
      <c r="MRP71" s="2" t="n"/>
      <c r="MRQ71" s="2" t="n"/>
      <c r="MRR71" s="2" t="n"/>
      <c r="MRS71" s="2" t="n"/>
      <c r="MRT71" s="2" t="n"/>
      <c r="MRU71" s="2" t="n"/>
      <c r="MRV71" s="2" t="n"/>
      <c r="MRW71" s="2" t="n"/>
      <c r="MRX71" s="2" t="n"/>
      <c r="MRY71" s="2" t="n"/>
      <c r="MRZ71" s="2" t="n"/>
      <c r="MSA71" s="2" t="n"/>
      <c r="MSB71" s="2" t="n"/>
      <c r="MSC71" s="2" t="n"/>
      <c r="MSD71" s="2" t="n"/>
      <c r="MSE71" s="2" t="n"/>
      <c r="MSF71" s="2" t="n"/>
      <c r="MSG71" s="2" t="n"/>
      <c r="MSH71" s="2" t="n"/>
      <c r="MSI71" s="2" t="n"/>
      <c r="MSJ71" s="2" t="n"/>
      <c r="MSK71" s="2" t="n"/>
      <c r="MSL71" s="2" t="n"/>
      <c r="MSM71" s="2" t="n"/>
      <c r="MSN71" s="2" t="n"/>
      <c r="MSO71" s="2" t="n"/>
      <c r="MSP71" s="2" t="n"/>
      <c r="MSQ71" s="2" t="n"/>
      <c r="MSR71" s="2" t="n"/>
      <c r="MSS71" s="2" t="n"/>
      <c r="MST71" s="2" t="n"/>
      <c r="MSU71" s="2" t="n"/>
      <c r="MSV71" s="2" t="n"/>
      <c r="MSW71" s="2" t="n"/>
      <c r="MSX71" s="2" t="n"/>
      <c r="MSY71" s="2" t="n"/>
      <c r="MSZ71" s="2" t="n"/>
      <c r="MTA71" s="2" t="n"/>
      <c r="MTB71" s="2" t="n"/>
      <c r="MTC71" s="2" t="n"/>
      <c r="MTD71" s="2" t="n"/>
      <c r="MTE71" s="2" t="n"/>
      <c r="MTF71" s="2" t="n"/>
      <c r="MTG71" s="2" t="n"/>
      <c r="MTH71" s="2" t="n"/>
      <c r="MTI71" s="2" t="n"/>
      <c r="MTJ71" s="2" t="n"/>
      <c r="MTK71" s="2" t="n"/>
      <c r="MTL71" s="2" t="n"/>
      <c r="MTM71" s="2" t="n"/>
      <c r="MTN71" s="2" t="n"/>
      <c r="MTO71" s="2" t="n"/>
      <c r="MTP71" s="2" t="n"/>
      <c r="MTQ71" s="2" t="n"/>
      <c r="MTR71" s="2" t="n"/>
      <c r="MTS71" s="2" t="n"/>
      <c r="MTT71" s="2" t="n"/>
      <c r="MTU71" s="2" t="n"/>
      <c r="MTV71" s="2" t="n"/>
      <c r="MTW71" s="2" t="n"/>
      <c r="MTX71" s="2" t="n"/>
      <c r="MTY71" s="2" t="n"/>
      <c r="MTZ71" s="2" t="n"/>
      <c r="MUA71" s="2" t="n"/>
      <c r="MUB71" s="2" t="n"/>
      <c r="MUC71" s="2" t="n"/>
      <c r="MUD71" s="2" t="n"/>
      <c r="MUE71" s="2" t="n"/>
      <c r="MUF71" s="2" t="n"/>
      <c r="MUG71" s="2" t="n"/>
      <c r="MUH71" s="2" t="n"/>
      <c r="MUI71" s="2" t="n"/>
      <c r="MUJ71" s="2" t="n"/>
      <c r="MUK71" s="2" t="n"/>
      <c r="MUL71" s="2" t="n"/>
      <c r="MUM71" s="2" t="n"/>
      <c r="MUN71" s="2" t="n"/>
      <c r="MUO71" s="2" t="n"/>
      <c r="MUP71" s="2" t="n"/>
      <c r="MUQ71" s="2" t="n"/>
      <c r="MUR71" s="2" t="n"/>
      <c r="MUS71" s="2" t="n"/>
      <c r="MUT71" s="2" t="n"/>
      <c r="MUU71" s="2" t="n"/>
      <c r="MUV71" s="2" t="n"/>
      <c r="MUW71" s="2" t="n"/>
      <c r="MUX71" s="2" t="n"/>
      <c r="MUY71" s="2" t="n"/>
      <c r="MUZ71" s="2" t="n"/>
      <c r="MVA71" s="2" t="n"/>
      <c r="MVB71" s="2" t="n"/>
      <c r="MVC71" s="2" t="n"/>
      <c r="MVD71" s="2" t="n"/>
      <c r="MVE71" s="2" t="n"/>
      <c r="MVF71" s="2" t="n"/>
      <c r="MVG71" s="2" t="n"/>
      <c r="MVH71" s="2" t="n"/>
      <c r="MVI71" s="2" t="n"/>
      <c r="MVJ71" s="2" t="n"/>
      <c r="MVK71" s="2" t="n"/>
      <c r="MVL71" s="2" t="n"/>
      <c r="MVM71" s="2" t="n"/>
      <c r="MVN71" s="2" t="n"/>
      <c r="MVO71" s="2" t="n"/>
      <c r="MVP71" s="2" t="n"/>
      <c r="MVQ71" s="2" t="n"/>
      <c r="MVR71" s="2" t="n"/>
      <c r="MVS71" s="2" t="n"/>
      <c r="MVT71" s="2" t="n"/>
      <c r="MVU71" s="2" t="n"/>
      <c r="MVV71" s="2" t="n"/>
      <c r="MVW71" s="2" t="n"/>
      <c r="MVX71" s="2" t="n"/>
      <c r="MVY71" s="2" t="n"/>
      <c r="MVZ71" s="2" t="n"/>
      <c r="MWA71" s="2" t="n"/>
      <c r="MWB71" s="2" t="n"/>
      <c r="MWC71" s="2" t="n"/>
      <c r="MWD71" s="2" t="n"/>
      <c r="MWE71" s="2" t="n"/>
      <c r="MWF71" s="2" t="n"/>
      <c r="MWG71" s="2" t="n"/>
      <c r="MWH71" s="2" t="n"/>
      <c r="MWI71" s="2" t="n"/>
      <c r="MWJ71" s="2" t="n"/>
      <c r="MWK71" s="2" t="n"/>
      <c r="MWL71" s="2" t="n"/>
      <c r="MWM71" s="2" t="n"/>
      <c r="MWN71" s="2" t="n"/>
      <c r="MWO71" s="2" t="n"/>
      <c r="MWP71" s="2" t="n"/>
      <c r="MWQ71" s="2" t="n"/>
      <c r="MWR71" s="2" t="n"/>
      <c r="MWS71" s="2" t="n"/>
      <c r="MWT71" s="2" t="n"/>
      <c r="MWU71" s="2" t="n"/>
      <c r="MWV71" s="2" t="n"/>
      <c r="MWW71" s="2" t="n"/>
      <c r="MWX71" s="2" t="n"/>
      <c r="MWY71" s="2" t="n"/>
      <c r="MWZ71" s="2" t="n"/>
      <c r="MXA71" s="2" t="n"/>
      <c r="MXB71" s="2" t="n"/>
      <c r="MXC71" s="2" t="n"/>
      <c r="MXD71" s="2" t="n"/>
      <c r="MXE71" s="2" t="n"/>
      <c r="MXF71" s="2" t="n"/>
      <c r="MXG71" s="2" t="n"/>
      <c r="MXH71" s="2" t="n"/>
      <c r="MXI71" s="2" t="n"/>
      <c r="MXJ71" s="2" t="n"/>
      <c r="MXK71" s="2" t="n"/>
      <c r="MXL71" s="2" t="n"/>
      <c r="MXM71" s="2" t="n"/>
      <c r="MXN71" s="2" t="n"/>
      <c r="MXO71" s="2" t="n"/>
      <c r="MXP71" s="2" t="n"/>
      <c r="MXQ71" s="2" t="n"/>
      <c r="MXR71" s="2" t="n"/>
      <c r="MXS71" s="2" t="n"/>
      <c r="MXT71" s="2" t="n"/>
      <c r="MXU71" s="2" t="n"/>
      <c r="MXV71" s="2" t="n"/>
      <c r="MXW71" s="2" t="n"/>
      <c r="MXX71" s="2" t="n"/>
      <c r="MXY71" s="2" t="n"/>
      <c r="MXZ71" s="2" t="n"/>
      <c r="MYA71" s="2" t="n"/>
      <c r="MYB71" s="2" t="n"/>
      <c r="MYC71" s="2" t="n"/>
      <c r="MYD71" s="2" t="n"/>
      <c r="MYE71" s="2" t="n"/>
      <c r="MYF71" s="2" t="n"/>
      <c r="MYG71" s="2" t="n"/>
      <c r="MYH71" s="2" t="n"/>
      <c r="MYI71" s="2" t="n"/>
      <c r="MYJ71" s="2" t="n"/>
      <c r="MYK71" s="2" t="n"/>
      <c r="MYL71" s="2" t="n"/>
      <c r="MYM71" s="2" t="n"/>
      <c r="MYN71" s="2" t="n"/>
      <c r="MYO71" s="2" t="n"/>
      <c r="MYP71" s="2" t="n"/>
      <c r="MYQ71" s="2" t="n"/>
      <c r="MYR71" s="2" t="n"/>
      <c r="MYS71" s="2" t="n"/>
      <c r="MYT71" s="2" t="n"/>
      <c r="MYU71" s="2" t="n"/>
      <c r="MYV71" s="2" t="n"/>
      <c r="MYW71" s="2" t="n"/>
      <c r="MYX71" s="2" t="n"/>
      <c r="MYY71" s="2" t="n"/>
      <c r="MYZ71" s="2" t="n"/>
      <c r="MZA71" s="2" t="n"/>
      <c r="MZB71" s="2" t="n"/>
      <c r="MZC71" s="2" t="n"/>
      <c r="MZD71" s="2" t="n"/>
      <c r="MZE71" s="2" t="n"/>
      <c r="MZF71" s="2" t="n"/>
      <c r="MZG71" s="2" t="n"/>
      <c r="MZH71" s="2" t="n"/>
      <c r="MZI71" s="2" t="n"/>
      <c r="MZJ71" s="2" t="n"/>
      <c r="MZK71" s="2" t="n"/>
      <c r="MZL71" s="2" t="n"/>
      <c r="MZM71" s="2" t="n"/>
      <c r="MZN71" s="2" t="n"/>
      <c r="MZO71" s="2" t="n"/>
      <c r="MZP71" s="2" t="n"/>
      <c r="MZQ71" s="2" t="n"/>
      <c r="MZR71" s="2" t="n"/>
      <c r="MZS71" s="2" t="n"/>
      <c r="MZT71" s="2" t="n"/>
      <c r="MZU71" s="2" t="n"/>
      <c r="MZV71" s="2" t="n"/>
      <c r="MZW71" s="2" t="n"/>
      <c r="MZX71" s="2" t="n"/>
      <c r="MZY71" s="2" t="n"/>
      <c r="MZZ71" s="2" t="n"/>
      <c r="NAA71" s="2" t="n"/>
      <c r="NAB71" s="2" t="n"/>
      <c r="NAC71" s="2" t="n"/>
      <c r="NAD71" s="2" t="n"/>
      <c r="NAE71" s="2" t="n"/>
      <c r="NAF71" s="2" t="n"/>
      <c r="NAG71" s="2" t="n"/>
      <c r="NAH71" s="2" t="n"/>
      <c r="NAI71" s="2" t="n"/>
      <c r="NAJ71" s="2" t="n"/>
      <c r="NAK71" s="2" t="n"/>
      <c r="NAL71" s="2" t="n"/>
      <c r="NAM71" s="2" t="n"/>
      <c r="NAN71" s="2" t="n"/>
      <c r="NAO71" s="2" t="n"/>
      <c r="NAP71" s="2" t="n"/>
      <c r="NAQ71" s="2" t="n"/>
      <c r="NAR71" s="2" t="n"/>
      <c r="NAS71" s="2" t="n"/>
      <c r="NAT71" s="2" t="n"/>
      <c r="NAU71" s="2" t="n"/>
      <c r="NAV71" s="2" t="n"/>
      <c r="NAW71" s="2" t="n"/>
      <c r="NAX71" s="2" t="n"/>
      <c r="NAY71" s="2" t="n"/>
      <c r="NAZ71" s="2" t="n"/>
      <c r="NBA71" s="2" t="n"/>
      <c r="NBB71" s="2" t="n"/>
      <c r="NBC71" s="2" t="n"/>
      <c r="NBD71" s="2" t="n"/>
      <c r="NBE71" s="2" t="n"/>
      <c r="NBF71" s="2" t="n"/>
      <c r="NBG71" s="2" t="n"/>
      <c r="NBH71" s="2" t="n"/>
      <c r="NBI71" s="2" t="n"/>
      <c r="NBJ71" s="2" t="n"/>
      <c r="NBK71" s="2" t="n"/>
      <c r="NBL71" s="2" t="n"/>
      <c r="NBM71" s="2" t="n"/>
      <c r="NBN71" s="2" t="n"/>
      <c r="NBO71" s="2" t="n"/>
      <c r="NBP71" s="2" t="n"/>
      <c r="NBQ71" s="2" t="n"/>
      <c r="NBR71" s="2" t="n"/>
      <c r="NBS71" s="2" t="n"/>
      <c r="NBT71" s="2" t="n"/>
      <c r="NBU71" s="2" t="n"/>
      <c r="NBV71" s="2" t="n"/>
      <c r="NBW71" s="2" t="n"/>
      <c r="NBX71" s="2" t="n"/>
      <c r="NBY71" s="2" t="n"/>
      <c r="NBZ71" s="2" t="n"/>
      <c r="NCA71" s="2" t="n"/>
      <c r="NCB71" s="2" t="n"/>
      <c r="NCC71" s="2" t="n"/>
      <c r="NCD71" s="2" t="n"/>
      <c r="NCE71" s="2" t="n"/>
      <c r="NCF71" s="2" t="n"/>
      <c r="NCG71" s="2" t="n"/>
      <c r="NCH71" s="2" t="n"/>
      <c r="NCI71" s="2" t="n"/>
      <c r="NCJ71" s="2" t="n"/>
      <c r="NCK71" s="2" t="n"/>
      <c r="NCL71" s="2" t="n"/>
      <c r="NCM71" s="2" t="n"/>
      <c r="NCN71" s="2" t="n"/>
      <c r="NCO71" s="2" t="n"/>
      <c r="NCP71" s="2" t="n"/>
      <c r="NCQ71" s="2" t="n"/>
      <c r="NCR71" s="2" t="n"/>
      <c r="NCS71" s="2" t="n"/>
      <c r="NCT71" s="2" t="n"/>
      <c r="NCU71" s="2" t="n"/>
      <c r="NCV71" s="2" t="n"/>
      <c r="NCW71" s="2" t="n"/>
      <c r="NCX71" s="2" t="n"/>
      <c r="NCY71" s="2" t="n"/>
      <c r="NCZ71" s="2" t="n"/>
      <c r="NDA71" s="2" t="n"/>
      <c r="NDB71" s="2" t="n"/>
      <c r="NDC71" s="2" t="n"/>
      <c r="NDD71" s="2" t="n"/>
      <c r="NDE71" s="2" t="n"/>
      <c r="NDF71" s="2" t="n"/>
      <c r="NDG71" s="2" t="n"/>
      <c r="NDH71" s="2" t="n"/>
      <c r="NDI71" s="2" t="n"/>
      <c r="NDJ71" s="2" t="n"/>
      <c r="NDK71" s="2" t="n"/>
      <c r="NDL71" s="2" t="n"/>
      <c r="NDM71" s="2" t="n"/>
      <c r="NDN71" s="2" t="n"/>
      <c r="NDO71" s="2" t="n"/>
      <c r="NDP71" s="2" t="n"/>
      <c r="NDQ71" s="2" t="n"/>
      <c r="NDR71" s="2" t="n"/>
      <c r="NDS71" s="2" t="n"/>
      <c r="NDT71" s="2" t="n"/>
      <c r="NDU71" s="2" t="n"/>
      <c r="NDV71" s="2" t="n"/>
      <c r="NDW71" s="2" t="n"/>
      <c r="NDX71" s="2" t="n"/>
      <c r="NDY71" s="2" t="n"/>
      <c r="NDZ71" s="2" t="n"/>
      <c r="NEA71" s="2" t="n"/>
      <c r="NEB71" s="2" t="n"/>
      <c r="NEC71" s="2" t="n"/>
      <c r="NED71" s="2" t="n"/>
      <c r="NEE71" s="2" t="n"/>
      <c r="NEF71" s="2" t="n"/>
      <c r="NEG71" s="2" t="n"/>
      <c r="NEH71" s="2" t="n"/>
      <c r="NEI71" s="2" t="n"/>
      <c r="NEJ71" s="2" t="n"/>
      <c r="NEK71" s="2" t="n"/>
      <c r="NEL71" s="2" t="n"/>
      <c r="NEM71" s="2" t="n"/>
      <c r="NEN71" s="2" t="n"/>
      <c r="NEO71" s="2" t="n"/>
      <c r="NEP71" s="2" t="n"/>
      <c r="NEQ71" s="2" t="n"/>
      <c r="NER71" s="2" t="n"/>
      <c r="NES71" s="2" t="n"/>
      <c r="NET71" s="2" t="n"/>
      <c r="NEU71" s="2" t="n"/>
      <c r="NEV71" s="2" t="n"/>
      <c r="NEW71" s="2" t="n"/>
      <c r="NEX71" s="2" t="n"/>
      <c r="NEY71" s="2" t="n"/>
      <c r="NEZ71" s="2" t="n"/>
      <c r="NFA71" s="2" t="n"/>
      <c r="NFB71" s="2" t="n"/>
      <c r="NFC71" s="2" t="n"/>
      <c r="NFD71" s="2" t="n"/>
      <c r="NFE71" s="2" t="n"/>
      <c r="NFF71" s="2" t="n"/>
      <c r="NFG71" s="2" t="n"/>
      <c r="NFH71" s="2" t="n"/>
      <c r="NFI71" s="2" t="n"/>
      <c r="NFJ71" s="2" t="n"/>
      <c r="NFK71" s="2" t="n"/>
      <c r="NFL71" s="2" t="n"/>
      <c r="NFM71" s="2" t="n"/>
      <c r="NFN71" s="2" t="n"/>
      <c r="NFO71" s="2" t="n"/>
      <c r="NFP71" s="2" t="n"/>
      <c r="NFQ71" s="2" t="n"/>
      <c r="NFR71" s="2" t="n"/>
      <c r="NFS71" s="2" t="n"/>
      <c r="NFT71" s="2" t="n"/>
      <c r="NFU71" s="2" t="n"/>
      <c r="NFV71" s="2" t="n"/>
      <c r="NFW71" s="2" t="n"/>
      <c r="NFX71" s="2" t="n"/>
      <c r="NFY71" s="2" t="n"/>
      <c r="NFZ71" s="2" t="n"/>
      <c r="NGA71" s="2" t="n"/>
      <c r="NGB71" s="2" t="n"/>
      <c r="NGC71" s="2" t="n"/>
      <c r="NGD71" s="2" t="n"/>
      <c r="NGE71" s="2" t="n"/>
      <c r="NGF71" s="2" t="n"/>
      <c r="NGG71" s="2" t="n"/>
      <c r="NGH71" s="2" t="n"/>
      <c r="NGI71" s="2" t="n"/>
      <c r="NGJ71" s="2" t="n"/>
      <c r="NGK71" s="2" t="n"/>
      <c r="NGL71" s="2" t="n"/>
      <c r="NGM71" s="2" t="n"/>
      <c r="NGN71" s="2" t="n"/>
      <c r="NGO71" s="2" t="n"/>
      <c r="NGP71" s="2" t="n"/>
      <c r="NGQ71" s="2" t="n"/>
      <c r="NGR71" s="2" t="n"/>
      <c r="NGS71" s="2" t="n"/>
      <c r="NGT71" s="2" t="n"/>
      <c r="NGU71" s="2" t="n"/>
      <c r="NGV71" s="2" t="n"/>
      <c r="NGW71" s="2" t="n"/>
      <c r="NGX71" s="2" t="n"/>
      <c r="NGY71" s="2" t="n"/>
      <c r="NGZ71" s="2" t="n"/>
      <c r="NHA71" s="2" t="n"/>
      <c r="NHB71" s="2" t="n"/>
      <c r="NHC71" s="2" t="n"/>
      <c r="NHD71" s="2" t="n"/>
      <c r="NHE71" s="2" t="n"/>
      <c r="NHF71" s="2" t="n"/>
      <c r="NHG71" s="2" t="n"/>
      <c r="NHH71" s="2" t="n"/>
      <c r="NHI71" s="2" t="n"/>
      <c r="NHJ71" s="2" t="n"/>
      <c r="NHK71" s="2" t="n"/>
      <c r="NHL71" s="2" t="n"/>
      <c r="NHM71" s="2" t="n"/>
      <c r="NHN71" s="2" t="n"/>
      <c r="NHO71" s="2" t="n"/>
      <c r="NHP71" s="2" t="n"/>
      <c r="NHQ71" s="2" t="n"/>
      <c r="NHR71" s="2" t="n"/>
      <c r="NHS71" s="2" t="n"/>
      <c r="NHT71" s="2" t="n"/>
      <c r="NHU71" s="2" t="n"/>
      <c r="NHV71" s="2" t="n"/>
      <c r="NHW71" s="2" t="n"/>
      <c r="NHX71" s="2" t="n"/>
      <c r="NHY71" s="2" t="n"/>
      <c r="NHZ71" s="2" t="n"/>
      <c r="NIA71" s="2" t="n"/>
      <c r="NIB71" s="2" t="n"/>
      <c r="NIC71" s="2" t="n"/>
      <c r="NID71" s="2" t="n"/>
      <c r="NIE71" s="2" t="n"/>
      <c r="NIF71" s="2" t="n"/>
      <c r="NIG71" s="2" t="n"/>
      <c r="NIH71" s="2" t="n"/>
      <c r="NII71" s="2" t="n"/>
      <c r="NIJ71" s="2" t="n"/>
      <c r="NIK71" s="2" t="n"/>
      <c r="NIL71" s="2" t="n"/>
      <c r="NIM71" s="2" t="n"/>
      <c r="NIN71" s="2" t="n"/>
      <c r="NIO71" s="2" t="n"/>
      <c r="NIP71" s="2" t="n"/>
      <c r="NIQ71" s="2" t="n"/>
      <c r="NIR71" s="2" t="n"/>
      <c r="NIS71" s="2" t="n"/>
      <c r="NIT71" s="2" t="n"/>
      <c r="NIU71" s="2" t="n"/>
      <c r="NIV71" s="2" t="n"/>
      <c r="NIW71" s="2" t="n"/>
      <c r="NIX71" s="2" t="n"/>
      <c r="NIY71" s="2" t="n"/>
      <c r="NIZ71" s="2" t="n"/>
      <c r="NJA71" s="2" t="n"/>
      <c r="NJB71" s="2" t="n"/>
      <c r="NJC71" s="2" t="n"/>
      <c r="NJD71" s="2" t="n"/>
      <c r="NJE71" s="2" t="n"/>
      <c r="NJF71" s="2" t="n"/>
      <c r="NJG71" s="2" t="n"/>
      <c r="NJH71" s="2" t="n"/>
      <c r="NJI71" s="2" t="n"/>
      <c r="NJJ71" s="2" t="n"/>
      <c r="NJK71" s="2" t="n"/>
      <c r="NJL71" s="2" t="n"/>
      <c r="NJM71" s="2" t="n"/>
      <c r="NJN71" s="2" t="n"/>
      <c r="NJO71" s="2" t="n"/>
      <c r="NJP71" s="2" t="n"/>
      <c r="NJQ71" s="2" t="n"/>
      <c r="NJR71" s="2" t="n"/>
      <c r="NJS71" s="2" t="n"/>
      <c r="NJT71" s="2" t="n"/>
      <c r="NJU71" s="2" t="n"/>
      <c r="NJV71" s="2" t="n"/>
      <c r="NJW71" s="2" t="n"/>
      <c r="NJX71" s="2" t="n"/>
      <c r="NJY71" s="2" t="n"/>
      <c r="NJZ71" s="2" t="n"/>
      <c r="NKA71" s="2" t="n"/>
      <c r="NKB71" s="2" t="n"/>
      <c r="NKC71" s="2" t="n"/>
      <c r="NKD71" s="2" t="n"/>
      <c r="NKE71" s="2" t="n"/>
      <c r="NKF71" s="2" t="n"/>
      <c r="NKG71" s="2" t="n"/>
      <c r="NKH71" s="2" t="n"/>
      <c r="NKI71" s="2" t="n"/>
      <c r="NKJ71" s="2" t="n"/>
      <c r="NKK71" s="2" t="n"/>
      <c r="NKL71" s="2" t="n"/>
      <c r="NKM71" s="2" t="n"/>
      <c r="NKN71" s="2" t="n"/>
      <c r="NKO71" s="2" t="n"/>
      <c r="NKP71" s="2" t="n"/>
      <c r="NKQ71" s="2" t="n"/>
      <c r="NKR71" s="2" t="n"/>
      <c r="NKS71" s="2" t="n"/>
      <c r="NKT71" s="2" t="n"/>
      <c r="NKU71" s="2" t="n"/>
      <c r="NKV71" s="2" t="n"/>
      <c r="NKW71" s="2" t="n"/>
      <c r="NKX71" s="2" t="n"/>
      <c r="NKY71" s="2" t="n"/>
      <c r="NKZ71" s="2" t="n"/>
      <c r="NLA71" s="2" t="n"/>
      <c r="NLB71" s="2" t="n"/>
      <c r="NLC71" s="2" t="n"/>
      <c r="NLD71" s="2" t="n"/>
      <c r="NLE71" s="2" t="n"/>
      <c r="NLF71" s="2" t="n"/>
      <c r="NLG71" s="2" t="n"/>
      <c r="NLH71" s="2" t="n"/>
      <c r="NLI71" s="2" t="n"/>
      <c r="NLJ71" s="2" t="n"/>
      <c r="NLK71" s="2" t="n"/>
      <c r="NLL71" s="2" t="n"/>
      <c r="NLM71" s="2" t="n"/>
      <c r="NLN71" s="2" t="n"/>
      <c r="NLO71" s="2" t="n"/>
      <c r="NLP71" s="2" t="n"/>
      <c r="NLQ71" s="2" t="n"/>
      <c r="NLR71" s="2" t="n"/>
      <c r="NLS71" s="2" t="n"/>
      <c r="NLT71" s="2" t="n"/>
      <c r="NLU71" s="2" t="n"/>
      <c r="NLV71" s="2" t="n"/>
      <c r="NLW71" s="2" t="n"/>
      <c r="NLX71" s="2" t="n"/>
      <c r="NLY71" s="2" t="n"/>
      <c r="NLZ71" s="2" t="n"/>
      <c r="NMA71" s="2" t="n"/>
      <c r="NMB71" s="2" t="n"/>
      <c r="NMC71" s="2" t="n"/>
      <c r="NMD71" s="2" t="n"/>
      <c r="NME71" s="2" t="n"/>
      <c r="NMF71" s="2" t="n"/>
      <c r="NMG71" s="2" t="n"/>
      <c r="NMH71" s="2" t="n"/>
      <c r="NMI71" s="2" t="n"/>
      <c r="NMJ71" s="2" t="n"/>
      <c r="NMK71" s="2" t="n"/>
      <c r="NML71" s="2" t="n"/>
      <c r="NMM71" s="2" t="n"/>
      <c r="NMN71" s="2" t="n"/>
      <c r="NMO71" s="2" t="n"/>
      <c r="NMP71" s="2" t="n"/>
      <c r="NMQ71" s="2" t="n"/>
      <c r="NMR71" s="2" t="n"/>
      <c r="NMS71" s="2" t="n"/>
      <c r="NMT71" s="2" t="n"/>
      <c r="NMU71" s="2" t="n"/>
      <c r="NMV71" s="2" t="n"/>
      <c r="NMW71" s="2" t="n"/>
      <c r="NMX71" s="2" t="n"/>
      <c r="NMY71" s="2" t="n"/>
      <c r="NMZ71" s="2" t="n"/>
      <c r="NNA71" s="2" t="n"/>
      <c r="NNB71" s="2" t="n"/>
      <c r="NNC71" s="2" t="n"/>
      <c r="NND71" s="2" t="n"/>
      <c r="NNE71" s="2" t="n"/>
      <c r="NNF71" s="2" t="n"/>
      <c r="NNG71" s="2" t="n"/>
      <c r="NNH71" s="2" t="n"/>
      <c r="NNI71" s="2" t="n"/>
      <c r="NNJ71" s="2" t="n"/>
      <c r="NNK71" s="2" t="n"/>
      <c r="NNL71" s="2" t="n"/>
      <c r="NNM71" s="2" t="n"/>
      <c r="NNN71" s="2" t="n"/>
      <c r="NNO71" s="2" t="n"/>
      <c r="NNP71" s="2" t="n"/>
      <c r="NNQ71" s="2" t="n"/>
      <c r="NNR71" s="2" t="n"/>
      <c r="NNS71" s="2" t="n"/>
      <c r="NNT71" s="2" t="n"/>
      <c r="NNU71" s="2" t="n"/>
      <c r="NNV71" s="2" t="n"/>
      <c r="NNW71" s="2" t="n"/>
      <c r="NNX71" s="2" t="n"/>
      <c r="NNY71" s="2" t="n"/>
      <c r="NNZ71" s="2" t="n"/>
      <c r="NOA71" s="2" t="n"/>
      <c r="NOB71" s="2" t="n"/>
      <c r="NOC71" s="2" t="n"/>
      <c r="NOD71" s="2" t="n"/>
      <c r="NOE71" s="2" t="n"/>
      <c r="NOF71" s="2" t="n"/>
      <c r="NOG71" s="2" t="n"/>
      <c r="NOH71" s="2" t="n"/>
      <c r="NOI71" s="2" t="n"/>
      <c r="NOJ71" s="2" t="n"/>
      <c r="NOK71" s="2" t="n"/>
      <c r="NOL71" s="2" t="n"/>
      <c r="NOM71" s="2" t="n"/>
      <c r="NON71" s="2" t="n"/>
      <c r="NOO71" s="2" t="n"/>
      <c r="NOP71" s="2" t="n"/>
      <c r="NOQ71" s="2" t="n"/>
      <c r="NOR71" s="2" t="n"/>
      <c r="NOS71" s="2" t="n"/>
      <c r="NOT71" s="2" t="n"/>
      <c r="NOU71" s="2" t="n"/>
      <c r="NOV71" s="2" t="n"/>
      <c r="NOW71" s="2" t="n"/>
      <c r="NOX71" s="2" t="n"/>
      <c r="NOY71" s="2" t="n"/>
      <c r="NOZ71" s="2" t="n"/>
      <c r="NPA71" s="2" t="n"/>
      <c r="NPB71" s="2" t="n"/>
      <c r="NPC71" s="2" t="n"/>
      <c r="NPD71" s="2" t="n"/>
      <c r="NPE71" s="2" t="n"/>
      <c r="NPF71" s="2" t="n"/>
      <c r="NPG71" s="2" t="n"/>
      <c r="NPH71" s="2" t="n"/>
      <c r="NPI71" s="2" t="n"/>
      <c r="NPJ71" s="2" t="n"/>
      <c r="NPK71" s="2" t="n"/>
      <c r="NPL71" s="2" t="n"/>
      <c r="NPM71" s="2" t="n"/>
      <c r="NPN71" s="2" t="n"/>
      <c r="NPO71" s="2" t="n"/>
      <c r="NPP71" s="2" t="n"/>
      <c r="NPQ71" s="2" t="n"/>
      <c r="NPR71" s="2" t="n"/>
      <c r="NPS71" s="2" t="n"/>
      <c r="NPT71" s="2" t="n"/>
      <c r="NPU71" s="2" t="n"/>
      <c r="NPV71" s="2" t="n"/>
      <c r="NPW71" s="2" t="n"/>
      <c r="NPX71" s="2" t="n"/>
      <c r="NPY71" s="2" t="n"/>
      <c r="NPZ71" s="2" t="n"/>
      <c r="NQA71" s="2" t="n"/>
      <c r="NQB71" s="2" t="n"/>
      <c r="NQC71" s="2" t="n"/>
      <c r="NQD71" s="2" t="n"/>
      <c r="NQE71" s="2" t="n"/>
      <c r="NQF71" s="2" t="n"/>
      <c r="NQG71" s="2" t="n"/>
      <c r="NQH71" s="2" t="n"/>
      <c r="NQI71" s="2" t="n"/>
      <c r="NQJ71" s="2" t="n"/>
      <c r="NQK71" s="2" t="n"/>
      <c r="NQL71" s="2" t="n"/>
      <c r="NQM71" s="2" t="n"/>
      <c r="NQN71" s="2" t="n"/>
      <c r="NQO71" s="2" t="n"/>
      <c r="NQP71" s="2" t="n"/>
      <c r="NQQ71" s="2" t="n"/>
      <c r="NQR71" s="2" t="n"/>
      <c r="NQS71" s="2" t="n"/>
      <c r="NQT71" s="2" t="n"/>
      <c r="NQU71" s="2" t="n"/>
      <c r="NQV71" s="2" t="n"/>
      <c r="NQW71" s="2" t="n"/>
      <c r="NQX71" s="2" t="n"/>
      <c r="NQY71" s="2" t="n"/>
      <c r="NQZ71" s="2" t="n"/>
      <c r="NRA71" s="2" t="n"/>
      <c r="NRB71" s="2" t="n"/>
      <c r="NRC71" s="2" t="n"/>
      <c r="NRD71" s="2" t="n"/>
      <c r="NRE71" s="2" t="n"/>
      <c r="NRF71" s="2" t="n"/>
      <c r="NRG71" s="2" t="n"/>
      <c r="NRH71" s="2" t="n"/>
      <c r="NRI71" s="2" t="n"/>
      <c r="NRJ71" s="2" t="n"/>
      <c r="NRK71" s="2" t="n"/>
      <c r="NRL71" s="2" t="n"/>
      <c r="NRM71" s="2" t="n"/>
      <c r="NRN71" s="2" t="n"/>
      <c r="NRO71" s="2" t="n"/>
      <c r="NRP71" s="2" t="n"/>
      <c r="NRQ71" s="2" t="n"/>
      <c r="NRR71" s="2" t="n"/>
      <c r="NRS71" s="2" t="n"/>
      <c r="NRT71" s="2" t="n"/>
      <c r="NRU71" s="2" t="n"/>
      <c r="NRV71" s="2" t="n"/>
      <c r="NRW71" s="2" t="n"/>
      <c r="NRX71" s="2" t="n"/>
      <c r="NRY71" s="2" t="n"/>
      <c r="NRZ71" s="2" t="n"/>
      <c r="NSA71" s="2" t="n"/>
      <c r="NSB71" s="2" t="n"/>
      <c r="NSC71" s="2" t="n"/>
      <c r="NSD71" s="2" t="n"/>
      <c r="NSE71" s="2" t="n"/>
      <c r="NSF71" s="2" t="n"/>
      <c r="NSG71" s="2" t="n"/>
      <c r="NSH71" s="2" t="n"/>
      <c r="NSI71" s="2" t="n"/>
      <c r="NSJ71" s="2" t="n"/>
      <c r="NSK71" s="2" t="n"/>
      <c r="NSL71" s="2" t="n"/>
      <c r="NSM71" s="2" t="n"/>
      <c r="NSN71" s="2" t="n"/>
      <c r="NSO71" s="2" t="n"/>
      <c r="NSP71" s="2" t="n"/>
      <c r="NSQ71" s="2" t="n"/>
      <c r="NSR71" s="2" t="n"/>
      <c r="NSS71" s="2" t="n"/>
      <c r="NST71" s="2" t="n"/>
      <c r="NSU71" s="2" t="n"/>
      <c r="NSV71" s="2" t="n"/>
      <c r="NSW71" s="2" t="n"/>
      <c r="NSX71" s="2" t="n"/>
      <c r="NSY71" s="2" t="n"/>
      <c r="NSZ71" s="2" t="n"/>
      <c r="NTA71" s="2" t="n"/>
      <c r="NTB71" s="2" t="n"/>
      <c r="NTC71" s="2" t="n"/>
      <c r="NTD71" s="2" t="n"/>
      <c r="NTE71" s="2" t="n"/>
      <c r="NTF71" s="2" t="n"/>
      <c r="NTG71" s="2" t="n"/>
      <c r="NTH71" s="2" t="n"/>
      <c r="NTI71" s="2" t="n"/>
      <c r="NTJ71" s="2" t="n"/>
      <c r="NTK71" s="2" t="n"/>
      <c r="NTL71" s="2" t="n"/>
      <c r="NTM71" s="2" t="n"/>
      <c r="NTN71" s="2" t="n"/>
      <c r="NTO71" s="2" t="n"/>
      <c r="NTP71" s="2" t="n"/>
      <c r="NTQ71" s="2" t="n"/>
      <c r="NTR71" s="2" t="n"/>
      <c r="NTS71" s="2" t="n"/>
      <c r="NTT71" s="2" t="n"/>
      <c r="NTU71" s="2" t="n"/>
      <c r="NTV71" s="2" t="n"/>
      <c r="NTW71" s="2" t="n"/>
      <c r="NTX71" s="2" t="n"/>
      <c r="NTY71" s="2" t="n"/>
      <c r="NTZ71" s="2" t="n"/>
      <c r="NUA71" s="2" t="n"/>
      <c r="NUB71" s="2" t="n"/>
      <c r="NUC71" s="2" t="n"/>
      <c r="NUD71" s="2" t="n"/>
      <c r="NUE71" s="2" t="n"/>
      <c r="NUF71" s="2" t="n"/>
      <c r="NUG71" s="2" t="n"/>
      <c r="NUH71" s="2" t="n"/>
      <c r="NUI71" s="2" t="n"/>
      <c r="NUJ71" s="2" t="n"/>
      <c r="NUK71" s="2" t="n"/>
      <c r="NUL71" s="2" t="n"/>
      <c r="NUM71" s="2" t="n"/>
      <c r="NUN71" s="2" t="n"/>
      <c r="NUO71" s="2" t="n"/>
      <c r="NUP71" s="2" t="n"/>
      <c r="NUQ71" s="2" t="n"/>
      <c r="NUR71" s="2" t="n"/>
      <c r="NUS71" s="2" t="n"/>
      <c r="NUT71" s="2" t="n"/>
      <c r="NUU71" s="2" t="n"/>
      <c r="NUV71" s="2" t="n"/>
      <c r="NUW71" s="2" t="n"/>
      <c r="NUX71" s="2" t="n"/>
      <c r="NUY71" s="2" t="n"/>
      <c r="NUZ71" s="2" t="n"/>
      <c r="NVA71" s="2" t="n"/>
      <c r="NVB71" s="2" t="n"/>
      <c r="NVC71" s="2" t="n"/>
      <c r="NVD71" s="2" t="n"/>
      <c r="NVE71" s="2" t="n"/>
      <c r="NVF71" s="2" t="n"/>
      <c r="NVG71" s="2" t="n"/>
      <c r="NVH71" s="2" t="n"/>
      <c r="NVI71" s="2" t="n"/>
      <c r="NVJ71" s="2" t="n"/>
      <c r="NVK71" s="2" t="n"/>
      <c r="NVL71" s="2" t="n"/>
      <c r="NVM71" s="2" t="n"/>
      <c r="NVN71" s="2" t="n"/>
      <c r="NVO71" s="2" t="n"/>
      <c r="NVP71" s="2" t="n"/>
      <c r="NVQ71" s="2" t="n"/>
      <c r="NVR71" s="2" t="n"/>
      <c r="NVS71" s="2" t="n"/>
      <c r="NVT71" s="2" t="n"/>
      <c r="NVU71" s="2" t="n"/>
      <c r="NVV71" s="2" t="n"/>
      <c r="NVW71" s="2" t="n"/>
      <c r="NVX71" s="2" t="n"/>
      <c r="NVY71" s="2" t="n"/>
      <c r="NVZ71" s="2" t="n"/>
      <c r="NWA71" s="2" t="n"/>
      <c r="NWB71" s="2" t="n"/>
      <c r="NWC71" s="2" t="n"/>
      <c r="NWD71" s="2" t="n"/>
      <c r="NWE71" s="2" t="n"/>
      <c r="NWF71" s="2" t="n"/>
      <c r="NWG71" s="2" t="n"/>
      <c r="NWH71" s="2" t="n"/>
      <c r="NWI71" s="2" t="n"/>
      <c r="NWJ71" s="2" t="n"/>
      <c r="NWK71" s="2" t="n"/>
      <c r="NWL71" s="2" t="n"/>
      <c r="NWM71" s="2" t="n"/>
      <c r="NWN71" s="2" t="n"/>
      <c r="NWO71" s="2" t="n"/>
      <c r="NWP71" s="2" t="n"/>
      <c r="NWQ71" s="2" t="n"/>
      <c r="NWR71" s="2" t="n"/>
      <c r="NWS71" s="2" t="n"/>
      <c r="NWT71" s="2" t="n"/>
      <c r="NWU71" s="2" t="n"/>
      <c r="NWV71" s="2" t="n"/>
      <c r="NWW71" s="2" t="n"/>
      <c r="NWX71" s="2" t="n"/>
      <c r="NWY71" s="2" t="n"/>
      <c r="NWZ71" s="2" t="n"/>
      <c r="NXA71" s="2" t="n"/>
      <c r="NXB71" s="2" t="n"/>
      <c r="NXC71" s="2" t="n"/>
      <c r="NXD71" s="2" t="n"/>
      <c r="NXE71" s="2" t="n"/>
      <c r="NXF71" s="2" t="n"/>
      <c r="NXG71" s="2" t="n"/>
      <c r="NXH71" s="2" t="n"/>
      <c r="NXI71" s="2" t="n"/>
      <c r="NXJ71" s="2" t="n"/>
      <c r="NXK71" s="2" t="n"/>
      <c r="NXL71" s="2" t="n"/>
      <c r="NXM71" s="2" t="n"/>
      <c r="NXN71" s="2" t="n"/>
      <c r="NXO71" s="2" t="n"/>
      <c r="NXP71" s="2" t="n"/>
      <c r="NXQ71" s="2" t="n"/>
      <c r="NXR71" s="2" t="n"/>
      <c r="NXS71" s="2" t="n"/>
      <c r="NXT71" s="2" t="n"/>
      <c r="NXU71" s="2" t="n"/>
      <c r="NXV71" s="2" t="n"/>
      <c r="NXW71" s="2" t="n"/>
      <c r="NXX71" s="2" t="n"/>
      <c r="NXY71" s="2" t="n"/>
      <c r="NXZ71" s="2" t="n"/>
      <c r="NYA71" s="2" t="n"/>
      <c r="NYB71" s="2" t="n"/>
      <c r="NYC71" s="2" t="n"/>
      <c r="NYD71" s="2" t="n"/>
      <c r="NYE71" s="2" t="n"/>
      <c r="NYF71" s="2" t="n"/>
      <c r="NYG71" s="2" t="n"/>
      <c r="NYH71" s="2" t="n"/>
      <c r="NYI71" s="2" t="n"/>
      <c r="NYJ71" s="2" t="n"/>
      <c r="NYK71" s="2" t="n"/>
      <c r="NYL71" s="2" t="n"/>
      <c r="NYM71" s="2" t="n"/>
      <c r="NYN71" s="2" t="n"/>
      <c r="NYO71" s="2" t="n"/>
      <c r="NYP71" s="2" t="n"/>
      <c r="NYQ71" s="2" t="n"/>
      <c r="NYR71" s="2" t="n"/>
      <c r="NYS71" s="2" t="n"/>
      <c r="NYT71" s="2" t="n"/>
      <c r="NYU71" s="2" t="n"/>
      <c r="NYV71" s="2" t="n"/>
      <c r="NYW71" s="2" t="n"/>
      <c r="NYX71" s="2" t="n"/>
      <c r="NYY71" s="2" t="n"/>
      <c r="NYZ71" s="2" t="n"/>
      <c r="NZA71" s="2" t="n"/>
      <c r="NZB71" s="2" t="n"/>
      <c r="NZC71" s="2" t="n"/>
      <c r="NZD71" s="2" t="n"/>
      <c r="NZE71" s="2" t="n"/>
      <c r="NZF71" s="2" t="n"/>
      <c r="NZG71" s="2" t="n"/>
      <c r="NZH71" s="2" t="n"/>
      <c r="NZI71" s="2" t="n"/>
      <c r="NZJ71" s="2" t="n"/>
      <c r="NZK71" s="2" t="n"/>
      <c r="NZL71" s="2" t="n"/>
      <c r="NZM71" s="2" t="n"/>
      <c r="NZN71" s="2" t="n"/>
      <c r="NZO71" s="2" t="n"/>
      <c r="NZP71" s="2" t="n"/>
      <c r="NZQ71" s="2" t="n"/>
      <c r="NZR71" s="2" t="n"/>
      <c r="NZS71" s="2" t="n"/>
      <c r="NZT71" s="2" t="n"/>
      <c r="NZU71" s="2" t="n"/>
      <c r="NZV71" s="2" t="n"/>
      <c r="NZW71" s="2" t="n"/>
      <c r="NZX71" s="2" t="n"/>
      <c r="NZY71" s="2" t="n"/>
      <c r="NZZ71" s="2" t="n"/>
      <c r="OAA71" s="2" t="n"/>
      <c r="OAB71" s="2" t="n"/>
      <c r="OAC71" s="2" t="n"/>
      <c r="OAD71" s="2" t="n"/>
      <c r="OAE71" s="2" t="n"/>
      <c r="OAF71" s="2" t="n"/>
      <c r="OAG71" s="2" t="n"/>
      <c r="OAH71" s="2" t="n"/>
      <c r="OAI71" s="2" t="n"/>
      <c r="OAJ71" s="2" t="n"/>
      <c r="OAK71" s="2" t="n"/>
      <c r="OAL71" s="2" t="n"/>
      <c r="OAM71" s="2" t="n"/>
      <c r="OAN71" s="2" t="n"/>
      <c r="OAO71" s="2" t="n"/>
      <c r="OAP71" s="2" t="n"/>
      <c r="OAQ71" s="2" t="n"/>
      <c r="OAR71" s="2" t="n"/>
      <c r="OAS71" s="2" t="n"/>
      <c r="OAT71" s="2" t="n"/>
      <c r="OAU71" s="2" t="n"/>
      <c r="OAV71" s="2" t="n"/>
      <c r="OAW71" s="2" t="n"/>
      <c r="OAX71" s="2" t="n"/>
      <c r="OAY71" s="2" t="n"/>
      <c r="OAZ71" s="2" t="n"/>
      <c r="OBA71" s="2" t="n"/>
      <c r="OBB71" s="2" t="n"/>
      <c r="OBC71" s="2" t="n"/>
      <c r="OBD71" s="2" t="n"/>
      <c r="OBE71" s="2" t="n"/>
      <c r="OBF71" s="2" t="n"/>
      <c r="OBG71" s="2" t="n"/>
      <c r="OBH71" s="2" t="n"/>
      <c r="OBI71" s="2" t="n"/>
      <c r="OBJ71" s="2" t="n"/>
      <c r="OBK71" s="2" t="n"/>
      <c r="OBL71" s="2" t="n"/>
      <c r="OBM71" s="2" t="n"/>
      <c r="OBN71" s="2" t="n"/>
      <c r="OBO71" s="2" t="n"/>
      <c r="OBP71" s="2" t="n"/>
      <c r="OBQ71" s="2" t="n"/>
      <c r="OBR71" s="2" t="n"/>
      <c r="OBS71" s="2" t="n"/>
      <c r="OBT71" s="2" t="n"/>
      <c r="OBU71" s="2" t="n"/>
      <c r="OBV71" s="2" t="n"/>
      <c r="OBW71" s="2" t="n"/>
      <c r="OBX71" s="2" t="n"/>
      <c r="OBY71" s="2" t="n"/>
      <c r="OBZ71" s="2" t="n"/>
      <c r="OCA71" s="2" t="n"/>
      <c r="OCB71" s="2" t="n"/>
      <c r="OCC71" s="2" t="n"/>
      <c r="OCD71" s="2" t="n"/>
      <c r="OCE71" s="2" t="n"/>
      <c r="OCF71" s="2" t="n"/>
      <c r="OCG71" s="2" t="n"/>
      <c r="OCH71" s="2" t="n"/>
      <c r="OCI71" s="2" t="n"/>
      <c r="OCJ71" s="2" t="n"/>
      <c r="OCK71" s="2" t="n"/>
      <c r="OCL71" s="2" t="n"/>
      <c r="OCM71" s="2" t="n"/>
      <c r="OCN71" s="2" t="n"/>
      <c r="OCO71" s="2" t="n"/>
      <c r="OCP71" s="2" t="n"/>
      <c r="OCQ71" s="2" t="n"/>
      <c r="OCR71" s="2" t="n"/>
      <c r="OCS71" s="2" t="n"/>
      <c r="OCT71" s="2" t="n"/>
      <c r="OCU71" s="2" t="n"/>
      <c r="OCV71" s="2" t="n"/>
      <c r="OCW71" s="2" t="n"/>
      <c r="OCX71" s="2" t="n"/>
      <c r="OCY71" s="2" t="n"/>
      <c r="OCZ71" s="2" t="n"/>
      <c r="ODA71" s="2" t="n"/>
      <c r="ODB71" s="2" t="n"/>
      <c r="ODC71" s="2" t="n"/>
      <c r="ODD71" s="2" t="n"/>
      <c r="ODE71" s="2" t="n"/>
      <c r="ODF71" s="2" t="n"/>
      <c r="ODG71" s="2" t="n"/>
      <c r="ODH71" s="2" t="n"/>
      <c r="ODI71" s="2" t="n"/>
      <c r="ODJ71" s="2" t="n"/>
      <c r="ODK71" s="2" t="n"/>
      <c r="ODL71" s="2" t="n"/>
      <c r="ODM71" s="2" t="n"/>
      <c r="ODN71" s="2" t="n"/>
      <c r="ODO71" s="2" t="n"/>
      <c r="ODP71" s="2" t="n"/>
      <c r="ODQ71" s="2" t="n"/>
      <c r="ODR71" s="2" t="n"/>
      <c r="ODS71" s="2" t="n"/>
      <c r="ODT71" s="2" t="n"/>
      <c r="ODU71" s="2" t="n"/>
      <c r="ODV71" s="2" t="n"/>
      <c r="ODW71" s="2" t="n"/>
      <c r="ODX71" s="2" t="n"/>
      <c r="ODY71" s="2" t="n"/>
      <c r="ODZ71" s="2" t="n"/>
      <c r="OEA71" s="2" t="n"/>
      <c r="OEB71" s="2" t="n"/>
      <c r="OEC71" s="2" t="n"/>
      <c r="OED71" s="2" t="n"/>
      <c r="OEE71" s="2" t="n"/>
      <c r="OEF71" s="2" t="n"/>
      <c r="OEG71" s="2" t="n"/>
      <c r="OEH71" s="2" t="n"/>
      <c r="OEI71" s="2" t="n"/>
      <c r="OEJ71" s="2" t="n"/>
      <c r="OEK71" s="2" t="n"/>
      <c r="OEL71" s="2" t="n"/>
      <c r="OEM71" s="2" t="n"/>
      <c r="OEN71" s="2" t="n"/>
      <c r="OEO71" s="2" t="n"/>
      <c r="OEP71" s="2" t="n"/>
      <c r="OEQ71" s="2" t="n"/>
      <c r="OER71" s="2" t="n"/>
      <c r="OES71" s="2" t="n"/>
      <c r="OET71" s="2" t="n"/>
      <c r="OEU71" s="2" t="n"/>
      <c r="OEV71" s="2" t="n"/>
      <c r="OEW71" s="2" t="n"/>
      <c r="OEX71" s="2" t="n"/>
      <c r="OEY71" s="2" t="n"/>
      <c r="OEZ71" s="2" t="n"/>
      <c r="OFA71" s="2" t="n"/>
      <c r="OFB71" s="2" t="n"/>
      <c r="OFC71" s="2" t="n"/>
      <c r="OFD71" s="2" t="n"/>
      <c r="OFE71" s="2" t="n"/>
      <c r="OFF71" s="2" t="n"/>
      <c r="OFG71" s="2" t="n"/>
      <c r="OFH71" s="2" t="n"/>
      <c r="OFI71" s="2" t="n"/>
      <c r="OFJ71" s="2" t="n"/>
      <c r="OFK71" s="2" t="n"/>
      <c r="OFL71" s="2" t="n"/>
      <c r="OFM71" s="2" t="n"/>
      <c r="OFN71" s="2" t="n"/>
      <c r="OFO71" s="2" t="n"/>
      <c r="OFP71" s="2" t="n"/>
      <c r="OFQ71" s="2" t="n"/>
      <c r="OFR71" s="2" t="n"/>
      <c r="OFS71" s="2" t="n"/>
      <c r="OFT71" s="2" t="n"/>
      <c r="OFU71" s="2" t="n"/>
      <c r="OFV71" s="2" t="n"/>
      <c r="OFW71" s="2" t="n"/>
      <c r="OFX71" s="2" t="n"/>
      <c r="OFY71" s="2" t="n"/>
      <c r="OFZ71" s="2" t="n"/>
      <c r="OGA71" s="2" t="n"/>
      <c r="OGB71" s="2" t="n"/>
      <c r="OGC71" s="2" t="n"/>
      <c r="OGD71" s="2" t="n"/>
      <c r="OGE71" s="2" t="n"/>
      <c r="OGF71" s="2" t="n"/>
      <c r="OGG71" s="2" t="n"/>
      <c r="OGH71" s="2" t="n"/>
      <c r="OGI71" s="2" t="n"/>
      <c r="OGJ71" s="2" t="n"/>
      <c r="OGK71" s="2" t="n"/>
      <c r="OGL71" s="2" t="n"/>
      <c r="OGM71" s="2" t="n"/>
      <c r="OGN71" s="2" t="n"/>
      <c r="OGO71" s="2" t="n"/>
      <c r="OGP71" s="2" t="n"/>
      <c r="OGQ71" s="2" t="n"/>
      <c r="OGR71" s="2" t="n"/>
      <c r="OGS71" s="2" t="n"/>
      <c r="OGT71" s="2" t="n"/>
      <c r="OGU71" s="2" t="n"/>
      <c r="OGV71" s="2" t="n"/>
      <c r="OGW71" s="2" t="n"/>
      <c r="OGX71" s="2" t="n"/>
      <c r="OGY71" s="2" t="n"/>
      <c r="OGZ71" s="2" t="n"/>
      <c r="OHA71" s="2" t="n"/>
      <c r="OHB71" s="2" t="n"/>
      <c r="OHC71" s="2" t="n"/>
      <c r="OHD71" s="2" t="n"/>
      <c r="OHE71" s="2" t="n"/>
      <c r="OHF71" s="2" t="n"/>
      <c r="OHG71" s="2" t="n"/>
      <c r="OHH71" s="2" t="n"/>
      <c r="OHI71" s="2" t="n"/>
      <c r="OHJ71" s="2" t="n"/>
      <c r="OHK71" s="2" t="n"/>
      <c r="OHL71" s="2" t="n"/>
      <c r="OHM71" s="2" t="n"/>
      <c r="OHN71" s="2" t="n"/>
      <c r="OHO71" s="2" t="n"/>
      <c r="OHP71" s="2" t="n"/>
      <c r="OHQ71" s="2" t="n"/>
      <c r="OHR71" s="2" t="n"/>
      <c r="OHS71" s="2" t="n"/>
      <c r="OHT71" s="2" t="n"/>
      <c r="OHU71" s="2" t="n"/>
      <c r="OHV71" s="2" t="n"/>
      <c r="OHW71" s="2" t="n"/>
      <c r="OHX71" s="2" t="n"/>
      <c r="OHY71" s="2" t="n"/>
      <c r="OHZ71" s="2" t="n"/>
      <c r="OIA71" s="2" t="n"/>
      <c r="OIB71" s="2" t="n"/>
      <c r="OIC71" s="2" t="n"/>
      <c r="OID71" s="2" t="n"/>
      <c r="OIE71" s="2" t="n"/>
      <c r="OIF71" s="2" t="n"/>
      <c r="OIG71" s="2" t="n"/>
      <c r="OIH71" s="2" t="n"/>
      <c r="OII71" s="2" t="n"/>
      <c r="OIJ71" s="2" t="n"/>
      <c r="OIK71" s="2" t="n"/>
      <c r="OIL71" s="2" t="n"/>
      <c r="OIM71" s="2" t="n"/>
      <c r="OIN71" s="2" t="n"/>
      <c r="OIO71" s="2" t="n"/>
      <c r="OIP71" s="2" t="n"/>
      <c r="OIQ71" s="2" t="n"/>
      <c r="OIR71" s="2" t="n"/>
      <c r="OIS71" s="2" t="n"/>
      <c r="OIT71" s="2" t="n"/>
      <c r="OIU71" s="2" t="n"/>
      <c r="OIV71" s="2" t="n"/>
      <c r="OIW71" s="2" t="n"/>
      <c r="OIX71" s="2" t="n"/>
      <c r="OIY71" s="2" t="n"/>
      <c r="OIZ71" s="2" t="n"/>
      <c r="OJA71" s="2" t="n"/>
      <c r="OJB71" s="2" t="n"/>
      <c r="OJC71" s="2" t="n"/>
      <c r="OJD71" s="2" t="n"/>
      <c r="OJE71" s="2" t="n"/>
      <c r="OJF71" s="2" t="n"/>
      <c r="OJG71" s="2" t="n"/>
      <c r="OJH71" s="2" t="n"/>
      <c r="OJI71" s="2" t="n"/>
      <c r="OJJ71" s="2" t="n"/>
      <c r="OJK71" s="2" t="n"/>
      <c r="OJL71" s="2" t="n"/>
      <c r="OJM71" s="2" t="n"/>
      <c r="OJN71" s="2" t="n"/>
      <c r="OJO71" s="2" t="n"/>
      <c r="OJP71" s="2" t="n"/>
      <c r="OJQ71" s="2" t="n"/>
      <c r="OJR71" s="2" t="n"/>
      <c r="OJS71" s="2" t="n"/>
      <c r="OJT71" s="2" t="n"/>
      <c r="OJU71" s="2" t="n"/>
      <c r="OJV71" s="2" t="n"/>
      <c r="OJW71" s="2" t="n"/>
      <c r="OJX71" s="2" t="n"/>
      <c r="OJY71" s="2" t="n"/>
      <c r="OJZ71" s="2" t="n"/>
      <c r="OKA71" s="2" t="n"/>
      <c r="OKB71" s="2" t="n"/>
      <c r="OKC71" s="2" t="n"/>
      <c r="OKD71" s="2" t="n"/>
      <c r="OKE71" s="2" t="n"/>
      <c r="OKF71" s="2" t="n"/>
      <c r="OKG71" s="2" t="n"/>
      <c r="OKH71" s="2" t="n"/>
      <c r="OKI71" s="2" t="n"/>
      <c r="OKJ71" s="2" t="n"/>
      <c r="OKK71" s="2" t="n"/>
      <c r="OKL71" s="2" t="n"/>
      <c r="OKM71" s="2" t="n"/>
      <c r="OKN71" s="2" t="n"/>
      <c r="OKO71" s="2" t="n"/>
      <c r="OKP71" s="2" t="n"/>
      <c r="OKQ71" s="2" t="n"/>
      <c r="OKR71" s="2" t="n"/>
      <c r="OKS71" s="2" t="n"/>
      <c r="OKT71" s="2" t="n"/>
      <c r="OKU71" s="2" t="n"/>
      <c r="OKV71" s="2" t="n"/>
      <c r="OKW71" s="2" t="n"/>
      <c r="OKX71" s="2" t="n"/>
      <c r="OKY71" s="2" t="n"/>
      <c r="OKZ71" s="2" t="n"/>
      <c r="OLA71" s="2" t="n"/>
      <c r="OLB71" s="2" t="n"/>
      <c r="OLC71" s="2" t="n"/>
      <c r="OLD71" s="2" t="n"/>
      <c r="OLE71" s="2" t="n"/>
      <c r="OLF71" s="2" t="n"/>
      <c r="OLG71" s="2" t="n"/>
      <c r="OLH71" s="2" t="n"/>
      <c r="OLI71" s="2" t="n"/>
      <c r="OLJ71" s="2" t="n"/>
      <c r="OLK71" s="2" t="n"/>
      <c r="OLL71" s="2" t="n"/>
      <c r="OLM71" s="2" t="n"/>
      <c r="OLN71" s="2" t="n"/>
      <c r="OLO71" s="2" t="n"/>
      <c r="OLP71" s="2" t="n"/>
      <c r="OLQ71" s="2" t="n"/>
      <c r="OLR71" s="2" t="n"/>
      <c r="OLS71" s="2" t="n"/>
      <c r="OLT71" s="2" t="n"/>
      <c r="OLU71" s="2" t="n"/>
      <c r="OLV71" s="2" t="n"/>
      <c r="OLW71" s="2" t="n"/>
      <c r="OLX71" s="2" t="n"/>
      <c r="OLY71" s="2" t="n"/>
      <c r="OLZ71" s="2" t="n"/>
      <c r="OMA71" s="2" t="n"/>
      <c r="OMB71" s="2" t="n"/>
      <c r="OMC71" s="2" t="n"/>
      <c r="OMD71" s="2" t="n"/>
      <c r="OME71" s="2" t="n"/>
      <c r="OMF71" s="2" t="n"/>
      <c r="OMG71" s="2" t="n"/>
      <c r="OMH71" s="2" t="n"/>
      <c r="OMI71" s="2" t="n"/>
      <c r="OMJ71" s="2" t="n"/>
      <c r="OMK71" s="2" t="n"/>
      <c r="OML71" s="2" t="n"/>
      <c r="OMM71" s="2" t="n"/>
      <c r="OMN71" s="2" t="n"/>
      <c r="OMO71" s="2" t="n"/>
      <c r="OMP71" s="2" t="n"/>
      <c r="OMQ71" s="2" t="n"/>
      <c r="OMR71" s="2" t="n"/>
      <c r="OMS71" s="2" t="n"/>
      <c r="OMT71" s="2" t="n"/>
      <c r="OMU71" s="2" t="n"/>
      <c r="OMV71" s="2" t="n"/>
      <c r="OMW71" s="2" t="n"/>
      <c r="OMX71" s="2" t="n"/>
      <c r="OMY71" s="2" t="n"/>
      <c r="OMZ71" s="2" t="n"/>
      <c r="ONA71" s="2" t="n"/>
      <c r="ONB71" s="2" t="n"/>
      <c r="ONC71" s="2" t="n"/>
      <c r="OND71" s="2" t="n"/>
      <c r="ONE71" s="2" t="n"/>
      <c r="ONF71" s="2" t="n"/>
      <c r="ONG71" s="2" t="n"/>
      <c r="ONH71" s="2" t="n"/>
      <c r="ONI71" s="2" t="n"/>
      <c r="ONJ71" s="2" t="n"/>
      <c r="ONK71" s="2" t="n"/>
      <c r="ONL71" s="2" t="n"/>
      <c r="ONM71" s="2" t="n"/>
      <c r="ONN71" s="2" t="n"/>
      <c r="ONO71" s="2" t="n"/>
      <c r="ONP71" s="2" t="n"/>
      <c r="ONQ71" s="2" t="n"/>
      <c r="ONR71" s="2" t="n"/>
      <c r="ONS71" s="2" t="n"/>
      <c r="ONT71" s="2" t="n"/>
      <c r="ONU71" s="2" t="n"/>
      <c r="ONV71" s="2" t="n"/>
      <c r="ONW71" s="2" t="n"/>
      <c r="ONX71" s="2" t="n"/>
      <c r="ONY71" s="2" t="n"/>
      <c r="ONZ71" s="2" t="n"/>
      <c r="OOA71" s="2" t="n"/>
      <c r="OOB71" s="2" t="n"/>
      <c r="OOC71" s="2" t="n"/>
      <c r="OOD71" s="2" t="n"/>
      <c r="OOE71" s="2" t="n"/>
      <c r="OOF71" s="2" t="n"/>
      <c r="OOG71" s="2" t="n"/>
      <c r="OOH71" s="2" t="n"/>
      <c r="OOI71" s="2" t="n"/>
      <c r="OOJ71" s="2" t="n"/>
      <c r="OOK71" s="2" t="n"/>
      <c r="OOL71" s="2" t="n"/>
      <c r="OOM71" s="2" t="n"/>
      <c r="OON71" s="2" t="n"/>
      <c r="OOO71" s="2" t="n"/>
      <c r="OOP71" s="2" t="n"/>
      <c r="OOQ71" s="2" t="n"/>
      <c r="OOR71" s="2" t="n"/>
      <c r="OOS71" s="2" t="n"/>
      <c r="OOT71" s="2" t="n"/>
      <c r="OOU71" s="2" t="n"/>
      <c r="OOV71" s="2" t="n"/>
      <c r="OOW71" s="2" t="n"/>
      <c r="OOX71" s="2" t="n"/>
      <c r="OOY71" s="2" t="n"/>
      <c r="OOZ71" s="2" t="n"/>
      <c r="OPA71" s="2" t="n"/>
      <c r="OPB71" s="2" t="n"/>
      <c r="OPC71" s="2" t="n"/>
      <c r="OPD71" s="2" t="n"/>
      <c r="OPE71" s="2" t="n"/>
      <c r="OPF71" s="2" t="n"/>
      <c r="OPG71" s="2" t="n"/>
      <c r="OPH71" s="2" t="n"/>
      <c r="OPI71" s="2" t="n"/>
      <c r="OPJ71" s="2" t="n"/>
      <c r="OPK71" s="2" t="n"/>
      <c r="OPL71" s="2" t="n"/>
      <c r="OPM71" s="2" t="n"/>
      <c r="OPN71" s="2" t="n"/>
      <c r="OPO71" s="2" t="n"/>
      <c r="OPP71" s="2" t="n"/>
      <c r="OPQ71" s="2" t="n"/>
      <c r="OPR71" s="2" t="n"/>
      <c r="OPS71" s="2" t="n"/>
      <c r="OPT71" s="2" t="n"/>
      <c r="OPU71" s="2" t="n"/>
      <c r="OPV71" s="2" t="n"/>
      <c r="OPW71" s="2" t="n"/>
      <c r="OPX71" s="2" t="n"/>
      <c r="OPY71" s="2" t="n"/>
      <c r="OPZ71" s="2" t="n"/>
      <c r="OQA71" s="2" t="n"/>
      <c r="OQB71" s="2" t="n"/>
      <c r="OQC71" s="2" t="n"/>
      <c r="OQD71" s="2" t="n"/>
      <c r="OQE71" s="2" t="n"/>
      <c r="OQF71" s="2" t="n"/>
      <c r="OQG71" s="2" t="n"/>
      <c r="OQH71" s="2" t="n"/>
      <c r="OQI71" s="2" t="n"/>
      <c r="OQJ71" s="2" t="n"/>
      <c r="OQK71" s="2" t="n"/>
      <c r="OQL71" s="2" t="n"/>
      <c r="OQM71" s="2" t="n"/>
      <c r="OQN71" s="2" t="n"/>
      <c r="OQO71" s="2" t="n"/>
      <c r="OQP71" s="2" t="n"/>
      <c r="OQQ71" s="2" t="n"/>
      <c r="OQR71" s="2" t="n"/>
      <c r="OQS71" s="2" t="n"/>
      <c r="OQT71" s="2" t="n"/>
      <c r="OQU71" s="2" t="n"/>
      <c r="OQV71" s="2" t="n"/>
      <c r="OQW71" s="2" t="n"/>
      <c r="OQX71" s="2" t="n"/>
      <c r="OQY71" s="2" t="n"/>
      <c r="OQZ71" s="2" t="n"/>
      <c r="ORA71" s="2" t="n"/>
      <c r="ORB71" s="2" t="n"/>
      <c r="ORC71" s="2" t="n"/>
      <c r="ORD71" s="2" t="n"/>
      <c r="ORE71" s="2" t="n"/>
      <c r="ORF71" s="2" t="n"/>
      <c r="ORG71" s="2" t="n"/>
      <c r="ORH71" s="2" t="n"/>
      <c r="ORI71" s="2" t="n"/>
      <c r="ORJ71" s="2" t="n"/>
      <c r="ORK71" s="2" t="n"/>
      <c r="ORL71" s="2" t="n"/>
      <c r="ORM71" s="2" t="n"/>
      <c r="ORN71" s="2" t="n"/>
      <c r="ORO71" s="2" t="n"/>
      <c r="ORP71" s="2" t="n"/>
      <c r="ORQ71" s="2" t="n"/>
      <c r="ORR71" s="2" t="n"/>
      <c r="ORS71" s="2" t="n"/>
      <c r="ORT71" s="2" t="n"/>
      <c r="ORU71" s="2" t="n"/>
      <c r="ORV71" s="2" t="n"/>
      <c r="ORW71" s="2" t="n"/>
      <c r="ORX71" s="2" t="n"/>
      <c r="ORY71" s="2" t="n"/>
      <c r="ORZ71" s="2" t="n"/>
      <c r="OSA71" s="2" t="n"/>
      <c r="OSB71" s="2" t="n"/>
      <c r="OSC71" s="2" t="n"/>
      <c r="OSD71" s="2" t="n"/>
      <c r="OSE71" s="2" t="n"/>
      <c r="OSF71" s="2" t="n"/>
      <c r="OSG71" s="2" t="n"/>
      <c r="OSH71" s="2" t="n"/>
      <c r="OSI71" s="2" t="n"/>
      <c r="OSJ71" s="2" t="n"/>
      <c r="OSK71" s="2" t="n"/>
      <c r="OSL71" s="2" t="n"/>
      <c r="OSM71" s="2" t="n"/>
      <c r="OSN71" s="2" t="n"/>
      <c r="OSO71" s="2" t="n"/>
      <c r="OSP71" s="2" t="n"/>
      <c r="OSQ71" s="2" t="n"/>
      <c r="OSR71" s="2" t="n"/>
      <c r="OSS71" s="2" t="n"/>
      <c r="OST71" s="2" t="n"/>
      <c r="OSU71" s="2" t="n"/>
      <c r="OSV71" s="2" t="n"/>
      <c r="OSW71" s="2" t="n"/>
      <c r="OSX71" s="2" t="n"/>
      <c r="OSY71" s="2" t="n"/>
      <c r="OSZ71" s="2" t="n"/>
      <c r="OTA71" s="2" t="n"/>
      <c r="OTB71" s="2" t="n"/>
      <c r="OTC71" s="2" t="n"/>
      <c r="OTD71" s="2" t="n"/>
      <c r="OTE71" s="2" t="n"/>
      <c r="OTF71" s="2" t="n"/>
      <c r="OTG71" s="2" t="n"/>
      <c r="OTH71" s="2" t="n"/>
      <c r="OTI71" s="2" t="n"/>
      <c r="OTJ71" s="2" t="n"/>
      <c r="OTK71" s="2" t="n"/>
      <c r="OTL71" s="2" t="n"/>
      <c r="OTM71" s="2" t="n"/>
      <c r="OTN71" s="2" t="n"/>
      <c r="OTO71" s="2" t="n"/>
      <c r="OTP71" s="2" t="n"/>
      <c r="OTQ71" s="2" t="n"/>
      <c r="OTR71" s="2" t="n"/>
      <c r="OTS71" s="2" t="n"/>
      <c r="OTT71" s="2" t="n"/>
      <c r="OTU71" s="2" t="n"/>
      <c r="OTV71" s="2" t="n"/>
      <c r="OTW71" s="2" t="n"/>
      <c r="OTX71" s="2" t="n"/>
      <c r="OTY71" s="2" t="n"/>
      <c r="OTZ71" s="2" t="n"/>
      <c r="OUA71" s="2" t="n"/>
      <c r="OUB71" s="2" t="n"/>
      <c r="OUC71" s="2" t="n"/>
      <c r="OUD71" s="2" t="n"/>
      <c r="OUE71" s="2" t="n"/>
      <c r="OUF71" s="2" t="n"/>
      <c r="OUG71" s="2" t="n"/>
      <c r="OUH71" s="2" t="n"/>
      <c r="OUI71" s="2" t="n"/>
      <c r="OUJ71" s="2" t="n"/>
      <c r="OUK71" s="2" t="n"/>
      <c r="OUL71" s="2" t="n"/>
      <c r="OUM71" s="2" t="n"/>
      <c r="OUN71" s="2" t="n"/>
      <c r="OUO71" s="2" t="n"/>
      <c r="OUP71" s="2" t="n"/>
      <c r="OUQ71" s="2" t="n"/>
      <c r="OUR71" s="2" t="n"/>
      <c r="OUS71" s="2" t="n"/>
      <c r="OUT71" s="2" t="n"/>
      <c r="OUU71" s="2" t="n"/>
      <c r="OUV71" s="2" t="n"/>
      <c r="OUW71" s="2" t="n"/>
      <c r="OUX71" s="2" t="n"/>
      <c r="OUY71" s="2" t="n"/>
      <c r="OUZ71" s="2" t="n"/>
      <c r="OVA71" s="2" t="n"/>
      <c r="OVB71" s="2" t="n"/>
      <c r="OVC71" s="2" t="n"/>
      <c r="OVD71" s="2" t="n"/>
      <c r="OVE71" s="2" t="n"/>
      <c r="OVF71" s="2" t="n"/>
      <c r="OVG71" s="2" t="n"/>
      <c r="OVH71" s="2" t="n"/>
      <c r="OVI71" s="2" t="n"/>
      <c r="OVJ71" s="2" t="n"/>
      <c r="OVK71" s="2" t="n"/>
      <c r="OVL71" s="2" t="n"/>
      <c r="OVM71" s="2" t="n"/>
      <c r="OVN71" s="2" t="n"/>
      <c r="OVO71" s="2" t="n"/>
      <c r="OVP71" s="2" t="n"/>
      <c r="OVQ71" s="2" t="n"/>
      <c r="OVR71" s="2" t="n"/>
      <c r="OVS71" s="2" t="n"/>
      <c r="OVT71" s="2" t="n"/>
      <c r="OVU71" s="2" t="n"/>
      <c r="OVV71" s="2" t="n"/>
      <c r="OVW71" s="2" t="n"/>
      <c r="OVX71" s="2" t="n"/>
      <c r="OVY71" s="2" t="n"/>
      <c r="OVZ71" s="2" t="n"/>
      <c r="OWA71" s="2" t="n"/>
      <c r="OWB71" s="2" t="n"/>
      <c r="OWC71" s="2" t="n"/>
      <c r="OWD71" s="2" t="n"/>
      <c r="OWE71" s="2" t="n"/>
      <c r="OWF71" s="2" t="n"/>
      <c r="OWG71" s="2" t="n"/>
      <c r="OWH71" s="2" t="n"/>
      <c r="OWI71" s="2" t="n"/>
      <c r="OWJ71" s="2" t="n"/>
      <c r="OWK71" s="2" t="n"/>
      <c r="OWL71" s="2" t="n"/>
      <c r="OWM71" s="2" t="n"/>
      <c r="OWN71" s="2" t="n"/>
      <c r="OWO71" s="2" t="n"/>
      <c r="OWP71" s="2" t="n"/>
      <c r="OWQ71" s="2" t="n"/>
      <c r="OWR71" s="2" t="n"/>
      <c r="OWS71" s="2" t="n"/>
      <c r="OWT71" s="2" t="n"/>
      <c r="OWU71" s="2" t="n"/>
      <c r="OWV71" s="2" t="n"/>
      <c r="OWW71" s="2" t="n"/>
      <c r="OWX71" s="2" t="n"/>
      <c r="OWY71" s="2" t="n"/>
      <c r="OWZ71" s="2" t="n"/>
      <c r="OXA71" s="2" t="n"/>
      <c r="OXB71" s="2" t="n"/>
      <c r="OXC71" s="2" t="n"/>
      <c r="OXD71" s="2" t="n"/>
      <c r="OXE71" s="2" t="n"/>
      <c r="OXF71" s="2" t="n"/>
      <c r="OXG71" s="2" t="n"/>
      <c r="OXH71" s="2" t="n"/>
      <c r="OXI71" s="2" t="n"/>
      <c r="OXJ71" s="2" t="n"/>
      <c r="OXK71" s="2" t="n"/>
      <c r="OXL71" s="2" t="n"/>
      <c r="OXM71" s="2" t="n"/>
      <c r="OXN71" s="2" t="n"/>
      <c r="OXO71" s="2" t="n"/>
      <c r="OXP71" s="2" t="n"/>
      <c r="OXQ71" s="2" t="n"/>
      <c r="OXR71" s="2" t="n"/>
      <c r="OXS71" s="2" t="n"/>
      <c r="OXT71" s="2" t="n"/>
      <c r="OXU71" s="2" t="n"/>
      <c r="OXV71" s="2" t="n"/>
      <c r="OXW71" s="2" t="n"/>
      <c r="OXX71" s="2" t="n"/>
      <c r="OXY71" s="2" t="n"/>
      <c r="OXZ71" s="2" t="n"/>
      <c r="OYA71" s="2" t="n"/>
      <c r="OYB71" s="2" t="n"/>
      <c r="OYC71" s="2" t="n"/>
      <c r="OYD71" s="2" t="n"/>
      <c r="OYE71" s="2" t="n"/>
      <c r="OYF71" s="2" t="n"/>
      <c r="OYG71" s="2" t="n"/>
      <c r="OYH71" s="2" t="n"/>
      <c r="OYI71" s="2" t="n"/>
      <c r="OYJ71" s="2" t="n"/>
      <c r="OYK71" s="2" t="n"/>
      <c r="OYL71" s="2" t="n"/>
      <c r="OYM71" s="2" t="n"/>
      <c r="OYN71" s="2" t="n"/>
      <c r="OYO71" s="2" t="n"/>
      <c r="OYP71" s="2" t="n"/>
      <c r="OYQ71" s="2" t="n"/>
      <c r="OYR71" s="2" t="n"/>
      <c r="OYS71" s="2" t="n"/>
      <c r="OYT71" s="2" t="n"/>
      <c r="OYU71" s="2" t="n"/>
      <c r="OYV71" s="2" t="n"/>
      <c r="OYW71" s="2" t="n"/>
      <c r="OYX71" s="2" t="n"/>
      <c r="OYY71" s="2" t="n"/>
      <c r="OYZ71" s="2" t="n"/>
      <c r="OZA71" s="2" t="n"/>
      <c r="OZB71" s="2" t="n"/>
      <c r="OZC71" s="2" t="n"/>
      <c r="OZD71" s="2" t="n"/>
      <c r="OZE71" s="2" t="n"/>
      <c r="OZF71" s="2" t="n"/>
      <c r="OZG71" s="2" t="n"/>
      <c r="OZH71" s="2" t="n"/>
      <c r="OZI71" s="2" t="n"/>
      <c r="OZJ71" s="2" t="n"/>
      <c r="OZK71" s="2" t="n"/>
      <c r="OZL71" s="2" t="n"/>
      <c r="OZM71" s="2" t="n"/>
      <c r="OZN71" s="2" t="n"/>
      <c r="OZO71" s="2" t="n"/>
      <c r="OZP71" s="2" t="n"/>
      <c r="OZQ71" s="2" t="n"/>
      <c r="OZR71" s="2" t="n"/>
      <c r="OZS71" s="2" t="n"/>
      <c r="OZT71" s="2" t="n"/>
      <c r="OZU71" s="2" t="n"/>
      <c r="OZV71" s="2" t="n"/>
      <c r="OZW71" s="2" t="n"/>
      <c r="OZX71" s="2" t="n"/>
      <c r="OZY71" s="2" t="n"/>
      <c r="OZZ71" s="2" t="n"/>
      <c r="PAA71" s="2" t="n"/>
      <c r="PAB71" s="2" t="n"/>
      <c r="PAC71" s="2" t="n"/>
      <c r="PAD71" s="2" t="n"/>
      <c r="PAE71" s="2" t="n"/>
      <c r="PAF71" s="2" t="n"/>
      <c r="PAG71" s="2" t="n"/>
      <c r="PAH71" s="2" t="n"/>
      <c r="PAI71" s="2" t="n"/>
      <c r="PAJ71" s="2" t="n"/>
      <c r="PAK71" s="2" t="n"/>
      <c r="PAL71" s="2" t="n"/>
      <c r="PAM71" s="2" t="n"/>
      <c r="PAN71" s="2" t="n"/>
      <c r="PAO71" s="2" t="n"/>
      <c r="PAP71" s="2" t="n"/>
      <c r="PAQ71" s="2" t="n"/>
      <c r="PAR71" s="2" t="n"/>
      <c r="PAS71" s="2" t="n"/>
      <c r="PAT71" s="2" t="n"/>
      <c r="PAU71" s="2" t="n"/>
      <c r="PAV71" s="2" t="n"/>
      <c r="PAW71" s="2" t="n"/>
      <c r="PAX71" s="2" t="n"/>
      <c r="PAY71" s="2" t="n"/>
      <c r="PAZ71" s="2" t="n"/>
      <c r="PBA71" s="2" t="n"/>
      <c r="PBB71" s="2" t="n"/>
      <c r="PBC71" s="2" t="n"/>
      <c r="PBD71" s="2" t="n"/>
      <c r="PBE71" s="2" t="n"/>
      <c r="PBF71" s="2" t="n"/>
      <c r="PBG71" s="2" t="n"/>
      <c r="PBH71" s="2" t="n"/>
      <c r="PBI71" s="2" t="n"/>
      <c r="PBJ71" s="2" t="n"/>
      <c r="PBK71" s="2" t="n"/>
      <c r="PBL71" s="2" t="n"/>
      <c r="PBM71" s="2" t="n"/>
      <c r="PBN71" s="2" t="n"/>
      <c r="PBO71" s="2" t="n"/>
      <c r="PBP71" s="2" t="n"/>
      <c r="PBQ71" s="2" t="n"/>
      <c r="PBR71" s="2" t="n"/>
      <c r="PBS71" s="2" t="n"/>
      <c r="PBT71" s="2" t="n"/>
      <c r="PBU71" s="2" t="n"/>
      <c r="PBV71" s="2" t="n"/>
      <c r="PBW71" s="2" t="n"/>
      <c r="PBX71" s="2" t="n"/>
      <c r="PBY71" s="2" t="n"/>
      <c r="PBZ71" s="2" t="n"/>
      <c r="PCA71" s="2" t="n"/>
      <c r="PCB71" s="2" t="n"/>
      <c r="PCC71" s="2" t="n"/>
      <c r="PCD71" s="2" t="n"/>
      <c r="PCE71" s="2" t="n"/>
      <c r="PCF71" s="2" t="n"/>
      <c r="PCG71" s="2" t="n"/>
      <c r="PCH71" s="2" t="n"/>
      <c r="PCI71" s="2" t="n"/>
      <c r="PCJ71" s="2" t="n"/>
      <c r="PCK71" s="2" t="n"/>
      <c r="PCL71" s="2" t="n"/>
      <c r="PCM71" s="2" t="n"/>
      <c r="PCN71" s="2" t="n"/>
      <c r="PCO71" s="2" t="n"/>
      <c r="PCP71" s="2" t="n"/>
      <c r="PCQ71" s="2" t="n"/>
      <c r="PCR71" s="2" t="n"/>
      <c r="PCS71" s="2" t="n"/>
      <c r="PCT71" s="2" t="n"/>
      <c r="PCU71" s="2" t="n"/>
      <c r="PCV71" s="2" t="n"/>
      <c r="PCW71" s="2" t="n"/>
      <c r="PCX71" s="2" t="n"/>
      <c r="PCY71" s="2" t="n"/>
      <c r="PCZ71" s="2" t="n"/>
      <c r="PDA71" s="2" t="n"/>
      <c r="PDB71" s="2" t="n"/>
      <c r="PDC71" s="2" t="n"/>
      <c r="PDD71" s="2" t="n"/>
      <c r="PDE71" s="2" t="n"/>
      <c r="PDF71" s="2" t="n"/>
      <c r="PDG71" s="2" t="n"/>
      <c r="PDH71" s="2" t="n"/>
      <c r="PDI71" s="2" t="n"/>
      <c r="PDJ71" s="2" t="n"/>
      <c r="PDK71" s="2" t="n"/>
      <c r="PDL71" s="2" t="n"/>
      <c r="PDM71" s="2" t="n"/>
      <c r="PDN71" s="2" t="n"/>
      <c r="PDO71" s="2" t="n"/>
      <c r="PDP71" s="2" t="n"/>
      <c r="PDQ71" s="2" t="n"/>
      <c r="PDR71" s="2" t="n"/>
      <c r="PDS71" s="2" t="n"/>
      <c r="PDT71" s="2" t="n"/>
      <c r="PDU71" s="2" t="n"/>
      <c r="PDV71" s="2" t="n"/>
      <c r="PDW71" s="2" t="n"/>
      <c r="PDX71" s="2" t="n"/>
      <c r="PDY71" s="2" t="n"/>
      <c r="PDZ71" s="2" t="n"/>
      <c r="PEA71" s="2" t="n"/>
      <c r="PEB71" s="2" t="n"/>
      <c r="PEC71" s="2" t="n"/>
      <c r="PED71" s="2" t="n"/>
      <c r="PEE71" s="2" t="n"/>
      <c r="PEF71" s="2" t="n"/>
      <c r="PEG71" s="2" t="n"/>
      <c r="PEH71" s="2" t="n"/>
      <c r="PEI71" s="2" t="n"/>
      <c r="PEJ71" s="2" t="n"/>
      <c r="PEK71" s="2" t="n"/>
      <c r="PEL71" s="2" t="n"/>
      <c r="PEM71" s="2" t="n"/>
      <c r="PEN71" s="2" t="n"/>
      <c r="PEO71" s="2" t="n"/>
      <c r="PEP71" s="2" t="n"/>
      <c r="PEQ71" s="2" t="n"/>
      <c r="PER71" s="2" t="n"/>
      <c r="PES71" s="2" t="n"/>
      <c r="PET71" s="2" t="n"/>
      <c r="PEU71" s="2" t="n"/>
      <c r="PEV71" s="2" t="n"/>
      <c r="PEW71" s="2" t="n"/>
      <c r="PEX71" s="2" t="n"/>
      <c r="PEY71" s="2" t="n"/>
      <c r="PEZ71" s="2" t="n"/>
      <c r="PFA71" s="2" t="n"/>
      <c r="PFB71" s="2" t="n"/>
      <c r="PFC71" s="2" t="n"/>
      <c r="PFD71" s="2" t="n"/>
      <c r="PFE71" s="2" t="n"/>
      <c r="PFF71" s="2" t="n"/>
      <c r="PFG71" s="2" t="n"/>
      <c r="PFH71" s="2" t="n"/>
      <c r="PFI71" s="2" t="n"/>
      <c r="PFJ71" s="2" t="n"/>
      <c r="PFK71" s="2" t="n"/>
      <c r="PFL71" s="2" t="n"/>
      <c r="PFM71" s="2" t="n"/>
      <c r="PFN71" s="2" t="n"/>
      <c r="PFO71" s="2" t="n"/>
      <c r="PFP71" s="2" t="n"/>
      <c r="PFQ71" s="2" t="n"/>
      <c r="PFR71" s="2" t="n"/>
      <c r="PFS71" s="2" t="n"/>
      <c r="PFT71" s="2" t="n"/>
      <c r="PFU71" s="2" t="n"/>
      <c r="PFV71" s="2" t="n"/>
      <c r="PFW71" s="2" t="n"/>
      <c r="PFX71" s="2" t="n"/>
      <c r="PFY71" s="2" t="n"/>
      <c r="PFZ71" s="2" t="n"/>
      <c r="PGA71" s="2" t="n"/>
      <c r="PGB71" s="2" t="n"/>
      <c r="PGC71" s="2" t="n"/>
      <c r="PGD71" s="2" t="n"/>
      <c r="PGE71" s="2" t="n"/>
      <c r="PGF71" s="2" t="n"/>
      <c r="PGG71" s="2" t="n"/>
      <c r="PGH71" s="2" t="n"/>
      <c r="PGI71" s="2" t="n"/>
      <c r="PGJ71" s="2" t="n"/>
      <c r="PGK71" s="2" t="n"/>
      <c r="PGL71" s="2" t="n"/>
      <c r="PGM71" s="2" t="n"/>
      <c r="PGN71" s="2" t="n"/>
      <c r="PGO71" s="2" t="n"/>
      <c r="PGP71" s="2" t="n"/>
      <c r="PGQ71" s="2" t="n"/>
      <c r="PGR71" s="2" t="n"/>
      <c r="PGS71" s="2" t="n"/>
      <c r="PGT71" s="2" t="n"/>
      <c r="PGU71" s="2" t="n"/>
      <c r="PGV71" s="2" t="n"/>
      <c r="PGW71" s="2" t="n"/>
      <c r="PGX71" s="2" t="n"/>
      <c r="PGY71" s="2" t="n"/>
      <c r="PGZ71" s="2" t="n"/>
      <c r="PHA71" s="2" t="n"/>
      <c r="PHB71" s="2" t="n"/>
      <c r="PHC71" s="2" t="n"/>
      <c r="PHD71" s="2" t="n"/>
      <c r="PHE71" s="2" t="n"/>
      <c r="PHF71" s="2" t="n"/>
      <c r="PHG71" s="2" t="n"/>
      <c r="PHH71" s="2" t="n"/>
      <c r="PHI71" s="2" t="n"/>
      <c r="PHJ71" s="2" t="n"/>
      <c r="PHK71" s="2" t="n"/>
      <c r="PHL71" s="2" t="n"/>
      <c r="PHM71" s="2" t="n"/>
      <c r="PHN71" s="2" t="n"/>
      <c r="PHO71" s="2" t="n"/>
      <c r="PHP71" s="2" t="n"/>
      <c r="PHQ71" s="2" t="n"/>
      <c r="PHR71" s="2" t="n"/>
      <c r="PHS71" s="2" t="n"/>
      <c r="PHT71" s="2" t="n"/>
      <c r="PHU71" s="2" t="n"/>
      <c r="PHV71" s="2" t="n"/>
      <c r="PHW71" s="2" t="n"/>
      <c r="PHX71" s="2" t="n"/>
      <c r="PHY71" s="2" t="n"/>
      <c r="PHZ71" s="2" t="n"/>
      <c r="PIA71" s="2" t="n"/>
      <c r="PIB71" s="2" t="n"/>
      <c r="PIC71" s="2" t="n"/>
      <c r="PID71" s="2" t="n"/>
      <c r="PIE71" s="2" t="n"/>
      <c r="PIF71" s="2" t="n"/>
      <c r="PIG71" s="2" t="n"/>
      <c r="PIH71" s="2" t="n"/>
      <c r="PII71" s="2" t="n"/>
      <c r="PIJ71" s="2" t="n"/>
      <c r="PIK71" s="2" t="n"/>
      <c r="PIL71" s="2" t="n"/>
      <c r="PIM71" s="2" t="n"/>
      <c r="PIN71" s="2" t="n"/>
      <c r="PIO71" s="2" t="n"/>
      <c r="PIP71" s="2" t="n"/>
      <c r="PIQ71" s="2" t="n"/>
      <c r="PIR71" s="2" t="n"/>
      <c r="PIS71" s="2" t="n"/>
      <c r="PIT71" s="2" t="n"/>
      <c r="PIU71" s="2" t="n"/>
      <c r="PIV71" s="2" t="n"/>
      <c r="PIW71" s="2" t="n"/>
      <c r="PIX71" s="2" t="n"/>
      <c r="PIY71" s="2" t="n"/>
      <c r="PIZ71" s="2" t="n"/>
      <c r="PJA71" s="2" t="n"/>
      <c r="PJB71" s="2" t="n"/>
      <c r="PJC71" s="2" t="n"/>
      <c r="PJD71" s="2" t="n"/>
      <c r="PJE71" s="2" t="n"/>
      <c r="PJF71" s="2" t="n"/>
      <c r="PJG71" s="2" t="n"/>
      <c r="PJH71" s="2" t="n"/>
      <c r="PJI71" s="2" t="n"/>
      <c r="PJJ71" s="2" t="n"/>
      <c r="PJK71" s="2" t="n"/>
      <c r="PJL71" s="2" t="n"/>
      <c r="PJM71" s="2" t="n"/>
      <c r="PJN71" s="2" t="n"/>
      <c r="PJO71" s="2" t="n"/>
      <c r="PJP71" s="2" t="n"/>
      <c r="PJQ71" s="2" t="n"/>
      <c r="PJR71" s="2" t="n"/>
      <c r="PJS71" s="2" t="n"/>
      <c r="PJT71" s="2" t="n"/>
      <c r="PJU71" s="2" t="n"/>
      <c r="PJV71" s="2" t="n"/>
      <c r="PJW71" s="2" t="n"/>
      <c r="PJX71" s="2" t="n"/>
      <c r="PJY71" s="2" t="n"/>
      <c r="PJZ71" s="2" t="n"/>
      <c r="PKA71" s="2" t="n"/>
      <c r="PKB71" s="2" t="n"/>
      <c r="PKC71" s="2" t="n"/>
      <c r="PKD71" s="2" t="n"/>
      <c r="PKE71" s="2" t="n"/>
      <c r="PKF71" s="2" t="n"/>
      <c r="PKG71" s="2" t="n"/>
      <c r="PKH71" s="2" t="n"/>
      <c r="PKI71" s="2" t="n"/>
      <c r="PKJ71" s="2" t="n"/>
      <c r="PKK71" s="2" t="n"/>
      <c r="PKL71" s="2" t="n"/>
      <c r="PKM71" s="2" t="n"/>
      <c r="PKN71" s="2" t="n"/>
      <c r="PKO71" s="2" t="n"/>
      <c r="PKP71" s="2" t="n"/>
      <c r="PKQ71" s="2" t="n"/>
      <c r="PKR71" s="2" t="n"/>
      <c r="PKS71" s="2" t="n"/>
      <c r="PKT71" s="2" t="n"/>
      <c r="PKU71" s="2" t="n"/>
      <c r="PKV71" s="2" t="n"/>
      <c r="PKW71" s="2" t="n"/>
      <c r="PKX71" s="2" t="n"/>
      <c r="PKY71" s="2" t="n"/>
      <c r="PKZ71" s="2" t="n"/>
      <c r="PLA71" s="2" t="n"/>
      <c r="PLB71" s="2" t="n"/>
      <c r="PLC71" s="2" t="n"/>
      <c r="PLD71" s="2" t="n"/>
      <c r="PLE71" s="2" t="n"/>
      <c r="PLF71" s="2" t="n"/>
      <c r="PLG71" s="2" t="n"/>
      <c r="PLH71" s="2" t="n"/>
      <c r="PLI71" s="2" t="n"/>
      <c r="PLJ71" s="2" t="n"/>
      <c r="PLK71" s="2" t="n"/>
      <c r="PLL71" s="2" t="n"/>
      <c r="PLM71" s="2" t="n"/>
      <c r="PLN71" s="2" t="n"/>
      <c r="PLO71" s="2" t="n"/>
      <c r="PLP71" s="2" t="n"/>
      <c r="PLQ71" s="2" t="n"/>
      <c r="PLR71" s="2" t="n"/>
      <c r="PLS71" s="2" t="n"/>
      <c r="PLT71" s="2" t="n"/>
      <c r="PLU71" s="2" t="n"/>
      <c r="PLV71" s="2" t="n"/>
      <c r="PLW71" s="2" t="n"/>
      <c r="PLX71" s="2" t="n"/>
      <c r="PLY71" s="2" t="n"/>
      <c r="PLZ71" s="2" t="n"/>
      <c r="PMA71" s="2" t="n"/>
      <c r="PMB71" s="2" t="n"/>
      <c r="PMC71" s="2" t="n"/>
      <c r="PMD71" s="2" t="n"/>
      <c r="PME71" s="2" t="n"/>
      <c r="PMF71" s="2" t="n"/>
      <c r="PMG71" s="2" t="n"/>
      <c r="PMH71" s="2" t="n"/>
      <c r="PMI71" s="2" t="n"/>
      <c r="PMJ71" s="2" t="n"/>
      <c r="PMK71" s="2" t="n"/>
      <c r="PML71" s="2" t="n"/>
      <c r="PMM71" s="2" t="n"/>
      <c r="PMN71" s="2" t="n"/>
      <c r="PMO71" s="2" t="n"/>
      <c r="PMP71" s="2" t="n"/>
      <c r="PMQ71" s="2" t="n"/>
      <c r="PMR71" s="2" t="n"/>
      <c r="PMS71" s="2" t="n"/>
      <c r="PMT71" s="2" t="n"/>
      <c r="PMU71" s="2" t="n"/>
      <c r="PMV71" s="2" t="n"/>
      <c r="PMW71" s="2" t="n"/>
      <c r="PMX71" s="2" t="n"/>
      <c r="PMY71" s="2" t="n"/>
      <c r="PMZ71" s="2" t="n"/>
      <c r="PNA71" s="2" t="n"/>
      <c r="PNB71" s="2" t="n"/>
      <c r="PNC71" s="2" t="n"/>
      <c r="PND71" s="2" t="n"/>
      <c r="PNE71" s="2" t="n"/>
      <c r="PNF71" s="2" t="n"/>
      <c r="PNG71" s="2" t="n"/>
      <c r="PNH71" s="2" t="n"/>
      <c r="PNI71" s="2" t="n"/>
      <c r="PNJ71" s="2" t="n"/>
      <c r="PNK71" s="2" t="n"/>
      <c r="PNL71" s="2" t="n"/>
      <c r="PNM71" s="2" t="n"/>
      <c r="PNN71" s="2" t="n"/>
      <c r="PNO71" s="2" t="n"/>
      <c r="PNP71" s="2" t="n"/>
      <c r="PNQ71" s="2" t="n"/>
      <c r="PNR71" s="2" t="n"/>
      <c r="PNS71" s="2" t="n"/>
      <c r="PNT71" s="2" t="n"/>
      <c r="PNU71" s="2" t="n"/>
      <c r="PNV71" s="2" t="n"/>
      <c r="PNW71" s="2" t="n"/>
      <c r="PNX71" s="2" t="n"/>
      <c r="PNY71" s="2" t="n"/>
      <c r="PNZ71" s="2" t="n"/>
      <c r="POA71" s="2" t="n"/>
      <c r="POB71" s="2" t="n"/>
      <c r="POC71" s="2" t="n"/>
      <c r="POD71" s="2" t="n"/>
      <c r="POE71" s="2" t="n"/>
      <c r="POF71" s="2" t="n"/>
      <c r="POG71" s="2" t="n"/>
      <c r="POH71" s="2" t="n"/>
      <c r="POI71" s="2" t="n"/>
      <c r="POJ71" s="2" t="n"/>
      <c r="POK71" s="2" t="n"/>
      <c r="POL71" s="2" t="n"/>
      <c r="POM71" s="2" t="n"/>
      <c r="PON71" s="2" t="n"/>
      <c r="POO71" s="2" t="n"/>
      <c r="POP71" s="2" t="n"/>
      <c r="POQ71" s="2" t="n"/>
      <c r="POR71" s="2" t="n"/>
      <c r="POS71" s="2" t="n"/>
      <c r="POT71" s="2" t="n"/>
      <c r="POU71" s="2" t="n"/>
      <c r="POV71" s="2" t="n"/>
      <c r="POW71" s="2" t="n"/>
      <c r="POX71" s="2" t="n"/>
      <c r="POY71" s="2" t="n"/>
      <c r="POZ71" s="2" t="n"/>
      <c r="PPA71" s="2" t="n"/>
      <c r="PPB71" s="2" t="n"/>
      <c r="PPC71" s="2" t="n"/>
      <c r="PPD71" s="2" t="n"/>
      <c r="PPE71" s="2" t="n"/>
      <c r="PPF71" s="2" t="n"/>
      <c r="PPG71" s="2" t="n"/>
      <c r="PPH71" s="2" t="n"/>
      <c r="PPI71" s="2" t="n"/>
      <c r="PPJ71" s="2" t="n"/>
      <c r="PPK71" s="2" t="n"/>
      <c r="PPL71" s="2" t="n"/>
      <c r="PPM71" s="2" t="n"/>
      <c r="PPN71" s="2" t="n"/>
      <c r="PPO71" s="2" t="n"/>
      <c r="PPP71" s="2" t="n"/>
      <c r="PPQ71" s="2" t="n"/>
      <c r="PPR71" s="2" t="n"/>
      <c r="PPS71" s="2" t="n"/>
      <c r="PPT71" s="2" t="n"/>
      <c r="PPU71" s="2" t="n"/>
      <c r="PPV71" s="2" t="n"/>
      <c r="PPW71" s="2" t="n"/>
      <c r="PPX71" s="2" t="n"/>
      <c r="PPY71" s="2" t="n"/>
      <c r="PPZ71" s="2" t="n"/>
      <c r="PQA71" s="2" t="n"/>
      <c r="PQB71" s="2" t="n"/>
      <c r="PQC71" s="2" t="n"/>
      <c r="PQD71" s="2" t="n"/>
      <c r="PQE71" s="2" t="n"/>
      <c r="PQF71" s="2" t="n"/>
      <c r="PQG71" s="2" t="n"/>
      <c r="PQH71" s="2" t="n"/>
      <c r="PQI71" s="2" t="n"/>
      <c r="PQJ71" s="2" t="n"/>
      <c r="PQK71" s="2" t="n"/>
      <c r="PQL71" s="2" t="n"/>
      <c r="PQM71" s="2" t="n"/>
      <c r="PQN71" s="2" t="n"/>
      <c r="PQO71" s="2" t="n"/>
      <c r="PQP71" s="2" t="n"/>
      <c r="PQQ71" s="2" t="n"/>
      <c r="PQR71" s="2" t="n"/>
      <c r="PQS71" s="2" t="n"/>
      <c r="PQT71" s="2" t="n"/>
      <c r="PQU71" s="2" t="n"/>
      <c r="PQV71" s="2" t="n"/>
      <c r="PQW71" s="2" t="n"/>
      <c r="PQX71" s="2" t="n"/>
      <c r="PQY71" s="2" t="n"/>
      <c r="PQZ71" s="2" t="n"/>
      <c r="PRA71" s="2" t="n"/>
      <c r="PRB71" s="2" t="n"/>
      <c r="PRC71" s="2" t="n"/>
      <c r="PRD71" s="2" t="n"/>
      <c r="PRE71" s="2" t="n"/>
      <c r="PRF71" s="2" t="n"/>
      <c r="PRG71" s="2" t="n"/>
      <c r="PRH71" s="2" t="n"/>
      <c r="PRI71" s="2" t="n"/>
      <c r="PRJ71" s="2" t="n"/>
      <c r="PRK71" s="2" t="n"/>
      <c r="PRL71" s="2" t="n"/>
      <c r="PRM71" s="2" t="n"/>
      <c r="PRN71" s="2" t="n"/>
      <c r="PRO71" s="2" t="n"/>
      <c r="PRP71" s="2" t="n"/>
      <c r="PRQ71" s="2" t="n"/>
      <c r="PRR71" s="2" t="n"/>
      <c r="PRS71" s="2" t="n"/>
      <c r="PRT71" s="2" t="n"/>
      <c r="PRU71" s="2" t="n"/>
      <c r="PRV71" s="2" t="n"/>
      <c r="PRW71" s="2" t="n"/>
      <c r="PRX71" s="2" t="n"/>
      <c r="PRY71" s="2" t="n"/>
      <c r="PRZ71" s="2" t="n"/>
      <c r="PSA71" s="2" t="n"/>
      <c r="PSB71" s="2" t="n"/>
      <c r="PSC71" s="2" t="n"/>
      <c r="PSD71" s="2" t="n"/>
      <c r="PSE71" s="2" t="n"/>
      <c r="PSF71" s="2" t="n"/>
      <c r="PSG71" s="2" t="n"/>
      <c r="PSH71" s="2" t="n"/>
      <c r="PSI71" s="2" t="n"/>
      <c r="PSJ71" s="2" t="n"/>
      <c r="PSK71" s="2" t="n"/>
      <c r="PSL71" s="2" t="n"/>
      <c r="PSM71" s="2" t="n"/>
      <c r="PSN71" s="2" t="n"/>
      <c r="PSO71" s="2" t="n"/>
      <c r="PSP71" s="2" t="n"/>
      <c r="PSQ71" s="2" t="n"/>
      <c r="PSR71" s="2" t="n"/>
      <c r="PSS71" s="2" t="n"/>
      <c r="PST71" s="2" t="n"/>
      <c r="PSU71" s="2" t="n"/>
      <c r="PSV71" s="2" t="n"/>
      <c r="PSW71" s="2" t="n"/>
      <c r="PSX71" s="2" t="n"/>
      <c r="PSY71" s="2" t="n"/>
      <c r="PSZ71" s="2" t="n"/>
      <c r="PTA71" s="2" t="n"/>
      <c r="PTB71" s="2" t="n"/>
      <c r="PTC71" s="2" t="n"/>
      <c r="PTD71" s="2" t="n"/>
      <c r="PTE71" s="2" t="n"/>
      <c r="PTF71" s="2" t="n"/>
      <c r="PTG71" s="2" t="n"/>
      <c r="PTH71" s="2" t="n"/>
      <c r="PTI71" s="2" t="n"/>
      <c r="PTJ71" s="2" t="n"/>
      <c r="PTK71" s="2" t="n"/>
      <c r="PTL71" s="2" t="n"/>
      <c r="PTM71" s="2" t="n"/>
      <c r="PTN71" s="2" t="n"/>
      <c r="PTO71" s="2" t="n"/>
      <c r="PTP71" s="2" t="n"/>
      <c r="PTQ71" s="2" t="n"/>
      <c r="PTR71" s="2" t="n"/>
      <c r="PTS71" s="2" t="n"/>
      <c r="PTT71" s="2" t="n"/>
      <c r="PTU71" s="2" t="n"/>
      <c r="PTV71" s="2" t="n"/>
      <c r="PTW71" s="2" t="n"/>
      <c r="PTX71" s="2" t="n"/>
      <c r="PTY71" s="2" t="n"/>
      <c r="PTZ71" s="2" t="n"/>
      <c r="PUA71" s="2" t="n"/>
      <c r="PUB71" s="2" t="n"/>
      <c r="PUC71" s="2" t="n"/>
      <c r="PUD71" s="2" t="n"/>
      <c r="PUE71" s="2" t="n"/>
      <c r="PUF71" s="2" t="n"/>
      <c r="PUG71" s="2" t="n"/>
      <c r="PUH71" s="2" t="n"/>
      <c r="PUI71" s="2" t="n"/>
      <c r="PUJ71" s="2" t="n"/>
      <c r="PUK71" s="2" t="n"/>
      <c r="PUL71" s="2" t="n"/>
      <c r="PUM71" s="2" t="n"/>
      <c r="PUN71" s="2" t="n"/>
      <c r="PUO71" s="2" t="n"/>
      <c r="PUP71" s="2" t="n"/>
      <c r="PUQ71" s="2" t="n"/>
      <c r="PUR71" s="2" t="n"/>
      <c r="PUS71" s="2" t="n"/>
      <c r="PUT71" s="2" t="n"/>
      <c r="PUU71" s="2" t="n"/>
      <c r="PUV71" s="2" t="n"/>
      <c r="PUW71" s="2" t="n"/>
      <c r="PUX71" s="2" t="n"/>
      <c r="PUY71" s="2" t="n"/>
      <c r="PUZ71" s="2" t="n"/>
      <c r="PVA71" s="2" t="n"/>
      <c r="PVB71" s="2" t="n"/>
      <c r="PVC71" s="2" t="n"/>
      <c r="PVD71" s="2" t="n"/>
      <c r="PVE71" s="2" t="n"/>
      <c r="PVF71" s="2" t="n"/>
      <c r="PVG71" s="2" t="n"/>
      <c r="PVH71" s="2" t="n"/>
      <c r="PVI71" s="2" t="n"/>
      <c r="PVJ71" s="2" t="n"/>
      <c r="PVK71" s="2" t="n"/>
      <c r="PVL71" s="2" t="n"/>
      <c r="PVM71" s="2" t="n"/>
      <c r="PVN71" s="2" t="n"/>
      <c r="PVO71" s="2" t="n"/>
      <c r="PVP71" s="2" t="n"/>
      <c r="PVQ71" s="2" t="n"/>
      <c r="PVR71" s="2" t="n"/>
      <c r="PVS71" s="2" t="n"/>
      <c r="PVT71" s="2" t="n"/>
      <c r="PVU71" s="2" t="n"/>
      <c r="PVV71" s="2" t="n"/>
      <c r="PVW71" s="2" t="n"/>
      <c r="PVX71" s="2" t="n"/>
      <c r="PVY71" s="2" t="n"/>
      <c r="PVZ71" s="2" t="n"/>
      <c r="PWA71" s="2" t="n"/>
      <c r="PWB71" s="2" t="n"/>
      <c r="PWC71" s="2" t="n"/>
      <c r="PWD71" s="2" t="n"/>
      <c r="PWE71" s="2" t="n"/>
      <c r="PWF71" s="2" t="n"/>
      <c r="PWG71" s="2" t="n"/>
      <c r="PWH71" s="2" t="n"/>
      <c r="PWI71" s="2" t="n"/>
      <c r="PWJ71" s="2" t="n"/>
      <c r="PWK71" s="2" t="n"/>
      <c r="PWL71" s="2" t="n"/>
      <c r="PWM71" s="2" t="n"/>
      <c r="PWN71" s="2" t="n"/>
      <c r="PWO71" s="2" t="n"/>
      <c r="PWP71" s="2" t="n"/>
      <c r="PWQ71" s="2" t="n"/>
      <c r="PWR71" s="2" t="n"/>
      <c r="PWS71" s="2" t="n"/>
      <c r="PWT71" s="2" t="n"/>
      <c r="PWU71" s="2" t="n"/>
      <c r="PWV71" s="2" t="n"/>
      <c r="PWW71" s="2" t="n"/>
      <c r="PWX71" s="2" t="n"/>
      <c r="PWY71" s="2" t="n"/>
      <c r="PWZ71" s="2" t="n"/>
      <c r="PXA71" s="2" t="n"/>
      <c r="PXB71" s="2" t="n"/>
      <c r="PXC71" s="2" t="n"/>
      <c r="PXD71" s="2" t="n"/>
      <c r="PXE71" s="2" t="n"/>
      <c r="PXF71" s="2" t="n"/>
      <c r="PXG71" s="2" t="n"/>
      <c r="PXH71" s="2" t="n"/>
      <c r="PXI71" s="2" t="n"/>
      <c r="PXJ71" s="2" t="n"/>
      <c r="PXK71" s="2" t="n"/>
      <c r="PXL71" s="2" t="n"/>
      <c r="PXM71" s="2" t="n"/>
      <c r="PXN71" s="2" t="n"/>
      <c r="PXO71" s="2" t="n"/>
      <c r="PXP71" s="2" t="n"/>
      <c r="PXQ71" s="2" t="n"/>
      <c r="PXR71" s="2" t="n"/>
      <c r="PXS71" s="2" t="n"/>
      <c r="PXT71" s="2" t="n"/>
      <c r="PXU71" s="2" t="n"/>
      <c r="PXV71" s="2" t="n"/>
      <c r="PXW71" s="2" t="n"/>
      <c r="PXX71" s="2" t="n"/>
      <c r="PXY71" s="2" t="n"/>
      <c r="PXZ71" s="2" t="n"/>
      <c r="PYA71" s="2" t="n"/>
      <c r="PYB71" s="2" t="n"/>
      <c r="PYC71" s="2" t="n"/>
      <c r="PYD71" s="2" t="n"/>
      <c r="PYE71" s="2" t="n"/>
      <c r="PYF71" s="2" t="n"/>
      <c r="PYG71" s="2" t="n"/>
      <c r="PYH71" s="2" t="n"/>
      <c r="PYI71" s="2" t="n"/>
      <c r="PYJ71" s="2" t="n"/>
      <c r="PYK71" s="2" t="n"/>
      <c r="PYL71" s="2" t="n"/>
      <c r="PYM71" s="2" t="n"/>
      <c r="PYN71" s="2" t="n"/>
      <c r="PYO71" s="2" t="n"/>
      <c r="PYP71" s="2" t="n"/>
      <c r="PYQ71" s="2" t="n"/>
      <c r="PYR71" s="2" t="n"/>
      <c r="PYS71" s="2" t="n"/>
      <c r="PYT71" s="2" t="n"/>
      <c r="PYU71" s="2" t="n"/>
      <c r="PYV71" s="2" t="n"/>
      <c r="PYW71" s="2" t="n"/>
      <c r="PYX71" s="2" t="n"/>
      <c r="PYY71" s="2" t="n"/>
      <c r="PYZ71" s="2" t="n"/>
      <c r="PZA71" s="2" t="n"/>
      <c r="PZB71" s="2" t="n"/>
      <c r="PZC71" s="2" t="n"/>
      <c r="PZD71" s="2" t="n"/>
      <c r="PZE71" s="2" t="n"/>
      <c r="PZF71" s="2" t="n"/>
      <c r="PZG71" s="2" t="n"/>
      <c r="PZH71" s="2" t="n"/>
      <c r="PZI71" s="2" t="n"/>
      <c r="PZJ71" s="2" t="n"/>
      <c r="PZK71" s="2" t="n"/>
      <c r="PZL71" s="2" t="n"/>
      <c r="PZM71" s="2" t="n"/>
      <c r="PZN71" s="2" t="n"/>
      <c r="PZO71" s="2" t="n"/>
      <c r="PZP71" s="2" t="n"/>
      <c r="PZQ71" s="2" t="n"/>
      <c r="PZR71" s="2" t="n"/>
      <c r="PZS71" s="2" t="n"/>
      <c r="PZT71" s="2" t="n"/>
      <c r="PZU71" s="2" t="n"/>
      <c r="PZV71" s="2" t="n"/>
      <c r="PZW71" s="2" t="n"/>
      <c r="PZX71" s="2" t="n"/>
      <c r="PZY71" s="2" t="n"/>
      <c r="PZZ71" s="2" t="n"/>
      <c r="QAA71" s="2" t="n"/>
      <c r="QAB71" s="2" t="n"/>
      <c r="QAC71" s="2" t="n"/>
      <c r="QAD71" s="2" t="n"/>
      <c r="QAE71" s="2" t="n"/>
      <c r="QAF71" s="2" t="n"/>
      <c r="QAG71" s="2" t="n"/>
      <c r="QAH71" s="2" t="n"/>
      <c r="QAI71" s="2" t="n"/>
      <c r="QAJ71" s="2" t="n"/>
      <c r="QAK71" s="2" t="n"/>
      <c r="QAL71" s="2" t="n"/>
      <c r="QAM71" s="2" t="n"/>
      <c r="QAN71" s="2" t="n"/>
      <c r="QAO71" s="2" t="n"/>
      <c r="QAP71" s="2" t="n"/>
      <c r="QAQ71" s="2" t="n"/>
      <c r="QAR71" s="2" t="n"/>
      <c r="QAS71" s="2" t="n"/>
      <c r="QAT71" s="2" t="n"/>
      <c r="QAU71" s="2" t="n"/>
      <c r="QAV71" s="2" t="n"/>
      <c r="QAW71" s="2" t="n"/>
      <c r="QAX71" s="2" t="n"/>
      <c r="QAY71" s="2" t="n"/>
      <c r="QAZ71" s="2" t="n"/>
      <c r="QBA71" s="2" t="n"/>
      <c r="QBB71" s="2" t="n"/>
      <c r="QBC71" s="2" t="n"/>
      <c r="QBD71" s="2" t="n"/>
      <c r="QBE71" s="2" t="n"/>
      <c r="QBF71" s="2" t="n"/>
      <c r="QBG71" s="2" t="n"/>
      <c r="QBH71" s="2" t="n"/>
      <c r="QBI71" s="2" t="n"/>
      <c r="QBJ71" s="2" t="n"/>
      <c r="QBK71" s="2" t="n"/>
      <c r="QBL71" s="2" t="n"/>
      <c r="QBM71" s="2" t="n"/>
      <c r="QBN71" s="2" t="n"/>
      <c r="QBO71" s="2" t="n"/>
      <c r="QBP71" s="2" t="n"/>
      <c r="QBQ71" s="2" t="n"/>
      <c r="QBR71" s="2" t="n"/>
      <c r="QBS71" s="2" t="n"/>
      <c r="QBT71" s="2" t="n"/>
      <c r="QBU71" s="2" t="n"/>
      <c r="QBV71" s="2" t="n"/>
      <c r="QBW71" s="2" t="n"/>
      <c r="QBX71" s="2" t="n"/>
      <c r="QBY71" s="2" t="n"/>
      <c r="QBZ71" s="2" t="n"/>
      <c r="QCA71" s="2" t="n"/>
      <c r="QCB71" s="2" t="n"/>
      <c r="QCC71" s="2" t="n"/>
      <c r="QCD71" s="2" t="n"/>
      <c r="QCE71" s="2" t="n"/>
      <c r="QCF71" s="2" t="n"/>
      <c r="QCG71" s="2" t="n"/>
      <c r="QCH71" s="2" t="n"/>
      <c r="QCI71" s="2" t="n"/>
      <c r="QCJ71" s="2" t="n"/>
      <c r="QCK71" s="2" t="n"/>
      <c r="QCL71" s="2" t="n"/>
      <c r="QCM71" s="2" t="n"/>
      <c r="QCN71" s="2" t="n"/>
      <c r="QCO71" s="2" t="n"/>
      <c r="QCP71" s="2" t="n"/>
      <c r="QCQ71" s="2" t="n"/>
      <c r="QCR71" s="2" t="n"/>
      <c r="QCS71" s="2" t="n"/>
      <c r="QCT71" s="2" t="n"/>
      <c r="QCU71" s="2" t="n"/>
      <c r="QCV71" s="2" t="n"/>
      <c r="QCW71" s="2" t="n"/>
      <c r="QCX71" s="2" t="n"/>
      <c r="QCY71" s="2" t="n"/>
      <c r="QCZ71" s="2" t="n"/>
      <c r="QDA71" s="2" t="n"/>
      <c r="QDB71" s="2" t="n"/>
      <c r="QDC71" s="2" t="n"/>
      <c r="QDD71" s="2" t="n"/>
      <c r="QDE71" s="2" t="n"/>
      <c r="QDF71" s="2" t="n"/>
      <c r="QDG71" s="2" t="n"/>
      <c r="QDH71" s="2" t="n"/>
      <c r="QDI71" s="2" t="n"/>
      <c r="QDJ71" s="2" t="n"/>
      <c r="QDK71" s="2" t="n"/>
      <c r="QDL71" s="2" t="n"/>
      <c r="QDM71" s="2" t="n"/>
      <c r="QDN71" s="2" t="n"/>
      <c r="QDO71" s="2" t="n"/>
      <c r="QDP71" s="2" t="n"/>
      <c r="QDQ71" s="2" t="n"/>
      <c r="QDR71" s="2" t="n"/>
      <c r="QDS71" s="2" t="n"/>
      <c r="QDT71" s="2" t="n"/>
      <c r="QDU71" s="2" t="n"/>
      <c r="QDV71" s="2" t="n"/>
      <c r="QDW71" s="2" t="n"/>
      <c r="QDX71" s="2" t="n"/>
      <c r="QDY71" s="2" t="n"/>
      <c r="QDZ71" s="2" t="n"/>
      <c r="QEA71" s="2" t="n"/>
      <c r="QEB71" s="2" t="n"/>
      <c r="QEC71" s="2" t="n"/>
      <c r="QED71" s="2" t="n"/>
      <c r="QEE71" s="2" t="n"/>
      <c r="QEF71" s="2" t="n"/>
      <c r="QEG71" s="2" t="n"/>
      <c r="QEH71" s="2" t="n"/>
      <c r="QEI71" s="2" t="n"/>
      <c r="QEJ71" s="2" t="n"/>
      <c r="QEK71" s="2" t="n"/>
      <c r="QEL71" s="2" t="n"/>
      <c r="QEM71" s="2" t="n"/>
      <c r="QEN71" s="2" t="n"/>
      <c r="QEO71" s="2" t="n"/>
      <c r="QEP71" s="2" t="n"/>
      <c r="QEQ71" s="2" t="n"/>
      <c r="QER71" s="2" t="n"/>
      <c r="QES71" s="2" t="n"/>
      <c r="QET71" s="2" t="n"/>
      <c r="QEU71" s="2" t="n"/>
      <c r="QEV71" s="2" t="n"/>
      <c r="QEW71" s="2" t="n"/>
      <c r="QEX71" s="2" t="n"/>
      <c r="QEY71" s="2" t="n"/>
      <c r="QEZ71" s="2" t="n"/>
      <c r="QFA71" s="2" t="n"/>
      <c r="QFB71" s="2" t="n"/>
      <c r="QFC71" s="2" t="n"/>
      <c r="QFD71" s="2" t="n"/>
      <c r="QFE71" s="2" t="n"/>
      <c r="QFF71" s="2" t="n"/>
      <c r="QFG71" s="2" t="n"/>
      <c r="QFH71" s="2" t="n"/>
      <c r="QFI71" s="2" t="n"/>
      <c r="QFJ71" s="2" t="n"/>
      <c r="QFK71" s="2" t="n"/>
      <c r="QFL71" s="2" t="n"/>
      <c r="QFM71" s="2" t="n"/>
      <c r="QFN71" s="2" t="n"/>
      <c r="QFO71" s="2" t="n"/>
      <c r="QFP71" s="2" t="n"/>
      <c r="QFQ71" s="2" t="n"/>
      <c r="QFR71" s="2" t="n"/>
      <c r="QFS71" s="2" t="n"/>
      <c r="QFT71" s="2" t="n"/>
      <c r="QFU71" s="2" t="n"/>
      <c r="QFV71" s="2" t="n"/>
      <c r="QFW71" s="2" t="n"/>
      <c r="QFX71" s="2" t="n"/>
      <c r="QFY71" s="2" t="n"/>
      <c r="QFZ71" s="2" t="n"/>
      <c r="QGA71" s="2" t="n"/>
      <c r="QGB71" s="2" t="n"/>
      <c r="QGC71" s="2" t="n"/>
      <c r="QGD71" s="2" t="n"/>
      <c r="QGE71" s="2" t="n"/>
      <c r="QGF71" s="2" t="n"/>
      <c r="QGG71" s="2" t="n"/>
      <c r="QGH71" s="2" t="n"/>
      <c r="QGI71" s="2" t="n"/>
      <c r="QGJ71" s="2" t="n"/>
      <c r="QGK71" s="2" t="n"/>
      <c r="QGL71" s="2" t="n"/>
      <c r="QGM71" s="2" t="n"/>
      <c r="QGN71" s="2" t="n"/>
      <c r="QGO71" s="2" t="n"/>
      <c r="QGP71" s="2" t="n"/>
      <c r="QGQ71" s="2" t="n"/>
      <c r="QGR71" s="2" t="n"/>
      <c r="QGS71" s="2" t="n"/>
      <c r="QGT71" s="2" t="n"/>
      <c r="QGU71" s="2" t="n"/>
      <c r="QGV71" s="2" t="n"/>
      <c r="QGW71" s="2" t="n"/>
      <c r="QGX71" s="2" t="n"/>
      <c r="QGY71" s="2" t="n"/>
      <c r="QGZ71" s="2" t="n"/>
      <c r="QHA71" s="2" t="n"/>
      <c r="QHB71" s="2" t="n"/>
      <c r="QHC71" s="2" t="n"/>
      <c r="QHD71" s="2" t="n"/>
      <c r="QHE71" s="2" t="n"/>
      <c r="QHF71" s="2" t="n"/>
      <c r="QHG71" s="2" t="n"/>
      <c r="QHH71" s="2" t="n"/>
      <c r="QHI71" s="2" t="n"/>
      <c r="QHJ71" s="2" t="n"/>
      <c r="QHK71" s="2" t="n"/>
      <c r="QHL71" s="2" t="n"/>
      <c r="QHM71" s="2" t="n"/>
      <c r="QHN71" s="2" t="n"/>
      <c r="QHO71" s="2" t="n"/>
      <c r="QHP71" s="2" t="n"/>
      <c r="QHQ71" s="2" t="n"/>
      <c r="QHR71" s="2" t="n"/>
      <c r="QHS71" s="2" t="n"/>
      <c r="QHT71" s="2" t="n"/>
      <c r="QHU71" s="2" t="n"/>
      <c r="QHV71" s="2" t="n"/>
      <c r="QHW71" s="2" t="n"/>
      <c r="QHX71" s="2" t="n"/>
      <c r="QHY71" s="2" t="n"/>
      <c r="QHZ71" s="2" t="n"/>
      <c r="QIA71" s="2" t="n"/>
      <c r="QIB71" s="2" t="n"/>
      <c r="QIC71" s="2" t="n"/>
      <c r="QID71" s="2" t="n"/>
      <c r="QIE71" s="2" t="n"/>
      <c r="QIF71" s="2" t="n"/>
      <c r="QIG71" s="2" t="n"/>
      <c r="QIH71" s="2" t="n"/>
      <c r="QII71" s="2" t="n"/>
      <c r="QIJ71" s="2" t="n"/>
      <c r="QIK71" s="2" t="n"/>
      <c r="QIL71" s="2" t="n"/>
      <c r="QIM71" s="2" t="n"/>
      <c r="QIN71" s="2" t="n"/>
      <c r="QIO71" s="2" t="n"/>
      <c r="QIP71" s="2" t="n"/>
      <c r="QIQ71" s="2" t="n"/>
      <c r="QIR71" s="2" t="n"/>
      <c r="QIS71" s="2" t="n"/>
      <c r="QIT71" s="2" t="n"/>
      <c r="QIU71" s="2" t="n"/>
      <c r="QIV71" s="2" t="n"/>
      <c r="QIW71" s="2" t="n"/>
      <c r="QIX71" s="2" t="n"/>
      <c r="QIY71" s="2" t="n"/>
      <c r="QIZ71" s="2" t="n"/>
      <c r="QJA71" s="2" t="n"/>
      <c r="QJB71" s="2" t="n"/>
      <c r="QJC71" s="2" t="n"/>
      <c r="QJD71" s="2" t="n"/>
      <c r="QJE71" s="2" t="n"/>
      <c r="QJF71" s="2" t="n"/>
      <c r="QJG71" s="2" t="n"/>
      <c r="QJH71" s="2" t="n"/>
      <c r="QJI71" s="2" t="n"/>
      <c r="QJJ71" s="2" t="n"/>
      <c r="QJK71" s="2" t="n"/>
      <c r="QJL71" s="2" t="n"/>
      <c r="QJM71" s="2" t="n"/>
      <c r="QJN71" s="2" t="n"/>
      <c r="QJO71" s="2" t="n"/>
      <c r="QJP71" s="2" t="n"/>
      <c r="QJQ71" s="2" t="n"/>
      <c r="QJR71" s="2" t="n"/>
      <c r="QJS71" s="2" t="n"/>
      <c r="QJT71" s="2" t="n"/>
      <c r="QJU71" s="2" t="n"/>
      <c r="QJV71" s="2" t="n"/>
      <c r="QJW71" s="2" t="n"/>
      <c r="QJX71" s="2" t="n"/>
      <c r="QJY71" s="2" t="n"/>
      <c r="QJZ71" s="2" t="n"/>
      <c r="QKA71" s="2" t="n"/>
      <c r="QKB71" s="2" t="n"/>
      <c r="QKC71" s="2" t="n"/>
      <c r="QKD71" s="2" t="n"/>
      <c r="QKE71" s="2" t="n"/>
      <c r="QKF71" s="2" t="n"/>
      <c r="QKG71" s="2" t="n"/>
      <c r="QKH71" s="2" t="n"/>
      <c r="QKI71" s="2" t="n"/>
      <c r="QKJ71" s="2" t="n"/>
      <c r="QKK71" s="2" t="n"/>
      <c r="QKL71" s="2" t="n"/>
      <c r="QKM71" s="2" t="n"/>
      <c r="QKN71" s="2" t="n"/>
      <c r="QKO71" s="2" t="n"/>
      <c r="QKP71" s="2" t="n"/>
      <c r="QKQ71" s="2" t="n"/>
      <c r="QKR71" s="2" t="n"/>
      <c r="QKS71" s="2" t="n"/>
      <c r="QKT71" s="2" t="n"/>
      <c r="QKU71" s="2" t="n"/>
      <c r="QKV71" s="2" t="n"/>
      <c r="QKW71" s="2" t="n"/>
      <c r="QKX71" s="2" t="n"/>
      <c r="QKY71" s="2" t="n"/>
      <c r="QKZ71" s="2" t="n"/>
      <c r="QLA71" s="2" t="n"/>
      <c r="QLB71" s="2" t="n"/>
      <c r="QLC71" s="2" t="n"/>
      <c r="QLD71" s="2" t="n"/>
      <c r="QLE71" s="2" t="n"/>
      <c r="QLF71" s="2" t="n"/>
      <c r="QLG71" s="2" t="n"/>
      <c r="QLH71" s="2" t="n"/>
      <c r="QLI71" s="2" t="n"/>
      <c r="QLJ71" s="2" t="n"/>
      <c r="QLK71" s="2" t="n"/>
      <c r="QLL71" s="2" t="n"/>
      <c r="QLM71" s="2" t="n"/>
      <c r="QLN71" s="2" t="n"/>
      <c r="QLO71" s="2" t="n"/>
      <c r="QLP71" s="2" t="n"/>
      <c r="QLQ71" s="2" t="n"/>
      <c r="QLR71" s="2" t="n"/>
      <c r="QLS71" s="2" t="n"/>
      <c r="QLT71" s="2" t="n"/>
      <c r="QLU71" s="2" t="n"/>
      <c r="QLV71" s="2" t="n"/>
      <c r="QLW71" s="2" t="n"/>
      <c r="QLX71" s="2" t="n"/>
      <c r="QLY71" s="2" t="n"/>
      <c r="QLZ71" s="2" t="n"/>
      <c r="QMA71" s="2" t="n"/>
      <c r="QMB71" s="2" t="n"/>
      <c r="QMC71" s="2" t="n"/>
      <c r="QMD71" s="2" t="n"/>
      <c r="QME71" s="2" t="n"/>
      <c r="QMF71" s="2" t="n"/>
      <c r="QMG71" s="2" t="n"/>
      <c r="QMH71" s="2" t="n"/>
      <c r="QMI71" s="2" t="n"/>
      <c r="QMJ71" s="2" t="n"/>
      <c r="QMK71" s="2" t="n"/>
      <c r="QML71" s="2" t="n"/>
      <c r="QMM71" s="2" t="n"/>
      <c r="QMN71" s="2" t="n"/>
      <c r="QMO71" s="2" t="n"/>
      <c r="QMP71" s="2" t="n"/>
      <c r="QMQ71" s="2" t="n"/>
      <c r="QMR71" s="2" t="n"/>
      <c r="QMS71" s="2" t="n"/>
      <c r="QMT71" s="2" t="n"/>
      <c r="QMU71" s="2" t="n"/>
      <c r="QMV71" s="2" t="n"/>
      <c r="QMW71" s="2" t="n"/>
      <c r="QMX71" s="2" t="n"/>
      <c r="QMY71" s="2" t="n"/>
      <c r="QMZ71" s="2" t="n"/>
      <c r="QNA71" s="2" t="n"/>
      <c r="QNB71" s="2" t="n"/>
      <c r="QNC71" s="2" t="n"/>
      <c r="QND71" s="2" t="n"/>
      <c r="QNE71" s="2" t="n"/>
      <c r="QNF71" s="2" t="n"/>
      <c r="QNG71" s="2" t="n"/>
      <c r="QNH71" s="2" t="n"/>
      <c r="QNI71" s="2" t="n"/>
      <c r="QNJ71" s="2" t="n"/>
      <c r="QNK71" s="2" t="n"/>
      <c r="QNL71" s="2" t="n"/>
      <c r="QNM71" s="2" t="n"/>
      <c r="QNN71" s="2" t="n"/>
      <c r="QNO71" s="2" t="n"/>
      <c r="QNP71" s="2" t="n"/>
      <c r="QNQ71" s="2" t="n"/>
      <c r="QNR71" s="2" t="n"/>
      <c r="QNS71" s="2" t="n"/>
      <c r="QNT71" s="2" t="n"/>
      <c r="QNU71" s="2" t="n"/>
      <c r="QNV71" s="2" t="n"/>
      <c r="QNW71" s="2" t="n"/>
      <c r="QNX71" s="2" t="n"/>
      <c r="QNY71" s="2" t="n"/>
      <c r="QNZ71" s="2" t="n"/>
      <c r="QOA71" s="2" t="n"/>
      <c r="QOB71" s="2" t="n"/>
      <c r="QOC71" s="2" t="n"/>
      <c r="QOD71" s="2" t="n"/>
      <c r="QOE71" s="2" t="n"/>
      <c r="QOF71" s="2" t="n"/>
      <c r="QOG71" s="2" t="n"/>
      <c r="QOH71" s="2" t="n"/>
      <c r="QOI71" s="2" t="n"/>
      <c r="QOJ71" s="2" t="n"/>
      <c r="QOK71" s="2" t="n"/>
      <c r="QOL71" s="2" t="n"/>
      <c r="QOM71" s="2" t="n"/>
      <c r="QON71" s="2" t="n"/>
      <c r="QOO71" s="2" t="n"/>
      <c r="QOP71" s="2" t="n"/>
      <c r="QOQ71" s="2" t="n"/>
      <c r="QOR71" s="2" t="n"/>
      <c r="QOS71" s="2" t="n"/>
      <c r="QOT71" s="2" t="n"/>
      <c r="QOU71" s="2" t="n"/>
      <c r="QOV71" s="2" t="n"/>
      <c r="QOW71" s="2" t="n"/>
      <c r="QOX71" s="2" t="n"/>
      <c r="QOY71" s="2" t="n"/>
      <c r="QOZ71" s="2" t="n"/>
      <c r="QPA71" s="2" t="n"/>
      <c r="QPB71" s="2" t="n"/>
      <c r="QPC71" s="2" t="n"/>
      <c r="QPD71" s="2" t="n"/>
      <c r="QPE71" s="2" t="n"/>
      <c r="QPF71" s="2" t="n"/>
      <c r="QPG71" s="2" t="n"/>
      <c r="QPH71" s="2" t="n"/>
      <c r="QPI71" s="2" t="n"/>
      <c r="QPJ71" s="2" t="n"/>
      <c r="QPK71" s="2" t="n"/>
      <c r="QPL71" s="2" t="n"/>
      <c r="QPM71" s="2" t="n"/>
      <c r="QPN71" s="2" t="n"/>
      <c r="QPO71" s="2" t="n"/>
      <c r="QPP71" s="2" t="n"/>
      <c r="QPQ71" s="2" t="n"/>
      <c r="QPR71" s="2" t="n"/>
      <c r="QPS71" s="2" t="n"/>
      <c r="QPT71" s="2" t="n"/>
      <c r="QPU71" s="2" t="n"/>
      <c r="QPV71" s="2" t="n"/>
      <c r="QPW71" s="2" t="n"/>
      <c r="QPX71" s="2" t="n"/>
      <c r="QPY71" s="2" t="n"/>
      <c r="QPZ71" s="2" t="n"/>
      <c r="QQA71" s="2" t="n"/>
      <c r="QQB71" s="2" t="n"/>
      <c r="QQC71" s="2" t="n"/>
      <c r="QQD71" s="2" t="n"/>
      <c r="QQE71" s="2" t="n"/>
      <c r="QQF71" s="2" t="n"/>
      <c r="QQG71" s="2" t="n"/>
      <c r="QQH71" s="2" t="n"/>
      <c r="QQI71" s="2" t="n"/>
      <c r="QQJ71" s="2" t="n"/>
      <c r="QQK71" s="2" t="n"/>
      <c r="QQL71" s="2" t="n"/>
      <c r="QQM71" s="2" t="n"/>
      <c r="QQN71" s="2" t="n"/>
      <c r="QQO71" s="2" t="n"/>
      <c r="QQP71" s="2" t="n"/>
      <c r="QQQ71" s="2" t="n"/>
      <c r="QQR71" s="2" t="n"/>
      <c r="QQS71" s="2" t="n"/>
      <c r="QQT71" s="2" t="n"/>
      <c r="QQU71" s="2" t="n"/>
      <c r="QQV71" s="2" t="n"/>
      <c r="QQW71" s="2" t="n"/>
      <c r="QQX71" s="2" t="n"/>
      <c r="QQY71" s="2" t="n"/>
      <c r="QQZ71" s="2" t="n"/>
      <c r="QRA71" s="2" t="n"/>
      <c r="QRB71" s="2" t="n"/>
      <c r="QRC71" s="2" t="n"/>
      <c r="QRD71" s="2" t="n"/>
      <c r="QRE71" s="2" t="n"/>
      <c r="QRF71" s="2" t="n"/>
      <c r="QRG71" s="2" t="n"/>
      <c r="QRH71" s="2" t="n"/>
      <c r="QRI71" s="2" t="n"/>
      <c r="QRJ71" s="2" t="n"/>
      <c r="QRK71" s="2" t="n"/>
      <c r="QRL71" s="2" t="n"/>
      <c r="QRM71" s="2" t="n"/>
      <c r="QRN71" s="2" t="n"/>
      <c r="QRO71" s="2" t="n"/>
      <c r="QRP71" s="2" t="n"/>
      <c r="QRQ71" s="2" t="n"/>
      <c r="QRR71" s="2" t="n"/>
      <c r="QRS71" s="2" t="n"/>
      <c r="QRT71" s="2" t="n"/>
      <c r="QRU71" s="2" t="n"/>
      <c r="QRV71" s="2" t="n"/>
      <c r="QRW71" s="2" t="n"/>
      <c r="QRX71" s="2" t="n"/>
      <c r="QRY71" s="2" t="n"/>
      <c r="QRZ71" s="2" t="n"/>
      <c r="QSA71" s="2" t="n"/>
      <c r="QSB71" s="2" t="n"/>
      <c r="QSC71" s="2" t="n"/>
      <c r="QSD71" s="2" t="n"/>
      <c r="QSE71" s="2" t="n"/>
      <c r="QSF71" s="2" t="n"/>
      <c r="QSG71" s="2" t="n"/>
      <c r="QSH71" s="2" t="n"/>
      <c r="QSI71" s="2" t="n"/>
      <c r="QSJ71" s="2" t="n"/>
      <c r="QSK71" s="2" t="n"/>
      <c r="QSL71" s="2" t="n"/>
      <c r="QSM71" s="2" t="n"/>
      <c r="QSN71" s="2" t="n"/>
      <c r="QSO71" s="2" t="n"/>
      <c r="QSP71" s="2" t="n"/>
      <c r="QSQ71" s="2" t="n"/>
      <c r="QSR71" s="2" t="n"/>
      <c r="QSS71" s="2" t="n"/>
      <c r="QST71" s="2" t="n"/>
      <c r="QSU71" s="2" t="n"/>
      <c r="QSV71" s="2" t="n"/>
      <c r="QSW71" s="2" t="n"/>
      <c r="QSX71" s="2" t="n"/>
      <c r="QSY71" s="2" t="n"/>
      <c r="QSZ71" s="2" t="n"/>
      <c r="QTA71" s="2" t="n"/>
      <c r="QTB71" s="2" t="n"/>
      <c r="QTC71" s="2" t="n"/>
      <c r="QTD71" s="2" t="n"/>
      <c r="QTE71" s="2" t="n"/>
      <c r="QTF71" s="2" t="n"/>
      <c r="QTG71" s="2" t="n"/>
      <c r="QTH71" s="2" t="n"/>
      <c r="QTI71" s="2" t="n"/>
      <c r="QTJ71" s="2" t="n"/>
      <c r="QTK71" s="2" t="n"/>
      <c r="QTL71" s="2" t="n"/>
      <c r="QTM71" s="2" t="n"/>
      <c r="QTN71" s="2" t="n"/>
      <c r="QTO71" s="2" t="n"/>
      <c r="QTP71" s="2" t="n"/>
      <c r="QTQ71" s="2" t="n"/>
      <c r="QTR71" s="2" t="n"/>
      <c r="QTS71" s="2" t="n"/>
      <c r="QTT71" s="2" t="n"/>
      <c r="QTU71" s="2" t="n"/>
      <c r="QTV71" s="2" t="n"/>
      <c r="QTW71" s="2" t="n"/>
      <c r="QTX71" s="2" t="n"/>
      <c r="QTY71" s="2" t="n"/>
      <c r="QTZ71" s="2" t="n"/>
      <c r="QUA71" s="2" t="n"/>
      <c r="QUB71" s="2" t="n"/>
      <c r="QUC71" s="2" t="n"/>
      <c r="QUD71" s="2" t="n"/>
      <c r="QUE71" s="2" t="n"/>
      <c r="QUF71" s="2" t="n"/>
      <c r="QUG71" s="2" t="n"/>
      <c r="QUH71" s="2" t="n"/>
      <c r="QUI71" s="2" t="n"/>
      <c r="QUJ71" s="2" t="n"/>
      <c r="QUK71" s="2" t="n"/>
      <c r="QUL71" s="2" t="n"/>
      <c r="QUM71" s="2" t="n"/>
      <c r="QUN71" s="2" t="n"/>
      <c r="QUO71" s="2" t="n"/>
      <c r="QUP71" s="2" t="n"/>
      <c r="QUQ71" s="2" t="n"/>
      <c r="QUR71" s="2" t="n"/>
      <c r="QUS71" s="2" t="n"/>
      <c r="QUT71" s="2" t="n"/>
      <c r="QUU71" s="2" t="n"/>
      <c r="QUV71" s="2" t="n"/>
      <c r="QUW71" s="2" t="n"/>
      <c r="QUX71" s="2" t="n"/>
      <c r="QUY71" s="2" t="n"/>
      <c r="QUZ71" s="2" t="n"/>
      <c r="QVA71" s="2" t="n"/>
      <c r="QVB71" s="2" t="n"/>
      <c r="QVC71" s="2" t="n"/>
      <c r="QVD71" s="2" t="n"/>
      <c r="QVE71" s="2" t="n"/>
      <c r="QVF71" s="2" t="n"/>
      <c r="QVG71" s="2" t="n"/>
      <c r="QVH71" s="2" t="n"/>
      <c r="QVI71" s="2" t="n"/>
      <c r="QVJ71" s="2" t="n"/>
      <c r="QVK71" s="2" t="n"/>
      <c r="QVL71" s="2" t="n"/>
      <c r="QVM71" s="2" t="n"/>
      <c r="QVN71" s="2" t="n"/>
      <c r="QVO71" s="2" t="n"/>
      <c r="QVP71" s="2" t="n"/>
      <c r="QVQ71" s="2" t="n"/>
      <c r="QVR71" s="2" t="n"/>
      <c r="QVS71" s="2" t="n"/>
      <c r="QVT71" s="2" t="n"/>
      <c r="QVU71" s="2" t="n"/>
      <c r="QVV71" s="2" t="n"/>
      <c r="QVW71" s="2" t="n"/>
      <c r="QVX71" s="2" t="n"/>
      <c r="QVY71" s="2" t="n"/>
      <c r="QVZ71" s="2" t="n"/>
      <c r="QWA71" s="2" t="n"/>
      <c r="QWB71" s="2" t="n"/>
      <c r="QWC71" s="2" t="n"/>
      <c r="QWD71" s="2" t="n"/>
      <c r="QWE71" s="2" t="n"/>
      <c r="QWF71" s="2" t="n"/>
      <c r="QWG71" s="2" t="n"/>
      <c r="QWH71" s="2" t="n"/>
      <c r="QWI71" s="2" t="n"/>
      <c r="QWJ71" s="2" t="n"/>
      <c r="QWK71" s="2" t="n"/>
      <c r="QWL71" s="2" t="n"/>
      <c r="QWM71" s="2" t="n"/>
      <c r="QWN71" s="2" t="n"/>
      <c r="QWO71" s="2" t="n"/>
      <c r="QWP71" s="2" t="n"/>
      <c r="QWQ71" s="2" t="n"/>
      <c r="QWR71" s="2" t="n"/>
      <c r="QWS71" s="2" t="n"/>
      <c r="QWT71" s="2" t="n"/>
      <c r="QWU71" s="2" t="n"/>
      <c r="QWV71" s="2" t="n"/>
      <c r="QWW71" s="2" t="n"/>
      <c r="QWX71" s="2" t="n"/>
      <c r="QWY71" s="2" t="n"/>
      <c r="QWZ71" s="2" t="n"/>
      <c r="QXA71" s="2" t="n"/>
      <c r="QXB71" s="2" t="n"/>
      <c r="QXC71" s="2" t="n"/>
      <c r="QXD71" s="2" t="n"/>
      <c r="QXE71" s="2" t="n"/>
      <c r="QXF71" s="2" t="n"/>
      <c r="QXG71" s="2" t="n"/>
      <c r="QXH71" s="2" t="n"/>
      <c r="QXI71" s="2" t="n"/>
      <c r="QXJ71" s="2" t="n"/>
      <c r="QXK71" s="2" t="n"/>
      <c r="QXL71" s="2" t="n"/>
      <c r="QXM71" s="2" t="n"/>
      <c r="QXN71" s="2" t="n"/>
      <c r="QXO71" s="2" t="n"/>
      <c r="QXP71" s="2" t="n"/>
      <c r="QXQ71" s="2" t="n"/>
      <c r="QXR71" s="2" t="n"/>
      <c r="QXS71" s="2" t="n"/>
      <c r="QXT71" s="2" t="n"/>
      <c r="QXU71" s="2" t="n"/>
      <c r="QXV71" s="2" t="n"/>
      <c r="QXW71" s="2" t="n"/>
      <c r="QXX71" s="2" t="n"/>
      <c r="QXY71" s="2" t="n"/>
      <c r="QXZ71" s="2" t="n"/>
      <c r="QYA71" s="2" t="n"/>
      <c r="QYB71" s="2" t="n"/>
      <c r="QYC71" s="2" t="n"/>
      <c r="QYD71" s="2" t="n"/>
      <c r="QYE71" s="2" t="n"/>
      <c r="QYF71" s="2" t="n"/>
      <c r="QYG71" s="2" t="n"/>
      <c r="QYH71" s="2" t="n"/>
      <c r="QYI71" s="2" t="n"/>
      <c r="QYJ71" s="2" t="n"/>
      <c r="QYK71" s="2" t="n"/>
      <c r="QYL71" s="2" t="n"/>
      <c r="QYM71" s="2" t="n"/>
      <c r="QYN71" s="2" t="n"/>
      <c r="QYO71" s="2" t="n"/>
      <c r="QYP71" s="2" t="n"/>
      <c r="QYQ71" s="2" t="n"/>
      <c r="QYR71" s="2" t="n"/>
      <c r="QYS71" s="2" t="n"/>
      <c r="QYT71" s="2" t="n"/>
      <c r="QYU71" s="2" t="n"/>
      <c r="QYV71" s="2" t="n"/>
      <c r="QYW71" s="2" t="n"/>
      <c r="QYX71" s="2" t="n"/>
      <c r="QYY71" s="2" t="n"/>
      <c r="QYZ71" s="2" t="n"/>
      <c r="QZA71" s="2" t="n"/>
      <c r="QZB71" s="2" t="n"/>
      <c r="QZC71" s="2" t="n"/>
      <c r="QZD71" s="2" t="n"/>
      <c r="QZE71" s="2" t="n"/>
      <c r="QZF71" s="2" t="n"/>
      <c r="QZG71" s="2" t="n"/>
      <c r="QZH71" s="2" t="n"/>
      <c r="QZI71" s="2" t="n"/>
      <c r="QZJ71" s="2" t="n"/>
      <c r="QZK71" s="2" t="n"/>
      <c r="QZL71" s="2" t="n"/>
      <c r="QZM71" s="2" t="n"/>
      <c r="QZN71" s="2" t="n"/>
      <c r="QZO71" s="2" t="n"/>
      <c r="QZP71" s="2" t="n"/>
      <c r="QZQ71" s="2" t="n"/>
      <c r="QZR71" s="2" t="n"/>
      <c r="QZS71" s="2" t="n"/>
      <c r="QZT71" s="2" t="n"/>
      <c r="QZU71" s="2" t="n"/>
      <c r="QZV71" s="2" t="n"/>
      <c r="QZW71" s="2" t="n"/>
      <c r="QZX71" s="2" t="n"/>
      <c r="QZY71" s="2" t="n"/>
      <c r="QZZ71" s="2" t="n"/>
      <c r="RAA71" s="2" t="n"/>
      <c r="RAB71" s="2" t="n"/>
      <c r="RAC71" s="2" t="n"/>
      <c r="RAD71" s="2" t="n"/>
      <c r="RAE71" s="2" t="n"/>
      <c r="RAF71" s="2" t="n"/>
      <c r="RAG71" s="2" t="n"/>
      <c r="RAH71" s="2" t="n"/>
      <c r="RAI71" s="2" t="n"/>
      <c r="RAJ71" s="2" t="n"/>
      <c r="RAK71" s="2" t="n"/>
      <c r="RAL71" s="2" t="n"/>
      <c r="RAM71" s="2" t="n"/>
      <c r="RAN71" s="2" t="n"/>
      <c r="RAO71" s="2" t="n"/>
      <c r="RAP71" s="2" t="n"/>
      <c r="RAQ71" s="2" t="n"/>
      <c r="RAR71" s="2" t="n"/>
      <c r="RAS71" s="2" t="n"/>
      <c r="RAT71" s="2" t="n"/>
      <c r="RAU71" s="2" t="n"/>
      <c r="RAV71" s="2" t="n"/>
      <c r="RAW71" s="2" t="n"/>
      <c r="RAX71" s="2" t="n"/>
      <c r="RAY71" s="2" t="n"/>
      <c r="RAZ71" s="2" t="n"/>
      <c r="RBA71" s="2" t="n"/>
      <c r="RBB71" s="2" t="n"/>
      <c r="RBC71" s="2" t="n"/>
      <c r="RBD71" s="2" t="n"/>
      <c r="RBE71" s="2" t="n"/>
      <c r="RBF71" s="2" t="n"/>
      <c r="RBG71" s="2" t="n"/>
      <c r="RBH71" s="2" t="n"/>
      <c r="RBI71" s="2" t="n"/>
      <c r="RBJ71" s="2" t="n"/>
      <c r="RBK71" s="2" t="n"/>
      <c r="RBL71" s="2" t="n"/>
      <c r="RBM71" s="2" t="n"/>
      <c r="RBN71" s="2" t="n"/>
      <c r="RBO71" s="2" t="n"/>
      <c r="RBP71" s="2" t="n"/>
      <c r="RBQ71" s="2" t="n"/>
      <c r="RBR71" s="2" t="n"/>
      <c r="RBS71" s="2" t="n"/>
      <c r="RBT71" s="2" t="n"/>
      <c r="RBU71" s="2" t="n"/>
      <c r="RBV71" s="2" t="n"/>
      <c r="RBW71" s="2" t="n"/>
      <c r="RBX71" s="2" t="n"/>
      <c r="RBY71" s="2" t="n"/>
      <c r="RBZ71" s="2" t="n"/>
      <c r="RCA71" s="2" t="n"/>
      <c r="RCB71" s="2" t="n"/>
      <c r="RCC71" s="2" t="n"/>
      <c r="RCD71" s="2" t="n"/>
      <c r="RCE71" s="2" t="n"/>
      <c r="RCF71" s="2" t="n"/>
      <c r="RCG71" s="2" t="n"/>
      <c r="RCH71" s="2" t="n"/>
      <c r="RCI71" s="2" t="n"/>
      <c r="RCJ71" s="2" t="n"/>
      <c r="RCK71" s="2" t="n"/>
      <c r="RCL71" s="2" t="n"/>
      <c r="RCM71" s="2" t="n"/>
      <c r="RCN71" s="2" t="n"/>
      <c r="RCO71" s="2" t="n"/>
      <c r="RCP71" s="2" t="n"/>
      <c r="RCQ71" s="2" t="n"/>
      <c r="RCR71" s="2" t="n"/>
      <c r="RCS71" s="2" t="n"/>
      <c r="RCT71" s="2" t="n"/>
      <c r="RCU71" s="2" t="n"/>
      <c r="RCV71" s="2" t="n"/>
      <c r="RCW71" s="2" t="n"/>
      <c r="RCX71" s="2" t="n"/>
      <c r="RCY71" s="2" t="n"/>
      <c r="RCZ71" s="2" t="n"/>
      <c r="RDA71" s="2" t="n"/>
      <c r="RDB71" s="2" t="n"/>
      <c r="RDC71" s="2" t="n"/>
      <c r="RDD71" s="2" t="n"/>
      <c r="RDE71" s="2" t="n"/>
      <c r="RDF71" s="2" t="n"/>
      <c r="RDG71" s="2" t="n"/>
      <c r="RDH71" s="2" t="n"/>
      <c r="RDI71" s="2" t="n"/>
      <c r="RDJ71" s="2" t="n"/>
      <c r="RDK71" s="2" t="n"/>
      <c r="RDL71" s="2" t="n"/>
      <c r="RDM71" s="2" t="n"/>
      <c r="RDN71" s="2" t="n"/>
      <c r="RDO71" s="2" t="n"/>
      <c r="RDP71" s="2" t="n"/>
      <c r="RDQ71" s="2" t="n"/>
      <c r="RDR71" s="2" t="n"/>
      <c r="RDS71" s="2" t="n"/>
      <c r="RDT71" s="2" t="n"/>
      <c r="RDU71" s="2" t="n"/>
      <c r="RDV71" s="2" t="n"/>
      <c r="RDW71" s="2" t="n"/>
      <c r="RDX71" s="2" t="n"/>
      <c r="RDY71" s="2" t="n"/>
      <c r="RDZ71" s="2" t="n"/>
      <c r="REA71" s="2" t="n"/>
      <c r="REB71" s="2" t="n"/>
      <c r="REC71" s="2" t="n"/>
      <c r="RED71" s="2" t="n"/>
      <c r="REE71" s="2" t="n"/>
      <c r="REF71" s="2" t="n"/>
      <c r="REG71" s="2" t="n"/>
      <c r="REH71" s="2" t="n"/>
      <c r="REI71" s="2" t="n"/>
      <c r="REJ71" s="2" t="n"/>
      <c r="REK71" s="2" t="n"/>
      <c r="REL71" s="2" t="n"/>
      <c r="REM71" s="2" t="n"/>
      <c r="REN71" s="2" t="n"/>
      <c r="REO71" s="2" t="n"/>
      <c r="REP71" s="2" t="n"/>
      <c r="REQ71" s="2" t="n"/>
      <c r="RER71" s="2" t="n"/>
      <c r="RES71" s="2" t="n"/>
      <c r="RET71" s="2" t="n"/>
      <c r="REU71" s="2" t="n"/>
      <c r="REV71" s="2" t="n"/>
      <c r="REW71" s="2" t="n"/>
      <c r="REX71" s="2" t="n"/>
      <c r="REY71" s="2" t="n"/>
      <c r="REZ71" s="2" t="n"/>
      <c r="RFA71" s="2" t="n"/>
      <c r="RFB71" s="2" t="n"/>
      <c r="RFC71" s="2" t="n"/>
      <c r="RFD71" s="2" t="n"/>
      <c r="RFE71" s="2" t="n"/>
      <c r="RFF71" s="2" t="n"/>
      <c r="RFG71" s="2" t="n"/>
      <c r="RFH71" s="2" t="n"/>
      <c r="RFI71" s="2" t="n"/>
      <c r="RFJ71" s="2" t="n"/>
      <c r="RFK71" s="2" t="n"/>
      <c r="RFL71" s="2" t="n"/>
      <c r="RFM71" s="2" t="n"/>
      <c r="RFN71" s="2" t="n"/>
      <c r="RFO71" s="2" t="n"/>
      <c r="RFP71" s="2" t="n"/>
      <c r="RFQ71" s="2" t="n"/>
      <c r="RFR71" s="2" t="n"/>
      <c r="RFS71" s="2" t="n"/>
      <c r="RFT71" s="2" t="n"/>
      <c r="RFU71" s="2" t="n"/>
      <c r="RFV71" s="2" t="n"/>
      <c r="RFW71" s="2" t="n"/>
      <c r="RFX71" s="2" t="n"/>
      <c r="RFY71" s="2" t="n"/>
      <c r="RFZ71" s="2" t="n"/>
      <c r="RGA71" s="2" t="n"/>
      <c r="RGB71" s="2" t="n"/>
      <c r="RGC71" s="2" t="n"/>
      <c r="RGD71" s="2" t="n"/>
      <c r="RGE71" s="2" t="n"/>
      <c r="RGF71" s="2" t="n"/>
      <c r="RGG71" s="2" t="n"/>
      <c r="RGH71" s="2" t="n"/>
      <c r="RGI71" s="2" t="n"/>
      <c r="RGJ71" s="2" t="n"/>
      <c r="RGK71" s="2" t="n"/>
      <c r="RGL71" s="2" t="n"/>
      <c r="RGM71" s="2" t="n"/>
      <c r="RGN71" s="2" t="n"/>
      <c r="RGO71" s="2" t="n"/>
      <c r="RGP71" s="2" t="n"/>
      <c r="RGQ71" s="2" t="n"/>
      <c r="RGR71" s="2" t="n"/>
      <c r="RGS71" s="2" t="n"/>
      <c r="RGT71" s="2" t="n"/>
      <c r="RGU71" s="2" t="n"/>
      <c r="RGV71" s="2" t="n"/>
      <c r="RGW71" s="2" t="n"/>
      <c r="RGX71" s="2" t="n"/>
      <c r="RGY71" s="2" t="n"/>
      <c r="RGZ71" s="2" t="n"/>
      <c r="RHA71" s="2" t="n"/>
      <c r="RHB71" s="2" t="n"/>
      <c r="RHC71" s="2" t="n"/>
      <c r="RHD71" s="2" t="n"/>
      <c r="RHE71" s="2" t="n"/>
      <c r="RHF71" s="2" t="n"/>
      <c r="RHG71" s="2" t="n"/>
      <c r="RHH71" s="2" t="n"/>
      <c r="RHI71" s="2" t="n"/>
      <c r="RHJ71" s="2" t="n"/>
      <c r="RHK71" s="2" t="n"/>
      <c r="RHL71" s="2" t="n"/>
      <c r="RHM71" s="2" t="n"/>
      <c r="RHN71" s="2" t="n"/>
      <c r="RHO71" s="2" t="n"/>
      <c r="RHP71" s="2" t="n"/>
      <c r="RHQ71" s="2" t="n"/>
      <c r="RHR71" s="2" t="n"/>
      <c r="RHS71" s="2" t="n"/>
      <c r="RHT71" s="2" t="n"/>
      <c r="RHU71" s="2" t="n"/>
      <c r="RHV71" s="2" t="n"/>
      <c r="RHW71" s="2" t="n"/>
      <c r="RHX71" s="2" t="n"/>
      <c r="RHY71" s="2" t="n"/>
      <c r="RHZ71" s="2" t="n"/>
      <c r="RIA71" s="2" t="n"/>
      <c r="RIB71" s="2" t="n"/>
      <c r="RIC71" s="2" t="n"/>
      <c r="RID71" s="2" t="n"/>
      <c r="RIE71" s="2" t="n"/>
      <c r="RIF71" s="2" t="n"/>
      <c r="RIG71" s="2" t="n"/>
      <c r="RIH71" s="2" t="n"/>
      <c r="RII71" s="2" t="n"/>
      <c r="RIJ71" s="2" t="n"/>
      <c r="RIK71" s="2" t="n"/>
      <c r="RIL71" s="2" t="n"/>
      <c r="RIM71" s="2" t="n"/>
      <c r="RIN71" s="2" t="n"/>
      <c r="RIO71" s="2" t="n"/>
      <c r="RIP71" s="2" t="n"/>
      <c r="RIQ71" s="2" t="n"/>
      <c r="RIR71" s="2" t="n"/>
      <c r="RIS71" s="2" t="n"/>
      <c r="RIT71" s="2" t="n"/>
      <c r="RIU71" s="2" t="n"/>
      <c r="RIV71" s="2" t="n"/>
      <c r="RIW71" s="2" t="n"/>
      <c r="RIX71" s="2" t="n"/>
      <c r="RIY71" s="2" t="n"/>
      <c r="RIZ71" s="2" t="n"/>
      <c r="RJA71" s="2" t="n"/>
      <c r="RJB71" s="2" t="n"/>
      <c r="RJC71" s="2" t="n"/>
      <c r="RJD71" s="2" t="n"/>
      <c r="RJE71" s="2" t="n"/>
      <c r="RJF71" s="2" t="n"/>
      <c r="RJG71" s="2" t="n"/>
      <c r="RJH71" s="2" t="n"/>
      <c r="RJI71" s="2" t="n"/>
      <c r="RJJ71" s="2" t="n"/>
      <c r="RJK71" s="2" t="n"/>
      <c r="RJL71" s="2" t="n"/>
      <c r="RJM71" s="2" t="n"/>
      <c r="RJN71" s="2" t="n"/>
      <c r="RJO71" s="2" t="n"/>
      <c r="RJP71" s="2" t="n"/>
      <c r="RJQ71" s="2" t="n"/>
      <c r="RJR71" s="2" t="n"/>
      <c r="RJS71" s="2" t="n"/>
      <c r="RJT71" s="2" t="n"/>
      <c r="RJU71" s="2" t="n"/>
      <c r="RJV71" s="2" t="n"/>
      <c r="RJW71" s="2" t="n"/>
      <c r="RJX71" s="2" t="n"/>
      <c r="RJY71" s="2" t="n"/>
      <c r="RJZ71" s="2" t="n"/>
      <c r="RKA71" s="2" t="n"/>
      <c r="RKB71" s="2" t="n"/>
      <c r="RKC71" s="2" t="n"/>
      <c r="RKD71" s="2" t="n"/>
      <c r="RKE71" s="2" t="n"/>
      <c r="RKF71" s="2" t="n"/>
      <c r="RKG71" s="2" t="n"/>
      <c r="RKH71" s="2" t="n"/>
      <c r="RKI71" s="2" t="n"/>
      <c r="RKJ71" s="2" t="n"/>
      <c r="RKK71" s="2" t="n"/>
      <c r="RKL71" s="2" t="n"/>
      <c r="RKM71" s="2" t="n"/>
      <c r="RKN71" s="2" t="n"/>
      <c r="RKO71" s="2" t="n"/>
      <c r="RKP71" s="2" t="n"/>
      <c r="RKQ71" s="2" t="n"/>
      <c r="RKR71" s="2" t="n"/>
      <c r="RKS71" s="2" t="n"/>
      <c r="RKT71" s="2" t="n"/>
      <c r="RKU71" s="2" t="n"/>
      <c r="RKV71" s="2" t="n"/>
      <c r="RKW71" s="2" t="n"/>
      <c r="RKX71" s="2" t="n"/>
      <c r="RKY71" s="2" t="n"/>
      <c r="RKZ71" s="2" t="n"/>
      <c r="RLA71" s="2" t="n"/>
      <c r="RLB71" s="2" t="n"/>
      <c r="RLC71" s="2" t="n"/>
      <c r="RLD71" s="2" t="n"/>
      <c r="RLE71" s="2" t="n"/>
      <c r="RLF71" s="2" t="n"/>
      <c r="RLG71" s="2" t="n"/>
      <c r="RLH71" s="2" t="n"/>
      <c r="RLI71" s="2" t="n"/>
      <c r="RLJ71" s="2" t="n"/>
      <c r="RLK71" s="2" t="n"/>
      <c r="RLL71" s="2" t="n"/>
      <c r="RLM71" s="2" t="n"/>
      <c r="RLN71" s="2" t="n"/>
      <c r="RLO71" s="2" t="n"/>
      <c r="RLP71" s="2" t="n"/>
      <c r="RLQ71" s="2" t="n"/>
      <c r="RLR71" s="2" t="n"/>
      <c r="RLS71" s="2" t="n"/>
      <c r="RLT71" s="2" t="n"/>
      <c r="RLU71" s="2" t="n"/>
      <c r="RLV71" s="2" t="n"/>
      <c r="RLW71" s="2" t="n"/>
      <c r="RLX71" s="2" t="n"/>
      <c r="RLY71" s="2" t="n"/>
      <c r="RLZ71" s="2" t="n"/>
      <c r="RMA71" s="2" t="n"/>
      <c r="RMB71" s="2" t="n"/>
      <c r="RMC71" s="2" t="n"/>
      <c r="RMD71" s="2" t="n"/>
      <c r="RME71" s="2" t="n"/>
      <c r="RMF71" s="2" t="n"/>
      <c r="RMG71" s="2" t="n"/>
      <c r="RMH71" s="2" t="n"/>
      <c r="RMI71" s="2" t="n"/>
      <c r="RMJ71" s="2" t="n"/>
      <c r="RMK71" s="2" t="n"/>
      <c r="RML71" s="2" t="n"/>
      <c r="RMM71" s="2" t="n"/>
      <c r="RMN71" s="2" t="n"/>
      <c r="RMO71" s="2" t="n"/>
      <c r="RMP71" s="2" t="n"/>
      <c r="RMQ71" s="2" t="n"/>
      <c r="RMR71" s="2" t="n"/>
      <c r="RMS71" s="2" t="n"/>
      <c r="RMT71" s="2" t="n"/>
      <c r="RMU71" s="2" t="n"/>
      <c r="RMV71" s="2" t="n"/>
      <c r="RMW71" s="2" t="n"/>
      <c r="RMX71" s="2" t="n"/>
      <c r="RMY71" s="2" t="n"/>
      <c r="RMZ71" s="2" t="n"/>
      <c r="RNA71" s="2" t="n"/>
      <c r="RNB71" s="2" t="n"/>
      <c r="RNC71" s="2" t="n"/>
      <c r="RND71" s="2" t="n"/>
      <c r="RNE71" s="2" t="n"/>
      <c r="RNF71" s="2" t="n"/>
      <c r="RNG71" s="2" t="n"/>
      <c r="RNH71" s="2" t="n"/>
      <c r="RNI71" s="2" t="n"/>
      <c r="RNJ71" s="2" t="n"/>
      <c r="RNK71" s="2" t="n"/>
      <c r="RNL71" s="2" t="n"/>
      <c r="RNM71" s="2" t="n"/>
      <c r="RNN71" s="2" t="n"/>
      <c r="RNO71" s="2" t="n"/>
      <c r="RNP71" s="2" t="n"/>
      <c r="RNQ71" s="2" t="n"/>
      <c r="RNR71" s="2" t="n"/>
      <c r="RNS71" s="2" t="n"/>
      <c r="RNT71" s="2" t="n"/>
      <c r="RNU71" s="2" t="n"/>
      <c r="RNV71" s="2" t="n"/>
      <c r="RNW71" s="2" t="n"/>
      <c r="RNX71" s="2" t="n"/>
      <c r="RNY71" s="2" t="n"/>
      <c r="RNZ71" s="2" t="n"/>
      <c r="ROA71" s="2" t="n"/>
      <c r="ROB71" s="2" t="n"/>
      <c r="ROC71" s="2" t="n"/>
      <c r="ROD71" s="2" t="n"/>
      <c r="ROE71" s="2" t="n"/>
      <c r="ROF71" s="2" t="n"/>
      <c r="ROG71" s="2" t="n"/>
      <c r="ROH71" s="2" t="n"/>
      <c r="ROI71" s="2" t="n"/>
      <c r="ROJ71" s="2" t="n"/>
      <c r="ROK71" s="2" t="n"/>
      <c r="ROL71" s="2" t="n"/>
      <c r="ROM71" s="2" t="n"/>
      <c r="RON71" s="2" t="n"/>
      <c r="ROO71" s="2" t="n"/>
      <c r="ROP71" s="2" t="n"/>
      <c r="ROQ71" s="2" t="n"/>
      <c r="ROR71" s="2" t="n"/>
      <c r="ROS71" s="2" t="n"/>
      <c r="ROT71" s="2" t="n"/>
      <c r="ROU71" s="2" t="n"/>
      <c r="ROV71" s="2" t="n"/>
      <c r="ROW71" s="2" t="n"/>
      <c r="ROX71" s="2" t="n"/>
      <c r="ROY71" s="2" t="n"/>
      <c r="ROZ71" s="2" t="n"/>
      <c r="RPA71" s="2" t="n"/>
      <c r="RPB71" s="2" t="n"/>
      <c r="RPC71" s="2" t="n"/>
      <c r="RPD71" s="2" t="n"/>
      <c r="RPE71" s="2" t="n"/>
      <c r="RPF71" s="2" t="n"/>
      <c r="RPG71" s="2" t="n"/>
      <c r="RPH71" s="2" t="n"/>
      <c r="RPI71" s="2" t="n"/>
      <c r="RPJ71" s="2" t="n"/>
      <c r="RPK71" s="2" t="n"/>
      <c r="RPL71" s="2" t="n"/>
      <c r="RPM71" s="2" t="n"/>
      <c r="RPN71" s="2" t="n"/>
      <c r="RPO71" s="2" t="n"/>
      <c r="RPP71" s="2" t="n"/>
      <c r="RPQ71" s="2" t="n"/>
      <c r="RPR71" s="2" t="n"/>
      <c r="RPS71" s="2" t="n"/>
      <c r="RPT71" s="2" t="n"/>
      <c r="RPU71" s="2" t="n"/>
      <c r="RPV71" s="2" t="n"/>
      <c r="RPW71" s="2" t="n"/>
      <c r="RPX71" s="2" t="n"/>
      <c r="RPY71" s="2" t="n"/>
      <c r="RPZ71" s="2" t="n"/>
      <c r="RQA71" s="2" t="n"/>
      <c r="RQB71" s="2" t="n"/>
      <c r="RQC71" s="2" t="n"/>
      <c r="RQD71" s="2" t="n"/>
      <c r="RQE71" s="2" t="n"/>
      <c r="RQF71" s="2" t="n"/>
      <c r="RQG71" s="2" t="n"/>
      <c r="RQH71" s="2" t="n"/>
      <c r="RQI71" s="2" t="n"/>
      <c r="RQJ71" s="2" t="n"/>
      <c r="RQK71" s="2" t="n"/>
      <c r="RQL71" s="2" t="n"/>
      <c r="RQM71" s="2" t="n"/>
      <c r="RQN71" s="2" t="n"/>
      <c r="RQO71" s="2" t="n"/>
      <c r="RQP71" s="2" t="n"/>
      <c r="RQQ71" s="2" t="n"/>
      <c r="RQR71" s="2" t="n"/>
      <c r="RQS71" s="2" t="n"/>
      <c r="RQT71" s="2" t="n"/>
      <c r="RQU71" s="2" t="n"/>
      <c r="RQV71" s="2" t="n"/>
      <c r="RQW71" s="2" t="n"/>
      <c r="RQX71" s="2" t="n"/>
      <c r="RQY71" s="2" t="n"/>
      <c r="RQZ71" s="2" t="n"/>
      <c r="RRA71" s="2" t="n"/>
      <c r="RRB71" s="2" t="n"/>
      <c r="RRC71" s="2" t="n"/>
      <c r="RRD71" s="2" t="n"/>
      <c r="RRE71" s="2" t="n"/>
      <c r="RRF71" s="2" t="n"/>
      <c r="RRG71" s="2" t="n"/>
      <c r="RRH71" s="2" t="n"/>
      <c r="RRI71" s="2" t="n"/>
      <c r="RRJ71" s="2" t="n"/>
      <c r="RRK71" s="2" t="n"/>
      <c r="RRL71" s="2" t="n"/>
      <c r="RRM71" s="2" t="n"/>
      <c r="RRN71" s="2" t="n"/>
      <c r="RRO71" s="2" t="n"/>
      <c r="RRP71" s="2" t="n"/>
      <c r="RRQ71" s="2" t="n"/>
      <c r="RRR71" s="2" t="n"/>
      <c r="RRS71" s="2" t="n"/>
      <c r="RRT71" s="2" t="n"/>
      <c r="RRU71" s="2" t="n"/>
      <c r="RRV71" s="2" t="n"/>
      <c r="RRW71" s="2" t="n"/>
      <c r="RRX71" s="2" t="n"/>
      <c r="RRY71" s="2" t="n"/>
      <c r="RRZ71" s="2" t="n"/>
      <c r="RSA71" s="2" t="n"/>
      <c r="RSB71" s="2" t="n"/>
      <c r="RSC71" s="2" t="n"/>
      <c r="RSD71" s="2" t="n"/>
      <c r="RSE71" s="2" t="n"/>
      <c r="RSF71" s="2" t="n"/>
      <c r="RSG71" s="2" t="n"/>
      <c r="RSH71" s="2" t="n"/>
      <c r="RSI71" s="2" t="n"/>
      <c r="RSJ71" s="2" t="n"/>
      <c r="RSK71" s="2" t="n"/>
      <c r="RSL71" s="2" t="n"/>
      <c r="RSM71" s="2" t="n"/>
      <c r="RSN71" s="2" t="n"/>
      <c r="RSO71" s="2" t="n"/>
      <c r="RSP71" s="2" t="n"/>
      <c r="RSQ71" s="2" t="n"/>
      <c r="RSR71" s="2" t="n"/>
      <c r="RSS71" s="2" t="n"/>
      <c r="RST71" s="2" t="n"/>
      <c r="RSU71" s="2" t="n"/>
      <c r="RSV71" s="2" t="n"/>
      <c r="RSW71" s="2" t="n"/>
      <c r="RSX71" s="2" t="n"/>
      <c r="RSY71" s="2" t="n"/>
      <c r="RSZ71" s="2" t="n"/>
      <c r="RTA71" s="2" t="n"/>
      <c r="RTB71" s="2" t="n"/>
      <c r="RTC71" s="2" t="n"/>
      <c r="RTD71" s="2" t="n"/>
      <c r="RTE71" s="2" t="n"/>
      <c r="RTF71" s="2" t="n"/>
      <c r="RTG71" s="2" t="n"/>
      <c r="RTH71" s="2" t="n"/>
      <c r="RTI71" s="2" t="n"/>
      <c r="RTJ71" s="2" t="n"/>
      <c r="RTK71" s="2" t="n"/>
      <c r="RTL71" s="2" t="n"/>
      <c r="RTM71" s="2" t="n"/>
      <c r="RTN71" s="2" t="n"/>
      <c r="RTO71" s="2" t="n"/>
      <c r="RTP71" s="2" t="n"/>
      <c r="RTQ71" s="2" t="n"/>
      <c r="RTR71" s="2" t="n"/>
      <c r="RTS71" s="2" t="n"/>
      <c r="RTT71" s="2" t="n"/>
      <c r="RTU71" s="2" t="n"/>
      <c r="RTV71" s="2" t="n"/>
      <c r="RTW71" s="2" t="n"/>
      <c r="RTX71" s="2" t="n"/>
      <c r="RTY71" s="2" t="n"/>
      <c r="RTZ71" s="2" t="n"/>
      <c r="RUA71" s="2" t="n"/>
      <c r="RUB71" s="2" t="n"/>
      <c r="RUC71" s="2" t="n"/>
      <c r="RUD71" s="2" t="n"/>
      <c r="RUE71" s="2" t="n"/>
      <c r="RUF71" s="2" t="n"/>
      <c r="RUG71" s="2" t="n"/>
      <c r="RUH71" s="2" t="n"/>
      <c r="RUI71" s="2" t="n"/>
      <c r="RUJ71" s="2" t="n"/>
      <c r="RUK71" s="2" t="n"/>
      <c r="RUL71" s="2" t="n"/>
      <c r="RUM71" s="2" t="n"/>
      <c r="RUN71" s="2" t="n"/>
      <c r="RUO71" s="2" t="n"/>
      <c r="RUP71" s="2" t="n"/>
      <c r="RUQ71" s="2" t="n"/>
      <c r="RUR71" s="2" t="n"/>
      <c r="RUS71" s="2" t="n"/>
      <c r="RUT71" s="2" t="n"/>
      <c r="RUU71" s="2" t="n"/>
      <c r="RUV71" s="2" t="n"/>
      <c r="RUW71" s="2" t="n"/>
      <c r="RUX71" s="2" t="n"/>
      <c r="RUY71" s="2" t="n"/>
      <c r="RUZ71" s="2" t="n"/>
      <c r="RVA71" s="2" t="n"/>
      <c r="RVB71" s="2" t="n"/>
      <c r="RVC71" s="2" t="n"/>
      <c r="RVD71" s="2" t="n"/>
      <c r="RVE71" s="2" t="n"/>
      <c r="RVF71" s="2" t="n"/>
      <c r="RVG71" s="2" t="n"/>
      <c r="RVH71" s="2" t="n"/>
      <c r="RVI71" s="2" t="n"/>
      <c r="RVJ71" s="2" t="n"/>
      <c r="RVK71" s="2" t="n"/>
      <c r="RVL71" s="2" t="n"/>
      <c r="RVM71" s="2" t="n"/>
      <c r="RVN71" s="2" t="n"/>
      <c r="RVO71" s="2" t="n"/>
      <c r="RVP71" s="2" t="n"/>
      <c r="RVQ71" s="2" t="n"/>
      <c r="RVR71" s="2" t="n"/>
      <c r="RVS71" s="2" t="n"/>
      <c r="RVT71" s="2" t="n"/>
      <c r="RVU71" s="2" t="n"/>
      <c r="RVV71" s="2" t="n"/>
      <c r="RVW71" s="2" t="n"/>
      <c r="RVX71" s="2" t="n"/>
      <c r="RVY71" s="2" t="n"/>
      <c r="RVZ71" s="2" t="n"/>
      <c r="RWA71" s="2" t="n"/>
      <c r="RWB71" s="2" t="n"/>
      <c r="RWC71" s="2" t="n"/>
      <c r="RWD71" s="2" t="n"/>
      <c r="RWE71" s="2" t="n"/>
      <c r="RWF71" s="2" t="n"/>
      <c r="RWG71" s="2" t="n"/>
      <c r="RWH71" s="2" t="n"/>
      <c r="RWI71" s="2" t="n"/>
      <c r="RWJ71" s="2" t="n"/>
      <c r="RWK71" s="2" t="n"/>
      <c r="RWL71" s="2" t="n"/>
      <c r="RWM71" s="2" t="n"/>
      <c r="RWN71" s="2" t="n"/>
      <c r="RWO71" s="2" t="n"/>
      <c r="RWP71" s="2" t="n"/>
      <c r="RWQ71" s="2" t="n"/>
      <c r="RWR71" s="2" t="n"/>
      <c r="RWS71" s="2" t="n"/>
      <c r="RWT71" s="2" t="n"/>
      <c r="RWU71" s="2" t="n"/>
      <c r="RWV71" s="2" t="n"/>
      <c r="RWW71" s="2" t="n"/>
      <c r="RWX71" s="2" t="n"/>
      <c r="RWY71" s="2" t="n"/>
      <c r="RWZ71" s="2" t="n"/>
      <c r="RXA71" s="2" t="n"/>
      <c r="RXB71" s="2" t="n"/>
      <c r="RXC71" s="2" t="n"/>
      <c r="RXD71" s="2" t="n"/>
      <c r="RXE71" s="2" t="n"/>
      <c r="RXF71" s="2" t="n"/>
      <c r="RXG71" s="2" t="n"/>
      <c r="RXH71" s="2" t="n"/>
      <c r="RXI71" s="2" t="n"/>
      <c r="RXJ71" s="2" t="n"/>
      <c r="RXK71" s="2" t="n"/>
      <c r="RXL71" s="2" t="n"/>
      <c r="RXM71" s="2" t="n"/>
      <c r="RXN71" s="2" t="n"/>
      <c r="RXO71" s="2" t="n"/>
      <c r="RXP71" s="2" t="n"/>
      <c r="RXQ71" s="2" t="n"/>
      <c r="RXR71" s="2" t="n"/>
      <c r="RXS71" s="2" t="n"/>
      <c r="RXT71" s="2" t="n"/>
      <c r="RXU71" s="2" t="n"/>
      <c r="RXV71" s="2" t="n"/>
      <c r="RXW71" s="2" t="n"/>
      <c r="RXX71" s="2" t="n"/>
      <c r="RXY71" s="2" t="n"/>
      <c r="RXZ71" s="2" t="n"/>
      <c r="RYA71" s="2" t="n"/>
      <c r="RYB71" s="2" t="n"/>
      <c r="RYC71" s="2" t="n"/>
      <c r="RYD71" s="2" t="n"/>
      <c r="RYE71" s="2" t="n"/>
      <c r="RYF71" s="2" t="n"/>
      <c r="RYG71" s="2" t="n"/>
      <c r="RYH71" s="2" t="n"/>
      <c r="RYI71" s="2" t="n"/>
      <c r="RYJ71" s="2" t="n"/>
      <c r="RYK71" s="2" t="n"/>
      <c r="RYL71" s="2" t="n"/>
      <c r="RYM71" s="2" t="n"/>
      <c r="RYN71" s="2" t="n"/>
      <c r="RYO71" s="2" t="n"/>
      <c r="RYP71" s="2" t="n"/>
      <c r="RYQ71" s="2" t="n"/>
      <c r="RYR71" s="2" t="n"/>
      <c r="RYS71" s="2" t="n"/>
      <c r="RYT71" s="2" t="n"/>
      <c r="RYU71" s="2" t="n"/>
      <c r="RYV71" s="2" t="n"/>
      <c r="RYW71" s="2" t="n"/>
      <c r="RYX71" s="2" t="n"/>
      <c r="RYY71" s="2" t="n"/>
      <c r="RYZ71" s="2" t="n"/>
      <c r="RZA71" s="2" t="n"/>
      <c r="RZB71" s="2" t="n"/>
      <c r="RZC71" s="2" t="n"/>
      <c r="RZD71" s="2" t="n"/>
      <c r="RZE71" s="2" t="n"/>
      <c r="RZF71" s="2" t="n"/>
      <c r="RZG71" s="2" t="n"/>
      <c r="RZH71" s="2" t="n"/>
      <c r="RZI71" s="2" t="n"/>
      <c r="RZJ71" s="2" t="n"/>
      <c r="RZK71" s="2" t="n"/>
      <c r="RZL71" s="2" t="n"/>
      <c r="RZM71" s="2" t="n"/>
      <c r="RZN71" s="2" t="n"/>
      <c r="RZO71" s="2" t="n"/>
      <c r="RZP71" s="2" t="n"/>
      <c r="RZQ71" s="2" t="n"/>
      <c r="RZR71" s="2" t="n"/>
      <c r="RZS71" s="2" t="n"/>
      <c r="RZT71" s="2" t="n"/>
      <c r="RZU71" s="2" t="n"/>
      <c r="RZV71" s="2" t="n"/>
      <c r="RZW71" s="2" t="n"/>
      <c r="RZX71" s="2" t="n"/>
      <c r="RZY71" s="2" t="n"/>
      <c r="RZZ71" s="2" t="n"/>
      <c r="SAA71" s="2" t="n"/>
      <c r="SAB71" s="2" t="n"/>
      <c r="SAC71" s="2" t="n"/>
      <c r="SAD71" s="2" t="n"/>
      <c r="SAE71" s="2" t="n"/>
      <c r="SAF71" s="2" t="n"/>
      <c r="SAG71" s="2" t="n"/>
      <c r="SAH71" s="2" t="n"/>
      <c r="SAI71" s="2" t="n"/>
      <c r="SAJ71" s="2" t="n"/>
      <c r="SAK71" s="2" t="n"/>
      <c r="SAL71" s="2" t="n"/>
      <c r="SAM71" s="2" t="n"/>
      <c r="SAN71" s="2" t="n"/>
      <c r="SAO71" s="2" t="n"/>
      <c r="SAP71" s="2" t="n"/>
      <c r="SAQ71" s="2" t="n"/>
      <c r="SAR71" s="2" t="n"/>
      <c r="SAS71" s="2" t="n"/>
      <c r="SAT71" s="2" t="n"/>
      <c r="SAU71" s="2" t="n"/>
      <c r="SAV71" s="2" t="n"/>
      <c r="SAW71" s="2" t="n"/>
      <c r="SAX71" s="2" t="n"/>
      <c r="SAY71" s="2" t="n"/>
      <c r="SAZ71" s="2" t="n"/>
      <c r="SBA71" s="2" t="n"/>
      <c r="SBB71" s="2" t="n"/>
      <c r="SBC71" s="2" t="n"/>
      <c r="SBD71" s="2" t="n"/>
      <c r="SBE71" s="2" t="n"/>
      <c r="SBF71" s="2" t="n"/>
      <c r="SBG71" s="2" t="n"/>
      <c r="SBH71" s="2" t="n"/>
      <c r="SBI71" s="2" t="n"/>
      <c r="SBJ71" s="2" t="n"/>
      <c r="SBK71" s="2" t="n"/>
      <c r="SBL71" s="2" t="n"/>
      <c r="SBM71" s="2" t="n"/>
      <c r="SBN71" s="2" t="n"/>
      <c r="SBO71" s="2" t="n"/>
      <c r="SBP71" s="2" t="n"/>
      <c r="SBQ71" s="2" t="n"/>
      <c r="SBR71" s="2" t="n"/>
      <c r="SBS71" s="2" t="n"/>
      <c r="SBT71" s="2" t="n"/>
      <c r="SBU71" s="2" t="n"/>
      <c r="SBV71" s="2" t="n"/>
      <c r="SBW71" s="2" t="n"/>
      <c r="SBX71" s="2" t="n"/>
      <c r="SBY71" s="2" t="n"/>
      <c r="SBZ71" s="2" t="n"/>
      <c r="SCA71" s="2" t="n"/>
      <c r="SCB71" s="2" t="n"/>
      <c r="SCC71" s="2" t="n"/>
      <c r="SCD71" s="2" t="n"/>
      <c r="SCE71" s="2" t="n"/>
      <c r="SCF71" s="2" t="n"/>
      <c r="SCG71" s="2" t="n"/>
      <c r="SCH71" s="2" t="n"/>
      <c r="SCI71" s="2" t="n"/>
      <c r="SCJ71" s="2" t="n"/>
      <c r="SCK71" s="2" t="n"/>
      <c r="SCL71" s="2" t="n"/>
      <c r="SCM71" s="2" t="n"/>
      <c r="SCN71" s="2" t="n"/>
      <c r="SCO71" s="2" t="n"/>
      <c r="SCP71" s="2" t="n"/>
      <c r="SCQ71" s="2" t="n"/>
      <c r="SCR71" s="2" t="n"/>
      <c r="SCS71" s="2" t="n"/>
      <c r="SCT71" s="2" t="n"/>
      <c r="SCU71" s="2" t="n"/>
      <c r="SCV71" s="2" t="n"/>
      <c r="SCW71" s="2" t="n"/>
      <c r="SCX71" s="2" t="n"/>
      <c r="SCY71" s="2" t="n"/>
      <c r="SCZ71" s="2" t="n"/>
      <c r="SDA71" s="2" t="n"/>
      <c r="SDB71" s="2" t="n"/>
      <c r="SDC71" s="2" t="n"/>
      <c r="SDD71" s="2" t="n"/>
      <c r="SDE71" s="2" t="n"/>
      <c r="SDF71" s="2" t="n"/>
      <c r="SDG71" s="2" t="n"/>
      <c r="SDH71" s="2" t="n"/>
      <c r="SDI71" s="2" t="n"/>
      <c r="SDJ71" s="2" t="n"/>
      <c r="SDK71" s="2" t="n"/>
      <c r="SDL71" s="2" t="n"/>
      <c r="SDM71" s="2" t="n"/>
      <c r="SDN71" s="2" t="n"/>
      <c r="SDO71" s="2" t="n"/>
      <c r="SDP71" s="2" t="n"/>
      <c r="SDQ71" s="2" t="n"/>
      <c r="SDR71" s="2" t="n"/>
      <c r="SDS71" s="2" t="n"/>
      <c r="SDT71" s="2" t="n"/>
      <c r="SDU71" s="2" t="n"/>
      <c r="SDV71" s="2" t="n"/>
      <c r="SDW71" s="2" t="n"/>
      <c r="SDX71" s="2" t="n"/>
      <c r="SDY71" s="2" t="n"/>
      <c r="SDZ71" s="2" t="n"/>
      <c r="SEA71" s="2" t="n"/>
      <c r="SEB71" s="2" t="n"/>
      <c r="SEC71" s="2" t="n"/>
      <c r="SED71" s="2" t="n"/>
      <c r="SEE71" s="2" t="n"/>
      <c r="SEF71" s="2" t="n"/>
      <c r="SEG71" s="2" t="n"/>
      <c r="SEH71" s="2" t="n"/>
      <c r="SEI71" s="2" t="n"/>
      <c r="SEJ71" s="2" t="n"/>
      <c r="SEK71" s="2" t="n"/>
      <c r="SEL71" s="2" t="n"/>
      <c r="SEM71" s="2" t="n"/>
      <c r="SEN71" s="2" t="n"/>
      <c r="SEO71" s="2" t="n"/>
      <c r="SEP71" s="2" t="n"/>
      <c r="SEQ71" s="2" t="n"/>
      <c r="SER71" s="2" t="n"/>
      <c r="SES71" s="2" t="n"/>
      <c r="SET71" s="2" t="n"/>
      <c r="SEU71" s="2" t="n"/>
      <c r="SEV71" s="2" t="n"/>
      <c r="SEW71" s="2" t="n"/>
      <c r="SEX71" s="2" t="n"/>
      <c r="SEY71" s="2" t="n"/>
      <c r="SEZ71" s="2" t="n"/>
      <c r="SFA71" s="2" t="n"/>
      <c r="SFB71" s="2" t="n"/>
      <c r="SFC71" s="2" t="n"/>
      <c r="SFD71" s="2" t="n"/>
      <c r="SFE71" s="2" t="n"/>
      <c r="SFF71" s="2" t="n"/>
      <c r="SFG71" s="2" t="n"/>
      <c r="SFH71" s="2" t="n"/>
      <c r="SFI71" s="2" t="n"/>
      <c r="SFJ71" s="2" t="n"/>
      <c r="SFK71" s="2" t="n"/>
      <c r="SFL71" s="2" t="n"/>
      <c r="SFM71" s="2" t="n"/>
      <c r="SFN71" s="2" t="n"/>
      <c r="SFO71" s="2" t="n"/>
      <c r="SFP71" s="2" t="n"/>
      <c r="SFQ71" s="2" t="n"/>
      <c r="SFR71" s="2" t="n"/>
      <c r="SFS71" s="2" t="n"/>
      <c r="SFT71" s="2" t="n"/>
      <c r="SFU71" s="2" t="n"/>
      <c r="SFV71" s="2" t="n"/>
      <c r="SFW71" s="2" t="n"/>
      <c r="SFX71" s="2" t="n"/>
      <c r="SFY71" s="2" t="n"/>
      <c r="SFZ71" s="2" t="n"/>
      <c r="SGA71" s="2" t="n"/>
      <c r="SGB71" s="2" t="n"/>
      <c r="SGC71" s="2" t="n"/>
      <c r="SGD71" s="2" t="n"/>
      <c r="SGE71" s="2" t="n"/>
      <c r="SGF71" s="2" t="n"/>
      <c r="SGG71" s="2" t="n"/>
      <c r="SGH71" s="2" t="n"/>
      <c r="SGI71" s="2" t="n"/>
      <c r="SGJ71" s="2" t="n"/>
      <c r="SGK71" s="2" t="n"/>
      <c r="SGL71" s="2" t="n"/>
      <c r="SGM71" s="2" t="n"/>
      <c r="SGN71" s="2" t="n"/>
      <c r="SGO71" s="2" t="n"/>
      <c r="SGP71" s="2" t="n"/>
      <c r="SGQ71" s="2" t="n"/>
      <c r="SGR71" s="2" t="n"/>
      <c r="SGS71" s="2" t="n"/>
      <c r="SGT71" s="2" t="n"/>
      <c r="SGU71" s="2" t="n"/>
      <c r="SGV71" s="2" t="n"/>
      <c r="SGW71" s="2" t="n"/>
      <c r="SGX71" s="2" t="n"/>
      <c r="SGY71" s="2" t="n"/>
      <c r="SGZ71" s="2" t="n"/>
      <c r="SHA71" s="2" t="n"/>
      <c r="SHB71" s="2" t="n"/>
      <c r="SHC71" s="2" t="n"/>
      <c r="SHD71" s="2" t="n"/>
      <c r="SHE71" s="2" t="n"/>
      <c r="SHF71" s="2" t="n"/>
      <c r="SHG71" s="2" t="n"/>
      <c r="SHH71" s="2" t="n"/>
      <c r="SHI71" s="2" t="n"/>
      <c r="SHJ71" s="2" t="n"/>
      <c r="SHK71" s="2" t="n"/>
      <c r="SHL71" s="2" t="n"/>
      <c r="SHM71" s="2" t="n"/>
      <c r="SHN71" s="2" t="n"/>
      <c r="SHO71" s="2" t="n"/>
      <c r="SHP71" s="2" t="n"/>
      <c r="SHQ71" s="2" t="n"/>
      <c r="SHR71" s="2" t="n"/>
      <c r="SHS71" s="2" t="n"/>
      <c r="SHT71" s="2" t="n"/>
      <c r="SHU71" s="2" t="n"/>
      <c r="SHV71" s="2" t="n"/>
      <c r="SHW71" s="2" t="n"/>
      <c r="SHX71" s="2" t="n"/>
      <c r="SHY71" s="2" t="n"/>
      <c r="SHZ71" s="2" t="n"/>
      <c r="SIA71" s="2" t="n"/>
      <c r="SIB71" s="2" t="n"/>
      <c r="SIC71" s="2" t="n"/>
      <c r="SID71" s="2" t="n"/>
      <c r="SIE71" s="2" t="n"/>
      <c r="SIF71" s="2" t="n"/>
      <c r="SIG71" s="2" t="n"/>
      <c r="SIH71" s="2" t="n"/>
      <c r="SII71" s="2" t="n"/>
      <c r="SIJ71" s="2" t="n"/>
      <c r="SIK71" s="2" t="n"/>
      <c r="SIL71" s="2" t="n"/>
      <c r="SIM71" s="2" t="n"/>
      <c r="SIN71" s="2" t="n"/>
      <c r="SIO71" s="2" t="n"/>
      <c r="SIP71" s="2" t="n"/>
      <c r="SIQ71" s="2" t="n"/>
      <c r="SIR71" s="2" t="n"/>
      <c r="SIS71" s="2" t="n"/>
      <c r="SIT71" s="2" t="n"/>
      <c r="SIU71" s="2" t="n"/>
      <c r="SIV71" s="2" t="n"/>
      <c r="SIW71" s="2" t="n"/>
      <c r="SIX71" s="2" t="n"/>
      <c r="SIY71" s="2" t="n"/>
      <c r="SIZ71" s="2" t="n"/>
      <c r="SJA71" s="2" t="n"/>
      <c r="SJB71" s="2" t="n"/>
      <c r="SJC71" s="2" t="n"/>
      <c r="SJD71" s="2" t="n"/>
      <c r="SJE71" s="2" t="n"/>
      <c r="SJF71" s="2" t="n"/>
      <c r="SJG71" s="2" t="n"/>
      <c r="SJH71" s="2" t="n"/>
      <c r="SJI71" s="2" t="n"/>
      <c r="SJJ71" s="2" t="n"/>
      <c r="SJK71" s="2" t="n"/>
      <c r="SJL71" s="2" t="n"/>
      <c r="SJM71" s="2" t="n"/>
      <c r="SJN71" s="2" t="n"/>
      <c r="SJO71" s="2" t="n"/>
      <c r="SJP71" s="2" t="n"/>
      <c r="SJQ71" s="2" t="n"/>
      <c r="SJR71" s="2" t="n"/>
      <c r="SJS71" s="2" t="n"/>
      <c r="SJT71" s="2" t="n"/>
      <c r="SJU71" s="2" t="n"/>
      <c r="SJV71" s="2" t="n"/>
      <c r="SJW71" s="2" t="n"/>
      <c r="SJX71" s="2" t="n"/>
      <c r="SJY71" s="2" t="n"/>
      <c r="SJZ71" s="2" t="n"/>
      <c r="SKA71" s="2" t="n"/>
      <c r="SKB71" s="2" t="n"/>
      <c r="SKC71" s="2" t="n"/>
      <c r="SKD71" s="2" t="n"/>
      <c r="SKE71" s="2" t="n"/>
      <c r="SKF71" s="2" t="n"/>
      <c r="SKG71" s="2" t="n"/>
      <c r="SKH71" s="2" t="n"/>
      <c r="SKI71" s="2" t="n"/>
      <c r="SKJ71" s="2" t="n"/>
      <c r="SKK71" s="2" t="n"/>
      <c r="SKL71" s="2" t="n"/>
      <c r="SKM71" s="2" t="n"/>
      <c r="SKN71" s="2" t="n"/>
      <c r="SKO71" s="2" t="n"/>
      <c r="SKP71" s="2" t="n"/>
      <c r="SKQ71" s="2" t="n"/>
      <c r="SKR71" s="2" t="n"/>
      <c r="SKS71" s="2" t="n"/>
      <c r="SKT71" s="2" t="n"/>
      <c r="SKU71" s="2" t="n"/>
      <c r="SKV71" s="2" t="n"/>
      <c r="SKW71" s="2" t="n"/>
      <c r="SKX71" s="2" t="n"/>
      <c r="SKY71" s="2" t="n"/>
      <c r="SKZ71" s="2" t="n"/>
      <c r="SLA71" s="2" t="n"/>
      <c r="SLB71" s="2" t="n"/>
      <c r="SLC71" s="2" t="n"/>
      <c r="SLD71" s="2" t="n"/>
      <c r="SLE71" s="2" t="n"/>
      <c r="SLF71" s="2" t="n"/>
      <c r="SLG71" s="2" t="n"/>
      <c r="SLH71" s="2" t="n"/>
      <c r="SLI71" s="2" t="n"/>
      <c r="SLJ71" s="2" t="n"/>
      <c r="SLK71" s="2" t="n"/>
      <c r="SLL71" s="2" t="n"/>
      <c r="SLM71" s="2" t="n"/>
      <c r="SLN71" s="2" t="n"/>
      <c r="SLO71" s="2" t="n"/>
      <c r="SLP71" s="2" t="n"/>
      <c r="SLQ71" s="2" t="n"/>
      <c r="SLR71" s="2" t="n"/>
      <c r="SLS71" s="2" t="n"/>
      <c r="SLT71" s="2" t="n"/>
      <c r="SLU71" s="2" t="n"/>
      <c r="SLV71" s="2" t="n"/>
      <c r="SLW71" s="2" t="n"/>
      <c r="SLX71" s="2" t="n"/>
      <c r="SLY71" s="2" t="n"/>
      <c r="SLZ71" s="2" t="n"/>
      <c r="SMA71" s="2" t="n"/>
      <c r="SMB71" s="2" t="n"/>
      <c r="SMC71" s="2" t="n"/>
      <c r="SMD71" s="2" t="n"/>
      <c r="SME71" s="2" t="n"/>
      <c r="SMF71" s="2" t="n"/>
      <c r="SMG71" s="2" t="n"/>
      <c r="SMH71" s="2" t="n"/>
      <c r="SMI71" s="2" t="n"/>
      <c r="SMJ71" s="2" t="n"/>
      <c r="SMK71" s="2" t="n"/>
      <c r="SML71" s="2" t="n"/>
      <c r="SMM71" s="2" t="n"/>
      <c r="SMN71" s="2" t="n"/>
      <c r="SMO71" s="2" t="n"/>
      <c r="SMP71" s="2" t="n"/>
      <c r="SMQ71" s="2" t="n"/>
      <c r="SMR71" s="2" t="n"/>
      <c r="SMS71" s="2" t="n"/>
      <c r="SMT71" s="2" t="n"/>
      <c r="SMU71" s="2" t="n"/>
      <c r="SMV71" s="2" t="n"/>
      <c r="SMW71" s="2" t="n"/>
      <c r="SMX71" s="2" t="n"/>
      <c r="SMY71" s="2" t="n"/>
      <c r="SMZ71" s="2" t="n"/>
      <c r="SNA71" s="2" t="n"/>
      <c r="SNB71" s="2" t="n"/>
      <c r="SNC71" s="2" t="n"/>
      <c r="SND71" s="2" t="n"/>
      <c r="SNE71" s="2" t="n"/>
      <c r="SNF71" s="2" t="n"/>
      <c r="SNG71" s="2" t="n"/>
      <c r="SNH71" s="2" t="n"/>
      <c r="SNI71" s="2" t="n"/>
      <c r="SNJ71" s="2" t="n"/>
      <c r="SNK71" s="2" t="n"/>
      <c r="SNL71" s="2" t="n"/>
      <c r="SNM71" s="2" t="n"/>
      <c r="SNN71" s="2" t="n"/>
      <c r="SNO71" s="2" t="n"/>
      <c r="SNP71" s="2" t="n"/>
      <c r="SNQ71" s="2" t="n"/>
      <c r="SNR71" s="2" t="n"/>
      <c r="SNS71" s="2" t="n"/>
      <c r="SNT71" s="2" t="n"/>
      <c r="SNU71" s="2" t="n"/>
      <c r="SNV71" s="2" t="n"/>
      <c r="SNW71" s="2" t="n"/>
      <c r="SNX71" s="2" t="n"/>
      <c r="SNY71" s="2" t="n"/>
      <c r="SNZ71" s="2" t="n"/>
      <c r="SOA71" s="2" t="n"/>
      <c r="SOB71" s="2" t="n"/>
      <c r="SOC71" s="2" t="n"/>
      <c r="SOD71" s="2" t="n"/>
      <c r="SOE71" s="2" t="n"/>
      <c r="SOF71" s="2" t="n"/>
      <c r="SOG71" s="2" t="n"/>
      <c r="SOH71" s="2" t="n"/>
      <c r="SOI71" s="2" t="n"/>
      <c r="SOJ71" s="2" t="n"/>
      <c r="SOK71" s="2" t="n"/>
      <c r="SOL71" s="2" t="n"/>
      <c r="SOM71" s="2" t="n"/>
      <c r="SON71" s="2" t="n"/>
      <c r="SOO71" s="2" t="n"/>
      <c r="SOP71" s="2" t="n"/>
      <c r="SOQ71" s="2" t="n"/>
      <c r="SOR71" s="2" t="n"/>
      <c r="SOS71" s="2" t="n"/>
      <c r="SOT71" s="2" t="n"/>
      <c r="SOU71" s="2" t="n"/>
      <c r="SOV71" s="2" t="n"/>
      <c r="SOW71" s="2" t="n"/>
      <c r="SOX71" s="2" t="n"/>
      <c r="SOY71" s="2" t="n"/>
      <c r="SOZ71" s="2" t="n"/>
      <c r="SPA71" s="2" t="n"/>
      <c r="SPB71" s="2" t="n"/>
      <c r="SPC71" s="2" t="n"/>
      <c r="SPD71" s="2" t="n"/>
      <c r="SPE71" s="2" t="n"/>
      <c r="SPF71" s="2" t="n"/>
      <c r="SPG71" s="2" t="n"/>
      <c r="SPH71" s="2" t="n"/>
      <c r="SPI71" s="2" t="n"/>
      <c r="SPJ71" s="2" t="n"/>
      <c r="SPK71" s="2" t="n"/>
      <c r="SPL71" s="2" t="n"/>
      <c r="SPM71" s="2" t="n"/>
      <c r="SPN71" s="2" t="n"/>
      <c r="SPO71" s="2" t="n"/>
      <c r="SPP71" s="2" t="n"/>
      <c r="SPQ71" s="2" t="n"/>
      <c r="SPR71" s="2" t="n"/>
      <c r="SPS71" s="2" t="n"/>
      <c r="SPT71" s="2" t="n"/>
      <c r="SPU71" s="2" t="n"/>
      <c r="SPV71" s="2" t="n"/>
      <c r="SPW71" s="2" t="n"/>
      <c r="SPX71" s="2" t="n"/>
      <c r="SPY71" s="2" t="n"/>
      <c r="SPZ71" s="2" t="n"/>
      <c r="SQA71" s="2" t="n"/>
      <c r="SQB71" s="2" t="n"/>
      <c r="SQC71" s="2" t="n"/>
      <c r="SQD71" s="2" t="n"/>
      <c r="SQE71" s="2" t="n"/>
      <c r="SQF71" s="2" t="n"/>
      <c r="SQG71" s="2" t="n"/>
      <c r="SQH71" s="2" t="n"/>
      <c r="SQI71" s="2" t="n"/>
      <c r="SQJ71" s="2" t="n"/>
      <c r="SQK71" s="2" t="n"/>
      <c r="SQL71" s="2" t="n"/>
      <c r="SQM71" s="2" t="n"/>
      <c r="SQN71" s="2" t="n"/>
      <c r="SQO71" s="2" t="n"/>
      <c r="SQP71" s="2" t="n"/>
      <c r="SQQ71" s="2" t="n"/>
      <c r="SQR71" s="2" t="n"/>
      <c r="SQS71" s="2" t="n"/>
      <c r="SQT71" s="2" t="n"/>
      <c r="SQU71" s="2" t="n"/>
      <c r="SQV71" s="2" t="n"/>
      <c r="SQW71" s="2" t="n"/>
      <c r="SQX71" s="2" t="n"/>
      <c r="SQY71" s="2" t="n"/>
      <c r="SQZ71" s="2" t="n"/>
      <c r="SRA71" s="2" t="n"/>
      <c r="SRB71" s="2" t="n"/>
      <c r="SRC71" s="2" t="n"/>
      <c r="SRD71" s="2" t="n"/>
      <c r="SRE71" s="2" t="n"/>
      <c r="SRF71" s="2" t="n"/>
      <c r="SRG71" s="2" t="n"/>
      <c r="SRH71" s="2" t="n"/>
      <c r="SRI71" s="2" t="n"/>
      <c r="SRJ71" s="2" t="n"/>
      <c r="SRK71" s="2" t="n"/>
      <c r="SRL71" s="2" t="n"/>
      <c r="SRM71" s="2" t="n"/>
      <c r="SRN71" s="2" t="n"/>
      <c r="SRO71" s="2" t="n"/>
      <c r="SRP71" s="2" t="n"/>
      <c r="SRQ71" s="2" t="n"/>
      <c r="SRR71" s="2" t="n"/>
      <c r="SRS71" s="2" t="n"/>
      <c r="SRT71" s="2" t="n"/>
      <c r="SRU71" s="2" t="n"/>
      <c r="SRV71" s="2" t="n"/>
      <c r="SRW71" s="2" t="n"/>
      <c r="SRX71" s="2" t="n"/>
      <c r="SRY71" s="2" t="n"/>
      <c r="SRZ71" s="2" t="n"/>
      <c r="SSA71" s="2" t="n"/>
      <c r="SSB71" s="2" t="n"/>
      <c r="SSC71" s="2" t="n"/>
      <c r="SSD71" s="2" t="n"/>
      <c r="SSE71" s="2" t="n"/>
      <c r="SSF71" s="2" t="n"/>
      <c r="SSG71" s="2" t="n"/>
      <c r="SSH71" s="2" t="n"/>
      <c r="SSI71" s="2" t="n"/>
      <c r="SSJ71" s="2" t="n"/>
      <c r="SSK71" s="2" t="n"/>
      <c r="SSL71" s="2" t="n"/>
      <c r="SSM71" s="2" t="n"/>
      <c r="SSN71" s="2" t="n"/>
      <c r="SSO71" s="2" t="n"/>
      <c r="SSP71" s="2" t="n"/>
      <c r="SSQ71" s="2" t="n"/>
      <c r="SSR71" s="2" t="n"/>
      <c r="SSS71" s="2" t="n"/>
      <c r="SST71" s="2" t="n"/>
      <c r="SSU71" s="2" t="n"/>
      <c r="SSV71" s="2" t="n"/>
      <c r="SSW71" s="2" t="n"/>
      <c r="SSX71" s="2" t="n"/>
      <c r="SSY71" s="2" t="n"/>
      <c r="SSZ71" s="2" t="n"/>
      <c r="STA71" s="2" t="n"/>
      <c r="STB71" s="2" t="n"/>
      <c r="STC71" s="2" t="n"/>
      <c r="STD71" s="2" t="n"/>
      <c r="STE71" s="2" t="n"/>
      <c r="STF71" s="2" t="n"/>
      <c r="STG71" s="2" t="n"/>
      <c r="STH71" s="2" t="n"/>
      <c r="STI71" s="2" t="n"/>
      <c r="STJ71" s="2" t="n"/>
      <c r="STK71" s="2" t="n"/>
      <c r="STL71" s="2" t="n"/>
      <c r="STM71" s="2" t="n"/>
      <c r="STN71" s="2" t="n"/>
      <c r="STO71" s="2" t="n"/>
      <c r="STP71" s="2" t="n"/>
      <c r="STQ71" s="2" t="n"/>
      <c r="STR71" s="2" t="n"/>
      <c r="STS71" s="2" t="n"/>
      <c r="STT71" s="2" t="n"/>
      <c r="STU71" s="2" t="n"/>
      <c r="STV71" s="2" t="n"/>
      <c r="STW71" s="2" t="n"/>
      <c r="STX71" s="2" t="n"/>
      <c r="STY71" s="2" t="n"/>
      <c r="STZ71" s="2" t="n"/>
      <c r="SUA71" s="2" t="n"/>
      <c r="SUB71" s="2" t="n"/>
      <c r="SUC71" s="2" t="n"/>
      <c r="SUD71" s="2" t="n"/>
      <c r="SUE71" s="2" t="n"/>
      <c r="SUF71" s="2" t="n"/>
      <c r="SUG71" s="2" t="n"/>
      <c r="SUH71" s="2" t="n"/>
      <c r="SUI71" s="2" t="n"/>
      <c r="SUJ71" s="2" t="n"/>
      <c r="SUK71" s="2" t="n"/>
      <c r="SUL71" s="2" t="n"/>
      <c r="SUM71" s="2" t="n"/>
      <c r="SUN71" s="2" t="n"/>
      <c r="SUO71" s="2" t="n"/>
      <c r="SUP71" s="2" t="n"/>
      <c r="SUQ71" s="2" t="n"/>
      <c r="SUR71" s="2" t="n"/>
      <c r="SUS71" s="2" t="n"/>
      <c r="SUT71" s="2" t="n"/>
      <c r="SUU71" s="2" t="n"/>
      <c r="SUV71" s="2" t="n"/>
      <c r="SUW71" s="2" t="n"/>
      <c r="SUX71" s="2" t="n"/>
      <c r="SUY71" s="2" t="n"/>
      <c r="SUZ71" s="2" t="n"/>
      <c r="SVA71" s="2" t="n"/>
      <c r="SVB71" s="2" t="n"/>
      <c r="SVC71" s="2" t="n"/>
      <c r="SVD71" s="2" t="n"/>
      <c r="SVE71" s="2" t="n"/>
      <c r="SVF71" s="2" t="n"/>
      <c r="SVG71" s="2" t="n"/>
      <c r="SVH71" s="2" t="n"/>
      <c r="SVI71" s="2" t="n"/>
      <c r="SVJ71" s="2" t="n"/>
      <c r="SVK71" s="2" t="n"/>
      <c r="SVL71" s="2" t="n"/>
      <c r="SVM71" s="2" t="n"/>
      <c r="SVN71" s="2" t="n"/>
      <c r="SVO71" s="2" t="n"/>
      <c r="SVP71" s="2" t="n"/>
      <c r="SVQ71" s="2" t="n"/>
      <c r="SVR71" s="2" t="n"/>
      <c r="SVS71" s="2" t="n"/>
      <c r="SVT71" s="2" t="n"/>
      <c r="SVU71" s="2" t="n"/>
      <c r="SVV71" s="2" t="n"/>
      <c r="SVW71" s="2" t="n"/>
      <c r="SVX71" s="2" t="n"/>
      <c r="SVY71" s="2" t="n"/>
      <c r="SVZ71" s="2" t="n"/>
      <c r="SWA71" s="2" t="n"/>
      <c r="SWB71" s="2" t="n"/>
      <c r="SWC71" s="2" t="n"/>
      <c r="SWD71" s="2" t="n"/>
      <c r="SWE71" s="2" t="n"/>
      <c r="SWF71" s="2" t="n"/>
      <c r="SWG71" s="2" t="n"/>
      <c r="SWH71" s="2" t="n"/>
      <c r="SWI71" s="2" t="n"/>
      <c r="SWJ71" s="2" t="n"/>
      <c r="SWK71" s="2" t="n"/>
      <c r="SWL71" s="2" t="n"/>
      <c r="SWM71" s="2" t="n"/>
      <c r="SWN71" s="2" t="n"/>
      <c r="SWO71" s="2" t="n"/>
      <c r="SWP71" s="2" t="n"/>
      <c r="SWQ71" s="2" t="n"/>
      <c r="SWR71" s="2" t="n"/>
      <c r="SWS71" s="2" t="n"/>
      <c r="SWT71" s="2" t="n"/>
      <c r="SWU71" s="2" t="n"/>
      <c r="SWV71" s="2" t="n"/>
      <c r="SWW71" s="2" t="n"/>
      <c r="SWX71" s="2" t="n"/>
      <c r="SWY71" s="2" t="n"/>
      <c r="SWZ71" s="2" t="n"/>
      <c r="SXA71" s="2" t="n"/>
      <c r="SXB71" s="2" t="n"/>
      <c r="SXC71" s="2" t="n"/>
      <c r="SXD71" s="2" t="n"/>
      <c r="SXE71" s="2" t="n"/>
      <c r="SXF71" s="2" t="n"/>
      <c r="SXG71" s="2" t="n"/>
      <c r="SXH71" s="2" t="n"/>
      <c r="SXI71" s="2" t="n"/>
      <c r="SXJ71" s="2" t="n"/>
      <c r="SXK71" s="2" t="n"/>
      <c r="SXL71" s="2" t="n"/>
      <c r="SXM71" s="2" t="n"/>
      <c r="SXN71" s="2" t="n"/>
      <c r="SXO71" s="2" t="n"/>
      <c r="SXP71" s="2" t="n"/>
      <c r="SXQ71" s="2" t="n"/>
      <c r="SXR71" s="2" t="n"/>
      <c r="SXS71" s="2" t="n"/>
      <c r="SXT71" s="2" t="n"/>
      <c r="SXU71" s="2" t="n"/>
      <c r="SXV71" s="2" t="n"/>
      <c r="SXW71" s="2" t="n"/>
      <c r="SXX71" s="2" t="n"/>
      <c r="SXY71" s="2" t="n"/>
      <c r="SXZ71" s="2" t="n"/>
      <c r="SYA71" s="2" t="n"/>
      <c r="SYB71" s="2" t="n"/>
      <c r="SYC71" s="2" t="n"/>
      <c r="SYD71" s="2" t="n"/>
      <c r="SYE71" s="2" t="n"/>
      <c r="SYF71" s="2" t="n"/>
      <c r="SYG71" s="2" t="n"/>
      <c r="SYH71" s="2" t="n"/>
      <c r="SYI71" s="2" t="n"/>
      <c r="SYJ71" s="2" t="n"/>
      <c r="SYK71" s="2" t="n"/>
      <c r="SYL71" s="2" t="n"/>
      <c r="SYM71" s="2" t="n"/>
      <c r="SYN71" s="2" t="n"/>
      <c r="SYO71" s="2" t="n"/>
      <c r="SYP71" s="2" t="n"/>
      <c r="SYQ71" s="2" t="n"/>
      <c r="SYR71" s="2" t="n"/>
      <c r="SYS71" s="2" t="n"/>
      <c r="SYT71" s="2" t="n"/>
      <c r="SYU71" s="2" t="n"/>
      <c r="SYV71" s="2" t="n"/>
      <c r="SYW71" s="2" t="n"/>
      <c r="SYX71" s="2" t="n"/>
      <c r="SYY71" s="2" t="n"/>
      <c r="SYZ71" s="2" t="n"/>
      <c r="SZA71" s="2" t="n"/>
      <c r="SZB71" s="2" t="n"/>
      <c r="SZC71" s="2" t="n"/>
      <c r="SZD71" s="2" t="n"/>
      <c r="SZE71" s="2" t="n"/>
      <c r="SZF71" s="2" t="n"/>
      <c r="SZG71" s="2" t="n"/>
      <c r="SZH71" s="2" t="n"/>
      <c r="SZI71" s="2" t="n"/>
      <c r="SZJ71" s="2" t="n"/>
      <c r="SZK71" s="2" t="n"/>
      <c r="SZL71" s="2" t="n"/>
      <c r="SZM71" s="2" t="n"/>
      <c r="SZN71" s="2" t="n"/>
      <c r="SZO71" s="2" t="n"/>
      <c r="SZP71" s="2" t="n"/>
      <c r="SZQ71" s="2" t="n"/>
      <c r="SZR71" s="2" t="n"/>
      <c r="SZS71" s="2" t="n"/>
      <c r="SZT71" s="2" t="n"/>
      <c r="SZU71" s="2" t="n"/>
      <c r="SZV71" s="2" t="n"/>
      <c r="SZW71" s="2" t="n"/>
      <c r="SZX71" s="2" t="n"/>
      <c r="SZY71" s="2" t="n"/>
      <c r="SZZ71" s="2" t="n"/>
      <c r="TAA71" s="2" t="n"/>
      <c r="TAB71" s="2" t="n"/>
      <c r="TAC71" s="2" t="n"/>
      <c r="TAD71" s="2" t="n"/>
      <c r="TAE71" s="2" t="n"/>
      <c r="TAF71" s="2" t="n"/>
      <c r="TAG71" s="2" t="n"/>
      <c r="TAH71" s="2" t="n"/>
      <c r="TAI71" s="2" t="n"/>
      <c r="TAJ71" s="2" t="n"/>
      <c r="TAK71" s="2" t="n"/>
      <c r="TAL71" s="2" t="n"/>
      <c r="TAM71" s="2" t="n"/>
      <c r="TAN71" s="2" t="n"/>
      <c r="TAO71" s="2" t="n"/>
      <c r="TAP71" s="2" t="n"/>
      <c r="TAQ71" s="2" t="n"/>
      <c r="TAR71" s="2" t="n"/>
      <c r="TAS71" s="2" t="n"/>
      <c r="TAT71" s="2" t="n"/>
      <c r="TAU71" s="2" t="n"/>
      <c r="TAV71" s="2" t="n"/>
      <c r="TAW71" s="2" t="n"/>
      <c r="TAX71" s="2" t="n"/>
      <c r="TAY71" s="2" t="n"/>
      <c r="TAZ71" s="2" t="n"/>
      <c r="TBA71" s="2" t="n"/>
      <c r="TBB71" s="2" t="n"/>
      <c r="TBC71" s="2" t="n"/>
      <c r="TBD71" s="2" t="n"/>
      <c r="TBE71" s="2" t="n"/>
      <c r="TBF71" s="2" t="n"/>
      <c r="TBG71" s="2" t="n"/>
      <c r="TBH71" s="2" t="n"/>
      <c r="TBI71" s="2" t="n"/>
      <c r="TBJ71" s="2" t="n"/>
      <c r="TBK71" s="2" t="n"/>
      <c r="TBL71" s="2" t="n"/>
      <c r="TBM71" s="2" t="n"/>
      <c r="TBN71" s="2" t="n"/>
      <c r="TBO71" s="2" t="n"/>
      <c r="TBP71" s="2" t="n"/>
      <c r="TBQ71" s="2" t="n"/>
      <c r="TBR71" s="2" t="n"/>
      <c r="TBS71" s="2" t="n"/>
      <c r="TBT71" s="2" t="n"/>
      <c r="TBU71" s="2" t="n"/>
      <c r="TBV71" s="2" t="n"/>
      <c r="TBW71" s="2" t="n"/>
      <c r="TBX71" s="2" t="n"/>
      <c r="TBY71" s="2" t="n"/>
      <c r="TBZ71" s="2" t="n"/>
      <c r="TCA71" s="2" t="n"/>
      <c r="TCB71" s="2" t="n"/>
      <c r="TCC71" s="2" t="n"/>
      <c r="TCD71" s="2" t="n"/>
      <c r="TCE71" s="2" t="n"/>
      <c r="TCF71" s="2" t="n"/>
      <c r="TCG71" s="2" t="n"/>
      <c r="TCH71" s="2" t="n"/>
      <c r="TCI71" s="2" t="n"/>
      <c r="TCJ71" s="2" t="n"/>
      <c r="TCK71" s="2" t="n"/>
      <c r="TCL71" s="2" t="n"/>
      <c r="TCM71" s="2" t="n"/>
      <c r="TCN71" s="2" t="n"/>
      <c r="TCO71" s="2" t="n"/>
      <c r="TCP71" s="2" t="n"/>
      <c r="TCQ71" s="2" t="n"/>
      <c r="TCR71" s="2" t="n"/>
      <c r="TCS71" s="2" t="n"/>
      <c r="TCT71" s="2" t="n"/>
      <c r="TCU71" s="2" t="n"/>
      <c r="TCV71" s="2" t="n"/>
      <c r="TCW71" s="2" t="n"/>
      <c r="TCX71" s="2" t="n"/>
      <c r="TCY71" s="2" t="n"/>
      <c r="TCZ71" s="2" t="n"/>
      <c r="TDA71" s="2" t="n"/>
      <c r="TDB71" s="2" t="n"/>
      <c r="TDC71" s="2" t="n"/>
      <c r="TDD71" s="2" t="n"/>
      <c r="TDE71" s="2" t="n"/>
      <c r="TDF71" s="2" t="n"/>
      <c r="TDG71" s="2" t="n"/>
      <c r="TDH71" s="2" t="n"/>
      <c r="TDI71" s="2" t="n"/>
      <c r="TDJ71" s="2" t="n"/>
      <c r="TDK71" s="2" t="n"/>
      <c r="TDL71" s="2" t="n"/>
      <c r="TDM71" s="2" t="n"/>
      <c r="TDN71" s="2" t="n"/>
      <c r="TDO71" s="2" t="n"/>
      <c r="TDP71" s="2" t="n"/>
      <c r="TDQ71" s="2" t="n"/>
      <c r="TDR71" s="2" t="n"/>
      <c r="TDS71" s="2" t="n"/>
      <c r="TDT71" s="2" t="n"/>
      <c r="TDU71" s="2" t="n"/>
      <c r="TDV71" s="2" t="n"/>
      <c r="TDW71" s="2" t="n"/>
      <c r="TDX71" s="2" t="n"/>
      <c r="TDY71" s="2" t="n"/>
      <c r="TDZ71" s="2" t="n"/>
      <c r="TEA71" s="2" t="n"/>
      <c r="TEB71" s="2" t="n"/>
      <c r="TEC71" s="2" t="n"/>
      <c r="TED71" s="2" t="n"/>
      <c r="TEE71" s="2" t="n"/>
      <c r="TEF71" s="2" t="n"/>
      <c r="TEG71" s="2" t="n"/>
      <c r="TEH71" s="2" t="n"/>
      <c r="TEI71" s="2" t="n"/>
      <c r="TEJ71" s="2" t="n"/>
      <c r="TEK71" s="2" t="n"/>
      <c r="TEL71" s="2" t="n"/>
      <c r="TEM71" s="2" t="n"/>
      <c r="TEN71" s="2" t="n"/>
      <c r="TEO71" s="2" t="n"/>
      <c r="TEP71" s="2" t="n"/>
      <c r="TEQ71" s="2" t="n"/>
      <c r="TER71" s="2" t="n"/>
      <c r="TES71" s="2" t="n"/>
      <c r="TET71" s="2" t="n"/>
      <c r="TEU71" s="2" t="n"/>
      <c r="TEV71" s="2" t="n"/>
      <c r="TEW71" s="2" t="n"/>
      <c r="TEX71" s="2" t="n"/>
      <c r="TEY71" s="2" t="n"/>
      <c r="TEZ71" s="2" t="n"/>
      <c r="TFA71" s="2" t="n"/>
      <c r="TFB71" s="2" t="n"/>
      <c r="TFC71" s="2" t="n"/>
      <c r="TFD71" s="2" t="n"/>
      <c r="TFE71" s="2" t="n"/>
      <c r="TFF71" s="2" t="n"/>
      <c r="TFG71" s="2" t="n"/>
      <c r="TFH71" s="2" t="n"/>
      <c r="TFI71" s="2" t="n"/>
      <c r="TFJ71" s="2" t="n"/>
      <c r="TFK71" s="2" t="n"/>
      <c r="TFL71" s="2" t="n"/>
      <c r="TFM71" s="2" t="n"/>
      <c r="TFN71" s="2" t="n"/>
      <c r="TFO71" s="2" t="n"/>
      <c r="TFP71" s="2" t="n"/>
      <c r="TFQ71" s="2" t="n"/>
      <c r="TFR71" s="2" t="n"/>
      <c r="TFS71" s="2" t="n"/>
      <c r="TFT71" s="2" t="n"/>
      <c r="TFU71" s="2" t="n"/>
      <c r="TFV71" s="2" t="n"/>
      <c r="TFW71" s="2" t="n"/>
      <c r="TFX71" s="2" t="n"/>
      <c r="TFY71" s="2" t="n"/>
      <c r="TFZ71" s="2" t="n"/>
      <c r="TGA71" s="2" t="n"/>
      <c r="TGB71" s="2" t="n"/>
      <c r="TGC71" s="2" t="n"/>
      <c r="TGD71" s="2" t="n"/>
      <c r="TGE71" s="2" t="n"/>
      <c r="TGF71" s="2" t="n"/>
      <c r="TGG71" s="2" t="n"/>
      <c r="TGH71" s="2" t="n"/>
      <c r="TGI71" s="2" t="n"/>
      <c r="TGJ71" s="2" t="n"/>
      <c r="TGK71" s="2" t="n"/>
      <c r="TGL71" s="2" t="n"/>
      <c r="TGM71" s="2" t="n"/>
      <c r="TGN71" s="2" t="n"/>
      <c r="TGO71" s="2" t="n"/>
      <c r="TGP71" s="2" t="n"/>
      <c r="TGQ71" s="2" t="n"/>
      <c r="TGR71" s="2" t="n"/>
      <c r="TGS71" s="2" t="n"/>
      <c r="TGT71" s="2" t="n"/>
      <c r="TGU71" s="2" t="n"/>
      <c r="TGV71" s="2" t="n"/>
      <c r="TGW71" s="2" t="n"/>
      <c r="TGX71" s="2" t="n"/>
      <c r="TGY71" s="2" t="n"/>
      <c r="TGZ71" s="2" t="n"/>
      <c r="THA71" s="2" t="n"/>
      <c r="THB71" s="2" t="n"/>
      <c r="THC71" s="2" t="n"/>
      <c r="THD71" s="2" t="n"/>
      <c r="THE71" s="2" t="n"/>
      <c r="THF71" s="2" t="n"/>
      <c r="THG71" s="2" t="n"/>
      <c r="THH71" s="2" t="n"/>
      <c r="THI71" s="2" t="n"/>
      <c r="THJ71" s="2" t="n"/>
      <c r="THK71" s="2" t="n"/>
      <c r="THL71" s="2" t="n"/>
      <c r="THM71" s="2" t="n"/>
      <c r="THN71" s="2" t="n"/>
      <c r="THO71" s="2" t="n"/>
      <c r="THP71" s="2" t="n"/>
      <c r="THQ71" s="2" t="n"/>
      <c r="THR71" s="2" t="n"/>
      <c r="THS71" s="2" t="n"/>
      <c r="THT71" s="2" t="n"/>
      <c r="THU71" s="2" t="n"/>
      <c r="THV71" s="2" t="n"/>
      <c r="THW71" s="2" t="n"/>
      <c r="THX71" s="2" t="n"/>
      <c r="THY71" s="2" t="n"/>
      <c r="THZ71" s="2" t="n"/>
      <c r="TIA71" s="2" t="n"/>
      <c r="TIB71" s="2" t="n"/>
      <c r="TIC71" s="2" t="n"/>
      <c r="TID71" s="2" t="n"/>
      <c r="TIE71" s="2" t="n"/>
      <c r="TIF71" s="2" t="n"/>
      <c r="TIG71" s="2" t="n"/>
      <c r="TIH71" s="2" t="n"/>
      <c r="TII71" s="2" t="n"/>
      <c r="TIJ71" s="2" t="n"/>
      <c r="TIK71" s="2" t="n"/>
      <c r="TIL71" s="2" t="n"/>
      <c r="TIM71" s="2" t="n"/>
      <c r="TIN71" s="2" t="n"/>
      <c r="TIO71" s="2" t="n"/>
      <c r="TIP71" s="2" t="n"/>
      <c r="TIQ71" s="2" t="n"/>
      <c r="TIR71" s="2" t="n"/>
      <c r="TIS71" s="2" t="n"/>
      <c r="TIT71" s="2" t="n"/>
      <c r="TIU71" s="2" t="n"/>
      <c r="TIV71" s="2" t="n"/>
      <c r="TIW71" s="2" t="n"/>
      <c r="TIX71" s="2" t="n"/>
      <c r="TIY71" s="2" t="n"/>
      <c r="TIZ71" s="2" t="n"/>
      <c r="TJA71" s="2" t="n"/>
      <c r="TJB71" s="2" t="n"/>
      <c r="TJC71" s="2" t="n"/>
      <c r="TJD71" s="2" t="n"/>
      <c r="TJE71" s="2" t="n"/>
      <c r="TJF71" s="2" t="n"/>
      <c r="TJG71" s="2" t="n"/>
      <c r="TJH71" s="2" t="n"/>
      <c r="TJI71" s="2" t="n"/>
      <c r="TJJ71" s="2" t="n"/>
      <c r="TJK71" s="2" t="n"/>
      <c r="TJL71" s="2" t="n"/>
      <c r="TJM71" s="2" t="n"/>
      <c r="TJN71" s="2" t="n"/>
      <c r="TJO71" s="2" t="n"/>
      <c r="TJP71" s="2" t="n"/>
      <c r="TJQ71" s="2" t="n"/>
      <c r="TJR71" s="2" t="n"/>
      <c r="TJS71" s="2" t="n"/>
      <c r="TJT71" s="2" t="n"/>
      <c r="TJU71" s="2" t="n"/>
      <c r="TJV71" s="2" t="n"/>
      <c r="TJW71" s="2" t="n"/>
      <c r="TJX71" s="2" t="n"/>
      <c r="TJY71" s="2" t="n"/>
      <c r="TJZ71" s="2" t="n"/>
      <c r="TKA71" s="2" t="n"/>
      <c r="TKB71" s="2" t="n"/>
      <c r="TKC71" s="2" t="n"/>
      <c r="TKD71" s="2" t="n"/>
      <c r="TKE71" s="2" t="n"/>
      <c r="TKF71" s="2" t="n"/>
      <c r="TKG71" s="2" t="n"/>
      <c r="TKH71" s="2" t="n"/>
      <c r="TKI71" s="2" t="n"/>
      <c r="TKJ71" s="2" t="n"/>
      <c r="TKK71" s="2" t="n"/>
      <c r="TKL71" s="2" t="n"/>
      <c r="TKM71" s="2" t="n"/>
      <c r="TKN71" s="2" t="n"/>
      <c r="TKO71" s="2" t="n"/>
      <c r="TKP71" s="2" t="n"/>
      <c r="TKQ71" s="2" t="n"/>
      <c r="TKR71" s="2" t="n"/>
      <c r="TKS71" s="2" t="n"/>
      <c r="TKT71" s="2" t="n"/>
      <c r="TKU71" s="2" t="n"/>
      <c r="TKV71" s="2" t="n"/>
      <c r="TKW71" s="2" t="n"/>
      <c r="TKX71" s="2" t="n"/>
      <c r="TKY71" s="2" t="n"/>
      <c r="TKZ71" s="2" t="n"/>
      <c r="TLA71" s="2" t="n"/>
      <c r="TLB71" s="2" t="n"/>
      <c r="TLC71" s="2" t="n"/>
      <c r="TLD71" s="2" t="n"/>
      <c r="TLE71" s="2" t="n"/>
      <c r="TLF71" s="2" t="n"/>
      <c r="TLG71" s="2" t="n"/>
      <c r="TLH71" s="2" t="n"/>
      <c r="TLI71" s="2" t="n"/>
      <c r="TLJ71" s="2" t="n"/>
      <c r="TLK71" s="2" t="n"/>
      <c r="TLL71" s="2" t="n"/>
      <c r="TLM71" s="2" t="n"/>
      <c r="TLN71" s="2" t="n"/>
      <c r="TLO71" s="2" t="n"/>
      <c r="TLP71" s="2" t="n"/>
      <c r="TLQ71" s="2" t="n"/>
      <c r="TLR71" s="2" t="n"/>
      <c r="TLS71" s="2" t="n"/>
      <c r="TLT71" s="2" t="n"/>
      <c r="TLU71" s="2" t="n"/>
      <c r="TLV71" s="2" t="n"/>
      <c r="TLW71" s="2" t="n"/>
      <c r="TLX71" s="2" t="n"/>
      <c r="TLY71" s="2" t="n"/>
      <c r="TLZ71" s="2" t="n"/>
      <c r="TMA71" s="2" t="n"/>
      <c r="TMB71" s="2" t="n"/>
      <c r="TMC71" s="2" t="n"/>
      <c r="TMD71" s="2" t="n"/>
      <c r="TME71" s="2" t="n"/>
      <c r="TMF71" s="2" t="n"/>
      <c r="TMG71" s="2" t="n"/>
      <c r="TMH71" s="2" t="n"/>
      <c r="TMI71" s="2" t="n"/>
      <c r="TMJ71" s="2" t="n"/>
      <c r="TMK71" s="2" t="n"/>
      <c r="TML71" s="2" t="n"/>
      <c r="TMM71" s="2" t="n"/>
      <c r="TMN71" s="2" t="n"/>
      <c r="TMO71" s="2" t="n"/>
      <c r="TMP71" s="2" t="n"/>
      <c r="TMQ71" s="2" t="n"/>
      <c r="TMR71" s="2" t="n"/>
      <c r="TMS71" s="2" t="n"/>
      <c r="TMT71" s="2" t="n"/>
      <c r="TMU71" s="2" t="n"/>
      <c r="TMV71" s="2" t="n"/>
      <c r="TMW71" s="2" t="n"/>
      <c r="TMX71" s="2" t="n"/>
      <c r="TMY71" s="2" t="n"/>
      <c r="TMZ71" s="2" t="n"/>
      <c r="TNA71" s="2" t="n"/>
      <c r="TNB71" s="2" t="n"/>
      <c r="TNC71" s="2" t="n"/>
      <c r="TND71" s="2" t="n"/>
      <c r="TNE71" s="2" t="n"/>
      <c r="TNF71" s="2" t="n"/>
      <c r="TNG71" s="2" t="n"/>
      <c r="TNH71" s="2" t="n"/>
      <c r="TNI71" s="2" t="n"/>
      <c r="TNJ71" s="2" t="n"/>
      <c r="TNK71" s="2" t="n"/>
      <c r="TNL71" s="2" t="n"/>
      <c r="TNM71" s="2" t="n"/>
      <c r="TNN71" s="2" t="n"/>
      <c r="TNO71" s="2" t="n"/>
      <c r="TNP71" s="2" t="n"/>
      <c r="TNQ71" s="2" t="n"/>
      <c r="TNR71" s="2" t="n"/>
      <c r="TNS71" s="2" t="n"/>
      <c r="TNT71" s="2" t="n"/>
      <c r="TNU71" s="2" t="n"/>
      <c r="TNV71" s="2" t="n"/>
      <c r="TNW71" s="2" t="n"/>
      <c r="TNX71" s="2" t="n"/>
      <c r="TNY71" s="2" t="n"/>
      <c r="TNZ71" s="2" t="n"/>
      <c r="TOA71" s="2" t="n"/>
      <c r="TOB71" s="2" t="n"/>
      <c r="TOC71" s="2" t="n"/>
      <c r="TOD71" s="2" t="n"/>
      <c r="TOE71" s="2" t="n"/>
      <c r="TOF71" s="2" t="n"/>
      <c r="TOG71" s="2" t="n"/>
      <c r="TOH71" s="2" t="n"/>
      <c r="TOI71" s="2" t="n"/>
      <c r="TOJ71" s="2" t="n"/>
      <c r="TOK71" s="2" t="n"/>
      <c r="TOL71" s="2" t="n"/>
      <c r="TOM71" s="2" t="n"/>
      <c r="TON71" s="2" t="n"/>
      <c r="TOO71" s="2" t="n"/>
      <c r="TOP71" s="2" t="n"/>
      <c r="TOQ71" s="2" t="n"/>
      <c r="TOR71" s="2" t="n"/>
      <c r="TOS71" s="2" t="n"/>
      <c r="TOT71" s="2" t="n"/>
      <c r="TOU71" s="2" t="n"/>
      <c r="TOV71" s="2" t="n"/>
      <c r="TOW71" s="2" t="n"/>
      <c r="TOX71" s="2" t="n"/>
      <c r="TOY71" s="2" t="n"/>
      <c r="TOZ71" s="2" t="n"/>
      <c r="TPA71" s="2" t="n"/>
      <c r="TPB71" s="2" t="n"/>
      <c r="TPC71" s="2" t="n"/>
      <c r="TPD71" s="2" t="n"/>
      <c r="TPE71" s="2" t="n"/>
      <c r="TPF71" s="2" t="n"/>
      <c r="TPG71" s="2" t="n"/>
      <c r="TPH71" s="2" t="n"/>
      <c r="TPI71" s="2" t="n"/>
      <c r="TPJ71" s="2" t="n"/>
      <c r="TPK71" s="2" t="n"/>
      <c r="TPL71" s="2" t="n"/>
      <c r="TPM71" s="2" t="n"/>
      <c r="TPN71" s="2" t="n"/>
      <c r="TPO71" s="2" t="n"/>
      <c r="TPP71" s="2" t="n"/>
      <c r="TPQ71" s="2" t="n"/>
      <c r="TPR71" s="2" t="n"/>
      <c r="TPS71" s="2" t="n"/>
      <c r="TPT71" s="2" t="n"/>
      <c r="TPU71" s="2" t="n"/>
      <c r="TPV71" s="2" t="n"/>
      <c r="TPW71" s="2" t="n"/>
      <c r="TPX71" s="2" t="n"/>
      <c r="TPY71" s="2" t="n"/>
      <c r="TPZ71" s="2" t="n"/>
      <c r="TQA71" s="2" t="n"/>
      <c r="TQB71" s="2" t="n"/>
      <c r="TQC71" s="2" t="n"/>
      <c r="TQD71" s="2" t="n"/>
      <c r="TQE71" s="2" t="n"/>
      <c r="TQF71" s="2" t="n"/>
      <c r="TQG71" s="2" t="n"/>
      <c r="TQH71" s="2" t="n"/>
      <c r="TQI71" s="2" t="n"/>
      <c r="TQJ71" s="2" t="n"/>
      <c r="TQK71" s="2" t="n"/>
      <c r="TQL71" s="2" t="n"/>
      <c r="TQM71" s="2" t="n"/>
      <c r="TQN71" s="2" t="n"/>
      <c r="TQO71" s="2" t="n"/>
      <c r="TQP71" s="2" t="n"/>
      <c r="TQQ71" s="2" t="n"/>
      <c r="TQR71" s="2" t="n"/>
      <c r="TQS71" s="2" t="n"/>
      <c r="TQT71" s="2" t="n"/>
      <c r="TQU71" s="2" t="n"/>
      <c r="TQV71" s="2" t="n"/>
      <c r="TQW71" s="2" t="n"/>
      <c r="TQX71" s="2" t="n"/>
      <c r="TQY71" s="2" t="n"/>
      <c r="TQZ71" s="2" t="n"/>
      <c r="TRA71" s="2" t="n"/>
      <c r="TRB71" s="2" t="n"/>
      <c r="TRC71" s="2" t="n"/>
      <c r="TRD71" s="2" t="n"/>
      <c r="TRE71" s="2" t="n"/>
      <c r="TRF71" s="2" t="n"/>
      <c r="TRG71" s="2" t="n"/>
      <c r="TRH71" s="2" t="n"/>
      <c r="TRI71" s="2" t="n"/>
      <c r="TRJ71" s="2" t="n"/>
      <c r="TRK71" s="2" t="n"/>
      <c r="TRL71" s="2" t="n"/>
      <c r="TRM71" s="2" t="n"/>
      <c r="TRN71" s="2" t="n"/>
      <c r="TRO71" s="2" t="n"/>
      <c r="TRP71" s="2" t="n"/>
      <c r="TRQ71" s="2" t="n"/>
      <c r="TRR71" s="2" t="n"/>
      <c r="TRS71" s="2" t="n"/>
      <c r="TRT71" s="2" t="n"/>
      <c r="TRU71" s="2" t="n"/>
      <c r="TRV71" s="2" t="n"/>
      <c r="TRW71" s="2" t="n"/>
      <c r="TRX71" s="2" t="n"/>
      <c r="TRY71" s="2" t="n"/>
      <c r="TRZ71" s="2" t="n"/>
      <c r="TSA71" s="2" t="n"/>
      <c r="TSB71" s="2" t="n"/>
      <c r="TSC71" s="2" t="n"/>
      <c r="TSD71" s="2" t="n"/>
      <c r="TSE71" s="2" t="n"/>
      <c r="TSF71" s="2" t="n"/>
      <c r="TSG71" s="2" t="n"/>
      <c r="TSH71" s="2" t="n"/>
      <c r="TSI71" s="2" t="n"/>
      <c r="TSJ71" s="2" t="n"/>
      <c r="TSK71" s="2" t="n"/>
      <c r="TSL71" s="2" t="n"/>
      <c r="TSM71" s="2" t="n"/>
      <c r="TSN71" s="2" t="n"/>
      <c r="TSO71" s="2" t="n"/>
      <c r="TSP71" s="2" t="n"/>
      <c r="TSQ71" s="2" t="n"/>
      <c r="TSR71" s="2" t="n"/>
      <c r="TSS71" s="2" t="n"/>
      <c r="TST71" s="2" t="n"/>
      <c r="TSU71" s="2" t="n"/>
      <c r="TSV71" s="2" t="n"/>
      <c r="TSW71" s="2" t="n"/>
      <c r="TSX71" s="2" t="n"/>
      <c r="TSY71" s="2" t="n"/>
      <c r="TSZ71" s="2" t="n"/>
      <c r="TTA71" s="2" t="n"/>
      <c r="TTB71" s="2" t="n"/>
      <c r="TTC71" s="2" t="n"/>
      <c r="TTD71" s="2" t="n"/>
      <c r="TTE71" s="2" t="n"/>
      <c r="TTF71" s="2" t="n"/>
      <c r="TTG71" s="2" t="n"/>
      <c r="TTH71" s="2" t="n"/>
      <c r="TTI71" s="2" t="n"/>
      <c r="TTJ71" s="2" t="n"/>
      <c r="TTK71" s="2" t="n"/>
      <c r="TTL71" s="2" t="n"/>
      <c r="TTM71" s="2" t="n"/>
      <c r="TTN71" s="2" t="n"/>
      <c r="TTO71" s="2" t="n"/>
      <c r="TTP71" s="2" t="n"/>
      <c r="TTQ71" s="2" t="n"/>
      <c r="TTR71" s="2" t="n"/>
      <c r="TTS71" s="2" t="n"/>
      <c r="TTT71" s="2" t="n"/>
      <c r="TTU71" s="2" t="n"/>
      <c r="TTV71" s="2" t="n"/>
      <c r="TTW71" s="2" t="n"/>
      <c r="TTX71" s="2" t="n"/>
      <c r="TTY71" s="2" t="n"/>
      <c r="TTZ71" s="2" t="n"/>
      <c r="TUA71" s="2" t="n"/>
      <c r="TUB71" s="2" t="n"/>
      <c r="TUC71" s="2" t="n"/>
      <c r="TUD71" s="2" t="n"/>
      <c r="TUE71" s="2" t="n"/>
      <c r="TUF71" s="2" t="n"/>
      <c r="TUG71" s="2" t="n"/>
      <c r="TUH71" s="2" t="n"/>
      <c r="TUI71" s="2" t="n"/>
      <c r="TUJ71" s="2" t="n"/>
      <c r="TUK71" s="2" t="n"/>
      <c r="TUL71" s="2" t="n"/>
      <c r="TUM71" s="2" t="n"/>
      <c r="TUN71" s="2" t="n"/>
      <c r="TUO71" s="2" t="n"/>
      <c r="TUP71" s="2" t="n"/>
      <c r="TUQ71" s="2" t="n"/>
      <c r="TUR71" s="2" t="n"/>
      <c r="TUS71" s="2" t="n"/>
      <c r="TUT71" s="2" t="n"/>
      <c r="TUU71" s="2" t="n"/>
      <c r="TUV71" s="2" t="n"/>
      <c r="TUW71" s="2" t="n"/>
      <c r="TUX71" s="2" t="n"/>
      <c r="TUY71" s="2" t="n"/>
      <c r="TUZ71" s="2" t="n"/>
      <c r="TVA71" s="2" t="n"/>
      <c r="TVB71" s="2" t="n"/>
      <c r="TVC71" s="2" t="n"/>
      <c r="TVD71" s="2" t="n"/>
      <c r="TVE71" s="2" t="n"/>
      <c r="TVF71" s="2" t="n"/>
      <c r="TVG71" s="2" t="n"/>
      <c r="TVH71" s="2" t="n"/>
      <c r="TVI71" s="2" t="n"/>
      <c r="TVJ71" s="2" t="n"/>
      <c r="TVK71" s="2" t="n"/>
      <c r="TVL71" s="2" t="n"/>
      <c r="TVM71" s="2" t="n"/>
      <c r="TVN71" s="2" t="n"/>
      <c r="TVO71" s="2" t="n"/>
      <c r="TVP71" s="2" t="n"/>
      <c r="TVQ71" s="2" t="n"/>
      <c r="TVR71" s="2" t="n"/>
      <c r="TVS71" s="2" t="n"/>
      <c r="TVT71" s="2" t="n"/>
      <c r="TVU71" s="2" t="n"/>
      <c r="TVV71" s="2" t="n"/>
      <c r="TVW71" s="2" t="n"/>
      <c r="TVX71" s="2" t="n"/>
      <c r="TVY71" s="2" t="n"/>
      <c r="TVZ71" s="2" t="n"/>
      <c r="TWA71" s="2" t="n"/>
      <c r="TWB71" s="2" t="n"/>
      <c r="TWC71" s="2" t="n"/>
      <c r="TWD71" s="2" t="n"/>
      <c r="TWE71" s="2" t="n"/>
      <c r="TWF71" s="2" t="n"/>
      <c r="TWG71" s="2" t="n"/>
      <c r="TWH71" s="2" t="n"/>
      <c r="TWI71" s="2" t="n"/>
      <c r="TWJ71" s="2" t="n"/>
      <c r="TWK71" s="2" t="n"/>
      <c r="TWL71" s="2" t="n"/>
      <c r="TWM71" s="2" t="n"/>
      <c r="TWN71" s="2" t="n"/>
      <c r="TWO71" s="2" t="n"/>
      <c r="TWP71" s="2" t="n"/>
      <c r="TWQ71" s="2" t="n"/>
      <c r="TWR71" s="2" t="n"/>
      <c r="TWS71" s="2" t="n"/>
      <c r="TWT71" s="2" t="n"/>
      <c r="TWU71" s="2" t="n"/>
      <c r="TWV71" s="2" t="n"/>
      <c r="TWW71" s="2" t="n"/>
      <c r="TWX71" s="2" t="n"/>
      <c r="TWY71" s="2" t="n"/>
      <c r="TWZ71" s="2" t="n"/>
      <c r="TXA71" s="2" t="n"/>
      <c r="TXB71" s="2" t="n"/>
      <c r="TXC71" s="2" t="n"/>
      <c r="TXD71" s="2" t="n"/>
      <c r="TXE71" s="2" t="n"/>
      <c r="TXF71" s="2" t="n"/>
      <c r="TXG71" s="2" t="n"/>
      <c r="TXH71" s="2" t="n"/>
      <c r="TXI71" s="2" t="n"/>
      <c r="TXJ71" s="2" t="n"/>
      <c r="TXK71" s="2" t="n"/>
      <c r="TXL71" s="2" t="n"/>
      <c r="TXM71" s="2" t="n"/>
      <c r="TXN71" s="2" t="n"/>
      <c r="TXO71" s="2" t="n"/>
      <c r="TXP71" s="2" t="n"/>
      <c r="TXQ71" s="2" t="n"/>
      <c r="TXR71" s="2" t="n"/>
      <c r="TXS71" s="2" t="n"/>
      <c r="TXT71" s="2" t="n"/>
      <c r="TXU71" s="2" t="n"/>
      <c r="TXV71" s="2" t="n"/>
      <c r="TXW71" s="2" t="n"/>
      <c r="TXX71" s="2" t="n"/>
      <c r="TXY71" s="2" t="n"/>
      <c r="TXZ71" s="2" t="n"/>
      <c r="TYA71" s="2" t="n"/>
      <c r="TYB71" s="2" t="n"/>
      <c r="TYC71" s="2" t="n"/>
      <c r="TYD71" s="2" t="n"/>
      <c r="TYE71" s="2" t="n"/>
      <c r="TYF71" s="2" t="n"/>
      <c r="TYG71" s="2" t="n"/>
      <c r="TYH71" s="2" t="n"/>
      <c r="TYI71" s="2" t="n"/>
      <c r="TYJ71" s="2" t="n"/>
      <c r="TYK71" s="2" t="n"/>
      <c r="TYL71" s="2" t="n"/>
      <c r="TYM71" s="2" t="n"/>
      <c r="TYN71" s="2" t="n"/>
      <c r="TYO71" s="2" t="n"/>
      <c r="TYP71" s="2" t="n"/>
      <c r="TYQ71" s="2" t="n"/>
      <c r="TYR71" s="2" t="n"/>
      <c r="TYS71" s="2" t="n"/>
      <c r="TYT71" s="2" t="n"/>
      <c r="TYU71" s="2" t="n"/>
      <c r="TYV71" s="2" t="n"/>
      <c r="TYW71" s="2" t="n"/>
      <c r="TYX71" s="2" t="n"/>
      <c r="TYY71" s="2" t="n"/>
      <c r="TYZ71" s="2" t="n"/>
      <c r="TZA71" s="2" t="n"/>
      <c r="TZB71" s="2" t="n"/>
      <c r="TZC71" s="2" t="n"/>
      <c r="TZD71" s="2" t="n"/>
      <c r="TZE71" s="2" t="n"/>
      <c r="TZF71" s="2" t="n"/>
      <c r="TZG71" s="2" t="n"/>
      <c r="TZH71" s="2" t="n"/>
      <c r="TZI71" s="2" t="n"/>
      <c r="TZJ71" s="2" t="n"/>
      <c r="TZK71" s="2" t="n"/>
      <c r="TZL71" s="2" t="n"/>
      <c r="TZM71" s="2" t="n"/>
      <c r="TZN71" s="2" t="n"/>
      <c r="TZO71" s="2" t="n"/>
      <c r="TZP71" s="2" t="n"/>
      <c r="TZQ71" s="2" t="n"/>
      <c r="TZR71" s="2" t="n"/>
      <c r="TZS71" s="2" t="n"/>
      <c r="TZT71" s="2" t="n"/>
      <c r="TZU71" s="2" t="n"/>
      <c r="TZV71" s="2" t="n"/>
      <c r="TZW71" s="2" t="n"/>
      <c r="TZX71" s="2" t="n"/>
      <c r="TZY71" s="2" t="n"/>
      <c r="TZZ71" s="2" t="n"/>
      <c r="UAA71" s="2" t="n"/>
      <c r="UAB71" s="2" t="n"/>
      <c r="UAC71" s="2" t="n"/>
      <c r="UAD71" s="2" t="n"/>
      <c r="UAE71" s="2" t="n"/>
      <c r="UAF71" s="2" t="n"/>
      <c r="UAG71" s="2" t="n"/>
      <c r="UAH71" s="2" t="n"/>
      <c r="UAI71" s="2" t="n"/>
      <c r="UAJ71" s="2" t="n"/>
      <c r="UAK71" s="2" t="n"/>
      <c r="UAL71" s="2" t="n"/>
      <c r="UAM71" s="2" t="n"/>
      <c r="UAN71" s="2" t="n"/>
      <c r="UAO71" s="2" t="n"/>
      <c r="UAP71" s="2" t="n"/>
      <c r="UAQ71" s="2" t="n"/>
      <c r="UAR71" s="2" t="n"/>
      <c r="UAS71" s="2" t="n"/>
      <c r="UAT71" s="2" t="n"/>
      <c r="UAU71" s="2" t="n"/>
      <c r="UAV71" s="2" t="n"/>
      <c r="UAW71" s="2" t="n"/>
      <c r="UAX71" s="2" t="n"/>
      <c r="UAY71" s="2" t="n"/>
      <c r="UAZ71" s="2" t="n"/>
      <c r="UBA71" s="2" t="n"/>
      <c r="UBB71" s="2" t="n"/>
      <c r="UBC71" s="2" t="n"/>
      <c r="UBD71" s="2" t="n"/>
      <c r="UBE71" s="2" t="n"/>
      <c r="UBF71" s="2" t="n"/>
      <c r="UBG71" s="2" t="n"/>
      <c r="UBH71" s="2" t="n"/>
      <c r="UBI71" s="2" t="n"/>
      <c r="UBJ71" s="2" t="n"/>
      <c r="UBK71" s="2" t="n"/>
      <c r="UBL71" s="2" t="n"/>
      <c r="UBM71" s="2" t="n"/>
      <c r="UBN71" s="2" t="n"/>
      <c r="UBO71" s="2" t="n"/>
      <c r="UBP71" s="2" t="n"/>
      <c r="UBQ71" s="2" t="n"/>
      <c r="UBR71" s="2" t="n"/>
      <c r="UBS71" s="2" t="n"/>
      <c r="UBT71" s="2" t="n"/>
      <c r="UBU71" s="2" t="n"/>
      <c r="UBV71" s="2" t="n"/>
      <c r="UBW71" s="2" t="n"/>
      <c r="UBX71" s="2" t="n"/>
      <c r="UBY71" s="2" t="n"/>
      <c r="UBZ71" s="2" t="n"/>
      <c r="UCA71" s="2" t="n"/>
      <c r="UCB71" s="2" t="n"/>
      <c r="UCC71" s="2" t="n"/>
      <c r="UCD71" s="2" t="n"/>
      <c r="UCE71" s="2" t="n"/>
      <c r="UCF71" s="2" t="n"/>
      <c r="UCG71" s="2" t="n"/>
      <c r="UCH71" s="2" t="n"/>
      <c r="UCI71" s="2" t="n"/>
      <c r="UCJ71" s="2" t="n"/>
      <c r="UCK71" s="2" t="n"/>
      <c r="UCL71" s="2" t="n"/>
      <c r="UCM71" s="2" t="n"/>
      <c r="UCN71" s="2" t="n"/>
      <c r="UCO71" s="2" t="n"/>
      <c r="UCP71" s="2" t="n"/>
      <c r="UCQ71" s="2" t="n"/>
      <c r="UCR71" s="2" t="n"/>
      <c r="UCS71" s="2" t="n"/>
      <c r="UCT71" s="2" t="n"/>
      <c r="UCU71" s="2" t="n"/>
      <c r="UCV71" s="2" t="n"/>
      <c r="UCW71" s="2" t="n"/>
      <c r="UCX71" s="2" t="n"/>
      <c r="UCY71" s="2" t="n"/>
      <c r="UCZ71" s="2" t="n"/>
      <c r="UDA71" s="2" t="n"/>
      <c r="UDB71" s="2" t="n"/>
      <c r="UDC71" s="2" t="n"/>
      <c r="UDD71" s="2" t="n"/>
      <c r="UDE71" s="2" t="n"/>
      <c r="UDF71" s="2" t="n"/>
      <c r="UDG71" s="2" t="n"/>
      <c r="UDH71" s="2" t="n"/>
      <c r="UDI71" s="2" t="n"/>
      <c r="UDJ71" s="2" t="n"/>
      <c r="UDK71" s="2" t="n"/>
      <c r="UDL71" s="2" t="n"/>
      <c r="UDM71" s="2" t="n"/>
      <c r="UDN71" s="2" t="n"/>
      <c r="UDO71" s="2" t="n"/>
      <c r="UDP71" s="2" t="n"/>
      <c r="UDQ71" s="2" t="n"/>
      <c r="UDR71" s="2" t="n"/>
      <c r="UDS71" s="2" t="n"/>
      <c r="UDT71" s="2" t="n"/>
      <c r="UDU71" s="2" t="n"/>
      <c r="UDV71" s="2" t="n"/>
      <c r="UDW71" s="2" t="n"/>
      <c r="UDX71" s="2" t="n"/>
      <c r="UDY71" s="2" t="n"/>
      <c r="UDZ71" s="2" t="n"/>
      <c r="UEA71" s="2" t="n"/>
      <c r="UEB71" s="2" t="n"/>
      <c r="UEC71" s="2" t="n"/>
      <c r="UED71" s="2" t="n"/>
      <c r="UEE71" s="2" t="n"/>
      <c r="UEF71" s="2" t="n"/>
      <c r="UEG71" s="2" t="n"/>
      <c r="UEH71" s="2" t="n"/>
      <c r="UEI71" s="2" t="n"/>
      <c r="UEJ71" s="2" t="n"/>
      <c r="UEK71" s="2" t="n"/>
      <c r="UEL71" s="2" t="n"/>
      <c r="UEM71" s="2" t="n"/>
      <c r="UEN71" s="2" t="n"/>
      <c r="UEO71" s="2" t="n"/>
      <c r="UEP71" s="2" t="n"/>
      <c r="UEQ71" s="2" t="n"/>
      <c r="UER71" s="2" t="n"/>
      <c r="UES71" s="2" t="n"/>
      <c r="UET71" s="2" t="n"/>
      <c r="UEU71" s="2" t="n"/>
      <c r="UEV71" s="2" t="n"/>
      <c r="UEW71" s="2" t="n"/>
      <c r="UEX71" s="2" t="n"/>
      <c r="UEY71" s="2" t="n"/>
      <c r="UEZ71" s="2" t="n"/>
      <c r="UFA71" s="2" t="n"/>
      <c r="UFB71" s="2" t="n"/>
      <c r="UFC71" s="2" t="n"/>
      <c r="UFD71" s="2" t="n"/>
      <c r="UFE71" s="2" t="n"/>
      <c r="UFF71" s="2" t="n"/>
      <c r="UFG71" s="2" t="n"/>
      <c r="UFH71" s="2" t="n"/>
      <c r="UFI71" s="2" t="n"/>
      <c r="UFJ71" s="2" t="n"/>
      <c r="UFK71" s="2" t="n"/>
      <c r="UFL71" s="2" t="n"/>
      <c r="UFM71" s="2" t="n"/>
      <c r="UFN71" s="2" t="n"/>
      <c r="UFO71" s="2" t="n"/>
      <c r="UFP71" s="2" t="n"/>
      <c r="UFQ71" s="2" t="n"/>
      <c r="UFR71" s="2" t="n"/>
      <c r="UFS71" s="2" t="n"/>
      <c r="UFT71" s="2" t="n"/>
      <c r="UFU71" s="2" t="n"/>
      <c r="UFV71" s="2" t="n"/>
      <c r="UFW71" s="2" t="n"/>
      <c r="UFX71" s="2" t="n"/>
      <c r="UFY71" s="2" t="n"/>
      <c r="UFZ71" s="2" t="n"/>
      <c r="UGA71" s="2" t="n"/>
      <c r="UGB71" s="2" t="n"/>
      <c r="UGC71" s="2" t="n"/>
      <c r="UGD71" s="2" t="n"/>
      <c r="UGE71" s="2" t="n"/>
      <c r="UGF71" s="2" t="n"/>
      <c r="UGG71" s="2" t="n"/>
      <c r="UGH71" s="2" t="n"/>
      <c r="UGI71" s="2" t="n"/>
      <c r="UGJ71" s="2" t="n"/>
      <c r="UGK71" s="2" t="n"/>
      <c r="UGL71" s="2" t="n"/>
      <c r="UGM71" s="2" t="n"/>
      <c r="UGN71" s="2" t="n"/>
      <c r="UGO71" s="2" t="n"/>
      <c r="UGP71" s="2" t="n"/>
      <c r="UGQ71" s="2" t="n"/>
      <c r="UGR71" s="2" t="n"/>
      <c r="UGS71" s="2" t="n"/>
      <c r="UGT71" s="2" t="n"/>
      <c r="UGU71" s="2" t="n"/>
      <c r="UGV71" s="2" t="n"/>
      <c r="UGW71" s="2" t="n"/>
      <c r="UGX71" s="2" t="n"/>
      <c r="UGY71" s="2" t="n"/>
      <c r="UGZ71" s="2" t="n"/>
      <c r="UHA71" s="2" t="n"/>
      <c r="UHB71" s="2" t="n"/>
      <c r="UHC71" s="2" t="n"/>
      <c r="UHD71" s="2" t="n"/>
      <c r="UHE71" s="2" t="n"/>
      <c r="UHF71" s="2" t="n"/>
      <c r="UHG71" s="2" t="n"/>
      <c r="UHH71" s="2" t="n"/>
      <c r="UHI71" s="2" t="n"/>
      <c r="UHJ71" s="2" t="n"/>
      <c r="UHK71" s="2" t="n"/>
      <c r="UHL71" s="2" t="n"/>
      <c r="UHM71" s="2" t="n"/>
      <c r="UHN71" s="2" t="n"/>
      <c r="UHO71" s="2" t="n"/>
      <c r="UHP71" s="2" t="n"/>
      <c r="UHQ71" s="2" t="n"/>
      <c r="UHR71" s="2" t="n"/>
      <c r="UHS71" s="2" t="n"/>
      <c r="UHT71" s="2" t="n"/>
      <c r="UHU71" s="2" t="n"/>
      <c r="UHV71" s="2" t="n"/>
      <c r="UHW71" s="2" t="n"/>
      <c r="UHX71" s="2" t="n"/>
      <c r="UHY71" s="2" t="n"/>
      <c r="UHZ71" s="2" t="n"/>
      <c r="UIA71" s="2" t="n"/>
      <c r="UIB71" s="2" t="n"/>
      <c r="UIC71" s="2" t="n"/>
      <c r="UID71" s="2" t="n"/>
      <c r="UIE71" s="2" t="n"/>
      <c r="UIF71" s="2" t="n"/>
      <c r="UIG71" s="2" t="n"/>
      <c r="UIH71" s="2" t="n"/>
      <c r="UII71" s="2" t="n"/>
      <c r="UIJ71" s="2" t="n"/>
      <c r="UIK71" s="2" t="n"/>
      <c r="UIL71" s="2" t="n"/>
      <c r="UIM71" s="2" t="n"/>
      <c r="UIN71" s="2" t="n"/>
      <c r="UIO71" s="2" t="n"/>
      <c r="UIP71" s="2" t="n"/>
      <c r="UIQ71" s="2" t="n"/>
      <c r="UIR71" s="2" t="n"/>
      <c r="UIS71" s="2" t="n"/>
      <c r="UIT71" s="2" t="n"/>
      <c r="UIU71" s="2" t="n"/>
      <c r="UIV71" s="2" t="n"/>
      <c r="UIW71" s="2" t="n"/>
      <c r="UIX71" s="2" t="n"/>
      <c r="UIY71" s="2" t="n"/>
      <c r="UIZ71" s="2" t="n"/>
      <c r="UJA71" s="2" t="n"/>
      <c r="UJB71" s="2" t="n"/>
      <c r="UJC71" s="2" t="n"/>
      <c r="UJD71" s="2" t="n"/>
      <c r="UJE71" s="2" t="n"/>
      <c r="UJF71" s="2" t="n"/>
      <c r="UJG71" s="2" t="n"/>
      <c r="UJH71" s="2" t="n"/>
      <c r="UJI71" s="2" t="n"/>
      <c r="UJJ71" s="2" t="n"/>
      <c r="UJK71" s="2" t="n"/>
      <c r="UJL71" s="2" t="n"/>
      <c r="UJM71" s="2" t="n"/>
      <c r="UJN71" s="2" t="n"/>
      <c r="UJO71" s="2" t="n"/>
      <c r="UJP71" s="2" t="n"/>
      <c r="UJQ71" s="2" t="n"/>
      <c r="UJR71" s="2" t="n"/>
      <c r="UJS71" s="2" t="n"/>
      <c r="UJT71" s="2" t="n"/>
      <c r="UJU71" s="2" t="n"/>
      <c r="UJV71" s="2" t="n"/>
      <c r="UJW71" s="2" t="n"/>
      <c r="UJX71" s="2" t="n"/>
      <c r="UJY71" s="2" t="n"/>
      <c r="UJZ71" s="2" t="n"/>
      <c r="UKA71" s="2" t="n"/>
      <c r="UKB71" s="2" t="n"/>
      <c r="UKC71" s="2" t="n"/>
      <c r="UKD71" s="2" t="n"/>
      <c r="UKE71" s="2" t="n"/>
      <c r="UKF71" s="2" t="n"/>
      <c r="UKG71" s="2" t="n"/>
      <c r="UKH71" s="2" t="n"/>
      <c r="UKI71" s="2" t="n"/>
      <c r="UKJ71" s="2" t="n"/>
      <c r="UKK71" s="2" t="n"/>
      <c r="UKL71" s="2" t="n"/>
      <c r="UKM71" s="2" t="n"/>
      <c r="UKN71" s="2" t="n"/>
      <c r="UKO71" s="2" t="n"/>
      <c r="UKP71" s="2" t="n"/>
      <c r="UKQ71" s="2" t="n"/>
      <c r="UKR71" s="2" t="n"/>
      <c r="UKS71" s="2" t="n"/>
      <c r="UKT71" s="2" t="n"/>
      <c r="UKU71" s="2" t="n"/>
      <c r="UKV71" s="2" t="n"/>
      <c r="UKW71" s="2" t="n"/>
      <c r="UKX71" s="2" t="n"/>
      <c r="UKY71" s="2" t="n"/>
      <c r="UKZ71" s="2" t="n"/>
      <c r="ULA71" s="2" t="n"/>
      <c r="ULB71" s="2" t="n"/>
      <c r="ULC71" s="2" t="n"/>
      <c r="ULD71" s="2" t="n"/>
      <c r="ULE71" s="2" t="n"/>
      <c r="ULF71" s="2" t="n"/>
      <c r="ULG71" s="2" t="n"/>
      <c r="ULH71" s="2" t="n"/>
      <c r="ULI71" s="2" t="n"/>
      <c r="ULJ71" s="2" t="n"/>
      <c r="ULK71" s="2" t="n"/>
      <c r="ULL71" s="2" t="n"/>
      <c r="ULM71" s="2" t="n"/>
      <c r="ULN71" s="2" t="n"/>
      <c r="ULO71" s="2" t="n"/>
      <c r="ULP71" s="2" t="n"/>
      <c r="ULQ71" s="2" t="n"/>
      <c r="ULR71" s="2" t="n"/>
      <c r="ULS71" s="2" t="n"/>
      <c r="ULT71" s="2" t="n"/>
      <c r="ULU71" s="2" t="n"/>
      <c r="ULV71" s="2" t="n"/>
      <c r="ULW71" s="2" t="n"/>
      <c r="ULX71" s="2" t="n"/>
      <c r="ULY71" s="2" t="n"/>
      <c r="ULZ71" s="2" t="n"/>
      <c r="UMA71" s="2" t="n"/>
      <c r="UMB71" s="2" t="n"/>
      <c r="UMC71" s="2" t="n"/>
      <c r="UMD71" s="2" t="n"/>
      <c r="UME71" s="2" t="n"/>
      <c r="UMF71" s="2" t="n"/>
      <c r="UMG71" s="2" t="n"/>
      <c r="UMH71" s="2" t="n"/>
      <c r="UMI71" s="2" t="n"/>
      <c r="UMJ71" s="2" t="n"/>
      <c r="UMK71" s="2" t="n"/>
      <c r="UML71" s="2" t="n"/>
      <c r="UMM71" s="2" t="n"/>
      <c r="UMN71" s="2" t="n"/>
      <c r="UMO71" s="2" t="n"/>
      <c r="UMP71" s="2" t="n"/>
      <c r="UMQ71" s="2" t="n"/>
      <c r="UMR71" s="2" t="n"/>
      <c r="UMS71" s="2" t="n"/>
      <c r="UMT71" s="2" t="n"/>
      <c r="UMU71" s="2" t="n"/>
      <c r="UMV71" s="2" t="n"/>
      <c r="UMW71" s="2" t="n"/>
      <c r="UMX71" s="2" t="n"/>
      <c r="UMY71" s="2" t="n"/>
      <c r="UMZ71" s="2" t="n"/>
      <c r="UNA71" s="2" t="n"/>
      <c r="UNB71" s="2" t="n"/>
      <c r="UNC71" s="2" t="n"/>
      <c r="UND71" s="2" t="n"/>
      <c r="UNE71" s="2" t="n"/>
      <c r="UNF71" s="2" t="n"/>
      <c r="UNG71" s="2" t="n"/>
      <c r="UNH71" s="2" t="n"/>
      <c r="UNI71" s="2" t="n"/>
      <c r="UNJ71" s="2" t="n"/>
      <c r="UNK71" s="2" t="n"/>
      <c r="UNL71" s="2" t="n"/>
      <c r="UNM71" s="2" t="n"/>
      <c r="UNN71" s="2" t="n"/>
      <c r="UNO71" s="2" t="n"/>
      <c r="UNP71" s="2" t="n"/>
      <c r="UNQ71" s="2" t="n"/>
      <c r="UNR71" s="2" t="n"/>
      <c r="UNS71" s="2" t="n"/>
      <c r="UNT71" s="2" t="n"/>
      <c r="UNU71" s="2" t="n"/>
      <c r="UNV71" s="2" t="n"/>
      <c r="UNW71" s="2" t="n"/>
      <c r="UNX71" s="2" t="n"/>
      <c r="UNY71" s="2" t="n"/>
      <c r="UNZ71" s="2" t="n"/>
      <c r="UOA71" s="2" t="n"/>
      <c r="UOB71" s="2" t="n"/>
      <c r="UOC71" s="2" t="n"/>
      <c r="UOD71" s="2" t="n"/>
      <c r="UOE71" s="2" t="n"/>
      <c r="UOF71" s="2" t="n"/>
      <c r="UOG71" s="2" t="n"/>
      <c r="UOH71" s="2" t="n"/>
      <c r="UOI71" s="2" t="n"/>
      <c r="UOJ71" s="2" t="n"/>
      <c r="UOK71" s="2" t="n"/>
      <c r="UOL71" s="2" t="n"/>
      <c r="UOM71" s="2" t="n"/>
      <c r="UON71" s="2" t="n"/>
      <c r="UOO71" s="2" t="n"/>
      <c r="UOP71" s="2" t="n"/>
      <c r="UOQ71" s="2" t="n"/>
      <c r="UOR71" s="2" t="n"/>
      <c r="UOS71" s="2" t="n"/>
      <c r="UOT71" s="2" t="n"/>
      <c r="UOU71" s="2" t="n"/>
      <c r="UOV71" s="2" t="n"/>
      <c r="UOW71" s="2" t="n"/>
      <c r="UOX71" s="2" t="n"/>
      <c r="UOY71" s="2" t="n"/>
      <c r="UOZ71" s="2" t="n"/>
      <c r="UPA71" s="2" t="n"/>
      <c r="UPB71" s="2" t="n"/>
      <c r="UPC71" s="2" t="n"/>
      <c r="UPD71" s="2" t="n"/>
      <c r="UPE71" s="2" t="n"/>
      <c r="UPF71" s="2" t="n"/>
      <c r="UPG71" s="2" t="n"/>
      <c r="UPH71" s="2" t="n"/>
      <c r="UPI71" s="2" t="n"/>
      <c r="UPJ71" s="2" t="n"/>
      <c r="UPK71" s="2" t="n"/>
      <c r="UPL71" s="2" t="n"/>
      <c r="UPM71" s="2" t="n"/>
      <c r="UPN71" s="2" t="n"/>
      <c r="UPO71" s="2" t="n"/>
      <c r="UPP71" s="2" t="n"/>
      <c r="UPQ71" s="2" t="n"/>
      <c r="UPR71" s="2" t="n"/>
      <c r="UPS71" s="2" t="n"/>
      <c r="UPT71" s="2" t="n"/>
      <c r="UPU71" s="2" t="n"/>
      <c r="UPV71" s="2" t="n"/>
      <c r="UPW71" s="2" t="n"/>
      <c r="UPX71" s="2" t="n"/>
      <c r="UPY71" s="2" t="n"/>
      <c r="UPZ71" s="2" t="n"/>
      <c r="UQA71" s="2" t="n"/>
      <c r="UQB71" s="2" t="n"/>
      <c r="UQC71" s="2" t="n"/>
      <c r="UQD71" s="2" t="n"/>
      <c r="UQE71" s="2" t="n"/>
      <c r="UQF71" s="2" t="n"/>
      <c r="UQG71" s="2" t="n"/>
      <c r="UQH71" s="2" t="n"/>
      <c r="UQI71" s="2" t="n"/>
      <c r="UQJ71" s="2" t="n"/>
      <c r="UQK71" s="2" t="n"/>
      <c r="UQL71" s="2" t="n"/>
      <c r="UQM71" s="2" t="n"/>
      <c r="UQN71" s="2" t="n"/>
      <c r="UQO71" s="2" t="n"/>
      <c r="UQP71" s="2" t="n"/>
      <c r="UQQ71" s="2" t="n"/>
      <c r="UQR71" s="2" t="n"/>
      <c r="UQS71" s="2" t="n"/>
      <c r="UQT71" s="2" t="n"/>
      <c r="UQU71" s="2" t="n"/>
      <c r="UQV71" s="2" t="n"/>
      <c r="UQW71" s="2" t="n"/>
      <c r="UQX71" s="2" t="n"/>
      <c r="UQY71" s="2" t="n"/>
      <c r="UQZ71" s="2" t="n"/>
      <c r="URA71" s="2" t="n"/>
      <c r="URB71" s="2" t="n"/>
      <c r="URC71" s="2" t="n"/>
      <c r="URD71" s="2" t="n"/>
      <c r="URE71" s="2" t="n"/>
      <c r="URF71" s="2" t="n"/>
      <c r="URG71" s="2" t="n"/>
      <c r="URH71" s="2" t="n"/>
      <c r="URI71" s="2" t="n"/>
      <c r="URJ71" s="2" t="n"/>
      <c r="URK71" s="2" t="n"/>
      <c r="URL71" s="2" t="n"/>
      <c r="URM71" s="2" t="n"/>
      <c r="URN71" s="2" t="n"/>
      <c r="URO71" s="2" t="n"/>
      <c r="URP71" s="2" t="n"/>
      <c r="URQ71" s="2" t="n"/>
      <c r="URR71" s="2" t="n"/>
      <c r="URS71" s="2" t="n"/>
      <c r="URT71" s="2" t="n"/>
      <c r="URU71" s="2" t="n"/>
      <c r="URV71" s="2" t="n"/>
      <c r="URW71" s="2" t="n"/>
      <c r="URX71" s="2" t="n"/>
      <c r="URY71" s="2" t="n"/>
      <c r="URZ71" s="2" t="n"/>
      <c r="USA71" s="2" t="n"/>
      <c r="USB71" s="2" t="n"/>
      <c r="USC71" s="2" t="n"/>
      <c r="USD71" s="2" t="n"/>
      <c r="USE71" s="2" t="n"/>
      <c r="USF71" s="2" t="n"/>
      <c r="USG71" s="2" t="n"/>
      <c r="USH71" s="2" t="n"/>
      <c r="USI71" s="2" t="n"/>
      <c r="USJ71" s="2" t="n"/>
      <c r="USK71" s="2" t="n"/>
      <c r="USL71" s="2" t="n"/>
      <c r="USM71" s="2" t="n"/>
      <c r="USN71" s="2" t="n"/>
      <c r="USO71" s="2" t="n"/>
      <c r="USP71" s="2" t="n"/>
      <c r="USQ71" s="2" t="n"/>
      <c r="USR71" s="2" t="n"/>
      <c r="USS71" s="2" t="n"/>
      <c r="UST71" s="2" t="n"/>
      <c r="USU71" s="2" t="n"/>
      <c r="USV71" s="2" t="n"/>
      <c r="USW71" s="2" t="n"/>
      <c r="USX71" s="2" t="n"/>
      <c r="USY71" s="2" t="n"/>
      <c r="USZ71" s="2" t="n"/>
      <c r="UTA71" s="2" t="n"/>
      <c r="UTB71" s="2" t="n"/>
      <c r="UTC71" s="2" t="n"/>
      <c r="UTD71" s="2" t="n"/>
      <c r="UTE71" s="2" t="n"/>
      <c r="UTF71" s="2" t="n"/>
      <c r="UTG71" s="2" t="n"/>
      <c r="UTH71" s="2" t="n"/>
      <c r="UTI71" s="2" t="n"/>
      <c r="UTJ71" s="2" t="n"/>
      <c r="UTK71" s="2" t="n"/>
      <c r="UTL71" s="2" t="n"/>
      <c r="UTM71" s="2" t="n"/>
      <c r="UTN71" s="2" t="n"/>
      <c r="UTO71" s="2" t="n"/>
      <c r="UTP71" s="2" t="n"/>
      <c r="UTQ71" s="2" t="n"/>
      <c r="UTR71" s="2" t="n"/>
      <c r="UTS71" s="2" t="n"/>
      <c r="UTT71" s="2" t="n"/>
      <c r="UTU71" s="2" t="n"/>
      <c r="UTV71" s="2" t="n"/>
      <c r="UTW71" s="2" t="n"/>
      <c r="UTX71" s="2" t="n"/>
      <c r="UTY71" s="2" t="n"/>
      <c r="UTZ71" s="2" t="n"/>
      <c r="UUA71" s="2" t="n"/>
      <c r="UUB71" s="2" t="n"/>
      <c r="UUC71" s="2" t="n"/>
      <c r="UUD71" s="2" t="n"/>
      <c r="UUE71" s="2" t="n"/>
      <c r="UUF71" s="2" t="n"/>
      <c r="UUG71" s="2" t="n"/>
      <c r="UUH71" s="2" t="n"/>
      <c r="UUI71" s="2" t="n"/>
      <c r="UUJ71" s="2" t="n"/>
      <c r="UUK71" s="2" t="n"/>
      <c r="UUL71" s="2" t="n"/>
      <c r="UUM71" s="2" t="n"/>
      <c r="UUN71" s="2" t="n"/>
      <c r="UUO71" s="2" t="n"/>
      <c r="UUP71" s="2" t="n"/>
      <c r="UUQ71" s="2" t="n"/>
      <c r="UUR71" s="2" t="n"/>
      <c r="UUS71" s="2" t="n"/>
      <c r="UUT71" s="2" t="n"/>
      <c r="UUU71" s="2" t="n"/>
      <c r="UUV71" s="2" t="n"/>
      <c r="UUW71" s="2" t="n"/>
      <c r="UUX71" s="2" t="n"/>
      <c r="UUY71" s="2" t="n"/>
      <c r="UUZ71" s="2" t="n"/>
      <c r="UVA71" s="2" t="n"/>
      <c r="UVB71" s="2" t="n"/>
      <c r="UVC71" s="2" t="n"/>
      <c r="UVD71" s="2" t="n"/>
      <c r="UVE71" s="2" t="n"/>
      <c r="UVF71" s="2" t="n"/>
      <c r="UVG71" s="2" t="n"/>
      <c r="UVH71" s="2" t="n"/>
      <c r="UVI71" s="2" t="n"/>
      <c r="UVJ71" s="2" t="n"/>
      <c r="UVK71" s="2" t="n"/>
      <c r="UVL71" s="2" t="n"/>
      <c r="UVM71" s="2" t="n"/>
      <c r="UVN71" s="2" t="n"/>
      <c r="UVO71" s="2" t="n"/>
      <c r="UVP71" s="2" t="n"/>
      <c r="UVQ71" s="2" t="n"/>
      <c r="UVR71" s="2" t="n"/>
      <c r="UVS71" s="2" t="n"/>
      <c r="UVT71" s="2" t="n"/>
      <c r="UVU71" s="2" t="n"/>
      <c r="UVV71" s="2" t="n"/>
      <c r="UVW71" s="2" t="n"/>
      <c r="UVX71" s="2" t="n"/>
      <c r="UVY71" s="2" t="n"/>
      <c r="UVZ71" s="2" t="n"/>
      <c r="UWA71" s="2" t="n"/>
      <c r="UWB71" s="2" t="n"/>
      <c r="UWC71" s="2" t="n"/>
      <c r="UWD71" s="2" t="n"/>
      <c r="UWE71" s="2" t="n"/>
      <c r="UWF71" s="2" t="n"/>
      <c r="UWG71" s="2" t="n"/>
      <c r="UWH71" s="2" t="n"/>
      <c r="UWI71" s="2" t="n"/>
      <c r="UWJ71" s="2" t="n"/>
      <c r="UWK71" s="2" t="n"/>
      <c r="UWL71" s="2" t="n"/>
      <c r="UWM71" s="2" t="n"/>
      <c r="UWN71" s="2" t="n"/>
      <c r="UWO71" s="2" t="n"/>
      <c r="UWP71" s="2" t="n"/>
      <c r="UWQ71" s="2" t="n"/>
      <c r="UWR71" s="2" t="n"/>
      <c r="UWS71" s="2" t="n"/>
      <c r="UWT71" s="2" t="n"/>
      <c r="UWU71" s="2" t="n"/>
      <c r="UWV71" s="2" t="n"/>
      <c r="UWW71" s="2" t="n"/>
      <c r="UWX71" s="2" t="n"/>
      <c r="UWY71" s="2" t="n"/>
      <c r="UWZ71" s="2" t="n"/>
      <c r="UXA71" s="2" t="n"/>
      <c r="UXB71" s="2" t="n"/>
      <c r="UXC71" s="2" t="n"/>
      <c r="UXD71" s="2" t="n"/>
      <c r="UXE71" s="2" t="n"/>
      <c r="UXF71" s="2" t="n"/>
      <c r="UXG71" s="2" t="n"/>
      <c r="UXH71" s="2" t="n"/>
      <c r="UXI71" s="2" t="n"/>
      <c r="UXJ71" s="2" t="n"/>
      <c r="UXK71" s="2" t="n"/>
      <c r="UXL71" s="2" t="n"/>
      <c r="UXM71" s="2" t="n"/>
      <c r="UXN71" s="2" t="n"/>
      <c r="UXO71" s="2" t="n"/>
      <c r="UXP71" s="2" t="n"/>
      <c r="UXQ71" s="2" t="n"/>
      <c r="UXR71" s="2" t="n"/>
      <c r="UXS71" s="2" t="n"/>
      <c r="UXT71" s="2" t="n"/>
      <c r="UXU71" s="2" t="n"/>
      <c r="UXV71" s="2" t="n"/>
      <c r="UXW71" s="2" t="n"/>
      <c r="UXX71" s="2" t="n"/>
      <c r="UXY71" s="2" t="n"/>
      <c r="UXZ71" s="2" t="n"/>
      <c r="UYA71" s="2" t="n"/>
      <c r="UYB71" s="2" t="n"/>
      <c r="UYC71" s="2" t="n"/>
      <c r="UYD71" s="2" t="n"/>
      <c r="UYE71" s="2" t="n"/>
      <c r="UYF71" s="2" t="n"/>
      <c r="UYG71" s="2" t="n"/>
      <c r="UYH71" s="2" t="n"/>
      <c r="UYI71" s="2" t="n"/>
      <c r="UYJ71" s="2" t="n"/>
      <c r="UYK71" s="2" t="n"/>
      <c r="UYL71" s="2" t="n"/>
      <c r="UYM71" s="2" t="n"/>
      <c r="UYN71" s="2" t="n"/>
      <c r="UYO71" s="2" t="n"/>
      <c r="UYP71" s="2" t="n"/>
      <c r="UYQ71" s="2" t="n"/>
      <c r="UYR71" s="2" t="n"/>
      <c r="UYS71" s="2" t="n"/>
      <c r="UYT71" s="2" t="n"/>
      <c r="UYU71" s="2" t="n"/>
      <c r="UYV71" s="2" t="n"/>
      <c r="UYW71" s="2" t="n"/>
      <c r="UYX71" s="2" t="n"/>
      <c r="UYY71" s="2" t="n"/>
      <c r="UYZ71" s="2" t="n"/>
      <c r="UZA71" s="2" t="n"/>
      <c r="UZB71" s="2" t="n"/>
      <c r="UZC71" s="2" t="n"/>
      <c r="UZD71" s="2" t="n"/>
      <c r="UZE71" s="2" t="n"/>
      <c r="UZF71" s="2" t="n"/>
      <c r="UZG71" s="2" t="n"/>
      <c r="UZH71" s="2" t="n"/>
      <c r="UZI71" s="2" t="n"/>
      <c r="UZJ71" s="2" t="n"/>
      <c r="UZK71" s="2" t="n"/>
      <c r="UZL71" s="2" t="n"/>
      <c r="UZM71" s="2" t="n"/>
      <c r="UZN71" s="2" t="n"/>
      <c r="UZO71" s="2" t="n"/>
      <c r="UZP71" s="2" t="n"/>
      <c r="UZQ71" s="2" t="n"/>
      <c r="UZR71" s="2" t="n"/>
      <c r="UZS71" s="2" t="n"/>
      <c r="UZT71" s="2" t="n"/>
      <c r="UZU71" s="2" t="n"/>
      <c r="UZV71" s="2" t="n"/>
      <c r="UZW71" s="2" t="n"/>
      <c r="UZX71" s="2" t="n"/>
      <c r="UZY71" s="2" t="n"/>
      <c r="UZZ71" s="2" t="n"/>
      <c r="VAA71" s="2" t="n"/>
      <c r="VAB71" s="2" t="n"/>
      <c r="VAC71" s="2" t="n"/>
      <c r="VAD71" s="2" t="n"/>
      <c r="VAE71" s="2" t="n"/>
      <c r="VAF71" s="2" t="n"/>
      <c r="VAG71" s="2" t="n"/>
      <c r="VAH71" s="2" t="n"/>
      <c r="VAI71" s="2" t="n"/>
      <c r="VAJ71" s="2" t="n"/>
      <c r="VAK71" s="2" t="n"/>
      <c r="VAL71" s="2" t="n"/>
      <c r="VAM71" s="2" t="n"/>
      <c r="VAN71" s="2" t="n"/>
      <c r="VAO71" s="2" t="n"/>
      <c r="VAP71" s="2" t="n"/>
      <c r="VAQ71" s="2" t="n"/>
      <c r="VAR71" s="2" t="n"/>
      <c r="VAS71" s="2" t="n"/>
      <c r="VAT71" s="2" t="n"/>
      <c r="VAU71" s="2" t="n"/>
      <c r="VAV71" s="2" t="n"/>
      <c r="VAW71" s="2" t="n"/>
      <c r="VAX71" s="2" t="n"/>
      <c r="VAY71" s="2" t="n"/>
      <c r="VAZ71" s="2" t="n"/>
      <c r="VBA71" s="2" t="n"/>
      <c r="VBB71" s="2" t="n"/>
      <c r="VBC71" s="2" t="n"/>
      <c r="VBD71" s="2" t="n"/>
      <c r="VBE71" s="2" t="n"/>
      <c r="VBF71" s="2" t="n"/>
      <c r="VBG71" s="2" t="n"/>
      <c r="VBH71" s="2" t="n"/>
      <c r="VBI71" s="2" t="n"/>
      <c r="VBJ71" s="2" t="n"/>
      <c r="VBK71" s="2" t="n"/>
      <c r="VBL71" s="2" t="n"/>
      <c r="VBM71" s="2" t="n"/>
      <c r="VBN71" s="2" t="n"/>
      <c r="VBO71" s="2" t="n"/>
      <c r="VBP71" s="2" t="n"/>
      <c r="VBQ71" s="2" t="n"/>
      <c r="VBR71" s="2" t="n"/>
      <c r="VBS71" s="2" t="n"/>
      <c r="VBT71" s="2" t="n"/>
      <c r="VBU71" s="2" t="n"/>
      <c r="VBV71" s="2" t="n"/>
      <c r="VBW71" s="2" t="n"/>
      <c r="VBX71" s="2" t="n"/>
      <c r="VBY71" s="2" t="n"/>
      <c r="VBZ71" s="2" t="n"/>
      <c r="VCA71" s="2" t="n"/>
      <c r="VCB71" s="2" t="n"/>
      <c r="VCC71" s="2" t="n"/>
      <c r="VCD71" s="2" t="n"/>
      <c r="VCE71" s="2" t="n"/>
      <c r="VCF71" s="2" t="n"/>
      <c r="VCG71" s="2" t="n"/>
      <c r="VCH71" s="2" t="n"/>
      <c r="VCI71" s="2" t="n"/>
      <c r="VCJ71" s="2" t="n"/>
      <c r="VCK71" s="2" t="n"/>
      <c r="VCL71" s="2" t="n"/>
      <c r="VCM71" s="2" t="n"/>
      <c r="VCN71" s="2" t="n"/>
      <c r="VCO71" s="2" t="n"/>
      <c r="VCP71" s="2" t="n"/>
      <c r="VCQ71" s="2" t="n"/>
      <c r="VCR71" s="2" t="n"/>
      <c r="VCS71" s="2" t="n"/>
      <c r="VCT71" s="2" t="n"/>
      <c r="VCU71" s="2" t="n"/>
      <c r="VCV71" s="2" t="n"/>
      <c r="VCW71" s="2" t="n"/>
      <c r="VCX71" s="2" t="n"/>
      <c r="VCY71" s="2" t="n"/>
      <c r="VCZ71" s="2" t="n"/>
      <c r="VDA71" s="2" t="n"/>
      <c r="VDB71" s="2" t="n"/>
      <c r="VDC71" s="2" t="n"/>
      <c r="VDD71" s="2" t="n"/>
      <c r="VDE71" s="2" t="n"/>
      <c r="VDF71" s="2" t="n"/>
      <c r="VDG71" s="2" t="n"/>
      <c r="VDH71" s="2" t="n"/>
      <c r="VDI71" s="2" t="n"/>
      <c r="VDJ71" s="2" t="n"/>
      <c r="VDK71" s="2" t="n"/>
      <c r="VDL71" s="2" t="n"/>
      <c r="VDM71" s="2" t="n"/>
      <c r="VDN71" s="2" t="n"/>
      <c r="VDO71" s="2" t="n"/>
      <c r="VDP71" s="2" t="n"/>
      <c r="VDQ71" s="2" t="n"/>
      <c r="VDR71" s="2" t="n"/>
      <c r="VDS71" s="2" t="n"/>
      <c r="VDT71" s="2" t="n"/>
      <c r="VDU71" s="2" t="n"/>
      <c r="VDV71" s="2" t="n"/>
      <c r="VDW71" s="2" t="n"/>
      <c r="VDX71" s="2" t="n"/>
      <c r="VDY71" s="2" t="n"/>
      <c r="VDZ71" s="2" t="n"/>
      <c r="VEA71" s="2" t="n"/>
      <c r="VEB71" s="2" t="n"/>
      <c r="VEC71" s="2" t="n"/>
      <c r="VED71" s="2" t="n"/>
      <c r="VEE71" s="2" t="n"/>
      <c r="VEF71" s="2" t="n"/>
      <c r="VEG71" s="2" t="n"/>
      <c r="VEH71" s="2" t="n"/>
      <c r="VEI71" s="2" t="n"/>
      <c r="VEJ71" s="2" t="n"/>
      <c r="VEK71" s="2" t="n"/>
      <c r="VEL71" s="2" t="n"/>
      <c r="VEM71" s="2" t="n"/>
      <c r="VEN71" s="2" t="n"/>
      <c r="VEO71" s="2" t="n"/>
      <c r="VEP71" s="2" t="n"/>
      <c r="VEQ71" s="2" t="n"/>
      <c r="VER71" s="2" t="n"/>
      <c r="VES71" s="2" t="n"/>
      <c r="VET71" s="2" t="n"/>
      <c r="VEU71" s="2" t="n"/>
      <c r="VEV71" s="2" t="n"/>
      <c r="VEW71" s="2" t="n"/>
      <c r="VEX71" s="2" t="n"/>
      <c r="VEY71" s="2" t="n"/>
      <c r="VEZ71" s="2" t="n"/>
      <c r="VFA71" s="2" t="n"/>
      <c r="VFB71" s="2" t="n"/>
      <c r="VFC71" s="2" t="n"/>
      <c r="VFD71" s="2" t="n"/>
      <c r="VFE71" s="2" t="n"/>
      <c r="VFF71" s="2" t="n"/>
      <c r="VFG71" s="2" t="n"/>
      <c r="VFH71" s="2" t="n"/>
      <c r="VFI71" s="2" t="n"/>
      <c r="VFJ71" s="2" t="n"/>
      <c r="VFK71" s="2" t="n"/>
      <c r="VFL71" s="2" t="n"/>
      <c r="VFM71" s="2" t="n"/>
      <c r="VFN71" s="2" t="n"/>
      <c r="VFO71" s="2" t="n"/>
      <c r="VFP71" s="2" t="n"/>
      <c r="VFQ71" s="2" t="n"/>
      <c r="VFR71" s="2" t="n"/>
      <c r="VFS71" s="2" t="n"/>
      <c r="VFT71" s="2" t="n"/>
      <c r="VFU71" s="2" t="n"/>
      <c r="VFV71" s="2" t="n"/>
      <c r="VFW71" s="2" t="n"/>
      <c r="VFX71" s="2" t="n"/>
      <c r="VFY71" s="2" t="n"/>
      <c r="VFZ71" s="2" t="n"/>
      <c r="VGA71" s="2" t="n"/>
      <c r="VGB71" s="2" t="n"/>
      <c r="VGC71" s="2" t="n"/>
      <c r="VGD71" s="2" t="n"/>
      <c r="VGE71" s="2" t="n"/>
      <c r="VGF71" s="2" t="n"/>
      <c r="VGG71" s="2" t="n"/>
      <c r="VGH71" s="2" t="n"/>
      <c r="VGI71" s="2" t="n"/>
      <c r="VGJ71" s="2" t="n"/>
      <c r="VGK71" s="2" t="n"/>
      <c r="VGL71" s="2" t="n"/>
      <c r="VGM71" s="2" t="n"/>
      <c r="VGN71" s="2" t="n"/>
      <c r="VGO71" s="2" t="n"/>
      <c r="VGP71" s="2" t="n"/>
      <c r="VGQ71" s="2" t="n"/>
      <c r="VGR71" s="2" t="n"/>
      <c r="VGS71" s="2" t="n"/>
      <c r="VGT71" s="2" t="n"/>
      <c r="VGU71" s="2" t="n"/>
      <c r="VGV71" s="2" t="n"/>
      <c r="VGW71" s="2" t="n"/>
      <c r="VGX71" s="2" t="n"/>
      <c r="VGY71" s="2" t="n"/>
      <c r="VGZ71" s="2" t="n"/>
      <c r="VHA71" s="2" t="n"/>
      <c r="VHB71" s="2" t="n"/>
      <c r="VHC71" s="2" t="n"/>
      <c r="VHD71" s="2" t="n"/>
      <c r="VHE71" s="2" t="n"/>
      <c r="VHF71" s="2" t="n"/>
      <c r="VHG71" s="2" t="n"/>
      <c r="VHH71" s="2" t="n"/>
      <c r="VHI71" s="2" t="n"/>
      <c r="VHJ71" s="2" t="n"/>
      <c r="VHK71" s="2" t="n"/>
      <c r="VHL71" s="2" t="n"/>
      <c r="VHM71" s="2" t="n"/>
      <c r="VHN71" s="2" t="n"/>
      <c r="VHO71" s="2" t="n"/>
      <c r="VHP71" s="2" t="n"/>
      <c r="VHQ71" s="2" t="n"/>
      <c r="VHR71" s="2" t="n"/>
      <c r="VHS71" s="2" t="n"/>
      <c r="VHT71" s="2" t="n"/>
      <c r="VHU71" s="2" t="n"/>
      <c r="VHV71" s="2" t="n"/>
      <c r="VHW71" s="2" t="n"/>
      <c r="VHX71" s="2" t="n"/>
      <c r="VHY71" s="2" t="n"/>
      <c r="VHZ71" s="2" t="n"/>
      <c r="VIA71" s="2" t="n"/>
      <c r="VIB71" s="2" t="n"/>
      <c r="VIC71" s="2" t="n"/>
      <c r="VID71" s="2" t="n"/>
      <c r="VIE71" s="2" t="n"/>
      <c r="VIF71" s="2" t="n"/>
      <c r="VIG71" s="2" t="n"/>
      <c r="VIH71" s="2" t="n"/>
      <c r="VII71" s="2" t="n"/>
      <c r="VIJ71" s="2" t="n"/>
      <c r="VIK71" s="2" t="n"/>
      <c r="VIL71" s="2" t="n"/>
      <c r="VIM71" s="2" t="n"/>
      <c r="VIN71" s="2" t="n"/>
      <c r="VIO71" s="2" t="n"/>
      <c r="VIP71" s="2" t="n"/>
      <c r="VIQ71" s="2" t="n"/>
      <c r="VIR71" s="2" t="n"/>
      <c r="VIS71" s="2" t="n"/>
      <c r="VIT71" s="2" t="n"/>
      <c r="VIU71" s="2" t="n"/>
      <c r="VIV71" s="2" t="n"/>
      <c r="VIW71" s="2" t="n"/>
      <c r="VIX71" s="2" t="n"/>
      <c r="VIY71" s="2" t="n"/>
      <c r="VIZ71" s="2" t="n"/>
      <c r="VJA71" s="2" t="n"/>
      <c r="VJB71" s="2" t="n"/>
      <c r="VJC71" s="2" t="n"/>
      <c r="VJD71" s="2" t="n"/>
      <c r="VJE71" s="2" t="n"/>
      <c r="VJF71" s="2" t="n"/>
      <c r="VJG71" s="2" t="n"/>
      <c r="VJH71" s="2" t="n"/>
      <c r="VJI71" s="2" t="n"/>
      <c r="VJJ71" s="2" t="n"/>
      <c r="VJK71" s="2" t="n"/>
      <c r="VJL71" s="2" t="n"/>
      <c r="VJM71" s="2" t="n"/>
      <c r="VJN71" s="2" t="n"/>
      <c r="VJO71" s="2" t="n"/>
      <c r="VJP71" s="2" t="n"/>
      <c r="VJQ71" s="2" t="n"/>
      <c r="VJR71" s="2" t="n"/>
      <c r="VJS71" s="2" t="n"/>
      <c r="VJT71" s="2" t="n"/>
      <c r="VJU71" s="2" t="n"/>
      <c r="VJV71" s="2" t="n"/>
      <c r="VJW71" s="2" t="n"/>
      <c r="VJX71" s="2" t="n"/>
      <c r="VJY71" s="2" t="n"/>
      <c r="VJZ71" s="2" t="n"/>
      <c r="VKA71" s="2" t="n"/>
      <c r="VKB71" s="2" t="n"/>
      <c r="VKC71" s="2" t="n"/>
      <c r="VKD71" s="2" t="n"/>
      <c r="VKE71" s="2" t="n"/>
      <c r="VKF71" s="2" t="n"/>
      <c r="VKG71" s="2" t="n"/>
      <c r="VKH71" s="2" t="n"/>
      <c r="VKI71" s="2" t="n"/>
      <c r="VKJ71" s="2" t="n"/>
      <c r="VKK71" s="2" t="n"/>
      <c r="VKL71" s="2" t="n"/>
      <c r="VKM71" s="2" t="n"/>
      <c r="VKN71" s="2" t="n"/>
      <c r="VKO71" s="2" t="n"/>
      <c r="VKP71" s="2" t="n"/>
      <c r="VKQ71" s="2" t="n"/>
      <c r="VKR71" s="2" t="n"/>
      <c r="VKS71" s="2" t="n"/>
      <c r="VKT71" s="2" t="n"/>
      <c r="VKU71" s="2" t="n"/>
      <c r="VKV71" s="2" t="n"/>
      <c r="VKW71" s="2" t="n"/>
      <c r="VKX71" s="2" t="n"/>
      <c r="VKY71" s="2" t="n"/>
      <c r="VKZ71" s="2" t="n"/>
      <c r="VLA71" s="2" t="n"/>
      <c r="VLB71" s="2" t="n"/>
      <c r="VLC71" s="2" t="n"/>
      <c r="VLD71" s="2" t="n"/>
      <c r="VLE71" s="2" t="n"/>
      <c r="VLF71" s="2" t="n"/>
      <c r="VLG71" s="2" t="n"/>
      <c r="VLH71" s="2" t="n"/>
      <c r="VLI71" s="2" t="n"/>
      <c r="VLJ71" s="2" t="n"/>
      <c r="VLK71" s="2" t="n"/>
      <c r="VLL71" s="2" t="n"/>
      <c r="VLM71" s="2" t="n"/>
      <c r="VLN71" s="2" t="n"/>
      <c r="VLO71" s="2" t="n"/>
      <c r="VLP71" s="2" t="n"/>
      <c r="VLQ71" s="2" t="n"/>
      <c r="VLR71" s="2" t="n"/>
      <c r="VLS71" s="2" t="n"/>
      <c r="VLT71" s="2" t="n"/>
      <c r="VLU71" s="2" t="n"/>
      <c r="VLV71" s="2" t="n"/>
      <c r="VLW71" s="2" t="n"/>
      <c r="VLX71" s="2" t="n"/>
      <c r="VLY71" s="2" t="n"/>
      <c r="VLZ71" s="2" t="n"/>
      <c r="VMA71" s="2" t="n"/>
      <c r="VMB71" s="2" t="n"/>
      <c r="VMC71" s="2" t="n"/>
      <c r="VMD71" s="2" t="n"/>
      <c r="VME71" s="2" t="n"/>
      <c r="VMF71" s="2" t="n"/>
      <c r="VMG71" s="2" t="n"/>
      <c r="VMH71" s="2" t="n"/>
      <c r="VMI71" s="2" t="n"/>
      <c r="VMJ71" s="2" t="n"/>
      <c r="VMK71" s="2" t="n"/>
      <c r="VML71" s="2" t="n"/>
      <c r="VMM71" s="2" t="n"/>
      <c r="VMN71" s="2" t="n"/>
      <c r="VMO71" s="2" t="n"/>
      <c r="VMP71" s="2" t="n"/>
      <c r="VMQ71" s="2" t="n"/>
      <c r="VMR71" s="2" t="n"/>
      <c r="VMS71" s="2" t="n"/>
      <c r="VMT71" s="2" t="n"/>
      <c r="VMU71" s="2" t="n"/>
      <c r="VMV71" s="2" t="n"/>
      <c r="VMW71" s="2" t="n"/>
      <c r="VMX71" s="2" t="n"/>
      <c r="VMY71" s="2" t="n"/>
      <c r="VMZ71" s="2" t="n"/>
      <c r="VNA71" s="2" t="n"/>
      <c r="VNB71" s="2" t="n"/>
      <c r="VNC71" s="2" t="n"/>
      <c r="VND71" s="2" t="n"/>
      <c r="VNE71" s="2" t="n"/>
      <c r="VNF71" s="2" t="n"/>
      <c r="VNG71" s="2" t="n"/>
      <c r="VNH71" s="2" t="n"/>
      <c r="VNI71" s="2" t="n"/>
      <c r="VNJ71" s="2" t="n"/>
      <c r="VNK71" s="2" t="n"/>
      <c r="VNL71" s="2" t="n"/>
      <c r="VNM71" s="2" t="n"/>
      <c r="VNN71" s="2" t="n"/>
      <c r="VNO71" s="2" t="n"/>
      <c r="VNP71" s="2" t="n"/>
      <c r="VNQ71" s="2" t="n"/>
      <c r="VNR71" s="2" t="n"/>
      <c r="VNS71" s="2" t="n"/>
      <c r="VNT71" s="2" t="n"/>
      <c r="VNU71" s="2" t="n"/>
      <c r="VNV71" s="2" t="n"/>
      <c r="VNW71" s="2" t="n"/>
      <c r="VNX71" s="2" t="n"/>
      <c r="VNY71" s="2" t="n"/>
      <c r="VNZ71" s="2" t="n"/>
      <c r="VOA71" s="2" t="n"/>
      <c r="VOB71" s="2" t="n"/>
      <c r="VOC71" s="2" t="n"/>
      <c r="VOD71" s="2" t="n"/>
      <c r="VOE71" s="2" t="n"/>
      <c r="VOF71" s="2" t="n"/>
      <c r="VOG71" s="2" t="n"/>
      <c r="VOH71" s="2" t="n"/>
      <c r="VOI71" s="2" t="n"/>
      <c r="VOJ71" s="2" t="n"/>
      <c r="VOK71" s="2" t="n"/>
      <c r="VOL71" s="2" t="n"/>
      <c r="VOM71" s="2" t="n"/>
      <c r="VON71" s="2" t="n"/>
      <c r="VOO71" s="2" t="n"/>
      <c r="VOP71" s="2" t="n"/>
      <c r="VOQ71" s="2" t="n"/>
      <c r="VOR71" s="2" t="n"/>
      <c r="VOS71" s="2" t="n"/>
      <c r="VOT71" s="2" t="n"/>
      <c r="VOU71" s="2" t="n"/>
      <c r="VOV71" s="2" t="n"/>
      <c r="VOW71" s="2" t="n"/>
      <c r="VOX71" s="2" t="n"/>
      <c r="VOY71" s="2" t="n"/>
      <c r="VOZ71" s="2" t="n"/>
      <c r="VPA71" s="2" t="n"/>
      <c r="VPB71" s="2" t="n"/>
      <c r="VPC71" s="2" t="n"/>
      <c r="VPD71" s="2" t="n"/>
      <c r="VPE71" s="2" t="n"/>
      <c r="VPF71" s="2" t="n"/>
      <c r="VPG71" s="2" t="n"/>
      <c r="VPH71" s="2" t="n"/>
      <c r="VPI71" s="2" t="n"/>
      <c r="VPJ71" s="2" t="n"/>
      <c r="VPK71" s="2" t="n"/>
      <c r="VPL71" s="2" t="n"/>
      <c r="VPM71" s="2" t="n"/>
      <c r="VPN71" s="2" t="n"/>
      <c r="VPO71" s="2" t="n"/>
      <c r="VPP71" s="2" t="n"/>
      <c r="VPQ71" s="2" t="n"/>
      <c r="VPR71" s="2" t="n"/>
      <c r="VPS71" s="2" t="n"/>
      <c r="VPT71" s="2" t="n"/>
      <c r="VPU71" s="2" t="n"/>
      <c r="VPV71" s="2" t="n"/>
      <c r="VPW71" s="2" t="n"/>
      <c r="VPX71" s="2" t="n"/>
      <c r="VPY71" s="2" t="n"/>
      <c r="VPZ71" s="2" t="n"/>
      <c r="VQA71" s="2" t="n"/>
      <c r="VQB71" s="2" t="n"/>
      <c r="VQC71" s="2" t="n"/>
      <c r="VQD71" s="2" t="n"/>
      <c r="VQE71" s="2" t="n"/>
      <c r="VQF71" s="2" t="n"/>
      <c r="VQG71" s="2" t="n"/>
      <c r="VQH71" s="2" t="n"/>
      <c r="VQI71" s="2" t="n"/>
      <c r="VQJ71" s="2" t="n"/>
      <c r="VQK71" s="2" t="n"/>
      <c r="VQL71" s="2" t="n"/>
      <c r="VQM71" s="2" t="n"/>
      <c r="VQN71" s="2" t="n"/>
      <c r="VQO71" s="2" t="n"/>
      <c r="VQP71" s="2" t="n"/>
      <c r="VQQ71" s="2" t="n"/>
      <c r="VQR71" s="2" t="n"/>
      <c r="VQS71" s="2" t="n"/>
      <c r="VQT71" s="2" t="n"/>
      <c r="VQU71" s="2" t="n"/>
      <c r="VQV71" s="2" t="n"/>
      <c r="VQW71" s="2" t="n"/>
      <c r="VQX71" s="2" t="n"/>
      <c r="VQY71" s="2" t="n"/>
      <c r="VQZ71" s="2" t="n"/>
      <c r="VRA71" s="2" t="n"/>
      <c r="VRB71" s="2" t="n"/>
      <c r="VRC71" s="2" t="n"/>
      <c r="VRD71" s="2" t="n"/>
      <c r="VRE71" s="2" t="n"/>
      <c r="VRF71" s="2" t="n"/>
      <c r="VRG71" s="2" t="n"/>
      <c r="VRH71" s="2" t="n"/>
      <c r="VRI71" s="2" t="n"/>
      <c r="VRJ71" s="2" t="n"/>
      <c r="VRK71" s="2" t="n"/>
      <c r="VRL71" s="2" t="n"/>
      <c r="VRM71" s="2" t="n"/>
      <c r="VRN71" s="2" t="n"/>
      <c r="VRO71" s="2" t="n"/>
      <c r="VRP71" s="2" t="n"/>
      <c r="VRQ71" s="2" t="n"/>
      <c r="VRR71" s="2" t="n"/>
      <c r="VRS71" s="2" t="n"/>
      <c r="VRT71" s="2" t="n"/>
      <c r="VRU71" s="2" t="n"/>
      <c r="VRV71" s="2" t="n"/>
      <c r="VRW71" s="2" t="n"/>
      <c r="VRX71" s="2" t="n"/>
      <c r="VRY71" s="2" t="n"/>
      <c r="VRZ71" s="2" t="n"/>
      <c r="VSA71" s="2" t="n"/>
      <c r="VSB71" s="2" t="n"/>
      <c r="VSC71" s="2" t="n"/>
      <c r="VSD71" s="2" t="n"/>
      <c r="VSE71" s="2" t="n"/>
      <c r="VSF71" s="2" t="n"/>
      <c r="VSG71" s="2" t="n"/>
      <c r="VSH71" s="2" t="n"/>
      <c r="VSI71" s="2" t="n"/>
      <c r="VSJ71" s="2" t="n"/>
      <c r="VSK71" s="2" t="n"/>
      <c r="VSL71" s="2" t="n"/>
      <c r="VSM71" s="2" t="n"/>
      <c r="VSN71" s="2" t="n"/>
      <c r="VSO71" s="2" t="n"/>
      <c r="VSP71" s="2" t="n"/>
      <c r="VSQ71" s="2" t="n"/>
      <c r="VSR71" s="2" t="n"/>
      <c r="VSS71" s="2" t="n"/>
      <c r="VST71" s="2" t="n"/>
      <c r="VSU71" s="2" t="n"/>
      <c r="VSV71" s="2" t="n"/>
      <c r="VSW71" s="2" t="n"/>
      <c r="VSX71" s="2" t="n"/>
      <c r="VSY71" s="2" t="n"/>
      <c r="VSZ71" s="2" t="n"/>
      <c r="VTA71" s="2" t="n"/>
      <c r="VTB71" s="2" t="n"/>
      <c r="VTC71" s="2" t="n"/>
      <c r="VTD71" s="2" t="n"/>
      <c r="VTE71" s="2" t="n"/>
      <c r="VTF71" s="2" t="n"/>
      <c r="VTG71" s="2" t="n"/>
      <c r="VTH71" s="2" t="n"/>
      <c r="VTI71" s="2" t="n"/>
      <c r="VTJ71" s="2" t="n"/>
      <c r="VTK71" s="2" t="n"/>
      <c r="VTL71" s="2" t="n"/>
      <c r="VTM71" s="2" t="n"/>
      <c r="VTN71" s="2" t="n"/>
      <c r="VTO71" s="2" t="n"/>
      <c r="VTP71" s="2" t="n"/>
      <c r="VTQ71" s="2" t="n"/>
      <c r="VTR71" s="2" t="n"/>
      <c r="VTS71" s="2" t="n"/>
      <c r="VTT71" s="2" t="n"/>
      <c r="VTU71" s="2" t="n"/>
      <c r="VTV71" s="2" t="n"/>
      <c r="VTW71" s="2" t="n"/>
      <c r="VTX71" s="2" t="n"/>
      <c r="VTY71" s="2" t="n"/>
      <c r="VTZ71" s="2" t="n"/>
      <c r="VUA71" s="2" t="n"/>
      <c r="VUB71" s="2" t="n"/>
      <c r="VUC71" s="2" t="n"/>
      <c r="VUD71" s="2" t="n"/>
      <c r="VUE71" s="2" t="n"/>
      <c r="VUF71" s="2" t="n"/>
      <c r="VUG71" s="2" t="n"/>
      <c r="VUH71" s="2" t="n"/>
      <c r="VUI71" s="2" t="n"/>
      <c r="VUJ71" s="2" t="n"/>
      <c r="VUK71" s="2" t="n"/>
      <c r="VUL71" s="2" t="n"/>
      <c r="VUM71" s="2" t="n"/>
      <c r="VUN71" s="2" t="n"/>
      <c r="VUO71" s="2" t="n"/>
      <c r="VUP71" s="2" t="n"/>
      <c r="VUQ71" s="2" t="n"/>
      <c r="VUR71" s="2" t="n"/>
      <c r="VUS71" s="2" t="n"/>
      <c r="VUT71" s="2" t="n"/>
      <c r="VUU71" s="2" t="n"/>
      <c r="VUV71" s="2" t="n"/>
      <c r="VUW71" s="2" t="n"/>
      <c r="VUX71" s="2" t="n"/>
      <c r="VUY71" s="2" t="n"/>
      <c r="VUZ71" s="2" t="n"/>
      <c r="VVA71" s="2" t="n"/>
      <c r="VVB71" s="2" t="n"/>
      <c r="VVC71" s="2" t="n"/>
      <c r="VVD71" s="2" t="n"/>
      <c r="VVE71" s="2" t="n"/>
      <c r="VVF71" s="2" t="n"/>
      <c r="VVG71" s="2" t="n"/>
      <c r="VVH71" s="2" t="n"/>
      <c r="VVI71" s="2" t="n"/>
      <c r="VVJ71" s="2" t="n"/>
      <c r="VVK71" s="2" t="n"/>
      <c r="VVL71" s="2" t="n"/>
      <c r="VVM71" s="2" t="n"/>
      <c r="VVN71" s="2" t="n"/>
      <c r="VVO71" s="2" t="n"/>
      <c r="VVP71" s="2" t="n"/>
      <c r="VVQ71" s="2" t="n"/>
      <c r="VVR71" s="2" t="n"/>
      <c r="VVS71" s="2" t="n"/>
      <c r="VVT71" s="2" t="n"/>
      <c r="VVU71" s="2" t="n"/>
      <c r="VVV71" s="2" t="n"/>
      <c r="VVW71" s="2" t="n"/>
      <c r="VVX71" s="2" t="n"/>
      <c r="VVY71" s="2" t="n"/>
      <c r="VVZ71" s="2" t="n"/>
      <c r="VWA71" s="2" t="n"/>
      <c r="VWB71" s="2" t="n"/>
      <c r="VWC71" s="2" t="n"/>
      <c r="VWD71" s="2" t="n"/>
      <c r="VWE71" s="2" t="n"/>
      <c r="VWF71" s="2" t="n"/>
      <c r="VWG71" s="2" t="n"/>
      <c r="VWH71" s="2" t="n"/>
      <c r="VWI71" s="2" t="n"/>
      <c r="VWJ71" s="2" t="n"/>
      <c r="VWK71" s="2" t="n"/>
      <c r="VWL71" s="2" t="n"/>
      <c r="VWM71" s="2" t="n"/>
      <c r="VWN71" s="2" t="n"/>
      <c r="VWO71" s="2" t="n"/>
      <c r="VWP71" s="2" t="n"/>
      <c r="VWQ71" s="2" t="n"/>
      <c r="VWR71" s="2" t="n"/>
      <c r="VWS71" s="2" t="n"/>
      <c r="VWT71" s="2" t="n"/>
      <c r="VWU71" s="2" t="n"/>
      <c r="VWV71" s="2" t="n"/>
      <c r="VWW71" s="2" t="n"/>
      <c r="VWX71" s="2" t="n"/>
      <c r="VWY71" s="2" t="n"/>
      <c r="VWZ71" s="2" t="n"/>
      <c r="VXA71" s="2" t="n"/>
      <c r="VXB71" s="2" t="n"/>
      <c r="VXC71" s="2" t="n"/>
      <c r="VXD71" s="2" t="n"/>
      <c r="VXE71" s="2" t="n"/>
      <c r="VXF71" s="2" t="n"/>
      <c r="VXG71" s="2" t="n"/>
      <c r="VXH71" s="2" t="n"/>
      <c r="VXI71" s="2" t="n"/>
      <c r="VXJ71" s="2" t="n"/>
      <c r="VXK71" s="2" t="n"/>
      <c r="VXL71" s="2" t="n"/>
      <c r="VXM71" s="2" t="n"/>
      <c r="VXN71" s="2" t="n"/>
      <c r="VXO71" s="2" t="n"/>
      <c r="VXP71" s="2" t="n"/>
      <c r="VXQ71" s="2" t="n"/>
      <c r="VXR71" s="2" t="n"/>
      <c r="VXS71" s="2" t="n"/>
      <c r="VXT71" s="2" t="n"/>
      <c r="VXU71" s="2" t="n"/>
      <c r="VXV71" s="2" t="n"/>
      <c r="VXW71" s="2" t="n"/>
      <c r="VXX71" s="2" t="n"/>
      <c r="VXY71" s="2" t="n"/>
      <c r="VXZ71" s="2" t="n"/>
      <c r="VYA71" s="2" t="n"/>
      <c r="VYB71" s="2" t="n"/>
      <c r="VYC71" s="2" t="n"/>
      <c r="VYD71" s="2" t="n"/>
      <c r="VYE71" s="2" t="n"/>
      <c r="VYF71" s="2" t="n"/>
      <c r="VYG71" s="2" t="n"/>
      <c r="VYH71" s="2" t="n"/>
      <c r="VYI71" s="2" t="n"/>
      <c r="VYJ71" s="2" t="n"/>
      <c r="VYK71" s="2" t="n"/>
      <c r="VYL71" s="2" t="n"/>
      <c r="VYM71" s="2" t="n"/>
      <c r="VYN71" s="2" t="n"/>
      <c r="VYO71" s="2" t="n"/>
      <c r="VYP71" s="2" t="n"/>
      <c r="VYQ71" s="2" t="n"/>
      <c r="VYR71" s="2" t="n"/>
      <c r="VYS71" s="2" t="n"/>
      <c r="VYT71" s="2" t="n"/>
      <c r="VYU71" s="2" t="n"/>
      <c r="VYV71" s="2" t="n"/>
      <c r="VYW71" s="2" t="n"/>
      <c r="VYX71" s="2" t="n"/>
      <c r="VYY71" s="2" t="n"/>
      <c r="VYZ71" s="2" t="n"/>
      <c r="VZA71" s="2" t="n"/>
      <c r="VZB71" s="2" t="n"/>
      <c r="VZC71" s="2" t="n"/>
      <c r="VZD71" s="2" t="n"/>
      <c r="VZE71" s="2" t="n"/>
      <c r="VZF71" s="2" t="n"/>
      <c r="VZG71" s="2" t="n"/>
      <c r="VZH71" s="2" t="n"/>
      <c r="VZI71" s="2" t="n"/>
      <c r="VZJ71" s="2" t="n"/>
      <c r="VZK71" s="2" t="n"/>
      <c r="VZL71" s="2" t="n"/>
      <c r="VZM71" s="2" t="n"/>
      <c r="VZN71" s="2" t="n"/>
      <c r="VZO71" s="2" t="n"/>
      <c r="VZP71" s="2" t="n"/>
      <c r="VZQ71" s="2" t="n"/>
      <c r="VZR71" s="2" t="n"/>
      <c r="VZS71" s="2" t="n"/>
      <c r="VZT71" s="2" t="n"/>
      <c r="VZU71" s="2" t="n"/>
      <c r="VZV71" s="2" t="n"/>
      <c r="VZW71" s="2" t="n"/>
      <c r="VZX71" s="2" t="n"/>
      <c r="VZY71" s="2" t="n"/>
      <c r="VZZ71" s="2" t="n"/>
      <c r="WAA71" s="2" t="n"/>
      <c r="WAB71" s="2" t="n"/>
      <c r="WAC71" s="2" t="n"/>
      <c r="WAD71" s="2" t="n"/>
      <c r="WAE71" s="2" t="n"/>
      <c r="WAF71" s="2" t="n"/>
      <c r="WAG71" s="2" t="n"/>
      <c r="WAH71" s="2" t="n"/>
      <c r="WAI71" s="2" t="n"/>
      <c r="WAJ71" s="2" t="n"/>
      <c r="WAK71" s="2" t="n"/>
      <c r="WAL71" s="2" t="n"/>
      <c r="WAM71" s="2" t="n"/>
      <c r="WAN71" s="2" t="n"/>
      <c r="WAO71" s="2" t="n"/>
      <c r="WAP71" s="2" t="n"/>
      <c r="WAQ71" s="2" t="n"/>
      <c r="WAR71" s="2" t="n"/>
      <c r="WAS71" s="2" t="n"/>
      <c r="WAT71" s="2" t="n"/>
      <c r="WAU71" s="2" t="n"/>
      <c r="WAV71" s="2" t="n"/>
      <c r="WAW71" s="2" t="n"/>
      <c r="WAX71" s="2" t="n"/>
      <c r="WAY71" s="2" t="n"/>
      <c r="WAZ71" s="2" t="n"/>
      <c r="WBA71" s="2" t="n"/>
      <c r="WBB71" s="2" t="n"/>
      <c r="WBC71" s="2" t="n"/>
      <c r="WBD71" s="2" t="n"/>
      <c r="WBE71" s="2" t="n"/>
      <c r="WBF71" s="2" t="n"/>
      <c r="WBG71" s="2" t="n"/>
      <c r="WBH71" s="2" t="n"/>
      <c r="WBI71" s="2" t="n"/>
      <c r="WBJ71" s="2" t="n"/>
      <c r="WBK71" s="2" t="n"/>
      <c r="WBL71" s="2" t="n"/>
      <c r="WBM71" s="2" t="n"/>
      <c r="WBN71" s="2" t="n"/>
      <c r="WBO71" s="2" t="n"/>
      <c r="WBP71" s="2" t="n"/>
      <c r="WBQ71" s="2" t="n"/>
      <c r="WBR71" s="2" t="n"/>
      <c r="WBS71" s="2" t="n"/>
      <c r="WBT71" s="2" t="n"/>
      <c r="WBU71" s="2" t="n"/>
      <c r="WBV71" s="2" t="n"/>
      <c r="WBW71" s="2" t="n"/>
      <c r="WBX71" s="2" t="n"/>
      <c r="WBY71" s="2" t="n"/>
      <c r="WBZ71" s="2" t="n"/>
      <c r="WCA71" s="2" t="n"/>
      <c r="WCB71" s="2" t="n"/>
      <c r="WCC71" s="2" t="n"/>
      <c r="WCD71" s="2" t="n"/>
      <c r="WCE71" s="2" t="n"/>
      <c r="WCF71" s="2" t="n"/>
      <c r="WCG71" s="2" t="n"/>
      <c r="WCH71" s="2" t="n"/>
      <c r="WCI71" s="2" t="n"/>
      <c r="WCJ71" s="2" t="n"/>
      <c r="WCK71" s="2" t="n"/>
      <c r="WCL71" s="2" t="n"/>
      <c r="WCM71" s="2" t="n"/>
      <c r="WCN71" s="2" t="n"/>
      <c r="WCO71" s="2" t="n"/>
      <c r="WCP71" s="2" t="n"/>
      <c r="WCQ71" s="2" t="n"/>
      <c r="WCR71" s="2" t="n"/>
      <c r="WCS71" s="2" t="n"/>
      <c r="WCT71" s="2" t="n"/>
      <c r="WCU71" s="2" t="n"/>
      <c r="WCV71" s="2" t="n"/>
      <c r="WCW71" s="2" t="n"/>
      <c r="WCX71" s="2" t="n"/>
      <c r="WCY71" s="2" t="n"/>
      <c r="WCZ71" s="2" t="n"/>
      <c r="WDA71" s="2" t="n"/>
      <c r="WDB71" s="2" t="n"/>
      <c r="WDC71" s="2" t="n"/>
      <c r="WDD71" s="2" t="n"/>
      <c r="WDE71" s="2" t="n"/>
      <c r="WDF71" s="2" t="n"/>
      <c r="WDG71" s="2" t="n"/>
      <c r="WDH71" s="2" t="n"/>
      <c r="WDI71" s="2" t="n"/>
      <c r="WDJ71" s="2" t="n"/>
      <c r="WDK71" s="2" t="n"/>
      <c r="WDL71" s="2" t="n"/>
      <c r="WDM71" s="2" t="n"/>
      <c r="WDN71" s="2" t="n"/>
      <c r="WDO71" s="2" t="n"/>
      <c r="WDP71" s="2" t="n"/>
      <c r="WDQ71" s="2" t="n"/>
      <c r="WDR71" s="2" t="n"/>
      <c r="WDS71" s="2" t="n"/>
      <c r="WDT71" s="2" t="n"/>
      <c r="WDU71" s="2" t="n"/>
      <c r="WDV71" s="2" t="n"/>
      <c r="WDW71" s="2" t="n"/>
      <c r="WDX71" s="2" t="n"/>
      <c r="WDY71" s="2" t="n"/>
      <c r="WDZ71" s="2" t="n"/>
      <c r="WEA71" s="2" t="n"/>
      <c r="WEB71" s="2" t="n"/>
      <c r="WEC71" s="2" t="n"/>
      <c r="WED71" s="2" t="n"/>
      <c r="WEE71" s="2" t="n"/>
      <c r="WEF71" s="2" t="n"/>
      <c r="WEG71" s="2" t="n"/>
      <c r="WEH71" s="2" t="n"/>
      <c r="WEI71" s="2" t="n"/>
      <c r="WEJ71" s="2" t="n"/>
      <c r="WEK71" s="2" t="n"/>
      <c r="WEL71" s="2" t="n"/>
      <c r="WEM71" s="2" t="n"/>
      <c r="WEN71" s="2" t="n"/>
      <c r="WEO71" s="2" t="n"/>
      <c r="WEP71" s="2" t="n"/>
      <c r="WEQ71" s="2" t="n"/>
      <c r="WER71" s="2" t="n"/>
      <c r="WES71" s="2" t="n"/>
      <c r="WET71" s="2" t="n"/>
      <c r="WEU71" s="2" t="n"/>
      <c r="WEV71" s="2" t="n"/>
      <c r="WEW71" s="2" t="n"/>
      <c r="WEX71" s="2" t="n"/>
      <c r="WEY71" s="2" t="n"/>
      <c r="WEZ71" s="2" t="n"/>
      <c r="WFA71" s="2" t="n"/>
      <c r="WFB71" s="2" t="n"/>
      <c r="WFC71" s="2" t="n"/>
      <c r="WFD71" s="2" t="n"/>
      <c r="WFE71" s="2" t="n"/>
      <c r="WFF71" s="2" t="n"/>
      <c r="WFG71" s="2" t="n"/>
      <c r="WFH71" s="2" t="n"/>
      <c r="WFI71" s="2" t="n"/>
      <c r="WFJ71" s="2" t="n"/>
      <c r="WFK71" s="2" t="n"/>
      <c r="WFL71" s="2" t="n"/>
      <c r="WFM71" s="2" t="n"/>
      <c r="WFN71" s="2" t="n"/>
      <c r="WFO71" s="2" t="n"/>
      <c r="WFP71" s="2" t="n"/>
      <c r="WFQ71" s="2" t="n"/>
      <c r="WFR71" s="2" t="n"/>
      <c r="WFS71" s="2" t="n"/>
      <c r="WFT71" s="2" t="n"/>
      <c r="WFU71" s="2" t="n"/>
      <c r="WFV71" s="2" t="n"/>
      <c r="WFW71" s="2" t="n"/>
      <c r="WFX71" s="2" t="n"/>
      <c r="WFY71" s="2" t="n"/>
      <c r="WFZ71" s="2" t="n"/>
      <c r="WGA71" s="2" t="n"/>
      <c r="WGB71" s="2" t="n"/>
      <c r="WGC71" s="2" t="n"/>
      <c r="WGD71" s="2" t="n"/>
      <c r="WGE71" s="2" t="n"/>
      <c r="WGF71" s="2" t="n"/>
      <c r="WGG71" s="2" t="n"/>
      <c r="WGH71" s="2" t="n"/>
      <c r="WGI71" s="2" t="n"/>
      <c r="WGJ71" s="2" t="n"/>
      <c r="WGK71" s="2" t="n"/>
      <c r="WGL71" s="2" t="n"/>
      <c r="WGM71" s="2" t="n"/>
      <c r="WGN71" s="2" t="n"/>
      <c r="WGO71" s="2" t="n"/>
      <c r="WGP71" s="2" t="n"/>
      <c r="WGQ71" s="2" t="n"/>
      <c r="WGR71" s="2" t="n"/>
      <c r="WGS71" s="2" t="n"/>
      <c r="WGT71" s="2" t="n"/>
      <c r="WGU71" s="2" t="n"/>
      <c r="WGV71" s="2" t="n"/>
      <c r="WGW71" s="2" t="n"/>
      <c r="WGX71" s="2" t="n"/>
      <c r="WGY71" s="2" t="n"/>
      <c r="WGZ71" s="2" t="n"/>
      <c r="WHA71" s="2" t="n"/>
      <c r="WHB71" s="2" t="n"/>
      <c r="WHC71" s="2" t="n"/>
      <c r="WHD71" s="2" t="n"/>
      <c r="WHE71" s="2" t="n"/>
      <c r="WHF71" s="2" t="n"/>
      <c r="WHG71" s="2" t="n"/>
      <c r="WHH71" s="2" t="n"/>
      <c r="WHI71" s="2" t="n"/>
      <c r="WHJ71" s="2" t="n"/>
      <c r="WHK71" s="2" t="n"/>
      <c r="WHL71" s="2" t="n"/>
      <c r="WHM71" s="2" t="n"/>
      <c r="WHN71" s="2" t="n"/>
      <c r="WHO71" s="2" t="n"/>
      <c r="WHP71" s="2" t="n"/>
      <c r="WHQ71" s="2" t="n"/>
      <c r="WHR71" s="2" t="n"/>
      <c r="WHS71" s="2" t="n"/>
      <c r="WHT71" s="2" t="n"/>
      <c r="WHU71" s="2" t="n"/>
      <c r="WHV71" s="2" t="n"/>
      <c r="WHW71" s="2" t="n"/>
      <c r="WHX71" s="2" t="n"/>
      <c r="WHY71" s="2" t="n"/>
      <c r="WHZ71" s="2" t="n"/>
      <c r="WIA71" s="2" t="n"/>
      <c r="WIB71" s="2" t="n"/>
      <c r="WIC71" s="2" t="n"/>
      <c r="WID71" s="2" t="n"/>
      <c r="WIE71" s="2" t="n"/>
      <c r="WIF71" s="2" t="n"/>
      <c r="WIG71" s="2" t="n"/>
      <c r="WIH71" s="2" t="n"/>
      <c r="WII71" s="2" t="n"/>
      <c r="WIJ71" s="2" t="n"/>
      <c r="WIK71" s="2" t="n"/>
      <c r="WIL71" s="2" t="n"/>
      <c r="WIM71" s="2" t="n"/>
      <c r="WIN71" s="2" t="n"/>
      <c r="WIO71" s="2" t="n"/>
      <c r="WIP71" s="2" t="n"/>
      <c r="WIQ71" s="2" t="n"/>
      <c r="WIR71" s="2" t="n"/>
      <c r="WIS71" s="2" t="n"/>
      <c r="WIT71" s="2" t="n"/>
      <c r="WIU71" s="2" t="n"/>
      <c r="WIV71" s="2" t="n"/>
      <c r="WIW71" s="2" t="n"/>
      <c r="WIX71" s="2" t="n"/>
      <c r="WIY71" s="2" t="n"/>
      <c r="WIZ71" s="2" t="n"/>
      <c r="WJA71" s="2" t="n"/>
      <c r="WJB71" s="2" t="n"/>
      <c r="WJC71" s="2" t="n"/>
      <c r="WJD71" s="2" t="n"/>
      <c r="WJE71" s="2" t="n"/>
      <c r="WJF71" s="2" t="n"/>
      <c r="WJG71" s="2" t="n"/>
      <c r="WJH71" s="2" t="n"/>
      <c r="WJI71" s="2" t="n"/>
      <c r="WJJ71" s="2" t="n"/>
      <c r="WJK71" s="2" t="n"/>
      <c r="WJL71" s="2" t="n"/>
      <c r="WJM71" s="2" t="n"/>
      <c r="WJN71" s="2" t="n"/>
      <c r="WJO71" s="2" t="n"/>
      <c r="WJP71" s="2" t="n"/>
      <c r="WJQ71" s="2" t="n"/>
      <c r="WJR71" s="2" t="n"/>
      <c r="WJS71" s="2" t="n"/>
      <c r="WJT71" s="2" t="n"/>
      <c r="WJU71" s="2" t="n"/>
      <c r="WJV71" s="2" t="n"/>
      <c r="WJW71" s="2" t="n"/>
      <c r="WJX71" s="2" t="n"/>
      <c r="WJY71" s="2" t="n"/>
      <c r="WJZ71" s="2" t="n"/>
      <c r="WKA71" s="2" t="n"/>
      <c r="WKB71" s="2" t="n"/>
      <c r="WKC71" s="2" t="n"/>
      <c r="WKD71" s="2" t="n"/>
      <c r="WKE71" s="2" t="n"/>
      <c r="WKF71" s="2" t="n"/>
      <c r="WKG71" s="2" t="n"/>
      <c r="WKH71" s="2" t="n"/>
      <c r="WKI71" s="2" t="n"/>
      <c r="WKJ71" s="2" t="n"/>
      <c r="WKK71" s="2" t="n"/>
      <c r="WKL71" s="2" t="n"/>
      <c r="WKM71" s="2" t="n"/>
      <c r="WKN71" s="2" t="n"/>
      <c r="WKO71" s="2" t="n"/>
      <c r="WKP71" s="2" t="n"/>
      <c r="WKQ71" s="2" t="n"/>
      <c r="WKR71" s="2" t="n"/>
      <c r="WKS71" s="2" t="n"/>
      <c r="WKT71" s="2" t="n"/>
      <c r="WKU71" s="2" t="n"/>
      <c r="WKV71" s="2" t="n"/>
      <c r="WKW71" s="2" t="n"/>
      <c r="WKX71" s="2" t="n"/>
      <c r="WKY71" s="2" t="n"/>
      <c r="WKZ71" s="2" t="n"/>
      <c r="WLA71" s="2" t="n"/>
      <c r="WLB71" s="2" t="n"/>
      <c r="WLC71" s="2" t="n"/>
      <c r="WLD71" s="2" t="n"/>
      <c r="WLE71" s="2" t="n"/>
      <c r="WLF71" s="2" t="n"/>
      <c r="WLG71" s="2" t="n"/>
      <c r="WLH71" s="2" t="n"/>
      <c r="WLI71" s="2" t="n"/>
      <c r="WLJ71" s="2" t="n"/>
      <c r="WLK71" s="2" t="n"/>
      <c r="WLL71" s="2" t="n"/>
      <c r="WLM71" s="2" t="n"/>
      <c r="WLN71" s="2" t="n"/>
      <c r="WLO71" s="2" t="n"/>
      <c r="WLP71" s="2" t="n"/>
      <c r="WLQ71" s="2" t="n"/>
      <c r="WLR71" s="2" t="n"/>
      <c r="WLS71" s="2" t="n"/>
      <c r="WLT71" s="2" t="n"/>
      <c r="WLU71" s="2" t="n"/>
      <c r="WLV71" s="2" t="n"/>
      <c r="WLW71" s="2" t="n"/>
      <c r="WLX71" s="2" t="n"/>
      <c r="WLY71" s="2" t="n"/>
      <c r="WLZ71" s="2" t="n"/>
      <c r="WMA71" s="2" t="n"/>
      <c r="WMB71" s="2" t="n"/>
      <c r="WMC71" s="2" t="n"/>
      <c r="WMD71" s="2" t="n"/>
      <c r="WME71" s="2" t="n"/>
      <c r="WMF71" s="2" t="n"/>
      <c r="WMG71" s="2" t="n"/>
      <c r="WMH71" s="2" t="n"/>
      <c r="WMI71" s="2" t="n"/>
      <c r="WMJ71" s="2" t="n"/>
      <c r="WMK71" s="2" t="n"/>
      <c r="WML71" s="2" t="n"/>
      <c r="WMM71" s="2" t="n"/>
      <c r="WMN71" s="2" t="n"/>
      <c r="WMO71" s="2" t="n"/>
      <c r="WMP71" s="2" t="n"/>
      <c r="WMQ71" s="2" t="n"/>
      <c r="WMR71" s="2" t="n"/>
      <c r="WMS71" s="2" t="n"/>
      <c r="WMT71" s="2" t="n"/>
      <c r="WMU71" s="2" t="n"/>
      <c r="WMV71" s="2" t="n"/>
      <c r="WMW71" s="2" t="n"/>
      <c r="WMX71" s="2" t="n"/>
      <c r="WMY71" s="2" t="n"/>
      <c r="WMZ71" s="2" t="n"/>
      <c r="WNA71" s="2" t="n"/>
      <c r="WNB71" s="2" t="n"/>
      <c r="WNC71" s="2" t="n"/>
      <c r="WND71" s="2" t="n"/>
      <c r="WNE71" s="2" t="n"/>
      <c r="WNF71" s="2" t="n"/>
      <c r="WNG71" s="2" t="n"/>
      <c r="WNH71" s="2" t="n"/>
      <c r="WNI71" s="2" t="n"/>
      <c r="WNJ71" s="2" t="n"/>
      <c r="WNK71" s="2" t="n"/>
      <c r="WNL71" s="2" t="n"/>
      <c r="WNM71" s="2" t="n"/>
      <c r="WNN71" s="2" t="n"/>
      <c r="WNO71" s="2" t="n"/>
      <c r="WNP71" s="2" t="n"/>
      <c r="WNQ71" s="2" t="n"/>
      <c r="WNR71" s="2" t="n"/>
      <c r="WNS71" s="2" t="n"/>
      <c r="WNT71" s="2" t="n"/>
      <c r="WNU71" s="2" t="n"/>
      <c r="WNV71" s="2" t="n"/>
      <c r="WNW71" s="2" t="n"/>
      <c r="WNX71" s="2" t="n"/>
      <c r="WNY71" s="2" t="n"/>
      <c r="WNZ71" s="2" t="n"/>
      <c r="WOA71" s="2" t="n"/>
      <c r="WOB71" s="2" t="n"/>
      <c r="WOC71" s="2" t="n"/>
      <c r="WOD71" s="2" t="n"/>
      <c r="WOE71" s="2" t="n"/>
      <c r="WOF71" s="2" t="n"/>
      <c r="WOG71" s="2" t="n"/>
      <c r="WOH71" s="2" t="n"/>
      <c r="WOI71" s="2" t="n"/>
      <c r="WOJ71" s="2" t="n"/>
      <c r="WOK71" s="2" t="n"/>
      <c r="WOL71" s="2" t="n"/>
      <c r="WOM71" s="2" t="n"/>
      <c r="WON71" s="2" t="n"/>
      <c r="WOO71" s="2" t="n"/>
      <c r="WOP71" s="2" t="n"/>
      <c r="WOQ71" s="2" t="n"/>
      <c r="WOR71" s="2" t="n"/>
      <c r="WOS71" s="2" t="n"/>
      <c r="WOT71" s="2" t="n"/>
      <c r="WOU71" s="2" t="n"/>
      <c r="WOV71" s="2" t="n"/>
      <c r="WOW71" s="2" t="n"/>
      <c r="WOX71" s="2" t="n"/>
      <c r="WOY71" s="2" t="n"/>
      <c r="WOZ71" s="2" t="n"/>
      <c r="WPA71" s="2" t="n"/>
      <c r="WPB71" s="2" t="n"/>
      <c r="WPC71" s="2" t="n"/>
      <c r="WPD71" s="2" t="n"/>
      <c r="WPE71" s="2" t="n"/>
      <c r="WPF71" s="2" t="n"/>
      <c r="WPG71" s="2" t="n"/>
      <c r="WPH71" s="2" t="n"/>
      <c r="WPI71" s="2" t="n"/>
      <c r="WPJ71" s="2" t="n"/>
      <c r="WPK71" s="2" t="n"/>
      <c r="WPL71" s="2" t="n"/>
      <c r="WPM71" s="2" t="n"/>
      <c r="WPN71" s="2" t="n"/>
      <c r="WPO71" s="2" t="n"/>
      <c r="WPP71" s="2" t="n"/>
      <c r="WPQ71" s="2" t="n"/>
      <c r="WPR71" s="2" t="n"/>
      <c r="WPS71" s="2" t="n"/>
      <c r="WPT71" s="2" t="n"/>
      <c r="WPU71" s="2" t="n"/>
      <c r="WPV71" s="2" t="n"/>
      <c r="WPW71" s="2" t="n"/>
      <c r="WPX71" s="2" t="n"/>
      <c r="WPY71" s="2" t="n"/>
      <c r="WPZ71" s="2" t="n"/>
      <c r="WQA71" s="2" t="n"/>
      <c r="WQB71" s="2" t="n"/>
      <c r="WQC71" s="2" t="n"/>
      <c r="WQD71" s="2" t="n"/>
      <c r="WQE71" s="2" t="n"/>
      <c r="WQF71" s="2" t="n"/>
      <c r="WQG71" s="2" t="n"/>
      <c r="WQH71" s="2" t="n"/>
      <c r="WQI71" s="2" t="n"/>
      <c r="WQJ71" s="2" t="n"/>
      <c r="WQK71" s="2" t="n"/>
      <c r="WQL71" s="2" t="n"/>
      <c r="WQM71" s="2" t="n"/>
      <c r="WQN71" s="2" t="n"/>
      <c r="WQO71" s="2" t="n"/>
      <c r="WQP71" s="2" t="n"/>
      <c r="WQQ71" s="2" t="n"/>
      <c r="WQR71" s="2" t="n"/>
      <c r="WQS71" s="2" t="n"/>
      <c r="WQT71" s="2" t="n"/>
      <c r="WQU71" s="2" t="n"/>
      <c r="WQV71" s="2" t="n"/>
      <c r="WQW71" s="2" t="n"/>
      <c r="WQX71" s="2" t="n"/>
      <c r="WQY71" s="2" t="n"/>
      <c r="WQZ71" s="2" t="n"/>
      <c r="WRA71" s="2" t="n"/>
      <c r="WRB71" s="2" t="n"/>
      <c r="WRC71" s="2" t="n"/>
      <c r="WRD71" s="2" t="n"/>
      <c r="WRE71" s="2" t="n"/>
      <c r="WRF71" s="2" t="n"/>
      <c r="WRG71" s="2" t="n"/>
      <c r="WRH71" s="2" t="n"/>
      <c r="WRI71" s="2" t="n"/>
      <c r="WRJ71" s="2" t="n"/>
      <c r="WRK71" s="2" t="n"/>
      <c r="WRL71" s="2" t="n"/>
      <c r="WRM71" s="2" t="n"/>
      <c r="WRN71" s="2" t="n"/>
      <c r="WRO71" s="2" t="n"/>
      <c r="WRP71" s="2" t="n"/>
      <c r="WRQ71" s="2" t="n"/>
      <c r="WRR71" s="2" t="n"/>
      <c r="WRS71" s="2" t="n"/>
      <c r="WRT71" s="2" t="n"/>
      <c r="WRU71" s="2" t="n"/>
      <c r="WRV71" s="2" t="n"/>
      <c r="WRW71" s="2" t="n"/>
      <c r="WRX71" s="2" t="n"/>
      <c r="WRY71" s="2" t="n"/>
      <c r="WRZ71" s="2" t="n"/>
      <c r="WSA71" s="2" t="n"/>
      <c r="WSB71" s="2" t="n"/>
      <c r="WSC71" s="2" t="n"/>
      <c r="WSD71" s="2" t="n"/>
      <c r="WSE71" s="2" t="n"/>
      <c r="WSF71" s="2" t="n"/>
      <c r="WSG71" s="2" t="n"/>
      <c r="WSH71" s="2" t="n"/>
      <c r="WSI71" s="2" t="n"/>
      <c r="WSJ71" s="2" t="n"/>
      <c r="WSK71" s="2" t="n"/>
      <c r="WSL71" s="2" t="n"/>
      <c r="WSM71" s="2" t="n"/>
      <c r="WSN71" s="2" t="n"/>
      <c r="WSO71" s="2" t="n"/>
      <c r="WSP71" s="2" t="n"/>
      <c r="WSQ71" s="2" t="n"/>
      <c r="WSR71" s="2" t="n"/>
      <c r="WSS71" s="2" t="n"/>
      <c r="WST71" s="2" t="n"/>
      <c r="WSU71" s="2" t="n"/>
      <c r="WSV71" s="2" t="n"/>
      <c r="WSW71" s="2" t="n"/>
      <c r="WSX71" s="2" t="n"/>
      <c r="WSY71" s="2" t="n"/>
      <c r="WSZ71" s="2" t="n"/>
      <c r="WTA71" s="2" t="n"/>
      <c r="WTB71" s="2" t="n"/>
      <c r="WTC71" s="2" t="n"/>
      <c r="WTD71" s="2" t="n"/>
      <c r="WTE71" s="2" t="n"/>
      <c r="WTF71" s="2" t="n"/>
      <c r="WTG71" s="2" t="n"/>
      <c r="WTH71" s="2" t="n"/>
      <c r="WTI71" s="2" t="n"/>
      <c r="WTJ71" s="2" t="n"/>
      <c r="WTK71" s="2" t="n"/>
      <c r="WTL71" s="2" t="n"/>
      <c r="WTM71" s="2" t="n"/>
      <c r="WTN71" s="2" t="n"/>
      <c r="WTO71" s="2" t="n"/>
      <c r="WTP71" s="2" t="n"/>
      <c r="WTQ71" s="2" t="n"/>
      <c r="WTR71" s="2" t="n"/>
      <c r="WTS71" s="2" t="n"/>
      <c r="WTT71" s="2" t="n"/>
      <c r="WTU71" s="2" t="n"/>
      <c r="WTV71" s="2" t="n"/>
      <c r="WTW71" s="2" t="n"/>
      <c r="WTX71" s="2" t="n"/>
      <c r="WTY71" s="2" t="n"/>
      <c r="WTZ71" s="2" t="n"/>
      <c r="WUA71" s="2" t="n"/>
      <c r="WUB71" s="2" t="n"/>
      <c r="WUC71" s="2" t="n"/>
      <c r="WUD71" s="2" t="n"/>
      <c r="WUE71" s="2" t="n"/>
      <c r="WUF71" s="2" t="n"/>
      <c r="WUG71" s="2" t="n"/>
      <c r="WUH71" s="2" t="n"/>
      <c r="WUI71" s="2" t="n"/>
      <c r="WUJ71" s="2" t="n"/>
      <c r="WUK71" s="2" t="n"/>
      <c r="WUL71" s="2" t="n"/>
      <c r="WUM71" s="2" t="n"/>
      <c r="WUN71" s="2" t="n"/>
      <c r="WUO71" s="2" t="n"/>
      <c r="WUP71" s="2" t="n"/>
      <c r="WUQ71" s="2" t="n"/>
      <c r="WUR71" s="2" t="n"/>
      <c r="WUS71" s="2" t="n"/>
      <c r="WUT71" s="2" t="n"/>
      <c r="WUU71" s="2" t="n"/>
      <c r="WUV71" s="2" t="n"/>
      <c r="WUW71" s="2" t="n"/>
      <c r="WUX71" s="2" t="n"/>
      <c r="WUY71" s="2" t="n"/>
      <c r="WUZ71" s="2" t="n"/>
      <c r="WVA71" s="2" t="n"/>
      <c r="WVB71" s="2" t="n"/>
      <c r="WVC71" s="2" t="n"/>
      <c r="WVD71" s="2" t="n"/>
      <c r="WVE71" s="2" t="n"/>
      <c r="WVF71" s="2" t="n"/>
      <c r="WVG71" s="2" t="n"/>
      <c r="WVH71" s="2" t="n"/>
      <c r="WVI71" s="2" t="n"/>
      <c r="WVJ71" s="2" t="n"/>
      <c r="WVK71" s="2" t="n"/>
      <c r="WVL71" s="2" t="n"/>
      <c r="WVM71" s="2" t="n"/>
      <c r="WVN71" s="2" t="n"/>
      <c r="WVO71" s="2" t="n"/>
      <c r="WVP71" s="2" t="n"/>
      <c r="WVQ71" s="2" t="n"/>
      <c r="WVR71" s="2" t="n"/>
      <c r="WVS71" s="2" t="n"/>
      <c r="WVT71" s="2" t="n"/>
      <c r="WVU71" s="2" t="n"/>
      <c r="WVV71" s="2" t="n"/>
      <c r="WVW71" s="2" t="n"/>
      <c r="WVX71" s="2" t="n"/>
      <c r="WVY71" s="2" t="n"/>
      <c r="WVZ71" s="2" t="n"/>
      <c r="WWA71" s="2" t="n"/>
      <c r="WWB71" s="2" t="n"/>
      <c r="WWC71" s="2" t="n"/>
      <c r="WWD71" s="2" t="n"/>
      <c r="WWE71" s="2" t="n"/>
      <c r="WWF71" s="2" t="n"/>
      <c r="WWG71" s="2" t="n"/>
      <c r="WWH71" s="2" t="n"/>
      <c r="WWI71" s="2" t="n"/>
      <c r="WWJ71" s="2" t="n"/>
      <c r="WWK71" s="2" t="n"/>
      <c r="WWL71" s="2" t="n"/>
      <c r="WWM71" s="2" t="n"/>
      <c r="WWN71" s="2" t="n"/>
      <c r="WWO71" s="2" t="n"/>
      <c r="WWP71" s="2" t="n"/>
      <c r="WWQ71" s="2" t="n"/>
      <c r="WWR71" s="2" t="n"/>
      <c r="WWS71" s="2" t="n"/>
      <c r="WWT71" s="2" t="n"/>
      <c r="WWU71" s="2" t="n"/>
      <c r="WWV71" s="2" t="n"/>
      <c r="WWW71" s="2" t="n"/>
      <c r="WWX71" s="2" t="n"/>
      <c r="WWY71" s="2" t="n"/>
      <c r="WWZ71" s="2" t="n"/>
      <c r="WXA71" s="2" t="n"/>
      <c r="WXB71" s="2" t="n"/>
      <c r="WXC71" s="2" t="n"/>
      <c r="WXD71" s="2" t="n"/>
      <c r="WXE71" s="2" t="n"/>
      <c r="WXF71" s="2" t="n"/>
      <c r="WXG71" s="2" t="n"/>
      <c r="WXH71" s="2" t="n"/>
      <c r="WXI71" s="2" t="n"/>
      <c r="WXJ71" s="2" t="n"/>
      <c r="WXK71" s="2" t="n"/>
      <c r="WXL71" s="2" t="n"/>
      <c r="WXM71" s="2" t="n"/>
      <c r="WXN71" s="2" t="n"/>
      <c r="WXO71" s="2" t="n"/>
      <c r="WXP71" s="2" t="n"/>
      <c r="WXQ71" s="2" t="n"/>
      <c r="WXR71" s="2" t="n"/>
      <c r="WXS71" s="2" t="n"/>
      <c r="WXT71" s="2" t="n"/>
      <c r="WXU71" s="2" t="n"/>
      <c r="WXV71" s="2" t="n"/>
      <c r="WXW71" s="2" t="n"/>
      <c r="WXX71" s="2" t="n"/>
      <c r="WXY71" s="2" t="n"/>
      <c r="WXZ71" s="2" t="n"/>
      <c r="WYA71" s="2" t="n"/>
      <c r="WYB71" s="2" t="n"/>
      <c r="WYC71" s="2" t="n"/>
      <c r="WYD71" s="2" t="n"/>
      <c r="WYE71" s="2" t="n"/>
      <c r="WYF71" s="2" t="n"/>
      <c r="WYG71" s="2" t="n"/>
      <c r="WYH71" s="2" t="n"/>
      <c r="WYI71" s="2" t="n"/>
      <c r="WYJ71" s="2" t="n"/>
      <c r="WYK71" s="2" t="n"/>
      <c r="WYL71" s="2" t="n"/>
      <c r="WYM71" s="2" t="n"/>
      <c r="WYN71" s="2" t="n"/>
      <c r="WYO71" s="2" t="n"/>
      <c r="WYP71" s="2" t="n"/>
      <c r="WYQ71" s="2" t="n"/>
      <c r="WYR71" s="2" t="n"/>
      <c r="WYS71" s="2" t="n"/>
      <c r="WYT71" s="2" t="n"/>
      <c r="WYU71" s="2" t="n"/>
      <c r="WYV71" s="2" t="n"/>
      <c r="WYW71" s="2" t="n"/>
      <c r="WYX71" s="2" t="n"/>
      <c r="WYY71" s="2" t="n"/>
      <c r="WYZ71" s="2" t="n"/>
      <c r="WZA71" s="2" t="n"/>
      <c r="WZB71" s="2" t="n"/>
      <c r="WZC71" s="2" t="n"/>
      <c r="WZD71" s="2" t="n"/>
      <c r="WZE71" s="2" t="n"/>
      <c r="WZF71" s="2" t="n"/>
      <c r="WZG71" s="2" t="n"/>
      <c r="WZH71" s="2" t="n"/>
      <c r="WZI71" s="2" t="n"/>
      <c r="WZJ71" s="2" t="n"/>
      <c r="WZK71" s="2" t="n"/>
      <c r="WZL71" s="2" t="n"/>
      <c r="WZM71" s="2" t="n"/>
      <c r="WZN71" s="2" t="n"/>
      <c r="WZO71" s="2" t="n"/>
      <c r="WZP71" s="2" t="n"/>
      <c r="WZQ71" s="2" t="n"/>
      <c r="WZR71" s="2" t="n"/>
      <c r="WZS71" s="2" t="n"/>
      <c r="WZT71" s="2" t="n"/>
      <c r="WZU71" s="2" t="n"/>
      <c r="WZV71" s="2" t="n"/>
      <c r="WZW71" s="2" t="n"/>
      <c r="WZX71" s="2" t="n"/>
      <c r="WZY71" s="2" t="n"/>
      <c r="WZZ71" s="2" t="n"/>
      <c r="XAA71" s="2" t="n"/>
      <c r="XAB71" s="2" t="n"/>
      <c r="XAC71" s="2" t="n"/>
      <c r="XAD71" s="2" t="n"/>
      <c r="XAE71" s="2" t="n"/>
      <c r="XAF71" s="2" t="n"/>
      <c r="XAG71" s="2" t="n"/>
      <c r="XAH71" s="2" t="n"/>
      <c r="XAI71" s="2" t="n"/>
      <c r="XAJ71" s="2" t="n"/>
      <c r="XAK71" s="2" t="n"/>
      <c r="XAL71" s="2" t="n"/>
      <c r="XAM71" s="2" t="n"/>
      <c r="XAN71" s="2" t="n"/>
      <c r="XAO71" s="2" t="n"/>
      <c r="XAP71" s="2" t="n"/>
      <c r="XAQ71" s="2" t="n"/>
      <c r="XAR71" s="2" t="n"/>
      <c r="XAS71" s="2" t="n"/>
      <c r="XAT71" s="2" t="n"/>
      <c r="XAU71" s="2" t="n"/>
      <c r="XAV71" s="2" t="n"/>
      <c r="XAW71" s="2" t="n"/>
      <c r="XAX71" s="2" t="n"/>
      <c r="XAY71" s="2" t="n"/>
      <c r="XAZ71" s="2" t="n"/>
      <c r="XBA71" s="2" t="n"/>
      <c r="XBB71" s="2" t="n"/>
      <c r="XBC71" s="2" t="n"/>
      <c r="XBD71" s="2" t="n"/>
      <c r="XBE71" s="2" t="n"/>
      <c r="XBF71" s="2" t="n"/>
      <c r="XBG71" s="2" t="n"/>
      <c r="XBH71" s="2" t="n"/>
      <c r="XBI71" s="2" t="n"/>
      <c r="XBJ71" s="2" t="n"/>
      <c r="XBK71" s="2" t="n"/>
      <c r="XBL71" s="2" t="n"/>
      <c r="XBM71" s="2" t="n"/>
      <c r="XBN71" s="2" t="n"/>
      <c r="XBO71" s="2" t="n"/>
      <c r="XBP71" s="2" t="n"/>
      <c r="XBQ71" s="2" t="n"/>
      <c r="XBR71" s="2" t="n"/>
      <c r="XBS71" s="2" t="n"/>
      <c r="XBT71" s="2" t="n"/>
      <c r="XBU71" s="2" t="n"/>
      <c r="XBV71" s="2" t="n"/>
      <c r="XBW71" s="2" t="n"/>
      <c r="XBX71" s="2" t="n"/>
      <c r="XBY71" s="2" t="n"/>
      <c r="XBZ71" s="2" t="n"/>
      <c r="XCA71" s="2" t="n"/>
      <c r="XCB71" s="2" t="n"/>
      <c r="XCC71" s="2" t="n"/>
      <c r="XCD71" s="2" t="n"/>
      <c r="XCE71" s="2" t="n"/>
      <c r="XCF71" s="2" t="n"/>
      <c r="XCG71" s="2" t="n"/>
      <c r="XCH71" s="2" t="n"/>
      <c r="XCI71" s="2" t="n"/>
      <c r="XCJ71" s="2" t="n"/>
      <c r="XCK71" s="2" t="n"/>
      <c r="XCL71" s="2" t="n"/>
      <c r="XCM71" s="2" t="n"/>
      <c r="XCN71" s="2" t="n"/>
      <c r="XCO71" s="2" t="n"/>
      <c r="XCP71" s="2" t="n"/>
      <c r="XCQ71" s="2" t="n"/>
      <c r="XCR71" s="2" t="n"/>
      <c r="XCS71" s="2" t="n"/>
      <c r="XCT71" s="2" t="n"/>
      <c r="XCU71" s="2" t="n"/>
      <c r="XCV71" s="2" t="n"/>
      <c r="XCW71" s="2" t="n"/>
      <c r="XCX71" s="2" t="n"/>
      <c r="XCY71" s="2" t="n"/>
      <c r="XCZ71" s="2" t="n"/>
      <c r="XDA71" s="2" t="n"/>
      <c r="XDB71" s="2" t="n"/>
      <c r="XDC71" s="2" t="n"/>
      <c r="XDD71" s="2" t="n"/>
      <c r="XDE71" s="2" t="n"/>
      <c r="XDF71" s="2" t="n"/>
      <c r="XDG71" s="2" t="n"/>
      <c r="XDH71" s="2" t="n"/>
      <c r="XDI71" s="2" t="n"/>
      <c r="XDJ71" s="2" t="n"/>
      <c r="XDK71" s="2" t="n"/>
      <c r="XDL71" s="2" t="n"/>
      <c r="XDM71" s="2" t="n"/>
      <c r="XDN71" s="2" t="n"/>
      <c r="XDO71" s="2" t="n"/>
      <c r="XDP71" s="2" t="n"/>
      <c r="XDQ71" s="2" t="n"/>
      <c r="XDR71" s="2" t="n"/>
      <c r="XDS71" s="2" t="n"/>
      <c r="XDT71" s="2" t="n"/>
      <c r="XDU71" s="2" t="n"/>
      <c r="XDV71" s="2" t="n"/>
      <c r="XDW71" s="2" t="n"/>
      <c r="XDX71" s="2" t="n"/>
      <c r="XDY71" s="2" t="n"/>
      <c r="XDZ71" s="2" t="n"/>
      <c r="XEA71" s="2" t="n"/>
      <c r="XEB71" s="2" t="n"/>
      <c r="XEC71" s="2" t="n"/>
      <c r="XED71" s="2" t="n"/>
      <c r="XEE71" s="2" t="n"/>
      <c r="XEF71" s="2" t="n"/>
      <c r="XEG71" s="2" t="n"/>
      <c r="XEH71" s="2" t="n"/>
      <c r="XEI71" s="2" t="n"/>
      <c r="XEJ71" s="2" t="n"/>
      <c r="XEK71" s="2" t="n"/>
      <c r="XEL71" s="2" t="n"/>
      <c r="XEM71" s="2" t="n"/>
      <c r="XEN71" s="2" t="n"/>
      <c r="XEO71" s="2" t="n"/>
      <c r="XEP71" s="2" t="n"/>
      <c r="XEQ71" s="2" t="n"/>
      <c r="XER71" s="2" t="n"/>
      <c r="XES71" s="2" t="n"/>
      <c r="XET71" s="2" t="n"/>
      <c r="XEU71" s="2" t="n"/>
      <c r="XEV71" s="2" t="n"/>
      <c r="XEW71" s="2" t="n"/>
      <c r="XEX71" s="2" t="n"/>
      <c r="XEY71" s="2" t="n"/>
      <c r="XEZ71" s="2" t="n"/>
      <c r="XFA71" s="2" t="n"/>
    </row>
  </sheetData>
  <mergeCells count="28">
    <mergeCell ref="A1:P1"/>
    <mergeCell ref="O2:P2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D2" location="'本月发生（日化）'!A1" display="返回"/>
  </hyperlinks>
  <pageMargins left="0.75" right="0.75" top="1" bottom="1" header="0.5" footer="0.5"/>
  <pageSetup orientation="portrait" paperSize="9"/>
</worksheet>
</file>

<file path=xl/worksheets/sheet252.xml><?xml version="1.0" encoding="utf-8"?>
<worksheet xmlns="http://schemas.openxmlformats.org/spreadsheetml/2006/main">
  <sheetPr codeName="Sheet10">
    <outlinePr summaryBelow="1" summaryRight="1"/>
    <pageSetUpPr/>
  </sheetPr>
  <dimension ref="A1:XFD46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6" sqref="A36:K36"/>
    </sheetView>
  </sheetViews>
  <sheetFormatPr baseColWidth="8" defaultColWidth="9" defaultRowHeight="13.5"/>
  <cols>
    <col width="11.1083333333333" customWidth="1" style="4" min="1" max="1"/>
    <col width="10.3333333333333" customWidth="1" style="2" min="2" max="2"/>
    <col width="10.8916666666667" customWidth="1" style="2" min="3" max="3"/>
    <col width="13.6666666666667" customWidth="1" style="2" min="4" max="4"/>
    <col width="12.3333333333333" customWidth="1" style="2" min="5" max="5"/>
    <col width="12.4416666666667" customWidth="1" style="2" min="6" max="6"/>
    <col width="12.3333333333333" customWidth="1" style="2" min="7" max="7"/>
    <col width="11.1083333333333" customWidth="1" style="2" min="8" max="8"/>
    <col width="12.6666666666667" customWidth="1" style="2" min="9" max="9"/>
    <col width="12.775" customWidth="1" style="2" min="10" max="10"/>
    <col width="12" customWidth="1" style="2" min="11" max="12"/>
    <col width="13.3333333333333" customWidth="1" style="2" min="13" max="13"/>
    <col width="12.6666666666667" customWidth="1" style="2" min="14" max="14"/>
    <col width="11.225" customWidth="1" style="2" min="15" max="15"/>
    <col width="12.6666666666667" customWidth="1" style="2" min="16" max="16"/>
    <col width="11.6666666666667" customWidth="1" style="2" min="17" max="17"/>
    <col width="11.4416666666667" customWidth="1" style="2" min="18" max="18"/>
    <col width="11" customWidth="1" style="2" min="19" max="19"/>
    <col width="11.44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成华区飞行美化妆品经营部</t>
        </is>
      </c>
      <c r="C2" s="7" t="n"/>
      <c r="D2" s="4" t="n"/>
      <c r="E2" s="4" t="inlineStr">
        <is>
          <t>返回</t>
        </is>
      </c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合计</t>
        </is>
      </c>
      <c r="C6" s="395" t="n">
        <v>55000</v>
      </c>
      <c r="D6" s="395" t="n">
        <v>1121329.3</v>
      </c>
      <c r="E6" s="396" t="n">
        <v>0</v>
      </c>
      <c r="F6" s="395" t="n">
        <v>185197.4</v>
      </c>
      <c r="G6" s="395" t="n">
        <v>0</v>
      </c>
      <c r="H6" s="396" t="n">
        <v>0</v>
      </c>
      <c r="I6" s="395" t="n">
        <v>69280.53999999999</v>
      </c>
      <c r="J6" s="395" t="n">
        <v>192719.33</v>
      </c>
      <c r="K6" s="396" t="n">
        <v>21520.8</v>
      </c>
      <c r="L6" s="395" t="n">
        <v>0</v>
      </c>
      <c r="M6" s="395" t="n">
        <v>1125855.7</v>
      </c>
      <c r="N6" s="396" t="n">
        <v>-114.399999999998</v>
      </c>
      <c r="O6" s="395" t="n">
        <v>0</v>
      </c>
      <c r="P6" s="395" t="n">
        <v>192719.33</v>
      </c>
      <c r="Q6" s="396" t="n">
        <v>180671</v>
      </c>
      <c r="R6" s="395" t="n">
        <v>47759.74</v>
      </c>
      <c r="S6" s="395" t="n">
        <v>114.399999999998</v>
      </c>
      <c r="T6" s="396" t="n">
        <v>421264.47</v>
      </c>
      <c r="XFB6" s="3" t="n"/>
      <c r="XFC6" s="3" t="n"/>
      <c r="XFD6" s="3" t="n"/>
    </row>
    <row r="7" customFormat="1" s="2">
      <c r="A7" s="399" t="n">
        <v>45469.58680555555</v>
      </c>
      <c r="B7" t="inlineStr">
        <is>
          <t>回款方式核销回款-现金核销</t>
        </is>
      </c>
      <c r="C7" t="inlineStr"/>
      <c r="D7" t="inlineStr"/>
      <c r="E7" t="inlineStr"/>
      <c r="F7" t="inlineStr"/>
      <c r="G7" t="inlineStr"/>
      <c r="H7" t="inlineStr"/>
      <c r="I7" t="n">
        <v>510</v>
      </c>
      <c r="J7" t="inlineStr"/>
      <c r="K7" t="inlineStr"/>
      <c r="L7" t="inlineStr"/>
      <c r="M7" t="inlineStr"/>
      <c r="N7" t="inlineStr"/>
    </row>
    <row r="8" ht="13.05" customFormat="1" customHeight="1" s="2">
      <c r="A8" s="399" t="n">
        <v>45454.67708333334</v>
      </c>
      <c r="B8" t="inlineStr">
        <is>
          <t>回款方式其他</t>
        </is>
      </c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45471</v>
      </c>
      <c r="B9" t="inlineStr">
        <is>
          <t>回款方式网上转账</t>
        </is>
      </c>
      <c r="C9" t="inlineStr"/>
      <c r="D9" t="n">
        <v>18000</v>
      </c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2">
      <c r="A10" s="399" t="n">
        <v>45457.56597222222</v>
      </c>
      <c r="B10" t="inlineStr">
        <is>
          <t>正常订单-账余常规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51256.8</v>
      </c>
      <c r="N10" t="inlineStr"/>
    </row>
    <row r="11" customFormat="1" s="2">
      <c r="A11" s="399" t="n">
        <v>45457.56597222222</v>
      </c>
      <c r="B11" t="inlineStr">
        <is>
          <t>正常订单-账余常规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</v>
      </c>
      <c r="N11" t="inlineStr"/>
    </row>
    <row r="12" customFormat="1" s="2">
      <c r="A12" s="399" t="n">
        <v>45457.56736111111</v>
      </c>
      <c r="B12" t="inlineStr">
        <is>
          <t>正常订单-账余常规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</v>
      </c>
      <c r="N12" t="inlineStr"/>
    </row>
    <row r="13" customFormat="1" s="2">
      <c r="A13" s="399" t="n">
        <v>45457.56666666667</v>
      </c>
      <c r="B13" t="inlineStr">
        <is>
          <t>正常订单-账余常规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inlineStr"/>
    </row>
    <row r="14" customFormat="1" s="2">
      <c r="A14" s="399" t="n">
        <v>45457.56805555556</v>
      </c>
      <c r="B14" t="inlineStr">
        <is>
          <t>正常订单-账余常规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</v>
      </c>
      <c r="N14" t="inlineStr"/>
    </row>
    <row r="15" customFormat="1" s="2">
      <c r="A15" s="399" t="n">
        <v>45457.56805555556</v>
      </c>
      <c r="B15" t="inlineStr">
        <is>
          <t>正常订单-账余常规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0</v>
      </c>
      <c r="N15" t="inlineStr"/>
    </row>
    <row r="16" customFormat="1" s="2">
      <c r="A16" s="399" t="n">
        <v>45457.69236111111</v>
      </c>
      <c r="B16" t="inlineStr">
        <is>
          <t>正常订单-账余常规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0</v>
      </c>
      <c r="N16" t="inlineStr"/>
    </row>
    <row r="17" customFormat="1" s="2">
      <c r="A17" s="399" t="n">
        <v>45461.65138888889</v>
      </c>
      <c r="B17" t="inlineStr">
        <is>
          <t>正常订单-账余常规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</v>
      </c>
      <c r="N17" t="inlineStr"/>
    </row>
    <row r="18" customFormat="1" s="2">
      <c r="A18" s="399" t="n">
        <v>45470.59652777778</v>
      </c>
      <c r="B18" t="inlineStr">
        <is>
          <t>正常订单-账余常规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n">
        <v>0</v>
      </c>
      <c r="N18" t="inlineStr"/>
    </row>
    <row r="19" customFormat="1" s="2">
      <c r="A19" s="21" t="n">
        <v>45469.5868055556</v>
      </c>
      <c r="B19" s="22" t="inlineStr">
        <is>
          <t>回款方式核销回款-现金核销</t>
        </is>
      </c>
      <c r="C19" s="395" t="n"/>
      <c r="D19" s="395" t="n"/>
      <c r="E19" s="396" t="n"/>
      <c r="F19" s="396" t="n"/>
      <c r="G19" s="396" t="n"/>
      <c r="H19" s="396" t="n"/>
      <c r="I19" s="396" t="n">
        <v>510</v>
      </c>
      <c r="J19" s="396" t="n"/>
      <c r="K19" s="396" t="n"/>
      <c r="L19" s="396" t="n"/>
      <c r="M19" s="396" t="n"/>
      <c r="N19" s="396" t="n"/>
      <c r="O19" s="398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>
        <v>45471</v>
      </c>
      <c r="B20" s="22" t="inlineStr">
        <is>
          <t>回款方式网上转账</t>
        </is>
      </c>
      <c r="C20" s="395" t="n"/>
      <c r="D20" s="395" t="n">
        <v>18000</v>
      </c>
      <c r="E20" s="396" t="n"/>
      <c r="F20" s="396" t="n"/>
      <c r="G20" s="396" t="n"/>
      <c r="H20" s="396" t="n"/>
      <c r="I20" s="396" t="n"/>
      <c r="J20" s="396" t="n"/>
      <c r="K20" s="396" t="n"/>
      <c r="L20" s="396" t="n"/>
      <c r="M20" s="396" t="n"/>
      <c r="N20" s="396" t="n"/>
      <c r="O20" s="398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>
        <v>45457.5659722222</v>
      </c>
      <c r="B21" s="22" t="inlineStr">
        <is>
          <t>正常订单-账余常规</t>
        </is>
      </c>
      <c r="C21" s="395" t="n"/>
      <c r="D21" s="395" t="n"/>
      <c r="E21" s="396" t="n"/>
      <c r="F21" s="396" t="n"/>
      <c r="G21" s="396" t="n"/>
      <c r="H21" s="396" t="n"/>
      <c r="I21" s="396" t="n"/>
      <c r="J21" s="396" t="n"/>
      <c r="K21" s="396" t="n"/>
      <c r="L21" s="396" t="n"/>
      <c r="M21" s="396" t="n">
        <v>51256.8</v>
      </c>
      <c r="N21" s="396" t="n"/>
      <c r="O21" s="398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6" t="n"/>
      <c r="F22" s="396" t="n"/>
      <c r="G22" s="396" t="n"/>
      <c r="H22" s="396" t="n"/>
      <c r="I22" s="396" t="n"/>
      <c r="J22" s="396" t="n"/>
      <c r="K22" s="396" t="n"/>
      <c r="L22" s="396" t="n"/>
      <c r="M22" s="396" t="n"/>
      <c r="N22" s="396" t="n"/>
      <c r="O22" s="398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6" t="n"/>
      <c r="F23" s="396" t="n"/>
      <c r="G23" s="396" t="n"/>
      <c r="H23" s="396" t="n"/>
      <c r="I23" s="396" t="n"/>
      <c r="J23" s="396" t="n"/>
      <c r="K23" s="396" t="n"/>
      <c r="L23" s="396" t="n"/>
      <c r="M23" s="396" t="n"/>
      <c r="N23" s="396" t="n"/>
      <c r="O23" s="398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6" t="n"/>
      <c r="F24" s="396" t="n"/>
      <c r="G24" s="396" t="n"/>
      <c r="H24" s="396" t="n"/>
      <c r="I24" s="396" t="n"/>
      <c r="J24" s="396" t="n"/>
      <c r="K24" s="396" t="n"/>
      <c r="L24" s="396" t="n"/>
      <c r="M24" s="396" t="n"/>
      <c r="N24" s="396" t="n"/>
      <c r="O24" s="398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/>
      <c r="B25" s="22" t="n"/>
      <c r="C25" s="395" t="n"/>
      <c r="D25" s="395" t="n"/>
      <c r="E25" s="396" t="n"/>
      <c r="F25" s="396" t="n"/>
      <c r="G25" s="396" t="n"/>
      <c r="H25" s="396" t="n"/>
      <c r="I25" s="396" t="n"/>
      <c r="J25" s="396" t="n"/>
      <c r="K25" s="396" t="n"/>
      <c r="L25" s="396" t="n"/>
      <c r="M25" s="396" t="n"/>
      <c r="N25" s="396" t="n"/>
      <c r="O25" s="398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1" t="n"/>
      <c r="B26" s="22" t="n"/>
      <c r="C26" s="395" t="n"/>
      <c r="D26" s="395" t="n"/>
      <c r="E26" s="396" t="n"/>
      <c r="F26" s="396" t="n"/>
      <c r="G26" s="396" t="n"/>
      <c r="H26" s="396" t="n"/>
      <c r="I26" s="396" t="n"/>
      <c r="J26" s="396" t="n"/>
      <c r="K26" s="396" t="n"/>
      <c r="L26" s="396" t="n"/>
      <c r="M26" s="396" t="n"/>
      <c r="N26" s="396" t="n"/>
      <c r="O26" s="398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1" t="n"/>
      <c r="B27" s="22" t="n"/>
      <c r="C27" s="395" t="n"/>
      <c r="D27" s="395" t="n"/>
      <c r="E27" s="396" t="n"/>
      <c r="F27" s="396" t="n"/>
      <c r="G27" s="396" t="n"/>
      <c r="H27" s="396" t="n"/>
      <c r="I27" s="396" t="n"/>
      <c r="J27" s="396" t="n"/>
      <c r="K27" s="396" t="n"/>
      <c r="L27" s="396" t="n"/>
      <c r="M27" s="396" t="n"/>
      <c r="N27" s="396" t="n"/>
      <c r="O27" s="398" t="n"/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 customFormat="1" s="2">
      <c r="A28" s="21" t="n"/>
      <c r="B28" s="22" t="n"/>
      <c r="C28" s="395" t="n"/>
      <c r="D28" s="395" t="n"/>
      <c r="E28" s="396" t="n"/>
      <c r="F28" s="396" t="n"/>
      <c r="G28" s="396" t="n"/>
      <c r="H28" s="396" t="n"/>
      <c r="I28" s="396" t="n"/>
      <c r="J28" s="396" t="n"/>
      <c r="K28" s="396" t="n"/>
      <c r="L28" s="396" t="n"/>
      <c r="M28" s="396" t="n"/>
      <c r="N28" s="396" t="n"/>
      <c r="O28" s="398" t="n"/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 customFormat="1" s="2">
      <c r="A29" s="21" t="n"/>
      <c r="B29" s="22" t="n"/>
      <c r="C29" s="395" t="n"/>
      <c r="D29" s="395" t="n"/>
      <c r="E29" s="396" t="n"/>
      <c r="F29" s="396" t="n"/>
      <c r="G29" s="396" t="n"/>
      <c r="H29" s="396" t="n"/>
      <c r="I29" s="396" t="n"/>
      <c r="J29" s="396" t="n"/>
      <c r="K29" s="396" t="n"/>
      <c r="L29" s="396" t="n"/>
      <c r="M29" s="396" t="n"/>
      <c r="N29" s="396" t="n"/>
      <c r="O29" s="398" t="n"/>
      <c r="P29" s="396" t="n"/>
      <c r="Q29" s="396" t="n"/>
      <c r="R29" s="396" t="n"/>
      <c r="S29" s="396" t="n"/>
      <c r="T29" s="396" t="n"/>
      <c r="XFB29" s="3" t="n"/>
      <c r="XFC29" s="3" t="n"/>
      <c r="XFD29" s="3" t="n"/>
    </row>
    <row r="30" customFormat="1" s="2">
      <c r="A30" s="21" t="n"/>
      <c r="B30" s="22" t="n"/>
      <c r="C30" s="395" t="n"/>
      <c r="D30" s="395" t="n"/>
      <c r="E30" s="396" t="n"/>
      <c r="F30" s="396" t="n"/>
      <c r="G30" s="396" t="n"/>
      <c r="H30" s="396" t="n"/>
      <c r="I30" s="396" t="n"/>
      <c r="J30" s="396" t="n"/>
      <c r="K30" s="396" t="n"/>
      <c r="L30" s="396" t="n"/>
      <c r="M30" s="396" t="n"/>
      <c r="N30" s="396" t="n"/>
      <c r="O30" s="398" t="n"/>
      <c r="P30" s="396" t="n"/>
      <c r="Q30" s="396" t="n"/>
      <c r="R30" s="396" t="n"/>
      <c r="S30" s="396" t="n"/>
      <c r="T30" s="396" t="n"/>
      <c r="XFB30" s="3" t="n"/>
      <c r="XFC30" s="3" t="n"/>
      <c r="XFD30" s="3" t="n"/>
    </row>
    <row r="31" customFormat="1" s="2">
      <c r="A31" s="21" t="n"/>
      <c r="B31" s="22" t="n"/>
      <c r="C31" s="395" t="n"/>
      <c r="D31" s="395" t="n"/>
      <c r="E31" s="396" t="n"/>
      <c r="F31" s="396" t="n"/>
      <c r="G31" s="396" t="n"/>
      <c r="H31" s="396" t="n"/>
      <c r="I31" s="396" t="n"/>
      <c r="J31" s="396" t="n"/>
      <c r="K31" s="396" t="n"/>
      <c r="L31" s="396" t="n"/>
      <c r="M31" s="396" t="n"/>
      <c r="N31" s="396" t="n"/>
      <c r="O31" s="398" t="n"/>
      <c r="P31" s="396" t="n"/>
      <c r="Q31" s="396" t="n"/>
      <c r="R31" s="396" t="n"/>
      <c r="S31" s="396" t="n"/>
      <c r="T31" s="396" t="n"/>
      <c r="XFB31" s="3" t="n"/>
      <c r="XFC31" s="3" t="n"/>
      <c r="XFD31" s="3" t="n"/>
    </row>
    <row r="32" customFormat="1" s="2">
      <c r="A32" s="21" t="n"/>
      <c r="B32" s="22" t="n"/>
      <c r="C32" s="395" t="n"/>
      <c r="D32" s="395" t="n"/>
      <c r="E32" s="396" t="n"/>
      <c r="F32" s="396" t="n"/>
      <c r="G32" s="396" t="n"/>
      <c r="H32" s="396" t="n"/>
      <c r="I32" s="396" t="n"/>
      <c r="J32" s="396" t="n"/>
      <c r="K32" s="396" t="n"/>
      <c r="L32" s="396" t="n"/>
      <c r="M32" s="396" t="n"/>
      <c r="N32" s="396" t="n"/>
      <c r="O32" s="398" t="n"/>
      <c r="P32" s="396" t="n"/>
      <c r="Q32" s="396" t="n"/>
      <c r="R32" s="396" t="n"/>
      <c r="S32" s="396" t="n"/>
      <c r="T32" s="396" t="n"/>
      <c r="XFB32" s="3" t="n"/>
      <c r="XFC32" s="3" t="n"/>
      <c r="XFD32" s="3" t="n"/>
    </row>
    <row r="33" customFormat="1" s="2">
      <c r="A33" s="21" t="n"/>
      <c r="B33" s="22" t="n"/>
      <c r="C33" s="395" t="n"/>
      <c r="D33" s="395" t="n"/>
      <c r="E33" s="396" t="n"/>
      <c r="F33" s="396" t="n"/>
      <c r="G33" s="396" t="n"/>
      <c r="H33" s="396" t="n"/>
      <c r="I33" s="396" t="n"/>
      <c r="J33" s="396" t="n"/>
      <c r="K33" s="396" t="n"/>
      <c r="L33" s="396" t="n"/>
      <c r="M33" s="396" t="n"/>
      <c r="N33" s="396" t="n"/>
      <c r="O33" s="398" t="n"/>
      <c r="P33" s="396" t="n"/>
      <c r="Q33" s="396" t="n"/>
      <c r="R33" s="396" t="n"/>
      <c r="S33" s="396" t="n"/>
      <c r="T33" s="396" t="n"/>
      <c r="XFB33" s="3" t="n"/>
      <c r="XFC33" s="3" t="n"/>
      <c r="XFD33" s="3" t="n"/>
    </row>
    <row r="34" customFormat="1" s="2">
      <c r="A34" s="21" t="n"/>
      <c r="B34" s="22" t="n"/>
      <c r="C34" s="395" t="n"/>
      <c r="D34" s="395" t="n"/>
      <c r="E34" s="396" t="n"/>
      <c r="F34" s="396" t="n"/>
      <c r="G34" s="396" t="n"/>
      <c r="H34" s="396" t="n"/>
      <c r="I34" s="396" t="n"/>
      <c r="J34" s="396" t="n"/>
      <c r="K34" s="396" t="n"/>
      <c r="L34" s="396" t="n"/>
      <c r="M34" s="396" t="n"/>
      <c r="N34" s="396" t="n"/>
      <c r="O34" s="398" t="n"/>
      <c r="P34" s="396" t="n"/>
      <c r="Q34" s="396" t="n"/>
      <c r="R34" s="396" t="n"/>
      <c r="S34" s="396" t="n"/>
      <c r="T34" s="396" t="n"/>
      <c r="XFB34" s="3" t="n"/>
      <c r="XFC34" s="3" t="n"/>
      <c r="XFD34" s="3" t="n"/>
    </row>
    <row r="35">
      <c r="A35" s="27" t="n"/>
      <c r="B35" s="22" t="n"/>
      <c r="C35" s="395" t="n"/>
      <c r="D35" s="395" t="n"/>
      <c r="E35" s="396" t="n"/>
      <c r="F35" s="396" t="n"/>
      <c r="G35" s="396" t="n"/>
      <c r="H35" s="396" t="n"/>
      <c r="I35" s="396" t="n"/>
      <c r="J35" s="396" t="n"/>
      <c r="K35" s="396" t="n"/>
      <c r="L35" s="396" t="n"/>
      <c r="M35" s="396" t="n"/>
      <c r="N35" s="396" t="n"/>
      <c r="O35" s="398" t="n"/>
      <c r="P35" s="396" t="n"/>
      <c r="Q35" s="396" t="n"/>
      <c r="R35" s="396" t="n"/>
      <c r="S35" s="396" t="n"/>
      <c r="T35" s="396" t="n"/>
      <c r="XFB35" s="3" t="n"/>
      <c r="XFC35" s="3" t="n"/>
      <c r="XFD35" s="3" t="n"/>
    </row>
    <row r="36">
      <c r="A36" s="27" t="n"/>
      <c r="B36" s="22" t="n"/>
      <c r="C36" s="395" t="n"/>
      <c r="D36" s="395" t="n"/>
      <c r="E36" s="396" t="n"/>
      <c r="F36" s="396" t="n"/>
      <c r="G36" s="396" t="n"/>
      <c r="H36" s="396" t="n"/>
      <c r="I36" s="396" t="n"/>
      <c r="J36" s="396" t="n"/>
      <c r="K36" s="396" t="n"/>
      <c r="L36" s="396" t="n"/>
      <c r="M36" s="396" t="n"/>
      <c r="N36" s="396" t="n"/>
      <c r="O36" s="398" t="n"/>
      <c r="P36" s="396" t="n"/>
      <c r="Q36" s="396" t="n"/>
      <c r="R36" s="396" t="n"/>
      <c r="S36" s="396" t="n"/>
      <c r="T36" s="396" t="n"/>
      <c r="XFB36" s="3" t="n"/>
      <c r="XFC36" s="3" t="n"/>
      <c r="XFD36" s="3" t="n"/>
    </row>
    <row r="37">
      <c r="A37" s="27">
        <f>'本月发生（护肤）'!$D$1</f>
        <v/>
      </c>
      <c r="B37" s="400" t="inlineStr">
        <is>
          <t>本月合计</t>
        </is>
      </c>
      <c r="C37" s="401">
        <f>SUM(C7:C24)</f>
        <v/>
      </c>
      <c r="D37" s="401">
        <f>SUM(D7:D24)</f>
        <v/>
      </c>
      <c r="E37" s="401">
        <f>SUM(E7:E24)</f>
        <v/>
      </c>
      <c r="F37" s="401">
        <f>SUM(F7:F24)</f>
        <v/>
      </c>
      <c r="G37" s="401">
        <f>SUM(G7:G24)</f>
        <v/>
      </c>
      <c r="H37" s="401">
        <f>SUM(H7:H24)</f>
        <v/>
      </c>
      <c r="I37" s="401">
        <f>SUM(I7:I24)</f>
        <v/>
      </c>
      <c r="J37" s="401">
        <f>SUM(J7:J24)</f>
        <v/>
      </c>
      <c r="K37" s="401">
        <f>SUM(K7:K24)</f>
        <v/>
      </c>
      <c r="L37" s="401">
        <f>SUM(L7:L24)</f>
        <v/>
      </c>
      <c r="M37" s="401">
        <f>SUM(M7:M24)</f>
        <v/>
      </c>
      <c r="N37" s="401">
        <f>SUM(N7:N24)</f>
        <v/>
      </c>
      <c r="O37" s="401">
        <f>SUM(O7:O24)</f>
        <v/>
      </c>
      <c r="P37" s="396" t="n"/>
      <c r="Q37" s="396" t="n"/>
      <c r="R37" s="396" t="n"/>
      <c r="S37" s="396" t="n"/>
      <c r="T37" s="396" t="n"/>
      <c r="XFB37" s="3" t="n"/>
      <c r="XFC37" s="3" t="n"/>
      <c r="XFD37" s="3" t="n"/>
    </row>
    <row r="38">
      <c r="A38" s="27">
        <f>'本月发生（护肤）'!$D$1</f>
        <v/>
      </c>
      <c r="B38" s="402" t="inlineStr">
        <is>
          <t>合计</t>
        </is>
      </c>
      <c r="C38" s="396">
        <f>C6+C25</f>
        <v/>
      </c>
      <c r="D38" s="396">
        <f>D6+D25</f>
        <v/>
      </c>
      <c r="E38" s="396">
        <f>E6+E25</f>
        <v/>
      </c>
      <c r="F38" s="396">
        <f>F6+F25</f>
        <v/>
      </c>
      <c r="G38" s="396">
        <f>G6+G25</f>
        <v/>
      </c>
      <c r="H38" s="396">
        <f>H6+H25</f>
        <v/>
      </c>
      <c r="I38" s="396">
        <f>I6+I25</f>
        <v/>
      </c>
      <c r="J38" s="396">
        <f>J6+J25</f>
        <v/>
      </c>
      <c r="K38" s="396">
        <f>K6+K25</f>
        <v/>
      </c>
      <c r="L38" s="396">
        <f>L6+L25</f>
        <v/>
      </c>
      <c r="M38" s="396">
        <f>M6+M25</f>
        <v/>
      </c>
      <c r="N38" s="396">
        <f>N6+N25</f>
        <v/>
      </c>
      <c r="O38" s="396">
        <f>O6+O25</f>
        <v/>
      </c>
      <c r="P38" s="396">
        <f>H26+J26-L26</f>
        <v/>
      </c>
      <c r="Q38" s="396">
        <f>Q6+D25+E25+F25-M25</f>
        <v/>
      </c>
      <c r="R38" s="396">
        <f>R6+G25+I25-K25</f>
        <v/>
      </c>
      <c r="S38" s="396">
        <f>S6-N25</f>
        <v/>
      </c>
      <c r="T38" s="396">
        <f>D26+E26+F26+G26+H26+I26+J26-K26-L26-M26-N26-O26</f>
        <v/>
      </c>
      <c r="XFB38" s="3" t="n"/>
      <c r="XFC38" s="3" t="n"/>
      <c r="XFD38" s="3" t="n"/>
    </row>
    <row r="39">
      <c r="A39" s="4" t="n"/>
    </row>
    <row r="40">
      <c r="A40" s="4" t="n"/>
    </row>
    <row r="41">
      <c r="A41" s="4" t="inlineStr">
        <is>
          <t>原成都盛泽西</t>
        </is>
      </c>
    </row>
    <row r="42">
      <c r="A42" s="30" t="inlineStr">
        <is>
          <t>备注：</t>
        </is>
      </c>
      <c r="B42" s="31" t="n"/>
      <c r="C42" s="31" t="n"/>
      <c r="D42" s="31" t="n"/>
      <c r="E42" s="31" t="n"/>
      <c r="F42" s="31" t="n"/>
      <c r="G42" s="31" t="n"/>
      <c r="H42" s="31" t="n"/>
      <c r="I42" s="31" t="n"/>
      <c r="J42" s="31" t="n"/>
    </row>
    <row r="43">
      <c r="A43" s="32" t="inlineStr">
        <is>
          <t>请五日内在对账单上盖章确认返传。未收到回传确认对账单，则视为默认此对账单金额。感谢您对我司的支持，谢谢配合！</t>
        </is>
      </c>
    </row>
    <row r="44">
      <c r="A44" s="30" t="inlineStr">
        <is>
          <t>已经分解的款项不再进行调整，请知悉！</t>
        </is>
      </c>
    </row>
    <row r="45">
      <c r="A45" s="30" t="inlineStr">
        <is>
          <t>如需开具发票，请在当月及时将开票资料和营业执照递交我司，隔月作废！</t>
        </is>
      </c>
    </row>
    <row r="46">
      <c r="A46" s="4" t="n"/>
      <c r="XFB46" s="3" t="n"/>
      <c r="XFC46" s="3" t="n"/>
      <c r="XFD46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118055555555556" right="0.07847222222222219" top="0.156944444444444" bottom="0.07847222222222219" header="0.5" footer="0.5"/>
  <pageSetup orientation="landscape" paperSize="9" scale="61"/>
</worksheet>
</file>

<file path=xl/worksheets/sheet253.xml><?xml version="1.0" encoding="utf-8"?>
<worksheet xmlns="http://schemas.openxmlformats.org/spreadsheetml/2006/main">
  <sheetPr codeName="Sheet256">
    <tabColor theme="6"/>
    <outlinePr summaryBelow="1" summaryRight="1"/>
    <pageSetUpPr/>
  </sheetPr>
  <dimension ref="A1:XFD36"/>
  <sheetViews>
    <sheetView workbookViewId="0">
      <pane ySplit="6" topLeftCell="A7" activePane="bottomLeft" state="frozen"/>
      <selection activeCell="A1" sqref="A1"/>
      <selection pane="bottomLeft" activeCell="A36" sqref="A36:K36"/>
    </sheetView>
  </sheetViews>
  <sheetFormatPr baseColWidth="8" defaultColWidth="9" defaultRowHeight="13.5"/>
  <cols>
    <col width="10.4416666666667" customWidth="1" style="4" min="1" max="1"/>
    <col width="9.44166666666667" customWidth="1" style="2" min="2" max="2"/>
    <col width="11.4416666666667" customWidth="1" style="2" min="3" max="3"/>
    <col width="14.8916666666667" customWidth="1" style="2" min="4" max="5"/>
    <col width="13.6666666666667" customWidth="1" style="2" min="6" max="6"/>
    <col width="12.6666666666667" customWidth="1" style="2" min="7" max="7"/>
    <col width="9.33333333333333" customWidth="1" style="2" min="8" max="8"/>
    <col width="12.6666666666667" customWidth="1" style="5" min="9" max="9"/>
    <col width="12.6666666666667" customWidth="1" style="2" min="10" max="10"/>
    <col width="11.4416666666667" customWidth="1" style="2" min="11" max="11"/>
    <col width="12.6666666666667" customWidth="1" style="2" min="12" max="12"/>
    <col width="13.6666666666667" customWidth="1" style="2" min="13" max="13"/>
    <col width="11.4416666666667" customWidth="1" style="2" min="14" max="14"/>
    <col width="10.225" customWidth="1" style="2" min="15" max="16"/>
    <col width="11.4416666666667" customWidth="1" style="2" min="17" max="18"/>
    <col width="7.33333333333333" customWidth="1" style="2" min="19" max="19"/>
    <col width="11.44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70" t="inlineStr">
        <is>
          <t>郑州芮合雅化妆品有限公司X</t>
        </is>
      </c>
      <c r="C2" s="71" t="n"/>
      <c r="D2" s="4" t="n"/>
      <c r="E2" s="2" t="inlineStr">
        <is>
          <t>返回</t>
        </is>
      </c>
      <c r="I2" s="5" t="n"/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ht="27" customFormat="1" customHeigh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上期余额</t>
        </is>
      </c>
      <c r="C6" s="395" t="n">
        <v>0</v>
      </c>
      <c r="D6" s="395" t="n">
        <v>0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0</v>
      </c>
      <c r="N6" s="395" t="n">
        <v>0</v>
      </c>
      <c r="O6" s="395" t="n">
        <v>0</v>
      </c>
      <c r="P6" s="395" t="n">
        <v>0</v>
      </c>
      <c r="Q6" s="395" t="n">
        <v>0</v>
      </c>
      <c r="R6" s="395" t="n">
        <v>0</v>
      </c>
      <c r="S6" s="395" t="n">
        <v>0</v>
      </c>
      <c r="T6" s="395" t="n">
        <v>0</v>
      </c>
      <c r="XFB6" s="3" t="n"/>
      <c r="XFC6" s="3" t="n"/>
      <c r="XFD6" s="3" t="n"/>
    </row>
    <row r="7" customFormat="1" s="2">
      <c r="A7" s="21" t="n">
        <v>45467.4215277778</v>
      </c>
      <c r="B7" s="396" t="inlineStr">
        <is>
          <t>回款方式网上转账</t>
        </is>
      </c>
      <c r="C7" s="395" t="n"/>
      <c r="D7" s="396" t="n">
        <v>20010.88</v>
      </c>
      <c r="E7" s="396" t="n"/>
      <c r="F7" s="396" t="n"/>
      <c r="G7" s="396" t="n"/>
      <c r="H7" s="396" t="n"/>
      <c r="I7" s="395" t="n"/>
      <c r="J7" s="397" t="n"/>
      <c r="K7" s="396" t="n"/>
      <c r="L7" s="396" t="n"/>
      <c r="M7" s="396" t="n"/>
      <c r="N7" s="396" t="n"/>
      <c r="O7" s="398" t="n"/>
      <c r="P7" s="396" t="n"/>
      <c r="Q7" s="396" t="n"/>
      <c r="R7" s="398" t="n"/>
      <c r="S7" s="396" t="n"/>
      <c r="T7" s="396" t="n"/>
      <c r="XFB7" s="3" t="n"/>
      <c r="XFC7" s="3" t="n"/>
      <c r="XFD7" s="3" t="n"/>
    </row>
    <row r="8" customFormat="1" s="2">
      <c r="A8" s="27" t="n">
        <v>45464.6548611111</v>
      </c>
      <c r="B8" s="396" t="inlineStr">
        <is>
          <t>正常订单-账余常规</t>
        </is>
      </c>
      <c r="C8" s="395" t="n"/>
      <c r="D8" s="396" t="n"/>
      <c r="E8" s="396" t="n"/>
      <c r="F8" s="396" t="n"/>
      <c r="G8" s="396" t="n"/>
      <c r="H8" s="396" t="n"/>
      <c r="I8" s="395" t="n"/>
      <c r="J8" s="397" t="n"/>
      <c r="K8" s="396" t="n"/>
      <c r="L8" s="396" t="n"/>
      <c r="M8" s="396" t="n">
        <v>10010.88</v>
      </c>
      <c r="N8" s="396" t="n"/>
      <c r="O8" s="398" t="n"/>
      <c r="P8" s="396" t="n"/>
      <c r="Q8" s="396" t="n"/>
      <c r="R8" s="398" t="n"/>
      <c r="S8" s="396" t="n"/>
      <c r="T8" s="396" t="n"/>
      <c r="XFB8" s="3" t="n"/>
      <c r="XFC8" s="3" t="n"/>
      <c r="XFD8" s="3" t="n"/>
    </row>
    <row r="9" customFormat="1" s="2">
      <c r="A9" s="27" t="n">
        <v>45464.6541666667</v>
      </c>
      <c r="B9" s="396" t="inlineStr">
        <is>
          <t>正常订单-账余常规</t>
        </is>
      </c>
      <c r="C9" s="395" t="n"/>
      <c r="D9" s="396" t="n"/>
      <c r="E9" s="396" t="n"/>
      <c r="F9" s="396" t="n"/>
      <c r="G9" s="396" t="n"/>
      <c r="H9" s="396" t="n"/>
      <c r="I9" s="395" t="n"/>
      <c r="J9" s="397" t="n"/>
      <c r="K9" s="396" t="n"/>
      <c r="L9" s="396" t="n"/>
      <c r="M9" s="396" t="n">
        <v>10000</v>
      </c>
      <c r="N9" s="396" t="n"/>
      <c r="O9" s="398" t="n"/>
      <c r="P9" s="396" t="n"/>
      <c r="Q9" s="396" t="n"/>
      <c r="R9" s="398" t="n"/>
      <c r="S9" s="396" t="n"/>
      <c r="T9" s="396" t="n"/>
      <c r="XFB9" s="3" t="n"/>
      <c r="XFC9" s="3" t="n"/>
      <c r="XFD9" s="3" t="n"/>
    </row>
    <row r="10" customFormat="1" s="2">
      <c r="A10" s="27" t="n"/>
      <c r="B10" s="396" t="n"/>
      <c r="C10" s="395" t="n"/>
      <c r="D10" s="396" t="n"/>
      <c r="E10" s="396" t="n"/>
      <c r="F10" s="396" t="n"/>
      <c r="G10" s="396" t="n"/>
      <c r="H10" s="396" t="n"/>
      <c r="I10" s="395" t="n"/>
      <c r="J10" s="397" t="n"/>
      <c r="K10" s="396" t="n"/>
      <c r="L10" s="396" t="n"/>
      <c r="M10" s="396" t="n"/>
      <c r="N10" s="396" t="n"/>
      <c r="O10" s="398" t="n"/>
      <c r="P10" s="396" t="n"/>
      <c r="Q10" s="396" t="n"/>
      <c r="R10" s="398" t="n"/>
      <c r="S10" s="396" t="n"/>
      <c r="T10" s="396" t="n"/>
      <c r="XFB10" s="3" t="n"/>
      <c r="XFC10" s="3" t="n"/>
      <c r="XFD10" s="3" t="n"/>
    </row>
    <row r="11" customFormat="1" s="2">
      <c r="A11" s="21" t="n"/>
      <c r="B11" s="396" t="n"/>
      <c r="C11" s="395" t="n"/>
      <c r="D11" s="396" t="n"/>
      <c r="E11" s="396" t="n"/>
      <c r="F11" s="396" t="n"/>
      <c r="G11" s="396" t="n"/>
      <c r="H11" s="396" t="n"/>
      <c r="I11" s="395" t="n"/>
      <c r="J11" s="397" t="n"/>
      <c r="K11" s="396" t="n"/>
      <c r="L11" s="396" t="n"/>
      <c r="M11" s="396" t="n"/>
      <c r="N11" s="396" t="n"/>
      <c r="O11" s="398" t="n"/>
      <c r="P11" s="396" t="n"/>
      <c r="Q11" s="396" t="n"/>
      <c r="R11" s="398" t="n"/>
      <c r="S11" s="396" t="n"/>
      <c r="T11" s="396" t="n"/>
      <c r="XFB11" s="3" t="n"/>
      <c r="XFC11" s="3" t="n"/>
      <c r="XFD11" s="3" t="n"/>
    </row>
    <row r="12" customFormat="1" s="2">
      <c r="A12" s="21" t="n"/>
      <c r="B12" s="396" t="n"/>
      <c r="C12" s="395" t="n"/>
      <c r="D12" s="396" t="n"/>
      <c r="E12" s="396" t="n"/>
      <c r="F12" s="396" t="n"/>
      <c r="G12" s="396" t="n"/>
      <c r="H12" s="396" t="n"/>
      <c r="I12" s="395" t="n"/>
      <c r="J12" s="397" t="n"/>
      <c r="K12" s="396" t="n"/>
      <c r="L12" s="396" t="n"/>
      <c r="M12" s="396" t="n"/>
      <c r="N12" s="396" t="n"/>
      <c r="O12" s="398" t="n"/>
      <c r="P12" s="396" t="n"/>
      <c r="Q12" s="396" t="n"/>
      <c r="R12" s="398" t="n"/>
      <c r="S12" s="396" t="n"/>
      <c r="T12" s="396" t="n"/>
      <c r="XFB12" s="3" t="n"/>
      <c r="XFC12" s="3" t="n"/>
      <c r="XFD12" s="3" t="n"/>
    </row>
    <row r="13" customFormat="1" s="2">
      <c r="A13" s="21" t="n"/>
      <c r="B13" s="396" t="n"/>
      <c r="C13" s="395" t="n"/>
      <c r="D13" s="396" t="n"/>
      <c r="E13" s="396" t="n"/>
      <c r="F13" s="396" t="n"/>
      <c r="G13" s="396" t="n"/>
      <c r="H13" s="396" t="n"/>
      <c r="I13" s="395" t="n"/>
      <c r="J13" s="397" t="n"/>
      <c r="K13" s="396" t="n"/>
      <c r="L13" s="396" t="n"/>
      <c r="M13" s="396" t="n"/>
      <c r="N13" s="396" t="n"/>
      <c r="O13" s="398" t="n"/>
      <c r="P13" s="396" t="n"/>
      <c r="Q13" s="396" t="n"/>
      <c r="R13" s="398" t="n"/>
      <c r="S13" s="396" t="n"/>
      <c r="T13" s="396" t="n"/>
      <c r="XFB13" s="3" t="n"/>
      <c r="XFC13" s="3" t="n"/>
      <c r="XFD13" s="3" t="n"/>
    </row>
    <row r="14" customFormat="1" s="2">
      <c r="A14" s="21" t="n"/>
      <c r="B14" s="396" t="n"/>
      <c r="C14" s="395" t="n"/>
      <c r="D14" s="396" t="n"/>
      <c r="E14" s="396" t="n"/>
      <c r="F14" s="396" t="n"/>
      <c r="G14" s="396" t="n"/>
      <c r="H14" s="396" t="n"/>
      <c r="I14" s="395" t="n"/>
      <c r="J14" s="397" t="n"/>
      <c r="K14" s="396" t="n"/>
      <c r="L14" s="396" t="n"/>
      <c r="M14" s="396" t="n"/>
      <c r="N14" s="396" t="n"/>
      <c r="O14" s="398" t="n"/>
      <c r="P14" s="396" t="n"/>
      <c r="Q14" s="396" t="n"/>
      <c r="R14" s="398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6" t="n"/>
      <c r="E15" s="396" t="n"/>
      <c r="F15" s="396" t="n"/>
      <c r="G15" s="396" t="n"/>
      <c r="H15" s="396" t="n"/>
      <c r="I15" s="395" t="n"/>
      <c r="J15" s="397" t="n"/>
      <c r="K15" s="396" t="n"/>
      <c r="L15" s="396" t="n"/>
      <c r="M15" s="396" t="n"/>
      <c r="N15" s="396" t="n"/>
      <c r="O15" s="398" t="n"/>
      <c r="P15" s="396" t="n"/>
      <c r="Q15" s="396" t="n"/>
      <c r="R15" s="398" t="n"/>
      <c r="S15" s="396" t="n"/>
      <c r="T15" s="396" t="n"/>
      <c r="XFB15" s="3" t="n"/>
      <c r="XFC15" s="3" t="n"/>
      <c r="XFD15" s="3" t="n"/>
    </row>
    <row r="16" customFormat="1" s="2">
      <c r="A16" s="27" t="n"/>
      <c r="B16" s="22" t="n"/>
      <c r="C16" s="395" t="n"/>
      <c r="D16" s="396" t="n"/>
      <c r="E16" s="396" t="n"/>
      <c r="F16" s="396" t="n"/>
      <c r="G16" s="396" t="n"/>
      <c r="H16" s="396" t="n"/>
      <c r="I16" s="395" t="n"/>
      <c r="J16" s="397" t="n"/>
      <c r="K16" s="396" t="n"/>
      <c r="L16" s="396" t="n"/>
      <c r="M16" s="396" t="n"/>
      <c r="N16" s="396" t="n"/>
      <c r="O16" s="398" t="n"/>
      <c r="P16" s="396" t="n"/>
      <c r="Q16" s="396" t="n"/>
      <c r="R16" s="398" t="n"/>
      <c r="S16" s="396" t="n"/>
      <c r="T16" s="396" t="n"/>
      <c r="XFB16" s="3" t="n"/>
      <c r="XFC16" s="3" t="n"/>
      <c r="XFD16" s="3" t="n"/>
    </row>
    <row r="17" customFormat="1" s="2">
      <c r="A17" s="27" t="n"/>
      <c r="B17" s="22" t="n"/>
      <c r="C17" s="395" t="n"/>
      <c r="D17" s="396" t="n"/>
      <c r="E17" s="396" t="n"/>
      <c r="F17" s="396" t="n"/>
      <c r="G17" s="396" t="n"/>
      <c r="H17" s="396" t="n"/>
      <c r="I17" s="395" t="n"/>
      <c r="J17" s="397" t="n"/>
      <c r="K17" s="396" t="n"/>
      <c r="L17" s="396" t="n"/>
      <c r="M17" s="396" t="n"/>
      <c r="N17" s="396" t="n"/>
      <c r="O17" s="398" t="n"/>
      <c r="P17" s="396" t="n"/>
      <c r="Q17" s="396" t="n"/>
      <c r="R17" s="398" t="n"/>
      <c r="S17" s="396" t="n"/>
      <c r="T17" s="396" t="n"/>
      <c r="XFB17" s="3" t="n"/>
      <c r="XFC17" s="3" t="n"/>
      <c r="XFD17" s="3" t="n"/>
    </row>
    <row r="18" customFormat="1" s="2">
      <c r="A18" s="27" t="n"/>
      <c r="B18" s="22" t="n"/>
      <c r="C18" s="395" t="n"/>
      <c r="D18" s="396" t="n"/>
      <c r="E18" s="396" t="n"/>
      <c r="F18" s="396" t="n"/>
      <c r="G18" s="396" t="n"/>
      <c r="H18" s="396" t="n"/>
      <c r="I18" s="395" t="n"/>
      <c r="J18" s="397" t="n"/>
      <c r="K18" s="396" t="n"/>
      <c r="L18" s="396" t="n"/>
      <c r="M18" s="396" t="n"/>
      <c r="N18" s="396" t="n"/>
      <c r="O18" s="398" t="n"/>
      <c r="P18" s="396" t="n"/>
      <c r="Q18" s="396" t="n"/>
      <c r="R18" s="398" t="n"/>
      <c r="S18" s="396" t="n"/>
      <c r="T18" s="396" t="n"/>
      <c r="XFB18" s="3" t="n"/>
      <c r="XFC18" s="3" t="n"/>
      <c r="XFD18" s="3" t="n"/>
    </row>
    <row r="19" customFormat="1" s="2">
      <c r="A19" s="27" t="n"/>
      <c r="B19" s="22" t="n"/>
      <c r="C19" s="395" t="n"/>
      <c r="D19" s="396" t="n"/>
      <c r="E19" s="396" t="n"/>
      <c r="F19" s="396" t="n"/>
      <c r="G19" s="396" t="n"/>
      <c r="H19" s="396" t="n"/>
      <c r="I19" s="395" t="n"/>
      <c r="J19" s="397" t="n"/>
      <c r="K19" s="396" t="n"/>
      <c r="L19" s="396" t="n"/>
      <c r="M19" s="396" t="n"/>
      <c r="N19" s="396" t="n"/>
      <c r="O19" s="398" t="n"/>
      <c r="P19" s="396" t="n"/>
      <c r="Q19" s="396" t="n"/>
      <c r="R19" s="398" t="n"/>
      <c r="S19" s="396" t="n"/>
      <c r="T19" s="396" t="n"/>
      <c r="XFB19" s="3" t="n"/>
      <c r="XFC19" s="3" t="n"/>
      <c r="XFD19" s="3" t="n"/>
    </row>
    <row r="20" customFormat="1" s="2">
      <c r="A20" s="27" t="n"/>
      <c r="B20" s="22" t="n"/>
      <c r="C20" s="395" t="n"/>
      <c r="D20" s="396" t="n"/>
      <c r="E20" s="396" t="n"/>
      <c r="F20" s="396" t="n"/>
      <c r="G20" s="396" t="n"/>
      <c r="H20" s="396" t="n"/>
      <c r="I20" s="395" t="n"/>
      <c r="J20" s="397" t="n"/>
      <c r="K20" s="396" t="n"/>
      <c r="L20" s="396" t="n"/>
      <c r="M20" s="396" t="n"/>
      <c r="N20" s="396" t="n"/>
      <c r="O20" s="398" t="n"/>
      <c r="P20" s="396" t="n"/>
      <c r="Q20" s="396" t="n"/>
      <c r="R20" s="398" t="n"/>
      <c r="S20" s="396" t="n"/>
      <c r="T20" s="396" t="n"/>
      <c r="XFB20" s="3" t="n"/>
      <c r="XFC20" s="3" t="n"/>
      <c r="XFD20" s="3" t="n"/>
    </row>
    <row r="21" customFormat="1" s="2">
      <c r="A21" s="27" t="n"/>
      <c r="B21" s="22" t="n"/>
      <c r="C21" s="395" t="n"/>
      <c r="D21" s="396" t="n"/>
      <c r="E21" s="396" t="n"/>
      <c r="F21" s="396" t="n"/>
      <c r="G21" s="396" t="n"/>
      <c r="H21" s="396" t="n"/>
      <c r="I21" s="395" t="n"/>
      <c r="J21" s="397" t="n"/>
      <c r="K21" s="396" t="n"/>
      <c r="L21" s="396" t="n"/>
      <c r="M21" s="396" t="n"/>
      <c r="N21" s="396" t="n"/>
      <c r="O21" s="398" t="n"/>
      <c r="P21" s="396" t="n"/>
      <c r="Q21" s="396" t="n"/>
      <c r="R21" s="398" t="n"/>
      <c r="S21" s="396" t="n"/>
      <c r="T21" s="396" t="n"/>
      <c r="XFB21" s="3" t="n"/>
      <c r="XFC21" s="3" t="n"/>
      <c r="XFD21" s="3" t="n"/>
    </row>
    <row r="22" ht="13.95" customFormat="1" customHeight="1" s="2">
      <c r="A22" s="21" t="n"/>
      <c r="B22" s="400" t="n"/>
      <c r="C22" s="396" t="n"/>
      <c r="D22" s="396" t="n"/>
      <c r="E22" s="396" t="n"/>
      <c r="F22" s="396" t="n"/>
      <c r="G22" s="396" t="n"/>
      <c r="H22" s="396" t="n"/>
      <c r="I22" s="395" t="n"/>
      <c r="J22" s="396" t="n"/>
      <c r="K22" s="396" t="n"/>
      <c r="L22" s="396" t="n"/>
      <c r="M22" s="396" t="n"/>
      <c r="N22" s="396" t="n"/>
      <c r="O22" s="396" t="n"/>
      <c r="P22" s="396" t="n"/>
      <c r="Q22" s="396" t="n"/>
      <c r="R22" s="396" t="n"/>
      <c r="S22" s="396" t="n"/>
      <c r="T22" s="396" t="n"/>
    </row>
    <row r="23" customFormat="1" s="2">
      <c r="A23" s="21" t="n"/>
      <c r="B23" s="400" t="n"/>
      <c r="C23" s="396" t="n"/>
      <c r="D23" s="396" t="n"/>
      <c r="E23" s="396" t="n"/>
      <c r="F23" s="404" t="n"/>
      <c r="G23" s="404" t="n"/>
      <c r="H23" s="404" t="n"/>
      <c r="I23" s="395" t="n"/>
      <c r="J23" s="396" t="n"/>
      <c r="K23" s="396" t="n"/>
      <c r="L23" s="396" t="n"/>
      <c r="M23" s="396" t="n"/>
      <c r="N23" s="396" t="n"/>
      <c r="O23" s="396" t="n"/>
      <c r="P23" s="396" t="n"/>
      <c r="Q23" s="396" t="n"/>
      <c r="R23" s="396" t="n"/>
      <c r="S23" s="396" t="n"/>
      <c r="T23" s="396" t="n"/>
    </row>
    <row r="24" ht="12" customFormat="1" customHeight="1" s="2">
      <c r="A24" s="21" t="n"/>
      <c r="B24" s="400" t="n"/>
      <c r="C24" s="396" t="n"/>
      <c r="D24" s="396" t="n"/>
      <c r="E24" s="396" t="n"/>
      <c r="F24" s="396" t="n"/>
      <c r="G24" s="396" t="n"/>
      <c r="H24" s="396" t="n"/>
      <c r="I24" s="395" t="n"/>
      <c r="J24" s="396" t="n"/>
      <c r="K24" s="396" t="n"/>
      <c r="L24" s="396" t="n"/>
      <c r="M24" s="396" t="n"/>
      <c r="N24" s="396" t="n"/>
      <c r="O24" s="396" t="n"/>
      <c r="P24" s="396" t="n"/>
      <c r="Q24" s="396" t="n"/>
      <c r="R24" s="396" t="n"/>
      <c r="S24" s="396" t="n"/>
      <c r="T24" s="396" t="n"/>
    </row>
    <row r="25" customFormat="1" s="2">
      <c r="A25" s="73" t="n"/>
      <c r="B25" s="73" t="n"/>
      <c r="C25" s="396" t="n"/>
      <c r="D25" s="396" t="n"/>
      <c r="E25" s="396" t="n"/>
      <c r="F25" s="396" t="n"/>
      <c r="G25" s="396" t="n"/>
      <c r="H25" s="396" t="n"/>
      <c r="I25" s="395" t="n"/>
      <c r="J25" s="396" t="n"/>
      <c r="K25" s="396" t="n"/>
      <c r="L25" s="396" t="n"/>
      <c r="M25" s="396" t="n"/>
      <c r="N25" s="396" t="n"/>
      <c r="O25" s="396" t="n"/>
      <c r="P25" s="396" t="n"/>
      <c r="Q25" s="396" t="n"/>
      <c r="R25" s="396" t="n"/>
      <c r="S25" s="396" t="n"/>
      <c r="T25" s="396" t="n"/>
    </row>
    <row r="26" customFormat="1" s="3">
      <c r="A26" s="73" t="n"/>
      <c r="B26" s="73" t="n"/>
      <c r="C26" s="404" t="n"/>
      <c r="D26" s="396" t="n"/>
      <c r="E26" s="405" t="n"/>
      <c r="F26" s="396" t="n"/>
      <c r="G26" s="396" t="n"/>
      <c r="H26" s="396" t="n"/>
      <c r="I26" s="395" t="n"/>
      <c r="J26" s="405" t="n"/>
      <c r="K26" s="396" t="n"/>
      <c r="L26" s="396" t="n"/>
      <c r="M26" s="396" t="n"/>
      <c r="N26" s="396" t="n"/>
      <c r="O26" s="396" t="n"/>
      <c r="P26" s="406" t="n"/>
      <c r="Q26" s="406" t="n"/>
      <c r="R26" s="406" t="n"/>
      <c r="S26" s="406" t="n"/>
      <c r="T26" s="406" t="n"/>
    </row>
    <row r="27" customFormat="1" s="3">
      <c r="A27" s="21" t="n"/>
      <c r="B27" s="400" t="n"/>
      <c r="C27" s="404" t="n"/>
      <c r="D27" s="396" t="n"/>
      <c r="E27" s="404" t="n"/>
      <c r="F27" s="396" t="n"/>
      <c r="G27" s="396" t="n"/>
      <c r="H27" s="396" t="n"/>
      <c r="I27" s="395" t="n"/>
      <c r="J27" s="405" t="n"/>
      <c r="K27" s="396" t="n"/>
      <c r="L27" s="396" t="n"/>
      <c r="M27" s="396" t="n"/>
      <c r="N27" s="396" t="n"/>
      <c r="O27" s="396" t="n"/>
      <c r="P27" s="406" t="n"/>
      <c r="Q27" s="406" t="n"/>
      <c r="R27" s="406" t="n"/>
      <c r="S27" s="406" t="n"/>
      <c r="T27" s="406" t="n"/>
    </row>
    <row r="28" customFormat="1" s="2">
      <c r="A28" s="27">
        <f>'本月发生（护肤）'!$D$1</f>
        <v/>
      </c>
      <c r="B28" s="400" t="inlineStr">
        <is>
          <t>本月合计</t>
        </is>
      </c>
      <c r="C28" s="401">
        <f>SUM(C7:C27)</f>
        <v/>
      </c>
      <c r="D28" s="401">
        <f>SUM(D7:D27)</f>
        <v/>
      </c>
      <c r="E28" s="401">
        <f>SUM(E7:E27)</f>
        <v/>
      </c>
      <c r="F28" s="401">
        <f>SUM(F7:F27)</f>
        <v/>
      </c>
      <c r="G28" s="401">
        <f>SUM(G7:G27)</f>
        <v/>
      </c>
      <c r="H28" s="401">
        <f>SUM(H7:H27)</f>
        <v/>
      </c>
      <c r="I28" s="407">
        <f>SUM(I7:I27)</f>
        <v/>
      </c>
      <c r="J28" s="401">
        <f>SUM(J7:J27)</f>
        <v/>
      </c>
      <c r="K28" s="401">
        <f>SUM(K7:K27)</f>
        <v/>
      </c>
      <c r="L28" s="401">
        <f>SUM(L7:L27)</f>
        <v/>
      </c>
      <c r="M28" s="401">
        <f>SUM(M7:M27)</f>
        <v/>
      </c>
      <c r="N28" s="401">
        <f>SUM(N7:N27)</f>
        <v/>
      </c>
      <c r="O28" s="401">
        <f>SUM(O7:O27)</f>
        <v/>
      </c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 customFormat="1" s="2">
      <c r="A29" s="27">
        <f>'本月发生（护肤）'!$D$1</f>
        <v/>
      </c>
      <c r="B29" s="402" t="inlineStr">
        <is>
          <t>合计</t>
        </is>
      </c>
      <c r="C29" s="396">
        <f>C6+C28</f>
        <v/>
      </c>
      <c r="D29" s="396">
        <f>D6+D28</f>
        <v/>
      </c>
      <c r="E29" s="396">
        <f>E6+E28</f>
        <v/>
      </c>
      <c r="F29" s="396">
        <f>F6+F28</f>
        <v/>
      </c>
      <c r="G29" s="396">
        <f>G6+G28</f>
        <v/>
      </c>
      <c r="H29" s="401">
        <f>SUM(H16:H28)</f>
        <v/>
      </c>
      <c r="I29" s="395">
        <f>I6+I28</f>
        <v/>
      </c>
      <c r="J29" s="396">
        <f>J6+J28</f>
        <v/>
      </c>
      <c r="K29" s="396">
        <f>K6+K28</f>
        <v/>
      </c>
      <c r="L29" s="396">
        <f>L6+L28</f>
        <v/>
      </c>
      <c r="M29" s="396">
        <f>M6+M28</f>
        <v/>
      </c>
      <c r="N29" s="396">
        <f>N6+N28</f>
        <v/>
      </c>
      <c r="O29" s="396">
        <f>O6+O28</f>
        <v/>
      </c>
      <c r="P29" s="396">
        <f>P6+H28+J28-L28</f>
        <v/>
      </c>
      <c r="Q29" s="396">
        <f>Q6+D28+E28+F28-M28</f>
        <v/>
      </c>
      <c r="R29" s="396">
        <f>R6+G28+I28-K28</f>
        <v/>
      </c>
      <c r="S29" s="396">
        <f>S6-N28</f>
        <v/>
      </c>
      <c r="T29" s="396">
        <f>D29+E29+F29+G29+H29+I29+J29-K29-L29-M29-N29-O29</f>
        <v/>
      </c>
      <c r="XFB29" s="3" t="n"/>
      <c r="XFC29" s="3" t="n"/>
      <c r="XFD29" s="3" t="n"/>
    </row>
    <row r="30" customFormat="1" s="2">
      <c r="A30" s="4" t="n"/>
      <c r="I30" s="5" t="n"/>
    </row>
    <row r="31" customFormat="1" s="2">
      <c r="A31" s="4" t="n"/>
      <c r="I31" s="5" t="n"/>
    </row>
    <row r="32" customFormat="1" s="2">
      <c r="A32" s="4" t="n"/>
      <c r="I32" s="5" t="n"/>
    </row>
    <row r="33" customFormat="1" s="2">
      <c r="A33" s="30" t="inlineStr">
        <is>
          <t>备注：</t>
        </is>
      </c>
      <c r="B33" s="31" t="n"/>
      <c r="C33" s="31" t="n"/>
      <c r="D33" s="31" t="n"/>
      <c r="E33" s="31" t="n"/>
      <c r="F33" s="31" t="n"/>
      <c r="G33" s="31" t="n"/>
      <c r="H33" s="31" t="n"/>
      <c r="I33" s="64" t="n"/>
      <c r="J33" s="31" t="n"/>
    </row>
    <row r="34" customFormat="1" s="2">
      <c r="A34" s="32" t="inlineStr">
        <is>
          <t>请五日内在对账单上盖章确认返传。未收到回传确认对账单，则视为默认此对账单金额。感谢您对我司的支持，谢谢配合！</t>
        </is>
      </c>
    </row>
    <row r="35" customFormat="1" s="2">
      <c r="A35" s="30" t="inlineStr">
        <is>
          <t>已经分解的款项不再进行调整，请知悉！</t>
        </is>
      </c>
    </row>
    <row r="36" customFormat="1" s="2">
      <c r="A36" s="30" t="inlineStr">
        <is>
          <t>如需开具发票，请在当月及时将开票资料和营业执照递交我司，隔月作废！</t>
        </is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34:P34"/>
    <mergeCell ref="A35:K35"/>
    <mergeCell ref="A36:K36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7847222222222219" top="0.196527777777778" bottom="0.07847222222222219" header="0.5" footer="0.5"/>
  <pageSetup orientation="landscape" paperSize="9" scale="64"/>
</worksheet>
</file>

<file path=xl/worksheets/sheet254.xml><?xml version="1.0" encoding="utf-8"?>
<worksheet xmlns="http://schemas.openxmlformats.org/spreadsheetml/2006/main">
  <sheetPr codeName="Sheet259">
    <tabColor theme="6"/>
    <outlinePr summaryBelow="1" summaryRight="1"/>
    <pageSetUpPr/>
  </sheetPr>
  <dimension ref="A1:XFD46"/>
  <sheetViews>
    <sheetView workbookViewId="0">
      <pane ySplit="6" topLeftCell="A7" activePane="bottomLeft" state="frozen"/>
      <selection activeCell="A1" sqref="A1"/>
      <selection pane="bottomLeft" activeCell="A36" sqref="A36:K36"/>
    </sheetView>
  </sheetViews>
  <sheetFormatPr baseColWidth="8" defaultColWidth="9" defaultRowHeight="13.5"/>
  <cols>
    <col width="10.4416666666667" customWidth="1" style="4" min="1" max="1"/>
    <col width="9.44166666666667" customWidth="1" style="2" min="2" max="2"/>
    <col width="11.4416666666667" customWidth="1" style="2" min="3" max="3"/>
    <col width="14.8916666666667" customWidth="1" style="2" min="4" max="5"/>
    <col width="13.6666666666667" customWidth="1" style="2" min="6" max="6"/>
    <col width="12.6666666666667" customWidth="1" style="2" min="7" max="7"/>
    <col width="9.33333333333333" customWidth="1" style="2" min="8" max="8"/>
    <col width="12.6666666666667" customWidth="1" style="5" min="9" max="9"/>
    <col width="12.6666666666667" customWidth="1" style="2" min="10" max="10"/>
    <col width="11.4416666666667" customWidth="1" style="2" min="11" max="11"/>
    <col width="12.6666666666667" customWidth="1" style="2" min="12" max="12"/>
    <col width="13.6666666666667" customWidth="1" style="2" min="13" max="13"/>
    <col width="11.4416666666667" customWidth="1" style="2" min="14" max="14"/>
    <col width="10.225" customWidth="1" style="2" min="15" max="16"/>
    <col width="11.4416666666667" customWidth="1" style="2" min="17" max="18"/>
    <col width="7.33333333333333" customWidth="1" style="2" min="19" max="19"/>
    <col width="11.44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70" t="inlineStr">
        <is>
          <t>福建金黔贸易有限公司X</t>
        </is>
      </c>
      <c r="C2" s="71" t="n"/>
      <c r="D2" s="4" t="n"/>
      <c r="E2" s="2" t="inlineStr">
        <is>
          <t>返回</t>
        </is>
      </c>
      <c r="I2" s="5" t="n"/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ht="27" customFormat="1" customHeigh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上期余额</t>
        </is>
      </c>
      <c r="C6" s="395" t="n">
        <v>0</v>
      </c>
      <c r="D6" s="395" t="n">
        <v>0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0</v>
      </c>
      <c r="N6" s="395" t="n">
        <v>0</v>
      </c>
      <c r="O6" s="395" t="n">
        <v>0</v>
      </c>
      <c r="P6" s="395" t="n">
        <v>0</v>
      </c>
      <c r="Q6" s="395" t="n">
        <v>0</v>
      </c>
      <c r="R6" s="395" t="n">
        <v>0</v>
      </c>
      <c r="S6" s="395" t="n">
        <v>0</v>
      </c>
      <c r="T6" s="395" t="n">
        <v>0</v>
      </c>
      <c r="XFB6" s="3" t="n"/>
      <c r="XFC6" s="3" t="n"/>
      <c r="XFD6" s="3" t="n"/>
    </row>
    <row r="7" customFormat="1" s="2">
      <c r="A7" s="399" t="n">
        <v>45467.42152777778</v>
      </c>
      <c r="B7" t="inlineStr">
        <is>
          <t>回款方式网上转账</t>
        </is>
      </c>
      <c r="C7" t="inlineStr"/>
      <c r="D7" t="n">
        <v>20010.88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 customFormat="1" s="2">
      <c r="A8" s="399" t="n">
        <v>45467.44236111111</v>
      </c>
      <c r="B8" t="inlineStr">
        <is>
          <t>回款方式网上转账</t>
        </is>
      </c>
      <c r="C8" t="inlineStr"/>
      <c r="D8" t="n">
        <v>0</v>
      </c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45464.65486111111</v>
      </c>
      <c r="B9" t="inlineStr">
        <is>
          <t>正常订单-账余常规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n">
        <v>10010.88</v>
      </c>
      <c r="N9" t="inlineStr"/>
    </row>
    <row r="10" customFormat="1" s="2">
      <c r="A10" s="399" t="n">
        <v>45464.65833333333</v>
      </c>
      <c r="B10" t="inlineStr">
        <is>
          <t>正常订单-账余常规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0</v>
      </c>
      <c r="N10" t="inlineStr"/>
    </row>
    <row r="11" customFormat="1" s="2">
      <c r="A11" s="399" t="n">
        <v>45464.65763888889</v>
      </c>
      <c r="B11" t="inlineStr">
        <is>
          <t>正常订单-账余常规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</v>
      </c>
      <c r="N11" t="inlineStr"/>
    </row>
    <row r="12" customFormat="1" s="2">
      <c r="A12" s="399" t="n">
        <v>45464.65416666667</v>
      </c>
      <c r="B12" t="inlineStr">
        <is>
          <t>正常订单-账余常规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10000</v>
      </c>
      <c r="N12" t="inlineStr"/>
    </row>
    <row r="13" customFormat="1" s="2">
      <c r="A13" s="399" t="n">
        <v>45464.65833333333</v>
      </c>
      <c r="B13" t="inlineStr">
        <is>
          <t>正常订单-账余常规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inlineStr"/>
    </row>
    <row r="14" customFormat="1" s="2">
      <c r="A14" s="399" t="n">
        <v>45468.54722222222</v>
      </c>
      <c r="B14" t="inlineStr">
        <is>
          <t>正常订单-账余常规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</v>
      </c>
      <c r="N14" t="inlineStr"/>
    </row>
    <row r="15" customFormat="1" s="2">
      <c r="A15" s="399" t="n">
        <v>45471.42083333333</v>
      </c>
      <c r="B15" t="inlineStr">
        <is>
          <t>正常订单-账余常规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0</v>
      </c>
      <c r="N15" t="inlineStr"/>
    </row>
    <row r="16" customFormat="1" s="2">
      <c r="A16" s="399" t="n">
        <v>45471.42013888889</v>
      </c>
      <c r="B16" t="inlineStr">
        <is>
          <t>正常订单-账余常规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0</v>
      </c>
      <c r="N16" t="inlineStr"/>
    </row>
    <row r="17" customFormat="1" s="2">
      <c r="A17" s="21" t="n">
        <v>45467.4215277778</v>
      </c>
      <c r="B17" s="396" t="inlineStr">
        <is>
          <t>回款方式网上转账</t>
        </is>
      </c>
      <c r="C17" s="395" t="n"/>
      <c r="D17" s="396" t="n">
        <v>20010.88</v>
      </c>
      <c r="E17" s="396" t="n"/>
      <c r="F17" s="396" t="n"/>
      <c r="G17" s="396" t="n"/>
      <c r="H17" s="396" t="n"/>
      <c r="I17" s="395" t="n"/>
      <c r="J17" s="397" t="n"/>
      <c r="K17" s="396" t="n"/>
      <c r="L17" s="396" t="n"/>
      <c r="M17" s="396" t="n"/>
      <c r="N17" s="396" t="n"/>
      <c r="O17" s="398" t="n"/>
      <c r="P17" s="396" t="n"/>
      <c r="Q17" s="396" t="n"/>
      <c r="R17" s="398" t="n"/>
      <c r="S17" s="396" t="n"/>
      <c r="T17" s="396" t="n"/>
      <c r="XFB17" s="3" t="n"/>
      <c r="XFC17" s="3" t="n"/>
      <c r="XFD17" s="3" t="n"/>
    </row>
    <row r="18" customFormat="1" s="2">
      <c r="A18" s="27" t="n">
        <v>45464.6548611111</v>
      </c>
      <c r="B18" s="396" t="inlineStr">
        <is>
          <t>正常订单-账余常规</t>
        </is>
      </c>
      <c r="C18" s="395" t="n"/>
      <c r="D18" s="396" t="n"/>
      <c r="E18" s="396" t="n"/>
      <c r="F18" s="396" t="n"/>
      <c r="G18" s="396" t="n"/>
      <c r="H18" s="396" t="n"/>
      <c r="I18" s="395" t="n"/>
      <c r="J18" s="397" t="n"/>
      <c r="K18" s="396" t="n"/>
      <c r="L18" s="396" t="n"/>
      <c r="M18" s="396" t="n">
        <v>10010.88</v>
      </c>
      <c r="N18" s="396" t="n"/>
      <c r="O18" s="398" t="n"/>
      <c r="P18" s="396" t="n"/>
      <c r="Q18" s="396" t="n"/>
      <c r="R18" s="398" t="n"/>
      <c r="S18" s="396" t="n"/>
      <c r="T18" s="396" t="n"/>
      <c r="XFB18" s="3" t="n"/>
      <c r="XFC18" s="3" t="n"/>
      <c r="XFD18" s="3" t="n"/>
    </row>
    <row r="19" customFormat="1" s="2">
      <c r="A19" s="27" t="n">
        <v>45464.6541666667</v>
      </c>
      <c r="B19" s="396" t="inlineStr">
        <is>
          <t>正常订单-账余常规</t>
        </is>
      </c>
      <c r="C19" s="395" t="n"/>
      <c r="D19" s="396" t="n"/>
      <c r="E19" s="396" t="n"/>
      <c r="F19" s="396" t="n"/>
      <c r="G19" s="396" t="n"/>
      <c r="H19" s="396" t="n"/>
      <c r="I19" s="395" t="n"/>
      <c r="J19" s="397" t="n"/>
      <c r="K19" s="396" t="n"/>
      <c r="L19" s="396" t="n"/>
      <c r="M19" s="396" t="n">
        <v>10000</v>
      </c>
      <c r="N19" s="396" t="n"/>
      <c r="O19" s="398" t="n"/>
      <c r="P19" s="396" t="n"/>
      <c r="Q19" s="396" t="n"/>
      <c r="R19" s="398" t="n"/>
      <c r="S19" s="396" t="n"/>
      <c r="T19" s="396" t="n"/>
      <c r="XFB19" s="3" t="n"/>
      <c r="XFC19" s="3" t="n"/>
      <c r="XFD19" s="3" t="n"/>
    </row>
    <row r="20" customFormat="1" s="2">
      <c r="A20" s="27" t="n"/>
      <c r="B20" s="396" t="n"/>
      <c r="C20" s="395" t="n">
        <v>15000</v>
      </c>
      <c r="D20" s="396" t="n"/>
      <c r="E20" s="396" t="n"/>
      <c r="F20" s="396" t="n"/>
      <c r="G20" s="396" t="n"/>
      <c r="H20" s="396" t="n"/>
      <c r="I20" s="395" t="n"/>
      <c r="J20" s="397" t="n"/>
      <c r="K20" s="396" t="n"/>
      <c r="L20" s="396" t="n"/>
      <c r="M20" s="396" t="n"/>
      <c r="N20" s="396" t="n"/>
      <c r="O20" s="398" t="n"/>
      <c r="P20" s="396" t="n"/>
      <c r="Q20" s="396" t="n"/>
      <c r="R20" s="398" t="n"/>
      <c r="S20" s="396" t="n"/>
      <c r="T20" s="396" t="n"/>
      <c r="XFB20" s="3" t="n"/>
      <c r="XFC20" s="3" t="n"/>
      <c r="XFD20" s="3" t="n"/>
    </row>
    <row r="21" customFormat="1" s="2">
      <c r="A21" s="21" t="n"/>
      <c r="B21" s="396" t="n"/>
      <c r="C21" s="395" t="n"/>
      <c r="D21" s="396" t="n"/>
      <c r="E21" s="396" t="n"/>
      <c r="F21" s="396" t="n"/>
      <c r="G21" s="396" t="n"/>
      <c r="H21" s="396" t="n"/>
      <c r="I21" s="395" t="n"/>
      <c r="J21" s="397" t="n"/>
      <c r="K21" s="396" t="n"/>
      <c r="L21" s="396" t="n"/>
      <c r="M21" s="396" t="n"/>
      <c r="N21" s="396" t="n"/>
      <c r="O21" s="398" t="n"/>
      <c r="P21" s="396" t="n"/>
      <c r="Q21" s="396" t="n"/>
      <c r="R21" s="398" t="n"/>
      <c r="S21" s="396" t="n"/>
      <c r="T21" s="396" t="n"/>
      <c r="XFB21" s="3" t="n"/>
      <c r="XFC21" s="3" t="n"/>
      <c r="XFD21" s="3" t="n"/>
    </row>
    <row r="22" ht="13.95" customFormat="1" customHeight="1" s="2">
      <c r="A22" s="21" t="n"/>
      <c r="B22" s="396" t="n"/>
      <c r="C22" s="395" t="n"/>
      <c r="D22" s="396" t="n"/>
      <c r="E22" s="396" t="n"/>
      <c r="F22" s="396" t="n"/>
      <c r="G22" s="396" t="n"/>
      <c r="H22" s="396" t="n"/>
      <c r="I22" s="395" t="n"/>
      <c r="J22" s="397" t="n"/>
      <c r="K22" s="396" t="n"/>
      <c r="L22" s="396" t="n"/>
      <c r="M22" s="396" t="n"/>
      <c r="N22" s="396" t="n"/>
      <c r="O22" s="398" t="n"/>
      <c r="P22" s="396" t="n"/>
      <c r="Q22" s="396" t="n"/>
      <c r="R22" s="398" t="n"/>
      <c r="S22" s="396" t="n"/>
      <c r="T22" s="396" t="n"/>
      <c r="XFB22" s="3" t="n"/>
      <c r="XFC22" s="3" t="n"/>
      <c r="XFD22" s="3" t="n"/>
    </row>
    <row r="23" customFormat="1" s="2">
      <c r="A23" s="21" t="n"/>
      <c r="B23" s="396" t="n"/>
      <c r="C23" s="395" t="n"/>
      <c r="D23" s="396" t="n"/>
      <c r="E23" s="396" t="n"/>
      <c r="F23" s="396" t="n"/>
      <c r="G23" s="396" t="n"/>
      <c r="H23" s="396" t="n"/>
      <c r="I23" s="395" t="n"/>
      <c r="J23" s="397" t="n"/>
      <c r="K23" s="396" t="n"/>
      <c r="L23" s="396" t="n"/>
      <c r="M23" s="396" t="n"/>
      <c r="N23" s="396" t="n"/>
      <c r="O23" s="398" t="n"/>
      <c r="P23" s="396" t="n"/>
      <c r="Q23" s="396" t="n"/>
      <c r="R23" s="398" t="n"/>
      <c r="S23" s="396" t="n"/>
      <c r="T23" s="396" t="n"/>
      <c r="XFB23" s="3" t="n"/>
      <c r="XFC23" s="3" t="n"/>
      <c r="XFD23" s="3" t="n"/>
    </row>
    <row r="24" ht="12" customFormat="1" customHeight="1" s="2">
      <c r="A24" s="21" t="n"/>
      <c r="B24" s="396" t="n"/>
      <c r="C24" s="395" t="n"/>
      <c r="D24" s="396" t="n"/>
      <c r="E24" s="396" t="n"/>
      <c r="F24" s="396" t="n"/>
      <c r="G24" s="396" t="n"/>
      <c r="H24" s="396" t="n"/>
      <c r="I24" s="395" t="n"/>
      <c r="J24" s="397" t="n"/>
      <c r="K24" s="396" t="n"/>
      <c r="L24" s="396" t="n"/>
      <c r="M24" s="396" t="n"/>
      <c r="N24" s="396" t="n"/>
      <c r="O24" s="398" t="n"/>
      <c r="P24" s="396" t="n"/>
      <c r="Q24" s="396" t="n"/>
      <c r="R24" s="398" t="n"/>
      <c r="S24" s="396" t="n"/>
      <c r="T24" s="396" t="n"/>
      <c r="XFB24" s="3" t="n"/>
      <c r="XFC24" s="3" t="n"/>
      <c r="XFD24" s="3" t="n"/>
    </row>
    <row r="25" customFormat="1" s="2">
      <c r="A25" s="21" t="n"/>
      <c r="B25" s="22" t="n"/>
      <c r="C25" s="395" t="n"/>
      <c r="D25" s="396" t="n"/>
      <c r="E25" s="396" t="n"/>
      <c r="F25" s="396" t="n"/>
      <c r="G25" s="396" t="n"/>
      <c r="H25" s="396" t="n"/>
      <c r="I25" s="395" t="n"/>
      <c r="J25" s="397" t="n"/>
      <c r="K25" s="396" t="n"/>
      <c r="L25" s="396" t="n"/>
      <c r="M25" s="396" t="n"/>
      <c r="N25" s="396" t="n"/>
      <c r="O25" s="398" t="n"/>
      <c r="P25" s="396" t="n"/>
      <c r="Q25" s="396" t="n"/>
      <c r="R25" s="398" t="n"/>
      <c r="S25" s="396" t="n"/>
      <c r="T25" s="396" t="n"/>
      <c r="XFB25" s="3" t="n"/>
      <c r="XFC25" s="3" t="n"/>
      <c r="XFD25" s="3" t="n"/>
    </row>
    <row r="26" customFormat="1" s="3">
      <c r="A26" s="27" t="n"/>
      <c r="B26" s="22" t="n"/>
      <c r="C26" s="395" t="n"/>
      <c r="D26" s="396" t="n"/>
      <c r="E26" s="396" t="n"/>
      <c r="F26" s="396" t="n"/>
      <c r="G26" s="396" t="n"/>
      <c r="H26" s="396" t="n"/>
      <c r="I26" s="395" t="n"/>
      <c r="J26" s="397" t="n"/>
      <c r="K26" s="396" t="n"/>
      <c r="L26" s="396" t="n"/>
      <c r="M26" s="396" t="n"/>
      <c r="N26" s="396" t="n"/>
      <c r="O26" s="398" t="n"/>
      <c r="P26" s="396" t="n"/>
      <c r="Q26" s="396" t="n"/>
      <c r="R26" s="398" t="n"/>
      <c r="S26" s="396" t="n"/>
      <c r="T26" s="396" t="n"/>
      <c r="XFB26" s="3" t="n"/>
      <c r="XFC26" s="3" t="n"/>
      <c r="XFD26" s="3" t="n"/>
    </row>
    <row r="27" customFormat="1" s="3">
      <c r="A27" s="27" t="n"/>
      <c r="B27" s="22" t="n"/>
      <c r="C27" s="395" t="n"/>
      <c r="D27" s="396" t="n"/>
      <c r="E27" s="396" t="n"/>
      <c r="F27" s="396" t="n"/>
      <c r="G27" s="396" t="n"/>
      <c r="H27" s="396" t="n"/>
      <c r="I27" s="395" t="n"/>
      <c r="J27" s="397" t="n"/>
      <c r="K27" s="396" t="n"/>
      <c r="L27" s="396" t="n"/>
      <c r="M27" s="396" t="n"/>
      <c r="N27" s="396" t="n"/>
      <c r="O27" s="398" t="n"/>
      <c r="P27" s="396" t="n"/>
      <c r="Q27" s="396" t="n"/>
      <c r="R27" s="398" t="n"/>
      <c r="S27" s="396" t="n"/>
      <c r="T27" s="396" t="n"/>
      <c r="XFB27" s="3" t="n"/>
      <c r="XFC27" s="3" t="n"/>
      <c r="XFD27" s="3" t="n"/>
    </row>
    <row r="28" customFormat="1" s="2">
      <c r="A28" s="27" t="n"/>
      <c r="B28" s="22" t="n"/>
      <c r="C28" s="395" t="n"/>
      <c r="D28" s="396" t="n"/>
      <c r="E28" s="396" t="n"/>
      <c r="F28" s="396" t="n"/>
      <c r="G28" s="396" t="n"/>
      <c r="H28" s="396" t="n"/>
      <c r="I28" s="395" t="n"/>
      <c r="J28" s="397" t="n"/>
      <c r="K28" s="396" t="n"/>
      <c r="L28" s="396" t="n"/>
      <c r="M28" s="396" t="n"/>
      <c r="N28" s="396" t="n"/>
      <c r="O28" s="398" t="n"/>
      <c r="P28" s="396" t="n"/>
      <c r="Q28" s="396" t="n"/>
      <c r="R28" s="398" t="n"/>
      <c r="S28" s="396" t="n"/>
      <c r="T28" s="396" t="n"/>
      <c r="XFB28" s="3" t="n"/>
      <c r="XFC28" s="3" t="n"/>
      <c r="XFD28" s="3" t="n"/>
    </row>
    <row r="29" customFormat="1" s="2">
      <c r="A29" s="27" t="n"/>
      <c r="B29" s="22" t="n"/>
      <c r="C29" s="395" t="n"/>
      <c r="D29" s="396" t="n"/>
      <c r="E29" s="396" t="n"/>
      <c r="F29" s="396" t="n"/>
      <c r="G29" s="396" t="n"/>
      <c r="H29" s="396" t="n"/>
      <c r="I29" s="395" t="n"/>
      <c r="J29" s="397" t="n"/>
      <c r="K29" s="396" t="n"/>
      <c r="L29" s="396" t="n"/>
      <c r="M29" s="396" t="n"/>
      <c r="N29" s="396" t="n"/>
      <c r="O29" s="398" t="n"/>
      <c r="P29" s="396" t="n"/>
      <c r="Q29" s="396" t="n"/>
      <c r="R29" s="398" t="n"/>
      <c r="S29" s="396" t="n"/>
      <c r="T29" s="396" t="n"/>
      <c r="XFB29" s="3" t="n"/>
      <c r="XFC29" s="3" t="n"/>
      <c r="XFD29" s="3" t="n"/>
    </row>
    <row r="30" customFormat="1" s="2">
      <c r="A30" s="27" t="n"/>
      <c r="B30" s="22" t="n"/>
      <c r="C30" s="395" t="n"/>
      <c r="D30" s="396" t="n"/>
      <c r="E30" s="396" t="n"/>
      <c r="F30" s="396" t="n"/>
      <c r="G30" s="396" t="n"/>
      <c r="H30" s="396" t="n"/>
      <c r="I30" s="395" t="n"/>
      <c r="J30" s="397" t="n"/>
      <c r="K30" s="396" t="n"/>
      <c r="L30" s="396" t="n"/>
      <c r="M30" s="396" t="n"/>
      <c r="N30" s="396" t="n"/>
      <c r="O30" s="398" t="n"/>
      <c r="P30" s="396" t="n"/>
      <c r="Q30" s="396" t="n"/>
      <c r="R30" s="398" t="n"/>
      <c r="S30" s="396" t="n"/>
      <c r="T30" s="396" t="n"/>
      <c r="XFB30" s="3" t="n"/>
      <c r="XFC30" s="3" t="n"/>
      <c r="XFD30" s="3" t="n"/>
    </row>
    <row r="31" customFormat="1" s="2">
      <c r="A31" s="27" t="n"/>
      <c r="B31" s="22" t="n"/>
      <c r="C31" s="395" t="n"/>
      <c r="D31" s="396" t="n"/>
      <c r="E31" s="396" t="n"/>
      <c r="F31" s="396" t="n"/>
      <c r="G31" s="396" t="n"/>
      <c r="H31" s="396" t="n"/>
      <c r="I31" s="395" t="n"/>
      <c r="J31" s="397" t="n"/>
      <c r="K31" s="396" t="n"/>
      <c r="L31" s="396" t="n"/>
      <c r="M31" s="396" t="n"/>
      <c r="N31" s="396" t="n"/>
      <c r="O31" s="398" t="n"/>
      <c r="P31" s="396" t="n"/>
      <c r="Q31" s="396" t="n"/>
      <c r="R31" s="398" t="n"/>
      <c r="S31" s="396" t="n"/>
      <c r="T31" s="396" t="n"/>
      <c r="XFB31" s="3" t="n"/>
      <c r="XFC31" s="3" t="n"/>
      <c r="XFD31" s="3" t="n"/>
    </row>
    <row r="32" customFormat="1" s="2">
      <c r="A32" s="21" t="n"/>
      <c r="B32" s="400" t="n"/>
      <c r="C32" s="396" t="n"/>
      <c r="D32" s="396" t="n"/>
      <c r="E32" s="396" t="n"/>
      <c r="F32" s="396" t="n"/>
      <c r="G32" s="396" t="n"/>
      <c r="H32" s="396" t="n"/>
      <c r="I32" s="395" t="n"/>
      <c r="J32" s="396" t="n"/>
      <c r="K32" s="396" t="n"/>
      <c r="L32" s="396" t="n"/>
      <c r="M32" s="396" t="n"/>
      <c r="N32" s="396" t="n"/>
      <c r="O32" s="396" t="n"/>
      <c r="P32" s="396" t="n"/>
      <c r="Q32" s="396" t="n"/>
      <c r="R32" s="396" t="n"/>
      <c r="S32" s="396" t="n"/>
      <c r="T32" s="396" t="n"/>
    </row>
    <row r="33" customFormat="1" s="2">
      <c r="A33" s="21" t="n"/>
      <c r="B33" s="400" t="n"/>
      <c r="C33" s="396" t="n"/>
      <c r="D33" s="396" t="n"/>
      <c r="E33" s="396" t="n"/>
      <c r="F33" s="404" t="n"/>
      <c r="G33" s="404" t="n"/>
      <c r="H33" s="404" t="n"/>
      <c r="I33" s="395" t="n"/>
      <c r="J33" s="396" t="n"/>
      <c r="K33" s="396" t="n"/>
      <c r="L33" s="396" t="n"/>
      <c r="M33" s="396" t="n"/>
      <c r="N33" s="396" t="n"/>
      <c r="O33" s="396" t="n"/>
      <c r="P33" s="396" t="n"/>
      <c r="Q33" s="396" t="n"/>
      <c r="R33" s="396" t="n"/>
      <c r="S33" s="396" t="n"/>
      <c r="T33" s="396" t="n"/>
    </row>
    <row r="34" customFormat="1" s="2">
      <c r="A34" s="21" t="n"/>
      <c r="B34" s="400" t="n"/>
      <c r="C34" s="396" t="n"/>
      <c r="D34" s="396" t="n"/>
      <c r="E34" s="396" t="n"/>
      <c r="F34" s="396" t="n"/>
      <c r="G34" s="396" t="n"/>
      <c r="H34" s="396" t="n"/>
      <c r="I34" s="395" t="n"/>
      <c r="J34" s="396" t="n"/>
      <c r="K34" s="396" t="n"/>
      <c r="L34" s="396" t="n"/>
      <c r="M34" s="396" t="n"/>
      <c r="N34" s="396" t="n"/>
      <c r="O34" s="396" t="n"/>
      <c r="P34" s="396" t="n"/>
      <c r="Q34" s="396" t="n"/>
      <c r="R34" s="396" t="n"/>
      <c r="S34" s="396" t="n"/>
      <c r="T34" s="396" t="n"/>
    </row>
    <row r="35" customFormat="1" s="2">
      <c r="A35" s="73" t="n"/>
      <c r="B35" s="73" t="n"/>
      <c r="C35" s="396" t="n"/>
      <c r="D35" s="396" t="n"/>
      <c r="E35" s="396" t="n"/>
      <c r="F35" s="396" t="n"/>
      <c r="G35" s="396" t="n"/>
      <c r="H35" s="396" t="n"/>
      <c r="I35" s="395" t="n"/>
      <c r="J35" s="396" t="n"/>
      <c r="K35" s="396" t="n"/>
      <c r="L35" s="396" t="n"/>
      <c r="M35" s="396" t="n"/>
      <c r="N35" s="396" t="n"/>
      <c r="O35" s="396" t="n"/>
      <c r="P35" s="396" t="n"/>
      <c r="Q35" s="396" t="n"/>
      <c r="R35" s="396" t="n"/>
      <c r="S35" s="396" t="n"/>
      <c r="T35" s="396" t="n"/>
    </row>
    <row r="36" customFormat="1" s="2">
      <c r="A36" s="73" t="n"/>
      <c r="B36" s="73" t="n"/>
      <c r="C36" s="404" t="n"/>
      <c r="D36" s="396" t="n"/>
      <c r="E36" s="405" t="n"/>
      <c r="F36" s="396" t="n"/>
      <c r="G36" s="396" t="n"/>
      <c r="H36" s="396" t="n"/>
      <c r="I36" s="395" t="n"/>
      <c r="J36" s="405" t="n"/>
      <c r="K36" s="396" t="n"/>
      <c r="L36" s="396" t="n"/>
      <c r="M36" s="396" t="n"/>
      <c r="N36" s="396" t="n"/>
      <c r="O36" s="396" t="n"/>
      <c r="P36" s="406" t="n"/>
      <c r="Q36" s="406" t="n"/>
      <c r="R36" s="406" t="n"/>
      <c r="S36" s="406" t="n"/>
      <c r="T36" s="406" t="n"/>
    </row>
    <row r="37">
      <c r="A37" s="21" t="n"/>
      <c r="B37" s="400" t="n"/>
      <c r="C37" s="404" t="n"/>
      <c r="D37" s="396" t="n"/>
      <c r="E37" s="404" t="n"/>
      <c r="F37" s="396" t="n"/>
      <c r="G37" s="396" t="n"/>
      <c r="H37" s="396" t="n"/>
      <c r="I37" s="395" t="n"/>
      <c r="J37" s="405" t="n"/>
      <c r="K37" s="396" t="n"/>
      <c r="L37" s="396" t="n"/>
      <c r="M37" s="396" t="n"/>
      <c r="N37" s="396" t="n"/>
      <c r="O37" s="396" t="n"/>
      <c r="P37" s="406" t="n"/>
      <c r="Q37" s="406" t="n"/>
      <c r="R37" s="406" t="n"/>
      <c r="S37" s="406" t="n"/>
      <c r="T37" s="406" t="n"/>
    </row>
    <row r="38">
      <c r="A38" s="27">
        <f>'本月发生（护肤）'!$D$1</f>
        <v/>
      </c>
      <c r="B38" s="400" t="inlineStr">
        <is>
          <t>本月合计</t>
        </is>
      </c>
      <c r="C38" s="401">
        <f>SUM(C7:C27)</f>
        <v/>
      </c>
      <c r="D38" s="401">
        <f>SUM(D7:D27)</f>
        <v/>
      </c>
      <c r="E38" s="401">
        <f>SUM(E7:E27)</f>
        <v/>
      </c>
      <c r="F38" s="401">
        <f>SUM(F7:F27)</f>
        <v/>
      </c>
      <c r="G38" s="401">
        <f>SUM(G7:G27)</f>
        <v/>
      </c>
      <c r="H38" s="401">
        <f>SUM(H7:H27)</f>
        <v/>
      </c>
      <c r="I38" s="407">
        <f>SUM(I7:I27)</f>
        <v/>
      </c>
      <c r="J38" s="401">
        <f>SUM(J7:J27)</f>
        <v/>
      </c>
      <c r="K38" s="401">
        <f>SUM(K7:K27)</f>
        <v/>
      </c>
      <c r="L38" s="401">
        <f>SUM(L7:L27)</f>
        <v/>
      </c>
      <c r="M38" s="401">
        <f>SUM(M7:M27)</f>
        <v/>
      </c>
      <c r="N38" s="401">
        <f>SUM(N7:N27)</f>
        <v/>
      </c>
      <c r="O38" s="401">
        <f>SUM(O7:O27)</f>
        <v/>
      </c>
      <c r="P38" s="396" t="n"/>
      <c r="Q38" s="396" t="n"/>
      <c r="R38" s="396" t="n"/>
      <c r="S38" s="396" t="n"/>
      <c r="T38" s="396" t="n"/>
      <c r="XFB38" s="3" t="n"/>
      <c r="XFC38" s="3" t="n"/>
      <c r="XFD38" s="3" t="n"/>
    </row>
    <row r="39">
      <c r="A39" s="27">
        <f>'本月发生（护肤）'!$D$1</f>
        <v/>
      </c>
      <c r="B39" s="402" t="inlineStr">
        <is>
          <t>合计</t>
        </is>
      </c>
      <c r="C39" s="396">
        <f>C6+C28</f>
        <v/>
      </c>
      <c r="D39" s="396">
        <f>D6+D28</f>
        <v/>
      </c>
      <c r="E39" s="396">
        <f>E6+E28</f>
        <v/>
      </c>
      <c r="F39" s="396">
        <f>F6+F28</f>
        <v/>
      </c>
      <c r="G39" s="396">
        <f>G6+G28</f>
        <v/>
      </c>
      <c r="H39" s="401">
        <f>SUM(H16:H28)</f>
        <v/>
      </c>
      <c r="I39" s="395">
        <f>I6+I28</f>
        <v/>
      </c>
      <c r="J39" s="396">
        <f>J6+J28</f>
        <v/>
      </c>
      <c r="K39" s="396">
        <f>K6+K28</f>
        <v/>
      </c>
      <c r="L39" s="396">
        <f>L6+L28</f>
        <v/>
      </c>
      <c r="M39" s="396">
        <f>M6+M28</f>
        <v/>
      </c>
      <c r="N39" s="396">
        <f>N6+N28</f>
        <v/>
      </c>
      <c r="O39" s="396">
        <f>O6+O28</f>
        <v/>
      </c>
      <c r="P39" s="396">
        <f>P6+H28+J28-L28</f>
        <v/>
      </c>
      <c r="Q39" s="396">
        <f>Q6+D28+E28+F28-M28</f>
        <v/>
      </c>
      <c r="R39" s="396">
        <f>R6+G28+I28-K28</f>
        <v/>
      </c>
      <c r="S39" s="396">
        <f>S6-N28</f>
        <v/>
      </c>
      <c r="T39" s="396">
        <f>D29+E29+F29+G29+H29+I29+J29-K29-L29-M29-N29-O29</f>
        <v/>
      </c>
      <c r="XFB39" s="3" t="n"/>
      <c r="XFC39" s="3" t="n"/>
      <c r="XFD39" s="3" t="n"/>
    </row>
    <row r="40">
      <c r="A40" s="4" t="n"/>
      <c r="I40" s="5" t="n"/>
    </row>
    <row r="41">
      <c r="A41" s="4" t="n"/>
      <c r="I41" s="5" t="n"/>
    </row>
    <row r="42">
      <c r="A42" s="4" t="n"/>
      <c r="I42" s="5" t="n"/>
    </row>
    <row r="43">
      <c r="A43" s="30" t="inlineStr">
        <is>
          <t>备注：</t>
        </is>
      </c>
      <c r="B43" s="31" t="n"/>
      <c r="C43" s="31" t="n"/>
      <c r="D43" s="31" t="n"/>
      <c r="E43" s="31" t="n"/>
      <c r="F43" s="31" t="n"/>
      <c r="G43" s="31" t="n"/>
      <c r="H43" s="31" t="n"/>
      <c r="I43" s="64" t="n"/>
      <c r="J43" s="31" t="n"/>
    </row>
    <row r="44">
      <c r="A44" s="32" t="inlineStr">
        <is>
          <t>请五日内在对账单上盖章确认返传。未收到回传确认对账单，则视为默认此对账单金额。感谢您对我司的支持，谢谢配合！</t>
        </is>
      </c>
    </row>
    <row r="45">
      <c r="A45" s="30" t="inlineStr">
        <is>
          <t>已经分解的款项不再进行调整，请知悉！</t>
        </is>
      </c>
    </row>
    <row r="46">
      <c r="A46" s="30" t="inlineStr">
        <is>
          <t>如需开具发票，请在当月及时将开票资料和营业执照递交我司，隔月作废！</t>
        </is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34:P34"/>
    <mergeCell ref="A35:K35"/>
    <mergeCell ref="A36:K36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7847222222222219" top="0.196527777777778" bottom="0.07847222222222219" header="0.5" footer="0.5"/>
  <pageSetup orientation="landscape" paperSize="9" scale="64"/>
</worksheet>
</file>

<file path=xl/worksheets/sheet255.xml><?xml version="1.0" encoding="utf-8"?>
<worksheet xmlns="http://schemas.openxmlformats.org/spreadsheetml/2006/main">
  <sheetPr codeName="Sheet260">
    <tabColor theme="6"/>
    <outlinePr summaryBelow="1" summaryRight="1"/>
    <pageSetUpPr/>
  </sheetPr>
  <dimension ref="A1:XFD64"/>
  <sheetViews>
    <sheetView workbookViewId="0">
      <pane ySplit="6" topLeftCell="A13" activePane="bottomLeft" state="frozen"/>
      <selection activeCell="A1" sqref="A1"/>
      <selection pane="bottomLeft" activeCell="O43" sqref="O43"/>
    </sheetView>
  </sheetViews>
  <sheetFormatPr baseColWidth="8" defaultColWidth="9" defaultRowHeight="13.5"/>
  <cols>
    <col width="10.4416666666667" customWidth="1" style="4" min="1" max="1"/>
    <col width="9.44166666666667" customWidth="1" style="2" min="2" max="2"/>
    <col width="11.4416666666667" customWidth="1" style="2" min="3" max="3"/>
    <col width="14.8916666666667" customWidth="1" style="2" min="4" max="5"/>
    <col width="13.6666666666667" customWidth="1" style="2" min="6" max="6"/>
    <col width="12.6666666666667" customWidth="1" style="2" min="7" max="7"/>
    <col width="9.33333333333333" customWidth="1" style="2" min="8" max="8"/>
    <col width="12.6666666666667" customWidth="1" style="5" min="9" max="9"/>
    <col width="12.6666666666667" customWidth="1" style="2" min="10" max="10"/>
    <col width="11.4416666666667" customWidth="1" style="2" min="11" max="11"/>
    <col width="12.6666666666667" customWidth="1" style="2" min="12" max="12"/>
    <col width="13.6666666666667" customWidth="1" style="2" min="13" max="13"/>
    <col width="11.4416666666667" customWidth="1" style="2" min="14" max="14"/>
    <col width="10.225" customWidth="1" style="2" min="15" max="16"/>
    <col width="11.4416666666667" customWidth="1" style="2" min="17" max="18"/>
    <col width="7.33333333333333" customWidth="1" style="2" min="19" max="19"/>
    <col width="11.44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70" t="inlineStr">
        <is>
          <t>福州博文翰商贸有限公司</t>
        </is>
      </c>
      <c r="C2" s="71" t="n"/>
      <c r="D2" s="4" t="n"/>
      <c r="E2" s="2" t="inlineStr">
        <is>
          <t>返回</t>
        </is>
      </c>
      <c r="I2" s="5" t="n"/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ht="27" customFormat="1" customHeigh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上期余额</t>
        </is>
      </c>
      <c r="C6" s="395" t="n">
        <v>0</v>
      </c>
      <c r="D6" s="395" t="n">
        <v>0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0</v>
      </c>
      <c r="N6" s="395" t="n">
        <v>0</v>
      </c>
      <c r="O6" s="395" t="n">
        <v>0</v>
      </c>
      <c r="P6" s="395" t="n">
        <v>0</v>
      </c>
      <c r="Q6" s="395" t="n">
        <v>0</v>
      </c>
      <c r="R6" s="395" t="n">
        <v>0</v>
      </c>
      <c r="S6" s="395" t="n">
        <v>0</v>
      </c>
      <c r="T6" s="395" t="n">
        <v>0</v>
      </c>
      <c r="XFB6" s="3" t="n"/>
      <c r="XFC6" s="3" t="n"/>
      <c r="XFD6" s="3" t="n"/>
    </row>
    <row r="7" customFormat="1" s="2">
      <c r="A7" s="399" t="n">
        <v>45463.57569444444</v>
      </c>
      <c r="B7" t="inlineStr">
        <is>
          <t>核销订单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0</v>
      </c>
      <c r="L7" t="n">
        <v>13608</v>
      </c>
      <c r="M7" t="inlineStr"/>
      <c r="N7" t="inlineStr"/>
    </row>
    <row r="8" customFormat="1" s="2">
      <c r="A8" s="399" t="n">
        <v>45463.68263888889</v>
      </c>
      <c r="B8" t="inlineStr">
        <is>
          <t>回款方式核销回款-非现金核销</t>
        </is>
      </c>
      <c r="C8" t="inlineStr"/>
      <c r="D8" t="inlineStr"/>
      <c r="E8" t="inlineStr"/>
      <c r="F8" t="inlineStr"/>
      <c r="G8" t="inlineStr"/>
      <c r="H8" t="inlineStr"/>
      <c r="I8" t="inlineStr"/>
      <c r="J8" t="n">
        <v>31.37</v>
      </c>
      <c r="K8" t="inlineStr"/>
      <c r="L8" t="inlineStr"/>
      <c r="M8" t="inlineStr"/>
      <c r="N8" t="inlineStr"/>
    </row>
    <row r="9" customFormat="1" s="2">
      <c r="A9" s="399" t="n">
        <v>45463.68194444444</v>
      </c>
      <c r="B9" t="inlineStr">
        <is>
          <t>回款方式核销回款-现金核销</t>
        </is>
      </c>
      <c r="C9" t="inlineStr"/>
      <c r="D9" t="inlineStr"/>
      <c r="E9" t="inlineStr"/>
      <c r="F9" t="inlineStr"/>
      <c r="G9" t="inlineStr"/>
      <c r="H9" t="inlineStr"/>
      <c r="I9" t="n">
        <v>5.07</v>
      </c>
      <c r="J9" t="inlineStr"/>
      <c r="K9" t="inlineStr"/>
      <c r="L9" t="inlineStr"/>
      <c r="M9" t="inlineStr"/>
      <c r="N9" t="inlineStr"/>
    </row>
    <row r="10" customFormat="1" s="2">
      <c r="A10" s="399" t="n">
        <v>45463.68333333333</v>
      </c>
      <c r="B10" t="inlineStr">
        <is>
          <t>回款方式结案核销回款-非现金核销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 customFormat="1" s="2">
      <c r="A11" s="399" t="n">
        <v>45463.68263888889</v>
      </c>
      <c r="B11" t="inlineStr">
        <is>
          <t>回款方式其他</t>
        </is>
      </c>
      <c r="C11" t="inlineStr"/>
      <c r="D11" t="inlineStr"/>
      <c r="E11" t="inlineStr"/>
      <c r="F11" t="n">
        <v>388.74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 customFormat="1" s="2">
      <c r="A12" s="399" t="n">
        <v>45463.68333333333</v>
      </c>
      <c r="B12" t="inlineStr">
        <is>
          <t>回款方式其他</t>
        </is>
      </c>
      <c r="C12" t="inlineStr"/>
      <c r="D12" t="inlineStr"/>
      <c r="E12" t="inlineStr"/>
      <c r="F12" t="n">
        <v>6300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 customFormat="1" s="2">
      <c r="A13" s="399" t="n">
        <v>45471.63680555556</v>
      </c>
      <c r="B13" t="inlineStr">
        <is>
          <t>回款方式其他</t>
        </is>
      </c>
      <c r="C13" t="inlineStr"/>
      <c r="D13" t="inlineStr"/>
      <c r="E13" t="inlineStr"/>
      <c r="F13" t="n">
        <v>18540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</row>
    <row r="14" customFormat="1" s="2">
      <c r="A14" s="399" t="n">
        <v>45472</v>
      </c>
      <c r="B14" t="inlineStr">
        <is>
          <t>回款方式网上转账</t>
        </is>
      </c>
      <c r="C14" t="inlineStr"/>
      <c r="D14" t="inlineStr"/>
      <c r="E14" t="n">
        <v>30010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</row>
    <row r="15" customFormat="1" s="2">
      <c r="A15" s="399" t="n">
        <v>45472</v>
      </c>
      <c r="B15" t="inlineStr">
        <is>
          <t>回款方式网上转账</t>
        </is>
      </c>
      <c r="C15" t="inlineStr"/>
      <c r="D15" t="inlineStr"/>
      <c r="E15" t="n">
        <v>26135.6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</row>
    <row r="16" customFormat="1" s="2">
      <c r="A16" s="399" t="n">
        <v>45463.68888888889</v>
      </c>
      <c r="B16" t="inlineStr">
        <is>
          <t>退货单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-18.6</v>
      </c>
    </row>
    <row r="17" customFormat="1" s="2">
      <c r="A17" s="399" t="n">
        <v>45463.57916666667</v>
      </c>
      <c r="B17" t="inlineStr">
        <is>
          <t>正常订单-老店季度政策款-常规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</row>
    <row r="18" customFormat="1" s="2">
      <c r="A18" s="399" t="n">
        <v>45463.58055555556</v>
      </c>
      <c r="B18" t="inlineStr">
        <is>
          <t>正常订单-老店季度政策款-常规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</row>
    <row r="19" customFormat="1" s="2">
      <c r="A19" s="399" t="n">
        <v>45463.57777777778</v>
      </c>
      <c r="B19" t="inlineStr">
        <is>
          <t>正常订单-老店季度政策款-常规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</row>
    <row r="20" customFormat="1" s="2">
      <c r="A20" s="399" t="n">
        <v>45463.57708333333</v>
      </c>
      <c r="B20" t="inlineStr">
        <is>
          <t>正常订单-账余常规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n">
        <v>24840</v>
      </c>
      <c r="N20" t="inlineStr"/>
    </row>
    <row r="21" customFormat="1" s="2">
      <c r="A21" s="399" t="n">
        <v>45463.58263888889</v>
      </c>
      <c r="B21" t="inlineStr">
        <is>
          <t>正常订单-账余常规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n">
        <v>0</v>
      </c>
      <c r="N21" t="inlineStr"/>
    </row>
    <row r="22" ht="13.95" customFormat="1" customHeight="1" s="2">
      <c r="A22" s="399" t="n">
        <v>45463.57916666667</v>
      </c>
      <c r="B22" t="inlineStr">
        <is>
          <t>正常订单-账余常规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0</v>
      </c>
      <c r="N22" t="inlineStr"/>
    </row>
    <row r="23" customFormat="1" s="2">
      <c r="A23" s="399" t="n">
        <v>45463.57777777778</v>
      </c>
      <c r="B23" t="inlineStr">
        <is>
          <t>正常订单-账余常规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0</v>
      </c>
      <c r="N23" t="inlineStr"/>
    </row>
    <row r="24" ht="12" customFormat="1" customHeight="1" s="2">
      <c r="A24" s="399" t="n">
        <v>45463.57569444444</v>
      </c>
      <c r="B24" t="inlineStr">
        <is>
          <t>正常订单-账余常规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0</v>
      </c>
      <c r="N24" t="inlineStr"/>
    </row>
    <row r="25" customFormat="1" s="2">
      <c r="A25" s="399" t="n">
        <v>45471.60833333333</v>
      </c>
      <c r="B25" t="inlineStr">
        <is>
          <t>正常订单-账余常规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n">
        <v>13680</v>
      </c>
      <c r="N25" t="inlineStr"/>
    </row>
    <row r="26" customFormat="1" s="3">
      <c r="A26" s="399" t="n">
        <v>45471.61111111111</v>
      </c>
      <c r="B26" t="inlineStr">
        <is>
          <t>正常订单-账余常规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n">
        <v>0</v>
      </c>
      <c r="N26" t="inlineStr"/>
    </row>
    <row r="27" customFormat="1" s="3">
      <c r="A27" s="399" t="n">
        <v>45471.60972222222</v>
      </c>
      <c r="B27" t="inlineStr">
        <is>
          <t>正常订单-账余常规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n">
        <v>42465.6</v>
      </c>
      <c r="N27" t="inlineStr"/>
    </row>
    <row r="28" customFormat="1" s="2">
      <c r="A28" s="399" t="n">
        <v>45471.61527777778</v>
      </c>
      <c r="B28" t="inlineStr">
        <is>
          <t>正常订单-账余常规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n">
        <v>0</v>
      </c>
      <c r="N28" t="inlineStr"/>
    </row>
    <row r="29" customFormat="1" s="2">
      <c r="A29" s="399" t="n">
        <v>45471.61527777778</v>
      </c>
      <c r="B29" t="inlineStr">
        <is>
          <t>正常订单-账余常规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n">
        <v>0</v>
      </c>
      <c r="N29" t="inlineStr"/>
    </row>
    <row r="30" customFormat="1" s="2">
      <c r="A30" s="399" t="n">
        <v>45471.61458333334</v>
      </c>
      <c r="B30" t="inlineStr">
        <is>
          <t>正常订单-账余常规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0</v>
      </c>
      <c r="N30" t="inlineStr"/>
    </row>
    <row r="31" customFormat="1" s="2">
      <c r="A31" s="399" t="n">
        <v>45471.61597222222</v>
      </c>
      <c r="B31" t="inlineStr">
        <is>
          <t>正常订单-账余常规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n">
        <v>0</v>
      </c>
      <c r="N31" t="inlineStr"/>
    </row>
    <row r="32" customFormat="1" s="2">
      <c r="A32" s="399" t="n">
        <v>45471.61666666667</v>
      </c>
      <c r="B32" t="inlineStr">
        <is>
          <t>正常订单-账余常规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n">
        <v>0</v>
      </c>
      <c r="N32" t="inlineStr"/>
    </row>
    <row r="33" customFormat="1" s="2">
      <c r="A33" s="399" t="n">
        <v>45471.61458333334</v>
      </c>
      <c r="B33" t="inlineStr">
        <is>
          <t>正常订单-账余常规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n">
        <v>0</v>
      </c>
      <c r="N33" t="inlineStr"/>
    </row>
    <row r="34" customFormat="1" s="2">
      <c r="A34" s="399" t="n">
        <v>45471.61111111111</v>
      </c>
      <c r="B34" t="inlineStr">
        <is>
          <t>正常订单-账余常规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0</v>
      </c>
      <c r="N34" t="inlineStr"/>
    </row>
    <row r="35" customFormat="1" s="2">
      <c r="A35" s="21" t="n">
        <v>45463.5756944444</v>
      </c>
      <c r="B35" s="396" t="inlineStr">
        <is>
          <t>核销订单</t>
        </is>
      </c>
      <c r="C35" s="395" t="n"/>
      <c r="D35" s="396" t="n"/>
      <c r="E35" s="396" t="n"/>
      <c r="F35" s="396" t="n"/>
      <c r="G35" s="396" t="n"/>
      <c r="H35" s="396" t="n"/>
      <c r="I35" s="395" t="n"/>
      <c r="J35" s="397" t="n"/>
      <c r="K35" s="396" t="n"/>
      <c r="L35" s="396" t="n">
        <v>13608</v>
      </c>
      <c r="M35" s="396" t="n"/>
      <c r="N35" s="396" t="n"/>
      <c r="O35" s="398" t="n"/>
      <c r="P35" s="396" t="n"/>
      <c r="Q35" s="396" t="n"/>
      <c r="R35" s="398" t="n"/>
      <c r="S35" s="396" t="n"/>
      <c r="T35" s="396" t="n"/>
      <c r="XFB35" s="3" t="n"/>
      <c r="XFC35" s="3" t="n"/>
      <c r="XFD35" s="3" t="n"/>
    </row>
    <row r="36" customFormat="1" s="2">
      <c r="A36" s="27" t="n">
        <v>45463.6826388889</v>
      </c>
      <c r="B36" s="396" t="inlineStr">
        <is>
          <t>回款方式核销回款-非现金核销</t>
        </is>
      </c>
      <c r="C36" s="395" t="n"/>
      <c r="D36" s="396" t="n"/>
      <c r="E36" s="396" t="n"/>
      <c r="F36" s="396" t="n"/>
      <c r="G36" s="396" t="n"/>
      <c r="H36" s="396" t="n"/>
      <c r="I36" s="395" t="n"/>
      <c r="J36" s="397" t="n">
        <v>31.37</v>
      </c>
      <c r="K36" s="396" t="n"/>
      <c r="L36" s="396" t="n"/>
      <c r="M36" s="396" t="n"/>
      <c r="N36" s="396" t="n"/>
      <c r="O36" s="398" t="n"/>
      <c r="P36" s="396" t="n"/>
      <c r="Q36" s="396" t="n"/>
      <c r="R36" s="398" t="n"/>
      <c r="S36" s="396" t="n"/>
      <c r="T36" s="396" t="n"/>
      <c r="XFB36" s="3" t="n"/>
      <c r="XFC36" s="3" t="n"/>
      <c r="XFD36" s="3" t="n"/>
    </row>
    <row r="37">
      <c r="A37" s="27" t="n">
        <v>45463.6819444444</v>
      </c>
      <c r="B37" s="396" t="inlineStr">
        <is>
          <t>回款方式核销回款-现金核销</t>
        </is>
      </c>
      <c r="C37" s="395" t="n"/>
      <c r="D37" s="396" t="n"/>
      <c r="E37" s="396" t="n"/>
      <c r="F37" s="396" t="n"/>
      <c r="G37" s="396" t="n"/>
      <c r="H37" s="396" t="n"/>
      <c r="I37" s="395" t="n">
        <v>5.07</v>
      </c>
      <c r="J37" s="397" t="n"/>
      <c r="K37" s="396" t="n"/>
      <c r="L37" s="396" t="n"/>
      <c r="M37" s="396" t="n"/>
      <c r="N37" s="396" t="n"/>
      <c r="O37" s="398" t="n"/>
      <c r="P37" s="396" t="n"/>
      <c r="Q37" s="396" t="n"/>
      <c r="R37" s="398" t="n"/>
      <c r="S37" s="396" t="n"/>
      <c r="T37" s="396" t="n"/>
      <c r="XFB37" s="3" t="n"/>
      <c r="XFC37" s="3" t="n"/>
      <c r="XFD37" s="3" t="n"/>
    </row>
    <row r="38">
      <c r="A38" s="27" t="n">
        <v>45463.6833333333</v>
      </c>
      <c r="B38" s="396" t="inlineStr">
        <is>
          <t>回款方式结案核销回款-非现金核销</t>
        </is>
      </c>
      <c r="C38" s="395" t="n"/>
      <c r="D38" s="396" t="n"/>
      <c r="E38" s="396" t="n"/>
      <c r="F38" s="396" t="n"/>
      <c r="G38" s="396" t="n"/>
      <c r="H38" s="396" t="n"/>
      <c r="I38" s="395" t="n"/>
      <c r="J38" s="397" t="n">
        <v>13608</v>
      </c>
      <c r="K38" s="396" t="n"/>
      <c r="L38" s="396" t="n"/>
      <c r="M38" s="396" t="n"/>
      <c r="N38" s="396" t="n"/>
      <c r="O38" s="398" t="n"/>
      <c r="P38" s="396" t="n"/>
      <c r="Q38" s="396" t="n"/>
      <c r="R38" s="398" t="n"/>
      <c r="S38" s="396" t="n"/>
      <c r="T38" s="396" t="n"/>
      <c r="XFB38" s="3" t="n"/>
      <c r="XFC38" s="3" t="n"/>
      <c r="XFD38" s="3" t="n"/>
    </row>
    <row r="39">
      <c r="A39" s="21" t="n">
        <v>45463.6826388889</v>
      </c>
      <c r="B39" s="396" t="inlineStr">
        <is>
          <t>回款方式其他</t>
        </is>
      </c>
      <c r="C39" s="395" t="n"/>
      <c r="D39" s="396" t="n"/>
      <c r="E39" s="396" t="n"/>
      <c r="F39" s="396" t="n">
        <v>388.74</v>
      </c>
      <c r="G39" s="396" t="n"/>
      <c r="H39" s="396" t="n"/>
      <c r="I39" s="395" t="n"/>
      <c r="J39" s="397" t="n"/>
      <c r="K39" s="396" t="n"/>
      <c r="L39" s="396" t="n"/>
      <c r="M39" s="396" t="n"/>
      <c r="N39" s="396" t="n"/>
      <c r="O39" s="398" t="n"/>
      <c r="P39" s="396" t="n"/>
      <c r="Q39" s="396" t="n"/>
      <c r="R39" s="398" t="n"/>
      <c r="S39" s="396" t="n"/>
      <c r="T39" s="396" t="n"/>
      <c r="XFB39" s="3" t="n"/>
      <c r="XFC39" s="3" t="n"/>
      <c r="XFD39" s="3" t="n"/>
    </row>
    <row r="40">
      <c r="A40" s="21" t="n">
        <v>45463.6833333333</v>
      </c>
      <c r="B40" s="396" t="inlineStr">
        <is>
          <t>回款方式其他</t>
        </is>
      </c>
      <c r="C40" s="395" t="n"/>
      <c r="D40" s="396" t="n"/>
      <c r="E40" s="396" t="n"/>
      <c r="F40" s="396" t="n">
        <v>6300</v>
      </c>
      <c r="G40" s="396" t="n"/>
      <c r="H40" s="396" t="n"/>
      <c r="I40" s="395" t="n"/>
      <c r="J40" s="397" t="n"/>
      <c r="K40" s="396" t="n"/>
      <c r="L40" s="396" t="n"/>
      <c r="M40" s="396" t="n"/>
      <c r="N40" s="396" t="n"/>
      <c r="O40" s="398" t="n"/>
      <c r="P40" s="396" t="n"/>
      <c r="Q40" s="396" t="n"/>
      <c r="R40" s="398" t="n"/>
      <c r="S40" s="396" t="n"/>
      <c r="T40" s="396" t="n"/>
      <c r="XFB40" s="3" t="n"/>
      <c r="XFC40" s="3" t="n"/>
      <c r="XFD40" s="3" t="n"/>
    </row>
    <row r="41">
      <c r="A41" s="21" t="n">
        <v>45471.6368055556</v>
      </c>
      <c r="B41" s="396" t="inlineStr">
        <is>
          <t>回款方式其他</t>
        </is>
      </c>
      <c r="C41" s="395" t="n"/>
      <c r="D41" s="396" t="n"/>
      <c r="E41" s="396" t="n"/>
      <c r="F41" s="396" t="n">
        <v>18540</v>
      </c>
      <c r="G41" s="396" t="n"/>
      <c r="H41" s="396" t="n"/>
      <c r="I41" s="395" t="n"/>
      <c r="J41" s="397" t="n"/>
      <c r="K41" s="396" t="n"/>
      <c r="L41" s="396" t="n"/>
      <c r="M41" s="396" t="n"/>
      <c r="N41" s="396" t="n"/>
      <c r="O41" s="398" t="n"/>
      <c r="P41" s="396" t="n"/>
      <c r="Q41" s="396" t="n"/>
      <c r="R41" s="398" t="n"/>
      <c r="S41" s="396" t="n"/>
      <c r="T41" s="396" t="n"/>
      <c r="XFB41" s="3" t="n"/>
      <c r="XFC41" s="3" t="n"/>
      <c r="XFD41" s="3" t="n"/>
    </row>
    <row r="42">
      <c r="A42" s="21" t="n">
        <v>45472</v>
      </c>
      <c r="B42" s="396" t="inlineStr">
        <is>
          <t>回款方式网上转账</t>
        </is>
      </c>
      <c r="C42" s="395" t="n"/>
      <c r="D42" s="396" t="n"/>
      <c r="E42" s="396" t="n">
        <v>30010</v>
      </c>
      <c r="F42" s="396" t="n"/>
      <c r="G42" s="396" t="n"/>
      <c r="H42" s="396" t="n"/>
      <c r="I42" s="395" t="n"/>
      <c r="J42" s="397" t="n"/>
      <c r="K42" s="396" t="n"/>
      <c r="L42" s="396" t="n"/>
      <c r="M42" s="396" t="n"/>
      <c r="N42" s="396" t="n"/>
      <c r="O42" s="398" t="n"/>
      <c r="P42" s="396" t="n"/>
      <c r="Q42" s="396" t="n"/>
      <c r="R42" s="398" t="n"/>
      <c r="S42" s="396" t="n"/>
      <c r="T42" s="396" t="n"/>
      <c r="XFB42" s="3" t="n"/>
      <c r="XFC42" s="3" t="n"/>
      <c r="XFD42" s="3" t="n"/>
    </row>
    <row r="43">
      <c r="A43" s="21" t="n">
        <v>45472</v>
      </c>
      <c r="B43" s="22" t="inlineStr">
        <is>
          <t>回款方式网上转账</t>
        </is>
      </c>
      <c r="C43" s="395" t="n"/>
      <c r="D43" s="396" t="n"/>
      <c r="E43" s="396" t="n">
        <v>26135.6</v>
      </c>
      <c r="F43" s="396" t="n"/>
      <c r="G43" s="396" t="n"/>
      <c r="H43" s="396" t="n"/>
      <c r="I43" s="395" t="n"/>
      <c r="J43" s="397" t="n"/>
      <c r="K43" s="396" t="n"/>
      <c r="L43" s="396" t="n"/>
      <c r="M43" s="396" t="n"/>
      <c r="N43" s="396" t="n"/>
      <c r="O43" s="398" t="n"/>
      <c r="P43" s="396" t="n"/>
      <c r="Q43" s="396" t="n"/>
      <c r="R43" s="398" t="n"/>
      <c r="S43" s="396" t="n"/>
      <c r="T43" s="396" t="n"/>
      <c r="XFB43" s="3" t="n"/>
      <c r="XFC43" s="3" t="n"/>
      <c r="XFD43" s="3" t="n"/>
    </row>
    <row r="44">
      <c r="A44" s="27" t="n">
        <v>45463.6888888889</v>
      </c>
      <c r="B44" s="22" t="inlineStr">
        <is>
          <t>退货单</t>
        </is>
      </c>
      <c r="C44" s="395" t="n"/>
      <c r="D44" s="396" t="n"/>
      <c r="E44" s="396" t="n"/>
      <c r="F44" s="396" t="n"/>
      <c r="G44" s="396" t="n"/>
      <c r="H44" s="396" t="n"/>
      <c r="I44" s="395" t="n"/>
      <c r="J44" s="397" t="n"/>
      <c r="K44" s="396" t="n"/>
      <c r="L44" s="396" t="n"/>
      <c r="M44" s="396" t="n"/>
      <c r="N44" s="396" t="n">
        <v>-18.6</v>
      </c>
      <c r="O44" s="398" t="n"/>
      <c r="P44" s="396" t="n"/>
      <c r="Q44" s="396" t="n"/>
      <c r="R44" s="398" t="n"/>
      <c r="S44" s="396" t="n"/>
      <c r="T44" s="396" t="n"/>
      <c r="XFB44" s="3" t="n"/>
      <c r="XFC44" s="3" t="n"/>
      <c r="XFD44" s="3" t="n"/>
    </row>
    <row r="45">
      <c r="A45" s="27" t="n">
        <v>45463.5770833333</v>
      </c>
      <c r="B45" s="22" t="inlineStr">
        <is>
          <t>正常订单-账余常规</t>
        </is>
      </c>
      <c r="C45" s="395" t="n"/>
      <c r="D45" s="396" t="n"/>
      <c r="E45" s="396" t="n"/>
      <c r="F45" s="396" t="n"/>
      <c r="G45" s="396" t="n"/>
      <c r="H45" s="396" t="n"/>
      <c r="I45" s="395" t="n"/>
      <c r="J45" s="397" t="n"/>
      <c r="K45" s="396" t="n"/>
      <c r="L45" s="396" t="n"/>
      <c r="M45" s="396" t="n">
        <v>24840</v>
      </c>
      <c r="N45" s="396" t="n"/>
      <c r="O45" s="398" t="n"/>
      <c r="P45" s="396" t="n"/>
      <c r="Q45" s="396" t="n"/>
      <c r="R45" s="398" t="n"/>
      <c r="S45" s="396" t="n"/>
      <c r="T45" s="396" t="n"/>
      <c r="XFB45" s="3" t="n"/>
      <c r="XFC45" s="3" t="n"/>
      <c r="XFD45" s="3" t="n"/>
    </row>
    <row r="46">
      <c r="A46" s="27" t="n">
        <v>45471.6083333333</v>
      </c>
      <c r="B46" s="22" t="inlineStr">
        <is>
          <t>正常订单-账余常规</t>
        </is>
      </c>
      <c r="C46" s="395" t="n"/>
      <c r="D46" s="396" t="n"/>
      <c r="E46" s="396" t="n"/>
      <c r="F46" s="396" t="n"/>
      <c r="G46" s="396" t="n"/>
      <c r="H46" s="396" t="n"/>
      <c r="I46" s="395" t="n"/>
      <c r="J46" s="397" t="n"/>
      <c r="K46" s="396" t="n"/>
      <c r="L46" s="396" t="n"/>
      <c r="M46" s="396" t="n">
        <v>13680</v>
      </c>
      <c r="N46" s="396" t="n"/>
      <c r="O46" s="398" t="n"/>
      <c r="P46" s="396" t="n"/>
      <c r="Q46" s="396" t="n"/>
      <c r="R46" s="398" t="n"/>
      <c r="S46" s="396" t="n"/>
      <c r="T46" s="396" t="n"/>
      <c r="XFB46" s="3" t="n"/>
      <c r="XFC46" s="3" t="n"/>
      <c r="XFD46" s="3" t="n"/>
    </row>
    <row r="47">
      <c r="A47" s="27" t="n">
        <v>45471.6097222222</v>
      </c>
      <c r="B47" s="22" t="inlineStr">
        <is>
          <t>正常订单-账余常规</t>
        </is>
      </c>
      <c r="C47" s="395" t="n"/>
      <c r="D47" s="396" t="n"/>
      <c r="E47" s="396" t="n"/>
      <c r="F47" s="396" t="n"/>
      <c r="G47" s="396" t="n"/>
      <c r="H47" s="396" t="n"/>
      <c r="I47" s="395" t="n"/>
      <c r="J47" s="397" t="n"/>
      <c r="K47" s="396" t="n"/>
      <c r="L47" s="396" t="n"/>
      <c r="M47" s="396" t="n">
        <v>42465.6</v>
      </c>
      <c r="N47" s="396" t="n"/>
      <c r="O47" s="398" t="n"/>
      <c r="P47" s="396" t="n"/>
      <c r="Q47" s="396" t="n"/>
      <c r="R47" s="398" t="n"/>
      <c r="S47" s="396" t="n"/>
      <c r="T47" s="396" t="n"/>
      <c r="XFB47" s="3" t="n"/>
      <c r="XFC47" s="3" t="n"/>
      <c r="XFD47" s="3" t="n"/>
    </row>
    <row r="48">
      <c r="A48" s="27" t="n"/>
      <c r="B48" s="22" t="n"/>
      <c r="C48" s="395" t="n"/>
      <c r="D48" s="396" t="n"/>
      <c r="E48" s="396" t="n"/>
      <c r="F48" s="396" t="n"/>
      <c r="G48" s="396" t="n"/>
      <c r="H48" s="396" t="n"/>
      <c r="I48" s="395" t="n"/>
      <c r="J48" s="397" t="n"/>
      <c r="K48" s="396" t="n"/>
      <c r="L48" s="396" t="n"/>
      <c r="M48" s="396" t="n"/>
      <c r="N48" s="396" t="n"/>
      <c r="O48" s="398" t="n"/>
      <c r="P48" s="396" t="n"/>
      <c r="Q48" s="396" t="n"/>
      <c r="R48" s="398" t="n"/>
      <c r="S48" s="396" t="n"/>
      <c r="T48" s="396" t="n"/>
      <c r="XFB48" s="3" t="n"/>
      <c r="XFC48" s="3" t="n"/>
      <c r="XFD48" s="3" t="n"/>
    </row>
    <row r="49">
      <c r="A49" s="27" t="n"/>
      <c r="B49" s="22" t="n"/>
      <c r="C49" s="395" t="n"/>
      <c r="D49" s="396" t="n"/>
      <c r="E49" s="396" t="n"/>
      <c r="F49" s="396" t="n"/>
      <c r="G49" s="396" t="n"/>
      <c r="H49" s="396" t="n"/>
      <c r="I49" s="395" t="n"/>
      <c r="J49" s="397" t="n"/>
      <c r="K49" s="396" t="n"/>
      <c r="L49" s="396" t="n"/>
      <c r="M49" s="396" t="n"/>
      <c r="N49" s="396" t="n"/>
      <c r="O49" s="398" t="n"/>
      <c r="P49" s="396" t="n"/>
      <c r="Q49" s="396" t="n"/>
      <c r="R49" s="398" t="n"/>
      <c r="S49" s="396" t="n"/>
      <c r="T49" s="396" t="n"/>
      <c r="XFB49" s="3" t="n"/>
      <c r="XFC49" s="3" t="n"/>
      <c r="XFD49" s="3" t="n"/>
    </row>
    <row r="50">
      <c r="A50" s="21" t="n"/>
      <c r="B50" s="400" t="n"/>
      <c r="C50" s="396" t="n"/>
      <c r="D50" s="396" t="n"/>
      <c r="E50" s="396" t="n"/>
      <c r="F50" s="396" t="n"/>
      <c r="G50" s="396" t="n"/>
      <c r="H50" s="396" t="n"/>
      <c r="I50" s="395" t="n"/>
      <c r="J50" s="396" t="n"/>
      <c r="K50" s="396" t="n"/>
      <c r="L50" s="396" t="n"/>
      <c r="M50" s="396" t="n"/>
      <c r="N50" s="396" t="n"/>
      <c r="O50" s="396" t="n"/>
      <c r="P50" s="396" t="n"/>
      <c r="Q50" s="396" t="n"/>
      <c r="R50" s="396" t="n"/>
      <c r="S50" s="396" t="n"/>
      <c r="T50" s="396" t="n"/>
    </row>
    <row r="51">
      <c r="A51" s="21" t="n"/>
      <c r="B51" s="400" t="n"/>
      <c r="C51" s="396" t="n"/>
      <c r="D51" s="396" t="n"/>
      <c r="E51" s="396" t="n"/>
      <c r="F51" s="404" t="n"/>
      <c r="G51" s="404" t="n"/>
      <c r="H51" s="404" t="n"/>
      <c r="I51" s="395" t="n"/>
      <c r="J51" s="396" t="n"/>
      <c r="K51" s="396" t="n"/>
      <c r="L51" s="396" t="n"/>
      <c r="M51" s="396" t="n"/>
      <c r="N51" s="396" t="n"/>
      <c r="O51" s="396" t="n"/>
      <c r="P51" s="396" t="n"/>
      <c r="Q51" s="396" t="n"/>
      <c r="R51" s="396" t="n"/>
      <c r="S51" s="396" t="n"/>
      <c r="T51" s="396" t="n"/>
    </row>
    <row r="52">
      <c r="A52" s="21" t="n"/>
      <c r="B52" s="400" t="n"/>
      <c r="C52" s="396" t="n"/>
      <c r="D52" s="396" t="n"/>
      <c r="E52" s="396" t="n"/>
      <c r="F52" s="396" t="n"/>
      <c r="G52" s="396" t="n"/>
      <c r="H52" s="396" t="n"/>
      <c r="I52" s="395" t="n"/>
      <c r="J52" s="396" t="n"/>
      <c r="K52" s="396" t="n"/>
      <c r="L52" s="396" t="n"/>
      <c r="M52" s="396" t="n"/>
      <c r="N52" s="396" t="n"/>
      <c r="O52" s="396" t="n"/>
      <c r="P52" s="396" t="n"/>
      <c r="Q52" s="396" t="n"/>
      <c r="R52" s="396" t="n"/>
      <c r="S52" s="396" t="n"/>
      <c r="T52" s="396" t="n"/>
    </row>
    <row r="53">
      <c r="A53" s="73" t="n"/>
      <c r="B53" s="73" t="n"/>
      <c r="C53" s="396" t="n"/>
      <c r="D53" s="396" t="n"/>
      <c r="E53" s="396" t="n"/>
      <c r="F53" s="396" t="n"/>
      <c r="G53" s="396" t="n"/>
      <c r="H53" s="396" t="n"/>
      <c r="I53" s="395" t="n"/>
      <c r="J53" s="396" t="n"/>
      <c r="K53" s="396" t="n"/>
      <c r="L53" s="396" t="n"/>
      <c r="M53" s="396" t="n"/>
      <c r="N53" s="396" t="n"/>
      <c r="O53" s="396" t="n"/>
      <c r="P53" s="396" t="n"/>
      <c r="Q53" s="396" t="n"/>
      <c r="R53" s="396" t="n"/>
      <c r="S53" s="396" t="n"/>
      <c r="T53" s="396" t="n"/>
    </row>
    <row r="54">
      <c r="A54" s="73" t="n"/>
      <c r="B54" s="73" t="n"/>
      <c r="C54" s="404" t="n"/>
      <c r="D54" s="396" t="n"/>
      <c r="E54" s="405" t="n"/>
      <c r="F54" s="396" t="n"/>
      <c r="G54" s="396" t="n"/>
      <c r="H54" s="396" t="n"/>
      <c r="I54" s="395" t="n"/>
      <c r="J54" s="405" t="n"/>
      <c r="K54" s="396" t="n"/>
      <c r="L54" s="396" t="n"/>
      <c r="M54" s="396" t="n"/>
      <c r="N54" s="396" t="n"/>
      <c r="O54" s="396" t="n"/>
      <c r="P54" s="406" t="n"/>
      <c r="Q54" s="406" t="n"/>
      <c r="R54" s="406" t="n"/>
      <c r="S54" s="406" t="n"/>
      <c r="T54" s="406" t="n"/>
    </row>
    <row r="55">
      <c r="A55" s="21" t="n"/>
      <c r="B55" s="400" t="n"/>
      <c r="C55" s="404" t="n"/>
      <c r="D55" s="396" t="n"/>
      <c r="E55" s="404" t="n"/>
      <c r="F55" s="396" t="n"/>
      <c r="G55" s="396" t="n"/>
      <c r="H55" s="396" t="n"/>
      <c r="I55" s="395" t="n"/>
      <c r="J55" s="405" t="n"/>
      <c r="K55" s="396" t="n"/>
      <c r="L55" s="396" t="n"/>
      <c r="M55" s="396" t="n"/>
      <c r="N55" s="396" t="n"/>
      <c r="O55" s="396" t="n"/>
      <c r="P55" s="406" t="n"/>
      <c r="Q55" s="406" t="n"/>
      <c r="R55" s="406" t="n"/>
      <c r="S55" s="406" t="n"/>
      <c r="T55" s="406" t="n"/>
    </row>
    <row r="56">
      <c r="A56" s="27">
        <f>'本月发生（护肤）'!$D$1</f>
        <v/>
      </c>
      <c r="B56" s="400" t="inlineStr">
        <is>
          <t>本月合计</t>
        </is>
      </c>
      <c r="C56" s="401">
        <f>SUM(C7:C27)</f>
        <v/>
      </c>
      <c r="D56" s="401">
        <f>SUM(D7:D27)</f>
        <v/>
      </c>
      <c r="E56" s="401">
        <f>SUM(E7:E27)</f>
        <v/>
      </c>
      <c r="F56" s="401">
        <f>SUM(F7:F27)</f>
        <v/>
      </c>
      <c r="G56" s="401">
        <f>SUM(G7:G27)</f>
        <v/>
      </c>
      <c r="H56" s="401">
        <f>SUM(H7:H27)</f>
        <v/>
      </c>
      <c r="I56" s="407">
        <f>SUM(I7:I27)</f>
        <v/>
      </c>
      <c r="J56" s="401">
        <f>SUM(J7:J27)</f>
        <v/>
      </c>
      <c r="K56" s="401">
        <f>SUM(K7:K27)</f>
        <v/>
      </c>
      <c r="L56" s="401">
        <f>SUM(L7:L27)</f>
        <v/>
      </c>
      <c r="M56" s="401">
        <f>SUM(M7:M27)</f>
        <v/>
      </c>
      <c r="N56" s="401">
        <f>SUM(N7:N27)</f>
        <v/>
      </c>
      <c r="O56" s="401">
        <f>SUM(O7:O27)</f>
        <v/>
      </c>
      <c r="P56" s="396" t="n"/>
      <c r="Q56" s="396" t="n"/>
      <c r="R56" s="396" t="n"/>
      <c r="S56" s="396" t="n"/>
      <c r="T56" s="396" t="n"/>
      <c r="XFB56" s="3" t="n"/>
      <c r="XFC56" s="3" t="n"/>
      <c r="XFD56" s="3" t="n"/>
    </row>
    <row r="57">
      <c r="A57" s="27">
        <f>'本月发生（护肤）'!$D$1</f>
        <v/>
      </c>
      <c r="B57" s="402" t="inlineStr">
        <is>
          <t>合计</t>
        </is>
      </c>
      <c r="C57" s="396">
        <f>C6+C28</f>
        <v/>
      </c>
      <c r="D57" s="396">
        <f>D6+D28</f>
        <v/>
      </c>
      <c r="E57" s="396">
        <f>E6+E28</f>
        <v/>
      </c>
      <c r="F57" s="396">
        <f>F6+F28</f>
        <v/>
      </c>
      <c r="G57" s="396">
        <f>G6+G28</f>
        <v/>
      </c>
      <c r="H57" s="401">
        <f>SUM(H16:H28)</f>
        <v/>
      </c>
      <c r="I57" s="395">
        <f>I6+I28</f>
        <v/>
      </c>
      <c r="J57" s="396">
        <f>J6+J28</f>
        <v/>
      </c>
      <c r="K57" s="396">
        <f>K6+K28</f>
        <v/>
      </c>
      <c r="L57" s="396">
        <f>L6+L28</f>
        <v/>
      </c>
      <c r="M57" s="396">
        <f>M6+M28</f>
        <v/>
      </c>
      <c r="N57" s="396">
        <f>N6+N28</f>
        <v/>
      </c>
      <c r="O57" s="396">
        <f>O6+O28</f>
        <v/>
      </c>
      <c r="P57" s="396">
        <f>P6+H28+J28-L28</f>
        <v/>
      </c>
      <c r="Q57" s="396">
        <f>Q6+D28+E28+F28-M28</f>
        <v/>
      </c>
      <c r="R57" s="396">
        <f>R6+G28+I28-K28</f>
        <v/>
      </c>
      <c r="S57" s="396">
        <f>S6-N28</f>
        <v/>
      </c>
      <c r="T57" s="396">
        <f>D29+E29+F29+G29+H29+I29+J29-K29-L29-M29-N29-O29</f>
        <v/>
      </c>
      <c r="XFB57" s="3" t="n"/>
      <c r="XFC57" s="3" t="n"/>
      <c r="XFD57" s="3" t="n"/>
    </row>
    <row r="58">
      <c r="A58" s="4" t="n"/>
      <c r="I58" s="5" t="n"/>
    </row>
    <row r="59">
      <c r="A59" s="4" t="n"/>
      <c r="I59" s="5" t="n"/>
    </row>
    <row r="60">
      <c r="A60" s="4" t="n"/>
      <c r="I60" s="5" t="n"/>
    </row>
    <row r="61">
      <c r="A61" s="30" t="inlineStr">
        <is>
          <t>备注：</t>
        </is>
      </c>
      <c r="B61" s="31" t="n"/>
      <c r="C61" s="31" t="n"/>
      <c r="D61" s="31" t="n"/>
      <c r="E61" s="31" t="n"/>
      <c r="F61" s="31" t="n"/>
      <c r="G61" s="31" t="n"/>
      <c r="H61" s="31" t="n"/>
      <c r="I61" s="64" t="n"/>
      <c r="J61" s="31" t="n"/>
    </row>
    <row r="62">
      <c r="A62" s="32" t="inlineStr">
        <is>
          <t>请五日内在对账单上盖章确认返传。未收到回传确认对账单，则视为默认此对账单金额。感谢您对我司的支持，谢谢配合！</t>
        </is>
      </c>
    </row>
    <row r="63">
      <c r="A63" s="30" t="inlineStr">
        <is>
          <t>已经分解的款项不再进行调整，请知悉！</t>
        </is>
      </c>
    </row>
    <row r="64">
      <c r="A64" s="30" t="inlineStr">
        <is>
          <t>如需开具发票，请在当月及时将开票资料和营业执照递交我司，隔月作废！</t>
        </is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34:P34"/>
    <mergeCell ref="A35:K35"/>
    <mergeCell ref="A36:K36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7847222222222219" top="0.196527777777778" bottom="0.07847222222222219" header="0.5" footer="0.5"/>
  <pageSetup orientation="landscape" paperSize="9" scale="64"/>
</worksheet>
</file>

<file path=xl/worksheets/sheet256.xml><?xml version="1.0" encoding="utf-8"?>
<worksheet xmlns="http://schemas.openxmlformats.org/spreadsheetml/2006/main">
  <sheetPr>
    <tabColor theme="6"/>
    <outlinePr summaryBelow="1" summaryRight="1"/>
    <pageSetUpPr/>
  </sheetPr>
  <dimension ref="A1:XFD39"/>
  <sheetViews>
    <sheetView workbookViewId="0">
      <pane ySplit="6" topLeftCell="A7" activePane="bottomLeft" state="frozen"/>
      <selection activeCell="A1" sqref="A1"/>
      <selection pane="bottomLeft" activeCell="A1" sqref="A1:P1"/>
    </sheetView>
  </sheetViews>
  <sheetFormatPr baseColWidth="8" defaultColWidth="9" defaultRowHeight="13.5"/>
  <cols>
    <col width="13.25" customWidth="1" style="4" min="1" max="1"/>
    <col width="9.44166666666667" customWidth="1" style="2" min="2" max="2"/>
    <col width="11.4416666666667" customWidth="1" style="2" min="3" max="3"/>
    <col width="14.8916666666667" customWidth="1" style="2" min="4" max="5"/>
    <col width="13.6666666666667" customWidth="1" style="2" min="6" max="6"/>
    <col width="12.6666666666667" customWidth="1" style="2" min="7" max="7"/>
    <col width="9.33333333333333" customWidth="1" style="2" min="8" max="8"/>
    <col width="12.6666666666667" customWidth="1" style="5" min="9" max="9"/>
    <col width="12.6666666666667" customWidth="1" style="2" min="10" max="10"/>
    <col width="11.4416666666667" customWidth="1" style="2" min="11" max="11"/>
    <col width="12.6666666666667" customWidth="1" style="2" min="12" max="12"/>
    <col width="13.6666666666667" customWidth="1" style="2" min="13" max="13"/>
    <col width="11.4416666666667" customWidth="1" style="2" min="14" max="14"/>
    <col width="10.225" customWidth="1" style="2" min="15" max="16"/>
    <col width="11.4416666666667" customWidth="1" style="2" min="17" max="18"/>
    <col width="7.33333333333333" customWidth="1" style="2" min="19" max="19"/>
    <col width="11.4416666666667" customWidth="1" style="2" min="20" max="20"/>
    <col width="9" customWidth="1" style="2" min="21" max="16381"/>
    <col width="9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70" t="inlineStr">
        <is>
          <t>南京尚稷贸易有限公司C</t>
        </is>
      </c>
      <c r="C2" s="71" t="n"/>
      <c r="D2" s="4" t="n"/>
      <c r="E2" s="2" t="inlineStr">
        <is>
          <t>返回</t>
        </is>
      </c>
      <c r="I2" s="5" t="n"/>
      <c r="N2" s="2" t="inlineStr">
        <is>
          <t>对账单日期</t>
        </is>
      </c>
      <c r="O2" s="33">
        <f>'本月发生（护肤）'!D1</f>
        <v/>
      </c>
      <c r="Q2" s="56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ht="27" customFormat="1" customHeigh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上期余额</t>
        </is>
      </c>
      <c r="C6" s="395" t="n">
        <v>0</v>
      </c>
      <c r="D6" s="395" t="n">
        <v>0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0</v>
      </c>
      <c r="N6" s="395" t="n">
        <v>0</v>
      </c>
      <c r="O6" s="395" t="n">
        <v>0</v>
      </c>
      <c r="P6" s="395" t="n">
        <v>0</v>
      </c>
      <c r="Q6" s="395" t="n">
        <v>0</v>
      </c>
      <c r="R6" s="395" t="n">
        <v>0</v>
      </c>
      <c r="S6" s="395" t="n">
        <v>0</v>
      </c>
      <c r="T6" s="395" t="n">
        <v>0</v>
      </c>
      <c r="XFB6" s="3" t="n"/>
      <c r="XFC6" s="3" t="n"/>
      <c r="XFD6" s="3" t="n"/>
    </row>
    <row r="7" ht="14.25" customFormat="1" customHeight="1" s="2">
      <c r="A7" s="399" t="n">
        <v>45449.45972222222</v>
      </c>
      <c r="B7" t="inlineStr">
        <is>
          <t>正常订单-账余常规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n">
        <v>5760</v>
      </c>
      <c r="N7" t="inlineStr"/>
    </row>
    <row r="8" customFormat="1" s="2">
      <c r="A8" s="399" t="n">
        <v>45449.45972222222</v>
      </c>
      <c r="B8" t="inlineStr">
        <is>
          <t>正常订单-账余常规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0</v>
      </c>
      <c r="N8" t="inlineStr"/>
    </row>
    <row r="9" customFormat="1" s="2">
      <c r="A9" s="399" t="n">
        <v>45449.46041666667</v>
      </c>
      <c r="B9" t="inlineStr">
        <is>
          <t>正常订单-账余常规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n">
        <v>0</v>
      </c>
      <c r="N9" t="inlineStr"/>
    </row>
    <row r="10" customFormat="1" s="2">
      <c r="A10" s="426" t="n">
        <v>45449.4597222222</v>
      </c>
      <c r="B10" s="50" t="inlineStr">
        <is>
          <t>正常订单-账余常规</t>
        </is>
      </c>
      <c r="C10" s="395" t="n"/>
      <c r="D10" s="396" t="n"/>
      <c r="E10" s="396" t="n"/>
      <c r="F10" s="396" t="n"/>
      <c r="G10" s="396" t="n"/>
      <c r="H10" s="396" t="n"/>
      <c r="I10" s="395" t="n"/>
      <c r="J10" s="397" t="n"/>
      <c r="K10" s="396" t="n"/>
      <c r="L10" s="396" t="n"/>
      <c r="M10" s="396" t="n">
        <v>5760</v>
      </c>
      <c r="N10" s="396" t="n"/>
      <c r="O10" s="398" t="n"/>
      <c r="P10" s="396" t="n"/>
      <c r="Q10" s="396" t="n"/>
      <c r="R10" s="398" t="n"/>
      <c r="S10" s="396" t="n"/>
      <c r="T10" s="396" t="n"/>
      <c r="XFB10" s="3" t="n"/>
      <c r="XFC10" s="3" t="n"/>
      <c r="XFD10" s="3" t="n"/>
    </row>
    <row r="11" customFormat="1" s="2">
      <c r="A11" s="27" t="n"/>
      <c r="B11" s="396" t="n"/>
      <c r="C11" s="395" t="n"/>
      <c r="D11" s="396" t="n"/>
      <c r="E11" s="396" t="n"/>
      <c r="F11" s="396" t="n"/>
      <c r="G11" s="396" t="n"/>
      <c r="H11" s="396" t="n"/>
      <c r="I11" s="395" t="n"/>
      <c r="J11" s="397" t="n"/>
      <c r="K11" s="396" t="n"/>
      <c r="L11" s="396" t="n"/>
      <c r="M11" s="396" t="n"/>
      <c r="N11" s="396" t="n"/>
      <c r="O11" s="398" t="n"/>
      <c r="P11" s="396" t="n"/>
      <c r="Q11" s="396" t="n"/>
      <c r="R11" s="398" t="n"/>
      <c r="S11" s="396" t="n"/>
      <c r="T11" s="396" t="n"/>
      <c r="XFB11" s="3" t="n"/>
      <c r="XFC11" s="3" t="n"/>
      <c r="XFD11" s="3" t="n"/>
    </row>
    <row r="12" customFormat="1" s="2">
      <c r="A12" s="27" t="n"/>
      <c r="B12" s="396" t="n"/>
      <c r="C12" s="395" t="n"/>
      <c r="D12" s="396" t="n"/>
      <c r="E12" s="396" t="n"/>
      <c r="F12" s="396" t="n"/>
      <c r="G12" s="396" t="n"/>
      <c r="H12" s="396" t="n"/>
      <c r="I12" s="395" t="n"/>
      <c r="J12" s="397" t="n"/>
      <c r="K12" s="396" t="n"/>
      <c r="L12" s="396" t="n"/>
      <c r="M12" s="396" t="n"/>
      <c r="N12" s="396" t="n"/>
      <c r="O12" s="398" t="n"/>
      <c r="P12" s="396" t="n"/>
      <c r="Q12" s="396" t="n"/>
      <c r="R12" s="398" t="n"/>
      <c r="S12" s="396" t="n"/>
      <c r="T12" s="396" t="n"/>
      <c r="XFB12" s="3" t="n"/>
      <c r="XFC12" s="3" t="n"/>
      <c r="XFD12" s="3" t="n"/>
    </row>
    <row r="13" customFormat="1" s="2">
      <c r="A13" s="27" t="n"/>
      <c r="B13" s="396" t="n"/>
      <c r="C13" s="395" t="n"/>
      <c r="D13" s="396" t="n"/>
      <c r="E13" s="396" t="n"/>
      <c r="F13" s="396" t="n"/>
      <c r="G13" s="396" t="n"/>
      <c r="H13" s="396" t="n"/>
      <c r="I13" s="395" t="n"/>
      <c r="J13" s="397" t="n"/>
      <c r="K13" s="396" t="n"/>
      <c r="L13" s="396" t="n"/>
      <c r="M13" s="396" t="n"/>
      <c r="N13" s="396" t="n"/>
      <c r="O13" s="398" t="n"/>
      <c r="P13" s="396" t="n"/>
      <c r="Q13" s="396" t="n"/>
      <c r="R13" s="398" t="n"/>
      <c r="S13" s="396" t="n"/>
      <c r="T13" s="396" t="n"/>
      <c r="XFB13" s="3" t="n"/>
      <c r="XFC13" s="3" t="n"/>
      <c r="XFD13" s="3" t="n"/>
    </row>
    <row r="14" customFormat="1" s="2">
      <c r="A14" s="21" t="n"/>
      <c r="B14" s="396" t="n"/>
      <c r="C14" s="395" t="n"/>
      <c r="D14" s="396" t="n"/>
      <c r="E14" s="396" t="n"/>
      <c r="F14" s="396" t="n"/>
      <c r="G14" s="396" t="n"/>
      <c r="H14" s="396" t="n"/>
      <c r="I14" s="395" t="n"/>
      <c r="J14" s="397" t="n"/>
      <c r="K14" s="396" t="n"/>
      <c r="L14" s="396" t="n"/>
      <c r="M14" s="396" t="n"/>
      <c r="N14" s="396" t="n"/>
      <c r="O14" s="398" t="n"/>
      <c r="P14" s="396" t="n"/>
      <c r="Q14" s="396" t="n"/>
      <c r="R14" s="398" t="n"/>
      <c r="S14" s="396" t="n"/>
      <c r="T14" s="396" t="n"/>
      <c r="XFB14" s="3" t="n"/>
      <c r="XFC14" s="3" t="n"/>
      <c r="XFD14" s="3" t="n"/>
    </row>
    <row r="15" customFormat="1" s="2">
      <c r="A15" s="21" t="n"/>
      <c r="B15" s="396" t="n"/>
      <c r="C15" s="395" t="n"/>
      <c r="D15" s="396" t="n"/>
      <c r="E15" s="396" t="n"/>
      <c r="F15" s="396" t="n"/>
      <c r="G15" s="396" t="n"/>
      <c r="H15" s="396" t="n"/>
      <c r="I15" s="395" t="n"/>
      <c r="J15" s="397" t="n"/>
      <c r="K15" s="396" t="n"/>
      <c r="L15" s="396" t="n"/>
      <c r="M15" s="396" t="n"/>
      <c r="N15" s="396" t="n"/>
      <c r="O15" s="398" t="n"/>
      <c r="P15" s="396" t="n"/>
      <c r="Q15" s="396" t="n"/>
      <c r="R15" s="398" t="n"/>
      <c r="S15" s="396" t="n"/>
      <c r="T15" s="396" t="n"/>
      <c r="XFB15" s="3" t="n"/>
      <c r="XFC15" s="3" t="n"/>
      <c r="XFD15" s="3" t="n"/>
    </row>
    <row r="16" customFormat="1" s="2">
      <c r="A16" s="21" t="n"/>
      <c r="B16" s="396" t="n"/>
      <c r="C16" s="395" t="n"/>
      <c r="D16" s="396" t="n"/>
      <c r="E16" s="396" t="n"/>
      <c r="F16" s="396" t="n"/>
      <c r="G16" s="396" t="n"/>
      <c r="H16" s="396" t="n"/>
      <c r="I16" s="395" t="n"/>
      <c r="J16" s="397" t="n"/>
      <c r="K16" s="396" t="n"/>
      <c r="L16" s="396" t="n"/>
      <c r="M16" s="396" t="n"/>
      <c r="N16" s="396" t="n"/>
      <c r="O16" s="398" t="n"/>
      <c r="P16" s="396" t="n"/>
      <c r="Q16" s="396" t="n"/>
      <c r="R16" s="398" t="n"/>
      <c r="S16" s="396" t="n"/>
      <c r="T16" s="396" t="n"/>
      <c r="XFB16" s="3" t="n"/>
      <c r="XFC16" s="3" t="n"/>
      <c r="XFD16" s="3" t="n"/>
    </row>
    <row r="17" customFormat="1" s="2">
      <c r="A17" s="21" t="n"/>
      <c r="B17" s="396" t="n"/>
      <c r="C17" s="395" t="n"/>
      <c r="D17" s="396" t="n"/>
      <c r="E17" s="396" t="n"/>
      <c r="F17" s="396" t="n"/>
      <c r="G17" s="396" t="n"/>
      <c r="H17" s="396" t="n"/>
      <c r="I17" s="395" t="n"/>
      <c r="J17" s="397" t="n"/>
      <c r="K17" s="396" t="n"/>
      <c r="L17" s="396" t="n"/>
      <c r="M17" s="396" t="n"/>
      <c r="N17" s="396" t="n"/>
      <c r="O17" s="398" t="n"/>
      <c r="P17" s="396" t="n"/>
      <c r="Q17" s="396" t="n"/>
      <c r="R17" s="398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6" t="n"/>
      <c r="E18" s="396" t="n"/>
      <c r="F18" s="396" t="n"/>
      <c r="G18" s="396" t="n"/>
      <c r="H18" s="396" t="n"/>
      <c r="I18" s="395" t="n"/>
      <c r="J18" s="397" t="n"/>
      <c r="K18" s="396" t="n"/>
      <c r="L18" s="396" t="n"/>
      <c r="M18" s="396" t="n"/>
      <c r="N18" s="396" t="n"/>
      <c r="O18" s="398" t="n"/>
      <c r="P18" s="396" t="n"/>
      <c r="Q18" s="396" t="n"/>
      <c r="R18" s="398" t="n"/>
      <c r="S18" s="396" t="n"/>
      <c r="T18" s="396" t="n"/>
      <c r="XFB18" s="3" t="n"/>
      <c r="XFC18" s="3" t="n"/>
      <c r="XFD18" s="3" t="n"/>
    </row>
    <row r="19" customFormat="1" s="2">
      <c r="A19" s="27" t="n"/>
      <c r="B19" s="22" t="n"/>
      <c r="C19" s="395" t="n"/>
      <c r="D19" s="396" t="n"/>
      <c r="E19" s="396" t="n"/>
      <c r="F19" s="396" t="n"/>
      <c r="G19" s="396" t="n"/>
      <c r="H19" s="396" t="n"/>
      <c r="I19" s="395" t="n"/>
      <c r="J19" s="397" t="n"/>
      <c r="K19" s="396" t="n"/>
      <c r="L19" s="396" t="n"/>
      <c r="M19" s="396" t="n"/>
      <c r="N19" s="396" t="n"/>
      <c r="O19" s="398" t="n"/>
      <c r="P19" s="396" t="n"/>
      <c r="Q19" s="396" t="n"/>
      <c r="R19" s="398" t="n"/>
      <c r="S19" s="396" t="n"/>
      <c r="T19" s="396" t="n"/>
      <c r="XFB19" s="3" t="n"/>
      <c r="XFC19" s="3" t="n"/>
      <c r="XFD19" s="3" t="n"/>
    </row>
    <row r="20" customFormat="1" s="2">
      <c r="A20" s="27" t="n"/>
      <c r="B20" s="22" t="n"/>
      <c r="C20" s="395" t="n"/>
      <c r="D20" s="396" t="n"/>
      <c r="E20" s="396" t="n"/>
      <c r="F20" s="396" t="n"/>
      <c r="G20" s="396" t="n"/>
      <c r="H20" s="396" t="n"/>
      <c r="I20" s="395" t="n"/>
      <c r="J20" s="397" t="n"/>
      <c r="K20" s="396" t="n"/>
      <c r="L20" s="396" t="n"/>
      <c r="M20" s="396" t="n"/>
      <c r="N20" s="396" t="n"/>
      <c r="O20" s="398" t="n"/>
      <c r="P20" s="396" t="n"/>
      <c r="Q20" s="396" t="n"/>
      <c r="R20" s="398" t="n"/>
      <c r="S20" s="396" t="n"/>
      <c r="T20" s="396" t="n"/>
      <c r="XFB20" s="3" t="n"/>
      <c r="XFC20" s="3" t="n"/>
      <c r="XFD20" s="3" t="n"/>
    </row>
    <row r="21" customFormat="1" s="2">
      <c r="A21" s="27" t="n"/>
      <c r="B21" s="22" t="n"/>
      <c r="C21" s="395" t="n"/>
      <c r="D21" s="396" t="n"/>
      <c r="E21" s="396" t="n"/>
      <c r="F21" s="396" t="n"/>
      <c r="G21" s="396" t="n"/>
      <c r="H21" s="396" t="n"/>
      <c r="I21" s="395" t="n"/>
      <c r="J21" s="397" t="n"/>
      <c r="K21" s="396" t="n"/>
      <c r="L21" s="396" t="n"/>
      <c r="M21" s="396" t="n"/>
      <c r="N21" s="396" t="n"/>
      <c r="O21" s="398" t="n"/>
      <c r="P21" s="396" t="n"/>
      <c r="Q21" s="396" t="n"/>
      <c r="R21" s="398" t="n"/>
      <c r="S21" s="396" t="n"/>
      <c r="T21" s="396" t="n"/>
      <c r="XFB21" s="3" t="n"/>
      <c r="XFC21" s="3" t="n"/>
      <c r="XFD21" s="3" t="n"/>
    </row>
    <row r="22" ht="13.95" customFormat="1" customHeight="1" s="2">
      <c r="A22" s="27" t="n"/>
      <c r="B22" s="22" t="n"/>
      <c r="C22" s="395" t="n"/>
      <c r="D22" s="396" t="n"/>
      <c r="E22" s="396" t="n"/>
      <c r="F22" s="396" t="n"/>
      <c r="G22" s="396" t="n"/>
      <c r="H22" s="396" t="n"/>
      <c r="I22" s="395" t="n"/>
      <c r="J22" s="397" t="n"/>
      <c r="K22" s="396" t="n"/>
      <c r="L22" s="396" t="n"/>
      <c r="M22" s="396" t="n"/>
      <c r="N22" s="396" t="n"/>
      <c r="O22" s="398" t="n"/>
      <c r="P22" s="396" t="n"/>
      <c r="Q22" s="396" t="n"/>
      <c r="R22" s="398" t="n"/>
      <c r="S22" s="396" t="n"/>
      <c r="T22" s="396" t="n"/>
      <c r="XFB22" s="3" t="n"/>
      <c r="XFC22" s="3" t="n"/>
      <c r="XFD22" s="3" t="n"/>
    </row>
    <row r="23" customFormat="1" s="2">
      <c r="A23" s="27" t="n"/>
      <c r="B23" s="22" t="n"/>
      <c r="C23" s="395" t="n"/>
      <c r="D23" s="396" t="n"/>
      <c r="E23" s="396" t="n"/>
      <c r="F23" s="396" t="n"/>
      <c r="G23" s="396" t="n"/>
      <c r="H23" s="396" t="n"/>
      <c r="I23" s="395" t="n"/>
      <c r="J23" s="397" t="n"/>
      <c r="K23" s="396" t="n"/>
      <c r="L23" s="396" t="n"/>
      <c r="M23" s="396" t="n"/>
      <c r="N23" s="396" t="n"/>
      <c r="O23" s="398" t="n"/>
      <c r="P23" s="396" t="n"/>
      <c r="Q23" s="396" t="n"/>
      <c r="R23" s="398" t="n"/>
      <c r="S23" s="396" t="n"/>
      <c r="T23" s="396" t="n"/>
      <c r="XFB23" s="3" t="n"/>
      <c r="XFC23" s="3" t="n"/>
      <c r="XFD23" s="3" t="n"/>
    </row>
    <row r="24" ht="12" customFormat="1" customHeight="1" s="2">
      <c r="A24" s="27" t="n"/>
      <c r="B24" s="22" t="n"/>
      <c r="C24" s="395" t="n"/>
      <c r="D24" s="396" t="n"/>
      <c r="E24" s="396" t="n"/>
      <c r="F24" s="396" t="n"/>
      <c r="G24" s="396" t="n"/>
      <c r="H24" s="396" t="n"/>
      <c r="I24" s="395" t="n"/>
      <c r="J24" s="397" t="n"/>
      <c r="K24" s="396" t="n"/>
      <c r="L24" s="396" t="n"/>
      <c r="M24" s="396" t="n"/>
      <c r="N24" s="396" t="n"/>
      <c r="O24" s="398" t="n"/>
      <c r="P24" s="396" t="n"/>
      <c r="Q24" s="396" t="n"/>
      <c r="R24" s="398" t="n"/>
      <c r="S24" s="396" t="n"/>
      <c r="T24" s="396" t="n"/>
      <c r="XFB24" s="3" t="n"/>
      <c r="XFC24" s="3" t="n"/>
      <c r="XFD24" s="3" t="n"/>
    </row>
    <row r="25" customFormat="1" s="2">
      <c r="A25" s="21" t="n"/>
      <c r="B25" s="400" t="n"/>
      <c r="C25" s="396" t="n"/>
      <c r="D25" s="396" t="n"/>
      <c r="E25" s="396" t="n"/>
      <c r="F25" s="396" t="n"/>
      <c r="G25" s="396" t="n"/>
      <c r="H25" s="396" t="n"/>
      <c r="I25" s="395" t="n"/>
      <c r="J25" s="396" t="n"/>
      <c r="K25" s="396" t="n"/>
      <c r="L25" s="396" t="n"/>
      <c r="M25" s="396" t="n"/>
      <c r="N25" s="396" t="n"/>
      <c r="O25" s="396" t="n"/>
      <c r="P25" s="396" t="n"/>
      <c r="Q25" s="396" t="n"/>
      <c r="R25" s="396" t="n"/>
      <c r="S25" s="396" t="n"/>
      <c r="T25" s="396" t="n"/>
    </row>
    <row r="26" customFormat="1" s="3">
      <c r="A26" s="21" t="n"/>
      <c r="B26" s="400" t="n"/>
      <c r="C26" s="396" t="n"/>
      <c r="D26" s="396" t="n"/>
      <c r="E26" s="396" t="n"/>
      <c r="F26" s="404" t="n"/>
      <c r="G26" s="404" t="n"/>
      <c r="H26" s="404" t="n"/>
      <c r="I26" s="395" t="n"/>
      <c r="J26" s="396" t="n"/>
      <c r="K26" s="396" t="n"/>
      <c r="L26" s="396" t="n"/>
      <c r="M26" s="396" t="n"/>
      <c r="N26" s="396" t="n"/>
      <c r="O26" s="396" t="n"/>
      <c r="P26" s="396" t="n"/>
      <c r="Q26" s="396" t="n"/>
      <c r="R26" s="396" t="n"/>
      <c r="S26" s="396" t="n"/>
      <c r="T26" s="396" t="n"/>
    </row>
    <row r="27" customFormat="1" s="3">
      <c r="A27" s="21" t="n"/>
      <c r="B27" s="400" t="n"/>
      <c r="C27" s="396" t="n"/>
      <c r="D27" s="396" t="n"/>
      <c r="E27" s="396" t="n"/>
      <c r="F27" s="396" t="n"/>
      <c r="G27" s="396" t="n"/>
      <c r="H27" s="396" t="n"/>
      <c r="I27" s="395" t="n"/>
      <c r="J27" s="396" t="n"/>
      <c r="K27" s="396" t="n"/>
      <c r="L27" s="396" t="n"/>
      <c r="M27" s="396" t="n"/>
      <c r="N27" s="396" t="n"/>
      <c r="O27" s="396" t="n"/>
      <c r="P27" s="396" t="n"/>
      <c r="Q27" s="396" t="n"/>
      <c r="R27" s="396" t="n"/>
      <c r="S27" s="396" t="n"/>
      <c r="T27" s="396" t="n"/>
    </row>
    <row r="28" customFormat="1" s="2">
      <c r="A28" s="73" t="n"/>
      <c r="B28" s="73" t="n"/>
      <c r="C28" s="396" t="n"/>
      <c r="D28" s="396" t="n"/>
      <c r="E28" s="396" t="n"/>
      <c r="F28" s="396" t="n"/>
      <c r="G28" s="396" t="n"/>
      <c r="H28" s="396" t="n"/>
      <c r="I28" s="395" t="n"/>
      <c r="J28" s="396" t="n"/>
      <c r="K28" s="396" t="n"/>
      <c r="L28" s="396" t="n"/>
      <c r="M28" s="396" t="n"/>
      <c r="N28" s="396" t="n"/>
      <c r="O28" s="396" t="n"/>
      <c r="P28" s="396" t="n"/>
      <c r="Q28" s="396" t="n"/>
      <c r="R28" s="396" t="n"/>
      <c r="S28" s="396" t="n"/>
      <c r="T28" s="396" t="n"/>
    </row>
    <row r="29" customFormat="1" s="2">
      <c r="A29" s="73" t="n"/>
      <c r="B29" s="73" t="n"/>
      <c r="C29" s="404" t="n"/>
      <c r="D29" s="396" t="n"/>
      <c r="E29" s="405" t="n"/>
      <c r="F29" s="396" t="n"/>
      <c r="G29" s="396" t="n"/>
      <c r="H29" s="396" t="n"/>
      <c r="I29" s="395" t="n"/>
      <c r="J29" s="405" t="n"/>
      <c r="K29" s="396" t="n"/>
      <c r="L29" s="396" t="n"/>
      <c r="M29" s="396" t="n"/>
      <c r="N29" s="396" t="n"/>
      <c r="O29" s="396" t="n"/>
      <c r="P29" s="406" t="n"/>
      <c r="Q29" s="406" t="n"/>
      <c r="R29" s="406" t="n"/>
      <c r="S29" s="406" t="n"/>
      <c r="T29" s="406" t="n"/>
    </row>
    <row r="30" customFormat="1" s="2">
      <c r="A30" s="21" t="n"/>
      <c r="B30" s="400" t="n"/>
      <c r="C30" s="404" t="n"/>
      <c r="D30" s="396" t="n"/>
      <c r="E30" s="404" t="n"/>
      <c r="F30" s="396" t="n"/>
      <c r="G30" s="396" t="n"/>
      <c r="H30" s="396" t="n"/>
      <c r="I30" s="395" t="n"/>
      <c r="J30" s="405" t="n"/>
      <c r="K30" s="396" t="n"/>
      <c r="L30" s="396" t="n"/>
      <c r="M30" s="396" t="n"/>
      <c r="N30" s="396" t="n"/>
      <c r="O30" s="396" t="n"/>
      <c r="P30" s="406" t="n"/>
      <c r="Q30" s="406" t="n"/>
      <c r="R30" s="406" t="n"/>
      <c r="S30" s="406" t="n"/>
      <c r="T30" s="406" t="n"/>
    </row>
    <row r="31" customFormat="1" s="2">
      <c r="A31" s="27">
        <f>'本月发生（护肤）'!$D$1</f>
        <v/>
      </c>
      <c r="B31" s="400" t="inlineStr">
        <is>
          <t>本月合计</t>
        </is>
      </c>
      <c r="C31" s="401">
        <f>SUM(C7:C27)</f>
        <v/>
      </c>
      <c r="D31" s="401">
        <f>SUM(D7:D27)</f>
        <v/>
      </c>
      <c r="E31" s="401">
        <f>SUM(E7:E27)</f>
        <v/>
      </c>
      <c r="F31" s="401">
        <f>SUM(F7:F27)</f>
        <v/>
      </c>
      <c r="G31" s="401">
        <f>SUM(G7:G27)</f>
        <v/>
      </c>
      <c r="H31" s="401">
        <f>SUM(H7:H27)</f>
        <v/>
      </c>
      <c r="I31" s="407">
        <f>SUM(I7:I27)</f>
        <v/>
      </c>
      <c r="J31" s="401">
        <f>SUM(J7:J27)</f>
        <v/>
      </c>
      <c r="K31" s="401">
        <f>SUM(K7:K27)</f>
        <v/>
      </c>
      <c r="L31" s="401">
        <f>SUM(L7:L27)</f>
        <v/>
      </c>
      <c r="M31" s="401">
        <f>SUM(M7:M27)</f>
        <v/>
      </c>
      <c r="N31" s="401">
        <f>SUM(N7:N27)</f>
        <v/>
      </c>
      <c r="O31" s="401">
        <f>SUM(O7:O27)</f>
        <v/>
      </c>
      <c r="P31" s="396" t="n"/>
      <c r="Q31" s="396" t="n"/>
      <c r="R31" s="396" t="n"/>
      <c r="S31" s="396" t="n"/>
      <c r="T31" s="396" t="n"/>
      <c r="XFB31" s="3" t="n"/>
      <c r="XFC31" s="3" t="n"/>
      <c r="XFD31" s="3" t="n"/>
    </row>
    <row r="32" customFormat="1" s="2">
      <c r="A32" s="27">
        <f>'本月发生（护肤）'!$D$1</f>
        <v/>
      </c>
      <c r="B32" s="402" t="inlineStr">
        <is>
          <t>合计</t>
        </is>
      </c>
      <c r="C32" s="396">
        <f>C6+C28</f>
        <v/>
      </c>
      <c r="D32" s="396">
        <f>D6+D28</f>
        <v/>
      </c>
      <c r="E32" s="396">
        <f>E6+E28</f>
        <v/>
      </c>
      <c r="F32" s="396">
        <f>F6+F28</f>
        <v/>
      </c>
      <c r="G32" s="396">
        <f>G6+G28</f>
        <v/>
      </c>
      <c r="H32" s="401">
        <f>SUM(H16:H28)</f>
        <v/>
      </c>
      <c r="I32" s="395">
        <f>I6+I28</f>
        <v/>
      </c>
      <c r="J32" s="396">
        <f>J6+J28</f>
        <v/>
      </c>
      <c r="K32" s="396">
        <f>K6+K28</f>
        <v/>
      </c>
      <c r="L32" s="396">
        <f>L6+L28</f>
        <v/>
      </c>
      <c r="M32" s="396">
        <f>M6+M28</f>
        <v/>
      </c>
      <c r="N32" s="396">
        <f>N6+N28</f>
        <v/>
      </c>
      <c r="O32" s="396">
        <f>O6+O28</f>
        <v/>
      </c>
      <c r="P32" s="396">
        <f>P6+H28+J28-L28</f>
        <v/>
      </c>
      <c r="Q32" s="396">
        <f>Q6+D28+E28+F28-M28</f>
        <v/>
      </c>
      <c r="R32" s="396">
        <f>R6+G28+I28-K28</f>
        <v/>
      </c>
      <c r="S32" s="396">
        <f>S6-N28</f>
        <v/>
      </c>
      <c r="T32" s="396">
        <f>D29+E29+F29+G29+H29+I29+J29-K29-L29-M29-N29-O29</f>
        <v/>
      </c>
      <c r="XFB32" s="3" t="n"/>
      <c r="XFC32" s="3" t="n"/>
      <c r="XFD32" s="3" t="n"/>
    </row>
    <row r="33" customFormat="1" s="2">
      <c r="A33" s="4" t="n"/>
      <c r="I33" s="5" t="n"/>
    </row>
    <row r="34" customFormat="1" s="2">
      <c r="A34" s="4" t="n"/>
      <c r="I34" s="5" t="n"/>
    </row>
    <row r="35" customFormat="1" s="2">
      <c r="A35" s="4" t="n"/>
      <c r="I35" s="5" t="n"/>
    </row>
    <row r="36" customFormat="1" s="2">
      <c r="A36" s="30" t="inlineStr">
        <is>
          <t>备注：</t>
        </is>
      </c>
      <c r="B36" s="31" t="n"/>
      <c r="C36" s="31" t="n"/>
      <c r="D36" s="31" t="n"/>
      <c r="E36" s="31" t="n"/>
      <c r="F36" s="31" t="n"/>
      <c r="G36" s="31" t="n"/>
      <c r="H36" s="31" t="n"/>
      <c r="I36" s="64" t="n"/>
      <c r="J36" s="31" t="n"/>
    </row>
    <row r="37">
      <c r="A37" s="32" t="inlineStr">
        <is>
          <t>请五日内在对账单上盖章确认返传。未收到回传确认对账单，则视为默认此对账单金额。感谢您对我司的支持，谢谢配合！</t>
        </is>
      </c>
    </row>
    <row r="38">
      <c r="A38" s="30" t="inlineStr">
        <is>
          <t>已经分解的款项不再进行调整，请知悉！</t>
        </is>
      </c>
    </row>
    <row r="39">
      <c r="A39" s="30" t="inlineStr">
        <is>
          <t>如需开具发票，请在当月及时将开票资料和营业执照递交我司，隔月作废！</t>
        </is>
      </c>
    </row>
  </sheetData>
  <mergeCells count="27">
    <mergeCell ref="A1:P1"/>
    <mergeCell ref="C3:E3"/>
    <mergeCell ref="F3:H3"/>
    <mergeCell ref="I3:J3"/>
    <mergeCell ref="K3:N3"/>
    <mergeCell ref="P3:T3"/>
    <mergeCell ref="F4:H4"/>
    <mergeCell ref="A34:P34"/>
    <mergeCell ref="A35:K35"/>
    <mergeCell ref="A36:K36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7847222222222219" top="0.196527777777778" bottom="0.07847222222222219" header="0.5" footer="0.5"/>
  <pageSetup orientation="landscape" paperSize="9" scale="64"/>
</worksheet>
</file>

<file path=xl/worksheets/sheet257.xml><?xml version="1.0" encoding="utf-8"?>
<worksheet xmlns="http://schemas.openxmlformats.org/spreadsheetml/2006/main">
  <sheetPr codeName="Sheet24">
    <outlinePr summaryBelow="1" summaryRight="1"/>
    <pageSetUpPr/>
  </sheetPr>
  <dimension ref="A1:Y37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B2" sqref="B2"/>
    </sheetView>
  </sheetViews>
  <sheetFormatPr baseColWidth="8" defaultColWidth="9" defaultRowHeight="13.05" customHeight="1"/>
  <cols>
    <col width="11.1083333333333" customWidth="1" style="4" min="1" max="1"/>
    <col width="10.1083333333333" customWidth="1" style="5" min="2" max="2"/>
    <col width="10.4416666666667" customWidth="1" style="2" min="3" max="3"/>
    <col width="13.6666666666667" customWidth="1" style="2" min="4" max="4"/>
    <col width="11.3333333333333" customWidth="1" style="2" min="5" max="5"/>
    <col width="13.6666666666667" customWidth="1" style="2" min="6" max="6"/>
    <col width="11.4416666666667" customWidth="1" style="2" min="7" max="7"/>
    <col width="10.4416666666667" customWidth="1" style="2" min="8" max="8"/>
    <col width="11.4416666666667" customWidth="1" style="2" min="9" max="9"/>
    <col width="10.3333333333333" customWidth="1" style="2" min="10" max="10"/>
    <col width="12.6666666666667" customWidth="1" style="2" min="11" max="11"/>
    <col width="14" customWidth="1" style="2" min="12" max="12"/>
    <col width="10.6666666666667" customWidth="1" style="2" min="13" max="13"/>
    <col width="11.3333333333333" customWidth="1" style="2" min="14" max="14"/>
    <col width="14.8916666666667" customWidth="1" style="2" min="15" max="15"/>
    <col width="14.3333333333333" customWidth="1" style="2" min="16" max="16"/>
    <col width="12.6666666666667" customWidth="1" style="2" min="17" max="17"/>
    <col width="10.4416666666667" customWidth="1" style="2" min="18" max="18"/>
    <col width="11.4416666666667" customWidth="1" style="2" min="19" max="19"/>
    <col width="11" customWidth="1" style="2" min="20" max="20"/>
    <col width="12.3333333333333" customWidth="1" style="2" min="21" max="21"/>
    <col width="11.4416666666667" customWidth="1" style="2" min="22" max="22"/>
    <col width="10.3333333333333" customWidth="1" style="2" min="23" max="24"/>
    <col width="12.8916666666667" customWidth="1" style="2" min="25" max="25"/>
    <col width="9" customWidth="1" style="2" min="26" max="16384"/>
  </cols>
  <sheetData>
    <row r="1" customFormat="1" s="1">
      <c r="A1" s="6" t="inlineStr">
        <is>
          <t xml:space="preserve">    拉萨天芮商贸有限公司-往来对账单</t>
        </is>
      </c>
    </row>
    <row r="2" s="350">
      <c r="A2" s="4" t="inlineStr">
        <is>
          <t>供应商名称：</t>
        </is>
      </c>
      <c r="B2" s="2" t="inlineStr">
        <is>
          <t>揭阳市洋莉商贸有限公司</t>
        </is>
      </c>
      <c r="C2" s="7" t="n"/>
      <c r="D2" s="4" t="n"/>
      <c r="E2" s="117" t="inlineStr">
        <is>
          <t>返回</t>
        </is>
      </c>
      <c r="R2" s="2" t="inlineStr">
        <is>
          <t>对账单日期</t>
        </is>
      </c>
      <c r="S2" s="33">
        <f>'本月发生（护肤）'!D1</f>
        <v/>
      </c>
      <c r="U2" s="56" t="n"/>
    </row>
    <row r="3" s="350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1" t="n"/>
      <c r="F3" s="352" t="n"/>
      <c r="G3" s="12" t="inlineStr">
        <is>
          <t>其他</t>
        </is>
      </c>
      <c r="H3" s="391" t="n"/>
      <c r="I3" s="391" t="n"/>
      <c r="J3" s="391" t="n"/>
      <c r="K3" s="77" t="inlineStr">
        <is>
          <t>核销</t>
        </is>
      </c>
      <c r="L3" s="351" t="n"/>
      <c r="M3" s="352" t="n"/>
      <c r="N3" s="36" t="inlineStr">
        <is>
          <t>出库</t>
        </is>
      </c>
      <c r="O3" s="351" t="n"/>
      <c r="P3" s="351" t="n"/>
      <c r="Q3" s="351" t="n"/>
      <c r="R3" s="351" t="n"/>
      <c r="S3" s="38" t="inlineStr">
        <is>
          <t>冻结款</t>
        </is>
      </c>
      <c r="T3" s="47" t="inlineStr">
        <is>
          <t>可用额度</t>
        </is>
      </c>
      <c r="U3" s="351" t="n"/>
      <c r="V3" s="351" t="n"/>
      <c r="W3" s="351" t="n"/>
      <c r="X3" s="351" t="n"/>
      <c r="Y3" s="352" t="n"/>
    </row>
    <row r="4" s="350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460" t="inlineStr">
        <is>
          <t>百货</t>
        </is>
      </c>
      <c r="F4" s="38" t="inlineStr">
        <is>
          <t>招行</t>
        </is>
      </c>
      <c r="G4" s="20" t="inlineStr">
        <is>
          <t>订单结案</t>
        </is>
      </c>
      <c r="H4" s="391" t="n"/>
      <c r="I4" s="391" t="n"/>
      <c r="J4" s="392" t="n"/>
      <c r="K4" s="20" t="inlineStr">
        <is>
          <t>现金核销</t>
        </is>
      </c>
      <c r="L4" s="20" t="inlineStr">
        <is>
          <t>非现金核销</t>
        </is>
      </c>
      <c r="M4" s="67" t="inlineStr">
        <is>
          <t>百货核销</t>
        </is>
      </c>
      <c r="N4" s="10" t="inlineStr">
        <is>
          <t>现金核销</t>
        </is>
      </c>
      <c r="O4" s="10" t="inlineStr">
        <is>
          <t>非现金核销</t>
        </is>
      </c>
      <c r="P4" s="38" t="inlineStr">
        <is>
          <t>现金</t>
        </is>
      </c>
      <c r="Q4" s="460" t="inlineStr">
        <is>
          <t>百货出库</t>
        </is>
      </c>
      <c r="R4" s="229" t="inlineStr">
        <is>
          <t>调换货</t>
        </is>
      </c>
      <c r="S4" s="353" t="n"/>
      <c r="T4" s="231" t="inlineStr">
        <is>
          <t>非现金核销</t>
        </is>
      </c>
      <c r="U4" s="38" t="inlineStr">
        <is>
          <t>现金</t>
        </is>
      </c>
      <c r="V4" s="38" t="inlineStr">
        <is>
          <t>现金核销</t>
        </is>
      </c>
      <c r="W4" s="38" t="inlineStr">
        <is>
          <t>百货</t>
        </is>
      </c>
      <c r="X4" s="10" t="inlineStr">
        <is>
          <t>调换货</t>
        </is>
      </c>
      <c r="Y4" s="10" t="inlineStr">
        <is>
          <t>合计</t>
        </is>
      </c>
    </row>
    <row r="5" s="350">
      <c r="A5" s="354" t="n"/>
      <c r="B5" s="354" t="n"/>
      <c r="C5" s="354" t="n"/>
      <c r="D5" s="354" t="n"/>
      <c r="E5" s="354" t="n"/>
      <c r="F5" s="354" t="n"/>
      <c r="G5" s="20" t="inlineStr">
        <is>
          <t>现金</t>
        </is>
      </c>
      <c r="H5" s="20" t="inlineStr">
        <is>
          <t>现金核销</t>
        </is>
      </c>
      <c r="I5" s="20" t="inlineStr">
        <is>
          <t>非现金核销</t>
        </is>
      </c>
      <c r="J5" s="67" t="inlineStr">
        <is>
          <t>百货</t>
        </is>
      </c>
      <c r="K5" s="353" t="n"/>
      <c r="L5" s="353" t="n"/>
      <c r="M5" s="353" t="n"/>
      <c r="N5" s="353" t="n"/>
      <c r="O5" s="353" t="n"/>
      <c r="P5" s="354" t="n"/>
      <c r="Q5" s="354" t="n"/>
      <c r="R5" s="393" t="n"/>
      <c r="S5" s="354" t="n"/>
      <c r="T5" s="394" t="n"/>
      <c r="U5" s="354" t="n"/>
      <c r="V5" s="354" t="n"/>
      <c r="W5" s="354" t="n"/>
      <c r="X5" s="353" t="n"/>
      <c r="Y5" s="353" t="n"/>
    </row>
    <row r="6" s="350">
      <c r="A6" s="21" t="n">
        <v>45443</v>
      </c>
      <c r="B6" s="22" t="inlineStr">
        <is>
          <t>合计</t>
        </is>
      </c>
      <c r="C6" s="395" t="n">
        <v>35000</v>
      </c>
      <c r="D6" s="395" t="n">
        <v>8332326.96</v>
      </c>
      <c r="E6" s="396" t="n">
        <v>972574.3</v>
      </c>
      <c r="F6" s="396" t="n">
        <v>4756301.2</v>
      </c>
      <c r="G6" s="396" t="n">
        <v>801819.26</v>
      </c>
      <c r="H6" s="396" t="n">
        <v>94715.39999999999</v>
      </c>
      <c r="I6" s="396" t="n">
        <v>56665.62</v>
      </c>
      <c r="J6" s="397" t="n">
        <v>6868.8</v>
      </c>
      <c r="K6" s="396" t="n">
        <v>560243.64</v>
      </c>
      <c r="L6" s="396" t="n">
        <v>1042860.952</v>
      </c>
      <c r="M6" s="396" t="n">
        <v>98891.16</v>
      </c>
      <c r="N6" s="396" t="n">
        <v>327724.2</v>
      </c>
      <c r="O6" s="396" t="n">
        <v>1064084.2</v>
      </c>
      <c r="P6" s="396" t="n">
        <v>14358764.61</v>
      </c>
      <c r="Q6" s="396" t="n">
        <v>898209.09</v>
      </c>
      <c r="R6" s="396" t="n">
        <v>-9.60000000000036</v>
      </c>
      <c r="S6" s="396" t="n">
        <v>180071.17</v>
      </c>
      <c r="T6" s="396" t="n">
        <v>2146.372</v>
      </c>
      <c r="U6" s="396" t="n">
        <v>-107941.63</v>
      </c>
      <c r="V6" s="396" t="n">
        <v>155.28</v>
      </c>
      <c r="W6" s="396" t="n">
        <v>54</v>
      </c>
      <c r="X6" s="396" t="n">
        <v>9.60000000000036</v>
      </c>
      <c r="Y6" s="396" t="n">
        <v>-105576.377999998</v>
      </c>
    </row>
    <row r="7" s="350">
      <c r="A7" s="399" t="n">
        <v>45470.58888888889</v>
      </c>
      <c r="B7" t="inlineStr">
        <is>
          <t>回款方式核销回款-现金核销</t>
        </is>
      </c>
      <c r="C7" t="inlineStr"/>
      <c r="D7" t="inlineStr"/>
      <c r="E7" t="inlineStr"/>
      <c r="F7" t="inlineStr"/>
      <c r="G7" t="inlineStr"/>
      <c r="H7" t="inlineStr"/>
      <c r="I7" t="n">
        <v>1230</v>
      </c>
      <c r="J7" t="inlineStr"/>
      <c r="K7" t="inlineStr"/>
      <c r="L7" t="inlineStr"/>
      <c r="M7" t="inlineStr"/>
      <c r="N7" t="inlineStr"/>
    </row>
    <row r="8" s="350">
      <c r="A8" s="399" t="n">
        <v>45455.70208333333</v>
      </c>
      <c r="B8" t="inlineStr">
        <is>
          <t>回款方式其他</t>
        </is>
      </c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s="350">
      <c r="A9" s="399" t="n">
        <v>45446.62847222222</v>
      </c>
      <c r="B9" t="inlineStr">
        <is>
          <t>正常订单-账余常规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n">
        <v>0</v>
      </c>
      <c r="N9" t="inlineStr"/>
    </row>
    <row r="10" s="350">
      <c r="A10" s="399" t="n">
        <v>45455.45416666667</v>
      </c>
      <c r="B10" t="inlineStr">
        <is>
          <t>正常订单-账余常规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0</v>
      </c>
      <c r="N10" t="inlineStr"/>
    </row>
    <row r="11" s="350">
      <c r="A11" s="21" t="n">
        <v>45470.5888888889</v>
      </c>
      <c r="B11" s="22" t="inlineStr">
        <is>
          <t>回款方式核销回款-现金核销</t>
        </is>
      </c>
      <c r="C11" s="395" t="n"/>
      <c r="D11" s="395" t="n"/>
      <c r="E11" s="396" t="n"/>
      <c r="F11" s="396" t="n"/>
      <c r="G11" s="396" t="n"/>
      <c r="H11" s="396" t="n"/>
      <c r="I11" s="396" t="n"/>
      <c r="J11" s="397" t="n"/>
      <c r="K11" s="396" t="n">
        <v>1230</v>
      </c>
      <c r="L11" s="396" t="n"/>
      <c r="M11" s="396" t="n"/>
      <c r="N11" s="396" t="n"/>
      <c r="O11" s="396" t="n"/>
      <c r="P11" s="396" t="n"/>
      <c r="Q11" s="396" t="n"/>
      <c r="R11" s="396" t="n"/>
      <c r="S11" s="396" t="n"/>
      <c r="T11" s="396" t="n"/>
      <c r="U11" s="396" t="n"/>
      <c r="V11" s="396" t="n"/>
      <c r="W11" s="396" t="n"/>
      <c r="X11" s="396" t="n"/>
      <c r="Y11" s="396" t="n"/>
    </row>
    <row r="12" s="350">
      <c r="A12" s="21" t="n"/>
      <c r="B12" s="22" t="n"/>
      <c r="C12" s="395" t="n"/>
      <c r="D12" s="395" t="n"/>
      <c r="E12" s="396" t="n"/>
      <c r="F12" s="396" t="n"/>
      <c r="G12" s="396" t="n"/>
      <c r="H12" s="396" t="n"/>
      <c r="I12" s="396" t="n"/>
      <c r="J12" s="397" t="n"/>
      <c r="K12" s="396" t="n"/>
      <c r="L12" s="396" t="n"/>
      <c r="M12" s="396" t="n"/>
      <c r="N12" s="396" t="n"/>
      <c r="O12" s="396" t="n"/>
      <c r="P12" s="396" t="n"/>
      <c r="Q12" s="396" t="n"/>
      <c r="R12" s="396" t="n"/>
      <c r="S12" s="396" t="n"/>
      <c r="T12" s="396" t="n"/>
      <c r="U12" s="396" t="n"/>
      <c r="V12" s="396" t="n"/>
      <c r="W12" s="396" t="n"/>
      <c r="X12" s="396" t="n"/>
      <c r="Y12" s="396" t="n"/>
    </row>
    <row r="13" s="350">
      <c r="A13" s="21" t="n"/>
      <c r="B13" s="22" t="n"/>
      <c r="C13" s="395" t="n"/>
      <c r="D13" s="395" t="n"/>
      <c r="E13" s="396" t="n"/>
      <c r="F13" s="396" t="n"/>
      <c r="G13" s="396" t="n"/>
      <c r="H13" s="396" t="n"/>
      <c r="I13" s="396" t="n"/>
      <c r="J13" s="397" t="n"/>
      <c r="K13" s="396" t="n"/>
      <c r="L13" s="396" t="n"/>
      <c r="M13" s="396" t="n"/>
      <c r="N13" s="396" t="n"/>
      <c r="O13" s="396" t="n"/>
      <c r="P13" s="396" t="n"/>
      <c r="Q13" s="396" t="n"/>
      <c r="R13" s="396" t="n"/>
      <c r="S13" s="396" t="n"/>
      <c r="T13" s="396" t="n"/>
      <c r="U13" s="396" t="n"/>
      <c r="V13" s="396" t="n"/>
      <c r="W13" s="396" t="n"/>
      <c r="X13" s="396" t="n"/>
      <c r="Y13" s="396" t="n"/>
    </row>
    <row r="14" s="350">
      <c r="A14" s="21" t="n"/>
      <c r="B14" s="22" t="n"/>
      <c r="C14" s="395" t="n"/>
      <c r="D14" s="395" t="n"/>
      <c r="E14" s="396" t="n"/>
      <c r="F14" s="396" t="n"/>
      <c r="G14" s="396" t="n"/>
      <c r="H14" s="396" t="n"/>
      <c r="I14" s="396" t="n"/>
      <c r="J14" s="397" t="n"/>
      <c r="K14" s="396" t="n"/>
      <c r="L14" s="396" t="n"/>
      <c r="M14" s="396" t="n"/>
      <c r="N14" s="396" t="n"/>
      <c r="O14" s="396" t="n"/>
      <c r="P14" s="396" t="n"/>
      <c r="Q14" s="396" t="n"/>
      <c r="R14" s="396" t="n"/>
      <c r="S14" s="396" t="n"/>
      <c r="T14" s="396" t="n"/>
      <c r="U14" s="396" t="n"/>
      <c r="V14" s="396" t="n"/>
      <c r="W14" s="396" t="n"/>
      <c r="X14" s="396" t="n"/>
      <c r="Y14" s="396" t="n"/>
    </row>
    <row r="15" s="350">
      <c r="A15" s="21" t="n"/>
      <c r="B15" s="22" t="n"/>
      <c r="C15" s="395" t="n"/>
      <c r="D15" s="395" t="n"/>
      <c r="E15" s="396" t="n"/>
      <c r="F15" s="396" t="n"/>
      <c r="G15" s="396" t="n"/>
      <c r="H15" s="396" t="n"/>
      <c r="I15" s="396" t="n"/>
      <c r="J15" s="397" t="n"/>
      <c r="K15" s="396" t="n"/>
      <c r="L15" s="396" t="n"/>
      <c r="M15" s="396" t="n"/>
      <c r="N15" s="396" t="n"/>
      <c r="O15" s="396" t="n"/>
      <c r="P15" s="396" t="n"/>
      <c r="Q15" s="396" t="n"/>
      <c r="R15" s="396" t="n"/>
      <c r="S15" s="396" t="n"/>
      <c r="T15" s="396" t="n"/>
      <c r="U15" s="396" t="n"/>
      <c r="V15" s="396" t="n"/>
      <c r="W15" s="396" t="n"/>
      <c r="X15" s="396" t="n"/>
      <c r="Y15" s="396" t="n"/>
    </row>
    <row r="16" s="350">
      <c r="A16" s="21" t="n"/>
      <c r="B16" s="22" t="n"/>
      <c r="C16" s="395" t="n"/>
      <c r="D16" s="395" t="n"/>
      <c r="E16" s="396" t="n"/>
      <c r="F16" s="396" t="n"/>
      <c r="G16" s="396" t="n"/>
      <c r="H16" s="396" t="n"/>
      <c r="I16" s="396" t="n"/>
      <c r="J16" s="397" t="n"/>
      <c r="K16" s="396" t="n"/>
      <c r="L16" s="396" t="n"/>
      <c r="M16" s="396" t="n"/>
      <c r="N16" s="396" t="n"/>
      <c r="O16" s="396" t="n"/>
      <c r="P16" s="396" t="n"/>
      <c r="Q16" s="396" t="n"/>
      <c r="R16" s="396" t="n"/>
      <c r="S16" s="396" t="n"/>
      <c r="T16" s="396" t="n"/>
      <c r="U16" s="396" t="n"/>
      <c r="V16" s="396" t="n"/>
      <c r="W16" s="396" t="n"/>
      <c r="X16" s="396" t="n"/>
      <c r="Y16" s="396" t="n"/>
    </row>
    <row r="17" s="350">
      <c r="A17" s="21" t="n"/>
      <c r="B17" s="22" t="n"/>
      <c r="C17" s="395" t="n"/>
      <c r="D17" s="395" t="n"/>
      <c r="E17" s="396" t="n"/>
      <c r="F17" s="396" t="n"/>
      <c r="G17" s="396" t="n"/>
      <c r="H17" s="396" t="n"/>
      <c r="I17" s="396" t="n"/>
      <c r="J17" s="397" t="n"/>
      <c r="K17" s="396" t="n"/>
      <c r="L17" s="396" t="n"/>
      <c r="M17" s="396" t="n"/>
      <c r="N17" s="396" t="n"/>
      <c r="O17" s="396" t="n"/>
      <c r="P17" s="396" t="n"/>
      <c r="Q17" s="396" t="n"/>
      <c r="R17" s="396" t="n"/>
      <c r="S17" s="396" t="n"/>
      <c r="T17" s="396" t="n"/>
      <c r="U17" s="396" t="n"/>
      <c r="V17" s="396" t="n"/>
      <c r="W17" s="396" t="n"/>
      <c r="X17" s="396" t="n"/>
      <c r="Y17" s="396" t="n"/>
    </row>
    <row r="18" s="350">
      <c r="A18" s="21" t="n"/>
      <c r="B18" s="22" t="n"/>
      <c r="C18" s="395" t="n"/>
      <c r="D18" s="395" t="n"/>
      <c r="E18" s="396" t="n"/>
      <c r="F18" s="396" t="n"/>
      <c r="G18" s="396" t="n"/>
      <c r="H18" s="396" t="n"/>
      <c r="I18" s="396" t="n"/>
      <c r="J18" s="397" t="n"/>
      <c r="K18" s="396" t="n"/>
      <c r="L18" s="396" t="n"/>
      <c r="M18" s="396" t="n"/>
      <c r="N18" s="396" t="n"/>
      <c r="O18" s="396" t="n"/>
      <c r="P18" s="396" t="n"/>
      <c r="Q18" s="396" t="n"/>
      <c r="R18" s="396" t="n"/>
      <c r="S18" s="396" t="n"/>
      <c r="T18" s="396" t="n"/>
      <c r="U18" s="396" t="n"/>
      <c r="V18" s="396" t="n"/>
      <c r="W18" s="396" t="n"/>
      <c r="X18" s="396" t="n"/>
      <c r="Y18" s="396" t="n"/>
    </row>
    <row r="19" s="350">
      <c r="A19" s="21" t="n"/>
      <c r="B19" s="22" t="n"/>
      <c r="C19" s="395" t="n"/>
      <c r="D19" s="395" t="n"/>
      <c r="E19" s="396" t="n"/>
      <c r="F19" s="396" t="n"/>
      <c r="G19" s="396" t="n"/>
      <c r="H19" s="396" t="n"/>
      <c r="I19" s="396" t="n"/>
      <c r="J19" s="397" t="n"/>
      <c r="K19" s="396" t="n"/>
      <c r="L19" s="396" t="n"/>
      <c r="M19" s="396" t="n"/>
      <c r="N19" s="396" t="n"/>
      <c r="O19" s="396" t="n"/>
      <c r="P19" s="396" t="n"/>
      <c r="Q19" s="396" t="n"/>
      <c r="R19" s="396" t="n"/>
      <c r="S19" s="396" t="n"/>
      <c r="T19" s="396" t="n"/>
      <c r="U19" s="396" t="n"/>
      <c r="V19" s="396" t="n"/>
      <c r="W19" s="396" t="n"/>
      <c r="X19" s="396" t="n"/>
      <c r="Y19" s="396" t="n"/>
    </row>
    <row r="20" s="350">
      <c r="A20" s="21" t="n"/>
      <c r="B20" s="22" t="n"/>
      <c r="C20" s="395" t="n"/>
      <c r="D20" s="395" t="n"/>
      <c r="E20" s="396" t="n"/>
      <c r="F20" s="396" t="n"/>
      <c r="G20" s="396" t="n"/>
      <c r="H20" s="396" t="n"/>
      <c r="I20" s="396" t="n"/>
      <c r="J20" s="397" t="n"/>
      <c r="K20" s="396" t="n"/>
      <c r="L20" s="396" t="n"/>
      <c r="M20" s="396" t="n"/>
      <c r="N20" s="396" t="n"/>
      <c r="O20" s="396" t="n"/>
      <c r="P20" s="396" t="n"/>
      <c r="Q20" s="396" t="n"/>
      <c r="R20" s="396" t="n"/>
      <c r="S20" s="396" t="n"/>
      <c r="T20" s="396" t="n"/>
      <c r="U20" s="396" t="n"/>
      <c r="V20" s="396" t="n"/>
      <c r="W20" s="396" t="n"/>
      <c r="X20" s="396" t="n"/>
      <c r="Y20" s="396" t="n"/>
    </row>
    <row r="21" customFormat="1" s="3">
      <c r="A21" s="21" t="n"/>
      <c r="B21" s="22" t="n"/>
      <c r="C21" s="395" t="n"/>
      <c r="D21" s="395" t="n"/>
      <c r="E21" s="396" t="n"/>
      <c r="F21" s="396" t="n"/>
      <c r="G21" s="396" t="n"/>
      <c r="H21" s="396" t="n"/>
      <c r="I21" s="396" t="n"/>
      <c r="J21" s="397" t="n"/>
      <c r="K21" s="396" t="n"/>
      <c r="L21" s="396" t="n"/>
      <c r="M21" s="396" t="n"/>
      <c r="N21" s="396" t="n"/>
      <c r="O21" s="396" t="n"/>
      <c r="P21" s="396" t="n"/>
      <c r="Q21" s="396" t="n"/>
      <c r="R21" s="396" t="n"/>
      <c r="S21" s="396" t="n"/>
      <c r="T21" s="396" t="n"/>
      <c r="U21" s="396" t="n"/>
      <c r="V21" s="396" t="n"/>
      <c r="W21" s="396" t="n"/>
      <c r="X21" s="396" t="n"/>
      <c r="Y21" s="396" t="n"/>
    </row>
    <row r="22" customFormat="1" s="3">
      <c r="A22" s="21" t="n"/>
      <c r="B22" s="22" t="n"/>
      <c r="C22" s="395" t="n"/>
      <c r="D22" s="395" t="n"/>
      <c r="E22" s="396" t="n"/>
      <c r="F22" s="396" t="n"/>
      <c r="G22" s="396" t="n"/>
      <c r="H22" s="396" t="n"/>
      <c r="I22" s="396" t="n"/>
      <c r="J22" s="397" t="n"/>
      <c r="K22" s="396" t="n"/>
      <c r="L22" s="396" t="n"/>
      <c r="M22" s="396" t="n"/>
      <c r="N22" s="396" t="n"/>
      <c r="O22" s="396" t="n"/>
      <c r="P22" s="396" t="n"/>
      <c r="Q22" s="396" t="n"/>
      <c r="R22" s="396" t="n"/>
      <c r="S22" s="396" t="n"/>
      <c r="T22" s="396" t="n"/>
      <c r="U22" s="396" t="n"/>
      <c r="V22" s="396" t="n"/>
      <c r="W22" s="396" t="n"/>
      <c r="X22" s="396" t="n"/>
      <c r="Y22" s="396" t="n"/>
    </row>
    <row r="23" customFormat="1" s="3">
      <c r="A23" s="21" t="n"/>
      <c r="B23" s="22" t="n"/>
      <c r="C23" s="395" t="n"/>
      <c r="D23" s="395" t="n"/>
      <c r="E23" s="396" t="n"/>
      <c r="F23" s="396" t="n"/>
      <c r="G23" s="396" t="n"/>
      <c r="H23" s="396" t="n"/>
      <c r="I23" s="396" t="n"/>
      <c r="J23" s="397" t="n"/>
      <c r="K23" s="396" t="n"/>
      <c r="L23" s="396" t="n"/>
      <c r="M23" s="396" t="n"/>
      <c r="N23" s="396" t="n"/>
      <c r="O23" s="396" t="n"/>
      <c r="P23" s="396" t="n"/>
      <c r="Q23" s="396" t="n"/>
      <c r="R23" s="396" t="n"/>
      <c r="S23" s="396" t="n"/>
      <c r="T23" s="396" t="n"/>
      <c r="U23" s="396" t="n"/>
      <c r="V23" s="396" t="n"/>
      <c r="W23" s="396" t="n"/>
      <c r="X23" s="396" t="n"/>
      <c r="Y23" s="396" t="n"/>
    </row>
    <row r="24" customFormat="1" s="3">
      <c r="A24" s="21" t="n"/>
      <c r="B24" s="22" t="n"/>
      <c r="C24" s="395" t="n"/>
      <c r="D24" s="395" t="n"/>
      <c r="E24" s="396" t="n"/>
      <c r="F24" s="396" t="n"/>
      <c r="G24" s="396" t="n"/>
      <c r="H24" s="396" t="n"/>
      <c r="I24" s="396" t="n"/>
      <c r="J24" s="397" t="n"/>
      <c r="K24" s="396" t="n"/>
      <c r="L24" s="396" t="n"/>
      <c r="M24" s="396" t="n"/>
      <c r="N24" s="396" t="n"/>
      <c r="O24" s="396" t="n"/>
      <c r="P24" s="396" t="n"/>
      <c r="Q24" s="396" t="n"/>
      <c r="R24" s="396" t="n"/>
      <c r="S24" s="396" t="n"/>
      <c r="T24" s="396" t="n"/>
      <c r="U24" s="396" t="n"/>
      <c r="V24" s="396" t="n"/>
      <c r="W24" s="396" t="n"/>
      <c r="X24" s="396" t="n"/>
      <c r="Y24" s="396" t="n"/>
    </row>
    <row r="25" s="350">
      <c r="A25" s="53" t="n"/>
      <c r="B25" s="22" t="n"/>
      <c r="C25" s="396" t="n"/>
      <c r="D25" s="55" t="n"/>
      <c r="E25" s="396" t="n"/>
      <c r="F25" s="396" t="n"/>
      <c r="G25" s="404" t="n"/>
      <c r="H25" s="404" t="n"/>
      <c r="I25" s="404" t="n"/>
      <c r="J25" s="404" t="n"/>
      <c r="K25" s="55" t="n"/>
      <c r="L25" s="396" t="n"/>
      <c r="M25" s="396" t="n"/>
      <c r="N25" s="396" t="n"/>
      <c r="O25" s="396" t="n"/>
      <c r="P25" s="55" t="n"/>
      <c r="Q25" s="55" t="n"/>
      <c r="R25" s="55" t="n"/>
      <c r="S25" s="396" t="n"/>
      <c r="T25" s="396" t="n"/>
      <c r="U25" s="396" t="n"/>
      <c r="V25" s="396" t="n"/>
      <c r="W25" s="396" t="n"/>
      <c r="X25" s="396" t="n"/>
      <c r="Y25" s="396" t="n"/>
    </row>
    <row r="26" s="350">
      <c r="A26" s="53" t="n"/>
      <c r="B26" s="22" t="n"/>
      <c r="C26" s="396" t="n"/>
      <c r="D26" s="55" t="n"/>
      <c r="E26" s="396" t="n"/>
      <c r="F26" s="396" t="n"/>
      <c r="G26" s="396" t="n"/>
      <c r="H26" s="396" t="n"/>
      <c r="I26" s="396" t="n"/>
      <c r="J26" s="396" t="n"/>
      <c r="K26" s="55" t="n"/>
      <c r="L26" s="396" t="n"/>
      <c r="M26" s="396" t="n"/>
      <c r="N26" s="55" t="n"/>
      <c r="O26" s="396" t="n"/>
      <c r="P26" s="55" t="n"/>
      <c r="Q26" s="396" t="n"/>
      <c r="R26" s="396" t="n"/>
      <c r="S26" s="396" t="n"/>
      <c r="T26" s="396" t="n"/>
      <c r="U26" s="396" t="n"/>
      <c r="V26" s="396" t="n"/>
      <c r="W26" s="396" t="n"/>
      <c r="X26" s="396" t="n"/>
      <c r="Y26" s="396" t="n"/>
    </row>
    <row r="27">
      <c r="A27" s="21" t="n"/>
      <c r="B27" s="22" t="n"/>
      <c r="C27" s="404" t="n"/>
      <c r="D27" s="60" t="n"/>
      <c r="E27" s="396" t="n"/>
      <c r="F27" s="60" t="n"/>
      <c r="G27" s="396" t="n"/>
      <c r="H27" s="396" t="n"/>
      <c r="I27" s="396" t="n"/>
      <c r="J27" s="396" t="n"/>
      <c r="K27" s="60" t="n"/>
      <c r="L27" s="396" t="n"/>
      <c r="M27" s="405" t="n"/>
      <c r="N27" s="396" t="n"/>
      <c r="O27" s="396" t="n"/>
      <c r="P27" s="55" t="n"/>
      <c r="Q27" s="396" t="n"/>
      <c r="R27" s="396" t="n"/>
      <c r="S27" s="396" t="n"/>
      <c r="T27" s="406" t="n"/>
      <c r="U27" s="406" t="n"/>
      <c r="V27" s="406" t="n"/>
      <c r="W27" s="406" t="n"/>
      <c r="X27" s="406" t="n"/>
      <c r="Y27" s="406" t="n"/>
    </row>
    <row r="28">
      <c r="A28" s="21" t="n"/>
      <c r="B28" s="61" t="n"/>
      <c r="C28" s="404" t="n"/>
      <c r="D28" s="396" t="n"/>
      <c r="E28" s="396" t="n"/>
      <c r="F28" s="396" t="n"/>
      <c r="G28" s="396" t="n"/>
      <c r="H28" s="396" t="n"/>
      <c r="I28" s="396" t="n"/>
      <c r="J28" s="396" t="n"/>
      <c r="K28" s="396" t="n"/>
      <c r="L28" s="396" t="n"/>
      <c r="M28" s="405" t="n"/>
      <c r="N28" s="396" t="n"/>
      <c r="O28" s="396" t="n"/>
      <c r="P28" s="55" t="n"/>
      <c r="Q28" s="55" t="n"/>
      <c r="R28" s="396" t="n"/>
      <c r="S28" s="396" t="n"/>
      <c r="T28" s="406" t="n"/>
      <c r="U28" s="406" t="n"/>
      <c r="V28" s="406" t="n"/>
      <c r="W28" s="406" t="n"/>
      <c r="X28" s="406" t="n"/>
      <c r="Y28" s="406" t="n"/>
    </row>
    <row r="29">
      <c r="A29" s="27">
        <f>'本月发生（护肤）'!$D$1</f>
        <v/>
      </c>
      <c r="B29" s="461" t="inlineStr">
        <is>
          <t>本月合计</t>
        </is>
      </c>
      <c r="C29" s="401">
        <f>SUM(C7:C24)</f>
        <v/>
      </c>
      <c r="D29" s="401">
        <f>SUM(D7:D24)</f>
        <v/>
      </c>
      <c r="E29" s="401">
        <f>SUM(E7:E24)</f>
        <v/>
      </c>
      <c r="F29" s="401">
        <f>SUM(F7:F24)</f>
        <v/>
      </c>
      <c r="G29" s="401">
        <f>SUM(G7:G24)</f>
        <v/>
      </c>
      <c r="H29" s="401">
        <f>SUM(H7:H24)</f>
        <v/>
      </c>
      <c r="I29" s="401">
        <f>SUM(I7:I24)</f>
        <v/>
      </c>
      <c r="J29" s="401">
        <f>SUM(J7:J24)</f>
        <v/>
      </c>
      <c r="K29" s="401">
        <f>SUM(K7:K24)</f>
        <v/>
      </c>
      <c r="L29" s="401">
        <f>SUM(L7:L24)</f>
        <v/>
      </c>
      <c r="M29" s="401">
        <f>SUM(M7:M24)</f>
        <v/>
      </c>
      <c r="N29" s="401">
        <f>SUM(N7:N24)</f>
        <v/>
      </c>
      <c r="O29" s="401">
        <f>SUM(O7:O24)</f>
        <v/>
      </c>
      <c r="P29" s="401">
        <f>SUM(P7:P24)</f>
        <v/>
      </c>
      <c r="Q29" s="401">
        <f>SUM(Q7:Q24)</f>
        <v/>
      </c>
      <c r="R29" s="401">
        <f>SUM(R7:R24)</f>
        <v/>
      </c>
      <c r="S29" s="401">
        <f>SUM(S7:S24)</f>
        <v/>
      </c>
      <c r="T29" s="396" t="n"/>
      <c r="U29" s="396" t="n"/>
      <c r="V29" s="396" t="n"/>
      <c r="W29" s="396" t="n"/>
      <c r="X29" s="396" t="n"/>
      <c r="Y29" s="396" t="n"/>
    </row>
    <row r="30" s="350">
      <c r="A30" s="27">
        <f>'本月发生（护肤）'!$D$1</f>
        <v/>
      </c>
      <c r="B30" s="441" t="inlineStr">
        <is>
          <t>合计</t>
        </is>
      </c>
      <c r="C30" s="396">
        <f>C6+C25</f>
        <v/>
      </c>
      <c r="D30" s="396">
        <f>D6+D25</f>
        <v/>
      </c>
      <c r="E30" s="396">
        <f>E6+E25</f>
        <v/>
      </c>
      <c r="F30" s="396">
        <f>F6+F25</f>
        <v/>
      </c>
      <c r="G30" s="396">
        <f>G6+G25</f>
        <v/>
      </c>
      <c r="H30" s="396">
        <f>H6+H25</f>
        <v/>
      </c>
      <c r="I30" s="396">
        <f>I6+I25</f>
        <v/>
      </c>
      <c r="J30" s="396">
        <f>J6+J25</f>
        <v/>
      </c>
      <c r="K30" s="396">
        <f>K6+K25</f>
        <v/>
      </c>
      <c r="L30" s="396">
        <f>L6+L25</f>
        <v/>
      </c>
      <c r="M30" s="396">
        <f>M6+M25</f>
        <v/>
      </c>
      <c r="N30" s="396">
        <f>N6+N25</f>
        <v/>
      </c>
      <c r="O30" s="396">
        <f>O6+O25</f>
        <v/>
      </c>
      <c r="P30" s="396">
        <f>P6+P25</f>
        <v/>
      </c>
      <c r="Q30" s="396">
        <f>Q6+Q25</f>
        <v/>
      </c>
      <c r="R30" s="396">
        <f>R6+R25</f>
        <v/>
      </c>
      <c r="S30" s="396">
        <f>S6+S25</f>
        <v/>
      </c>
      <c r="T30" s="396">
        <f>T6+I25+L25-O25</f>
        <v/>
      </c>
      <c r="U30" s="396">
        <f>U6+D25+F25+G25-P25</f>
        <v/>
      </c>
      <c r="V30" s="396">
        <f>V6+H25+K25-N25</f>
        <v/>
      </c>
      <c r="W30" s="396">
        <f>W6+E25+J25-Q25+M25</f>
        <v/>
      </c>
      <c r="X30" s="396">
        <f>X6-R25</f>
        <v/>
      </c>
      <c r="Y30" s="396">
        <f>D26+E26+F26+G26+H26+I26+J26+K26+L26+M26-N26-O26-P26-Q26-R26-S26</f>
        <v/>
      </c>
    </row>
    <row r="31" s="350"/>
    <row r="32" s="350"/>
    <row r="33" s="350"/>
    <row r="34">
      <c r="A34" s="30" t="inlineStr">
        <is>
          <t>备注：</t>
        </is>
      </c>
      <c r="B34" s="64" t="n"/>
      <c r="C34" s="31" t="n"/>
      <c r="D34" s="31" t="n"/>
      <c r="E34" s="31" t="n"/>
      <c r="F34" s="31" t="n"/>
      <c r="G34" s="31" t="n"/>
      <c r="H34" s="31" t="n"/>
      <c r="I34" s="31" t="n"/>
      <c r="J34" s="31" t="n"/>
      <c r="K34" s="31" t="n"/>
      <c r="L34" s="31" t="n"/>
      <c r="M34" s="31" t="n"/>
    </row>
    <row r="35">
      <c r="A35" s="32" t="inlineStr">
        <is>
          <t>请五日内在对账单上盖章确认返传。未收到回传确认对账单，则视为默认此对账单金额。感谢您对我司的支持，谢谢配合！</t>
        </is>
      </c>
    </row>
    <row r="36">
      <c r="A36" s="30" t="inlineStr">
        <is>
          <t>已经分解的款项不再进行调整，请知悉！</t>
        </is>
      </c>
    </row>
    <row r="37">
      <c r="A37" s="30" t="inlineStr">
        <is>
          <t>如需开具发票，请在当月及时将开票资料和营业执照递交我司，隔月作废！</t>
        </is>
      </c>
    </row>
  </sheetData>
  <mergeCells count="31">
    <mergeCell ref="A1:T1"/>
    <mergeCell ref="C3:F3"/>
    <mergeCell ref="G3:J3"/>
    <mergeCell ref="K3:M3"/>
    <mergeCell ref="N3:R3"/>
    <mergeCell ref="T3:Y3"/>
    <mergeCell ref="G4:J4"/>
    <mergeCell ref="A31:T31"/>
    <mergeCell ref="A32:N32"/>
    <mergeCell ref="A33:N33"/>
    <mergeCell ref="A3:A5"/>
    <mergeCell ref="B3:B5"/>
    <mergeCell ref="C4:C5"/>
    <mergeCell ref="D4:D5"/>
    <mergeCell ref="E4:E5"/>
    <mergeCell ref="F4:F5"/>
    <mergeCell ref="K4:K5"/>
    <mergeCell ref="L4:L5"/>
    <mergeCell ref="M4:M5"/>
    <mergeCell ref="N4:N5"/>
    <mergeCell ref="O4:O5"/>
    <mergeCell ref="P4:P5"/>
    <mergeCell ref="Q4:Q5"/>
    <mergeCell ref="R4:R5"/>
    <mergeCell ref="S3:S5"/>
    <mergeCell ref="T4:T5"/>
    <mergeCell ref="U4:U5"/>
    <mergeCell ref="V4:V5"/>
    <mergeCell ref="W4:W5"/>
    <mergeCell ref="X4:X5"/>
    <mergeCell ref="Y4:Y5"/>
  </mergeCells>
  <hyperlinks>
    <hyperlink ref="E2" location="'本月发生（日化）'!A1" display="返回"/>
  </hyperlinks>
  <pageMargins left="0.156944444444444" right="0.0388888888888889" top="0.196527777777778" bottom="0" header="0.5" footer="0.5"/>
  <pageSetup orientation="landscape" paperSize="9" scale="49"/>
</worksheet>
</file>

<file path=xl/worksheets/sheet258.xml><?xml version="1.0" encoding="utf-8"?>
<worksheet xmlns="http://schemas.openxmlformats.org/spreadsheetml/2006/main">
  <sheetPr codeName="Sheet141">
    <outlinePr summaryBelow="1" summaryRight="1"/>
    <pageSetUpPr/>
  </sheetPr>
  <dimension ref="A1:T35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H15" sqref="H15"/>
    </sheetView>
  </sheetViews>
  <sheetFormatPr baseColWidth="8" defaultColWidth="9" defaultRowHeight="13.5"/>
  <cols>
    <col width="11" customWidth="1" style="350" min="1" max="1"/>
    <col width="9.775" customWidth="1" style="350" min="2" max="2"/>
    <col width="8.44166666666667" customWidth="1" style="350" min="3" max="3"/>
    <col width="11.1083333333333" customWidth="1" style="350" min="4" max="5"/>
    <col width="11" customWidth="1" style="350" min="6" max="6"/>
    <col width="11.3333333333333" customWidth="1" style="350" min="7" max="8"/>
    <col width="11.1083333333333" customWidth="1" style="350" min="9" max="10"/>
    <col width="10.4416666666667" customWidth="1" style="350" min="11" max="12"/>
    <col width="11.4416666666667" customWidth="1" style="350" min="13" max="13"/>
    <col width="11.6666666666667" customWidth="1" style="350" min="14" max="14"/>
    <col width="11" customWidth="1" style="350" min="15" max="15"/>
    <col width="10.8916666666667" customWidth="1" style="350" min="16" max="16"/>
    <col width="11.8916666666667" customWidth="1" style="350" min="17" max="19"/>
    <col width="12.225" customWidth="1" style="350" min="20" max="20"/>
  </cols>
  <sheetData>
    <row r="1">
      <c r="A1" s="6" t="inlineStr">
        <is>
          <t xml:space="preserve">    拉萨天芮商贸有限公司-往来对账单</t>
        </is>
      </c>
      <c r="Q1" s="1" t="n"/>
      <c r="R1" s="1" t="n"/>
      <c r="S1" s="1" t="n"/>
      <c r="T1" s="1" t="n"/>
    </row>
    <row r="2">
      <c r="A2" s="4" t="inlineStr">
        <is>
          <t>供应商名称：</t>
        </is>
      </c>
      <c r="B2" s="4" t="inlineStr">
        <is>
          <t>南京尚稷贸易有限公司X</t>
        </is>
      </c>
      <c r="C2" s="2" t="n"/>
      <c r="D2" s="4" t="n"/>
      <c r="E2" s="117" t="inlineStr">
        <is>
          <t>返回</t>
        </is>
      </c>
      <c r="F2" s="2" t="n"/>
      <c r="G2" s="2" t="n"/>
      <c r="H2" s="2" t="n"/>
      <c r="I2" s="2" t="n"/>
      <c r="J2" s="2" t="n"/>
      <c r="K2" s="2" t="n"/>
      <c r="L2" s="2" t="n"/>
      <c r="M2" s="2" t="n"/>
      <c r="N2" s="2" t="inlineStr">
        <is>
          <t>对账单日期</t>
        </is>
      </c>
      <c r="O2" s="33">
        <f>'本月发生（护肤）'!D1</f>
        <v/>
      </c>
      <c r="P2" s="2" t="n"/>
      <c r="Q2" s="56" t="n"/>
      <c r="R2" s="2" t="n"/>
      <c r="S2" s="2" t="n"/>
      <c r="T2" s="2" t="n"/>
    </row>
    <row r="3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>
      <c r="A6" s="21" t="n">
        <v>45443</v>
      </c>
      <c r="B6" s="22" t="inlineStr">
        <is>
          <t>合计</t>
        </is>
      </c>
      <c r="C6" s="431" t="n">
        <v>0</v>
      </c>
      <c r="D6" s="431" t="n">
        <v>88298.8</v>
      </c>
      <c r="E6" s="431" t="n">
        <v>0</v>
      </c>
      <c r="F6" s="431" t="n">
        <v>1440</v>
      </c>
      <c r="G6" s="431" t="n">
        <v>0</v>
      </c>
      <c r="H6" s="431" t="n">
        <v>0</v>
      </c>
      <c r="I6" s="431" t="n">
        <v>0</v>
      </c>
      <c r="J6" s="431" t="n">
        <v>0</v>
      </c>
      <c r="K6" s="431" t="n">
        <v>0</v>
      </c>
      <c r="L6" s="431" t="n">
        <v>0</v>
      </c>
      <c r="M6" s="431" t="n">
        <v>98951.2</v>
      </c>
      <c r="N6" s="431" t="n">
        <v>0</v>
      </c>
      <c r="O6" s="396" t="n">
        <v>0</v>
      </c>
      <c r="P6" s="431" t="n">
        <v>0</v>
      </c>
      <c r="Q6" s="431" t="n">
        <v>-9212.4</v>
      </c>
      <c r="R6" s="431" t="n">
        <v>0</v>
      </c>
      <c r="S6" s="431" t="n">
        <v>0</v>
      </c>
      <c r="T6" s="431" t="n">
        <v>-9212.399999999991</v>
      </c>
    </row>
    <row r="7">
      <c r="A7" s="399" t="n">
        <v>45471.64513888889</v>
      </c>
      <c r="B7" t="inlineStr">
        <is>
          <t>回款方式网上转账</t>
        </is>
      </c>
      <c r="C7" t="inlineStr"/>
      <c r="D7" t="n">
        <v>9212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s="21" t="n">
        <v>45471.6451388889</v>
      </c>
      <c r="B8" s="22" t="inlineStr">
        <is>
          <t>回款方式网上转账</t>
        </is>
      </c>
      <c r="C8" s="431" t="n"/>
      <c r="D8" s="431" t="n">
        <v>9212</v>
      </c>
      <c r="E8" s="431" t="n"/>
      <c r="F8" s="431" t="n"/>
      <c r="G8" s="431" t="n"/>
      <c r="H8" s="431" t="n"/>
      <c r="I8" s="431" t="n"/>
      <c r="J8" s="431" t="n"/>
      <c r="K8" s="431" t="n"/>
      <c r="L8" s="431" t="n"/>
      <c r="M8" s="431" t="n"/>
      <c r="N8" s="431" t="n"/>
      <c r="O8" s="396" t="n"/>
      <c r="P8" s="431" t="n"/>
      <c r="Q8" s="431" t="n"/>
      <c r="R8" s="431" t="n"/>
      <c r="S8" s="431" t="n"/>
      <c r="T8" s="431" t="n"/>
    </row>
    <row r="9">
      <c r="A9" s="21" t="n"/>
      <c r="B9" s="22" t="n"/>
      <c r="C9" s="431" t="n"/>
      <c r="D9" s="431" t="n"/>
      <c r="E9" s="431" t="n"/>
      <c r="F9" s="431" t="n"/>
      <c r="G9" s="431" t="n"/>
      <c r="H9" s="431" t="n"/>
      <c r="I9" s="431" t="n"/>
      <c r="J9" s="431" t="n"/>
      <c r="K9" s="431" t="n"/>
      <c r="L9" s="431" t="n"/>
      <c r="M9" s="431" t="n"/>
      <c r="N9" s="431" t="n"/>
      <c r="O9" s="396" t="n"/>
      <c r="P9" s="431" t="n"/>
      <c r="Q9" s="431" t="n"/>
      <c r="R9" s="431" t="n"/>
      <c r="S9" s="431" t="n"/>
      <c r="T9" s="431" t="n"/>
    </row>
    <row r="10">
      <c r="A10" s="21" t="n"/>
      <c r="B10" s="22" t="n"/>
      <c r="C10" s="431" t="n"/>
      <c r="D10" s="431" t="n"/>
      <c r="E10" s="431" t="n"/>
      <c r="F10" s="431" t="n"/>
      <c r="G10" s="431" t="n"/>
      <c r="H10" s="431" t="n"/>
      <c r="I10" s="431" t="n"/>
      <c r="J10" s="431" t="n"/>
      <c r="K10" s="431" t="n"/>
      <c r="L10" s="431" t="n"/>
      <c r="M10" s="431" t="n"/>
      <c r="N10" s="431" t="n"/>
      <c r="O10" s="396" t="n"/>
      <c r="P10" s="431" t="n"/>
      <c r="Q10" s="431" t="n"/>
      <c r="R10" s="431" t="n"/>
      <c r="S10" s="431" t="n"/>
      <c r="T10" s="431" t="n"/>
    </row>
    <row r="11">
      <c r="A11" s="21" t="n"/>
      <c r="B11" s="22" t="n"/>
      <c r="C11" s="431" t="n"/>
      <c r="D11" s="431" t="n"/>
      <c r="E11" s="431" t="n"/>
      <c r="F11" s="431" t="n"/>
      <c r="G11" s="431" t="n"/>
      <c r="H11" s="431" t="n"/>
      <c r="I11" s="431" t="n"/>
      <c r="J11" s="431" t="n"/>
      <c r="K11" s="431" t="n"/>
      <c r="L11" s="431" t="n"/>
      <c r="M11" s="431" t="n"/>
      <c r="N11" s="431" t="n"/>
      <c r="O11" s="396" t="n"/>
      <c r="P11" s="431" t="n"/>
      <c r="Q11" s="431" t="n"/>
      <c r="R11" s="431" t="n"/>
      <c r="S11" s="431" t="n"/>
      <c r="T11" s="431" t="n"/>
    </row>
    <row r="12">
      <c r="A12" s="21" t="n"/>
      <c r="B12" s="22" t="n"/>
      <c r="C12" s="431" t="n"/>
      <c r="D12" s="431" t="n"/>
      <c r="E12" s="431" t="n"/>
      <c r="F12" s="431" t="n"/>
      <c r="G12" s="431" t="n"/>
      <c r="H12" s="431" t="n"/>
      <c r="I12" s="431" t="n"/>
      <c r="J12" s="431" t="n"/>
      <c r="K12" s="431" t="n"/>
      <c r="L12" s="431" t="n"/>
      <c r="M12" s="431" t="n"/>
      <c r="N12" s="431" t="n"/>
      <c r="O12" s="396" t="n"/>
      <c r="P12" s="431" t="n"/>
      <c r="Q12" s="431" t="n"/>
      <c r="R12" s="431" t="n"/>
      <c r="S12" s="431" t="n"/>
      <c r="T12" s="431" t="n"/>
    </row>
    <row r="13">
      <c r="A13" s="52" t="n"/>
      <c r="B13" s="22" t="n"/>
      <c r="C13" s="431" t="n"/>
      <c r="D13" s="431" t="n"/>
      <c r="E13" s="431" t="n"/>
      <c r="F13" s="431" t="n"/>
      <c r="G13" s="431" t="n"/>
      <c r="H13" s="431" t="n"/>
      <c r="I13" s="431" t="n"/>
      <c r="J13" s="431" t="n"/>
      <c r="K13" s="431" t="n"/>
      <c r="L13" s="431" t="n"/>
      <c r="M13" s="431" t="n"/>
      <c r="N13" s="431" t="n"/>
      <c r="O13" s="396" t="n"/>
      <c r="P13" s="431" t="n"/>
      <c r="Q13" s="431" t="n"/>
      <c r="R13" s="431" t="n"/>
      <c r="S13" s="431" t="n"/>
      <c r="T13" s="431" t="n"/>
    </row>
    <row r="14">
      <c r="A14" s="52" t="n"/>
      <c r="B14" s="22" t="n"/>
      <c r="C14" s="431" t="n"/>
      <c r="D14" s="431" t="n"/>
      <c r="E14" s="431" t="n"/>
      <c r="F14" s="431" t="n"/>
      <c r="G14" s="431" t="n"/>
      <c r="H14" s="431" t="n"/>
      <c r="I14" s="431" t="n"/>
      <c r="J14" s="431" t="n"/>
      <c r="K14" s="431" t="n"/>
      <c r="L14" s="431" t="n"/>
      <c r="M14" s="431" t="n"/>
      <c r="N14" s="431" t="n"/>
      <c r="O14" s="396" t="n"/>
      <c r="P14" s="431" t="n"/>
      <c r="Q14" s="431" t="n"/>
      <c r="R14" s="431" t="n"/>
      <c r="S14" s="431" t="n"/>
      <c r="T14" s="431" t="n"/>
    </row>
    <row r="15">
      <c r="A15" s="52" t="n"/>
      <c r="B15" s="22" t="n"/>
      <c r="C15" s="431" t="n"/>
      <c r="D15" s="431" t="n"/>
      <c r="E15" s="431" t="n"/>
      <c r="F15" s="431" t="n"/>
      <c r="G15" s="431" t="n"/>
      <c r="H15" s="431" t="n"/>
      <c r="I15" s="431" t="n"/>
      <c r="J15" s="431" t="n"/>
      <c r="K15" s="431" t="n"/>
      <c r="L15" s="431" t="n"/>
      <c r="M15" s="431" t="n"/>
      <c r="N15" s="431" t="n"/>
      <c r="O15" s="396" t="n"/>
      <c r="P15" s="431" t="n"/>
      <c r="Q15" s="431" t="n"/>
      <c r="R15" s="431" t="n"/>
      <c r="S15" s="431" t="n"/>
      <c r="T15" s="431" t="n"/>
    </row>
    <row r="16">
      <c r="A16" s="52" t="n"/>
      <c r="B16" s="22" t="n"/>
      <c r="C16" s="431" t="n"/>
      <c r="D16" s="431" t="n"/>
      <c r="E16" s="431" t="n"/>
      <c r="F16" s="431" t="n"/>
      <c r="G16" s="431" t="n"/>
      <c r="H16" s="431" t="n"/>
      <c r="I16" s="431" t="n"/>
      <c r="J16" s="431" t="n"/>
      <c r="K16" s="431" t="n"/>
      <c r="L16" s="431" t="n"/>
      <c r="M16" s="431" t="n"/>
      <c r="N16" s="431" t="n"/>
      <c r="O16" s="396" t="n"/>
      <c r="P16" s="431" t="n"/>
      <c r="Q16" s="431" t="n"/>
      <c r="R16" s="431" t="n"/>
      <c r="S16" s="431" t="n"/>
      <c r="T16" s="431" t="n"/>
    </row>
    <row r="17">
      <c r="A17" s="52" t="n"/>
      <c r="B17" s="22" t="n"/>
      <c r="C17" s="431" t="n"/>
      <c r="D17" s="431" t="n"/>
      <c r="E17" s="431" t="n"/>
      <c r="F17" s="431" t="n"/>
      <c r="G17" s="431" t="n"/>
      <c r="H17" s="431" t="n"/>
      <c r="I17" s="431" t="n"/>
      <c r="J17" s="431" t="n"/>
      <c r="K17" s="431" t="n"/>
      <c r="L17" s="431" t="n"/>
      <c r="M17" s="431" t="n"/>
      <c r="N17" s="431" t="n"/>
      <c r="O17" s="396" t="n"/>
      <c r="P17" s="431" t="n"/>
      <c r="Q17" s="431" t="n"/>
      <c r="R17" s="431" t="n"/>
      <c r="S17" s="431" t="n"/>
      <c r="T17" s="431" t="n"/>
    </row>
    <row r="18">
      <c r="A18" s="53" t="n"/>
      <c r="B18" s="408" t="n"/>
      <c r="C18" s="396" t="n"/>
      <c r="D18" s="55" t="n"/>
      <c r="E18" s="396" t="n"/>
      <c r="F18" s="396" t="n"/>
      <c r="G18" s="396" t="n"/>
      <c r="H18" s="396" t="n"/>
      <c r="I18" s="396" t="n"/>
      <c r="J18" s="396" t="n"/>
      <c r="K18" s="396" t="n"/>
      <c r="L18" s="396" t="n"/>
      <c r="M18" s="396" t="n"/>
      <c r="N18" s="396" t="n"/>
      <c r="O18" s="396" t="n"/>
      <c r="P18" s="396" t="n"/>
      <c r="Q18" s="396" t="n"/>
      <c r="R18" s="396" t="n"/>
      <c r="S18" s="396" t="n"/>
      <c r="T18" s="396" t="n"/>
    </row>
    <row r="19">
      <c r="A19" s="21" t="n"/>
      <c r="B19" s="408" t="n"/>
      <c r="C19" s="404" t="n"/>
      <c r="D19" s="396" t="n"/>
      <c r="E19" s="404" t="n"/>
      <c r="F19" s="396" t="n"/>
      <c r="G19" s="396" t="n"/>
      <c r="H19" s="396" t="n"/>
      <c r="I19" s="396" t="n"/>
      <c r="J19" s="405" t="n"/>
      <c r="K19" s="396" t="n"/>
      <c r="L19" s="396" t="n"/>
      <c r="M19" s="396" t="n"/>
      <c r="N19" s="396" t="n"/>
      <c r="O19" s="396" t="n"/>
      <c r="P19" s="406" t="n"/>
      <c r="Q19" s="406" t="n"/>
      <c r="R19" s="406" t="n"/>
      <c r="S19" s="406" t="n"/>
      <c r="T19" s="406" t="n"/>
    </row>
    <row r="20">
      <c r="A20" s="21" t="n"/>
      <c r="B20" s="408" t="n"/>
      <c r="C20" s="404" t="n"/>
      <c r="D20" s="396" t="n"/>
      <c r="E20" s="404" t="n"/>
      <c r="F20" s="396" t="n"/>
      <c r="G20" s="396" t="n"/>
      <c r="H20" s="396" t="n"/>
      <c r="I20" s="396" t="n"/>
      <c r="J20" s="405" t="n"/>
      <c r="K20" s="396" t="n"/>
      <c r="L20" s="396" t="n"/>
      <c r="M20" s="396" t="n"/>
      <c r="N20" s="396" t="n"/>
      <c r="O20" s="396" t="n"/>
      <c r="P20" s="406" t="n"/>
      <c r="Q20" s="406" t="n"/>
      <c r="R20" s="406" t="n"/>
      <c r="S20" s="406" t="n"/>
      <c r="T20" s="406" t="n"/>
    </row>
    <row r="21">
      <c r="A21" s="21" t="n"/>
      <c r="B21" s="408" t="n"/>
      <c r="C21" s="404" t="n"/>
      <c r="D21" s="22" t="n"/>
      <c r="E21" s="404" t="n"/>
      <c r="F21" s="396" t="n"/>
      <c r="G21" s="396" t="n"/>
      <c r="H21" s="396" t="n"/>
      <c r="I21" s="396" t="n"/>
      <c r="J21" s="405" t="n"/>
      <c r="K21" s="396" t="n"/>
      <c r="L21" s="396" t="n"/>
      <c r="M21" s="396" t="n"/>
      <c r="N21" s="396" t="n"/>
      <c r="O21" s="396" t="n"/>
      <c r="P21" s="406" t="n"/>
      <c r="Q21" s="406" t="n"/>
      <c r="R21" s="406" t="n"/>
      <c r="S21" s="406" t="n"/>
      <c r="T21" s="406" t="n"/>
    </row>
    <row r="22">
      <c r="A22" s="21" t="n"/>
      <c r="B22" s="408" t="n"/>
      <c r="C22" s="404" t="n"/>
      <c r="D22" s="396" t="n"/>
      <c r="E22" s="404" t="n"/>
      <c r="F22" s="396" t="n"/>
      <c r="G22" s="396" t="n"/>
      <c r="H22" s="396" t="n"/>
      <c r="I22" s="396" t="n"/>
      <c r="J22" s="405" t="n"/>
      <c r="K22" s="396" t="n"/>
      <c r="L22" s="396" t="n"/>
      <c r="M22" s="396" t="n"/>
      <c r="N22" s="396" t="n"/>
      <c r="O22" s="396" t="n"/>
      <c r="P22" s="406" t="n"/>
      <c r="Q22" s="406" t="n"/>
      <c r="R22" s="406" t="n"/>
      <c r="S22" s="406" t="n"/>
      <c r="T22" s="406" t="n"/>
    </row>
    <row r="23">
      <c r="A23" s="21" t="n"/>
      <c r="B23" s="400" t="n"/>
      <c r="C23" s="404" t="n"/>
      <c r="D23" s="396" t="n"/>
      <c r="E23" s="404" t="n"/>
      <c r="F23" s="396" t="n"/>
      <c r="G23" s="396" t="n"/>
      <c r="H23" s="396" t="n"/>
      <c r="I23" s="396" t="n"/>
      <c r="J23" s="405" t="n"/>
      <c r="K23" s="396" t="n"/>
      <c r="L23" s="396" t="n"/>
      <c r="M23" s="396" t="n"/>
      <c r="N23" s="396" t="n"/>
      <c r="O23" s="396" t="n"/>
      <c r="P23" s="406" t="n"/>
      <c r="Q23" s="406" t="n"/>
      <c r="R23" s="406" t="n"/>
      <c r="S23" s="406" t="n"/>
      <c r="T23" s="406" t="n"/>
    </row>
    <row r="24">
      <c r="A24" s="21" t="n"/>
      <c r="B24" s="400" t="n"/>
      <c r="C24" s="404" t="n"/>
      <c r="D24" s="396" t="n"/>
      <c r="E24" s="404" t="n"/>
      <c r="F24" s="396" t="n"/>
      <c r="G24" s="396" t="n"/>
      <c r="H24" s="396" t="n"/>
      <c r="I24" s="396" t="n"/>
      <c r="J24" s="405" t="n"/>
      <c r="K24" s="396" t="n"/>
      <c r="L24" s="396" t="n"/>
      <c r="M24" s="396" t="n"/>
      <c r="N24" s="396" t="n"/>
      <c r="O24" s="396" t="n"/>
      <c r="P24" s="406" t="n"/>
      <c r="Q24" s="406" t="n"/>
      <c r="R24" s="406" t="n"/>
      <c r="S24" s="406" t="n"/>
      <c r="T24" s="406" t="n"/>
    </row>
    <row r="25">
      <c r="A25" s="21" t="n"/>
      <c r="B25" s="400" t="n"/>
      <c r="C25" s="404" t="n"/>
      <c r="D25" s="396" t="n"/>
      <c r="E25" s="404" t="n"/>
      <c r="F25" s="404" t="n"/>
      <c r="G25" s="404" t="n"/>
      <c r="H25" s="404" t="n"/>
      <c r="I25" s="396" t="n"/>
      <c r="J25" s="405" t="n"/>
      <c r="K25" s="396" t="n"/>
      <c r="L25" s="396" t="n"/>
      <c r="M25" s="396" t="n"/>
      <c r="N25" s="396" t="n"/>
      <c r="O25" s="396" t="n"/>
      <c r="P25" s="406" t="n"/>
      <c r="Q25" s="406" t="n"/>
      <c r="R25" s="406" t="n"/>
      <c r="S25" s="406" t="n"/>
      <c r="T25" s="406" t="n"/>
    </row>
    <row r="26">
      <c r="A26" s="27">
        <f>'本月发生（护肤）'!$D$1</f>
        <v/>
      </c>
      <c r="B26" s="400" t="inlineStr">
        <is>
          <t>本月合计</t>
        </is>
      </c>
      <c r="C26" s="401">
        <f>SUM(C7:C24)</f>
        <v/>
      </c>
      <c r="D26" s="401">
        <f>SUM(D7:D24)</f>
        <v/>
      </c>
      <c r="E26" s="401">
        <f>SUM(E7:E24)</f>
        <v/>
      </c>
      <c r="F26" s="401">
        <f>SUM(F7:F24)</f>
        <v/>
      </c>
      <c r="G26" s="401">
        <f>SUM(G7:G24)</f>
        <v/>
      </c>
      <c r="H26" s="401">
        <f>SUM(H7:H24)</f>
        <v/>
      </c>
      <c r="I26" s="401">
        <f>SUM(I7:I24)</f>
        <v/>
      </c>
      <c r="J26" s="401">
        <f>SUM(J7:J24)</f>
        <v/>
      </c>
      <c r="K26" s="401">
        <f>SUM(K7:K24)</f>
        <v/>
      </c>
      <c r="L26" s="401">
        <f>SUM(L7:L24)</f>
        <v/>
      </c>
      <c r="M26" s="401">
        <f>SUM(M7:M24)</f>
        <v/>
      </c>
      <c r="N26" s="401">
        <f>SUM(N7:N24)</f>
        <v/>
      </c>
      <c r="O26" s="401">
        <f>SUM(O7:O24)</f>
        <v/>
      </c>
      <c r="P26" s="396" t="n"/>
      <c r="Q26" s="396" t="n"/>
      <c r="R26" s="396" t="n"/>
      <c r="S26" s="396" t="n"/>
      <c r="T26" s="396" t="n"/>
    </row>
    <row r="27">
      <c r="A27" s="27">
        <f>'本月发生（护肤）'!$D$1</f>
        <v/>
      </c>
      <c r="B27" s="402" t="inlineStr">
        <is>
          <t>合计</t>
        </is>
      </c>
      <c r="C27" s="396">
        <f>C6+C25</f>
        <v/>
      </c>
      <c r="D27" s="396">
        <f>D6+D25</f>
        <v/>
      </c>
      <c r="E27" s="396">
        <f>E6+E25</f>
        <v/>
      </c>
      <c r="F27" s="396">
        <f>F6+F25</f>
        <v/>
      </c>
      <c r="G27" s="396">
        <f>G6+G25</f>
        <v/>
      </c>
      <c r="H27" s="396">
        <f>H6+H25</f>
        <v/>
      </c>
      <c r="I27" s="396">
        <f>I6+I25</f>
        <v/>
      </c>
      <c r="J27" s="396">
        <f>J6+J25</f>
        <v/>
      </c>
      <c r="K27" s="396">
        <f>K6+K25</f>
        <v/>
      </c>
      <c r="L27" s="396">
        <f>L6+L25</f>
        <v/>
      </c>
      <c r="M27" s="396">
        <f>M6+M25</f>
        <v/>
      </c>
      <c r="N27" s="396">
        <f>N6+N25</f>
        <v/>
      </c>
      <c r="O27" s="396">
        <f>O6+O25</f>
        <v/>
      </c>
      <c r="P27" s="396">
        <f>H26+J26-L26</f>
        <v/>
      </c>
      <c r="Q27" s="396">
        <f>Q6+D25+E25+F25-M25</f>
        <v/>
      </c>
      <c r="R27" s="396">
        <f>G26+I26-K26</f>
        <v/>
      </c>
      <c r="S27" s="396">
        <f>-N26</f>
        <v/>
      </c>
      <c r="T27" s="396">
        <f>D26+E26+F26+G26+H26+I26+J26-K26-L26-M26-N26-O26</f>
        <v/>
      </c>
    </row>
    <row r="28">
      <c r="A28" s="4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</row>
    <row r="29">
      <c r="A29" s="4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</row>
    <row r="30">
      <c r="A30" s="4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</row>
    <row r="31">
      <c r="A31" s="30" t="inlineStr">
        <is>
          <t>备注：</t>
        </is>
      </c>
      <c r="B31" s="31" t="n"/>
      <c r="C31" s="31" t="n"/>
      <c r="D31" s="31" t="n"/>
      <c r="E31" s="31" t="n"/>
      <c r="F31" s="31" t="n"/>
      <c r="G31" s="31" t="n"/>
      <c r="H31" s="31" t="n"/>
      <c r="I31" s="31" t="n"/>
      <c r="J31" s="31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</row>
    <row r="32">
      <c r="A32" s="32" t="inlineStr">
        <is>
          <t>请五日内在对账单上盖章确认返传。未收到回传确认对账单，则视为默认此对账单金额。感谢您对我司的支持，谢谢配合！</t>
        </is>
      </c>
      <c r="Q32" s="2" t="n"/>
      <c r="R32" s="2" t="n"/>
      <c r="S32" s="2" t="n"/>
      <c r="T32" s="2" t="n"/>
    </row>
    <row r="33">
      <c r="A33" s="30" t="inlineStr">
        <is>
          <t>已经分解的款项不再进行调整，请知悉！</t>
        </is>
      </c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</row>
    <row r="34">
      <c r="A34" s="30" t="inlineStr">
        <is>
          <t>如需开具发票，请在当月及时将开票资料和营业执照递交我司，隔月作废！</t>
        </is>
      </c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</row>
    <row r="35">
      <c r="A35" s="4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" right="0.7" top="0.75" bottom="0.75" header="0.3" footer="0.3"/>
  <pageSetup orientation="portrait" paperSize="9"/>
</worksheet>
</file>

<file path=xl/worksheets/sheet259.xml><?xml version="1.0" encoding="utf-8"?>
<worksheet xmlns="http://schemas.openxmlformats.org/spreadsheetml/2006/main">
  <sheetPr codeName="Sheet212">
    <outlinePr summaryBelow="1" summaryRight="1"/>
    <pageSetUpPr/>
  </sheetPr>
  <dimension ref="A1:XFD35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1" sqref="A1:P1"/>
    </sheetView>
  </sheetViews>
  <sheetFormatPr baseColWidth="8" defaultColWidth="10.1083333333333" defaultRowHeight="13.5"/>
  <cols>
    <col width="11" customWidth="1" style="4" min="1" max="1"/>
    <col width="8.44166666666667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宁波市鄞州福明花枝俏日用百货商行C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合计</t>
        </is>
      </c>
      <c r="C6" s="395" t="n">
        <v>0</v>
      </c>
      <c r="D6" s="395" t="n">
        <v>50329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34224</v>
      </c>
      <c r="N6" s="395" t="n">
        <v>0</v>
      </c>
      <c r="O6" s="395" t="n">
        <v>0</v>
      </c>
      <c r="P6" s="395" t="n">
        <v>0</v>
      </c>
      <c r="Q6" s="395" t="n">
        <v>16105</v>
      </c>
      <c r="R6" s="395" t="n">
        <v>0</v>
      </c>
      <c r="S6" s="395" t="n">
        <v>0</v>
      </c>
      <c r="T6" s="395" t="n">
        <v>16105</v>
      </c>
      <c r="XFB6" s="3" t="n"/>
      <c r="XFC6" s="3" t="n"/>
      <c r="XFD6" s="3" t="n"/>
    </row>
    <row r="7" customFormat="1" s="2">
      <c r="A7" s="399" t="n">
        <v>45448.42986111111</v>
      </c>
      <c r="B7" t="inlineStr">
        <is>
          <t>正常订单-账余常规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n">
        <v>4560</v>
      </c>
      <c r="N7" t="inlineStr"/>
    </row>
    <row r="8" customFormat="1" s="2">
      <c r="A8" s="399" t="n">
        <v>45448.43055555555</v>
      </c>
      <c r="B8" t="inlineStr">
        <is>
          <t>正常订单-账余常规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0</v>
      </c>
      <c r="N8" t="inlineStr"/>
    </row>
    <row r="9" customFormat="1" s="2">
      <c r="A9" s="399" t="n">
        <v>45457.38819444444</v>
      </c>
      <c r="B9" t="inlineStr">
        <is>
          <t>正常订单-账余常规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n">
        <v>0</v>
      </c>
      <c r="N9" t="inlineStr"/>
    </row>
    <row r="10" customFormat="1" s="2">
      <c r="A10" s="399" t="n">
        <v>45470.59097222222</v>
      </c>
      <c r="B10" t="inlineStr">
        <is>
          <t>正常订单-账余常规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9500</v>
      </c>
      <c r="N10" t="inlineStr"/>
    </row>
    <row r="11" customFormat="1" s="2">
      <c r="A11" s="399" t="n">
        <v>45470.59097222222</v>
      </c>
      <c r="B11" t="inlineStr">
        <is>
          <t>正常订单-账余常规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</v>
      </c>
      <c r="N11" t="inlineStr"/>
    </row>
    <row r="12" customFormat="1" s="2">
      <c r="A12" s="399" t="n">
        <v>45471.45486111111</v>
      </c>
      <c r="B12" t="inlineStr">
        <is>
          <t>正常订单-账余常规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</v>
      </c>
      <c r="N12" t="inlineStr"/>
    </row>
    <row r="13" customFormat="1" s="2">
      <c r="A13" s="399" t="n">
        <v>45471.45416666667</v>
      </c>
      <c r="B13" t="inlineStr">
        <is>
          <t>正常订单-账余常规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inlineStr"/>
    </row>
    <row r="14" customFormat="1" s="2">
      <c r="A14" s="399" t="n">
        <v>45471.45416666667</v>
      </c>
      <c r="B14" t="inlineStr">
        <is>
          <t>正常订单-账余常规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</v>
      </c>
      <c r="N14" t="inlineStr"/>
    </row>
    <row r="15" customFormat="1" s="2">
      <c r="A15" s="21" t="n">
        <v>45448.4298611111</v>
      </c>
      <c r="B15" s="22" t="inlineStr">
        <is>
          <t>正常订单-账余常规</t>
        </is>
      </c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>
        <v>4560</v>
      </c>
      <c r="N15" s="395" t="n"/>
      <c r="O15" s="396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>
        <v>45470.5909722222</v>
      </c>
      <c r="B16" s="22" t="inlineStr">
        <is>
          <t>正常订单-账余常规</t>
        </is>
      </c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>
        <v>9500</v>
      </c>
      <c r="N16" s="395" t="n"/>
      <c r="O16" s="396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395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/>
      <c r="B25" s="22" t="n"/>
      <c r="C25" s="395" t="n"/>
      <c r="D25" s="395" t="n"/>
      <c r="E25" s="395" t="n"/>
      <c r="F25" s="395" t="n"/>
      <c r="G25" s="395" t="n"/>
      <c r="H25" s="395" t="n"/>
      <c r="I25" s="395" t="n"/>
      <c r="J25" s="395" t="n"/>
      <c r="K25" s="395" t="n"/>
      <c r="L25" s="395" t="n"/>
      <c r="M25" s="395" t="n"/>
      <c r="N25" s="395" t="n"/>
      <c r="O25" s="396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1" t="n"/>
      <c r="B26" s="22" t="n"/>
      <c r="C26" s="395" t="n"/>
      <c r="D26" s="395" t="n"/>
      <c r="E26" s="395" t="n"/>
      <c r="F26" s="395" t="n"/>
      <c r="G26" s="395" t="n"/>
      <c r="H26" s="395" t="n"/>
      <c r="I26" s="395" t="n"/>
      <c r="J26" s="395" t="n"/>
      <c r="K26" s="395" t="n"/>
      <c r="L26" s="395" t="n"/>
      <c r="M26" s="395" t="n"/>
      <c r="N26" s="395" t="n"/>
      <c r="O26" s="396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1" t="n"/>
      <c r="B27" s="22" t="n"/>
      <c r="C27" s="395" t="n"/>
      <c r="D27" s="395" t="n"/>
      <c r="E27" s="395" t="n"/>
      <c r="F27" s="395" t="n"/>
      <c r="G27" s="395" t="n"/>
      <c r="H27" s="395" t="n"/>
      <c r="I27" s="395" t="n"/>
      <c r="J27" s="395" t="n"/>
      <c r="K27" s="395" t="n"/>
      <c r="L27" s="395" t="n"/>
      <c r="M27" s="395" t="n"/>
      <c r="N27" s="395" t="n"/>
      <c r="O27" s="396" t="n"/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>
      <c r="A28" s="21" t="n"/>
      <c r="B28" s="22" t="n"/>
      <c r="C28" s="395" t="n"/>
      <c r="D28" s="395" t="n"/>
      <c r="E28" s="395" t="n"/>
      <c r="F28" s="395" t="n"/>
      <c r="G28" s="395" t="n"/>
      <c r="H28" s="395" t="n"/>
      <c r="I28" s="395" t="n"/>
      <c r="J28" s="395" t="n"/>
      <c r="K28" s="395" t="n"/>
      <c r="L28" s="395" t="n"/>
      <c r="M28" s="395" t="n"/>
      <c r="N28" s="395" t="n"/>
      <c r="O28" s="396" t="n"/>
      <c r="P28" s="396" t="n"/>
      <c r="Q28" s="396" t="n"/>
      <c r="R28" s="396" t="n"/>
      <c r="S28" s="396" t="n"/>
      <c r="T28" s="396" t="n"/>
      <c r="XFB28" s="3" t="n"/>
      <c r="XFC28" s="3" t="n"/>
      <c r="XFD28" s="3" t="n"/>
    </row>
    <row r="29">
      <c r="A29" s="21" t="n"/>
      <c r="B29" s="22" t="n"/>
      <c r="C29" s="395" t="n"/>
      <c r="D29" s="395" t="n"/>
      <c r="E29" s="395" t="n"/>
      <c r="F29" s="395" t="n"/>
      <c r="G29" s="395" t="n"/>
      <c r="H29" s="395" t="n"/>
      <c r="I29" s="395" t="n"/>
      <c r="J29" s="395" t="n"/>
      <c r="K29" s="395" t="n"/>
      <c r="L29" s="395" t="n"/>
      <c r="M29" s="395" t="n"/>
      <c r="N29" s="395" t="n"/>
      <c r="O29" s="396" t="n"/>
      <c r="P29" s="396" t="n"/>
      <c r="Q29" s="396" t="n"/>
      <c r="R29" s="396" t="n"/>
      <c r="S29" s="396" t="n"/>
      <c r="T29" s="396" t="n"/>
      <c r="XFB29" s="3" t="n"/>
      <c r="XFC29" s="3" t="n"/>
      <c r="XFD29" s="3" t="n"/>
    </row>
    <row r="30">
      <c r="A30" s="21" t="n"/>
      <c r="B30" s="22" t="n"/>
      <c r="C30" s="395" t="n"/>
      <c r="D30" s="395" t="n"/>
      <c r="E30" s="395" t="n"/>
      <c r="F30" s="395" t="n"/>
      <c r="G30" s="395" t="n"/>
      <c r="H30" s="395" t="n"/>
      <c r="I30" s="395" t="n"/>
      <c r="J30" s="395" t="n"/>
      <c r="K30" s="395" t="n"/>
      <c r="L30" s="395" t="n"/>
      <c r="M30" s="395" t="n"/>
      <c r="N30" s="395" t="n"/>
      <c r="O30" s="396" t="n"/>
      <c r="P30" s="396" t="n"/>
      <c r="Q30" s="396" t="n"/>
      <c r="R30" s="396" t="n"/>
      <c r="S30" s="396" t="n"/>
      <c r="T30" s="396" t="n"/>
      <c r="XFB30" s="3" t="n"/>
      <c r="XFC30" s="3" t="n"/>
      <c r="XFD30" s="3" t="n"/>
    </row>
    <row r="31">
      <c r="A31" s="21" t="n"/>
      <c r="B31" s="22" t="n"/>
      <c r="C31" s="395" t="n"/>
      <c r="D31" s="395" t="n"/>
      <c r="E31" s="395" t="n"/>
      <c r="F31" s="395" t="n"/>
      <c r="G31" s="395" t="n"/>
      <c r="H31" s="395" t="n"/>
      <c r="I31" s="395" t="n"/>
      <c r="J31" s="395" t="n"/>
      <c r="K31" s="48" t="n"/>
      <c r="L31" s="395" t="n"/>
      <c r="M31" s="395" t="n"/>
      <c r="N31" s="395" t="n"/>
      <c r="O31" s="396" t="n"/>
      <c r="P31" s="396" t="n"/>
      <c r="Q31" s="396" t="n"/>
      <c r="R31" s="396" t="n"/>
      <c r="S31" s="396" t="n"/>
      <c r="T31" s="396" t="n"/>
      <c r="XFB31" s="3" t="n"/>
      <c r="XFC31" s="3" t="n"/>
      <c r="XFD31" s="3" t="n"/>
    </row>
    <row r="32">
      <c r="A32" s="21" t="n"/>
      <c r="B32" s="22" t="n"/>
      <c r="C32" s="395" t="n"/>
      <c r="D32" s="395" t="n"/>
      <c r="E32" s="395" t="n"/>
      <c r="F32" s="395" t="n"/>
      <c r="G32" s="395" t="n"/>
      <c r="H32" s="395" t="n"/>
      <c r="I32" s="395" t="n"/>
      <c r="J32" s="395" t="n"/>
      <c r="K32" s="395" t="n"/>
      <c r="L32" s="395" t="n"/>
      <c r="M32" s="395" t="n"/>
      <c r="N32" s="395" t="n"/>
      <c r="O32" s="396" t="n"/>
      <c r="P32" s="396" t="n"/>
      <c r="Q32" s="396" t="n"/>
      <c r="R32" s="396" t="n"/>
      <c r="S32" s="396" t="n"/>
      <c r="T32" s="396" t="n"/>
      <c r="XFB32" s="3" t="n"/>
      <c r="XFC32" s="3" t="n"/>
      <c r="XFD32" s="3" t="n"/>
    </row>
    <row r="33">
      <c r="A33" s="27">
        <f>'本月发生（护肤）'!$D$1</f>
        <v/>
      </c>
      <c r="B33" s="400" t="inlineStr">
        <is>
          <t>本月合计</t>
        </is>
      </c>
      <c r="C33" s="401">
        <f>SUM(C7:C24)</f>
        <v/>
      </c>
      <c r="D33" s="401">
        <f>SUM(D7:D24)</f>
        <v/>
      </c>
      <c r="E33" s="401">
        <f>SUM(E7:E24)</f>
        <v/>
      </c>
      <c r="F33" s="401">
        <f>SUM(F7:F24)</f>
        <v/>
      </c>
      <c r="G33" s="401">
        <f>SUM(G7:G24)</f>
        <v/>
      </c>
      <c r="H33" s="401">
        <f>SUM(H7:H24)</f>
        <v/>
      </c>
      <c r="I33" s="401">
        <f>SUM(I7:I24)</f>
        <v/>
      </c>
      <c r="J33" s="401">
        <f>SUM(J7:J24)</f>
        <v/>
      </c>
      <c r="K33" s="401">
        <f>SUM(K7:K24)</f>
        <v/>
      </c>
      <c r="L33" s="401">
        <f>SUM(L7:L24)</f>
        <v/>
      </c>
      <c r="M33" s="401">
        <f>SUM(M7:M24)</f>
        <v/>
      </c>
      <c r="N33" s="401">
        <f>SUM(N7:N24)</f>
        <v/>
      </c>
      <c r="O33" s="401">
        <f>SUM(O7:O24)</f>
        <v/>
      </c>
      <c r="P33" s="396" t="n"/>
      <c r="Q33" s="396" t="n"/>
      <c r="R33" s="396" t="n"/>
      <c r="S33" s="396" t="n"/>
      <c r="T33" s="396" t="n"/>
      <c r="XFB33" s="3" t="n"/>
      <c r="XFC33" s="3" t="n"/>
      <c r="XFD33" s="3" t="n"/>
    </row>
    <row r="34">
      <c r="A34" s="27">
        <f>'本月发生（护肤）'!$D$1</f>
        <v/>
      </c>
      <c r="B34" s="402" t="inlineStr">
        <is>
          <t>合计</t>
        </is>
      </c>
      <c r="C34" s="396">
        <f>C6+C25</f>
        <v/>
      </c>
      <c r="D34" s="396">
        <f>D6+D25</f>
        <v/>
      </c>
      <c r="E34" s="396">
        <f>E6+E25</f>
        <v/>
      </c>
      <c r="F34" s="396">
        <f>F6+F25</f>
        <v/>
      </c>
      <c r="G34" s="396">
        <f>G6+G25</f>
        <v/>
      </c>
      <c r="H34" s="396">
        <f>H6+H25</f>
        <v/>
      </c>
      <c r="I34" s="396">
        <f>I6+I25</f>
        <v/>
      </c>
      <c r="J34" s="396">
        <f>J6+J25</f>
        <v/>
      </c>
      <c r="K34" s="395">
        <f>K6+K25</f>
        <v/>
      </c>
      <c r="L34" s="395">
        <f>L6+L25</f>
        <v/>
      </c>
      <c r="M34" s="395">
        <f>M6+M25</f>
        <v/>
      </c>
      <c r="N34" s="395">
        <f>N6+N25</f>
        <v/>
      </c>
      <c r="O34" s="396">
        <f>O6+O25</f>
        <v/>
      </c>
      <c r="P34" s="396">
        <f>P6+H25+J25-L25</f>
        <v/>
      </c>
      <c r="Q34" s="396">
        <f>Q6+D25+E25+F25-M25-O25</f>
        <v/>
      </c>
      <c r="R34" s="396">
        <f>R6+G25+I25-K25</f>
        <v/>
      </c>
      <c r="S34" s="396">
        <f>S6-N25</f>
        <v/>
      </c>
      <c r="T34" s="396">
        <f>D26+E26+F26+G26+H26+I26+J26-K26-L26-M26-N26-O26</f>
        <v/>
      </c>
      <c r="XFB34" s="3" t="n"/>
      <c r="XFC34" s="3" t="n"/>
      <c r="XFD34" s="3" t="n"/>
    </row>
    <row r="35">
      <c r="A35" s="4" t="n"/>
      <c r="H35" s="5" t="n"/>
      <c r="I35" s="5" t="n"/>
      <c r="J35" s="5" t="n"/>
      <c r="K35" s="5" t="n"/>
      <c r="L35" s="5" t="n"/>
      <c r="M35" s="5" t="n"/>
      <c r="N35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XFD57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M7" sqref="M7:M17"/>
    </sheetView>
  </sheetViews>
  <sheetFormatPr baseColWidth="8" defaultColWidth="10.1083333333333" defaultRowHeight="13.5"/>
  <cols>
    <col width="11" customWidth="1" style="4" min="1" max="1"/>
    <col width="8.44166666666667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50" t="inlineStr">
        <is>
          <t>青禾信泽品牌咨询管理（深圳）有限公司C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合计</t>
        </is>
      </c>
      <c r="C6" s="395" t="n">
        <v>0</v>
      </c>
      <c r="D6" s="395" t="n">
        <v>0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0</v>
      </c>
      <c r="N6" s="395" t="n">
        <v>0</v>
      </c>
      <c r="O6" s="395" t="n">
        <v>0</v>
      </c>
      <c r="P6" s="395" t="n">
        <v>0</v>
      </c>
      <c r="Q6" s="395" t="n">
        <v>0</v>
      </c>
      <c r="R6" s="395" t="n">
        <v>0</v>
      </c>
      <c r="S6" s="395" t="n">
        <v>0</v>
      </c>
      <c r="T6" s="395" t="n">
        <v>0</v>
      </c>
      <c r="XFB6" s="3" t="n"/>
      <c r="XFC6" s="3" t="n"/>
      <c r="XFD6" s="3" t="n"/>
    </row>
    <row r="7" customFormat="1" s="2">
      <c r="A7" s="399" t="n">
        <v>45469.61041666667</v>
      </c>
      <c r="B7" t="inlineStr">
        <is>
          <t>正常订单-账余常规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n">
        <v>408</v>
      </c>
      <c r="N7" t="inlineStr"/>
    </row>
    <row r="8" customFormat="1" s="2">
      <c r="A8" s="399" t="n">
        <v>45469.61041666667</v>
      </c>
      <c r="B8" t="inlineStr">
        <is>
          <t>正常订单-账余常规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0</v>
      </c>
      <c r="N8" t="inlineStr"/>
    </row>
    <row r="9" customFormat="1" s="2">
      <c r="A9" s="399" t="n">
        <v>45469.61597222222</v>
      </c>
      <c r="B9" t="inlineStr">
        <is>
          <t>正常订单-账余常规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n">
        <v>0</v>
      </c>
      <c r="N9" t="inlineStr"/>
    </row>
    <row r="10" customFormat="1" s="2">
      <c r="A10" s="399" t="n">
        <v>45469.66527777778</v>
      </c>
      <c r="B10" t="inlineStr">
        <is>
          <t>正常订单-账余常规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816</v>
      </c>
      <c r="N10" t="inlineStr"/>
    </row>
    <row r="11" customFormat="1" s="2">
      <c r="A11" s="399" t="n">
        <v>45469.66597222222</v>
      </c>
      <c r="B11" t="inlineStr">
        <is>
          <t>正常订单-账余常规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</v>
      </c>
      <c r="N11" t="inlineStr"/>
    </row>
    <row r="12" customFormat="1" s="2">
      <c r="A12" s="399" t="n">
        <v>45469.66597222222</v>
      </c>
      <c r="B12" t="inlineStr">
        <is>
          <t>正常订单-账余常规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</v>
      </c>
      <c r="N12" t="inlineStr"/>
    </row>
    <row r="13" customFormat="1" s="2">
      <c r="A13" s="399" t="n">
        <v>45469.63611111111</v>
      </c>
      <c r="B13" t="inlineStr">
        <is>
          <t>正常订单-账余常规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816</v>
      </c>
      <c r="N13" t="inlineStr"/>
    </row>
    <row r="14" customFormat="1" s="2">
      <c r="A14" s="399" t="n">
        <v>45469.63611111111</v>
      </c>
      <c r="B14" t="inlineStr">
        <is>
          <t>正常订单-账余常规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</v>
      </c>
      <c r="N14" t="inlineStr"/>
    </row>
    <row r="15" customFormat="1" s="2">
      <c r="A15" s="399" t="n">
        <v>45469.60416666666</v>
      </c>
      <c r="B15" t="inlineStr">
        <is>
          <t>正常订单-账余常规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0</v>
      </c>
      <c r="N15" t="inlineStr"/>
    </row>
    <row r="16" customFormat="1" s="2">
      <c r="A16" s="399" t="n">
        <v>45469.64097222222</v>
      </c>
      <c r="B16" t="inlineStr">
        <is>
          <t>正常订单-账余常规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816</v>
      </c>
      <c r="N16" t="inlineStr"/>
    </row>
    <row r="17" customFormat="1" s="2">
      <c r="A17" s="399" t="n">
        <v>45469.64097222222</v>
      </c>
      <c r="B17" t="inlineStr">
        <is>
          <t>正常订单-账余常规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</v>
      </c>
      <c r="N17" t="inlineStr"/>
    </row>
    <row r="18" customFormat="1" s="2">
      <c r="A18" s="399" t="n">
        <v>45469.64166666667</v>
      </c>
      <c r="B18" t="inlineStr">
        <is>
          <t>正常订单-账余常规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n">
        <v>0</v>
      </c>
      <c r="N18" t="inlineStr"/>
    </row>
    <row r="19" customFormat="1" s="2">
      <c r="A19" s="399" t="n">
        <v>45469.66388888889</v>
      </c>
      <c r="B19" t="inlineStr">
        <is>
          <t>正常订单-账余常规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816</v>
      </c>
      <c r="N19" t="inlineStr"/>
    </row>
    <row r="20" customFormat="1" s="2">
      <c r="A20" s="399" t="n">
        <v>45469.66388888889</v>
      </c>
      <c r="B20" t="inlineStr">
        <is>
          <t>正常订单-账余常规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n">
        <v>0</v>
      </c>
      <c r="N20" t="inlineStr"/>
    </row>
    <row r="21" customFormat="1" s="2">
      <c r="A21" s="399" t="n">
        <v>45469.66388888889</v>
      </c>
      <c r="B21" t="inlineStr">
        <is>
          <t>正常订单-账余常规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n">
        <v>0</v>
      </c>
      <c r="N21" t="inlineStr"/>
    </row>
    <row r="22" customFormat="1" s="2">
      <c r="A22" s="399" t="n">
        <v>45469.66875</v>
      </c>
      <c r="B22" t="inlineStr">
        <is>
          <t>正常订单-账余常规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816</v>
      </c>
      <c r="N22" t="inlineStr"/>
    </row>
    <row r="23" customFormat="1" s="2">
      <c r="A23" s="399" t="n">
        <v>45469.66875</v>
      </c>
      <c r="B23" t="inlineStr">
        <is>
          <t>正常订单-账余常规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0</v>
      </c>
      <c r="N23" t="inlineStr"/>
    </row>
    <row r="24" customFormat="1" s="2">
      <c r="A24" s="399" t="n">
        <v>45469.66875</v>
      </c>
      <c r="B24" t="inlineStr">
        <is>
          <t>正常订单-账余常规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0</v>
      </c>
      <c r="N24" t="inlineStr"/>
    </row>
    <row r="25" customFormat="1" s="2">
      <c r="A25" s="399" t="n">
        <v>45469.67291666667</v>
      </c>
      <c r="B25" t="inlineStr">
        <is>
          <t>正常订单-账余常规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n">
        <v>204</v>
      </c>
      <c r="N25" t="inlineStr"/>
    </row>
    <row r="26" customFormat="1" s="2">
      <c r="A26" s="399" t="n">
        <v>45469.67291666667</v>
      </c>
      <c r="B26" t="inlineStr">
        <is>
          <t>正常订单-账余常规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n">
        <v>0</v>
      </c>
      <c r="N26" t="inlineStr"/>
    </row>
    <row r="27" customFormat="1" s="2">
      <c r="A27" s="399" t="n">
        <v>45469.67291666667</v>
      </c>
      <c r="B27" t="inlineStr">
        <is>
          <t>正常订单-账余常规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n">
        <v>0</v>
      </c>
      <c r="N27" t="inlineStr"/>
    </row>
    <row r="28">
      <c r="A28" s="399" t="n">
        <v>45469.67916666667</v>
      </c>
      <c r="B28" t="inlineStr">
        <is>
          <t>正常订单-账余常规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n">
        <v>204</v>
      </c>
      <c r="N28" t="inlineStr"/>
    </row>
    <row r="29">
      <c r="A29" s="399" t="n">
        <v>45469.67916666667</v>
      </c>
      <c r="B29" t="inlineStr">
        <is>
          <t>正常订单-账余常规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n">
        <v>0</v>
      </c>
      <c r="N29" t="inlineStr"/>
    </row>
    <row r="30">
      <c r="A30" s="399" t="n">
        <v>45469.67916666667</v>
      </c>
      <c r="B30" t="inlineStr">
        <is>
          <t>正常订单-账余常规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0</v>
      </c>
      <c r="N30" t="inlineStr"/>
    </row>
    <row r="31">
      <c r="A31" s="399" t="n">
        <v>45469.68125</v>
      </c>
      <c r="B31" t="inlineStr">
        <is>
          <t>正常订单-账余常规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n">
        <v>136</v>
      </c>
      <c r="N31" t="inlineStr"/>
    </row>
    <row r="32">
      <c r="A32" s="399" t="n">
        <v>45469.68125</v>
      </c>
      <c r="B32" t="inlineStr">
        <is>
          <t>正常订单-账余常规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n">
        <v>0</v>
      </c>
      <c r="N32" t="inlineStr"/>
    </row>
    <row r="33">
      <c r="A33" s="399" t="n">
        <v>45469.68125</v>
      </c>
      <c r="B33" t="inlineStr">
        <is>
          <t>正常订单-账余常规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n">
        <v>0</v>
      </c>
      <c r="N33" t="inlineStr"/>
    </row>
    <row r="34">
      <c r="A34" s="399" t="n">
        <v>45469.68263888889</v>
      </c>
      <c r="B34" t="inlineStr">
        <is>
          <t>正常订单-账余常规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136</v>
      </c>
      <c r="N34" t="inlineStr"/>
    </row>
    <row r="35">
      <c r="A35" s="399" t="n">
        <v>45469.68263888889</v>
      </c>
      <c r="B35" t="inlineStr">
        <is>
          <t>正常订单-账余常规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n">
        <v>0</v>
      </c>
      <c r="N35" t="inlineStr"/>
    </row>
    <row r="36">
      <c r="A36" s="399" t="n">
        <v>45469.68263888889</v>
      </c>
      <c r="B36" t="inlineStr">
        <is>
          <t>正常订单-账余常规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0</v>
      </c>
      <c r="N36" t="inlineStr"/>
    </row>
    <row r="37">
      <c r="A37" s="21" t="n">
        <v>45469.6104166667</v>
      </c>
      <c r="B37" s="22" t="inlineStr">
        <is>
          <t>正常订单-账余常规</t>
        </is>
      </c>
      <c r="C37" s="395" t="n"/>
      <c r="D37" s="395" t="n"/>
      <c r="E37" s="395" t="n"/>
      <c r="F37" s="395" t="n"/>
      <c r="G37" s="395" t="n"/>
      <c r="H37" s="395" t="n"/>
      <c r="I37" s="395" t="n"/>
      <c r="J37" s="395" t="n"/>
      <c r="K37" s="395" t="n"/>
      <c r="L37" s="395" t="n"/>
      <c r="M37" s="395" t="n">
        <v>408</v>
      </c>
      <c r="N37" s="395" t="n"/>
      <c r="O37" s="396" t="n"/>
      <c r="P37" s="396" t="n"/>
      <c r="Q37" s="396" t="n"/>
      <c r="R37" s="396" t="n"/>
      <c r="S37" s="396" t="n"/>
      <c r="T37" s="396" t="n"/>
      <c r="XFB37" s="3" t="n"/>
      <c r="XFC37" s="3" t="n"/>
      <c r="XFD37" s="3" t="n"/>
    </row>
    <row r="38">
      <c r="A38" s="21" t="n">
        <v>45469.6652777778</v>
      </c>
      <c r="B38" s="22" t="inlineStr">
        <is>
          <t>正常订单-账余常规</t>
        </is>
      </c>
      <c r="C38" s="395" t="n"/>
      <c r="D38" s="395" t="n"/>
      <c r="E38" s="395" t="n"/>
      <c r="F38" s="395" t="n"/>
      <c r="G38" s="395" t="n"/>
      <c r="H38" s="395" t="n"/>
      <c r="I38" s="395" t="n"/>
      <c r="J38" s="395" t="n"/>
      <c r="K38" s="395" t="n"/>
      <c r="L38" s="395" t="n"/>
      <c r="M38" s="395" t="n">
        <v>816</v>
      </c>
      <c r="N38" s="395" t="n"/>
      <c r="O38" s="396" t="n"/>
      <c r="P38" s="396" t="n"/>
      <c r="Q38" s="396" t="n"/>
      <c r="R38" s="396" t="n"/>
      <c r="S38" s="396" t="n"/>
      <c r="T38" s="396" t="n"/>
      <c r="XFB38" s="3" t="n"/>
      <c r="XFC38" s="3" t="n"/>
      <c r="XFD38" s="3" t="n"/>
    </row>
    <row r="39">
      <c r="A39" s="21" t="n">
        <v>45469.6361111111</v>
      </c>
      <c r="B39" s="22" t="inlineStr">
        <is>
          <t>正常订单-账余常规</t>
        </is>
      </c>
      <c r="C39" s="395" t="n"/>
      <c r="D39" s="395" t="n"/>
      <c r="E39" s="395" t="n"/>
      <c r="F39" s="395" t="n"/>
      <c r="G39" s="395" t="n"/>
      <c r="H39" s="395" t="n"/>
      <c r="I39" s="395" t="n"/>
      <c r="J39" s="395" t="n"/>
      <c r="K39" s="395" t="n"/>
      <c r="L39" s="395" t="n"/>
      <c r="M39" s="395" t="n">
        <v>816</v>
      </c>
      <c r="N39" s="395" t="n"/>
      <c r="O39" s="396" t="n"/>
      <c r="P39" s="396" t="n"/>
      <c r="Q39" s="396" t="n"/>
      <c r="R39" s="396" t="n"/>
      <c r="S39" s="396" t="n"/>
      <c r="T39" s="396" t="n"/>
      <c r="XFB39" s="3" t="n"/>
      <c r="XFC39" s="3" t="n"/>
      <c r="XFD39" s="3" t="n"/>
    </row>
    <row r="40">
      <c r="A40" s="21" t="n">
        <v>45469.6409722222</v>
      </c>
      <c r="B40" s="22" t="inlineStr">
        <is>
          <t>正常订单-账余常规</t>
        </is>
      </c>
      <c r="C40" s="395" t="n"/>
      <c r="D40" s="395" t="n"/>
      <c r="E40" s="395" t="n"/>
      <c r="F40" s="395" t="n"/>
      <c r="G40" s="395" t="n"/>
      <c r="H40" s="395" t="n"/>
      <c r="I40" s="395" t="n"/>
      <c r="J40" s="395" t="n"/>
      <c r="K40" s="395" t="n"/>
      <c r="L40" s="395" t="n"/>
      <c r="M40" s="395" t="n">
        <v>816</v>
      </c>
      <c r="N40" s="395" t="n"/>
      <c r="O40" s="396" t="n"/>
      <c r="P40" s="396" t="n"/>
      <c r="Q40" s="396" t="n"/>
      <c r="R40" s="396" t="n"/>
      <c r="S40" s="396" t="n"/>
      <c r="T40" s="396" t="n"/>
      <c r="XFB40" s="3" t="n"/>
      <c r="XFC40" s="3" t="n"/>
      <c r="XFD40" s="3" t="n"/>
    </row>
    <row r="41">
      <c r="A41" s="21" t="n">
        <v>45469.6638888889</v>
      </c>
      <c r="B41" s="22" t="inlineStr">
        <is>
          <t>正常订单-账余常规</t>
        </is>
      </c>
      <c r="C41" s="395" t="n"/>
      <c r="D41" s="395" t="n"/>
      <c r="E41" s="395" t="n"/>
      <c r="F41" s="395" t="n"/>
      <c r="G41" s="395" t="n"/>
      <c r="H41" s="395" t="n"/>
      <c r="I41" s="395" t="n"/>
      <c r="J41" s="395" t="n"/>
      <c r="K41" s="395" t="n"/>
      <c r="L41" s="395" t="n"/>
      <c r="M41" s="395" t="n">
        <v>816</v>
      </c>
      <c r="N41" s="395" t="n"/>
      <c r="O41" s="396" t="n"/>
      <c r="P41" s="396" t="n"/>
      <c r="Q41" s="396" t="n"/>
      <c r="R41" s="396" t="n"/>
      <c r="S41" s="396" t="n"/>
      <c r="T41" s="396" t="n"/>
      <c r="XFB41" s="3" t="n"/>
      <c r="XFC41" s="3" t="n"/>
      <c r="XFD41" s="3" t="n"/>
    </row>
    <row r="42">
      <c r="A42" s="21" t="n">
        <v>45469.66875</v>
      </c>
      <c r="B42" s="22" t="inlineStr">
        <is>
          <t>正常订单-账余常规</t>
        </is>
      </c>
      <c r="C42" s="395" t="n"/>
      <c r="D42" s="395" t="n"/>
      <c r="E42" s="395" t="n"/>
      <c r="F42" s="395" t="n"/>
      <c r="G42" s="395" t="n"/>
      <c r="H42" s="395" t="n"/>
      <c r="I42" s="395" t="n"/>
      <c r="J42" s="395" t="n"/>
      <c r="K42" s="395" t="n"/>
      <c r="L42" s="395" t="n"/>
      <c r="M42" s="395" t="n">
        <v>816</v>
      </c>
      <c r="N42" s="395" t="n"/>
      <c r="O42" s="396" t="n"/>
      <c r="P42" s="396" t="n"/>
      <c r="Q42" s="396" t="n"/>
      <c r="R42" s="396" t="n"/>
      <c r="S42" s="396" t="n"/>
      <c r="T42" s="396" t="n"/>
      <c r="XFB42" s="3" t="n"/>
      <c r="XFC42" s="3" t="n"/>
      <c r="XFD42" s="3" t="n"/>
    </row>
    <row r="43">
      <c r="A43" s="21" t="n">
        <v>45469.6729166667</v>
      </c>
      <c r="B43" s="22" t="inlineStr">
        <is>
          <t>正常订单-账余常规</t>
        </is>
      </c>
      <c r="C43" s="395" t="n"/>
      <c r="D43" s="395" t="n"/>
      <c r="E43" s="395" t="n"/>
      <c r="F43" s="395" t="n"/>
      <c r="G43" s="395" t="n"/>
      <c r="H43" s="395" t="n"/>
      <c r="I43" s="395" t="n"/>
      <c r="J43" s="395" t="n"/>
      <c r="K43" s="395" t="n"/>
      <c r="L43" s="395" t="n"/>
      <c r="M43" s="395" t="n">
        <v>204</v>
      </c>
      <c r="N43" s="395" t="n"/>
      <c r="O43" s="396" t="n"/>
      <c r="P43" s="396" t="n"/>
      <c r="Q43" s="396" t="n"/>
      <c r="R43" s="396" t="n"/>
      <c r="S43" s="396" t="n"/>
      <c r="T43" s="396" t="n"/>
      <c r="XFB43" s="3" t="n"/>
      <c r="XFC43" s="3" t="n"/>
      <c r="XFD43" s="3" t="n"/>
    </row>
    <row r="44">
      <c r="A44" s="21" t="n">
        <v>45469.6791666667</v>
      </c>
      <c r="B44" s="22" t="inlineStr">
        <is>
          <t>正常订单-账余常规</t>
        </is>
      </c>
      <c r="C44" s="395" t="n"/>
      <c r="D44" s="395" t="n"/>
      <c r="E44" s="395" t="n"/>
      <c r="F44" s="395" t="n"/>
      <c r="G44" s="395" t="n"/>
      <c r="H44" s="395" t="n"/>
      <c r="I44" s="395" t="n"/>
      <c r="J44" s="395" t="n"/>
      <c r="K44" s="395" t="n"/>
      <c r="L44" s="395" t="n"/>
      <c r="M44" s="395" t="n">
        <v>204</v>
      </c>
      <c r="N44" s="395" t="n"/>
      <c r="O44" s="396" t="n"/>
      <c r="P44" s="396" t="n"/>
      <c r="Q44" s="396" t="n"/>
      <c r="R44" s="396" t="n"/>
      <c r="S44" s="396" t="n"/>
      <c r="T44" s="396" t="n"/>
      <c r="XFB44" s="3" t="n"/>
      <c r="XFC44" s="3" t="n"/>
      <c r="XFD44" s="3" t="n"/>
    </row>
    <row r="45">
      <c r="A45" s="21" t="n">
        <v>45469.68125</v>
      </c>
      <c r="B45" s="22" t="inlineStr">
        <is>
          <t>正常订单-账余常规</t>
        </is>
      </c>
      <c r="C45" s="395" t="n"/>
      <c r="D45" s="395" t="n"/>
      <c r="E45" s="395" t="n"/>
      <c r="F45" s="395" t="n"/>
      <c r="G45" s="395" t="n"/>
      <c r="H45" s="395" t="n"/>
      <c r="I45" s="395" t="n"/>
      <c r="J45" s="395" t="n"/>
      <c r="K45" s="395" t="n"/>
      <c r="L45" s="395" t="n"/>
      <c r="M45" s="395" t="n">
        <v>136</v>
      </c>
      <c r="N45" s="395" t="n"/>
      <c r="O45" s="396" t="n"/>
      <c r="P45" s="396" t="n"/>
      <c r="Q45" s="396" t="n"/>
      <c r="R45" s="396" t="n"/>
      <c r="S45" s="396" t="n"/>
      <c r="T45" s="396" t="n"/>
      <c r="XFB45" s="3" t="n"/>
      <c r="XFC45" s="3" t="n"/>
      <c r="XFD45" s="3" t="n"/>
    </row>
    <row r="46">
      <c r="A46" s="21" t="n">
        <v>45469.6826388889</v>
      </c>
      <c r="B46" s="22" t="inlineStr">
        <is>
          <t>正常订单-账余常规</t>
        </is>
      </c>
      <c r="C46" s="395" t="n"/>
      <c r="D46" s="395" t="n"/>
      <c r="E46" s="395" t="n"/>
      <c r="F46" s="395" t="n"/>
      <c r="G46" s="395" t="n"/>
      <c r="H46" s="395" t="n"/>
      <c r="I46" s="395" t="n"/>
      <c r="J46" s="395" t="n"/>
      <c r="K46" s="395" t="n"/>
      <c r="L46" s="395" t="n"/>
      <c r="M46" s="395" t="n">
        <v>136</v>
      </c>
      <c r="N46" s="395" t="n"/>
      <c r="O46" s="396" t="n"/>
      <c r="P46" s="396" t="n"/>
      <c r="Q46" s="396" t="n"/>
      <c r="R46" s="396" t="n"/>
      <c r="S46" s="396" t="n"/>
      <c r="T46" s="396" t="n"/>
      <c r="XFB46" s="3" t="n"/>
      <c r="XFC46" s="3" t="n"/>
      <c r="XFD46" s="3" t="n"/>
    </row>
    <row r="47">
      <c r="A47" s="21" t="n"/>
      <c r="B47" s="22" t="n"/>
      <c r="C47" s="395" t="n"/>
      <c r="D47" s="395" t="n"/>
      <c r="E47" s="395" t="n"/>
      <c r="F47" s="395" t="n"/>
      <c r="G47" s="395" t="n"/>
      <c r="H47" s="395" t="n"/>
      <c r="I47" s="395" t="n"/>
      <c r="J47" s="395" t="n"/>
      <c r="K47" s="395" t="n"/>
      <c r="L47" s="395" t="n"/>
      <c r="M47" s="395" t="n"/>
      <c r="N47" s="395" t="n"/>
      <c r="O47" s="396" t="n"/>
      <c r="P47" s="396" t="n"/>
      <c r="Q47" s="396" t="n"/>
      <c r="R47" s="396" t="n"/>
      <c r="S47" s="396" t="n"/>
      <c r="T47" s="396" t="n"/>
      <c r="XFB47" s="3" t="n"/>
      <c r="XFC47" s="3" t="n"/>
      <c r="XFD47" s="3" t="n"/>
    </row>
    <row r="48">
      <c r="A48" s="21" t="n"/>
      <c r="B48" s="22" t="n"/>
      <c r="C48" s="395" t="n"/>
      <c r="D48" s="395" t="n"/>
      <c r="E48" s="395" t="n"/>
      <c r="F48" s="395" t="n"/>
      <c r="G48" s="395" t="n"/>
      <c r="H48" s="395" t="n"/>
      <c r="I48" s="395" t="n"/>
      <c r="J48" s="395" t="n"/>
      <c r="K48" s="395" t="n"/>
      <c r="L48" s="395" t="n"/>
      <c r="M48" s="395" t="n"/>
      <c r="N48" s="395" t="n"/>
      <c r="O48" s="396" t="n"/>
      <c r="P48" s="396" t="n"/>
      <c r="Q48" s="396" t="n"/>
      <c r="R48" s="396" t="n"/>
      <c r="S48" s="396" t="n"/>
      <c r="T48" s="396" t="n"/>
      <c r="XFB48" s="3" t="n"/>
      <c r="XFC48" s="3" t="n"/>
      <c r="XFD48" s="3" t="n"/>
    </row>
    <row r="49">
      <c r="A49" s="21" t="n"/>
      <c r="B49" s="22" t="n"/>
      <c r="C49" s="395" t="n"/>
      <c r="D49" s="395" t="n"/>
      <c r="E49" s="395" t="n"/>
      <c r="F49" s="395" t="n"/>
      <c r="G49" s="395" t="n"/>
      <c r="H49" s="395" t="n"/>
      <c r="I49" s="395" t="n"/>
      <c r="J49" s="395" t="n"/>
      <c r="K49" s="395" t="n"/>
      <c r="L49" s="395" t="n"/>
      <c r="M49" s="395" t="n"/>
      <c r="N49" s="395" t="n"/>
      <c r="O49" s="396" t="n"/>
      <c r="P49" s="396" t="n"/>
      <c r="Q49" s="396" t="n"/>
      <c r="R49" s="396" t="n"/>
      <c r="S49" s="396" t="n"/>
      <c r="T49" s="396" t="n"/>
      <c r="XFB49" s="3" t="n"/>
      <c r="XFC49" s="3" t="n"/>
      <c r="XFD49" s="3" t="n"/>
    </row>
    <row r="50">
      <c r="A50" s="21" t="n"/>
      <c r="B50" s="22" t="n"/>
      <c r="C50" s="395" t="n"/>
      <c r="D50" s="395" t="n"/>
      <c r="E50" s="395" t="n"/>
      <c r="F50" s="395" t="n"/>
      <c r="G50" s="395" t="n"/>
      <c r="H50" s="395" t="n"/>
      <c r="I50" s="395" t="n"/>
      <c r="J50" s="395" t="n"/>
      <c r="K50" s="395" t="n"/>
      <c r="L50" s="395" t="n"/>
      <c r="M50" s="395" t="n"/>
      <c r="N50" s="395" t="n"/>
      <c r="O50" s="396" t="n"/>
      <c r="P50" s="396" t="n"/>
      <c r="Q50" s="396" t="n"/>
      <c r="R50" s="396" t="n"/>
      <c r="S50" s="396" t="n"/>
      <c r="T50" s="396" t="n"/>
      <c r="XFB50" s="3" t="n"/>
      <c r="XFC50" s="3" t="n"/>
      <c r="XFD50" s="3" t="n"/>
    </row>
    <row r="51">
      <c r="A51" s="21" t="n"/>
      <c r="B51" s="22" t="n"/>
      <c r="C51" s="395" t="n"/>
      <c r="D51" s="395" t="n"/>
      <c r="E51" s="395" t="n"/>
      <c r="F51" s="395" t="n"/>
      <c r="G51" s="395" t="n"/>
      <c r="H51" s="395" t="n"/>
      <c r="I51" s="395" t="n"/>
      <c r="J51" s="395" t="n"/>
      <c r="K51" s="395" t="n"/>
      <c r="L51" s="395" t="n"/>
      <c r="M51" s="395" t="n"/>
      <c r="N51" s="395" t="n"/>
      <c r="O51" s="396" t="n"/>
      <c r="P51" s="396" t="n"/>
      <c r="Q51" s="396" t="n"/>
      <c r="R51" s="396" t="n"/>
      <c r="S51" s="396" t="n"/>
      <c r="T51" s="396" t="n"/>
      <c r="XFB51" s="3" t="n"/>
      <c r="XFC51" s="3" t="n"/>
      <c r="XFD51" s="3" t="n"/>
    </row>
    <row r="52">
      <c r="A52" s="21" t="n"/>
      <c r="B52" s="22" t="n"/>
      <c r="C52" s="395" t="n"/>
      <c r="D52" s="395" t="n"/>
      <c r="E52" s="395" t="n"/>
      <c r="F52" s="395" t="n"/>
      <c r="G52" s="395" t="n"/>
      <c r="H52" s="395" t="n"/>
      <c r="I52" s="395" t="n"/>
      <c r="J52" s="395" t="n"/>
      <c r="K52" s="395" t="n"/>
      <c r="L52" s="395" t="n"/>
      <c r="M52" s="395" t="n"/>
      <c r="N52" s="395" t="n"/>
      <c r="O52" s="396" t="n"/>
      <c r="P52" s="396" t="n"/>
      <c r="Q52" s="396" t="n"/>
      <c r="R52" s="396" t="n"/>
      <c r="S52" s="396" t="n"/>
      <c r="T52" s="396" t="n"/>
      <c r="XFB52" s="3" t="n"/>
      <c r="XFC52" s="3" t="n"/>
      <c r="XFD52" s="3" t="n"/>
    </row>
    <row r="53">
      <c r="A53" s="21" t="n"/>
      <c r="B53" s="22" t="n"/>
      <c r="C53" s="395" t="n"/>
      <c r="D53" s="395" t="n"/>
      <c r="E53" s="395" t="n"/>
      <c r="F53" s="395" t="n"/>
      <c r="G53" s="395" t="n"/>
      <c r="H53" s="395" t="n"/>
      <c r="I53" s="395" t="n"/>
      <c r="J53" s="395" t="n"/>
      <c r="K53" s="48" t="n"/>
      <c r="L53" s="395" t="n"/>
      <c r="M53" s="395" t="n"/>
      <c r="N53" s="395" t="n"/>
      <c r="O53" s="396" t="n"/>
      <c r="P53" s="396" t="n"/>
      <c r="Q53" s="396" t="n"/>
      <c r="R53" s="396" t="n"/>
      <c r="S53" s="396" t="n"/>
      <c r="T53" s="396" t="n"/>
      <c r="XFB53" s="3" t="n"/>
      <c r="XFC53" s="3" t="n"/>
      <c r="XFD53" s="3" t="n"/>
    </row>
    <row r="54">
      <c r="A54" s="21" t="n"/>
      <c r="B54" s="22" t="n"/>
      <c r="C54" s="395" t="n"/>
      <c r="D54" s="395" t="n"/>
      <c r="E54" s="395" t="n"/>
      <c r="F54" s="395" t="n"/>
      <c r="G54" s="395" t="n"/>
      <c r="H54" s="395" t="n"/>
      <c r="I54" s="395" t="n"/>
      <c r="J54" s="395" t="n"/>
      <c r="K54" s="395" t="n"/>
      <c r="L54" s="395" t="n"/>
      <c r="M54" s="395" t="n"/>
      <c r="N54" s="395" t="n"/>
      <c r="O54" s="396" t="n"/>
      <c r="P54" s="396" t="n"/>
      <c r="Q54" s="396" t="n"/>
      <c r="R54" s="396" t="n"/>
      <c r="S54" s="396" t="n"/>
      <c r="T54" s="396" t="n"/>
      <c r="XFB54" s="3" t="n"/>
      <c r="XFC54" s="3" t="n"/>
      <c r="XFD54" s="3" t="n"/>
    </row>
    <row r="55">
      <c r="A55" s="27">
        <f>'本月发生（护肤）'!$D$1</f>
        <v/>
      </c>
      <c r="B55" s="400" t="inlineStr">
        <is>
          <t>本月合计</t>
        </is>
      </c>
      <c r="C55" s="401">
        <f>SUM(C7:C24)</f>
        <v/>
      </c>
      <c r="D55" s="401">
        <f>SUM(D7:D24)</f>
        <v/>
      </c>
      <c r="E55" s="401">
        <f>SUM(E7:E24)</f>
        <v/>
      </c>
      <c r="F55" s="401">
        <f>SUM(F7:F24)</f>
        <v/>
      </c>
      <c r="G55" s="401">
        <f>SUM(G7:G24)</f>
        <v/>
      </c>
      <c r="H55" s="401">
        <f>SUM(H7:H24)</f>
        <v/>
      </c>
      <c r="I55" s="401">
        <f>SUM(I7:I24)</f>
        <v/>
      </c>
      <c r="J55" s="401">
        <f>SUM(J7:J24)</f>
        <v/>
      </c>
      <c r="K55" s="401">
        <f>SUM(K7:K24)</f>
        <v/>
      </c>
      <c r="L55" s="401">
        <f>SUM(L7:L24)</f>
        <v/>
      </c>
      <c r="M55" s="401">
        <f>SUM(M7:M24)</f>
        <v/>
      </c>
      <c r="N55" s="401">
        <f>SUM(N7:N24)</f>
        <v/>
      </c>
      <c r="O55" s="401">
        <f>SUM(O7:O24)</f>
        <v/>
      </c>
      <c r="P55" s="396" t="n"/>
      <c r="Q55" s="396" t="n"/>
      <c r="R55" s="396" t="n"/>
      <c r="S55" s="396" t="n"/>
      <c r="T55" s="396" t="n"/>
      <c r="XFB55" s="3" t="n"/>
      <c r="XFC55" s="3" t="n"/>
      <c r="XFD55" s="3" t="n"/>
    </row>
    <row r="56">
      <c r="A56" s="27">
        <f>'本月发生（护肤）'!$D$1</f>
        <v/>
      </c>
      <c r="B56" s="402" t="inlineStr">
        <is>
          <t>合计</t>
        </is>
      </c>
      <c r="C56" s="396">
        <f>C6+C25</f>
        <v/>
      </c>
      <c r="D56" s="396">
        <f>D6+D25</f>
        <v/>
      </c>
      <c r="E56" s="396">
        <f>E6+E25</f>
        <v/>
      </c>
      <c r="F56" s="396">
        <f>F6+F25</f>
        <v/>
      </c>
      <c r="G56" s="396">
        <f>G6+G25</f>
        <v/>
      </c>
      <c r="H56" s="396">
        <f>H6+H25</f>
        <v/>
      </c>
      <c r="I56" s="396">
        <f>I6+I25</f>
        <v/>
      </c>
      <c r="J56" s="396">
        <f>J6+J25</f>
        <v/>
      </c>
      <c r="K56" s="395">
        <f>K6+K25</f>
        <v/>
      </c>
      <c r="L56" s="395">
        <f>L6+L25</f>
        <v/>
      </c>
      <c r="M56" s="395">
        <f>M6+M25</f>
        <v/>
      </c>
      <c r="N56" s="395">
        <f>N6+N25</f>
        <v/>
      </c>
      <c r="O56" s="396">
        <f>O6+O25</f>
        <v/>
      </c>
      <c r="P56" s="396">
        <f>P6+H25+J25-L25</f>
        <v/>
      </c>
      <c r="Q56" s="396">
        <f>Q6+D25+E25+F25-M25-O25</f>
        <v/>
      </c>
      <c r="R56" s="396">
        <f>R6+G25+I25-K25</f>
        <v/>
      </c>
      <c r="S56" s="396">
        <f>S6-N25</f>
        <v/>
      </c>
      <c r="T56" s="396">
        <f>D26+E26+F26+G26+H26+I26+J26-K26-L26-M26-N26-O26</f>
        <v/>
      </c>
      <c r="XFB56" s="3" t="n"/>
      <c r="XFC56" s="3" t="n"/>
      <c r="XFD56" s="3" t="n"/>
    </row>
    <row r="57">
      <c r="A57" s="4" t="n"/>
      <c r="H57" s="5" t="n"/>
      <c r="I57" s="5" t="n"/>
      <c r="J57" s="5" t="n"/>
      <c r="K57" s="5" t="n"/>
      <c r="L57" s="5" t="n"/>
      <c r="M57" s="5" t="n"/>
      <c r="N57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261.xml><?xml version="1.0" encoding="utf-8"?>
<worksheet xmlns="http://schemas.openxmlformats.org/spreadsheetml/2006/main">
  <sheetPr codeName="Sheet192">
    <outlinePr summaryBelow="1" summaryRight="1"/>
    <pageSetUpPr/>
  </sheetPr>
  <dimension ref="A1:XFD29"/>
  <sheetViews>
    <sheetView workbookViewId="0">
      <pane xSplit="3" ySplit="6" topLeftCell="D7" activePane="bottomRight" state="frozen"/>
      <selection activeCell="A1" sqref="A1"/>
      <selection pane="topRight" activeCell="A1" sqref="A1"/>
      <selection pane="bottomLeft" activeCell="A1" sqref="A1"/>
      <selection pane="bottomRight" activeCell="A1" sqref="A1:P1"/>
    </sheetView>
  </sheetViews>
  <sheetFormatPr baseColWidth="8" defaultColWidth="10.1083333333333" defaultRowHeight="13.5"/>
  <cols>
    <col width="11" customWidth="1" style="4" min="1" max="1"/>
    <col width="8.891666666666669" customWidth="1" style="2" min="2" max="2"/>
    <col width="11.225" customWidth="1" style="2" min="3" max="3"/>
    <col width="12.3333333333333" customWidth="1" style="2" min="4" max="5"/>
    <col width="11.225" customWidth="1" style="2" min="6" max="6"/>
    <col width="11.1083333333333" customWidth="1" style="2" min="7" max="7"/>
    <col width="11" customWidth="1" style="2" min="8" max="8"/>
    <col width="12.3333333333333" customWidth="1" style="2" min="9" max="10"/>
    <col width="12.4416666666667" customWidth="1" style="5" min="11" max="12"/>
    <col width="13.8916666666667" customWidth="1" style="5" min="13" max="13"/>
    <col width="12.4416666666667" customWidth="1" style="5" min="14" max="14"/>
    <col width="8" customWidth="1" style="2" min="15" max="15"/>
    <col width="11.6666666666667" customWidth="1" style="2" min="16" max="16"/>
    <col width="12.4416666666667" customWidth="1" style="2" min="17" max="17"/>
    <col width="11" customWidth="1" style="2" min="18" max="18"/>
    <col width="9.775" customWidth="1" style="2" min="19" max="19"/>
    <col width="12.4416666666667" customWidth="1" style="2" min="20" max="20"/>
    <col width="10.1083333333333" customWidth="1" style="2" min="21" max="16381"/>
    <col width="10.1083333333333" customWidth="1" style="3" min="16382" max="16384"/>
  </cols>
  <sheetData>
    <row r="1" customFormat="1" s="1">
      <c r="A1" s="6" t="inlineStr">
        <is>
          <t xml:space="preserve">    拉萨天芮商贸有限公司-往来对账单</t>
        </is>
      </c>
    </row>
    <row r="2" ht="14.25" customFormat="1" customHeight="1" s="2">
      <c r="A2" s="4" t="inlineStr">
        <is>
          <t>供应商名称：</t>
        </is>
      </c>
      <c r="B2" s="2" t="inlineStr">
        <is>
          <t>宁波市鄞州福明花枝俏日用百货商行X</t>
        </is>
      </c>
      <c r="C2" s="7" t="n"/>
      <c r="D2" s="4" t="n"/>
      <c r="E2" s="117" t="inlineStr">
        <is>
          <t>返回</t>
        </is>
      </c>
      <c r="K2" s="5" t="n"/>
      <c r="L2" s="5" t="n"/>
      <c r="M2" s="5" t="inlineStr">
        <is>
          <t>对账单日期</t>
        </is>
      </c>
      <c r="N2" s="33">
        <f>'本月发生（护肤）'!D1</f>
        <v/>
      </c>
      <c r="Q2" s="49" t="n"/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合计</t>
        </is>
      </c>
      <c r="C6" s="395" t="n">
        <v>0</v>
      </c>
      <c r="D6" s="395" t="n">
        <v>0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52611</v>
      </c>
      <c r="N6" s="395" t="n">
        <v>0</v>
      </c>
      <c r="O6" s="395" t="n">
        <v>0</v>
      </c>
      <c r="P6" s="395" t="n">
        <v>0</v>
      </c>
      <c r="Q6" s="395" t="n">
        <v>-52611</v>
      </c>
      <c r="R6" s="395" t="n">
        <v>0</v>
      </c>
      <c r="S6" s="395" t="n">
        <v>0</v>
      </c>
      <c r="T6" s="395" t="n">
        <v>-52611</v>
      </c>
      <c r="XFB6" s="3" t="n"/>
      <c r="XFC6" s="3" t="n"/>
      <c r="XFD6" s="3" t="n"/>
    </row>
    <row r="7" customFormat="1" s="2">
      <c r="A7" s="399" t="n">
        <v>45470.59305555555</v>
      </c>
      <c r="B7" t="inlineStr">
        <is>
          <t>正常订单-账余常规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n">
        <v>9750</v>
      </c>
      <c r="N7" t="inlineStr"/>
    </row>
    <row r="8" customFormat="1" s="2">
      <c r="A8" s="399" t="n">
        <v>45470.59305555555</v>
      </c>
      <c r="B8" t="inlineStr">
        <is>
          <t>正常订单-账余常规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0</v>
      </c>
      <c r="N8" t="inlineStr"/>
    </row>
    <row r="9" customFormat="1" s="2">
      <c r="A9" s="21" t="n">
        <v>45470.5930555556</v>
      </c>
      <c r="B9" s="22" t="inlineStr">
        <is>
          <t>正常订单-账余常规</t>
        </is>
      </c>
      <c r="C9" s="395" t="n"/>
      <c r="D9" s="395" t="n"/>
      <c r="E9" s="395" t="n"/>
      <c r="F9" s="395" t="n"/>
      <c r="G9" s="395" t="n"/>
      <c r="H9" s="395" t="n"/>
      <c r="I9" s="395" t="n"/>
      <c r="J9" s="395" t="n"/>
      <c r="K9" s="395" t="n"/>
      <c r="L9" s="395" t="n"/>
      <c r="M9" s="395" t="n">
        <v>9750</v>
      </c>
      <c r="N9" s="395" t="n"/>
      <c r="O9" s="396" t="n"/>
      <c r="P9" s="396" t="n"/>
      <c r="Q9" s="396" t="n"/>
      <c r="R9" s="396" t="n"/>
      <c r="S9" s="396" t="n"/>
      <c r="T9" s="396" t="n"/>
      <c r="XFB9" s="3" t="n"/>
      <c r="XFC9" s="3" t="n"/>
      <c r="XFD9" s="3" t="n"/>
    </row>
    <row r="10" customFormat="1" s="2">
      <c r="A10" s="21" t="n"/>
      <c r="B10" s="22" t="n"/>
      <c r="C10" s="395" t="n"/>
      <c r="D10" s="395" t="n"/>
      <c r="E10" s="395" t="n"/>
      <c r="F10" s="395" t="n"/>
      <c r="G10" s="395" t="n"/>
      <c r="H10" s="395" t="n"/>
      <c r="I10" s="395" t="n"/>
      <c r="J10" s="395" t="n"/>
      <c r="K10" s="395" t="n"/>
      <c r="L10" s="395" t="n"/>
      <c r="M10" s="395" t="n"/>
      <c r="N10" s="395" t="n"/>
      <c r="O10" s="396" t="n"/>
      <c r="P10" s="396" t="n"/>
      <c r="Q10" s="396" t="n"/>
      <c r="R10" s="396" t="n"/>
      <c r="S10" s="396" t="n"/>
      <c r="T10" s="396" t="n"/>
      <c r="XFB10" s="3" t="n"/>
      <c r="XFC10" s="3" t="n"/>
      <c r="XFD10" s="3" t="n"/>
    </row>
    <row r="11" customFormat="1" s="2">
      <c r="A11" s="21" t="n"/>
      <c r="B11" s="22" t="n"/>
      <c r="C11" s="395" t="n"/>
      <c r="D11" s="395" t="n"/>
      <c r="E11" s="395" t="n"/>
      <c r="F11" s="395" t="n"/>
      <c r="G11" s="395" t="n"/>
      <c r="H11" s="395" t="n"/>
      <c r="I11" s="395" t="n"/>
      <c r="J11" s="395" t="n"/>
      <c r="K11" s="395" t="n"/>
      <c r="L11" s="395" t="n"/>
      <c r="M11" s="395" t="n"/>
      <c r="N11" s="395" t="n"/>
      <c r="O11" s="396" t="n"/>
      <c r="P11" s="396" t="n"/>
      <c r="Q11" s="396" t="n"/>
      <c r="R11" s="396" t="n"/>
      <c r="S11" s="396" t="n"/>
      <c r="T11" s="396" t="n"/>
      <c r="XFB11" s="3" t="n"/>
      <c r="XFC11" s="3" t="n"/>
      <c r="XFD11" s="3" t="n"/>
    </row>
    <row r="12" customFormat="1" s="2">
      <c r="A12" s="21" t="n"/>
      <c r="B12" s="22" t="n"/>
      <c r="C12" s="395" t="n"/>
      <c r="D12" s="395" t="n"/>
      <c r="E12" s="395" t="n"/>
      <c r="F12" s="395" t="n"/>
      <c r="G12" s="395" t="n"/>
      <c r="H12" s="395" t="n"/>
      <c r="I12" s="395" t="n"/>
      <c r="J12" s="395" t="n"/>
      <c r="K12" s="395" t="n"/>
      <c r="L12" s="395" t="n"/>
      <c r="M12" s="395" t="n"/>
      <c r="N12" s="395" t="n"/>
      <c r="O12" s="396" t="n"/>
      <c r="P12" s="396" t="n"/>
      <c r="Q12" s="396" t="n"/>
      <c r="R12" s="396" t="n"/>
      <c r="S12" s="396" t="n"/>
      <c r="T12" s="396" t="n"/>
      <c r="XFB12" s="3" t="n"/>
      <c r="XFC12" s="3" t="n"/>
      <c r="XFD12" s="3" t="n"/>
    </row>
    <row r="13" customFormat="1" s="2">
      <c r="A13" s="21" t="n"/>
      <c r="B13" s="22" t="n"/>
      <c r="C13" s="395" t="n"/>
      <c r="D13" s="395" t="n"/>
      <c r="E13" s="395" t="n"/>
      <c r="F13" s="395" t="n"/>
      <c r="G13" s="395" t="n"/>
      <c r="H13" s="395" t="n"/>
      <c r="I13" s="395" t="n"/>
      <c r="J13" s="395" t="n"/>
      <c r="K13" s="395" t="n"/>
      <c r="L13" s="395" t="n"/>
      <c r="M13" s="395" t="n"/>
      <c r="N13" s="395" t="n"/>
      <c r="O13" s="396" t="n"/>
      <c r="P13" s="396" t="n"/>
      <c r="Q13" s="396" t="n"/>
      <c r="R13" s="396" t="n"/>
      <c r="S13" s="396" t="n"/>
      <c r="T13" s="396" t="n"/>
      <c r="XFB13" s="3" t="n"/>
      <c r="XFC13" s="3" t="n"/>
      <c r="XFD13" s="3" t="n"/>
    </row>
    <row r="14" customFormat="1" s="2">
      <c r="A14" s="21" t="n"/>
      <c r="B14" s="22" t="n"/>
      <c r="C14" s="395" t="n"/>
      <c r="D14" s="395" t="n"/>
      <c r="E14" s="395" t="n"/>
      <c r="F14" s="395" t="n"/>
      <c r="G14" s="395" t="n"/>
      <c r="H14" s="395" t="n"/>
      <c r="I14" s="395" t="n"/>
      <c r="J14" s="395" t="n"/>
      <c r="K14" s="395" t="n"/>
      <c r="L14" s="395" t="n"/>
      <c r="M14" s="395" t="n"/>
      <c r="N14" s="395" t="n"/>
      <c r="O14" s="396" t="n"/>
      <c r="P14" s="396" t="n"/>
      <c r="Q14" s="396" t="n"/>
      <c r="R14" s="396" t="n"/>
      <c r="S14" s="396" t="n"/>
      <c r="T14" s="396" t="n"/>
      <c r="XFB14" s="3" t="n"/>
      <c r="XFC14" s="3" t="n"/>
      <c r="XFD14" s="3" t="n"/>
    </row>
    <row r="15" customFormat="1" s="2">
      <c r="A15" s="21" t="n"/>
      <c r="B15" s="22" t="n"/>
      <c r="C15" s="395" t="n"/>
      <c r="D15" s="395" t="n"/>
      <c r="E15" s="395" t="n"/>
      <c r="F15" s="395" t="n"/>
      <c r="G15" s="395" t="n"/>
      <c r="H15" s="395" t="n"/>
      <c r="I15" s="395" t="n"/>
      <c r="J15" s="395" t="n"/>
      <c r="K15" s="395" t="n"/>
      <c r="L15" s="395" t="n"/>
      <c r="M15" s="395" t="n"/>
      <c r="N15" s="395" t="n"/>
      <c r="O15" s="396" t="n"/>
      <c r="P15" s="396" t="n"/>
      <c r="Q15" s="396" t="n"/>
      <c r="R15" s="396" t="n"/>
      <c r="S15" s="396" t="n"/>
      <c r="T15" s="396" t="n"/>
      <c r="XFB15" s="3" t="n"/>
      <c r="XFC15" s="3" t="n"/>
      <c r="XFD15" s="3" t="n"/>
    </row>
    <row r="16" customFormat="1" s="2">
      <c r="A16" s="21" t="n"/>
      <c r="B16" s="22" t="n"/>
      <c r="C16" s="395" t="n"/>
      <c r="D16" s="395" t="n"/>
      <c r="E16" s="395" t="n"/>
      <c r="F16" s="395" t="n"/>
      <c r="G16" s="395" t="n"/>
      <c r="H16" s="395" t="n"/>
      <c r="I16" s="395" t="n"/>
      <c r="J16" s="395" t="n"/>
      <c r="K16" s="395" t="n"/>
      <c r="L16" s="395" t="n"/>
      <c r="M16" s="395" t="n"/>
      <c r="N16" s="395" t="n"/>
      <c r="O16" s="396" t="n"/>
      <c r="P16" s="396" t="n"/>
      <c r="Q16" s="396" t="n"/>
      <c r="R16" s="396" t="n"/>
      <c r="S16" s="396" t="n"/>
      <c r="T16" s="396" t="n"/>
      <c r="XFB16" s="3" t="n"/>
      <c r="XFC16" s="3" t="n"/>
      <c r="XFD16" s="3" t="n"/>
    </row>
    <row r="17" customFormat="1" s="2">
      <c r="A17" s="21" t="n"/>
      <c r="B17" s="22" t="n"/>
      <c r="C17" s="395" t="n"/>
      <c r="D17" s="395" t="n"/>
      <c r="E17" s="395" t="n"/>
      <c r="F17" s="395" t="n"/>
      <c r="G17" s="395" t="n"/>
      <c r="H17" s="395" t="n"/>
      <c r="I17" s="395" t="n"/>
      <c r="J17" s="395" t="n"/>
      <c r="K17" s="395" t="n"/>
      <c r="L17" s="395" t="n"/>
      <c r="M17" s="395" t="n"/>
      <c r="N17" s="395" t="n"/>
      <c r="O17" s="396" t="n"/>
      <c r="P17" s="396" t="n"/>
      <c r="Q17" s="396" t="n"/>
      <c r="R17" s="396" t="n"/>
      <c r="S17" s="396" t="n"/>
      <c r="T17" s="396" t="n"/>
      <c r="XFB17" s="3" t="n"/>
      <c r="XFC17" s="3" t="n"/>
      <c r="XFD17" s="3" t="n"/>
    </row>
    <row r="18" customFormat="1" s="2">
      <c r="A18" s="21" t="n"/>
      <c r="B18" s="22" t="n"/>
      <c r="C18" s="395" t="n"/>
      <c r="D18" s="395" t="n"/>
      <c r="E18" s="395" t="n"/>
      <c r="F18" s="395" t="n"/>
      <c r="G18" s="395" t="n"/>
      <c r="H18" s="395" t="n"/>
      <c r="I18" s="395" t="n"/>
      <c r="J18" s="395" t="n"/>
      <c r="K18" s="395" t="n"/>
      <c r="L18" s="395" t="n"/>
      <c r="M18" s="395" t="n"/>
      <c r="N18" s="395" t="n"/>
      <c r="O18" s="396" t="n"/>
      <c r="P18" s="396" t="n"/>
      <c r="Q18" s="396" t="n"/>
      <c r="R18" s="396" t="n"/>
      <c r="S18" s="396" t="n"/>
      <c r="T18" s="396" t="n"/>
      <c r="XFB18" s="3" t="n"/>
      <c r="XFC18" s="3" t="n"/>
      <c r="XFD18" s="3" t="n"/>
    </row>
    <row r="19" customFormat="1" s="2">
      <c r="A19" s="21" t="n"/>
      <c r="B19" s="22" t="n"/>
      <c r="C19" s="395" t="n"/>
      <c r="D19" s="395" t="n"/>
      <c r="E19" s="395" t="n"/>
      <c r="F19" s="395" t="n"/>
      <c r="G19" s="395" t="n"/>
      <c r="H19" s="395" t="n"/>
      <c r="I19" s="395" t="n"/>
      <c r="J19" s="395" t="n"/>
      <c r="K19" s="395" t="n"/>
      <c r="L19" s="395" t="n"/>
      <c r="M19" s="395" t="n"/>
      <c r="N19" s="395" t="n"/>
      <c r="O19" s="396" t="n"/>
      <c r="P19" s="396" t="n"/>
      <c r="Q19" s="396" t="n"/>
      <c r="R19" s="396" t="n"/>
      <c r="S19" s="396" t="n"/>
      <c r="T19" s="396" t="n"/>
      <c r="XFB19" s="3" t="n"/>
      <c r="XFC19" s="3" t="n"/>
      <c r="XFD19" s="3" t="n"/>
    </row>
    <row r="20" customFormat="1" s="2">
      <c r="A20" s="21" t="n"/>
      <c r="B20" s="22" t="n"/>
      <c r="C20" s="395" t="n"/>
      <c r="D20" s="395" t="n"/>
      <c r="E20" s="395" t="n"/>
      <c r="F20" s="395" t="n"/>
      <c r="G20" s="395" t="n"/>
      <c r="H20" s="395" t="n"/>
      <c r="I20" s="395" t="n"/>
      <c r="J20" s="395" t="n"/>
      <c r="K20" s="395" t="n"/>
      <c r="L20" s="395" t="n"/>
      <c r="M20" s="395" t="n"/>
      <c r="N20" s="395" t="n"/>
      <c r="O20" s="396" t="n"/>
      <c r="P20" s="396" t="n"/>
      <c r="Q20" s="396" t="n"/>
      <c r="R20" s="396" t="n"/>
      <c r="S20" s="396" t="n"/>
      <c r="T20" s="396" t="n"/>
      <c r="XFB20" s="3" t="n"/>
      <c r="XFC20" s="3" t="n"/>
      <c r="XFD20" s="3" t="n"/>
    </row>
    <row r="21" customFormat="1" s="2">
      <c r="A21" s="21" t="n"/>
      <c r="B21" s="22" t="n"/>
      <c r="C21" s="395" t="n"/>
      <c r="D21" s="395" t="n"/>
      <c r="E21" s="395" t="n"/>
      <c r="F21" s="395" t="n"/>
      <c r="G21" s="395" t="n"/>
      <c r="H21" s="395" t="n"/>
      <c r="I21" s="395" t="n"/>
      <c r="J21" s="395" t="n"/>
      <c r="K21" s="395" t="n"/>
      <c r="L21" s="395" t="n"/>
      <c r="M21" s="395" t="n"/>
      <c r="N21" s="395" t="n"/>
      <c r="O21" s="396" t="n"/>
      <c r="P21" s="396" t="n"/>
      <c r="Q21" s="396" t="n"/>
      <c r="R21" s="396" t="n"/>
      <c r="S21" s="396" t="n"/>
      <c r="T21" s="396" t="n"/>
      <c r="XFB21" s="3" t="n"/>
      <c r="XFC21" s="3" t="n"/>
      <c r="XFD21" s="3" t="n"/>
    </row>
    <row r="22" customFormat="1" s="2">
      <c r="A22" s="21" t="n"/>
      <c r="B22" s="22" t="n"/>
      <c r="C22" s="395" t="n"/>
      <c r="D22" s="395" t="n"/>
      <c r="E22" s="395" t="n"/>
      <c r="F22" s="395" t="n"/>
      <c r="G22" s="395" t="n"/>
      <c r="H22" s="395" t="n"/>
      <c r="I22" s="395" t="n"/>
      <c r="J22" s="395" t="n"/>
      <c r="K22" s="395" t="n"/>
      <c r="L22" s="395" t="n"/>
      <c r="M22" s="395" t="n"/>
      <c r="N22" s="395" t="n"/>
      <c r="O22" s="396" t="n"/>
      <c r="P22" s="396" t="n"/>
      <c r="Q22" s="396" t="n"/>
      <c r="R22" s="396" t="n"/>
      <c r="S22" s="396" t="n"/>
      <c r="T22" s="396" t="n"/>
      <c r="XFB22" s="3" t="n"/>
      <c r="XFC22" s="3" t="n"/>
      <c r="XFD22" s="3" t="n"/>
    </row>
    <row r="23" customFormat="1" s="2">
      <c r="A23" s="21" t="n"/>
      <c r="B23" s="22" t="n"/>
      <c r="C23" s="395" t="n"/>
      <c r="D23" s="395" t="n"/>
      <c r="E23" s="395" t="n"/>
      <c r="F23" s="395" t="n"/>
      <c r="G23" s="395" t="n"/>
      <c r="H23" s="395" t="n"/>
      <c r="I23" s="395" t="n"/>
      <c r="J23" s="395" t="n"/>
      <c r="K23" s="395" t="n"/>
      <c r="L23" s="395" t="n"/>
      <c r="M23" s="395" t="n"/>
      <c r="N23" s="395" t="n"/>
      <c r="O23" s="396" t="n"/>
      <c r="P23" s="396" t="n"/>
      <c r="Q23" s="396" t="n"/>
      <c r="R23" s="396" t="n"/>
      <c r="S23" s="396" t="n"/>
      <c r="T23" s="396" t="n"/>
      <c r="XFB23" s="3" t="n"/>
      <c r="XFC23" s="3" t="n"/>
      <c r="XFD23" s="3" t="n"/>
    </row>
    <row r="24" customFormat="1" s="2">
      <c r="A24" s="21" t="n"/>
      <c r="B24" s="22" t="n"/>
      <c r="C24" s="395" t="n"/>
      <c r="D24" s="395" t="n"/>
      <c r="E24" s="395" t="n"/>
      <c r="F24" s="395" t="n"/>
      <c r="G24" s="395" t="n"/>
      <c r="H24" s="395" t="n"/>
      <c r="I24" s="395" t="n"/>
      <c r="J24" s="395" t="n"/>
      <c r="K24" s="395" t="n"/>
      <c r="L24" s="395" t="n"/>
      <c r="M24" s="395" t="n"/>
      <c r="N24" s="395" t="n"/>
      <c r="O24" s="396" t="n"/>
      <c r="P24" s="396" t="n"/>
      <c r="Q24" s="396" t="n"/>
      <c r="R24" s="396" t="n"/>
      <c r="S24" s="396" t="n"/>
      <c r="T24" s="396" t="n"/>
      <c r="XFB24" s="3" t="n"/>
      <c r="XFC24" s="3" t="n"/>
      <c r="XFD24" s="3" t="n"/>
    </row>
    <row r="25" customFormat="1" s="2">
      <c r="A25" s="21" t="n"/>
      <c r="B25" s="22" t="n"/>
      <c r="C25" s="395" t="n"/>
      <c r="D25" s="395" t="n"/>
      <c r="E25" s="395" t="n"/>
      <c r="F25" s="395" t="n"/>
      <c r="G25" s="395" t="n"/>
      <c r="H25" s="395" t="n"/>
      <c r="I25" s="395" t="n"/>
      <c r="J25" s="395" t="n"/>
      <c r="K25" s="48" t="n"/>
      <c r="L25" s="395" t="n"/>
      <c r="M25" s="395" t="n"/>
      <c r="N25" s="395" t="n"/>
      <c r="O25" s="396" t="n"/>
      <c r="P25" s="396" t="n"/>
      <c r="Q25" s="396" t="n"/>
      <c r="R25" s="396" t="n"/>
      <c r="S25" s="396" t="n"/>
      <c r="T25" s="396" t="n"/>
      <c r="XFB25" s="3" t="n"/>
      <c r="XFC25" s="3" t="n"/>
      <c r="XFD25" s="3" t="n"/>
    </row>
    <row r="26" customFormat="1" s="2">
      <c r="A26" s="21" t="n"/>
      <c r="B26" s="22" t="n"/>
      <c r="C26" s="395" t="n"/>
      <c r="D26" s="395" t="n"/>
      <c r="E26" s="395" t="n"/>
      <c r="F26" s="395" t="n"/>
      <c r="G26" s="395" t="n"/>
      <c r="H26" s="395" t="n"/>
      <c r="I26" s="395" t="n"/>
      <c r="J26" s="395" t="n"/>
      <c r="K26" s="395" t="n"/>
      <c r="L26" s="395" t="n"/>
      <c r="M26" s="395" t="n"/>
      <c r="N26" s="395" t="n"/>
      <c r="O26" s="396" t="n"/>
      <c r="P26" s="396" t="n"/>
      <c r="Q26" s="396" t="n"/>
      <c r="R26" s="396" t="n"/>
      <c r="S26" s="396" t="n"/>
      <c r="T26" s="396" t="n"/>
      <c r="XFB26" s="3" t="n"/>
      <c r="XFC26" s="3" t="n"/>
      <c r="XFD26" s="3" t="n"/>
    </row>
    <row r="27" customFormat="1" s="2">
      <c r="A27" s="27">
        <f>'本月发生（护肤）'!$D$1</f>
        <v/>
      </c>
      <c r="B27" s="400" t="inlineStr">
        <is>
          <t>本月合计</t>
        </is>
      </c>
      <c r="C27" s="401">
        <f>SUM(C7:C24)</f>
        <v/>
      </c>
      <c r="D27" s="401">
        <f>SUM(D7:D24)</f>
        <v/>
      </c>
      <c r="E27" s="401">
        <f>SUM(E7:E24)</f>
        <v/>
      </c>
      <c r="F27" s="401">
        <f>SUM(F7:F24)</f>
        <v/>
      </c>
      <c r="G27" s="401">
        <f>SUM(G7:G24)</f>
        <v/>
      </c>
      <c r="H27" s="401">
        <f>SUM(H7:H24)</f>
        <v/>
      </c>
      <c r="I27" s="401">
        <f>SUM(I7:I24)</f>
        <v/>
      </c>
      <c r="J27" s="401">
        <f>SUM(J7:J24)</f>
        <v/>
      </c>
      <c r="K27" s="401">
        <f>SUM(K7:K24)</f>
        <v/>
      </c>
      <c r="L27" s="401">
        <f>SUM(L7:L24)</f>
        <v/>
      </c>
      <c r="M27" s="401">
        <f>SUM(M7:M24)</f>
        <v/>
      </c>
      <c r="N27" s="401">
        <f>SUM(N7:N24)</f>
        <v/>
      </c>
      <c r="O27" s="401">
        <f>SUM(O7:O24)</f>
        <v/>
      </c>
      <c r="P27" s="396" t="n"/>
      <c r="Q27" s="396" t="n"/>
      <c r="R27" s="396" t="n"/>
      <c r="S27" s="396" t="n"/>
      <c r="T27" s="396" t="n"/>
      <c r="XFB27" s="3" t="n"/>
      <c r="XFC27" s="3" t="n"/>
      <c r="XFD27" s="3" t="n"/>
    </row>
    <row r="28">
      <c r="A28" s="27">
        <f>'本月发生（护肤）'!$D$1</f>
        <v/>
      </c>
      <c r="B28" s="402" t="inlineStr">
        <is>
          <t>合计</t>
        </is>
      </c>
      <c r="C28" s="396">
        <f>C6+C25</f>
        <v/>
      </c>
      <c r="D28" s="396">
        <f>D6+D25</f>
        <v/>
      </c>
      <c r="E28" s="396">
        <f>E6+E25</f>
        <v/>
      </c>
      <c r="F28" s="396">
        <f>F6+F25</f>
        <v/>
      </c>
      <c r="G28" s="396">
        <f>G6+G25</f>
        <v/>
      </c>
      <c r="H28" s="396">
        <f>H6+H25</f>
        <v/>
      </c>
      <c r="I28" s="396">
        <f>I6+I25</f>
        <v/>
      </c>
      <c r="J28" s="396">
        <f>J6+J25</f>
        <v/>
      </c>
      <c r="K28" s="395">
        <f>K6+K25</f>
        <v/>
      </c>
      <c r="L28" s="395">
        <f>L6+L25</f>
        <v/>
      </c>
      <c r="M28" s="395">
        <f>M6+M25</f>
        <v/>
      </c>
      <c r="N28" s="395">
        <f>N6+N25</f>
        <v/>
      </c>
      <c r="O28" s="396">
        <f>O6+O25</f>
        <v/>
      </c>
      <c r="P28" s="396">
        <f>P6+H25+J25-L25</f>
        <v/>
      </c>
      <c r="Q28" s="396">
        <f>Q6+D25+E25+F25-M25-O25</f>
        <v/>
      </c>
      <c r="R28" s="396">
        <f>R6+G25+I25-K25</f>
        <v/>
      </c>
      <c r="S28" s="396">
        <f>S6-N25</f>
        <v/>
      </c>
      <c r="T28" s="396">
        <f>D26+E26+F26+G26+H26+I26+J26-K26-L26-M26-N26-O26</f>
        <v/>
      </c>
      <c r="XFB28" s="3" t="n"/>
      <c r="XFC28" s="3" t="n"/>
      <c r="XFD28" s="3" t="n"/>
    </row>
    <row r="29">
      <c r="A29" s="4" t="n"/>
      <c r="H29" s="5" t="n"/>
      <c r="I29" s="5" t="n"/>
      <c r="J29" s="5" t="n"/>
      <c r="K29" s="5" t="n"/>
      <c r="L29" s="5" t="n"/>
      <c r="M29" s="5" t="n"/>
      <c r="N29" s="5" t="n"/>
    </row>
  </sheetData>
  <mergeCells count="24">
    <mergeCell ref="A1:P1"/>
    <mergeCell ref="C3:E3"/>
    <mergeCell ref="F3:H3"/>
    <mergeCell ref="I3:J3"/>
    <mergeCell ref="K3:N3"/>
    <mergeCell ref="P3:T3"/>
    <mergeCell ref="F4:H4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786805555555556" right="0.07847222222222219" top="0.786805555555556" bottom="0.07847222222222219" header="0.5" footer="0.5"/>
  <pageSetup orientation="landscape" paperSize="9" scale="56"/>
</worksheet>
</file>

<file path=xl/worksheets/sheet262.xml><?xml version="1.0" encoding="utf-8"?>
<worksheet xmlns="http://schemas.openxmlformats.org/spreadsheetml/2006/main">
  <sheetPr codeName="Sheet165">
    <outlinePr summaryBelow="1" summaryRight="1"/>
    <pageSetUpPr/>
  </sheetPr>
  <dimension ref="A1:XFD54"/>
  <sheetViews>
    <sheetView workbookViewId="0">
      <pane xSplit="3" ySplit="5" topLeftCell="D6" activePane="bottomRight" state="frozen"/>
      <selection activeCell="A1" sqref="A1"/>
      <selection pane="topRight" activeCell="A1" sqref="A1"/>
      <selection pane="bottomLeft" activeCell="A1" sqref="A1"/>
      <selection pane="bottomRight" activeCell="A31" sqref="A31:P31"/>
    </sheetView>
  </sheetViews>
  <sheetFormatPr baseColWidth="8" defaultColWidth="9" defaultRowHeight="13.5"/>
  <cols>
    <col width="11.1083333333333" customWidth="1" style="4" min="1" max="1"/>
    <col width="10" customWidth="1" style="2" min="2" max="2"/>
    <col width="11.4416666666667" customWidth="1" style="2" min="3" max="3"/>
    <col width="12.6666666666667" customWidth="1" style="2" min="4" max="4"/>
    <col width="12.3333333333333" customWidth="1" style="2" min="5" max="5"/>
    <col width="11.4416666666667" customWidth="1" style="2" min="6" max="7"/>
    <col width="10.6666666666667" customWidth="1" style="2" min="8" max="8"/>
    <col width="12.3333333333333" customWidth="1" style="2" min="9" max="9"/>
    <col width="12.6666666666667" customWidth="1" style="2" min="10" max="10"/>
    <col width="11.4416666666667" customWidth="1" style="2" min="11" max="12"/>
    <col width="13.1083333333333" customWidth="1" style="5" min="13" max="13"/>
    <col width="11.775" customWidth="1" style="2" min="14" max="14"/>
    <col width="10.6666666666667" customWidth="1" style="2" min="15" max="15"/>
    <col width="11.4416666666667" customWidth="1" style="2" min="16" max="16"/>
    <col width="12.4416666666667" customWidth="1" style="2" min="17" max="17"/>
    <col width="11.3333333333333" customWidth="1" style="2" min="18" max="18"/>
    <col width="9.66666666666667" customWidth="1" style="2" min="19" max="19"/>
    <col width="11.775" customWidth="1" style="2" min="20" max="20"/>
    <col width="9" customWidth="1" style="2" min="21" max="16381"/>
    <col width="9" customWidth="1" style="3" min="16382" max="16383"/>
    <col width="11.4416666666667" customWidth="1" style="3" min="16384" max="16384"/>
  </cols>
  <sheetData>
    <row r="1" customFormat="1" s="1">
      <c r="A1" s="6" t="inlineStr">
        <is>
          <t xml:space="preserve">    拉萨天芮商贸有限公司-往来对账单</t>
        </is>
      </c>
    </row>
    <row r="2" customFormat="1" s="2">
      <c r="A2" s="4" t="inlineStr">
        <is>
          <t>供应商名称：</t>
        </is>
      </c>
      <c r="B2" s="2" t="inlineStr">
        <is>
          <t>陕西吉儿美化妆品有限公司X</t>
        </is>
      </c>
      <c r="C2" s="7" t="n"/>
      <c r="D2" s="4" t="n"/>
      <c r="E2" s="117" t="inlineStr">
        <is>
          <t>返回</t>
        </is>
      </c>
      <c r="M2" s="5" t="n"/>
      <c r="N2" s="2" t="inlineStr">
        <is>
          <t>对账单日期</t>
        </is>
      </c>
      <c r="O2" s="33">
        <f>'本月发生（护肤）'!D1</f>
        <v/>
      </c>
    </row>
    <row r="3" ht="25.05" customFormat="1" customHeight="1" s="2">
      <c r="A3" s="57" t="inlineStr">
        <is>
          <t>日期</t>
        </is>
      </c>
      <c r="B3" s="38" t="inlineStr">
        <is>
          <t>摘要</t>
        </is>
      </c>
      <c r="C3" s="11" t="inlineStr">
        <is>
          <t>收款</t>
        </is>
      </c>
      <c r="D3" s="351" t="n"/>
      <c r="E3" s="352" t="n"/>
      <c r="F3" s="12" t="inlineStr">
        <is>
          <t>其他</t>
        </is>
      </c>
      <c r="G3" s="391" t="n"/>
      <c r="H3" s="391" t="n"/>
      <c r="I3" s="77" t="inlineStr">
        <is>
          <t>核销</t>
        </is>
      </c>
      <c r="J3" s="352" t="n"/>
      <c r="K3" s="36" t="inlineStr">
        <is>
          <t>出库</t>
        </is>
      </c>
      <c r="L3" s="351" t="n"/>
      <c r="M3" s="351" t="n"/>
      <c r="N3" s="351" t="n"/>
      <c r="O3" s="38" t="inlineStr">
        <is>
          <t>冻结款</t>
        </is>
      </c>
      <c r="P3" s="47" t="inlineStr">
        <is>
          <t>可用额度</t>
        </is>
      </c>
      <c r="Q3" s="351" t="n"/>
      <c r="R3" s="351" t="n"/>
      <c r="S3" s="351" t="n"/>
      <c r="T3" s="352" t="n"/>
    </row>
    <row r="4" customFormat="1" s="2">
      <c r="A4" s="353" t="n"/>
      <c r="B4" s="353" t="n"/>
      <c r="C4" s="38" t="inlineStr">
        <is>
          <t>保证金</t>
        </is>
      </c>
      <c r="D4" s="38" t="inlineStr">
        <is>
          <t>工行</t>
        </is>
      </c>
      <c r="E4" s="38" t="inlineStr">
        <is>
          <t>招行</t>
        </is>
      </c>
      <c r="F4" s="20" t="inlineStr">
        <is>
          <t>订单结案</t>
        </is>
      </c>
      <c r="G4" s="391" t="n"/>
      <c r="H4" s="392" t="n"/>
      <c r="I4" s="20" t="inlineStr">
        <is>
          <t>现金核销</t>
        </is>
      </c>
      <c r="J4" s="20" t="inlineStr">
        <is>
          <t>非现金核销</t>
        </is>
      </c>
      <c r="K4" s="10" t="inlineStr">
        <is>
          <t>现金核销</t>
        </is>
      </c>
      <c r="L4" s="10" t="inlineStr">
        <is>
          <t>非现金核销</t>
        </is>
      </c>
      <c r="M4" s="38" t="inlineStr">
        <is>
          <t>现金</t>
        </is>
      </c>
      <c r="N4" s="229" t="inlineStr">
        <is>
          <t>调换货</t>
        </is>
      </c>
      <c r="O4" s="353" t="n"/>
      <c r="P4" s="231" t="inlineStr">
        <is>
          <t>非现金核销</t>
        </is>
      </c>
      <c r="Q4" s="38" t="inlineStr">
        <is>
          <t>现金</t>
        </is>
      </c>
      <c r="R4" s="38" t="inlineStr">
        <is>
          <t>现金核销</t>
        </is>
      </c>
      <c r="S4" s="10" t="inlineStr">
        <is>
          <t>调换货</t>
        </is>
      </c>
      <c r="T4" s="10" t="inlineStr">
        <is>
          <t>合计</t>
        </is>
      </c>
    </row>
    <row r="5" customFormat="1" s="2">
      <c r="A5" s="354" t="n"/>
      <c r="B5" s="354" t="n"/>
      <c r="C5" s="354" t="n"/>
      <c r="D5" s="354" t="n"/>
      <c r="E5" s="354" t="n"/>
      <c r="F5" s="20" t="inlineStr">
        <is>
          <t>现金</t>
        </is>
      </c>
      <c r="G5" s="20" t="inlineStr">
        <is>
          <t>现金核销</t>
        </is>
      </c>
      <c r="H5" s="20" t="inlineStr">
        <is>
          <t>非现金核销</t>
        </is>
      </c>
      <c r="I5" s="353" t="n"/>
      <c r="J5" s="353" t="n"/>
      <c r="K5" s="353" t="n"/>
      <c r="L5" s="353" t="n"/>
      <c r="M5" s="354" t="n"/>
      <c r="N5" s="393" t="n"/>
      <c r="O5" s="354" t="n"/>
      <c r="P5" s="394" t="n"/>
      <c r="Q5" s="354" t="n"/>
      <c r="R5" s="354" t="n"/>
      <c r="S5" s="353" t="n"/>
      <c r="T5" s="353" t="n"/>
    </row>
    <row r="6" customFormat="1" s="2">
      <c r="A6" s="21" t="n">
        <v>45443</v>
      </c>
      <c r="B6" s="22" t="inlineStr">
        <is>
          <t>合计</t>
        </is>
      </c>
      <c r="C6" s="395" t="n">
        <v>0</v>
      </c>
      <c r="D6" s="395" t="n">
        <v>139547.36</v>
      </c>
      <c r="E6" s="395" t="n">
        <v>0</v>
      </c>
      <c r="F6" s="395" t="n">
        <v>0</v>
      </c>
      <c r="G6" s="395" t="n">
        <v>0</v>
      </c>
      <c r="H6" s="395" t="n">
        <v>0</v>
      </c>
      <c r="I6" s="395" t="n">
        <v>0</v>
      </c>
      <c r="J6" s="395" t="n">
        <v>0</v>
      </c>
      <c r="K6" s="395" t="n">
        <v>0</v>
      </c>
      <c r="L6" s="395" t="n">
        <v>0</v>
      </c>
      <c r="M6" s="395" t="n">
        <v>139547.36</v>
      </c>
      <c r="N6" s="395" t="n">
        <v>0</v>
      </c>
      <c r="O6" s="395" t="n">
        <v>0</v>
      </c>
      <c r="P6" s="395" t="n">
        <v>0</v>
      </c>
      <c r="Q6" s="395" t="n">
        <v>0</v>
      </c>
      <c r="R6" s="395" t="n">
        <v>0</v>
      </c>
      <c r="S6" s="395" t="n">
        <v>0</v>
      </c>
      <c r="T6" s="395" t="n">
        <v>0</v>
      </c>
      <c r="XFB6" s="3" t="n"/>
      <c r="XFC6" s="3" t="n"/>
      <c r="XFD6" s="3" t="n"/>
    </row>
    <row r="7" customFormat="1" s="2">
      <c r="A7" s="399" t="n">
        <v>45457.61041666667</v>
      </c>
      <c r="B7" t="inlineStr">
        <is>
          <t>换货订单-账余常规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92</v>
      </c>
    </row>
    <row r="8" customFormat="1" s="2">
      <c r="A8" s="399" t="n">
        <v>45461.60069444445</v>
      </c>
      <c r="B8" t="inlineStr">
        <is>
          <t>回款方式其他</t>
        </is>
      </c>
      <c r="C8" t="inlineStr"/>
      <c r="D8" t="inlineStr"/>
      <c r="E8" t="inlineStr"/>
      <c r="F8" t="n">
        <v>936</v>
      </c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 customFormat="1" s="2">
      <c r="A9" s="399" t="n">
        <v>45462.47222222222</v>
      </c>
      <c r="B9" t="inlineStr">
        <is>
          <t>回款方式其他</t>
        </is>
      </c>
      <c r="C9" t="inlineStr"/>
      <c r="D9" t="inlineStr"/>
      <c r="E9" t="inlineStr"/>
      <c r="F9" t="n">
        <v>26</v>
      </c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 customFormat="1" s="2">
      <c r="A10" s="399" t="n">
        <v>45460.38263888889</v>
      </c>
      <c r="B10" t="inlineStr">
        <is>
          <t>回款方式网上转账</t>
        </is>
      </c>
      <c r="C10" t="inlineStr"/>
      <c r="D10" t="n">
        <v>11914</v>
      </c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 customFormat="1" s="2">
      <c r="A11" s="399" t="n">
        <v>45469.56180555555</v>
      </c>
      <c r="B11" t="inlineStr">
        <is>
          <t>回款方式网上转账</t>
        </is>
      </c>
      <c r="C11" t="inlineStr"/>
      <c r="D11" t="n">
        <v>10402.56</v>
      </c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 customFormat="1" s="2">
      <c r="A12" s="399" t="n">
        <v>45457.71944444445</v>
      </c>
      <c r="B12" t="inlineStr">
        <is>
          <t>退货单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-92</v>
      </c>
    </row>
    <row r="13" customFormat="1" s="2">
      <c r="A13" s="399" t="n">
        <v>45468.53402777778</v>
      </c>
      <c r="B13" t="inlineStr">
        <is>
          <t>退货单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/>
      </c>
    </row>
    <row r="14" customFormat="1" s="2">
      <c r="A14" s="399" t="n">
        <v>45457.60555555556</v>
      </c>
      <c r="B14" t="inlineStr">
        <is>
          <t>正常订单-账余常规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2600</v>
      </c>
      <c r="N14" t="inlineStr"/>
    </row>
    <row r="15" customFormat="1" s="2">
      <c r="A15" s="399" t="n">
        <v>45457.60694444444</v>
      </c>
      <c r="B15" t="inlineStr">
        <is>
          <t>正常订单-账余常规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0</v>
      </c>
      <c r="N15" t="inlineStr"/>
    </row>
    <row r="16" customFormat="1" s="2">
      <c r="A16" s="399" t="n">
        <v>45457.60833333333</v>
      </c>
      <c r="B16" t="inlineStr">
        <is>
          <t>正常订单-账余常规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1800</v>
      </c>
      <c r="N16" t="inlineStr"/>
    </row>
    <row r="17" customFormat="1" s="2">
      <c r="A17" s="399" t="n">
        <v>45457.60902777778</v>
      </c>
      <c r="B17" t="inlineStr">
        <is>
          <t>正常订单-账余常规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7514</v>
      </c>
      <c r="N17" t="inlineStr"/>
    </row>
    <row r="18" customFormat="1" s="2">
      <c r="A18" s="399" t="n">
        <v>45457.60902777778</v>
      </c>
      <c r="B18" t="inlineStr">
        <is>
          <t>正常订单-账余常规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n">
        <v>0</v>
      </c>
      <c r="N18" t="inlineStr"/>
    </row>
    <row r="19" customFormat="1" s="2">
      <c r="A19" s="399" t="n">
        <v>45461.6</v>
      </c>
      <c r="B19" t="inlineStr">
        <is>
          <t>正常订单-账余常规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936</v>
      </c>
      <c r="N19" t="inlineStr"/>
    </row>
    <row r="20" customFormat="1" s="2">
      <c r="A20" s="399" t="n">
        <v>45462.47222222222</v>
      </c>
      <c r="B20" t="inlineStr">
        <is>
          <t>正常订单-账余常规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n">
        <v>26</v>
      </c>
      <c r="N20" t="inlineStr"/>
    </row>
    <row r="21" customFormat="1" s="2">
      <c r="A21" s="399" t="n">
        <v>45468.62708333333</v>
      </c>
      <c r="B21" t="inlineStr">
        <is>
          <t>正常订单-账余常规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n">
        <v>10042.56</v>
      </c>
      <c r="N21" t="inlineStr"/>
    </row>
    <row r="22" customFormat="1" s="3">
      <c r="A22" s="399" t="n">
        <v>45468.62986111111</v>
      </c>
      <c r="B22" t="inlineStr">
        <is>
          <t>正常订单-账余常规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0</v>
      </c>
      <c r="N22" t="inlineStr"/>
    </row>
    <row r="23" customFormat="1" s="3">
      <c r="A23" s="399" t="n">
        <v>45468.62986111111</v>
      </c>
      <c r="B23" t="inlineStr">
        <is>
          <t>正常订单-账余常规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0</v>
      </c>
      <c r="N23" t="inlineStr"/>
    </row>
    <row r="24" customFormat="1" s="3">
      <c r="A24" s="399" t="n">
        <v>45468.62847222222</v>
      </c>
      <c r="B24" t="inlineStr">
        <is>
          <t>正常订单-账余常规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0</v>
      </c>
      <c r="N24" t="inlineStr"/>
    </row>
    <row r="25" customFormat="1" s="2">
      <c r="A25" s="399" t="n">
        <v>45468.62986111111</v>
      </c>
      <c r="B25" t="inlineStr">
        <is>
          <t>正常订单-账余常规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n">
        <v>0</v>
      </c>
      <c r="N25" t="inlineStr"/>
    </row>
    <row r="26" customFormat="1" s="2">
      <c r="A26" s="399" t="n">
        <v>45468.62777777778</v>
      </c>
      <c r="B26" t="inlineStr">
        <is>
          <t>正常订单-账余常规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n">
        <v>360</v>
      </c>
      <c r="N26" t="inlineStr"/>
    </row>
    <row r="27" customFormat="1" s="2">
      <c r="A27" s="21" t="n">
        <v>45457.6104166667</v>
      </c>
      <c r="B27" s="22" t="inlineStr">
        <is>
          <t>换货订单-账余常规</t>
        </is>
      </c>
      <c r="C27" s="395" t="n"/>
      <c r="D27" s="395" t="n"/>
      <c r="E27" s="395" t="n"/>
      <c r="F27" s="395" t="n"/>
      <c r="G27" s="395" t="n"/>
      <c r="H27" s="395" t="n"/>
      <c r="I27" s="395" t="n"/>
      <c r="J27" s="395" t="n"/>
      <c r="K27" s="395" t="n"/>
      <c r="L27" s="395" t="n"/>
      <c r="M27" s="395" t="n"/>
      <c r="N27" s="395" t="n"/>
      <c r="O27" s="395" t="n"/>
      <c r="P27" s="395" t="n"/>
      <c r="Q27" s="395" t="n"/>
      <c r="R27" s="395" t="n"/>
      <c r="S27" s="395" t="n"/>
      <c r="T27" s="396" t="n"/>
      <c r="XFB27" s="3" t="n"/>
      <c r="XFC27" s="3" t="n"/>
      <c r="XFD27" s="3" t="n"/>
    </row>
    <row r="28" customFormat="1" s="2">
      <c r="A28" s="21" t="n">
        <v>45461.6006944444</v>
      </c>
      <c r="B28" s="22" t="inlineStr">
        <is>
          <t>回款方式其他</t>
        </is>
      </c>
      <c r="C28" s="395" t="n"/>
      <c r="D28" s="395" t="n"/>
      <c r="E28" s="395" t="n"/>
      <c r="F28" s="395" t="n">
        <v>936</v>
      </c>
      <c r="G28" s="395" t="n"/>
      <c r="H28" s="395" t="n"/>
      <c r="I28" s="395" t="n"/>
      <c r="J28" s="395" t="n"/>
      <c r="K28" s="395" t="n"/>
      <c r="L28" s="395" t="n"/>
      <c r="M28" s="395" t="n"/>
      <c r="N28" s="395" t="n"/>
      <c r="O28" s="395" t="n"/>
      <c r="P28" s="395" t="n"/>
      <c r="Q28" s="395" t="n"/>
      <c r="R28" s="395" t="n"/>
      <c r="S28" s="395" t="n"/>
      <c r="T28" s="396" t="n"/>
      <c r="XFB28" s="3" t="n"/>
      <c r="XFC28" s="3" t="n"/>
      <c r="XFD28" s="3" t="n"/>
    </row>
    <row r="29" customFormat="1" s="2">
      <c r="A29" s="21" t="n">
        <v>45462.4722222222</v>
      </c>
      <c r="B29" s="22" t="inlineStr">
        <is>
          <t>回款方式其他</t>
        </is>
      </c>
      <c r="C29" s="395" t="n"/>
      <c r="D29" s="395" t="n"/>
      <c r="E29" s="395" t="n"/>
      <c r="F29" s="395" t="n">
        <v>26</v>
      </c>
      <c r="G29" s="395" t="n"/>
      <c r="H29" s="395" t="n"/>
      <c r="I29" s="395" t="n"/>
      <c r="J29" s="395" t="n"/>
      <c r="K29" s="395" t="n"/>
      <c r="L29" s="395" t="n"/>
      <c r="M29" s="395" t="n"/>
      <c r="N29" s="395" t="n"/>
      <c r="O29" s="395" t="n"/>
      <c r="P29" s="395" t="n"/>
      <c r="Q29" s="395" t="n"/>
      <c r="R29" s="395" t="n"/>
      <c r="S29" s="395" t="n"/>
      <c r="T29" s="396" t="n"/>
      <c r="XFB29" s="3" t="n"/>
      <c r="XFC29" s="3" t="n"/>
      <c r="XFD29" s="3" t="n"/>
    </row>
    <row r="30" customFormat="1" s="2">
      <c r="A30" s="21" t="n">
        <v>45460.3826388889</v>
      </c>
      <c r="B30" s="22" t="inlineStr">
        <is>
          <t>回款方式网上转账</t>
        </is>
      </c>
      <c r="C30" s="395" t="n"/>
      <c r="D30" s="395" t="n">
        <v>11914</v>
      </c>
      <c r="E30" s="395" t="n"/>
      <c r="F30" s="395" t="n"/>
      <c r="G30" s="395" t="n"/>
      <c r="H30" s="395" t="n"/>
      <c r="I30" s="395" t="n"/>
      <c r="J30" s="395" t="n"/>
      <c r="K30" s="395" t="n"/>
      <c r="L30" s="395" t="n"/>
      <c r="M30" s="395" t="n"/>
      <c r="N30" s="395" t="n"/>
      <c r="O30" s="395" t="n"/>
      <c r="P30" s="395" t="n"/>
      <c r="Q30" s="395" t="n"/>
      <c r="R30" s="395" t="n"/>
      <c r="S30" s="395" t="n"/>
      <c r="T30" s="396" t="n"/>
      <c r="XFB30" s="3" t="n"/>
      <c r="XFC30" s="3" t="n"/>
      <c r="XFD30" s="3" t="n"/>
    </row>
    <row r="31" customFormat="1" s="2">
      <c r="A31" s="21" t="n">
        <v>45469.5618055556</v>
      </c>
      <c r="B31" s="22" t="inlineStr">
        <is>
          <t>回款方式网上转账</t>
        </is>
      </c>
      <c r="C31" s="395" t="n"/>
      <c r="D31" s="395" t="n">
        <v>10402.56</v>
      </c>
      <c r="E31" s="395" t="n"/>
      <c r="F31" s="395" t="n"/>
      <c r="G31" s="395" t="n"/>
      <c r="H31" s="395" t="n"/>
      <c r="I31" s="395" t="n"/>
      <c r="J31" s="395" t="n"/>
      <c r="K31" s="395" t="n"/>
      <c r="L31" s="395" t="n"/>
      <c r="M31" s="395" t="n"/>
      <c r="N31" s="395" t="n"/>
      <c r="O31" s="395" t="n"/>
      <c r="P31" s="395" t="n"/>
      <c r="Q31" s="395" t="n"/>
      <c r="R31" s="395" t="n"/>
      <c r="S31" s="395" t="n"/>
      <c r="T31" s="396" t="n"/>
      <c r="XFB31" s="3" t="n"/>
      <c r="XFC31" s="3" t="n"/>
      <c r="XFD31" s="3" t="n"/>
    </row>
    <row r="32" customFormat="1" s="2">
      <c r="A32" s="21" t="n">
        <v>45457.7194444444</v>
      </c>
      <c r="B32" s="22" t="inlineStr">
        <is>
          <t>退货单</t>
        </is>
      </c>
      <c r="C32" s="395" t="n"/>
      <c r="D32" s="395" t="n"/>
      <c r="E32" s="395" t="n"/>
      <c r="F32" s="395" t="n"/>
      <c r="G32" s="395" t="n"/>
      <c r="H32" s="395" t="n"/>
      <c r="I32" s="395" t="n"/>
      <c r="J32" s="395" t="n"/>
      <c r="K32" s="395" t="n"/>
      <c r="L32" s="395" t="n"/>
      <c r="M32" s="395" t="n"/>
      <c r="N32" s="395" t="n">
        <v>-92</v>
      </c>
      <c r="O32" s="395" t="n"/>
      <c r="P32" s="395" t="n"/>
      <c r="Q32" s="395" t="n"/>
      <c r="R32" s="395" t="n"/>
      <c r="S32" s="395" t="n"/>
      <c r="T32" s="396" t="n"/>
      <c r="XFB32" s="3" t="n"/>
      <c r="XFC32" s="3" t="n"/>
      <c r="XFD32" s="3" t="n"/>
    </row>
    <row r="33" customFormat="1" s="2">
      <c r="A33" s="21" t="n">
        <v>45457.6055555556</v>
      </c>
      <c r="B33" s="22" t="inlineStr">
        <is>
          <t>正常订单-账余常规</t>
        </is>
      </c>
      <c r="C33" s="395" t="n"/>
      <c r="D33" s="395" t="n"/>
      <c r="E33" s="395" t="n"/>
      <c r="F33" s="395" t="n"/>
      <c r="G33" s="395" t="n"/>
      <c r="H33" s="395" t="n"/>
      <c r="I33" s="395" t="n"/>
      <c r="J33" s="395" t="n"/>
      <c r="K33" s="395" t="n"/>
      <c r="L33" s="395" t="n"/>
      <c r="M33" s="395" t="n">
        <v>2600</v>
      </c>
      <c r="N33" s="395" t="n"/>
      <c r="O33" s="395" t="n"/>
      <c r="P33" s="395" t="n"/>
      <c r="Q33" s="395" t="n"/>
      <c r="R33" s="395" t="n"/>
      <c r="S33" s="395" t="n"/>
      <c r="T33" s="396" t="n"/>
      <c r="XFB33" s="3" t="n"/>
      <c r="XFC33" s="3" t="n"/>
      <c r="XFD33" s="3" t="n"/>
    </row>
    <row r="34" customFormat="1" s="2">
      <c r="A34" s="21" t="n">
        <v>45457.6083333333</v>
      </c>
      <c r="B34" s="22" t="inlineStr">
        <is>
          <t>正常订单-账余常规</t>
        </is>
      </c>
      <c r="C34" s="395" t="n"/>
      <c r="D34" s="395" t="n"/>
      <c r="E34" s="395" t="n"/>
      <c r="F34" s="395" t="n"/>
      <c r="G34" s="395" t="n"/>
      <c r="H34" s="395" t="n"/>
      <c r="I34" s="395" t="n"/>
      <c r="J34" s="395" t="n"/>
      <c r="K34" s="395" t="n"/>
      <c r="L34" s="395" t="n"/>
      <c r="M34" s="395" t="n">
        <v>1800</v>
      </c>
      <c r="N34" s="395" t="n"/>
      <c r="O34" s="395" t="n"/>
      <c r="P34" s="395" t="n"/>
      <c r="Q34" s="395" t="n"/>
      <c r="R34" s="395" t="n"/>
      <c r="S34" s="395" t="n"/>
      <c r="T34" s="396" t="n"/>
      <c r="XFB34" s="3" t="n"/>
      <c r="XFC34" s="3" t="n"/>
      <c r="XFD34" s="3" t="n"/>
    </row>
    <row r="35">
      <c r="A35" s="21" t="n">
        <v>45457.6090277778</v>
      </c>
      <c r="B35" s="22" t="inlineStr">
        <is>
          <t>正常订单-账余常规</t>
        </is>
      </c>
      <c r="C35" s="395" t="n"/>
      <c r="D35" s="395" t="n"/>
      <c r="E35" s="395" t="n"/>
      <c r="F35" s="395" t="n"/>
      <c r="G35" s="395" t="n"/>
      <c r="H35" s="395" t="n"/>
      <c r="I35" s="395" t="n"/>
      <c r="J35" s="395" t="n"/>
      <c r="K35" s="395" t="n"/>
      <c r="L35" s="395" t="n"/>
      <c r="M35" s="395" t="n">
        <v>7514</v>
      </c>
      <c r="N35" s="395" t="n"/>
      <c r="O35" s="395" t="n"/>
      <c r="P35" s="395" t="n"/>
      <c r="Q35" s="395" t="n"/>
      <c r="R35" s="395" t="n"/>
      <c r="S35" s="395" t="n"/>
      <c r="T35" s="396" t="n"/>
      <c r="XFB35" s="3" t="n"/>
      <c r="XFC35" s="3" t="n"/>
      <c r="XFD35" s="3" t="n"/>
    </row>
    <row r="36">
      <c r="A36" s="21" t="n">
        <v>45461.6</v>
      </c>
      <c r="B36" s="22" t="inlineStr">
        <is>
          <t>正常订单-账余常规</t>
        </is>
      </c>
      <c r="C36" s="395" t="n"/>
      <c r="D36" s="395" t="n"/>
      <c r="E36" s="395" t="n"/>
      <c r="F36" s="395" t="n"/>
      <c r="G36" s="395" t="n"/>
      <c r="H36" s="395" t="n"/>
      <c r="I36" s="395" t="n"/>
      <c r="J36" s="395" t="n"/>
      <c r="K36" s="395" t="n"/>
      <c r="L36" s="395" t="n"/>
      <c r="M36" s="395" t="n">
        <v>936</v>
      </c>
      <c r="N36" s="395" t="n"/>
      <c r="O36" s="395" t="n"/>
      <c r="P36" s="395" t="n"/>
      <c r="Q36" s="395" t="n"/>
      <c r="R36" s="395" t="n"/>
      <c r="S36" s="395" t="n"/>
      <c r="T36" s="396" t="n"/>
      <c r="XFB36" s="3" t="n"/>
      <c r="XFC36" s="3" t="n"/>
      <c r="XFD36" s="3" t="n"/>
    </row>
    <row r="37">
      <c r="A37" s="21" t="n">
        <v>45462.4722222222</v>
      </c>
      <c r="B37" s="22" t="inlineStr">
        <is>
          <t>正常订单-账余常规</t>
        </is>
      </c>
      <c r="C37" s="395" t="n"/>
      <c r="D37" s="395" t="n"/>
      <c r="E37" s="395" t="n"/>
      <c r="F37" s="395" t="n"/>
      <c r="G37" s="395" t="n"/>
      <c r="H37" s="395" t="n"/>
      <c r="I37" s="395" t="n"/>
      <c r="J37" s="395" t="n"/>
      <c r="K37" s="395" t="n"/>
      <c r="L37" s="395" t="n"/>
      <c r="M37" s="395" t="n">
        <v>26</v>
      </c>
      <c r="N37" s="395" t="n"/>
      <c r="O37" s="395" t="n"/>
      <c r="P37" s="395" t="n"/>
      <c r="Q37" s="395" t="n"/>
      <c r="R37" s="395" t="n"/>
      <c r="S37" s="395" t="n"/>
      <c r="T37" s="396" t="n"/>
      <c r="XFB37" s="3" t="n"/>
      <c r="XFC37" s="3" t="n"/>
      <c r="XFD37" s="3" t="n"/>
    </row>
    <row r="38">
      <c r="A38" s="21" t="n">
        <v>45468.6270833333</v>
      </c>
      <c r="B38" s="22" t="inlineStr">
        <is>
          <t>正常订单-账余常规</t>
        </is>
      </c>
      <c r="C38" s="395" t="n"/>
      <c r="D38" s="395" t="n"/>
      <c r="E38" s="395" t="n"/>
      <c r="F38" s="395" t="n"/>
      <c r="G38" s="395" t="n"/>
      <c r="H38" s="395" t="n"/>
      <c r="I38" s="395" t="n"/>
      <c r="J38" s="395" t="n"/>
      <c r="K38" s="395" t="n"/>
      <c r="L38" s="395" t="n"/>
      <c r="M38" s="395" t="n">
        <v>10042.56</v>
      </c>
      <c r="N38" s="395" t="n"/>
      <c r="O38" s="395" t="n"/>
      <c r="P38" s="395" t="n"/>
      <c r="Q38" s="395" t="n"/>
      <c r="R38" s="395" t="n"/>
      <c r="S38" s="395" t="n"/>
      <c r="T38" s="396" t="n"/>
      <c r="XFB38" s="3" t="n"/>
      <c r="XFC38" s="3" t="n"/>
      <c r="XFD38" s="3" t="n"/>
    </row>
    <row r="39">
      <c r="A39" s="21" t="n">
        <v>45468.6277777778</v>
      </c>
      <c r="B39" s="22" t="inlineStr">
        <is>
          <t>正常订单-账余常规</t>
        </is>
      </c>
      <c r="C39" s="395" t="n"/>
      <c r="D39" s="395" t="n"/>
      <c r="E39" s="395" t="n"/>
      <c r="F39" s="395" t="n"/>
      <c r="G39" s="395" t="n"/>
      <c r="H39" s="395" t="n"/>
      <c r="I39" s="395" t="n"/>
      <c r="J39" s="395" t="n"/>
      <c r="K39" s="395" t="n"/>
      <c r="L39" s="395" t="n"/>
      <c r="M39" s="395" t="n">
        <v>360</v>
      </c>
      <c r="N39" s="395" t="n"/>
      <c r="O39" s="395" t="n"/>
      <c r="P39" s="395" t="n"/>
      <c r="Q39" s="395" t="n"/>
      <c r="R39" s="395" t="n"/>
      <c r="S39" s="395" t="n"/>
      <c r="T39" s="396" t="n"/>
      <c r="XFB39" s="3" t="n"/>
      <c r="XFC39" s="3" t="n"/>
      <c r="XFD39" s="3" t="n"/>
    </row>
    <row r="40">
      <c r="A40" s="21" t="n"/>
      <c r="B40" s="22" t="n"/>
      <c r="C40" s="395" t="n"/>
      <c r="D40" s="395" t="n"/>
      <c r="E40" s="395" t="n"/>
      <c r="F40" s="395" t="n"/>
      <c r="G40" s="395" t="n"/>
      <c r="H40" s="395" t="n"/>
      <c r="I40" s="395" t="n"/>
      <c r="J40" s="395" t="n"/>
      <c r="K40" s="395" t="n"/>
      <c r="L40" s="395" t="n"/>
      <c r="M40" s="395" t="n"/>
      <c r="N40" s="395" t="n"/>
      <c r="O40" s="395" t="n"/>
      <c r="P40" s="395" t="n"/>
      <c r="Q40" s="395" t="n"/>
      <c r="R40" s="395" t="n"/>
      <c r="S40" s="395" t="n"/>
      <c r="T40" s="396" t="n"/>
      <c r="XFB40" s="3" t="n"/>
      <c r="XFC40" s="3" t="n"/>
      <c r="XFD40" s="3" t="n"/>
    </row>
    <row r="41">
      <c r="A41" s="21" t="n"/>
      <c r="B41" s="22" t="n"/>
      <c r="C41" s="395" t="n"/>
      <c r="D41" s="395" t="n"/>
      <c r="E41" s="395" t="n"/>
      <c r="F41" s="395" t="n"/>
      <c r="G41" s="395" t="n"/>
      <c r="H41" s="395" t="n"/>
      <c r="I41" s="395" t="n"/>
      <c r="J41" s="395" t="n"/>
      <c r="K41" s="395" t="n"/>
      <c r="L41" s="395" t="n"/>
      <c r="M41" s="395" t="n"/>
      <c r="N41" s="395" t="n"/>
      <c r="O41" s="395" t="n"/>
      <c r="P41" s="395" t="n"/>
      <c r="Q41" s="395" t="n"/>
      <c r="R41" s="395" t="n"/>
      <c r="S41" s="395" t="n"/>
      <c r="T41" s="396" t="n"/>
      <c r="XFB41" s="3" t="n"/>
      <c r="XFC41" s="3" t="n"/>
      <c r="XFD41" s="3" t="n"/>
    </row>
    <row r="42">
      <c r="A42" s="21" t="n"/>
      <c r="B42" s="400" t="n"/>
      <c r="C42" s="404" t="n"/>
      <c r="D42" s="396" t="n"/>
      <c r="E42" s="404" t="n"/>
      <c r="F42" s="396" t="n"/>
      <c r="G42" s="396" t="n"/>
      <c r="H42" s="396" t="n"/>
      <c r="I42" s="396" t="n"/>
      <c r="J42" s="405" t="n"/>
      <c r="K42" s="396" t="n"/>
      <c r="L42" s="396" t="n"/>
      <c r="M42" s="395" t="n"/>
      <c r="N42" s="396" t="n"/>
      <c r="O42" s="396" t="n"/>
      <c r="P42" s="406" t="n"/>
      <c r="Q42" s="406" t="n"/>
      <c r="R42" s="406" t="n"/>
      <c r="S42" s="406" t="n"/>
      <c r="T42" s="406" t="n"/>
    </row>
    <row r="43">
      <c r="A43" s="21" t="n"/>
      <c r="B43" s="400" t="n"/>
      <c r="C43" s="404" t="n"/>
      <c r="D43" s="396" t="n"/>
      <c r="E43" s="404" t="n"/>
      <c r="F43" s="396" t="n"/>
      <c r="G43" s="396" t="n"/>
      <c r="H43" s="396" t="n"/>
      <c r="I43" s="396" t="n"/>
      <c r="J43" s="405" t="n"/>
      <c r="K43" s="396" t="n"/>
      <c r="L43" s="396" t="n"/>
      <c r="M43" s="395" t="n"/>
      <c r="N43" s="396" t="n"/>
      <c r="O43" s="396" t="n"/>
      <c r="P43" s="406" t="n"/>
      <c r="Q43" s="406" t="n"/>
      <c r="R43" s="406" t="n"/>
      <c r="S43" s="406" t="n"/>
      <c r="T43" s="406" t="n"/>
    </row>
    <row r="44">
      <c r="A44" s="21" t="n"/>
      <c r="B44" s="400" t="n"/>
      <c r="C44" s="404" t="n"/>
      <c r="D44" s="396" t="n"/>
      <c r="E44" s="404" t="n"/>
      <c r="F44" s="404" t="n"/>
      <c r="G44" s="404" t="n"/>
      <c r="H44" s="404" t="n"/>
      <c r="I44" s="396" t="n"/>
      <c r="J44" s="405" t="n"/>
      <c r="K44" s="396" t="n"/>
      <c r="L44" s="396" t="n"/>
      <c r="M44" s="395" t="n"/>
      <c r="N44" s="396" t="n"/>
      <c r="O44" s="396" t="n"/>
      <c r="P44" s="406" t="n"/>
      <c r="Q44" s="406" t="n"/>
      <c r="R44" s="406" t="n"/>
      <c r="S44" s="406" t="n"/>
      <c r="T44" s="406" t="n"/>
    </row>
    <row r="45">
      <c r="A45" s="27">
        <f>'本月发生（护肤）'!$D$1</f>
        <v/>
      </c>
      <c r="B45" s="400" t="inlineStr">
        <is>
          <t>本月合计</t>
        </is>
      </c>
      <c r="C45" s="401">
        <f>SUM(C7:C24)</f>
        <v/>
      </c>
      <c r="D45" s="401">
        <f>SUM(D7:D24)</f>
        <v/>
      </c>
      <c r="E45" s="401">
        <f>SUM(E7:E24)</f>
        <v/>
      </c>
      <c r="F45" s="401">
        <f>SUM(F7:F24)</f>
        <v/>
      </c>
      <c r="G45" s="401">
        <f>SUM(G7:G24)</f>
        <v/>
      </c>
      <c r="H45" s="401">
        <f>SUM(H7:H24)</f>
        <v/>
      </c>
      <c r="I45" s="401">
        <f>SUM(I7:I24)</f>
        <v/>
      </c>
      <c r="J45" s="401">
        <f>SUM(J7:J24)</f>
        <v/>
      </c>
      <c r="K45" s="401">
        <f>SUM(K7:K24)</f>
        <v/>
      </c>
      <c r="L45" s="401">
        <f>SUM(L7:L24)</f>
        <v/>
      </c>
      <c r="M45" s="401">
        <f>SUM(M7:M24)</f>
        <v/>
      </c>
      <c r="N45" s="401">
        <f>SUM(N7:N24)</f>
        <v/>
      </c>
      <c r="O45" s="401">
        <f>SUM(O7:O24)</f>
        <v/>
      </c>
      <c r="P45" s="396" t="n"/>
      <c r="Q45" s="396" t="n"/>
      <c r="R45" s="396" t="n"/>
      <c r="S45" s="396" t="n"/>
      <c r="T45" s="396" t="n"/>
      <c r="XFB45" s="3" t="n"/>
      <c r="XFC45" s="3" t="n"/>
      <c r="XFD45" s="3" t="n"/>
    </row>
    <row r="46">
      <c r="A46" s="27">
        <f>'本月发生（护肤）'!$D$1</f>
        <v/>
      </c>
      <c r="B46" s="402" t="inlineStr">
        <is>
          <t>合计</t>
        </is>
      </c>
      <c r="C46" s="396">
        <f>C6+C25</f>
        <v/>
      </c>
      <c r="D46" s="396">
        <f>D6+D25</f>
        <v/>
      </c>
      <c r="E46" s="396">
        <f>E6+E25</f>
        <v/>
      </c>
      <c r="F46" s="396">
        <f>F6+F25</f>
        <v/>
      </c>
      <c r="G46" s="396">
        <f>G6+G25</f>
        <v/>
      </c>
      <c r="H46" s="396">
        <f>H6+H25</f>
        <v/>
      </c>
      <c r="I46" s="396">
        <f>I6+I25</f>
        <v/>
      </c>
      <c r="J46" s="396">
        <f>J6+J25</f>
        <v/>
      </c>
      <c r="K46" s="396">
        <f>K6+K25</f>
        <v/>
      </c>
      <c r="L46" s="396">
        <f>L6+L25</f>
        <v/>
      </c>
      <c r="M46" s="395">
        <f>M6+M25</f>
        <v/>
      </c>
      <c r="N46" s="396">
        <f>N6+N25</f>
        <v/>
      </c>
      <c r="O46" s="396">
        <f>O6+O25</f>
        <v/>
      </c>
      <c r="P46" s="396">
        <f>P6+H25+J25-L25</f>
        <v/>
      </c>
      <c r="Q46" s="396">
        <f>Q6+D25+E25+F25-M25</f>
        <v/>
      </c>
      <c r="R46" s="396">
        <f>R6+G25+I25-K25</f>
        <v/>
      </c>
      <c r="S46" s="396">
        <f>S6-N25</f>
        <v/>
      </c>
      <c r="T46" s="396">
        <f>D26+E26+F26+G26+H26+I26+J26-K26-L26-M26-N26-O26</f>
        <v/>
      </c>
      <c r="XFB46" s="3" t="n"/>
      <c r="XFC46" s="3" t="n"/>
      <c r="XFD46" s="3" t="n"/>
    </row>
    <row r="47">
      <c r="A47" s="4" t="n"/>
      <c r="M47" s="5" t="n"/>
    </row>
    <row r="48">
      <c r="A48" s="4" t="n"/>
      <c r="M48" s="5" t="n"/>
    </row>
    <row r="49">
      <c r="A49" s="4" t="n"/>
      <c r="M49" s="5" t="n"/>
    </row>
    <row r="50">
      <c r="A50" s="30" t="inlineStr">
        <is>
          <t>备注：</t>
        </is>
      </c>
      <c r="B50" s="31" t="n"/>
      <c r="C50" s="31" t="n"/>
      <c r="D50" s="31" t="n"/>
      <c r="E50" s="31" t="n"/>
      <c r="F50" s="31" t="n"/>
      <c r="G50" s="31" t="n"/>
      <c r="H50" s="31" t="n"/>
      <c r="I50" s="31" t="n"/>
      <c r="J50" s="31" t="n"/>
      <c r="M50" s="5" t="n"/>
    </row>
    <row r="51">
      <c r="A51" s="32" t="inlineStr">
        <is>
          <t>请五日内在对账单上盖章确认返传。未收到回传确认对账单，则视为默认此对账单金额。感谢您对我司的支持，谢谢配合！</t>
        </is>
      </c>
    </row>
    <row r="52">
      <c r="A52" s="30" t="inlineStr">
        <is>
          <t>已经分解的款项不再进行调整，请知悉！</t>
        </is>
      </c>
      <c r="M52" s="5" t="n"/>
    </row>
    <row r="53">
      <c r="A53" s="30" t="inlineStr">
        <is>
          <t>如需开具发票，请在当月及时将开票资料和营业执照递交我司，隔月作废！</t>
        </is>
      </c>
      <c r="M53" s="5" t="n"/>
    </row>
    <row r="54">
      <c r="A54" s="4" t="n"/>
      <c r="M54" s="5" t="n"/>
      <c r="XFB54" s="3" t="n"/>
      <c r="XFC54" s="3" t="n"/>
      <c r="XFD54" s="3" t="n"/>
    </row>
  </sheetData>
  <mergeCells count="27">
    <mergeCell ref="A1:P1"/>
    <mergeCell ref="C3:E3"/>
    <mergeCell ref="F3:H3"/>
    <mergeCell ref="I3:J3"/>
    <mergeCell ref="K3:N3"/>
    <mergeCell ref="P3:T3"/>
    <mergeCell ref="F4:H4"/>
    <mergeCell ref="A31:P31"/>
    <mergeCell ref="A32:K32"/>
    <mergeCell ref="A33:K33"/>
    <mergeCell ref="A3:A5"/>
    <mergeCell ref="B3:B5"/>
    <mergeCell ref="C4:C5"/>
    <mergeCell ref="D4:D5"/>
    <mergeCell ref="E4:E5"/>
    <mergeCell ref="I4:I5"/>
    <mergeCell ref="J4:J5"/>
    <mergeCell ref="K4:K5"/>
    <mergeCell ref="L4:L5"/>
    <mergeCell ref="M4:M5"/>
    <mergeCell ref="N4:N5"/>
    <mergeCell ref="O3:O5"/>
    <mergeCell ref="P4:P5"/>
    <mergeCell ref="Q4:Q5"/>
    <mergeCell ref="R4:R5"/>
    <mergeCell ref="S4:S5"/>
    <mergeCell ref="T4:T5"/>
  </mergeCells>
  <hyperlinks>
    <hyperlink ref="E2" location="'本月发生（日化）'!A1" display="返回"/>
  </hyperlinks>
  <pageMargins left="0.0388888888888889" right="0.0388888888888889" top="0.07847222222222219" bottom="0.0388888888888889" header="0.5" footer="0.5"/>
  <pageSetup orientation="landscape" paperSize="9" scale="6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Administrator</dc:creator>
  <dcterms:created xmlns:dcterms="http://purl.org/dc/terms/" xmlns:xsi="http://www.w3.org/2001/XMLSchema-instance" xsi:type="dcterms:W3CDTF">2020-04-03T08:06:00Z</dcterms:created>
  <dcterms:modified xmlns:dcterms="http://purl.org/dc/terms/" xmlns:xsi="http://www.w3.org/2001/XMLSchema-instance" xsi:type="dcterms:W3CDTF">2024-07-02T03:53:30Z</dcterms:modified>
  <cp:lastModifiedBy>黄星</cp:lastModifiedBy>
</cp:coreProperties>
</file>